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med.s.wafi/Desktop/4th paper CPU and Return stock market/Updated FRL-D-26-01024/"/>
    </mc:Choice>
  </mc:AlternateContent>
  <xr:revisionPtr revIDLastSave="0" documentId="13_ncr:1_{7FC3E6A1-5886-E04E-AA2E-EB56FC926DE6}" xr6:coauthVersionLast="47" xr6:coauthVersionMax="47" xr10:uidLastSave="{00000000-0000-0000-0000-000000000000}"/>
  <bookViews>
    <workbookView xWindow="-3340" yWindow="-21000" windowWidth="38400" windowHeight="20200" xr2:uid="{00000000-000D-0000-FFFF-FFFF00000000}"/>
  </bookViews>
  <sheets>
    <sheet name="Dataset (Daily)" sheetId="1" r:id="rId1"/>
    <sheet name="CPU_index (monthly)" sheetId="3" r:id="rId2"/>
    <sheet name="Draft of Rt &amp; LIQt" sheetId="2" r:id="rId3"/>
  </sheets>
  <definedNames>
    <definedName name="j5rciofcoou3vbbf">'Dataset (Daily)'!$A$1:$I$6290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373" i="2" l="1"/>
  <c r="K6373" i="2"/>
  <c r="L6373" i="2" s="1"/>
  <c r="N6373" i="2" s="1"/>
  <c r="M6372" i="2"/>
  <c r="K6372" i="2"/>
  <c r="L6372" i="2" s="1"/>
  <c r="N6372" i="2" s="1"/>
  <c r="O6371" i="2"/>
  <c r="M6371" i="2"/>
  <c r="K6371" i="2"/>
  <c r="L6371" i="2" s="1"/>
  <c r="N6371" i="2" s="1"/>
  <c r="P6371" i="2" s="1"/>
  <c r="M6370" i="2"/>
  <c r="K6370" i="2"/>
  <c r="L6370" i="2" s="1"/>
  <c r="M6369" i="2"/>
  <c r="K6369" i="2"/>
  <c r="L6369" i="2" s="1"/>
  <c r="N6369" i="2" s="1"/>
  <c r="M6368" i="2"/>
  <c r="K6368" i="2"/>
  <c r="L6368" i="2" s="1"/>
  <c r="N6368" i="2" s="1"/>
  <c r="P6367" i="2"/>
  <c r="M6367" i="2"/>
  <c r="K6367" i="2"/>
  <c r="L6367" i="2" s="1"/>
  <c r="N6367" i="2" s="1"/>
  <c r="O6367" i="2" s="1"/>
  <c r="M6366" i="2"/>
  <c r="K6366" i="2"/>
  <c r="L6366" i="2" s="1"/>
  <c r="N6366" i="2" s="1"/>
  <c r="M6365" i="2"/>
  <c r="K6365" i="2"/>
  <c r="L6365" i="2" s="1"/>
  <c r="M6364" i="2"/>
  <c r="K6364" i="2"/>
  <c r="L6364" i="2" s="1"/>
  <c r="N6364" i="2" s="1"/>
  <c r="O6363" i="2"/>
  <c r="M6363" i="2"/>
  <c r="K6363" i="2"/>
  <c r="L6363" i="2" s="1"/>
  <c r="N6363" i="2" s="1"/>
  <c r="P6363" i="2" s="1"/>
  <c r="O6362" i="2"/>
  <c r="N6362" i="2"/>
  <c r="P6362" i="2" s="1"/>
  <c r="M6362" i="2"/>
  <c r="K6362" i="2"/>
  <c r="L6362" i="2" s="1"/>
  <c r="M6361" i="2"/>
  <c r="K6361" i="2"/>
  <c r="L6361" i="2" s="1"/>
  <c r="N6361" i="2" s="1"/>
  <c r="M6360" i="2"/>
  <c r="K6360" i="2"/>
  <c r="L6360" i="2" s="1"/>
  <c r="M6359" i="2"/>
  <c r="K6359" i="2"/>
  <c r="L6359" i="2" s="1"/>
  <c r="N6359" i="2" s="1"/>
  <c r="O6358" i="2"/>
  <c r="M6358" i="2"/>
  <c r="N6358" i="2" s="1"/>
  <c r="P6358" i="2" s="1"/>
  <c r="K6358" i="2"/>
  <c r="L6358" i="2" s="1"/>
  <c r="M6357" i="2"/>
  <c r="L6357" i="2"/>
  <c r="K6357" i="2"/>
  <c r="M6356" i="2"/>
  <c r="K6356" i="2"/>
  <c r="L6356" i="2" s="1"/>
  <c r="N6356" i="2" s="1"/>
  <c r="M6355" i="2"/>
  <c r="K6355" i="2"/>
  <c r="L6355" i="2" s="1"/>
  <c r="N6355" i="2" s="1"/>
  <c r="O6354" i="2"/>
  <c r="M6354" i="2"/>
  <c r="K6354" i="2"/>
  <c r="L6354" i="2" s="1"/>
  <c r="N6354" i="2" s="1"/>
  <c r="P6354" i="2" s="1"/>
  <c r="M6353" i="2"/>
  <c r="K6353" i="2"/>
  <c r="L6353" i="2" s="1"/>
  <c r="N6353" i="2" s="1"/>
  <c r="M6352" i="2"/>
  <c r="K6352" i="2"/>
  <c r="L6352" i="2" s="1"/>
  <c r="N6352" i="2" s="1"/>
  <c r="P6351" i="2"/>
  <c r="M6351" i="2"/>
  <c r="K6351" i="2"/>
  <c r="L6351" i="2" s="1"/>
  <c r="N6351" i="2" s="1"/>
  <c r="O6351" i="2" s="1"/>
  <c r="M6350" i="2"/>
  <c r="K6350" i="2"/>
  <c r="L6350" i="2" s="1"/>
  <c r="N6350" i="2" s="1"/>
  <c r="M6349" i="2"/>
  <c r="K6349" i="2"/>
  <c r="L6349" i="2" s="1"/>
  <c r="M6348" i="2"/>
  <c r="K6348" i="2"/>
  <c r="L6348" i="2" s="1"/>
  <c r="N6348" i="2" s="1"/>
  <c r="O6347" i="2"/>
  <c r="M6347" i="2"/>
  <c r="K6347" i="2"/>
  <c r="L6347" i="2" s="1"/>
  <c r="N6347" i="2" s="1"/>
  <c r="P6347" i="2" s="1"/>
  <c r="O6346" i="2"/>
  <c r="N6346" i="2"/>
  <c r="P6346" i="2" s="1"/>
  <c r="M6346" i="2"/>
  <c r="K6346" i="2"/>
  <c r="L6346" i="2" s="1"/>
  <c r="M6345" i="2"/>
  <c r="K6345" i="2"/>
  <c r="L6345" i="2" s="1"/>
  <c r="N6345" i="2" s="1"/>
  <c r="M6344" i="2"/>
  <c r="K6344" i="2"/>
  <c r="L6344" i="2" s="1"/>
  <c r="M6343" i="2"/>
  <c r="K6343" i="2"/>
  <c r="L6343" i="2" s="1"/>
  <c r="N6343" i="2" s="1"/>
  <c r="O6342" i="2"/>
  <c r="M6342" i="2"/>
  <c r="N6342" i="2" s="1"/>
  <c r="P6342" i="2" s="1"/>
  <c r="K6342" i="2"/>
  <c r="L6342" i="2" s="1"/>
  <c r="M6341" i="2"/>
  <c r="L6341" i="2"/>
  <c r="K6341" i="2"/>
  <c r="M6340" i="2"/>
  <c r="K6340" i="2"/>
  <c r="L6340" i="2" s="1"/>
  <c r="N6340" i="2" s="1"/>
  <c r="O6339" i="2"/>
  <c r="M6339" i="2"/>
  <c r="K6339" i="2"/>
  <c r="L6339" i="2" s="1"/>
  <c r="N6339" i="2" s="1"/>
  <c r="P6339" i="2" s="1"/>
  <c r="O6338" i="2"/>
  <c r="M6338" i="2"/>
  <c r="K6338" i="2"/>
  <c r="L6338" i="2" s="1"/>
  <c r="N6338" i="2" s="1"/>
  <c r="P6338" i="2" s="1"/>
  <c r="M6337" i="2"/>
  <c r="K6337" i="2"/>
  <c r="L6337" i="2" s="1"/>
  <c r="M6336" i="2"/>
  <c r="K6336" i="2"/>
  <c r="L6336" i="2" s="1"/>
  <c r="N6336" i="2" s="1"/>
  <c r="P6335" i="2"/>
  <c r="M6335" i="2"/>
  <c r="K6335" i="2"/>
  <c r="L6335" i="2" s="1"/>
  <c r="N6335" i="2" s="1"/>
  <c r="O6335" i="2" s="1"/>
  <c r="M6334" i="2"/>
  <c r="K6334" i="2"/>
  <c r="L6334" i="2" s="1"/>
  <c r="N6334" i="2" s="1"/>
  <c r="M6333" i="2"/>
  <c r="K6333" i="2"/>
  <c r="L6333" i="2" s="1"/>
  <c r="M6332" i="2"/>
  <c r="L6332" i="2"/>
  <c r="N6332" i="2" s="1"/>
  <c r="K6332" i="2"/>
  <c r="P6331" i="2"/>
  <c r="M6331" i="2"/>
  <c r="K6331" i="2"/>
  <c r="L6331" i="2" s="1"/>
  <c r="N6331" i="2" s="1"/>
  <c r="O6331" i="2" s="1"/>
  <c r="P6330" i="2"/>
  <c r="M6330" i="2"/>
  <c r="N6330" i="2" s="1"/>
  <c r="O6330" i="2" s="1"/>
  <c r="K6330" i="2"/>
  <c r="L6330" i="2" s="1"/>
  <c r="M6329" i="2"/>
  <c r="L6329" i="2"/>
  <c r="N6329" i="2" s="1"/>
  <c r="K6329" i="2"/>
  <c r="O6328" i="2"/>
  <c r="M6328" i="2"/>
  <c r="K6328" i="2"/>
  <c r="L6328" i="2" s="1"/>
  <c r="N6328" i="2" s="1"/>
  <c r="P6328" i="2" s="1"/>
  <c r="M6327" i="2"/>
  <c r="L6327" i="2"/>
  <c r="N6327" i="2" s="1"/>
  <c r="P6327" i="2" s="1"/>
  <c r="K6327" i="2"/>
  <c r="N6326" i="2"/>
  <c r="M6326" i="2"/>
  <c r="K6326" i="2"/>
  <c r="L6326" i="2" s="1"/>
  <c r="M6325" i="2"/>
  <c r="K6325" i="2"/>
  <c r="L6325" i="2" s="1"/>
  <c r="N6325" i="2" s="1"/>
  <c r="N6324" i="2"/>
  <c r="P6324" i="2" s="1"/>
  <c r="M6324" i="2"/>
  <c r="L6324" i="2"/>
  <c r="K6324" i="2"/>
  <c r="M6323" i="2"/>
  <c r="K6323" i="2"/>
  <c r="L6323" i="2" s="1"/>
  <c r="N6323" i="2" s="1"/>
  <c r="O6322" i="2"/>
  <c r="M6322" i="2"/>
  <c r="K6322" i="2"/>
  <c r="L6322" i="2" s="1"/>
  <c r="N6322" i="2" s="1"/>
  <c r="P6322" i="2" s="1"/>
  <c r="M6321" i="2"/>
  <c r="L6321" i="2"/>
  <c r="N6321" i="2" s="1"/>
  <c r="K6321" i="2"/>
  <c r="M6320" i="2"/>
  <c r="L6320" i="2"/>
  <c r="K6320" i="2"/>
  <c r="O6319" i="2"/>
  <c r="M6319" i="2"/>
  <c r="L6319" i="2"/>
  <c r="N6319" i="2" s="1"/>
  <c r="P6319" i="2" s="1"/>
  <c r="K6319" i="2"/>
  <c r="P6318" i="2"/>
  <c r="O6318" i="2"/>
  <c r="N6318" i="2"/>
  <c r="M6318" i="2"/>
  <c r="K6318" i="2"/>
  <c r="L6318" i="2" s="1"/>
  <c r="M6317" i="2"/>
  <c r="L6317" i="2"/>
  <c r="N6317" i="2" s="1"/>
  <c r="K6317" i="2"/>
  <c r="N6316" i="2"/>
  <c r="M6316" i="2"/>
  <c r="L6316" i="2"/>
  <c r="K6316" i="2"/>
  <c r="M6315" i="2"/>
  <c r="K6315" i="2"/>
  <c r="L6315" i="2" s="1"/>
  <c r="N6315" i="2" s="1"/>
  <c r="M6314" i="2"/>
  <c r="K6314" i="2"/>
  <c r="L6314" i="2" s="1"/>
  <c r="P6313" i="2"/>
  <c r="N6313" i="2"/>
  <c r="O6313" i="2" s="1"/>
  <c r="M6313" i="2"/>
  <c r="L6313" i="2"/>
  <c r="K6313" i="2"/>
  <c r="N6312" i="2"/>
  <c r="P6312" i="2" s="1"/>
  <c r="M6312" i="2"/>
  <c r="K6312" i="2"/>
  <c r="L6312" i="2" s="1"/>
  <c r="M6311" i="2"/>
  <c r="K6311" i="2"/>
  <c r="L6311" i="2" s="1"/>
  <c r="N6311" i="2" s="1"/>
  <c r="N6310" i="2"/>
  <c r="O6310" i="2" s="1"/>
  <c r="M6310" i="2"/>
  <c r="K6310" i="2"/>
  <c r="L6310" i="2" s="1"/>
  <c r="M6309" i="2"/>
  <c r="K6309" i="2"/>
  <c r="L6309" i="2" s="1"/>
  <c r="N6309" i="2" s="1"/>
  <c r="M6308" i="2"/>
  <c r="L6308" i="2"/>
  <c r="N6308" i="2" s="1"/>
  <c r="K6308" i="2"/>
  <c r="M6307" i="2"/>
  <c r="K6307" i="2"/>
  <c r="L6307" i="2" s="1"/>
  <c r="M6306" i="2"/>
  <c r="N6306" i="2" s="1"/>
  <c r="K6306" i="2"/>
  <c r="L6306" i="2" s="1"/>
  <c r="P6305" i="2"/>
  <c r="M6305" i="2"/>
  <c r="L6305" i="2"/>
  <c r="N6305" i="2" s="1"/>
  <c r="O6305" i="2" s="1"/>
  <c r="K6305" i="2"/>
  <c r="M6304" i="2"/>
  <c r="K6304" i="2"/>
  <c r="L6304" i="2" s="1"/>
  <c r="N6304" i="2" s="1"/>
  <c r="M6303" i="2"/>
  <c r="L6303" i="2"/>
  <c r="K6303" i="2"/>
  <c r="M6302" i="2"/>
  <c r="K6302" i="2"/>
  <c r="L6302" i="2" s="1"/>
  <c r="N6302" i="2" s="1"/>
  <c r="O6302" i="2" s="1"/>
  <c r="M6301" i="2"/>
  <c r="K6301" i="2"/>
  <c r="L6301" i="2" s="1"/>
  <c r="N6301" i="2" s="1"/>
  <c r="N6300" i="2"/>
  <c r="M6300" i="2"/>
  <c r="L6300" i="2"/>
  <c r="K6300" i="2"/>
  <c r="P6299" i="2"/>
  <c r="M6299" i="2"/>
  <c r="K6299" i="2"/>
  <c r="L6299" i="2" s="1"/>
  <c r="N6299" i="2" s="1"/>
  <c r="O6299" i="2" s="1"/>
  <c r="P6298" i="2"/>
  <c r="O6298" i="2"/>
  <c r="M6298" i="2"/>
  <c r="N6298" i="2" s="1"/>
  <c r="K6298" i="2"/>
  <c r="L6298" i="2" s="1"/>
  <c r="M6297" i="2"/>
  <c r="L6297" i="2"/>
  <c r="N6297" i="2" s="1"/>
  <c r="K6297" i="2"/>
  <c r="O6296" i="2"/>
  <c r="M6296" i="2"/>
  <c r="K6296" i="2"/>
  <c r="L6296" i="2" s="1"/>
  <c r="N6296" i="2" s="1"/>
  <c r="P6296" i="2" s="1"/>
  <c r="M6295" i="2"/>
  <c r="L6295" i="2"/>
  <c r="N6295" i="2" s="1"/>
  <c r="K6295" i="2"/>
  <c r="N6294" i="2"/>
  <c r="M6294" i="2"/>
  <c r="K6294" i="2"/>
  <c r="L6294" i="2" s="1"/>
  <c r="M6293" i="2"/>
  <c r="K6293" i="2"/>
  <c r="L6293" i="2" s="1"/>
  <c r="N6293" i="2" s="1"/>
  <c r="O6292" i="2"/>
  <c r="N6292" i="2"/>
  <c r="P6292" i="2" s="1"/>
  <c r="M6292" i="2"/>
  <c r="L6292" i="2"/>
  <c r="K6292" i="2"/>
  <c r="M6291" i="2"/>
  <c r="K6291" i="2"/>
  <c r="L6291" i="2" s="1"/>
  <c r="N6291" i="2" s="1"/>
  <c r="M6290" i="2"/>
  <c r="K6290" i="2"/>
  <c r="L6290" i="2" s="1"/>
  <c r="N6290" i="2" s="1"/>
  <c r="P6290" i="2" s="1"/>
  <c r="M6289" i="2"/>
  <c r="L6289" i="2"/>
  <c r="N6289" i="2" s="1"/>
  <c r="K6289" i="2"/>
  <c r="M6288" i="2"/>
  <c r="L6288" i="2"/>
  <c r="N6288" i="2" s="1"/>
  <c r="K6288" i="2"/>
  <c r="O6287" i="2"/>
  <c r="M6287" i="2"/>
  <c r="L6287" i="2"/>
  <c r="N6287" i="2" s="1"/>
  <c r="P6287" i="2" s="1"/>
  <c r="K6287" i="2"/>
  <c r="N6286" i="2"/>
  <c r="O6286" i="2" s="1"/>
  <c r="M6286" i="2"/>
  <c r="K6286" i="2"/>
  <c r="L6286" i="2" s="1"/>
  <c r="M6285" i="2"/>
  <c r="K6285" i="2"/>
  <c r="L6285" i="2" s="1"/>
  <c r="N6285" i="2" s="1"/>
  <c r="N6284" i="2"/>
  <c r="M6284" i="2"/>
  <c r="L6284" i="2"/>
  <c r="K6284" i="2"/>
  <c r="M6283" i="2"/>
  <c r="K6283" i="2"/>
  <c r="L6283" i="2" s="1"/>
  <c r="N6283" i="2" s="1"/>
  <c r="M6282" i="2"/>
  <c r="K6282" i="2"/>
  <c r="L6282" i="2" s="1"/>
  <c r="N6282" i="2" s="1"/>
  <c r="P6281" i="2"/>
  <c r="N6281" i="2"/>
  <c r="O6281" i="2" s="1"/>
  <c r="M6281" i="2"/>
  <c r="L6281" i="2"/>
  <c r="K6281" i="2"/>
  <c r="M6280" i="2"/>
  <c r="K6280" i="2"/>
  <c r="L6280" i="2" s="1"/>
  <c r="N6280" i="2" s="1"/>
  <c r="M6279" i="2"/>
  <c r="K6279" i="2"/>
  <c r="L6279" i="2" s="1"/>
  <c r="N6279" i="2" s="1"/>
  <c r="N6278" i="2"/>
  <c r="M6278" i="2"/>
  <c r="K6278" i="2"/>
  <c r="L6278" i="2" s="1"/>
  <c r="O6277" i="2"/>
  <c r="N6277" i="2"/>
  <c r="P6277" i="2" s="1"/>
  <c r="M6277" i="2"/>
  <c r="K6277" i="2"/>
  <c r="L6277" i="2" s="1"/>
  <c r="M6276" i="2"/>
  <c r="L6276" i="2"/>
  <c r="N6276" i="2" s="1"/>
  <c r="K6276" i="2"/>
  <c r="M6275" i="2"/>
  <c r="K6275" i="2"/>
  <c r="L6275" i="2" s="1"/>
  <c r="M6274" i="2"/>
  <c r="N6274" i="2" s="1"/>
  <c r="K6274" i="2"/>
  <c r="L6274" i="2" s="1"/>
  <c r="P6273" i="2"/>
  <c r="M6273" i="2"/>
  <c r="L6273" i="2"/>
  <c r="N6273" i="2" s="1"/>
  <c r="O6273" i="2" s="1"/>
  <c r="K6273" i="2"/>
  <c r="M6272" i="2"/>
  <c r="K6272" i="2"/>
  <c r="L6272" i="2" s="1"/>
  <c r="N6272" i="2" s="1"/>
  <c r="P6272" i="2" s="1"/>
  <c r="M6271" i="2"/>
  <c r="L6271" i="2"/>
  <c r="K6271" i="2"/>
  <c r="P6270" i="2"/>
  <c r="M6270" i="2"/>
  <c r="K6270" i="2"/>
  <c r="L6270" i="2" s="1"/>
  <c r="N6270" i="2" s="1"/>
  <c r="O6270" i="2" s="1"/>
  <c r="M6269" i="2"/>
  <c r="K6269" i="2"/>
  <c r="L6269" i="2" s="1"/>
  <c r="N6269" i="2" s="1"/>
  <c r="N6268" i="2"/>
  <c r="M6268" i="2"/>
  <c r="L6268" i="2"/>
  <c r="K6268" i="2"/>
  <c r="M6267" i="2"/>
  <c r="K6267" i="2"/>
  <c r="L6267" i="2" s="1"/>
  <c r="N6267" i="2" s="1"/>
  <c r="P6266" i="2"/>
  <c r="O6266" i="2"/>
  <c r="M6266" i="2"/>
  <c r="N6266" i="2" s="1"/>
  <c r="K6266" i="2"/>
  <c r="L6266" i="2" s="1"/>
  <c r="M6265" i="2"/>
  <c r="L6265" i="2"/>
  <c r="N6265" i="2" s="1"/>
  <c r="K6265" i="2"/>
  <c r="O6264" i="2"/>
  <c r="M6264" i="2"/>
  <c r="K6264" i="2"/>
  <c r="L6264" i="2" s="1"/>
  <c r="N6264" i="2" s="1"/>
  <c r="P6264" i="2" s="1"/>
  <c r="M6263" i="2"/>
  <c r="L6263" i="2"/>
  <c r="N6263" i="2" s="1"/>
  <c r="K6263" i="2"/>
  <c r="N6262" i="2"/>
  <c r="M6262" i="2"/>
  <c r="K6262" i="2"/>
  <c r="L6262" i="2" s="1"/>
  <c r="M6261" i="2"/>
  <c r="K6261" i="2"/>
  <c r="L6261" i="2" s="1"/>
  <c r="N6261" i="2" s="1"/>
  <c r="P6261" i="2" s="1"/>
  <c r="N6260" i="2"/>
  <c r="M6260" i="2"/>
  <c r="L6260" i="2"/>
  <c r="K6260" i="2"/>
  <c r="M6259" i="2"/>
  <c r="L6259" i="2"/>
  <c r="N6259" i="2" s="1"/>
  <c r="K6259" i="2"/>
  <c r="P6258" i="2"/>
  <c r="M6258" i="2"/>
  <c r="L6258" i="2"/>
  <c r="N6258" i="2" s="1"/>
  <c r="O6258" i="2" s="1"/>
  <c r="K6258" i="2"/>
  <c r="N6257" i="2"/>
  <c r="O6257" i="2" s="1"/>
  <c r="M6257" i="2"/>
  <c r="L6257" i="2"/>
  <c r="K6257" i="2"/>
  <c r="P6256" i="2"/>
  <c r="O6256" i="2"/>
  <c r="N6256" i="2"/>
  <c r="M6256" i="2"/>
  <c r="L6256" i="2"/>
  <c r="K6256" i="2"/>
  <c r="N6255" i="2"/>
  <c r="M6255" i="2"/>
  <c r="L6255" i="2"/>
  <c r="K6255" i="2"/>
  <c r="M6254" i="2"/>
  <c r="K6254" i="2"/>
  <c r="L6254" i="2" s="1"/>
  <c r="N6254" i="2" s="1"/>
  <c r="N6253" i="2"/>
  <c r="M6253" i="2"/>
  <c r="L6253" i="2"/>
  <c r="K6253" i="2"/>
  <c r="M6252" i="2"/>
  <c r="L6252" i="2"/>
  <c r="N6252" i="2" s="1"/>
  <c r="K6252" i="2"/>
  <c r="N6251" i="2"/>
  <c r="M6251" i="2"/>
  <c r="L6251" i="2"/>
  <c r="K6251" i="2"/>
  <c r="M6250" i="2"/>
  <c r="L6250" i="2"/>
  <c r="N6250" i="2" s="1"/>
  <c r="K6250" i="2"/>
  <c r="P6249" i="2"/>
  <c r="N6249" i="2"/>
  <c r="O6249" i="2" s="1"/>
  <c r="M6249" i="2"/>
  <c r="L6249" i="2"/>
  <c r="K6249" i="2"/>
  <c r="P6248" i="2"/>
  <c r="O6248" i="2"/>
  <c r="N6248" i="2"/>
  <c r="M6248" i="2"/>
  <c r="L6248" i="2"/>
  <c r="K6248" i="2"/>
  <c r="M6247" i="2"/>
  <c r="L6247" i="2"/>
  <c r="N6247" i="2" s="1"/>
  <c r="K6247" i="2"/>
  <c r="P6246" i="2"/>
  <c r="M6246" i="2"/>
  <c r="L6246" i="2"/>
  <c r="N6246" i="2" s="1"/>
  <c r="O6246" i="2" s="1"/>
  <c r="K6246" i="2"/>
  <c r="N6245" i="2"/>
  <c r="O6245" i="2" s="1"/>
  <c r="M6245" i="2"/>
  <c r="L6245" i="2"/>
  <c r="K6245" i="2"/>
  <c r="P6244" i="2"/>
  <c r="M6244" i="2"/>
  <c r="L6244" i="2"/>
  <c r="N6244" i="2" s="1"/>
  <c r="O6244" i="2" s="1"/>
  <c r="K6244" i="2"/>
  <c r="N6243" i="2"/>
  <c r="M6243" i="2"/>
  <c r="L6243" i="2"/>
  <c r="K6243" i="2"/>
  <c r="M6242" i="2"/>
  <c r="K6242" i="2"/>
  <c r="L6242" i="2" s="1"/>
  <c r="N6242" i="2" s="1"/>
  <c r="P6241" i="2"/>
  <c r="N6241" i="2"/>
  <c r="O6241" i="2" s="1"/>
  <c r="M6241" i="2"/>
  <c r="L6241" i="2"/>
  <c r="K6241" i="2"/>
  <c r="N6240" i="2"/>
  <c r="M6240" i="2"/>
  <c r="L6240" i="2"/>
  <c r="K6240" i="2"/>
  <c r="N6239" i="2"/>
  <c r="M6239" i="2"/>
  <c r="L6239" i="2"/>
  <c r="K6239" i="2"/>
  <c r="M6238" i="2"/>
  <c r="K6238" i="2"/>
  <c r="L6238" i="2" s="1"/>
  <c r="N6238" i="2" s="1"/>
  <c r="P6237" i="2"/>
  <c r="N6237" i="2"/>
  <c r="O6237" i="2" s="1"/>
  <c r="M6237" i="2"/>
  <c r="L6237" i="2"/>
  <c r="K6237" i="2"/>
  <c r="P6236" i="2"/>
  <c r="N6236" i="2"/>
  <c r="O6236" i="2" s="1"/>
  <c r="M6236" i="2"/>
  <c r="L6236" i="2"/>
  <c r="K6236" i="2"/>
  <c r="M6235" i="2"/>
  <c r="L6235" i="2"/>
  <c r="K6235" i="2"/>
  <c r="P6234" i="2"/>
  <c r="M6234" i="2"/>
  <c r="K6234" i="2"/>
  <c r="L6234" i="2" s="1"/>
  <c r="N6234" i="2" s="1"/>
  <c r="O6234" i="2" s="1"/>
  <c r="N6233" i="2"/>
  <c r="M6233" i="2"/>
  <c r="L6233" i="2"/>
  <c r="K6233" i="2"/>
  <c r="M6232" i="2"/>
  <c r="L6232" i="2"/>
  <c r="N6232" i="2" s="1"/>
  <c r="K6232" i="2"/>
  <c r="M6231" i="2"/>
  <c r="N6231" i="2" s="1"/>
  <c r="L6231" i="2"/>
  <c r="K6231" i="2"/>
  <c r="M6230" i="2"/>
  <c r="L6230" i="2"/>
  <c r="N6230" i="2" s="1"/>
  <c r="K6230" i="2"/>
  <c r="P6229" i="2"/>
  <c r="N6229" i="2"/>
  <c r="O6229" i="2" s="1"/>
  <c r="M6229" i="2"/>
  <c r="L6229" i="2"/>
  <c r="K6229" i="2"/>
  <c r="N6228" i="2"/>
  <c r="M6228" i="2"/>
  <c r="L6228" i="2"/>
  <c r="K6228" i="2"/>
  <c r="M6227" i="2"/>
  <c r="L6227" i="2"/>
  <c r="N6227" i="2" s="1"/>
  <c r="K6227" i="2"/>
  <c r="N6226" i="2"/>
  <c r="M6226" i="2"/>
  <c r="K6226" i="2"/>
  <c r="L6226" i="2" s="1"/>
  <c r="M6225" i="2"/>
  <c r="L6225" i="2"/>
  <c r="N6225" i="2" s="1"/>
  <c r="K6225" i="2"/>
  <c r="M6224" i="2"/>
  <c r="L6224" i="2"/>
  <c r="N6224" i="2" s="1"/>
  <c r="K6224" i="2"/>
  <c r="P6223" i="2"/>
  <c r="N6223" i="2"/>
  <c r="O6223" i="2" s="1"/>
  <c r="M6223" i="2"/>
  <c r="L6223" i="2"/>
  <c r="K6223" i="2"/>
  <c r="M6222" i="2"/>
  <c r="K6222" i="2"/>
  <c r="L6222" i="2" s="1"/>
  <c r="N6222" i="2" s="1"/>
  <c r="M6221" i="2"/>
  <c r="L6221" i="2"/>
  <c r="N6221" i="2" s="1"/>
  <c r="K6221" i="2"/>
  <c r="N6220" i="2"/>
  <c r="O6220" i="2" s="1"/>
  <c r="M6220" i="2"/>
  <c r="L6220" i="2"/>
  <c r="K6220" i="2"/>
  <c r="N6219" i="2"/>
  <c r="M6219" i="2"/>
  <c r="L6219" i="2"/>
  <c r="K6219" i="2"/>
  <c r="M6218" i="2"/>
  <c r="K6218" i="2"/>
  <c r="L6218" i="2" s="1"/>
  <c r="N6218" i="2" s="1"/>
  <c r="P6217" i="2"/>
  <c r="N6217" i="2"/>
  <c r="O6217" i="2" s="1"/>
  <c r="M6217" i="2"/>
  <c r="L6217" i="2"/>
  <c r="K6217" i="2"/>
  <c r="N6216" i="2"/>
  <c r="M6216" i="2"/>
  <c r="L6216" i="2"/>
  <c r="K6216" i="2"/>
  <c r="M6215" i="2"/>
  <c r="L6215" i="2"/>
  <c r="N6215" i="2" s="1"/>
  <c r="K6215" i="2"/>
  <c r="P6214" i="2"/>
  <c r="N6214" i="2"/>
  <c r="O6214" i="2" s="1"/>
  <c r="M6214" i="2"/>
  <c r="L6214" i="2"/>
  <c r="K6214" i="2"/>
  <c r="M6213" i="2"/>
  <c r="L6213" i="2"/>
  <c r="N6213" i="2" s="1"/>
  <c r="K6213" i="2"/>
  <c r="P6212" i="2"/>
  <c r="M6212" i="2"/>
  <c r="L6212" i="2"/>
  <c r="N6212" i="2" s="1"/>
  <c r="O6212" i="2" s="1"/>
  <c r="K6212" i="2"/>
  <c r="M6211" i="2"/>
  <c r="N6211" i="2" s="1"/>
  <c r="L6211" i="2"/>
  <c r="K6211" i="2"/>
  <c r="M6210" i="2"/>
  <c r="L6210" i="2"/>
  <c r="N6210" i="2" s="1"/>
  <c r="K6210" i="2"/>
  <c r="P6209" i="2"/>
  <c r="N6209" i="2"/>
  <c r="O6209" i="2" s="1"/>
  <c r="M6209" i="2"/>
  <c r="L6209" i="2"/>
  <c r="K6209" i="2"/>
  <c r="P6208" i="2"/>
  <c r="O6208" i="2"/>
  <c r="N6208" i="2"/>
  <c r="M6208" i="2"/>
  <c r="L6208" i="2"/>
  <c r="K6208" i="2"/>
  <c r="M6207" i="2"/>
  <c r="L6207" i="2"/>
  <c r="K6207" i="2"/>
  <c r="P6206" i="2"/>
  <c r="M6206" i="2"/>
  <c r="K6206" i="2"/>
  <c r="L6206" i="2" s="1"/>
  <c r="N6206" i="2" s="1"/>
  <c r="O6206" i="2" s="1"/>
  <c r="M6205" i="2"/>
  <c r="L6205" i="2"/>
  <c r="N6205" i="2" s="1"/>
  <c r="K6205" i="2"/>
  <c r="M6204" i="2"/>
  <c r="L6204" i="2"/>
  <c r="N6204" i="2" s="1"/>
  <c r="K6204" i="2"/>
  <c r="P6203" i="2"/>
  <c r="N6203" i="2"/>
  <c r="O6203" i="2" s="1"/>
  <c r="M6203" i="2"/>
  <c r="L6203" i="2"/>
  <c r="K6203" i="2"/>
  <c r="P6202" i="2"/>
  <c r="M6202" i="2"/>
  <c r="L6202" i="2"/>
  <c r="N6202" i="2" s="1"/>
  <c r="O6202" i="2" s="1"/>
  <c r="K6202" i="2"/>
  <c r="M6201" i="2"/>
  <c r="L6201" i="2"/>
  <c r="N6201" i="2" s="1"/>
  <c r="K6201" i="2"/>
  <c r="P6200" i="2"/>
  <c r="O6200" i="2"/>
  <c r="N6200" i="2"/>
  <c r="M6200" i="2"/>
  <c r="L6200" i="2"/>
  <c r="K6200" i="2"/>
  <c r="M6199" i="2"/>
  <c r="N6199" i="2" s="1"/>
  <c r="O6199" i="2" s="1"/>
  <c r="L6199" i="2"/>
  <c r="K6199" i="2"/>
  <c r="M6198" i="2"/>
  <c r="K6198" i="2"/>
  <c r="L6198" i="2" s="1"/>
  <c r="N6198" i="2" s="1"/>
  <c r="P6197" i="2"/>
  <c r="N6197" i="2"/>
  <c r="O6197" i="2" s="1"/>
  <c r="M6197" i="2"/>
  <c r="L6197" i="2"/>
  <c r="K6197" i="2"/>
  <c r="N6196" i="2"/>
  <c r="M6196" i="2"/>
  <c r="L6196" i="2"/>
  <c r="K6196" i="2"/>
  <c r="M6195" i="2"/>
  <c r="L6195" i="2"/>
  <c r="N6195" i="2" s="1"/>
  <c r="K6195" i="2"/>
  <c r="N6194" i="2"/>
  <c r="M6194" i="2"/>
  <c r="K6194" i="2"/>
  <c r="L6194" i="2" s="1"/>
  <c r="N6193" i="2"/>
  <c r="M6193" i="2"/>
  <c r="L6193" i="2"/>
  <c r="K6193" i="2"/>
  <c r="M6192" i="2"/>
  <c r="L6192" i="2"/>
  <c r="N6192" i="2" s="1"/>
  <c r="K6192" i="2"/>
  <c r="P6191" i="2"/>
  <c r="N6191" i="2"/>
  <c r="O6191" i="2" s="1"/>
  <c r="M6191" i="2"/>
  <c r="L6191" i="2"/>
  <c r="K6191" i="2"/>
  <c r="M6190" i="2"/>
  <c r="L6190" i="2"/>
  <c r="N6190" i="2" s="1"/>
  <c r="K6190" i="2"/>
  <c r="M6189" i="2"/>
  <c r="L6189" i="2"/>
  <c r="N6189" i="2" s="1"/>
  <c r="K6189" i="2"/>
  <c r="N6188" i="2"/>
  <c r="M6188" i="2"/>
  <c r="L6188" i="2"/>
  <c r="K6188" i="2"/>
  <c r="N6187" i="2"/>
  <c r="M6187" i="2"/>
  <c r="L6187" i="2"/>
  <c r="K6187" i="2"/>
  <c r="M6186" i="2"/>
  <c r="K6186" i="2"/>
  <c r="L6186" i="2" s="1"/>
  <c r="N6186" i="2" s="1"/>
  <c r="P6185" i="2"/>
  <c r="N6185" i="2"/>
  <c r="O6185" i="2" s="1"/>
  <c r="M6185" i="2"/>
  <c r="L6185" i="2"/>
  <c r="K6185" i="2"/>
  <c r="M6184" i="2"/>
  <c r="L6184" i="2"/>
  <c r="N6184" i="2" s="1"/>
  <c r="K6184" i="2"/>
  <c r="M6183" i="2"/>
  <c r="L6183" i="2"/>
  <c r="N6183" i="2" s="1"/>
  <c r="K6183" i="2"/>
  <c r="N6182" i="2"/>
  <c r="O6182" i="2" s="1"/>
  <c r="M6182" i="2"/>
  <c r="L6182" i="2"/>
  <c r="K6182" i="2"/>
  <c r="M6181" i="2"/>
  <c r="L6181" i="2"/>
  <c r="N6181" i="2" s="1"/>
  <c r="K6181" i="2"/>
  <c r="M6180" i="2"/>
  <c r="L6180" i="2"/>
  <c r="N6180" i="2" s="1"/>
  <c r="K6180" i="2"/>
  <c r="M6179" i="2"/>
  <c r="N6179" i="2" s="1"/>
  <c r="L6179" i="2"/>
  <c r="K6179" i="2"/>
  <c r="M6178" i="2"/>
  <c r="L6178" i="2"/>
  <c r="N6178" i="2" s="1"/>
  <c r="K6178" i="2"/>
  <c r="P6177" i="2"/>
  <c r="N6177" i="2"/>
  <c r="O6177" i="2" s="1"/>
  <c r="M6177" i="2"/>
  <c r="L6177" i="2"/>
  <c r="K6177" i="2"/>
  <c r="O6176" i="2"/>
  <c r="N6176" i="2"/>
  <c r="P6176" i="2" s="1"/>
  <c r="M6176" i="2"/>
  <c r="L6176" i="2"/>
  <c r="K6176" i="2"/>
  <c r="M6175" i="2"/>
  <c r="L6175" i="2"/>
  <c r="N6175" i="2" s="1"/>
  <c r="K6175" i="2"/>
  <c r="P6174" i="2"/>
  <c r="M6174" i="2"/>
  <c r="K6174" i="2"/>
  <c r="L6174" i="2" s="1"/>
  <c r="N6174" i="2" s="1"/>
  <c r="O6174" i="2" s="1"/>
  <c r="N6173" i="2"/>
  <c r="M6173" i="2"/>
  <c r="L6173" i="2"/>
  <c r="K6173" i="2"/>
  <c r="M6172" i="2"/>
  <c r="L6172" i="2"/>
  <c r="N6172" i="2" s="1"/>
  <c r="K6172" i="2"/>
  <c r="P6171" i="2"/>
  <c r="M6171" i="2"/>
  <c r="L6171" i="2"/>
  <c r="N6171" i="2" s="1"/>
  <c r="O6171" i="2" s="1"/>
  <c r="K6171" i="2"/>
  <c r="M6170" i="2"/>
  <c r="N6170" i="2" s="1"/>
  <c r="L6170" i="2"/>
  <c r="K6170" i="2"/>
  <c r="M6169" i="2"/>
  <c r="K6169" i="2"/>
  <c r="L6169" i="2" s="1"/>
  <c r="N6169" i="2" s="1"/>
  <c r="M6168" i="2"/>
  <c r="L6168" i="2"/>
  <c r="N6168" i="2" s="1"/>
  <c r="K6168" i="2"/>
  <c r="P6167" i="2"/>
  <c r="O6167" i="2"/>
  <c r="N6167" i="2"/>
  <c r="M6167" i="2"/>
  <c r="L6167" i="2"/>
  <c r="K6167" i="2"/>
  <c r="M6166" i="2"/>
  <c r="K6166" i="2"/>
  <c r="L6166" i="2" s="1"/>
  <c r="N6166" i="2" s="1"/>
  <c r="M6165" i="2"/>
  <c r="K6165" i="2"/>
  <c r="L6165" i="2" s="1"/>
  <c r="N6165" i="2" s="1"/>
  <c r="N6164" i="2"/>
  <c r="P6164" i="2" s="1"/>
  <c r="M6164" i="2"/>
  <c r="L6164" i="2"/>
  <c r="K6164" i="2"/>
  <c r="M6163" i="2"/>
  <c r="L6163" i="2"/>
  <c r="N6163" i="2" s="1"/>
  <c r="K6163" i="2"/>
  <c r="M6162" i="2"/>
  <c r="K6162" i="2"/>
  <c r="L6162" i="2" s="1"/>
  <c r="N6162" i="2" s="1"/>
  <c r="N6161" i="2"/>
  <c r="O6161" i="2" s="1"/>
  <c r="M6161" i="2"/>
  <c r="L6161" i="2"/>
  <c r="K6161" i="2"/>
  <c r="O6160" i="2"/>
  <c r="N6160" i="2"/>
  <c r="P6160" i="2" s="1"/>
  <c r="M6160" i="2"/>
  <c r="L6160" i="2"/>
  <c r="K6160" i="2"/>
  <c r="M6159" i="2"/>
  <c r="L6159" i="2"/>
  <c r="N6159" i="2" s="1"/>
  <c r="K6159" i="2"/>
  <c r="P6158" i="2"/>
  <c r="M6158" i="2"/>
  <c r="K6158" i="2"/>
  <c r="L6158" i="2" s="1"/>
  <c r="N6158" i="2" s="1"/>
  <c r="O6158" i="2" s="1"/>
  <c r="M6157" i="2"/>
  <c r="L6157" i="2"/>
  <c r="N6157" i="2" s="1"/>
  <c r="K6157" i="2"/>
  <c r="M6156" i="2"/>
  <c r="L6156" i="2"/>
  <c r="N6156" i="2" s="1"/>
  <c r="K6156" i="2"/>
  <c r="M6155" i="2"/>
  <c r="L6155" i="2"/>
  <c r="N6155" i="2" s="1"/>
  <c r="O6155" i="2" s="1"/>
  <c r="K6155" i="2"/>
  <c r="M6154" i="2"/>
  <c r="L6154" i="2"/>
  <c r="N6154" i="2" s="1"/>
  <c r="K6154" i="2"/>
  <c r="M6153" i="2"/>
  <c r="K6153" i="2"/>
  <c r="L6153" i="2" s="1"/>
  <c r="N6153" i="2" s="1"/>
  <c r="M6152" i="2"/>
  <c r="L6152" i="2"/>
  <c r="N6152" i="2" s="1"/>
  <c r="K6152" i="2"/>
  <c r="N6151" i="2"/>
  <c r="M6151" i="2"/>
  <c r="K6151" i="2"/>
  <c r="L6151" i="2" s="1"/>
  <c r="N6150" i="2"/>
  <c r="M6150" i="2"/>
  <c r="L6150" i="2"/>
  <c r="K6150" i="2"/>
  <c r="M6149" i="2"/>
  <c r="L6149" i="2"/>
  <c r="N6149" i="2" s="1"/>
  <c r="K6149" i="2"/>
  <c r="P6148" i="2"/>
  <c r="O6148" i="2"/>
  <c r="M6148" i="2"/>
  <c r="L6148" i="2"/>
  <c r="N6148" i="2" s="1"/>
  <c r="K6148" i="2"/>
  <c r="P6147" i="2"/>
  <c r="O6147" i="2"/>
  <c r="N6147" i="2"/>
  <c r="M6147" i="2"/>
  <c r="L6147" i="2"/>
  <c r="K6147" i="2"/>
  <c r="M6146" i="2"/>
  <c r="L6146" i="2"/>
  <c r="N6146" i="2" s="1"/>
  <c r="K6146" i="2"/>
  <c r="P6145" i="2"/>
  <c r="M6145" i="2"/>
  <c r="L6145" i="2"/>
  <c r="N6145" i="2" s="1"/>
  <c r="O6145" i="2" s="1"/>
  <c r="K6145" i="2"/>
  <c r="N6144" i="2"/>
  <c r="M6144" i="2"/>
  <c r="L6144" i="2"/>
  <c r="K6144" i="2"/>
  <c r="P6143" i="2"/>
  <c r="M6143" i="2"/>
  <c r="L6143" i="2"/>
  <c r="N6143" i="2" s="1"/>
  <c r="O6143" i="2" s="1"/>
  <c r="K6143" i="2"/>
  <c r="M6142" i="2"/>
  <c r="K6142" i="2"/>
  <c r="L6142" i="2" s="1"/>
  <c r="N6142" i="2" s="1"/>
  <c r="M6141" i="2"/>
  <c r="K6141" i="2"/>
  <c r="L6141" i="2" s="1"/>
  <c r="N6141" i="2" s="1"/>
  <c r="P6140" i="2"/>
  <c r="O6140" i="2"/>
  <c r="M6140" i="2"/>
  <c r="N6140" i="2" s="1"/>
  <c r="L6140" i="2"/>
  <c r="K6140" i="2"/>
  <c r="N6139" i="2"/>
  <c r="M6139" i="2"/>
  <c r="L6139" i="2"/>
  <c r="K6139" i="2"/>
  <c r="M6138" i="2"/>
  <c r="K6138" i="2"/>
  <c r="L6138" i="2" s="1"/>
  <c r="N6138" i="2" s="1"/>
  <c r="O6137" i="2"/>
  <c r="N6137" i="2"/>
  <c r="P6137" i="2" s="1"/>
  <c r="M6137" i="2"/>
  <c r="K6137" i="2"/>
  <c r="L6137" i="2" s="1"/>
  <c r="P6136" i="2"/>
  <c r="M6136" i="2"/>
  <c r="L6136" i="2"/>
  <c r="N6136" i="2" s="1"/>
  <c r="O6136" i="2" s="1"/>
  <c r="K6136" i="2"/>
  <c r="M6135" i="2"/>
  <c r="L6135" i="2"/>
  <c r="N6135" i="2" s="1"/>
  <c r="K6135" i="2"/>
  <c r="M6134" i="2"/>
  <c r="K6134" i="2"/>
  <c r="L6134" i="2" s="1"/>
  <c r="N6134" i="2" s="1"/>
  <c r="P6133" i="2"/>
  <c r="O6133" i="2"/>
  <c r="N6133" i="2"/>
  <c r="M6133" i="2"/>
  <c r="L6133" i="2"/>
  <c r="K6133" i="2"/>
  <c r="N6132" i="2"/>
  <c r="M6132" i="2"/>
  <c r="L6132" i="2"/>
  <c r="K6132" i="2"/>
  <c r="M6131" i="2"/>
  <c r="K6131" i="2"/>
  <c r="L6131" i="2" s="1"/>
  <c r="N6130" i="2"/>
  <c r="M6130" i="2"/>
  <c r="K6130" i="2"/>
  <c r="L6130" i="2" s="1"/>
  <c r="O6129" i="2"/>
  <c r="M6129" i="2"/>
  <c r="L6129" i="2"/>
  <c r="N6129" i="2" s="1"/>
  <c r="P6129" i="2" s="1"/>
  <c r="K6129" i="2"/>
  <c r="M6128" i="2"/>
  <c r="N6128" i="2" s="1"/>
  <c r="L6128" i="2"/>
  <c r="K6128" i="2"/>
  <c r="M6127" i="2"/>
  <c r="K6127" i="2"/>
  <c r="L6127" i="2" s="1"/>
  <c r="N6127" i="2" s="1"/>
  <c r="N6126" i="2"/>
  <c r="O6126" i="2" s="1"/>
  <c r="M6126" i="2"/>
  <c r="L6126" i="2"/>
  <c r="K6126" i="2"/>
  <c r="M6125" i="2"/>
  <c r="L6125" i="2"/>
  <c r="N6125" i="2" s="1"/>
  <c r="K6125" i="2"/>
  <c r="M6124" i="2"/>
  <c r="L6124" i="2"/>
  <c r="N6124" i="2" s="1"/>
  <c r="K6124" i="2"/>
  <c r="M6123" i="2"/>
  <c r="K6123" i="2"/>
  <c r="L6123" i="2" s="1"/>
  <c r="N6123" i="2" s="1"/>
  <c r="M6122" i="2"/>
  <c r="N6122" i="2" s="1"/>
  <c r="O6122" i="2" s="1"/>
  <c r="L6122" i="2"/>
  <c r="K6122" i="2"/>
  <c r="M6121" i="2"/>
  <c r="K6121" i="2"/>
  <c r="L6121" i="2" s="1"/>
  <c r="N6121" i="2" s="1"/>
  <c r="P6120" i="2"/>
  <c r="M6120" i="2"/>
  <c r="L6120" i="2"/>
  <c r="N6120" i="2" s="1"/>
  <c r="O6120" i="2" s="1"/>
  <c r="K6120" i="2"/>
  <c r="N6119" i="2"/>
  <c r="P6119" i="2" s="1"/>
  <c r="M6119" i="2"/>
  <c r="K6119" i="2"/>
  <c r="L6119" i="2" s="1"/>
  <c r="M6118" i="2"/>
  <c r="K6118" i="2"/>
  <c r="L6118" i="2" s="1"/>
  <c r="N6118" i="2" s="1"/>
  <c r="O6118" i="2" s="1"/>
  <c r="M6117" i="2"/>
  <c r="L6117" i="2"/>
  <c r="N6117" i="2" s="1"/>
  <c r="K6117" i="2"/>
  <c r="P6116" i="2"/>
  <c r="M6116" i="2"/>
  <c r="L6116" i="2"/>
  <c r="N6116" i="2" s="1"/>
  <c r="O6116" i="2" s="1"/>
  <c r="K6116" i="2"/>
  <c r="P6115" i="2"/>
  <c r="O6115" i="2"/>
  <c r="M6115" i="2"/>
  <c r="N6115" i="2" s="1"/>
  <c r="L6115" i="2"/>
  <c r="K6115" i="2"/>
  <c r="M6114" i="2"/>
  <c r="K6114" i="2"/>
  <c r="L6114" i="2" s="1"/>
  <c r="N6114" i="2" s="1"/>
  <c r="M6113" i="2"/>
  <c r="K6113" i="2"/>
  <c r="L6113" i="2" s="1"/>
  <c r="N6113" i="2" s="1"/>
  <c r="N6112" i="2"/>
  <c r="P6112" i="2" s="1"/>
  <c r="M6112" i="2"/>
  <c r="L6112" i="2"/>
  <c r="K6112" i="2"/>
  <c r="M6111" i="2"/>
  <c r="L6111" i="2"/>
  <c r="N6111" i="2" s="1"/>
  <c r="K6111" i="2"/>
  <c r="M6110" i="2"/>
  <c r="L6110" i="2"/>
  <c r="N6110" i="2" s="1"/>
  <c r="K6110" i="2"/>
  <c r="M6109" i="2"/>
  <c r="K6109" i="2"/>
  <c r="L6109" i="2" s="1"/>
  <c r="N6109" i="2" s="1"/>
  <c r="N6108" i="2"/>
  <c r="O6108" i="2" s="1"/>
  <c r="M6108" i="2"/>
  <c r="L6108" i="2"/>
  <c r="K6108" i="2"/>
  <c r="M6107" i="2"/>
  <c r="K6107" i="2"/>
  <c r="L6107" i="2" s="1"/>
  <c r="N6107" i="2" s="1"/>
  <c r="M6106" i="2"/>
  <c r="L6106" i="2"/>
  <c r="N6106" i="2" s="1"/>
  <c r="K6106" i="2"/>
  <c r="P6105" i="2"/>
  <c r="O6105" i="2"/>
  <c r="M6105" i="2"/>
  <c r="K6105" i="2"/>
  <c r="L6105" i="2" s="1"/>
  <c r="N6105" i="2" s="1"/>
  <c r="P6104" i="2"/>
  <c r="N6104" i="2"/>
  <c r="O6104" i="2" s="1"/>
  <c r="M6104" i="2"/>
  <c r="L6104" i="2"/>
  <c r="K6104" i="2"/>
  <c r="M6103" i="2"/>
  <c r="K6103" i="2"/>
  <c r="L6103" i="2" s="1"/>
  <c r="M6102" i="2"/>
  <c r="L6102" i="2"/>
  <c r="N6102" i="2" s="1"/>
  <c r="K6102" i="2"/>
  <c r="P6101" i="2"/>
  <c r="O6101" i="2"/>
  <c r="M6101" i="2"/>
  <c r="K6101" i="2"/>
  <c r="L6101" i="2" s="1"/>
  <c r="N6101" i="2" s="1"/>
  <c r="N6100" i="2"/>
  <c r="M6100" i="2"/>
  <c r="L6100" i="2"/>
  <c r="K6100" i="2"/>
  <c r="M6099" i="2"/>
  <c r="K6099" i="2"/>
  <c r="L6099" i="2" s="1"/>
  <c r="N6099" i="2" s="1"/>
  <c r="P6099" i="2" s="1"/>
  <c r="M6098" i="2"/>
  <c r="L6098" i="2"/>
  <c r="N6098" i="2" s="1"/>
  <c r="K6098" i="2"/>
  <c r="P6097" i="2"/>
  <c r="M6097" i="2"/>
  <c r="K6097" i="2"/>
  <c r="L6097" i="2" s="1"/>
  <c r="N6097" i="2" s="1"/>
  <c r="O6097" i="2" s="1"/>
  <c r="N6096" i="2"/>
  <c r="M6096" i="2"/>
  <c r="L6096" i="2"/>
  <c r="K6096" i="2"/>
  <c r="M6095" i="2"/>
  <c r="K6095" i="2"/>
  <c r="L6095" i="2" s="1"/>
  <c r="N6095" i="2" s="1"/>
  <c r="M6094" i="2"/>
  <c r="L6094" i="2"/>
  <c r="N6094" i="2" s="1"/>
  <c r="K6094" i="2"/>
  <c r="M6093" i="2"/>
  <c r="K6093" i="2"/>
  <c r="L6093" i="2" s="1"/>
  <c r="N6093" i="2" s="1"/>
  <c r="P6092" i="2"/>
  <c r="N6092" i="2"/>
  <c r="O6092" i="2" s="1"/>
  <c r="M6092" i="2"/>
  <c r="L6092" i="2"/>
  <c r="K6092" i="2"/>
  <c r="M6091" i="2"/>
  <c r="N6091" i="2" s="1"/>
  <c r="K6091" i="2"/>
  <c r="L6091" i="2" s="1"/>
  <c r="M6090" i="2"/>
  <c r="K6090" i="2"/>
  <c r="L6090" i="2" s="1"/>
  <c r="N6090" i="2" s="1"/>
  <c r="M6089" i="2"/>
  <c r="L6089" i="2"/>
  <c r="N6089" i="2" s="1"/>
  <c r="P6089" i="2" s="1"/>
  <c r="K6089" i="2"/>
  <c r="N6088" i="2"/>
  <c r="M6088" i="2"/>
  <c r="L6088" i="2"/>
  <c r="K6088" i="2"/>
  <c r="M6087" i="2"/>
  <c r="K6087" i="2"/>
  <c r="L6087" i="2" s="1"/>
  <c r="N6087" i="2" s="1"/>
  <c r="N6086" i="2"/>
  <c r="M6086" i="2"/>
  <c r="L6086" i="2"/>
  <c r="K6086" i="2"/>
  <c r="M6085" i="2"/>
  <c r="K6085" i="2"/>
  <c r="L6085" i="2" s="1"/>
  <c r="N6085" i="2" s="1"/>
  <c r="O6084" i="2"/>
  <c r="M6084" i="2"/>
  <c r="N6084" i="2" s="1"/>
  <c r="P6084" i="2" s="1"/>
  <c r="L6084" i="2"/>
  <c r="K6084" i="2"/>
  <c r="M6083" i="2"/>
  <c r="K6083" i="2"/>
  <c r="L6083" i="2" s="1"/>
  <c r="N6083" i="2" s="1"/>
  <c r="P6083" i="2" s="1"/>
  <c r="M6082" i="2"/>
  <c r="L6082" i="2"/>
  <c r="K6082" i="2"/>
  <c r="P6081" i="2"/>
  <c r="O6081" i="2"/>
  <c r="M6081" i="2"/>
  <c r="L6081" i="2"/>
  <c r="N6081" i="2" s="1"/>
  <c r="K6081" i="2"/>
  <c r="P6080" i="2"/>
  <c r="O6080" i="2"/>
  <c r="N6080" i="2"/>
  <c r="M6080" i="2"/>
  <c r="L6080" i="2"/>
  <c r="K6080" i="2"/>
  <c r="M6079" i="2"/>
  <c r="L6079" i="2"/>
  <c r="N6079" i="2" s="1"/>
  <c r="K6079" i="2"/>
  <c r="M6078" i="2"/>
  <c r="K6078" i="2"/>
  <c r="L6078" i="2" s="1"/>
  <c r="N6078" i="2" s="1"/>
  <c r="O6078" i="2" s="1"/>
  <c r="M6077" i="2"/>
  <c r="K6077" i="2"/>
  <c r="L6077" i="2" s="1"/>
  <c r="N6077" i="2" s="1"/>
  <c r="P6077" i="2" s="1"/>
  <c r="M6076" i="2"/>
  <c r="N6076" i="2" s="1"/>
  <c r="L6076" i="2"/>
  <c r="K6076" i="2"/>
  <c r="M6075" i="2"/>
  <c r="L6075" i="2"/>
  <c r="K6075" i="2"/>
  <c r="N6074" i="2"/>
  <c r="M6074" i="2"/>
  <c r="L6074" i="2"/>
  <c r="K6074" i="2"/>
  <c r="P6073" i="2"/>
  <c r="O6073" i="2"/>
  <c r="N6073" i="2"/>
  <c r="M6073" i="2"/>
  <c r="L6073" i="2"/>
  <c r="K6073" i="2"/>
  <c r="M6072" i="2"/>
  <c r="L6072" i="2"/>
  <c r="N6072" i="2" s="1"/>
  <c r="K6072" i="2"/>
  <c r="P6071" i="2"/>
  <c r="M6071" i="2"/>
  <c r="L6071" i="2"/>
  <c r="N6071" i="2" s="1"/>
  <c r="O6071" i="2" s="1"/>
  <c r="K6071" i="2"/>
  <c r="P6070" i="2"/>
  <c r="N6070" i="2"/>
  <c r="O6070" i="2" s="1"/>
  <c r="M6070" i="2"/>
  <c r="L6070" i="2"/>
  <c r="K6070" i="2"/>
  <c r="M6069" i="2"/>
  <c r="L6069" i="2"/>
  <c r="N6069" i="2" s="1"/>
  <c r="O6069" i="2" s="1"/>
  <c r="K6069" i="2"/>
  <c r="M6068" i="2"/>
  <c r="L6068" i="2"/>
  <c r="N6068" i="2" s="1"/>
  <c r="K6068" i="2"/>
  <c r="M6067" i="2"/>
  <c r="K6067" i="2"/>
  <c r="L6067" i="2" s="1"/>
  <c r="N6067" i="2" s="1"/>
  <c r="N6066" i="2"/>
  <c r="O6066" i="2" s="1"/>
  <c r="M6066" i="2"/>
  <c r="L6066" i="2"/>
  <c r="K6066" i="2"/>
  <c r="N6065" i="2"/>
  <c r="M6065" i="2"/>
  <c r="L6065" i="2"/>
  <c r="K6065" i="2"/>
  <c r="N6064" i="2"/>
  <c r="M6064" i="2"/>
  <c r="L6064" i="2"/>
  <c r="K6064" i="2"/>
  <c r="P6063" i="2"/>
  <c r="M6063" i="2"/>
  <c r="K6063" i="2"/>
  <c r="L6063" i="2" s="1"/>
  <c r="N6063" i="2" s="1"/>
  <c r="O6063" i="2" s="1"/>
  <c r="P6062" i="2"/>
  <c r="N6062" i="2"/>
  <c r="O6062" i="2" s="1"/>
  <c r="M6062" i="2"/>
  <c r="L6062" i="2"/>
  <c r="K6062" i="2"/>
  <c r="N6061" i="2"/>
  <c r="P6061" i="2" s="1"/>
  <c r="M6061" i="2"/>
  <c r="L6061" i="2"/>
  <c r="K6061" i="2"/>
  <c r="M6060" i="2"/>
  <c r="L6060" i="2"/>
  <c r="N6060" i="2" s="1"/>
  <c r="K6060" i="2"/>
  <c r="M6059" i="2"/>
  <c r="K6059" i="2"/>
  <c r="L6059" i="2" s="1"/>
  <c r="N6059" i="2" s="1"/>
  <c r="O6059" i="2" s="1"/>
  <c r="N6058" i="2"/>
  <c r="M6058" i="2"/>
  <c r="L6058" i="2"/>
  <c r="K6058" i="2"/>
  <c r="M6057" i="2"/>
  <c r="L6057" i="2"/>
  <c r="N6057" i="2" s="1"/>
  <c r="K6057" i="2"/>
  <c r="M6056" i="2"/>
  <c r="N6056" i="2" s="1"/>
  <c r="L6056" i="2"/>
  <c r="K6056" i="2"/>
  <c r="M6055" i="2"/>
  <c r="L6055" i="2"/>
  <c r="N6055" i="2" s="1"/>
  <c r="K6055" i="2"/>
  <c r="N6054" i="2"/>
  <c r="O6054" i="2" s="1"/>
  <c r="M6054" i="2"/>
  <c r="L6054" i="2"/>
  <c r="K6054" i="2"/>
  <c r="O6053" i="2"/>
  <c r="N6053" i="2"/>
  <c r="P6053" i="2" s="1"/>
  <c r="M6053" i="2"/>
  <c r="L6053" i="2"/>
  <c r="K6053" i="2"/>
  <c r="M6052" i="2"/>
  <c r="L6052" i="2"/>
  <c r="N6052" i="2" s="1"/>
  <c r="K6052" i="2"/>
  <c r="P6051" i="2"/>
  <c r="M6051" i="2"/>
  <c r="L6051" i="2"/>
  <c r="N6051" i="2" s="1"/>
  <c r="O6051" i="2" s="1"/>
  <c r="K6051" i="2"/>
  <c r="N6050" i="2"/>
  <c r="O6050" i="2" s="1"/>
  <c r="M6050" i="2"/>
  <c r="L6050" i="2"/>
  <c r="K6050" i="2"/>
  <c r="P6049" i="2"/>
  <c r="O6049" i="2"/>
  <c r="N6049" i="2"/>
  <c r="M6049" i="2"/>
  <c r="L6049" i="2"/>
  <c r="K6049" i="2"/>
  <c r="N6048" i="2"/>
  <c r="M6048" i="2"/>
  <c r="L6048" i="2"/>
  <c r="K6048" i="2"/>
  <c r="P6047" i="2"/>
  <c r="M6047" i="2"/>
  <c r="L6047" i="2"/>
  <c r="N6047" i="2" s="1"/>
  <c r="O6047" i="2" s="1"/>
  <c r="K6047" i="2"/>
  <c r="P6046" i="2"/>
  <c r="N6046" i="2"/>
  <c r="O6046" i="2" s="1"/>
  <c r="M6046" i="2"/>
  <c r="L6046" i="2"/>
  <c r="K6046" i="2"/>
  <c r="M6045" i="2"/>
  <c r="L6045" i="2"/>
  <c r="N6045" i="2" s="1"/>
  <c r="K6045" i="2"/>
  <c r="N6044" i="2"/>
  <c r="M6044" i="2"/>
  <c r="L6044" i="2"/>
  <c r="K6044" i="2"/>
  <c r="M6043" i="2"/>
  <c r="K6043" i="2"/>
  <c r="L6043" i="2" s="1"/>
  <c r="N6043" i="2" s="1"/>
  <c r="P6042" i="2"/>
  <c r="N6042" i="2"/>
  <c r="O6042" i="2" s="1"/>
  <c r="M6042" i="2"/>
  <c r="L6042" i="2"/>
  <c r="K6042" i="2"/>
  <c r="N6041" i="2"/>
  <c r="P6041" i="2" s="1"/>
  <c r="M6041" i="2"/>
  <c r="L6041" i="2"/>
  <c r="K6041" i="2"/>
  <c r="M6040" i="2"/>
  <c r="L6040" i="2"/>
  <c r="N6040" i="2" s="1"/>
  <c r="K6040" i="2"/>
  <c r="P6039" i="2"/>
  <c r="M6039" i="2"/>
  <c r="L6039" i="2"/>
  <c r="N6039" i="2" s="1"/>
  <c r="O6039" i="2" s="1"/>
  <c r="K6039" i="2"/>
  <c r="P6038" i="2"/>
  <c r="N6038" i="2"/>
  <c r="O6038" i="2" s="1"/>
  <c r="M6038" i="2"/>
  <c r="L6038" i="2"/>
  <c r="K6038" i="2"/>
  <c r="M6037" i="2"/>
  <c r="L6037" i="2"/>
  <c r="N6037" i="2" s="1"/>
  <c r="K6037" i="2"/>
  <c r="N6036" i="2"/>
  <c r="M6036" i="2"/>
  <c r="L6036" i="2"/>
  <c r="K6036" i="2"/>
  <c r="M6035" i="2"/>
  <c r="K6035" i="2"/>
  <c r="L6035" i="2" s="1"/>
  <c r="N6035" i="2" s="1"/>
  <c r="N6034" i="2"/>
  <c r="O6034" i="2" s="1"/>
  <c r="M6034" i="2"/>
  <c r="L6034" i="2"/>
  <c r="K6034" i="2"/>
  <c r="M6033" i="2"/>
  <c r="L6033" i="2"/>
  <c r="N6033" i="2" s="1"/>
  <c r="K6033" i="2"/>
  <c r="N6032" i="2"/>
  <c r="M6032" i="2"/>
  <c r="L6032" i="2"/>
  <c r="K6032" i="2"/>
  <c r="M6031" i="2"/>
  <c r="K6031" i="2"/>
  <c r="L6031" i="2" s="1"/>
  <c r="N6031" i="2" s="1"/>
  <c r="P6030" i="2"/>
  <c r="N6030" i="2"/>
  <c r="O6030" i="2" s="1"/>
  <c r="M6030" i="2"/>
  <c r="L6030" i="2"/>
  <c r="K6030" i="2"/>
  <c r="O6029" i="2"/>
  <c r="N6029" i="2"/>
  <c r="P6029" i="2" s="1"/>
  <c r="M6029" i="2"/>
  <c r="L6029" i="2"/>
  <c r="K6029" i="2"/>
  <c r="M6028" i="2"/>
  <c r="L6028" i="2"/>
  <c r="N6028" i="2" s="1"/>
  <c r="K6028" i="2"/>
  <c r="P6027" i="2"/>
  <c r="M6027" i="2"/>
  <c r="K6027" i="2"/>
  <c r="L6027" i="2" s="1"/>
  <c r="N6027" i="2" s="1"/>
  <c r="O6027" i="2" s="1"/>
  <c r="N6026" i="2"/>
  <c r="M6026" i="2"/>
  <c r="L6026" i="2"/>
  <c r="K6026" i="2"/>
  <c r="M6025" i="2"/>
  <c r="L6025" i="2"/>
  <c r="N6025" i="2" s="1"/>
  <c r="K6025" i="2"/>
  <c r="N6024" i="2"/>
  <c r="M6024" i="2"/>
  <c r="L6024" i="2"/>
  <c r="K6024" i="2"/>
  <c r="M6023" i="2"/>
  <c r="K6023" i="2"/>
  <c r="L6023" i="2" s="1"/>
  <c r="N6023" i="2" s="1"/>
  <c r="P6022" i="2"/>
  <c r="N6022" i="2"/>
  <c r="O6022" i="2" s="1"/>
  <c r="M6022" i="2"/>
  <c r="L6022" i="2"/>
  <c r="K6022" i="2"/>
  <c r="M6021" i="2"/>
  <c r="L6021" i="2"/>
  <c r="N6021" i="2" s="1"/>
  <c r="K6021" i="2"/>
  <c r="M6020" i="2"/>
  <c r="L6020" i="2"/>
  <c r="N6020" i="2" s="1"/>
  <c r="K6020" i="2"/>
  <c r="M6019" i="2"/>
  <c r="L6019" i="2"/>
  <c r="N6019" i="2" s="1"/>
  <c r="K6019" i="2"/>
  <c r="N6018" i="2"/>
  <c r="O6018" i="2" s="1"/>
  <c r="M6018" i="2"/>
  <c r="L6018" i="2"/>
  <c r="K6018" i="2"/>
  <c r="P6017" i="2"/>
  <c r="O6017" i="2"/>
  <c r="N6017" i="2"/>
  <c r="M6017" i="2"/>
  <c r="L6017" i="2"/>
  <c r="K6017" i="2"/>
  <c r="M6016" i="2"/>
  <c r="L6016" i="2"/>
  <c r="N6016" i="2" s="1"/>
  <c r="K6016" i="2"/>
  <c r="P6015" i="2"/>
  <c r="M6015" i="2"/>
  <c r="L6015" i="2"/>
  <c r="N6015" i="2" s="1"/>
  <c r="O6015" i="2" s="1"/>
  <c r="K6015" i="2"/>
  <c r="P6014" i="2"/>
  <c r="N6014" i="2"/>
  <c r="O6014" i="2" s="1"/>
  <c r="M6014" i="2"/>
  <c r="L6014" i="2"/>
  <c r="K6014" i="2"/>
  <c r="M6013" i="2"/>
  <c r="L6013" i="2"/>
  <c r="N6013" i="2" s="1"/>
  <c r="K6013" i="2"/>
  <c r="N6012" i="2"/>
  <c r="M6012" i="2"/>
  <c r="L6012" i="2"/>
  <c r="K6012" i="2"/>
  <c r="M6011" i="2"/>
  <c r="K6011" i="2"/>
  <c r="L6011" i="2" s="1"/>
  <c r="N6011" i="2" s="1"/>
  <c r="P6010" i="2"/>
  <c r="N6010" i="2"/>
  <c r="O6010" i="2" s="1"/>
  <c r="M6010" i="2"/>
  <c r="L6010" i="2"/>
  <c r="K6010" i="2"/>
  <c r="N6009" i="2"/>
  <c r="P6009" i="2" s="1"/>
  <c r="M6009" i="2"/>
  <c r="L6009" i="2"/>
  <c r="K6009" i="2"/>
  <c r="M6008" i="2"/>
  <c r="L6008" i="2"/>
  <c r="N6008" i="2" s="1"/>
  <c r="K6008" i="2"/>
  <c r="P6007" i="2"/>
  <c r="M6007" i="2"/>
  <c r="L6007" i="2"/>
  <c r="N6007" i="2" s="1"/>
  <c r="O6007" i="2" s="1"/>
  <c r="K6007" i="2"/>
  <c r="P6006" i="2"/>
  <c r="N6006" i="2"/>
  <c r="O6006" i="2" s="1"/>
  <c r="M6006" i="2"/>
  <c r="L6006" i="2"/>
  <c r="K6006" i="2"/>
  <c r="P6005" i="2"/>
  <c r="M6005" i="2"/>
  <c r="L6005" i="2"/>
  <c r="N6005" i="2" s="1"/>
  <c r="O6005" i="2" s="1"/>
  <c r="K6005" i="2"/>
  <c r="M6004" i="2"/>
  <c r="L6004" i="2"/>
  <c r="N6004" i="2" s="1"/>
  <c r="K6004" i="2"/>
  <c r="M6003" i="2"/>
  <c r="K6003" i="2"/>
  <c r="L6003" i="2" s="1"/>
  <c r="N6003" i="2" s="1"/>
  <c r="P6002" i="2"/>
  <c r="N6002" i="2"/>
  <c r="O6002" i="2" s="1"/>
  <c r="M6002" i="2"/>
  <c r="K6002" i="2"/>
  <c r="L6002" i="2" s="1"/>
  <c r="M6001" i="2"/>
  <c r="L6001" i="2"/>
  <c r="N6001" i="2" s="1"/>
  <c r="K6001" i="2"/>
  <c r="N6000" i="2"/>
  <c r="M6000" i="2"/>
  <c r="L6000" i="2"/>
  <c r="K6000" i="2"/>
  <c r="M5999" i="2"/>
  <c r="L5999" i="2"/>
  <c r="N5999" i="2" s="1"/>
  <c r="K5999" i="2"/>
  <c r="P5998" i="2"/>
  <c r="M5998" i="2"/>
  <c r="K5998" i="2"/>
  <c r="L5998" i="2" s="1"/>
  <c r="N5998" i="2" s="1"/>
  <c r="O5998" i="2" s="1"/>
  <c r="M5997" i="2"/>
  <c r="N5997" i="2" s="1"/>
  <c r="L5997" i="2"/>
  <c r="K5997" i="2"/>
  <c r="M5996" i="2"/>
  <c r="L5996" i="2"/>
  <c r="N5996" i="2" s="1"/>
  <c r="K5996" i="2"/>
  <c r="P5995" i="2"/>
  <c r="M5995" i="2"/>
  <c r="L5995" i="2"/>
  <c r="N5995" i="2" s="1"/>
  <c r="O5995" i="2" s="1"/>
  <c r="K5995" i="2"/>
  <c r="N5994" i="2"/>
  <c r="M5994" i="2"/>
  <c r="K5994" i="2"/>
  <c r="L5994" i="2" s="1"/>
  <c r="M5993" i="2"/>
  <c r="L5993" i="2"/>
  <c r="N5993" i="2" s="1"/>
  <c r="O5993" i="2" s="1"/>
  <c r="K5993" i="2"/>
  <c r="M5992" i="2"/>
  <c r="N5992" i="2" s="1"/>
  <c r="L5992" i="2"/>
  <c r="K5992" i="2"/>
  <c r="M5991" i="2"/>
  <c r="K5991" i="2"/>
  <c r="L5991" i="2" s="1"/>
  <c r="N5991" i="2" s="1"/>
  <c r="N5990" i="2"/>
  <c r="P5990" i="2" s="1"/>
  <c r="M5990" i="2"/>
  <c r="K5990" i="2"/>
  <c r="L5990" i="2" s="1"/>
  <c r="M5989" i="2"/>
  <c r="L5989" i="2"/>
  <c r="N5989" i="2" s="1"/>
  <c r="K5989" i="2"/>
  <c r="N5988" i="2"/>
  <c r="M5988" i="2"/>
  <c r="L5988" i="2"/>
  <c r="K5988" i="2"/>
  <c r="M5987" i="2"/>
  <c r="K5987" i="2"/>
  <c r="L5987" i="2" s="1"/>
  <c r="N5987" i="2" s="1"/>
  <c r="M5986" i="2"/>
  <c r="K5986" i="2"/>
  <c r="L5986" i="2" s="1"/>
  <c r="N5986" i="2" s="1"/>
  <c r="P5985" i="2"/>
  <c r="O5985" i="2"/>
  <c r="N5985" i="2"/>
  <c r="M5985" i="2"/>
  <c r="L5985" i="2"/>
  <c r="K5985" i="2"/>
  <c r="M5984" i="2"/>
  <c r="K5984" i="2"/>
  <c r="L5984" i="2" s="1"/>
  <c r="N5984" i="2" s="1"/>
  <c r="P5983" i="2"/>
  <c r="M5983" i="2"/>
  <c r="K5983" i="2"/>
  <c r="L5983" i="2" s="1"/>
  <c r="N5983" i="2" s="1"/>
  <c r="O5983" i="2" s="1"/>
  <c r="M5982" i="2"/>
  <c r="K5982" i="2"/>
  <c r="L5982" i="2" s="1"/>
  <c r="N5982" i="2" s="1"/>
  <c r="M5981" i="2"/>
  <c r="L5981" i="2"/>
  <c r="N5981" i="2" s="1"/>
  <c r="K5981" i="2"/>
  <c r="M5980" i="2"/>
  <c r="N5980" i="2" s="1"/>
  <c r="L5980" i="2"/>
  <c r="K5980" i="2"/>
  <c r="M5979" i="2"/>
  <c r="K5979" i="2"/>
  <c r="L5979" i="2" s="1"/>
  <c r="N5979" i="2" s="1"/>
  <c r="P5978" i="2"/>
  <c r="O5978" i="2"/>
  <c r="N5978" i="2"/>
  <c r="M5978" i="2"/>
  <c r="K5978" i="2"/>
  <c r="L5978" i="2" s="1"/>
  <c r="M5977" i="2"/>
  <c r="N5977" i="2" s="1"/>
  <c r="P5977" i="2" s="1"/>
  <c r="L5977" i="2"/>
  <c r="K5977" i="2"/>
  <c r="M5976" i="2"/>
  <c r="K5976" i="2"/>
  <c r="L5976" i="2" s="1"/>
  <c r="N5976" i="2" s="1"/>
  <c r="P5975" i="2"/>
  <c r="M5975" i="2"/>
  <c r="L5975" i="2"/>
  <c r="N5975" i="2" s="1"/>
  <c r="O5975" i="2" s="1"/>
  <c r="K5975" i="2"/>
  <c r="N5974" i="2"/>
  <c r="P5974" i="2" s="1"/>
  <c r="M5974" i="2"/>
  <c r="L5974" i="2"/>
  <c r="K5974" i="2"/>
  <c r="P5973" i="2"/>
  <c r="M5973" i="2"/>
  <c r="L5973" i="2"/>
  <c r="N5973" i="2" s="1"/>
  <c r="O5973" i="2" s="1"/>
  <c r="K5973" i="2"/>
  <c r="M5972" i="2"/>
  <c r="L5972" i="2"/>
  <c r="N5972" i="2" s="1"/>
  <c r="K5972" i="2"/>
  <c r="M5971" i="2"/>
  <c r="K5971" i="2"/>
  <c r="L5971" i="2" s="1"/>
  <c r="N5971" i="2" s="1"/>
  <c r="P5970" i="2"/>
  <c r="O5970" i="2"/>
  <c r="N5970" i="2"/>
  <c r="M5970" i="2"/>
  <c r="L5970" i="2"/>
  <c r="K5970" i="2"/>
  <c r="O5969" i="2"/>
  <c r="M5969" i="2"/>
  <c r="N5969" i="2" s="1"/>
  <c r="P5969" i="2" s="1"/>
  <c r="L5969" i="2"/>
  <c r="K5969" i="2"/>
  <c r="M5968" i="2"/>
  <c r="K5968" i="2"/>
  <c r="L5968" i="2" s="1"/>
  <c r="N5968" i="2" s="1"/>
  <c r="M5967" i="2"/>
  <c r="L5967" i="2"/>
  <c r="N5967" i="2" s="1"/>
  <c r="K5967" i="2"/>
  <c r="M5966" i="2"/>
  <c r="K5966" i="2"/>
  <c r="L5966" i="2" s="1"/>
  <c r="N5966" i="2" s="1"/>
  <c r="P5965" i="2"/>
  <c r="O5965" i="2"/>
  <c r="N5965" i="2"/>
  <c r="M5965" i="2"/>
  <c r="L5965" i="2"/>
  <c r="K5965" i="2"/>
  <c r="N5964" i="2"/>
  <c r="M5964" i="2"/>
  <c r="K5964" i="2"/>
  <c r="L5964" i="2" s="1"/>
  <c r="M5963" i="2"/>
  <c r="K5963" i="2"/>
  <c r="L5963" i="2" s="1"/>
  <c r="N5963" i="2" s="1"/>
  <c r="P5962" i="2"/>
  <c r="O5962" i="2"/>
  <c r="N5962" i="2"/>
  <c r="M5962" i="2"/>
  <c r="K5962" i="2"/>
  <c r="L5962" i="2" s="1"/>
  <c r="M5961" i="2"/>
  <c r="L5961" i="2"/>
  <c r="K5961" i="2"/>
  <c r="N5960" i="2"/>
  <c r="M5960" i="2"/>
  <c r="K5960" i="2"/>
  <c r="L5960" i="2" s="1"/>
  <c r="M5959" i="2"/>
  <c r="K5959" i="2"/>
  <c r="L5959" i="2" s="1"/>
  <c r="N5959" i="2" s="1"/>
  <c r="M5958" i="2"/>
  <c r="K5958" i="2"/>
  <c r="L5958" i="2" s="1"/>
  <c r="N5958" i="2" s="1"/>
  <c r="P5957" i="2"/>
  <c r="O5957" i="2"/>
  <c r="N5957" i="2"/>
  <c r="M5957" i="2"/>
  <c r="L5957" i="2"/>
  <c r="K5957" i="2"/>
  <c r="M5956" i="2"/>
  <c r="K5956" i="2"/>
  <c r="L5956" i="2" s="1"/>
  <c r="N5956" i="2" s="1"/>
  <c r="P5955" i="2"/>
  <c r="M5955" i="2"/>
  <c r="L5955" i="2"/>
  <c r="N5955" i="2" s="1"/>
  <c r="O5955" i="2" s="1"/>
  <c r="K5955" i="2"/>
  <c r="M5954" i="2"/>
  <c r="K5954" i="2"/>
  <c r="L5954" i="2" s="1"/>
  <c r="N5954" i="2" s="1"/>
  <c r="P5953" i="2"/>
  <c r="M5953" i="2"/>
  <c r="L5953" i="2"/>
  <c r="N5953" i="2" s="1"/>
  <c r="O5953" i="2" s="1"/>
  <c r="K5953" i="2"/>
  <c r="M5952" i="2"/>
  <c r="L5952" i="2"/>
  <c r="N5952" i="2" s="1"/>
  <c r="K5952" i="2"/>
  <c r="M5951" i="2"/>
  <c r="K5951" i="2"/>
  <c r="L5951" i="2" s="1"/>
  <c r="N5951" i="2" s="1"/>
  <c r="P5950" i="2"/>
  <c r="N5950" i="2"/>
  <c r="O5950" i="2" s="1"/>
  <c r="M5950" i="2"/>
  <c r="K5950" i="2"/>
  <c r="L5950" i="2" s="1"/>
  <c r="N5949" i="2"/>
  <c r="M5949" i="2"/>
  <c r="L5949" i="2"/>
  <c r="K5949" i="2"/>
  <c r="M5948" i="2"/>
  <c r="K5948" i="2"/>
  <c r="L5948" i="2" s="1"/>
  <c r="N5948" i="2" s="1"/>
  <c r="M5947" i="2"/>
  <c r="K5947" i="2"/>
  <c r="L5947" i="2" s="1"/>
  <c r="N5947" i="2" s="1"/>
  <c r="M5946" i="2"/>
  <c r="K5946" i="2"/>
  <c r="L5946" i="2" s="1"/>
  <c r="N5946" i="2" s="1"/>
  <c r="N5945" i="2"/>
  <c r="P5945" i="2" s="1"/>
  <c r="M5945" i="2"/>
  <c r="L5945" i="2"/>
  <c r="K5945" i="2"/>
  <c r="O5944" i="2"/>
  <c r="M5944" i="2"/>
  <c r="L5944" i="2"/>
  <c r="N5944" i="2" s="1"/>
  <c r="P5944" i="2" s="1"/>
  <c r="K5944" i="2"/>
  <c r="M5943" i="2"/>
  <c r="K5943" i="2"/>
  <c r="L5943" i="2" s="1"/>
  <c r="N5943" i="2" s="1"/>
  <c r="P5942" i="2"/>
  <c r="M5942" i="2"/>
  <c r="K5942" i="2"/>
  <c r="L5942" i="2" s="1"/>
  <c r="N5942" i="2" s="1"/>
  <c r="O5942" i="2" s="1"/>
  <c r="N5941" i="2"/>
  <c r="P5941" i="2" s="1"/>
  <c r="M5941" i="2"/>
  <c r="L5941" i="2"/>
  <c r="K5941" i="2"/>
  <c r="M5940" i="2"/>
  <c r="K5940" i="2"/>
  <c r="L5940" i="2" s="1"/>
  <c r="N5940" i="2" s="1"/>
  <c r="M5939" i="2"/>
  <c r="K5939" i="2"/>
  <c r="L5939" i="2" s="1"/>
  <c r="N5939" i="2" s="1"/>
  <c r="M5938" i="2"/>
  <c r="K5938" i="2"/>
  <c r="L5938" i="2" s="1"/>
  <c r="N5938" i="2" s="1"/>
  <c r="M5937" i="2"/>
  <c r="L5937" i="2"/>
  <c r="N5937" i="2" s="1"/>
  <c r="K5937" i="2"/>
  <c r="M5936" i="2"/>
  <c r="K5936" i="2"/>
  <c r="L5936" i="2" s="1"/>
  <c r="N5936" i="2" s="1"/>
  <c r="M5935" i="2"/>
  <c r="K5935" i="2"/>
  <c r="L5935" i="2" s="1"/>
  <c r="N5935" i="2" s="1"/>
  <c r="O5935" i="2" s="1"/>
  <c r="P5934" i="2"/>
  <c r="O5934" i="2"/>
  <c r="N5934" i="2"/>
  <c r="M5934" i="2"/>
  <c r="L5934" i="2"/>
  <c r="K5934" i="2"/>
  <c r="M5933" i="2"/>
  <c r="N5933" i="2" s="1"/>
  <c r="L5933" i="2"/>
  <c r="K5933" i="2"/>
  <c r="M5932" i="2"/>
  <c r="K5932" i="2"/>
  <c r="L5932" i="2" s="1"/>
  <c r="N5932" i="2" s="1"/>
  <c r="N5931" i="2"/>
  <c r="M5931" i="2"/>
  <c r="K5931" i="2"/>
  <c r="L5931" i="2" s="1"/>
  <c r="M5930" i="2"/>
  <c r="L5930" i="2"/>
  <c r="N5930" i="2" s="1"/>
  <c r="K5930" i="2"/>
  <c r="M5929" i="2"/>
  <c r="L5929" i="2"/>
  <c r="N5929" i="2" s="1"/>
  <c r="K5929" i="2"/>
  <c r="M5928" i="2"/>
  <c r="K5928" i="2"/>
  <c r="L5928" i="2" s="1"/>
  <c r="N5928" i="2" s="1"/>
  <c r="O5928" i="2" s="1"/>
  <c r="M5927" i="2"/>
  <c r="N5927" i="2" s="1"/>
  <c r="L5927" i="2"/>
  <c r="K5927" i="2"/>
  <c r="M5926" i="2"/>
  <c r="L5926" i="2"/>
  <c r="N5926" i="2" s="1"/>
  <c r="K5926" i="2"/>
  <c r="M5925" i="2"/>
  <c r="L5925" i="2"/>
  <c r="N5925" i="2" s="1"/>
  <c r="K5925" i="2"/>
  <c r="P5924" i="2"/>
  <c r="M5924" i="2"/>
  <c r="K5924" i="2"/>
  <c r="L5924" i="2" s="1"/>
  <c r="N5924" i="2" s="1"/>
  <c r="O5924" i="2" s="1"/>
  <c r="M5923" i="2"/>
  <c r="N5923" i="2" s="1"/>
  <c r="L5923" i="2"/>
  <c r="K5923" i="2"/>
  <c r="M5922" i="2"/>
  <c r="K5922" i="2"/>
  <c r="L5922" i="2" s="1"/>
  <c r="N5922" i="2" s="1"/>
  <c r="M5921" i="2"/>
  <c r="L5921" i="2"/>
  <c r="N5921" i="2" s="1"/>
  <c r="K5921" i="2"/>
  <c r="P5920" i="2"/>
  <c r="M5920" i="2"/>
  <c r="K5920" i="2"/>
  <c r="L5920" i="2" s="1"/>
  <c r="N5920" i="2" s="1"/>
  <c r="O5920" i="2" s="1"/>
  <c r="M5919" i="2"/>
  <c r="K5919" i="2"/>
  <c r="L5919" i="2" s="1"/>
  <c r="N5919" i="2" s="1"/>
  <c r="M5918" i="2"/>
  <c r="K5918" i="2"/>
  <c r="L5918" i="2" s="1"/>
  <c r="N5918" i="2" s="1"/>
  <c r="P5917" i="2"/>
  <c r="O5917" i="2"/>
  <c r="N5917" i="2"/>
  <c r="M5917" i="2"/>
  <c r="L5917" i="2"/>
  <c r="K5917" i="2"/>
  <c r="M5916" i="2"/>
  <c r="N5916" i="2" s="1"/>
  <c r="L5916" i="2"/>
  <c r="K5916" i="2"/>
  <c r="M5915" i="2"/>
  <c r="L5915" i="2"/>
  <c r="K5915" i="2"/>
  <c r="M5914" i="2"/>
  <c r="K5914" i="2"/>
  <c r="L5914" i="2" s="1"/>
  <c r="N5914" i="2" s="1"/>
  <c r="N5913" i="2"/>
  <c r="M5913" i="2"/>
  <c r="L5913" i="2"/>
  <c r="K5913" i="2"/>
  <c r="M5912" i="2"/>
  <c r="L5912" i="2"/>
  <c r="N5912" i="2" s="1"/>
  <c r="K5912" i="2"/>
  <c r="M5911" i="2"/>
  <c r="K5911" i="2"/>
  <c r="L5911" i="2" s="1"/>
  <c r="N5911" i="2" s="1"/>
  <c r="O5910" i="2"/>
  <c r="M5910" i="2"/>
  <c r="K5910" i="2"/>
  <c r="L5910" i="2" s="1"/>
  <c r="N5910" i="2" s="1"/>
  <c r="P5910" i="2" s="1"/>
  <c r="M5909" i="2"/>
  <c r="N5909" i="2" s="1"/>
  <c r="L5909" i="2"/>
  <c r="K5909" i="2"/>
  <c r="M5908" i="2"/>
  <c r="N5908" i="2" s="1"/>
  <c r="L5908" i="2"/>
  <c r="K5908" i="2"/>
  <c r="M5907" i="2"/>
  <c r="K5907" i="2"/>
  <c r="L5907" i="2" s="1"/>
  <c r="N5907" i="2" s="1"/>
  <c r="N5906" i="2"/>
  <c r="P5906" i="2" s="1"/>
  <c r="M5906" i="2"/>
  <c r="K5906" i="2"/>
  <c r="L5906" i="2" s="1"/>
  <c r="M5905" i="2"/>
  <c r="L5905" i="2"/>
  <c r="N5905" i="2" s="1"/>
  <c r="K5905" i="2"/>
  <c r="M5904" i="2"/>
  <c r="K5904" i="2"/>
  <c r="L5904" i="2" s="1"/>
  <c r="N5904" i="2" s="1"/>
  <c r="M5903" i="2"/>
  <c r="K5903" i="2"/>
  <c r="L5903" i="2" s="1"/>
  <c r="N5903" i="2" s="1"/>
  <c r="O5903" i="2" s="1"/>
  <c r="N5902" i="2"/>
  <c r="P5902" i="2" s="1"/>
  <c r="M5902" i="2"/>
  <c r="L5902" i="2"/>
  <c r="K5902" i="2"/>
  <c r="M5901" i="2"/>
  <c r="L5901" i="2"/>
  <c r="N5901" i="2" s="1"/>
  <c r="K5901" i="2"/>
  <c r="M5900" i="2"/>
  <c r="L5900" i="2"/>
  <c r="N5900" i="2" s="1"/>
  <c r="K5900" i="2"/>
  <c r="M5899" i="2"/>
  <c r="K5899" i="2"/>
  <c r="L5899" i="2" s="1"/>
  <c r="N5899" i="2" s="1"/>
  <c r="O5898" i="2"/>
  <c r="N5898" i="2"/>
  <c r="P5898" i="2" s="1"/>
  <c r="M5898" i="2"/>
  <c r="L5898" i="2"/>
  <c r="K5898" i="2"/>
  <c r="M5897" i="2"/>
  <c r="L5897" i="2"/>
  <c r="N5897" i="2" s="1"/>
  <c r="K5897" i="2"/>
  <c r="M5896" i="2"/>
  <c r="K5896" i="2"/>
  <c r="L5896" i="2" s="1"/>
  <c r="N5896" i="2" s="1"/>
  <c r="O5896" i="2" s="1"/>
  <c r="P5895" i="2"/>
  <c r="N5895" i="2"/>
  <c r="O5895" i="2" s="1"/>
  <c r="M5895" i="2"/>
  <c r="L5895" i="2"/>
  <c r="K5895" i="2"/>
  <c r="M5894" i="2"/>
  <c r="L5894" i="2"/>
  <c r="N5894" i="2" s="1"/>
  <c r="K5894" i="2"/>
  <c r="M5893" i="2"/>
  <c r="L5893" i="2"/>
  <c r="N5893" i="2" s="1"/>
  <c r="K5893" i="2"/>
  <c r="P5892" i="2"/>
  <c r="O5892" i="2"/>
  <c r="N5892" i="2"/>
  <c r="M5892" i="2"/>
  <c r="L5892" i="2"/>
  <c r="K5892" i="2"/>
  <c r="M5891" i="2"/>
  <c r="L5891" i="2"/>
  <c r="N5891" i="2" s="1"/>
  <c r="K5891" i="2"/>
  <c r="M5890" i="2"/>
  <c r="L5890" i="2"/>
  <c r="N5890" i="2" s="1"/>
  <c r="K5890" i="2"/>
  <c r="M5889" i="2"/>
  <c r="L5889" i="2"/>
  <c r="N5889" i="2" s="1"/>
  <c r="O5889" i="2" s="1"/>
  <c r="K5889" i="2"/>
  <c r="N5888" i="2"/>
  <c r="P5888" i="2" s="1"/>
  <c r="M5888" i="2"/>
  <c r="K5888" i="2"/>
  <c r="L5888" i="2" s="1"/>
  <c r="M5887" i="2"/>
  <c r="L5887" i="2"/>
  <c r="N5887" i="2" s="1"/>
  <c r="K5887" i="2"/>
  <c r="M5886" i="2"/>
  <c r="L5886" i="2"/>
  <c r="N5886" i="2" s="1"/>
  <c r="K5886" i="2"/>
  <c r="P5885" i="2"/>
  <c r="O5885" i="2"/>
  <c r="N5885" i="2"/>
  <c r="M5885" i="2"/>
  <c r="L5885" i="2"/>
  <c r="K5885" i="2"/>
  <c r="M5884" i="2"/>
  <c r="N5884" i="2" s="1"/>
  <c r="O5884" i="2" s="1"/>
  <c r="L5884" i="2"/>
  <c r="K5884" i="2"/>
  <c r="M5883" i="2"/>
  <c r="L5883" i="2"/>
  <c r="N5883" i="2" s="1"/>
  <c r="K5883" i="2"/>
  <c r="M5882" i="2"/>
  <c r="K5882" i="2"/>
  <c r="L5882" i="2" s="1"/>
  <c r="N5882" i="2" s="1"/>
  <c r="P5881" i="2"/>
  <c r="O5881" i="2"/>
  <c r="M5881" i="2"/>
  <c r="K5881" i="2"/>
  <c r="L5881" i="2" s="1"/>
  <c r="N5881" i="2" s="1"/>
  <c r="N5880" i="2"/>
  <c r="P5880" i="2" s="1"/>
  <c r="M5880" i="2"/>
  <c r="L5880" i="2"/>
  <c r="K5880" i="2"/>
  <c r="M5879" i="2"/>
  <c r="N5879" i="2" s="1"/>
  <c r="L5879" i="2"/>
  <c r="K5879" i="2"/>
  <c r="M5878" i="2"/>
  <c r="K5878" i="2"/>
  <c r="L5878" i="2" s="1"/>
  <c r="N5878" i="2" s="1"/>
  <c r="P5877" i="2"/>
  <c r="O5877" i="2"/>
  <c r="M5877" i="2"/>
  <c r="K5877" i="2"/>
  <c r="L5877" i="2" s="1"/>
  <c r="N5877" i="2" s="1"/>
  <c r="M5876" i="2"/>
  <c r="N5876" i="2" s="1"/>
  <c r="L5876" i="2"/>
  <c r="K5876" i="2"/>
  <c r="N5875" i="2"/>
  <c r="M5875" i="2"/>
  <c r="K5875" i="2"/>
  <c r="L5875" i="2" s="1"/>
  <c r="M5874" i="2"/>
  <c r="L5874" i="2"/>
  <c r="N5874" i="2" s="1"/>
  <c r="K5874" i="2"/>
  <c r="P5873" i="2"/>
  <c r="O5873" i="2"/>
  <c r="N5873" i="2"/>
  <c r="M5873" i="2"/>
  <c r="L5873" i="2"/>
  <c r="K5873" i="2"/>
  <c r="P5872" i="2"/>
  <c r="N5872" i="2"/>
  <c r="O5872" i="2" s="1"/>
  <c r="M5872" i="2"/>
  <c r="L5872" i="2"/>
  <c r="K5872" i="2"/>
  <c r="M5871" i="2"/>
  <c r="K5871" i="2"/>
  <c r="L5871" i="2" s="1"/>
  <c r="N5871" i="2" s="1"/>
  <c r="M5870" i="2"/>
  <c r="L5870" i="2"/>
  <c r="N5870" i="2" s="1"/>
  <c r="K5870" i="2"/>
  <c r="P5869" i="2"/>
  <c r="O5869" i="2"/>
  <c r="N5869" i="2"/>
  <c r="M5869" i="2"/>
  <c r="L5869" i="2"/>
  <c r="K5869" i="2"/>
  <c r="P5868" i="2"/>
  <c r="M5868" i="2"/>
  <c r="N5868" i="2" s="1"/>
  <c r="O5868" i="2" s="1"/>
  <c r="L5868" i="2"/>
  <c r="K5868" i="2"/>
  <c r="N5867" i="2"/>
  <c r="M5867" i="2"/>
  <c r="L5867" i="2"/>
  <c r="K5867" i="2"/>
  <c r="M5866" i="2"/>
  <c r="L5866" i="2"/>
  <c r="N5866" i="2" s="1"/>
  <c r="K5866" i="2"/>
  <c r="P5865" i="2"/>
  <c r="O5865" i="2"/>
  <c r="M5865" i="2"/>
  <c r="K5865" i="2"/>
  <c r="L5865" i="2" s="1"/>
  <c r="N5865" i="2" s="1"/>
  <c r="N5864" i="2"/>
  <c r="P5864" i="2" s="1"/>
  <c r="M5864" i="2"/>
  <c r="L5864" i="2"/>
  <c r="K5864" i="2"/>
  <c r="M5863" i="2"/>
  <c r="N5863" i="2" s="1"/>
  <c r="L5863" i="2"/>
  <c r="K5863" i="2"/>
  <c r="M5862" i="2"/>
  <c r="K5862" i="2"/>
  <c r="L5862" i="2" s="1"/>
  <c r="N5862" i="2" s="1"/>
  <c r="P5861" i="2"/>
  <c r="O5861" i="2"/>
  <c r="M5861" i="2"/>
  <c r="K5861" i="2"/>
  <c r="L5861" i="2" s="1"/>
  <c r="N5861" i="2" s="1"/>
  <c r="M5860" i="2"/>
  <c r="N5860" i="2" s="1"/>
  <c r="L5860" i="2"/>
  <c r="K5860" i="2"/>
  <c r="M5859" i="2"/>
  <c r="K5859" i="2"/>
  <c r="L5859" i="2" s="1"/>
  <c r="N5859" i="2" s="1"/>
  <c r="M5858" i="2"/>
  <c r="L5858" i="2"/>
  <c r="N5858" i="2" s="1"/>
  <c r="K5858" i="2"/>
  <c r="P5857" i="2"/>
  <c r="O5857" i="2"/>
  <c r="N5857" i="2"/>
  <c r="M5857" i="2"/>
  <c r="L5857" i="2"/>
  <c r="K5857" i="2"/>
  <c r="N5856" i="2"/>
  <c r="M5856" i="2"/>
  <c r="L5856" i="2"/>
  <c r="K5856" i="2"/>
  <c r="M5855" i="2"/>
  <c r="L5855" i="2"/>
  <c r="N5855" i="2" s="1"/>
  <c r="K5855" i="2"/>
  <c r="M5854" i="2"/>
  <c r="L5854" i="2"/>
  <c r="N5854" i="2" s="1"/>
  <c r="K5854" i="2"/>
  <c r="P5853" i="2"/>
  <c r="O5853" i="2"/>
  <c r="N5853" i="2"/>
  <c r="M5853" i="2"/>
  <c r="L5853" i="2"/>
  <c r="K5853" i="2"/>
  <c r="P5852" i="2"/>
  <c r="M5852" i="2"/>
  <c r="N5852" i="2" s="1"/>
  <c r="O5852" i="2" s="1"/>
  <c r="L5852" i="2"/>
  <c r="K5852" i="2"/>
  <c r="M5851" i="2"/>
  <c r="L5851" i="2"/>
  <c r="N5851" i="2" s="1"/>
  <c r="K5851" i="2"/>
  <c r="M5850" i="2"/>
  <c r="L5850" i="2"/>
  <c r="N5850" i="2" s="1"/>
  <c r="K5850" i="2"/>
  <c r="P5849" i="2"/>
  <c r="O5849" i="2"/>
  <c r="N5849" i="2"/>
  <c r="M5849" i="2"/>
  <c r="L5849" i="2"/>
  <c r="K5849" i="2"/>
  <c r="M5848" i="2"/>
  <c r="N5848" i="2" s="1"/>
  <c r="L5848" i="2"/>
  <c r="K5848" i="2"/>
  <c r="M5847" i="2"/>
  <c r="L5847" i="2"/>
  <c r="N5847" i="2" s="1"/>
  <c r="K5847" i="2"/>
  <c r="M5846" i="2"/>
  <c r="K5846" i="2"/>
  <c r="L5846" i="2" s="1"/>
  <c r="N5846" i="2" s="1"/>
  <c r="P5845" i="2"/>
  <c r="M5845" i="2"/>
  <c r="K5845" i="2"/>
  <c r="L5845" i="2" s="1"/>
  <c r="N5845" i="2" s="1"/>
  <c r="O5845" i="2" s="1"/>
  <c r="M5844" i="2"/>
  <c r="N5844" i="2" s="1"/>
  <c r="P5844" i="2" s="1"/>
  <c r="L5844" i="2"/>
  <c r="K5844" i="2"/>
  <c r="M5843" i="2"/>
  <c r="K5843" i="2"/>
  <c r="L5843" i="2" s="1"/>
  <c r="N5843" i="2" s="1"/>
  <c r="M5842" i="2"/>
  <c r="L5842" i="2"/>
  <c r="N5842" i="2" s="1"/>
  <c r="K5842" i="2"/>
  <c r="M5841" i="2"/>
  <c r="K5841" i="2"/>
  <c r="L5841" i="2" s="1"/>
  <c r="N5841" i="2" s="1"/>
  <c r="P5841" i="2" s="1"/>
  <c r="M5840" i="2"/>
  <c r="N5840" i="2" s="1"/>
  <c r="L5840" i="2"/>
  <c r="K5840" i="2"/>
  <c r="M5839" i="2"/>
  <c r="K5839" i="2"/>
  <c r="L5839" i="2" s="1"/>
  <c r="N5839" i="2" s="1"/>
  <c r="M5838" i="2"/>
  <c r="L5838" i="2"/>
  <c r="N5838" i="2" s="1"/>
  <c r="K5838" i="2"/>
  <c r="P5837" i="2"/>
  <c r="O5837" i="2"/>
  <c r="N5837" i="2"/>
  <c r="M5837" i="2"/>
  <c r="L5837" i="2"/>
  <c r="K5837" i="2"/>
  <c r="P5836" i="2"/>
  <c r="M5836" i="2"/>
  <c r="N5836" i="2" s="1"/>
  <c r="O5836" i="2" s="1"/>
  <c r="L5836" i="2"/>
  <c r="K5836" i="2"/>
  <c r="N5835" i="2"/>
  <c r="M5835" i="2"/>
  <c r="L5835" i="2"/>
  <c r="K5835" i="2"/>
  <c r="M5834" i="2"/>
  <c r="L5834" i="2"/>
  <c r="N5834" i="2" s="1"/>
  <c r="K5834" i="2"/>
  <c r="P5833" i="2"/>
  <c r="O5833" i="2"/>
  <c r="N5833" i="2"/>
  <c r="M5833" i="2"/>
  <c r="L5833" i="2"/>
  <c r="K5833" i="2"/>
  <c r="M5832" i="2"/>
  <c r="N5832" i="2" s="1"/>
  <c r="L5832" i="2"/>
  <c r="K5832" i="2"/>
  <c r="M5831" i="2"/>
  <c r="L5831" i="2"/>
  <c r="N5831" i="2" s="1"/>
  <c r="K5831" i="2"/>
  <c r="M5830" i="2"/>
  <c r="K5830" i="2"/>
  <c r="L5830" i="2" s="1"/>
  <c r="N5830" i="2" s="1"/>
  <c r="P5829" i="2"/>
  <c r="O5829" i="2"/>
  <c r="N5829" i="2"/>
  <c r="M5829" i="2"/>
  <c r="L5829" i="2"/>
  <c r="K5829" i="2"/>
  <c r="P5828" i="2"/>
  <c r="O5828" i="2"/>
  <c r="N5828" i="2"/>
  <c r="M5828" i="2"/>
  <c r="L5828" i="2"/>
  <c r="K5828" i="2"/>
  <c r="M5827" i="2"/>
  <c r="L5827" i="2"/>
  <c r="N5827" i="2" s="1"/>
  <c r="K5827" i="2"/>
  <c r="M5826" i="2"/>
  <c r="L5826" i="2"/>
  <c r="N5826" i="2" s="1"/>
  <c r="K5826" i="2"/>
  <c r="P5825" i="2"/>
  <c r="O5825" i="2"/>
  <c r="N5825" i="2"/>
  <c r="M5825" i="2"/>
  <c r="L5825" i="2"/>
  <c r="K5825" i="2"/>
  <c r="N5824" i="2"/>
  <c r="P5824" i="2" s="1"/>
  <c r="M5824" i="2"/>
  <c r="L5824" i="2"/>
  <c r="K5824" i="2"/>
  <c r="M5823" i="2"/>
  <c r="N5823" i="2" s="1"/>
  <c r="L5823" i="2"/>
  <c r="K5823" i="2"/>
  <c r="M5822" i="2"/>
  <c r="K5822" i="2"/>
  <c r="L5822" i="2" s="1"/>
  <c r="N5822" i="2" s="1"/>
  <c r="P5821" i="2"/>
  <c r="O5821" i="2"/>
  <c r="M5821" i="2"/>
  <c r="K5821" i="2"/>
  <c r="L5821" i="2" s="1"/>
  <c r="N5821" i="2" s="1"/>
  <c r="M5820" i="2"/>
  <c r="N5820" i="2" s="1"/>
  <c r="L5820" i="2"/>
  <c r="K5820" i="2"/>
  <c r="N5819" i="2"/>
  <c r="M5819" i="2"/>
  <c r="K5819" i="2"/>
  <c r="L5819" i="2" s="1"/>
  <c r="M5818" i="2"/>
  <c r="L5818" i="2"/>
  <c r="N5818" i="2" s="1"/>
  <c r="K5818" i="2"/>
  <c r="P5817" i="2"/>
  <c r="O5817" i="2"/>
  <c r="M5817" i="2"/>
  <c r="K5817" i="2"/>
  <c r="L5817" i="2" s="1"/>
  <c r="N5817" i="2" s="1"/>
  <c r="N5816" i="2"/>
  <c r="M5816" i="2"/>
  <c r="L5816" i="2"/>
  <c r="K5816" i="2"/>
  <c r="M5815" i="2"/>
  <c r="L5815" i="2"/>
  <c r="N5815" i="2" s="1"/>
  <c r="K5815" i="2"/>
  <c r="M5814" i="2"/>
  <c r="L5814" i="2"/>
  <c r="N5814" i="2" s="1"/>
  <c r="K5814" i="2"/>
  <c r="P5813" i="2"/>
  <c r="O5813" i="2"/>
  <c r="N5813" i="2"/>
  <c r="M5813" i="2"/>
  <c r="L5813" i="2"/>
  <c r="K5813" i="2"/>
  <c r="N5812" i="2"/>
  <c r="M5812" i="2"/>
  <c r="L5812" i="2"/>
  <c r="K5812" i="2"/>
  <c r="M5811" i="2"/>
  <c r="K5811" i="2"/>
  <c r="L5811" i="2" s="1"/>
  <c r="N5811" i="2" s="1"/>
  <c r="M5810" i="2"/>
  <c r="L5810" i="2"/>
  <c r="N5810" i="2" s="1"/>
  <c r="K5810" i="2"/>
  <c r="P5809" i="2"/>
  <c r="O5809" i="2"/>
  <c r="N5809" i="2"/>
  <c r="M5809" i="2"/>
  <c r="L5809" i="2"/>
  <c r="K5809" i="2"/>
  <c r="N5808" i="2"/>
  <c r="P5808" i="2" s="1"/>
  <c r="M5808" i="2"/>
  <c r="L5808" i="2"/>
  <c r="K5808" i="2"/>
  <c r="N5807" i="2"/>
  <c r="M5807" i="2"/>
  <c r="L5807" i="2"/>
  <c r="K5807" i="2"/>
  <c r="M5806" i="2"/>
  <c r="K5806" i="2"/>
  <c r="L5806" i="2" s="1"/>
  <c r="N5806" i="2" s="1"/>
  <c r="P5805" i="2"/>
  <c r="O5805" i="2"/>
  <c r="N5805" i="2"/>
  <c r="M5805" i="2"/>
  <c r="L5805" i="2"/>
  <c r="K5805" i="2"/>
  <c r="M5804" i="2"/>
  <c r="N5804" i="2" s="1"/>
  <c r="L5804" i="2"/>
  <c r="K5804" i="2"/>
  <c r="M5803" i="2"/>
  <c r="K5803" i="2"/>
  <c r="L5803" i="2" s="1"/>
  <c r="N5803" i="2" s="1"/>
  <c r="M5802" i="2"/>
  <c r="K5802" i="2"/>
  <c r="L5802" i="2" s="1"/>
  <c r="N5802" i="2" s="1"/>
  <c r="P5801" i="2"/>
  <c r="O5801" i="2"/>
  <c r="N5801" i="2"/>
  <c r="M5801" i="2"/>
  <c r="L5801" i="2"/>
  <c r="K5801" i="2"/>
  <c r="P5800" i="2"/>
  <c r="O5800" i="2"/>
  <c r="N5800" i="2"/>
  <c r="M5800" i="2"/>
  <c r="L5800" i="2"/>
  <c r="K5800" i="2"/>
  <c r="M5799" i="2"/>
  <c r="K5799" i="2"/>
  <c r="L5799" i="2" s="1"/>
  <c r="N5799" i="2" s="1"/>
  <c r="M5798" i="2"/>
  <c r="K5798" i="2"/>
  <c r="L5798" i="2" s="1"/>
  <c r="N5798" i="2" s="1"/>
  <c r="P5797" i="2"/>
  <c r="O5797" i="2"/>
  <c r="N5797" i="2"/>
  <c r="M5797" i="2"/>
  <c r="L5797" i="2"/>
  <c r="K5797" i="2"/>
  <c r="M5796" i="2"/>
  <c r="N5796" i="2" s="1"/>
  <c r="L5796" i="2"/>
  <c r="K5796" i="2"/>
  <c r="M5795" i="2"/>
  <c r="K5795" i="2"/>
  <c r="L5795" i="2" s="1"/>
  <c r="N5795" i="2" s="1"/>
  <c r="M5794" i="2"/>
  <c r="K5794" i="2"/>
  <c r="L5794" i="2" s="1"/>
  <c r="N5794" i="2" s="1"/>
  <c r="P5793" i="2"/>
  <c r="O5793" i="2"/>
  <c r="M5793" i="2"/>
  <c r="K5793" i="2"/>
  <c r="L5793" i="2" s="1"/>
  <c r="N5793" i="2" s="1"/>
  <c r="M5792" i="2"/>
  <c r="N5792" i="2" s="1"/>
  <c r="L5792" i="2"/>
  <c r="K5792" i="2"/>
  <c r="M5791" i="2"/>
  <c r="K5791" i="2"/>
  <c r="L5791" i="2" s="1"/>
  <c r="N5791" i="2" s="1"/>
  <c r="M5790" i="2"/>
  <c r="L5790" i="2"/>
  <c r="N5790" i="2" s="1"/>
  <c r="K5790" i="2"/>
  <c r="P5789" i="2"/>
  <c r="O5789" i="2"/>
  <c r="N5789" i="2"/>
  <c r="M5789" i="2"/>
  <c r="L5789" i="2"/>
  <c r="K5789" i="2"/>
  <c r="N5788" i="2"/>
  <c r="M5788" i="2"/>
  <c r="L5788" i="2"/>
  <c r="K5788" i="2"/>
  <c r="M5787" i="2"/>
  <c r="K5787" i="2"/>
  <c r="L5787" i="2" s="1"/>
  <c r="N5787" i="2" s="1"/>
  <c r="M5786" i="2"/>
  <c r="L5786" i="2"/>
  <c r="N5786" i="2" s="1"/>
  <c r="K5786" i="2"/>
  <c r="P5785" i="2"/>
  <c r="O5785" i="2"/>
  <c r="N5785" i="2"/>
  <c r="M5785" i="2"/>
  <c r="L5785" i="2"/>
  <c r="K5785" i="2"/>
  <c r="M5784" i="2"/>
  <c r="N5784" i="2" s="1"/>
  <c r="L5784" i="2"/>
  <c r="K5784" i="2"/>
  <c r="M5783" i="2"/>
  <c r="N5783" i="2" s="1"/>
  <c r="L5783" i="2"/>
  <c r="K5783" i="2"/>
  <c r="M5782" i="2"/>
  <c r="K5782" i="2"/>
  <c r="L5782" i="2" s="1"/>
  <c r="N5782" i="2" s="1"/>
  <c r="P5781" i="2"/>
  <c r="O5781" i="2"/>
  <c r="N5781" i="2"/>
  <c r="M5781" i="2"/>
  <c r="L5781" i="2"/>
  <c r="K5781" i="2"/>
  <c r="M5780" i="2"/>
  <c r="N5780" i="2" s="1"/>
  <c r="L5780" i="2"/>
  <c r="K5780" i="2"/>
  <c r="M5779" i="2"/>
  <c r="K5779" i="2"/>
  <c r="L5779" i="2" s="1"/>
  <c r="N5779" i="2" s="1"/>
  <c r="M5778" i="2"/>
  <c r="K5778" i="2"/>
  <c r="L5778" i="2" s="1"/>
  <c r="N5778" i="2" s="1"/>
  <c r="M5777" i="2"/>
  <c r="K5777" i="2"/>
  <c r="L5777" i="2" s="1"/>
  <c r="N5777" i="2" s="1"/>
  <c r="P5777" i="2" s="1"/>
  <c r="M5776" i="2"/>
  <c r="N5776" i="2" s="1"/>
  <c r="P5776" i="2" s="1"/>
  <c r="L5776" i="2"/>
  <c r="K5776" i="2"/>
  <c r="M5775" i="2"/>
  <c r="L5775" i="2"/>
  <c r="N5775" i="2" s="1"/>
  <c r="K5775" i="2"/>
  <c r="M5774" i="2"/>
  <c r="L5774" i="2"/>
  <c r="N5774" i="2" s="1"/>
  <c r="K5774" i="2"/>
  <c r="P5773" i="2"/>
  <c r="O5773" i="2"/>
  <c r="N5773" i="2"/>
  <c r="M5773" i="2"/>
  <c r="L5773" i="2"/>
  <c r="K5773" i="2"/>
  <c r="M5772" i="2"/>
  <c r="N5772" i="2" s="1"/>
  <c r="O5772" i="2" s="1"/>
  <c r="L5772" i="2"/>
  <c r="K5772" i="2"/>
  <c r="M5771" i="2"/>
  <c r="N5771" i="2" s="1"/>
  <c r="L5771" i="2"/>
  <c r="K5771" i="2"/>
  <c r="M5770" i="2"/>
  <c r="K5770" i="2"/>
  <c r="L5770" i="2" s="1"/>
  <c r="N5770" i="2" s="1"/>
  <c r="P5769" i="2"/>
  <c r="O5769" i="2"/>
  <c r="N5769" i="2"/>
  <c r="M5769" i="2"/>
  <c r="L5769" i="2"/>
  <c r="K5769" i="2"/>
  <c r="M5768" i="2"/>
  <c r="N5768" i="2" s="1"/>
  <c r="L5768" i="2"/>
  <c r="K5768" i="2"/>
  <c r="M5767" i="2"/>
  <c r="K5767" i="2"/>
  <c r="L5767" i="2" s="1"/>
  <c r="N5767" i="2" s="1"/>
  <c r="M5766" i="2"/>
  <c r="L5766" i="2"/>
  <c r="N5766" i="2" s="1"/>
  <c r="K5766" i="2"/>
  <c r="P5765" i="2"/>
  <c r="M5765" i="2"/>
  <c r="K5765" i="2"/>
  <c r="L5765" i="2" s="1"/>
  <c r="N5765" i="2" s="1"/>
  <c r="O5765" i="2" s="1"/>
  <c r="O5764" i="2"/>
  <c r="N5764" i="2"/>
  <c r="P5764" i="2" s="1"/>
  <c r="M5764" i="2"/>
  <c r="L5764" i="2"/>
  <c r="K5764" i="2"/>
  <c r="M5763" i="2"/>
  <c r="K5763" i="2"/>
  <c r="L5763" i="2" s="1"/>
  <c r="N5763" i="2" s="1"/>
  <c r="M5762" i="2"/>
  <c r="L5762" i="2"/>
  <c r="N5762" i="2" s="1"/>
  <c r="K5762" i="2"/>
  <c r="M5761" i="2"/>
  <c r="K5761" i="2"/>
  <c r="L5761" i="2" s="1"/>
  <c r="N5761" i="2" s="1"/>
  <c r="P5761" i="2" s="1"/>
  <c r="M5760" i="2"/>
  <c r="N5760" i="2" s="1"/>
  <c r="L5760" i="2"/>
  <c r="K5760" i="2"/>
  <c r="M5759" i="2"/>
  <c r="L5759" i="2"/>
  <c r="N5759" i="2" s="1"/>
  <c r="K5759" i="2"/>
  <c r="M5758" i="2"/>
  <c r="L5758" i="2"/>
  <c r="N5758" i="2" s="1"/>
  <c r="K5758" i="2"/>
  <c r="M5757" i="2"/>
  <c r="K5757" i="2"/>
  <c r="L5757" i="2" s="1"/>
  <c r="N5757" i="2" s="1"/>
  <c r="P5756" i="2"/>
  <c r="O5756" i="2"/>
  <c r="M5756" i="2"/>
  <c r="L5756" i="2"/>
  <c r="N5756" i="2" s="1"/>
  <c r="K5756" i="2"/>
  <c r="M5755" i="2"/>
  <c r="L5755" i="2"/>
  <c r="N5755" i="2" s="1"/>
  <c r="K5755" i="2"/>
  <c r="M5754" i="2"/>
  <c r="L5754" i="2"/>
  <c r="N5754" i="2" s="1"/>
  <c r="O5754" i="2" s="1"/>
  <c r="K5754" i="2"/>
  <c r="N5753" i="2"/>
  <c r="P5753" i="2" s="1"/>
  <c r="M5753" i="2"/>
  <c r="L5753" i="2"/>
  <c r="K5753" i="2"/>
  <c r="M5752" i="2"/>
  <c r="L5752" i="2"/>
  <c r="N5752" i="2" s="1"/>
  <c r="K5752" i="2"/>
  <c r="M5751" i="2"/>
  <c r="L5751" i="2"/>
  <c r="N5751" i="2" s="1"/>
  <c r="K5751" i="2"/>
  <c r="P5750" i="2"/>
  <c r="M5750" i="2"/>
  <c r="L5750" i="2"/>
  <c r="N5750" i="2" s="1"/>
  <c r="O5750" i="2" s="1"/>
  <c r="K5750" i="2"/>
  <c r="N5749" i="2"/>
  <c r="P5749" i="2" s="1"/>
  <c r="M5749" i="2"/>
  <c r="L5749" i="2"/>
  <c r="K5749" i="2"/>
  <c r="P5748" i="2"/>
  <c r="M5748" i="2"/>
  <c r="L5748" i="2"/>
  <c r="N5748" i="2" s="1"/>
  <c r="O5748" i="2" s="1"/>
  <c r="K5748" i="2"/>
  <c r="N5747" i="2"/>
  <c r="M5747" i="2"/>
  <c r="K5747" i="2"/>
  <c r="L5747" i="2" s="1"/>
  <c r="M5746" i="2"/>
  <c r="K5746" i="2"/>
  <c r="L5746" i="2" s="1"/>
  <c r="N5746" i="2" s="1"/>
  <c r="O5745" i="2"/>
  <c r="N5745" i="2"/>
  <c r="P5745" i="2" s="1"/>
  <c r="M5745" i="2"/>
  <c r="L5745" i="2"/>
  <c r="K5745" i="2"/>
  <c r="M5744" i="2"/>
  <c r="L5744" i="2"/>
  <c r="N5744" i="2" s="1"/>
  <c r="K5744" i="2"/>
  <c r="M5743" i="2"/>
  <c r="K5743" i="2"/>
  <c r="L5743" i="2" s="1"/>
  <c r="N5743" i="2" s="1"/>
  <c r="M5742" i="2"/>
  <c r="K5742" i="2"/>
  <c r="L5742" i="2" s="1"/>
  <c r="N5742" i="2" s="1"/>
  <c r="M5741" i="2"/>
  <c r="L5741" i="2"/>
  <c r="N5741" i="2" s="1"/>
  <c r="K5741" i="2"/>
  <c r="M5740" i="2"/>
  <c r="L5740" i="2"/>
  <c r="K5740" i="2"/>
  <c r="P5739" i="2"/>
  <c r="M5739" i="2"/>
  <c r="K5739" i="2"/>
  <c r="L5739" i="2" s="1"/>
  <c r="N5739" i="2" s="1"/>
  <c r="O5739" i="2" s="1"/>
  <c r="M5738" i="2"/>
  <c r="N5738" i="2" s="1"/>
  <c r="O5738" i="2" s="1"/>
  <c r="L5738" i="2"/>
  <c r="K5738" i="2"/>
  <c r="N5737" i="2"/>
  <c r="M5737" i="2"/>
  <c r="K5737" i="2"/>
  <c r="L5737" i="2" s="1"/>
  <c r="M5736" i="2"/>
  <c r="L5736" i="2"/>
  <c r="N5736" i="2" s="1"/>
  <c r="K5736" i="2"/>
  <c r="P5735" i="2"/>
  <c r="O5735" i="2"/>
  <c r="M5735" i="2"/>
  <c r="L5735" i="2"/>
  <c r="N5735" i="2" s="1"/>
  <c r="K5735" i="2"/>
  <c r="M5734" i="2"/>
  <c r="L5734" i="2"/>
  <c r="N5734" i="2" s="1"/>
  <c r="K5734" i="2"/>
  <c r="M5733" i="2"/>
  <c r="K5733" i="2"/>
  <c r="L5733" i="2" s="1"/>
  <c r="N5733" i="2" s="1"/>
  <c r="M5732" i="2"/>
  <c r="L5732" i="2"/>
  <c r="N5732" i="2" s="1"/>
  <c r="O5732" i="2" s="1"/>
  <c r="K5732" i="2"/>
  <c r="P5731" i="2"/>
  <c r="O5731" i="2"/>
  <c r="N5731" i="2"/>
  <c r="M5731" i="2"/>
  <c r="K5731" i="2"/>
  <c r="L5731" i="2" s="1"/>
  <c r="M5730" i="2"/>
  <c r="K5730" i="2"/>
  <c r="L5730" i="2" s="1"/>
  <c r="N5730" i="2" s="1"/>
  <c r="M5729" i="2"/>
  <c r="K5729" i="2"/>
  <c r="L5729" i="2" s="1"/>
  <c r="N5729" i="2" s="1"/>
  <c r="M5728" i="2"/>
  <c r="L5728" i="2"/>
  <c r="N5728" i="2" s="1"/>
  <c r="K5728" i="2"/>
  <c r="P5727" i="2"/>
  <c r="N5727" i="2"/>
  <c r="O5727" i="2" s="1"/>
  <c r="M5727" i="2"/>
  <c r="L5727" i="2"/>
  <c r="K5727" i="2"/>
  <c r="M5726" i="2"/>
  <c r="L5726" i="2"/>
  <c r="K5726" i="2"/>
  <c r="P5725" i="2"/>
  <c r="M5725" i="2"/>
  <c r="K5725" i="2"/>
  <c r="L5725" i="2" s="1"/>
  <c r="N5725" i="2" s="1"/>
  <c r="O5725" i="2" s="1"/>
  <c r="N5724" i="2"/>
  <c r="M5724" i="2"/>
  <c r="L5724" i="2"/>
  <c r="K5724" i="2"/>
  <c r="O5723" i="2"/>
  <c r="M5723" i="2"/>
  <c r="L5723" i="2"/>
  <c r="N5723" i="2" s="1"/>
  <c r="P5723" i="2" s="1"/>
  <c r="K5723" i="2"/>
  <c r="M5722" i="2"/>
  <c r="L5722" i="2"/>
  <c r="N5722" i="2" s="1"/>
  <c r="K5722" i="2"/>
  <c r="P5721" i="2"/>
  <c r="M5721" i="2"/>
  <c r="L5721" i="2"/>
  <c r="N5721" i="2" s="1"/>
  <c r="O5721" i="2" s="1"/>
  <c r="K5721" i="2"/>
  <c r="M5720" i="2"/>
  <c r="N5720" i="2" s="1"/>
  <c r="P5720" i="2" s="1"/>
  <c r="L5720" i="2"/>
  <c r="K5720" i="2"/>
  <c r="M5719" i="2"/>
  <c r="L5719" i="2"/>
  <c r="N5719" i="2" s="1"/>
  <c r="K5719" i="2"/>
  <c r="M5718" i="2"/>
  <c r="K5718" i="2"/>
  <c r="L5718" i="2" s="1"/>
  <c r="N5718" i="2" s="1"/>
  <c r="M5717" i="2"/>
  <c r="K5717" i="2"/>
  <c r="L5717" i="2" s="1"/>
  <c r="N5717" i="2" s="1"/>
  <c r="O5716" i="2"/>
  <c r="M5716" i="2"/>
  <c r="N5716" i="2" s="1"/>
  <c r="P5716" i="2" s="1"/>
  <c r="L5716" i="2"/>
  <c r="K5716" i="2"/>
  <c r="M5715" i="2"/>
  <c r="K5715" i="2"/>
  <c r="L5715" i="2" s="1"/>
  <c r="N5715" i="2" s="1"/>
  <c r="P5714" i="2"/>
  <c r="M5714" i="2"/>
  <c r="K5714" i="2"/>
  <c r="L5714" i="2" s="1"/>
  <c r="N5714" i="2" s="1"/>
  <c r="O5714" i="2" s="1"/>
  <c r="O5713" i="2"/>
  <c r="N5713" i="2"/>
  <c r="P5713" i="2" s="1"/>
  <c r="M5713" i="2"/>
  <c r="L5713" i="2"/>
  <c r="K5713" i="2"/>
  <c r="M5712" i="2"/>
  <c r="N5712" i="2" s="1"/>
  <c r="L5712" i="2"/>
  <c r="K5712" i="2"/>
  <c r="M5711" i="2"/>
  <c r="K5711" i="2"/>
  <c r="L5711" i="2" s="1"/>
  <c r="N5711" i="2" s="1"/>
  <c r="P5710" i="2"/>
  <c r="N5710" i="2"/>
  <c r="O5710" i="2" s="1"/>
  <c r="M5710" i="2"/>
  <c r="K5710" i="2"/>
  <c r="L5710" i="2" s="1"/>
  <c r="M5709" i="2"/>
  <c r="L5709" i="2"/>
  <c r="N5709" i="2" s="1"/>
  <c r="K5709" i="2"/>
  <c r="M5708" i="2"/>
  <c r="L5708" i="2"/>
  <c r="N5708" i="2" s="1"/>
  <c r="K5708" i="2"/>
  <c r="M5707" i="2"/>
  <c r="K5707" i="2"/>
  <c r="L5707" i="2" s="1"/>
  <c r="N5707" i="2" s="1"/>
  <c r="N5706" i="2"/>
  <c r="M5706" i="2"/>
  <c r="L5706" i="2"/>
  <c r="K5706" i="2"/>
  <c r="M5705" i="2"/>
  <c r="K5705" i="2"/>
  <c r="L5705" i="2" s="1"/>
  <c r="N5705" i="2" s="1"/>
  <c r="M5704" i="2"/>
  <c r="L5704" i="2"/>
  <c r="N5704" i="2" s="1"/>
  <c r="K5704" i="2"/>
  <c r="M5703" i="2"/>
  <c r="K5703" i="2"/>
  <c r="L5703" i="2" s="1"/>
  <c r="N5703" i="2" s="1"/>
  <c r="N5702" i="2"/>
  <c r="O5702" i="2" s="1"/>
  <c r="M5702" i="2"/>
  <c r="L5702" i="2"/>
  <c r="K5702" i="2"/>
  <c r="M5701" i="2"/>
  <c r="K5701" i="2"/>
  <c r="L5701" i="2" s="1"/>
  <c r="N5701" i="2" s="1"/>
  <c r="P5700" i="2"/>
  <c r="M5700" i="2"/>
  <c r="L5700" i="2"/>
  <c r="N5700" i="2" s="1"/>
  <c r="O5700" i="2" s="1"/>
  <c r="K5700" i="2"/>
  <c r="M5699" i="2"/>
  <c r="K5699" i="2"/>
  <c r="L5699" i="2" s="1"/>
  <c r="N5699" i="2" s="1"/>
  <c r="M5698" i="2"/>
  <c r="L5698" i="2"/>
  <c r="N5698" i="2" s="1"/>
  <c r="K5698" i="2"/>
  <c r="M5697" i="2"/>
  <c r="K5697" i="2"/>
  <c r="L5697" i="2" s="1"/>
  <c r="N5697" i="2" s="1"/>
  <c r="P5696" i="2"/>
  <c r="O5696" i="2"/>
  <c r="M5696" i="2"/>
  <c r="L5696" i="2"/>
  <c r="N5696" i="2" s="1"/>
  <c r="K5696" i="2"/>
  <c r="N5695" i="2"/>
  <c r="M5695" i="2"/>
  <c r="L5695" i="2"/>
  <c r="K5695" i="2"/>
  <c r="M5694" i="2"/>
  <c r="K5694" i="2"/>
  <c r="L5694" i="2" s="1"/>
  <c r="M5693" i="2"/>
  <c r="K5693" i="2"/>
  <c r="L5693" i="2" s="1"/>
  <c r="N5693" i="2" s="1"/>
  <c r="P5692" i="2"/>
  <c r="N5692" i="2"/>
  <c r="O5692" i="2" s="1"/>
  <c r="M5692" i="2"/>
  <c r="L5692" i="2"/>
  <c r="K5692" i="2"/>
  <c r="M5691" i="2"/>
  <c r="N5691" i="2" s="1"/>
  <c r="L5691" i="2"/>
  <c r="K5691" i="2"/>
  <c r="M5690" i="2"/>
  <c r="L5690" i="2"/>
  <c r="N5690" i="2" s="1"/>
  <c r="K5690" i="2"/>
  <c r="P5689" i="2"/>
  <c r="O5689" i="2"/>
  <c r="M5689" i="2"/>
  <c r="K5689" i="2"/>
  <c r="L5689" i="2" s="1"/>
  <c r="N5689" i="2" s="1"/>
  <c r="P5688" i="2"/>
  <c r="N5688" i="2"/>
  <c r="O5688" i="2" s="1"/>
  <c r="M5688" i="2"/>
  <c r="L5688" i="2"/>
  <c r="K5688" i="2"/>
  <c r="M5687" i="2"/>
  <c r="L5687" i="2"/>
  <c r="N5687" i="2" s="1"/>
  <c r="K5687" i="2"/>
  <c r="M5686" i="2"/>
  <c r="K5686" i="2"/>
  <c r="L5686" i="2" s="1"/>
  <c r="N5686" i="2" s="1"/>
  <c r="P5685" i="2"/>
  <c r="M5685" i="2"/>
  <c r="K5685" i="2"/>
  <c r="L5685" i="2" s="1"/>
  <c r="N5685" i="2" s="1"/>
  <c r="O5685" i="2" s="1"/>
  <c r="M5684" i="2"/>
  <c r="L5684" i="2"/>
  <c r="K5684" i="2"/>
  <c r="M5683" i="2"/>
  <c r="K5683" i="2"/>
  <c r="L5683" i="2" s="1"/>
  <c r="M5682" i="2"/>
  <c r="K5682" i="2"/>
  <c r="L5682" i="2" s="1"/>
  <c r="N5682" i="2" s="1"/>
  <c r="P5681" i="2"/>
  <c r="O5681" i="2"/>
  <c r="N5681" i="2"/>
  <c r="M5681" i="2"/>
  <c r="L5681" i="2"/>
  <c r="K5681" i="2"/>
  <c r="M5680" i="2"/>
  <c r="N5680" i="2" s="1"/>
  <c r="P5680" i="2" s="1"/>
  <c r="L5680" i="2"/>
  <c r="K5680" i="2"/>
  <c r="M5679" i="2"/>
  <c r="K5679" i="2"/>
  <c r="L5679" i="2" s="1"/>
  <c r="N5679" i="2" s="1"/>
  <c r="N5678" i="2"/>
  <c r="M5678" i="2"/>
  <c r="K5678" i="2"/>
  <c r="L5678" i="2" s="1"/>
  <c r="O5677" i="2"/>
  <c r="N5677" i="2"/>
  <c r="P5677" i="2" s="1"/>
  <c r="M5677" i="2"/>
  <c r="L5677" i="2"/>
  <c r="K5677" i="2"/>
  <c r="M5676" i="2"/>
  <c r="L5676" i="2"/>
  <c r="N5676" i="2" s="1"/>
  <c r="K5676" i="2"/>
  <c r="P5675" i="2"/>
  <c r="M5675" i="2"/>
  <c r="L5675" i="2"/>
  <c r="N5675" i="2" s="1"/>
  <c r="O5675" i="2" s="1"/>
  <c r="K5675" i="2"/>
  <c r="M5674" i="2"/>
  <c r="N5674" i="2" s="1"/>
  <c r="L5674" i="2"/>
  <c r="K5674" i="2"/>
  <c r="O5673" i="2"/>
  <c r="M5673" i="2"/>
  <c r="K5673" i="2"/>
  <c r="L5673" i="2" s="1"/>
  <c r="N5673" i="2" s="1"/>
  <c r="P5673" i="2" s="1"/>
  <c r="N5672" i="2"/>
  <c r="M5672" i="2"/>
  <c r="L5672" i="2"/>
  <c r="K5672" i="2"/>
  <c r="M5671" i="2"/>
  <c r="K5671" i="2"/>
  <c r="L5671" i="2" s="1"/>
  <c r="N5671" i="2" s="1"/>
  <c r="M5670" i="2"/>
  <c r="N5670" i="2" s="1"/>
  <c r="L5670" i="2"/>
  <c r="K5670" i="2"/>
  <c r="M5669" i="2"/>
  <c r="L5669" i="2"/>
  <c r="N5669" i="2" s="1"/>
  <c r="K5669" i="2"/>
  <c r="P5668" i="2"/>
  <c r="M5668" i="2"/>
  <c r="L5668" i="2"/>
  <c r="N5668" i="2" s="1"/>
  <c r="O5668" i="2" s="1"/>
  <c r="K5668" i="2"/>
  <c r="N5667" i="2"/>
  <c r="P5667" i="2" s="1"/>
  <c r="M5667" i="2"/>
  <c r="K5667" i="2"/>
  <c r="L5667" i="2" s="1"/>
  <c r="M5666" i="2"/>
  <c r="K5666" i="2"/>
  <c r="L5666" i="2" s="1"/>
  <c r="N5666" i="2" s="1"/>
  <c r="M5665" i="2"/>
  <c r="L5665" i="2"/>
  <c r="N5665" i="2" s="1"/>
  <c r="K5665" i="2"/>
  <c r="M5664" i="2"/>
  <c r="L5664" i="2"/>
  <c r="N5664" i="2" s="1"/>
  <c r="K5664" i="2"/>
  <c r="M5663" i="2"/>
  <c r="N5663" i="2" s="1"/>
  <c r="P5663" i="2" s="1"/>
  <c r="L5663" i="2"/>
  <c r="K5663" i="2"/>
  <c r="P5662" i="2"/>
  <c r="N5662" i="2"/>
  <c r="O5662" i="2" s="1"/>
  <c r="M5662" i="2"/>
  <c r="L5662" i="2"/>
  <c r="K5662" i="2"/>
  <c r="M5661" i="2"/>
  <c r="L5661" i="2"/>
  <c r="N5661" i="2" s="1"/>
  <c r="K5661" i="2"/>
  <c r="P5660" i="2"/>
  <c r="N5660" i="2"/>
  <c r="O5660" i="2" s="1"/>
  <c r="M5660" i="2"/>
  <c r="L5660" i="2"/>
  <c r="K5660" i="2"/>
  <c r="N5659" i="2"/>
  <c r="P5659" i="2" s="1"/>
  <c r="M5659" i="2"/>
  <c r="L5659" i="2"/>
  <c r="K5659" i="2"/>
  <c r="M5658" i="2"/>
  <c r="K5658" i="2"/>
  <c r="L5658" i="2" s="1"/>
  <c r="N5658" i="2" s="1"/>
  <c r="M5657" i="2"/>
  <c r="K5657" i="2"/>
  <c r="L5657" i="2" s="1"/>
  <c r="O5656" i="2"/>
  <c r="N5656" i="2"/>
  <c r="P5656" i="2" s="1"/>
  <c r="M5656" i="2"/>
  <c r="K5656" i="2"/>
  <c r="L5656" i="2" s="1"/>
  <c r="M5655" i="2"/>
  <c r="L5655" i="2"/>
  <c r="N5655" i="2" s="1"/>
  <c r="K5655" i="2"/>
  <c r="O5654" i="2"/>
  <c r="M5654" i="2"/>
  <c r="K5654" i="2"/>
  <c r="L5654" i="2" s="1"/>
  <c r="N5654" i="2" s="1"/>
  <c r="P5654" i="2" s="1"/>
  <c r="M5653" i="2"/>
  <c r="K5653" i="2"/>
  <c r="L5653" i="2" s="1"/>
  <c r="N5653" i="2" s="1"/>
  <c r="M5652" i="2"/>
  <c r="K5652" i="2"/>
  <c r="L5652" i="2" s="1"/>
  <c r="N5652" i="2" s="1"/>
  <c r="P5652" i="2" s="1"/>
  <c r="O5651" i="2"/>
  <c r="M5651" i="2"/>
  <c r="L5651" i="2"/>
  <c r="N5651" i="2" s="1"/>
  <c r="P5651" i="2" s="1"/>
  <c r="K5651" i="2"/>
  <c r="M5650" i="2"/>
  <c r="L5650" i="2"/>
  <c r="N5650" i="2" s="1"/>
  <c r="K5650" i="2"/>
  <c r="M5649" i="2"/>
  <c r="K5649" i="2"/>
  <c r="L5649" i="2" s="1"/>
  <c r="N5648" i="2"/>
  <c r="P5648" i="2" s="1"/>
  <c r="M5648" i="2"/>
  <c r="K5648" i="2"/>
  <c r="L5648" i="2" s="1"/>
  <c r="M5647" i="2"/>
  <c r="L5647" i="2"/>
  <c r="N5647" i="2" s="1"/>
  <c r="O5647" i="2" s="1"/>
  <c r="K5647" i="2"/>
  <c r="M5646" i="2"/>
  <c r="K5646" i="2"/>
  <c r="L5646" i="2" s="1"/>
  <c r="N5646" i="2" s="1"/>
  <c r="M5645" i="2"/>
  <c r="L5645" i="2"/>
  <c r="K5645" i="2"/>
  <c r="O5644" i="2"/>
  <c r="M5644" i="2"/>
  <c r="K5644" i="2"/>
  <c r="L5644" i="2" s="1"/>
  <c r="N5644" i="2" s="1"/>
  <c r="P5644" i="2" s="1"/>
  <c r="N5643" i="2"/>
  <c r="M5643" i="2"/>
  <c r="L5643" i="2"/>
  <c r="K5643" i="2"/>
  <c r="M5642" i="2"/>
  <c r="K5642" i="2"/>
  <c r="L5642" i="2" s="1"/>
  <c r="N5642" i="2" s="1"/>
  <c r="M5641" i="2"/>
  <c r="K5641" i="2"/>
  <c r="L5641" i="2" s="1"/>
  <c r="O5640" i="2"/>
  <c r="N5640" i="2"/>
  <c r="P5640" i="2" s="1"/>
  <c r="M5640" i="2"/>
  <c r="K5640" i="2"/>
  <c r="L5640" i="2" s="1"/>
  <c r="M5639" i="2"/>
  <c r="L5639" i="2"/>
  <c r="N5639" i="2" s="1"/>
  <c r="K5639" i="2"/>
  <c r="O5638" i="2"/>
  <c r="M5638" i="2"/>
  <c r="K5638" i="2"/>
  <c r="L5638" i="2" s="1"/>
  <c r="N5638" i="2" s="1"/>
  <c r="P5638" i="2" s="1"/>
  <c r="M5637" i="2"/>
  <c r="K5637" i="2"/>
  <c r="L5637" i="2" s="1"/>
  <c r="N5637" i="2" s="1"/>
  <c r="M5636" i="2"/>
  <c r="K5636" i="2"/>
  <c r="L5636" i="2" s="1"/>
  <c r="N5636" i="2" s="1"/>
  <c r="M5635" i="2"/>
  <c r="L5635" i="2"/>
  <c r="N5635" i="2" s="1"/>
  <c r="P5635" i="2" s="1"/>
  <c r="K5635" i="2"/>
  <c r="M5634" i="2"/>
  <c r="L5634" i="2"/>
  <c r="N5634" i="2" s="1"/>
  <c r="K5634" i="2"/>
  <c r="O5633" i="2"/>
  <c r="M5633" i="2"/>
  <c r="L5633" i="2"/>
  <c r="N5633" i="2" s="1"/>
  <c r="P5633" i="2" s="1"/>
  <c r="K5633" i="2"/>
  <c r="M5632" i="2"/>
  <c r="K5632" i="2"/>
  <c r="L5632" i="2" s="1"/>
  <c r="N5632" i="2" s="1"/>
  <c r="M5631" i="2"/>
  <c r="K5631" i="2"/>
  <c r="L5631" i="2" s="1"/>
  <c r="N5631" i="2" s="1"/>
  <c r="N5630" i="2"/>
  <c r="M5630" i="2"/>
  <c r="L5630" i="2"/>
  <c r="K5630" i="2"/>
  <c r="P5629" i="2"/>
  <c r="M5629" i="2"/>
  <c r="K5629" i="2"/>
  <c r="L5629" i="2" s="1"/>
  <c r="N5629" i="2" s="1"/>
  <c r="O5629" i="2" s="1"/>
  <c r="M5628" i="2"/>
  <c r="K5628" i="2"/>
  <c r="L5628" i="2" s="1"/>
  <c r="P5627" i="2"/>
  <c r="N5627" i="2"/>
  <c r="O5627" i="2" s="1"/>
  <c r="M5627" i="2"/>
  <c r="L5627" i="2"/>
  <c r="K5627" i="2"/>
  <c r="M5626" i="2"/>
  <c r="K5626" i="2"/>
  <c r="L5626" i="2" s="1"/>
  <c r="M5625" i="2"/>
  <c r="L5625" i="2"/>
  <c r="N5625" i="2" s="1"/>
  <c r="K5625" i="2"/>
  <c r="N5624" i="2"/>
  <c r="O5624" i="2" s="1"/>
  <c r="M5624" i="2"/>
  <c r="K5624" i="2"/>
  <c r="L5624" i="2" s="1"/>
  <c r="O5623" i="2"/>
  <c r="M5623" i="2"/>
  <c r="N5623" i="2" s="1"/>
  <c r="P5623" i="2" s="1"/>
  <c r="K5623" i="2"/>
  <c r="L5623" i="2" s="1"/>
  <c r="M5622" i="2"/>
  <c r="K5622" i="2"/>
  <c r="L5622" i="2" s="1"/>
  <c r="N5622" i="2" s="1"/>
  <c r="M5621" i="2"/>
  <c r="K5621" i="2"/>
  <c r="L5621" i="2" s="1"/>
  <c r="O5620" i="2"/>
  <c r="M5620" i="2"/>
  <c r="N5620" i="2" s="1"/>
  <c r="P5620" i="2" s="1"/>
  <c r="K5620" i="2"/>
  <c r="L5620" i="2" s="1"/>
  <c r="M5619" i="2"/>
  <c r="L5619" i="2"/>
  <c r="N5619" i="2" s="1"/>
  <c r="O5619" i="2" s="1"/>
  <c r="K5619" i="2"/>
  <c r="O5618" i="2"/>
  <c r="M5618" i="2"/>
  <c r="K5618" i="2"/>
  <c r="L5618" i="2" s="1"/>
  <c r="N5618" i="2" s="1"/>
  <c r="P5618" i="2" s="1"/>
  <c r="M5617" i="2"/>
  <c r="L5617" i="2"/>
  <c r="K5617" i="2"/>
  <c r="P5616" i="2"/>
  <c r="M5616" i="2"/>
  <c r="K5616" i="2"/>
  <c r="L5616" i="2" s="1"/>
  <c r="N5616" i="2" s="1"/>
  <c r="O5616" i="2" s="1"/>
  <c r="M5615" i="2"/>
  <c r="K5615" i="2"/>
  <c r="L5615" i="2" s="1"/>
  <c r="N5615" i="2" s="1"/>
  <c r="N5614" i="2"/>
  <c r="M5614" i="2"/>
  <c r="L5614" i="2"/>
  <c r="K5614" i="2"/>
  <c r="M5613" i="2"/>
  <c r="K5613" i="2"/>
  <c r="L5613" i="2" s="1"/>
  <c r="N5613" i="2" s="1"/>
  <c r="P5612" i="2"/>
  <c r="O5612" i="2"/>
  <c r="M5612" i="2"/>
  <c r="N5612" i="2" s="1"/>
  <c r="K5612" i="2"/>
  <c r="L5612" i="2" s="1"/>
  <c r="M5611" i="2"/>
  <c r="L5611" i="2"/>
  <c r="N5611" i="2" s="1"/>
  <c r="K5611" i="2"/>
  <c r="O5610" i="2"/>
  <c r="M5610" i="2"/>
  <c r="K5610" i="2"/>
  <c r="L5610" i="2" s="1"/>
  <c r="N5610" i="2" s="1"/>
  <c r="P5610" i="2" s="1"/>
  <c r="P5609" i="2"/>
  <c r="M5609" i="2"/>
  <c r="L5609" i="2"/>
  <c r="N5609" i="2" s="1"/>
  <c r="O5609" i="2" s="1"/>
  <c r="K5609" i="2"/>
  <c r="M5608" i="2"/>
  <c r="N5608" i="2" s="1"/>
  <c r="K5608" i="2"/>
  <c r="L5608" i="2" s="1"/>
  <c r="O5607" i="2"/>
  <c r="M5607" i="2"/>
  <c r="K5607" i="2"/>
  <c r="L5607" i="2" s="1"/>
  <c r="N5607" i="2" s="1"/>
  <c r="P5607" i="2" s="1"/>
  <c r="M5606" i="2"/>
  <c r="L5606" i="2"/>
  <c r="N5606" i="2" s="1"/>
  <c r="K5606" i="2"/>
  <c r="M5605" i="2"/>
  <c r="K5605" i="2"/>
  <c r="L5605" i="2" s="1"/>
  <c r="N5605" i="2" s="1"/>
  <c r="M5604" i="2"/>
  <c r="K5604" i="2"/>
  <c r="L5604" i="2" s="1"/>
  <c r="N5604" i="2" s="1"/>
  <c r="N5603" i="2"/>
  <c r="O5603" i="2" s="1"/>
  <c r="M5603" i="2"/>
  <c r="L5603" i="2"/>
  <c r="K5603" i="2"/>
  <c r="M5602" i="2"/>
  <c r="L5602" i="2"/>
  <c r="K5602" i="2"/>
  <c r="O5601" i="2"/>
  <c r="M5601" i="2"/>
  <c r="L5601" i="2"/>
  <c r="N5601" i="2" s="1"/>
  <c r="P5601" i="2" s="1"/>
  <c r="K5601" i="2"/>
  <c r="N5600" i="2"/>
  <c r="P5600" i="2" s="1"/>
  <c r="M5600" i="2"/>
  <c r="K5600" i="2"/>
  <c r="L5600" i="2" s="1"/>
  <c r="M5599" i="2"/>
  <c r="K5599" i="2"/>
  <c r="L5599" i="2" s="1"/>
  <c r="N5599" i="2" s="1"/>
  <c r="N5598" i="2"/>
  <c r="M5598" i="2"/>
  <c r="L5598" i="2"/>
  <c r="K5598" i="2"/>
  <c r="P5597" i="2"/>
  <c r="O5597" i="2"/>
  <c r="M5597" i="2"/>
  <c r="K5597" i="2"/>
  <c r="L5597" i="2" s="1"/>
  <c r="N5597" i="2" s="1"/>
  <c r="M5596" i="2"/>
  <c r="K5596" i="2"/>
  <c r="L5596" i="2" s="1"/>
  <c r="N5596" i="2" s="1"/>
  <c r="N5595" i="2"/>
  <c r="O5595" i="2" s="1"/>
  <c r="M5595" i="2"/>
  <c r="L5595" i="2"/>
  <c r="K5595" i="2"/>
  <c r="M5594" i="2"/>
  <c r="K5594" i="2"/>
  <c r="L5594" i="2" s="1"/>
  <c r="N5594" i="2" s="1"/>
  <c r="M5593" i="2"/>
  <c r="K5593" i="2"/>
  <c r="L5593" i="2" s="1"/>
  <c r="N5593" i="2" s="1"/>
  <c r="N5592" i="2"/>
  <c r="O5592" i="2" s="1"/>
  <c r="M5592" i="2"/>
  <c r="K5592" i="2"/>
  <c r="L5592" i="2" s="1"/>
  <c r="M5591" i="2"/>
  <c r="K5591" i="2"/>
  <c r="L5591" i="2" s="1"/>
  <c r="N5591" i="2" s="1"/>
  <c r="M5590" i="2"/>
  <c r="K5590" i="2"/>
  <c r="L5590" i="2" s="1"/>
  <c r="N5590" i="2" s="1"/>
  <c r="P5589" i="2"/>
  <c r="M5589" i="2"/>
  <c r="K5589" i="2"/>
  <c r="L5589" i="2" s="1"/>
  <c r="N5589" i="2" s="1"/>
  <c r="O5589" i="2" s="1"/>
  <c r="N5588" i="2"/>
  <c r="M5588" i="2"/>
  <c r="K5588" i="2"/>
  <c r="L5588" i="2" s="1"/>
  <c r="M5587" i="2"/>
  <c r="L5587" i="2"/>
  <c r="N5587" i="2" s="1"/>
  <c r="K5587" i="2"/>
  <c r="M5586" i="2"/>
  <c r="K5586" i="2"/>
  <c r="L5586" i="2" s="1"/>
  <c r="M5585" i="2"/>
  <c r="L5585" i="2"/>
  <c r="N5585" i="2" s="1"/>
  <c r="K5585" i="2"/>
  <c r="P5584" i="2"/>
  <c r="M5584" i="2"/>
  <c r="K5584" i="2"/>
  <c r="L5584" i="2" s="1"/>
  <c r="N5584" i="2" s="1"/>
  <c r="O5584" i="2" s="1"/>
  <c r="M5583" i="2"/>
  <c r="K5583" i="2"/>
  <c r="L5583" i="2" s="1"/>
  <c r="N5583" i="2" s="1"/>
  <c r="M5582" i="2"/>
  <c r="N5582" i="2" s="1"/>
  <c r="L5582" i="2"/>
  <c r="K5582" i="2"/>
  <c r="M5581" i="2"/>
  <c r="K5581" i="2"/>
  <c r="L5581" i="2" s="1"/>
  <c r="N5581" i="2" s="1"/>
  <c r="O5581" i="2" s="1"/>
  <c r="M5580" i="2"/>
  <c r="N5580" i="2" s="1"/>
  <c r="P5580" i="2" s="1"/>
  <c r="K5580" i="2"/>
  <c r="L5580" i="2" s="1"/>
  <c r="N5579" i="2"/>
  <c r="M5579" i="2"/>
  <c r="L5579" i="2"/>
  <c r="K5579" i="2"/>
  <c r="M5578" i="2"/>
  <c r="K5578" i="2"/>
  <c r="L5578" i="2" s="1"/>
  <c r="N5578" i="2" s="1"/>
  <c r="P5578" i="2" s="1"/>
  <c r="P5577" i="2"/>
  <c r="O5577" i="2"/>
  <c r="M5577" i="2"/>
  <c r="K5577" i="2"/>
  <c r="L5577" i="2" s="1"/>
  <c r="N5577" i="2" s="1"/>
  <c r="N5576" i="2"/>
  <c r="M5576" i="2"/>
  <c r="K5576" i="2"/>
  <c r="L5576" i="2" s="1"/>
  <c r="M5575" i="2"/>
  <c r="L5575" i="2"/>
  <c r="N5575" i="2" s="1"/>
  <c r="K5575" i="2"/>
  <c r="M5574" i="2"/>
  <c r="K5574" i="2"/>
  <c r="L5574" i="2" s="1"/>
  <c r="N5574" i="2" s="1"/>
  <c r="M5573" i="2"/>
  <c r="K5573" i="2"/>
  <c r="L5573" i="2" s="1"/>
  <c r="N5573" i="2" s="1"/>
  <c r="O5573" i="2" s="1"/>
  <c r="M5572" i="2"/>
  <c r="K5572" i="2"/>
  <c r="L5572" i="2" s="1"/>
  <c r="N5572" i="2" s="1"/>
  <c r="M5571" i="2"/>
  <c r="L5571" i="2"/>
  <c r="N5571" i="2" s="1"/>
  <c r="K5571" i="2"/>
  <c r="O5570" i="2"/>
  <c r="M5570" i="2"/>
  <c r="K5570" i="2"/>
  <c r="L5570" i="2" s="1"/>
  <c r="N5570" i="2" s="1"/>
  <c r="P5570" i="2" s="1"/>
  <c r="M5569" i="2"/>
  <c r="K5569" i="2"/>
  <c r="L5569" i="2" s="1"/>
  <c r="N5569" i="2" s="1"/>
  <c r="P5569" i="2" s="1"/>
  <c r="N5568" i="2"/>
  <c r="M5568" i="2"/>
  <c r="K5568" i="2"/>
  <c r="L5568" i="2" s="1"/>
  <c r="M5567" i="2"/>
  <c r="K5567" i="2"/>
  <c r="L5567" i="2" s="1"/>
  <c r="N5567" i="2" s="1"/>
  <c r="M5566" i="2"/>
  <c r="K5566" i="2"/>
  <c r="L5566" i="2" s="1"/>
  <c r="N5566" i="2" s="1"/>
  <c r="P5566" i="2" s="1"/>
  <c r="M5565" i="2"/>
  <c r="K5565" i="2"/>
  <c r="L5565" i="2" s="1"/>
  <c r="N5565" i="2" s="1"/>
  <c r="M5564" i="2"/>
  <c r="K5564" i="2"/>
  <c r="L5564" i="2" s="1"/>
  <c r="N5564" i="2" s="1"/>
  <c r="M5563" i="2"/>
  <c r="K5563" i="2"/>
  <c r="L5563" i="2" s="1"/>
  <c r="N5563" i="2" s="1"/>
  <c r="O5562" i="2"/>
  <c r="M5562" i="2"/>
  <c r="K5562" i="2"/>
  <c r="L5562" i="2" s="1"/>
  <c r="N5562" i="2" s="1"/>
  <c r="P5562" i="2" s="1"/>
  <c r="P5561" i="2"/>
  <c r="O5561" i="2"/>
  <c r="M5561" i="2"/>
  <c r="K5561" i="2"/>
  <c r="L5561" i="2" s="1"/>
  <c r="N5561" i="2" s="1"/>
  <c r="N5560" i="2"/>
  <c r="M5560" i="2"/>
  <c r="K5560" i="2"/>
  <c r="L5560" i="2" s="1"/>
  <c r="M5559" i="2"/>
  <c r="L5559" i="2"/>
  <c r="N5559" i="2" s="1"/>
  <c r="K5559" i="2"/>
  <c r="M5558" i="2"/>
  <c r="K5558" i="2"/>
  <c r="L5558" i="2" s="1"/>
  <c r="N5558" i="2" s="1"/>
  <c r="P5557" i="2"/>
  <c r="O5557" i="2"/>
  <c r="M5557" i="2"/>
  <c r="K5557" i="2"/>
  <c r="L5557" i="2" s="1"/>
  <c r="N5557" i="2" s="1"/>
  <c r="M5556" i="2"/>
  <c r="K5556" i="2"/>
  <c r="L5556" i="2" s="1"/>
  <c r="N5556" i="2" s="1"/>
  <c r="M5555" i="2"/>
  <c r="L5555" i="2"/>
  <c r="K5555" i="2"/>
  <c r="O5554" i="2"/>
  <c r="M5554" i="2"/>
  <c r="K5554" i="2"/>
  <c r="L5554" i="2" s="1"/>
  <c r="N5554" i="2" s="1"/>
  <c r="P5554" i="2" s="1"/>
  <c r="M5553" i="2"/>
  <c r="K5553" i="2"/>
  <c r="L5553" i="2" s="1"/>
  <c r="N5553" i="2" s="1"/>
  <c r="N5552" i="2"/>
  <c r="M5552" i="2"/>
  <c r="K5552" i="2"/>
  <c r="L5552" i="2" s="1"/>
  <c r="M5551" i="2"/>
  <c r="K5551" i="2"/>
  <c r="L5551" i="2" s="1"/>
  <c r="N5551" i="2" s="1"/>
  <c r="M5550" i="2"/>
  <c r="K5550" i="2"/>
  <c r="L5550" i="2" s="1"/>
  <c r="N5550" i="2" s="1"/>
  <c r="M5549" i="2"/>
  <c r="K5549" i="2"/>
  <c r="L5549" i="2" s="1"/>
  <c r="M5548" i="2"/>
  <c r="K5548" i="2"/>
  <c r="L5548" i="2" s="1"/>
  <c r="N5548" i="2" s="1"/>
  <c r="P5548" i="2" s="1"/>
  <c r="M5547" i="2"/>
  <c r="K5547" i="2"/>
  <c r="L5547" i="2" s="1"/>
  <c r="N5547" i="2" s="1"/>
  <c r="P5546" i="2"/>
  <c r="O5546" i="2"/>
  <c r="M5546" i="2"/>
  <c r="K5546" i="2"/>
  <c r="L5546" i="2" s="1"/>
  <c r="N5546" i="2" s="1"/>
  <c r="M5545" i="2"/>
  <c r="N5545" i="2" s="1"/>
  <c r="K5545" i="2"/>
  <c r="L5545" i="2" s="1"/>
  <c r="O5544" i="2"/>
  <c r="M5544" i="2"/>
  <c r="K5544" i="2"/>
  <c r="L5544" i="2" s="1"/>
  <c r="N5544" i="2" s="1"/>
  <c r="P5544" i="2" s="1"/>
  <c r="M5543" i="2"/>
  <c r="K5543" i="2"/>
  <c r="L5543" i="2" s="1"/>
  <c r="N5543" i="2" s="1"/>
  <c r="M5542" i="2"/>
  <c r="K5542" i="2"/>
  <c r="L5542" i="2" s="1"/>
  <c r="N5542" i="2" s="1"/>
  <c r="P5541" i="2"/>
  <c r="O5541" i="2"/>
  <c r="M5541" i="2"/>
  <c r="N5541" i="2" s="1"/>
  <c r="K5541" i="2"/>
  <c r="L5541" i="2" s="1"/>
  <c r="M5540" i="2"/>
  <c r="K5540" i="2"/>
  <c r="L5540" i="2" s="1"/>
  <c r="N5540" i="2" s="1"/>
  <c r="M5539" i="2"/>
  <c r="K5539" i="2"/>
  <c r="L5539" i="2" s="1"/>
  <c r="N5539" i="2" s="1"/>
  <c r="O5538" i="2"/>
  <c r="M5538" i="2"/>
  <c r="K5538" i="2"/>
  <c r="L5538" i="2" s="1"/>
  <c r="N5538" i="2" s="1"/>
  <c r="P5538" i="2" s="1"/>
  <c r="M5537" i="2"/>
  <c r="K5537" i="2"/>
  <c r="L5537" i="2" s="1"/>
  <c r="N5537" i="2" s="1"/>
  <c r="N5536" i="2"/>
  <c r="P5536" i="2" s="1"/>
  <c r="M5536" i="2"/>
  <c r="K5536" i="2"/>
  <c r="L5536" i="2" s="1"/>
  <c r="M5535" i="2"/>
  <c r="K5535" i="2"/>
  <c r="L5535" i="2" s="1"/>
  <c r="N5535" i="2" s="1"/>
  <c r="P5534" i="2"/>
  <c r="M5534" i="2"/>
  <c r="K5534" i="2"/>
  <c r="L5534" i="2" s="1"/>
  <c r="N5534" i="2" s="1"/>
  <c r="O5534" i="2" s="1"/>
  <c r="M5533" i="2"/>
  <c r="K5533" i="2"/>
  <c r="L5533" i="2" s="1"/>
  <c r="M5532" i="2"/>
  <c r="K5532" i="2"/>
  <c r="L5532" i="2" s="1"/>
  <c r="N5532" i="2" s="1"/>
  <c r="M5531" i="2"/>
  <c r="K5531" i="2"/>
  <c r="L5531" i="2" s="1"/>
  <c r="N5531" i="2" s="1"/>
  <c r="P5530" i="2"/>
  <c r="O5530" i="2"/>
  <c r="M5530" i="2"/>
  <c r="K5530" i="2"/>
  <c r="L5530" i="2" s="1"/>
  <c r="N5530" i="2" s="1"/>
  <c r="O5529" i="2"/>
  <c r="N5529" i="2"/>
  <c r="P5529" i="2" s="1"/>
  <c r="M5529" i="2"/>
  <c r="K5529" i="2"/>
  <c r="L5529" i="2" s="1"/>
  <c r="O5528" i="2"/>
  <c r="M5528" i="2"/>
  <c r="K5528" i="2"/>
  <c r="L5528" i="2" s="1"/>
  <c r="N5528" i="2" s="1"/>
  <c r="P5528" i="2" s="1"/>
  <c r="M5527" i="2"/>
  <c r="K5527" i="2"/>
  <c r="L5527" i="2" s="1"/>
  <c r="M5526" i="2"/>
  <c r="K5526" i="2"/>
  <c r="L5526" i="2" s="1"/>
  <c r="N5526" i="2" s="1"/>
  <c r="M5525" i="2"/>
  <c r="N5525" i="2" s="1"/>
  <c r="O5525" i="2" s="1"/>
  <c r="K5525" i="2"/>
  <c r="L5525" i="2" s="1"/>
  <c r="M5524" i="2"/>
  <c r="K5524" i="2"/>
  <c r="L5524" i="2" s="1"/>
  <c r="N5524" i="2" s="1"/>
  <c r="M5523" i="2"/>
  <c r="K5523" i="2"/>
  <c r="L5523" i="2" s="1"/>
  <c r="M5522" i="2"/>
  <c r="K5522" i="2"/>
  <c r="L5522" i="2" s="1"/>
  <c r="N5522" i="2" s="1"/>
  <c r="P5522" i="2" s="1"/>
  <c r="M5521" i="2"/>
  <c r="K5521" i="2"/>
  <c r="L5521" i="2" s="1"/>
  <c r="N5521" i="2" s="1"/>
  <c r="P5521" i="2" s="1"/>
  <c r="O5520" i="2"/>
  <c r="M5520" i="2"/>
  <c r="K5520" i="2"/>
  <c r="L5520" i="2" s="1"/>
  <c r="N5520" i="2" s="1"/>
  <c r="P5520" i="2" s="1"/>
  <c r="M5519" i="2"/>
  <c r="K5519" i="2"/>
  <c r="L5519" i="2" s="1"/>
  <c r="N5519" i="2" s="1"/>
  <c r="P5518" i="2"/>
  <c r="O5518" i="2"/>
  <c r="M5518" i="2"/>
  <c r="K5518" i="2"/>
  <c r="L5518" i="2" s="1"/>
  <c r="N5518" i="2" s="1"/>
  <c r="M5517" i="2"/>
  <c r="K5517" i="2"/>
  <c r="L5517" i="2" s="1"/>
  <c r="N5517" i="2" s="1"/>
  <c r="M5516" i="2"/>
  <c r="K5516" i="2"/>
  <c r="L5516" i="2" s="1"/>
  <c r="N5516" i="2" s="1"/>
  <c r="M5515" i="2"/>
  <c r="L5515" i="2"/>
  <c r="N5515" i="2" s="1"/>
  <c r="K5515" i="2"/>
  <c r="P5514" i="2"/>
  <c r="O5514" i="2"/>
  <c r="M5514" i="2"/>
  <c r="K5514" i="2"/>
  <c r="L5514" i="2" s="1"/>
  <c r="N5514" i="2" s="1"/>
  <c r="M5513" i="2"/>
  <c r="N5513" i="2" s="1"/>
  <c r="K5513" i="2"/>
  <c r="L5513" i="2" s="1"/>
  <c r="M5512" i="2"/>
  <c r="K5512" i="2"/>
  <c r="L5512" i="2" s="1"/>
  <c r="N5512" i="2" s="1"/>
  <c r="P5512" i="2" s="1"/>
  <c r="O5511" i="2"/>
  <c r="M5511" i="2"/>
  <c r="K5511" i="2"/>
  <c r="L5511" i="2" s="1"/>
  <c r="N5511" i="2" s="1"/>
  <c r="P5511" i="2" s="1"/>
  <c r="M5510" i="2"/>
  <c r="K5510" i="2"/>
  <c r="L5510" i="2" s="1"/>
  <c r="N5510" i="2" s="1"/>
  <c r="M5509" i="2"/>
  <c r="N5509" i="2" s="1"/>
  <c r="P5509" i="2" s="1"/>
  <c r="K5509" i="2"/>
  <c r="L5509" i="2" s="1"/>
  <c r="M5508" i="2"/>
  <c r="L5508" i="2"/>
  <c r="K5508" i="2"/>
  <c r="M5507" i="2"/>
  <c r="K5507" i="2"/>
  <c r="L5507" i="2" s="1"/>
  <c r="M5506" i="2"/>
  <c r="K5506" i="2"/>
  <c r="L5506" i="2" s="1"/>
  <c r="N5506" i="2" s="1"/>
  <c r="O5505" i="2"/>
  <c r="M5505" i="2"/>
  <c r="K5505" i="2"/>
  <c r="L5505" i="2" s="1"/>
  <c r="N5505" i="2" s="1"/>
  <c r="P5505" i="2" s="1"/>
  <c r="M5504" i="2"/>
  <c r="K5504" i="2"/>
  <c r="L5504" i="2" s="1"/>
  <c r="N5504" i="2" s="1"/>
  <c r="M5503" i="2"/>
  <c r="K5503" i="2"/>
  <c r="L5503" i="2" s="1"/>
  <c r="N5503" i="2" s="1"/>
  <c r="P5502" i="2"/>
  <c r="O5502" i="2"/>
  <c r="M5502" i="2"/>
  <c r="K5502" i="2"/>
  <c r="L5502" i="2" s="1"/>
  <c r="N5502" i="2" s="1"/>
  <c r="M5501" i="2"/>
  <c r="K5501" i="2"/>
  <c r="L5501" i="2" s="1"/>
  <c r="N5501" i="2" s="1"/>
  <c r="M5500" i="2"/>
  <c r="K5500" i="2"/>
  <c r="L5500" i="2" s="1"/>
  <c r="N5500" i="2" s="1"/>
  <c r="P5500" i="2" s="1"/>
  <c r="M5499" i="2"/>
  <c r="L5499" i="2"/>
  <c r="K5499" i="2"/>
  <c r="P5498" i="2"/>
  <c r="O5498" i="2"/>
  <c r="M5498" i="2"/>
  <c r="K5498" i="2"/>
  <c r="L5498" i="2" s="1"/>
  <c r="N5498" i="2" s="1"/>
  <c r="N5497" i="2"/>
  <c r="M5497" i="2"/>
  <c r="K5497" i="2"/>
  <c r="L5497" i="2" s="1"/>
  <c r="M5496" i="2"/>
  <c r="K5496" i="2"/>
  <c r="L5496" i="2" s="1"/>
  <c r="N5496" i="2" s="1"/>
  <c r="M5495" i="2"/>
  <c r="K5495" i="2"/>
  <c r="L5495" i="2" s="1"/>
  <c r="N5495" i="2" s="1"/>
  <c r="P5495" i="2" s="1"/>
  <c r="M5494" i="2"/>
  <c r="K5494" i="2"/>
  <c r="L5494" i="2" s="1"/>
  <c r="N5494" i="2" s="1"/>
  <c r="M5493" i="2"/>
  <c r="N5493" i="2" s="1"/>
  <c r="K5493" i="2"/>
  <c r="L5493" i="2" s="1"/>
  <c r="N5492" i="2"/>
  <c r="M5492" i="2"/>
  <c r="L5492" i="2"/>
  <c r="K5492" i="2"/>
  <c r="M5491" i="2"/>
  <c r="K5491" i="2"/>
  <c r="L5491" i="2" s="1"/>
  <c r="N5491" i="2" s="1"/>
  <c r="P5490" i="2"/>
  <c r="O5490" i="2"/>
  <c r="M5490" i="2"/>
  <c r="L5490" i="2"/>
  <c r="N5490" i="2" s="1"/>
  <c r="K5490" i="2"/>
  <c r="M5489" i="2"/>
  <c r="K5489" i="2"/>
  <c r="L5489" i="2" s="1"/>
  <c r="N5489" i="2" s="1"/>
  <c r="O5488" i="2"/>
  <c r="M5488" i="2"/>
  <c r="K5488" i="2"/>
  <c r="L5488" i="2" s="1"/>
  <c r="N5488" i="2" s="1"/>
  <c r="P5488" i="2" s="1"/>
  <c r="M5487" i="2"/>
  <c r="L5487" i="2"/>
  <c r="N5487" i="2" s="1"/>
  <c r="K5487" i="2"/>
  <c r="M5486" i="2"/>
  <c r="K5486" i="2"/>
  <c r="L5486" i="2" s="1"/>
  <c r="N5486" i="2" s="1"/>
  <c r="O5485" i="2"/>
  <c r="M5485" i="2"/>
  <c r="K5485" i="2"/>
  <c r="L5485" i="2" s="1"/>
  <c r="N5485" i="2" s="1"/>
  <c r="P5485" i="2" s="1"/>
  <c r="M5484" i="2"/>
  <c r="L5484" i="2"/>
  <c r="N5484" i="2" s="1"/>
  <c r="K5484" i="2"/>
  <c r="M5483" i="2"/>
  <c r="K5483" i="2"/>
  <c r="L5483" i="2" s="1"/>
  <c r="N5483" i="2" s="1"/>
  <c r="M5482" i="2"/>
  <c r="K5482" i="2"/>
  <c r="L5482" i="2" s="1"/>
  <c r="N5482" i="2" s="1"/>
  <c r="P5482" i="2" s="1"/>
  <c r="M5481" i="2"/>
  <c r="K5481" i="2"/>
  <c r="L5481" i="2" s="1"/>
  <c r="N5481" i="2" s="1"/>
  <c r="M5480" i="2"/>
  <c r="K5480" i="2"/>
  <c r="L5480" i="2" s="1"/>
  <c r="N5480" i="2" s="1"/>
  <c r="N5479" i="2"/>
  <c r="M5479" i="2"/>
  <c r="K5479" i="2"/>
  <c r="L5479" i="2" s="1"/>
  <c r="M5478" i="2"/>
  <c r="K5478" i="2"/>
  <c r="L5478" i="2" s="1"/>
  <c r="M5477" i="2"/>
  <c r="K5477" i="2"/>
  <c r="L5477" i="2" s="1"/>
  <c r="M5476" i="2"/>
  <c r="K5476" i="2"/>
  <c r="L5476" i="2" s="1"/>
  <c r="N5476" i="2" s="1"/>
  <c r="M5475" i="2"/>
  <c r="K5475" i="2"/>
  <c r="L5475" i="2" s="1"/>
  <c r="N5475" i="2" s="1"/>
  <c r="M5474" i="2"/>
  <c r="K5474" i="2"/>
  <c r="L5474" i="2" s="1"/>
  <c r="N5474" i="2" s="1"/>
  <c r="N5473" i="2"/>
  <c r="M5473" i="2"/>
  <c r="K5473" i="2"/>
  <c r="L5473" i="2" s="1"/>
  <c r="M5472" i="2"/>
  <c r="K5472" i="2"/>
  <c r="L5472" i="2" s="1"/>
  <c r="N5472" i="2" s="1"/>
  <c r="M5471" i="2"/>
  <c r="K5471" i="2"/>
  <c r="L5471" i="2" s="1"/>
  <c r="N5471" i="2" s="1"/>
  <c r="M5470" i="2"/>
  <c r="K5470" i="2"/>
  <c r="L5470" i="2" s="1"/>
  <c r="M5469" i="2"/>
  <c r="N5469" i="2" s="1"/>
  <c r="K5469" i="2"/>
  <c r="L5469" i="2" s="1"/>
  <c r="P5468" i="2"/>
  <c r="M5468" i="2"/>
  <c r="L5468" i="2"/>
  <c r="N5468" i="2" s="1"/>
  <c r="O5468" i="2" s="1"/>
  <c r="K5468" i="2"/>
  <c r="M5467" i="2"/>
  <c r="K5467" i="2"/>
  <c r="L5467" i="2" s="1"/>
  <c r="N5467" i="2" s="1"/>
  <c r="P5467" i="2" s="1"/>
  <c r="M5466" i="2"/>
  <c r="L5466" i="2"/>
  <c r="K5466" i="2"/>
  <c r="M5465" i="2"/>
  <c r="K5465" i="2"/>
  <c r="L5465" i="2" s="1"/>
  <c r="N5465" i="2" s="1"/>
  <c r="O5465" i="2" s="1"/>
  <c r="M5464" i="2"/>
  <c r="K5464" i="2"/>
  <c r="L5464" i="2" s="1"/>
  <c r="N5464" i="2" s="1"/>
  <c r="N5463" i="2"/>
  <c r="M5463" i="2"/>
  <c r="L5463" i="2"/>
  <c r="K5463" i="2"/>
  <c r="M5462" i="2"/>
  <c r="K5462" i="2"/>
  <c r="L5462" i="2" s="1"/>
  <c r="N5462" i="2" s="1"/>
  <c r="P5461" i="2"/>
  <c r="O5461" i="2"/>
  <c r="M5461" i="2"/>
  <c r="N5461" i="2" s="1"/>
  <c r="K5461" i="2"/>
  <c r="L5461" i="2" s="1"/>
  <c r="M5460" i="2"/>
  <c r="L5460" i="2"/>
  <c r="N5460" i="2" s="1"/>
  <c r="K5460" i="2"/>
  <c r="O5459" i="2"/>
  <c r="M5459" i="2"/>
  <c r="K5459" i="2"/>
  <c r="L5459" i="2" s="1"/>
  <c r="N5459" i="2" s="1"/>
  <c r="P5459" i="2" s="1"/>
  <c r="M5458" i="2"/>
  <c r="L5458" i="2"/>
  <c r="N5458" i="2" s="1"/>
  <c r="K5458" i="2"/>
  <c r="N5457" i="2"/>
  <c r="M5457" i="2"/>
  <c r="K5457" i="2"/>
  <c r="L5457" i="2" s="1"/>
  <c r="M5456" i="2"/>
  <c r="K5456" i="2"/>
  <c r="L5456" i="2" s="1"/>
  <c r="N5456" i="2" s="1"/>
  <c r="P5456" i="2" s="1"/>
  <c r="P5455" i="2"/>
  <c r="O5455" i="2"/>
  <c r="M5455" i="2"/>
  <c r="K5455" i="2"/>
  <c r="L5455" i="2" s="1"/>
  <c r="N5455" i="2" s="1"/>
  <c r="M5454" i="2"/>
  <c r="K5454" i="2"/>
  <c r="L5454" i="2" s="1"/>
  <c r="N5454" i="2" s="1"/>
  <c r="M5453" i="2"/>
  <c r="L5453" i="2"/>
  <c r="N5453" i="2" s="1"/>
  <c r="K5453" i="2"/>
  <c r="O5452" i="2"/>
  <c r="M5452" i="2"/>
  <c r="K5452" i="2"/>
  <c r="L5452" i="2" s="1"/>
  <c r="N5452" i="2" s="1"/>
  <c r="P5452" i="2" s="1"/>
  <c r="M5451" i="2"/>
  <c r="K5451" i="2"/>
  <c r="L5451" i="2" s="1"/>
  <c r="N5451" i="2" s="1"/>
  <c r="N5450" i="2"/>
  <c r="M5450" i="2"/>
  <c r="K5450" i="2"/>
  <c r="L5450" i="2" s="1"/>
  <c r="M5449" i="2"/>
  <c r="K5449" i="2"/>
  <c r="L5449" i="2" s="1"/>
  <c r="N5449" i="2" s="1"/>
  <c r="M5448" i="2"/>
  <c r="K5448" i="2"/>
  <c r="L5448" i="2" s="1"/>
  <c r="N5448" i="2" s="1"/>
  <c r="P5448" i="2" s="1"/>
  <c r="M5447" i="2"/>
  <c r="K5447" i="2"/>
  <c r="L5447" i="2" s="1"/>
  <c r="N5447" i="2" s="1"/>
  <c r="O5447" i="2" s="1"/>
  <c r="M5446" i="2"/>
  <c r="K5446" i="2"/>
  <c r="L5446" i="2" s="1"/>
  <c r="N5446" i="2" s="1"/>
  <c r="M5445" i="2"/>
  <c r="K5445" i="2"/>
  <c r="L5445" i="2" s="1"/>
  <c r="N5445" i="2" s="1"/>
  <c r="M5444" i="2"/>
  <c r="K5444" i="2"/>
  <c r="L5444" i="2" s="1"/>
  <c r="N5444" i="2" s="1"/>
  <c r="M5443" i="2"/>
  <c r="K5443" i="2"/>
  <c r="L5443" i="2" s="1"/>
  <c r="M5442" i="2"/>
  <c r="K5442" i="2"/>
  <c r="L5442" i="2" s="1"/>
  <c r="N5442" i="2" s="1"/>
  <c r="M5441" i="2"/>
  <c r="L5441" i="2"/>
  <c r="K5441" i="2"/>
  <c r="M5440" i="2"/>
  <c r="K5440" i="2"/>
  <c r="L5440" i="2" s="1"/>
  <c r="N5440" i="2" s="1"/>
  <c r="P5440" i="2" s="1"/>
  <c r="M5439" i="2"/>
  <c r="K5439" i="2"/>
  <c r="L5439" i="2" s="1"/>
  <c r="N5439" i="2" s="1"/>
  <c r="M5438" i="2"/>
  <c r="K5438" i="2"/>
  <c r="L5438" i="2" s="1"/>
  <c r="N5438" i="2" s="1"/>
  <c r="M5437" i="2"/>
  <c r="L5437" i="2"/>
  <c r="N5437" i="2" s="1"/>
  <c r="K5437" i="2"/>
  <c r="O5436" i="2"/>
  <c r="M5436" i="2"/>
  <c r="K5436" i="2"/>
  <c r="L5436" i="2" s="1"/>
  <c r="N5436" i="2" s="1"/>
  <c r="P5436" i="2" s="1"/>
  <c r="M5435" i="2"/>
  <c r="K5435" i="2"/>
  <c r="L5435" i="2" s="1"/>
  <c r="N5434" i="2"/>
  <c r="P5434" i="2" s="1"/>
  <c r="M5434" i="2"/>
  <c r="K5434" i="2"/>
  <c r="L5434" i="2" s="1"/>
  <c r="M5433" i="2"/>
  <c r="K5433" i="2"/>
  <c r="L5433" i="2" s="1"/>
  <c r="N5433" i="2" s="1"/>
  <c r="O5432" i="2"/>
  <c r="M5432" i="2"/>
  <c r="K5432" i="2"/>
  <c r="L5432" i="2" s="1"/>
  <c r="N5432" i="2" s="1"/>
  <c r="P5432" i="2" s="1"/>
  <c r="M5431" i="2"/>
  <c r="K5431" i="2"/>
  <c r="L5431" i="2" s="1"/>
  <c r="N5431" i="2" s="1"/>
  <c r="O5431" i="2" s="1"/>
  <c r="M5430" i="2"/>
  <c r="K5430" i="2"/>
  <c r="L5430" i="2" s="1"/>
  <c r="N5430" i="2" s="1"/>
  <c r="M5429" i="2"/>
  <c r="K5429" i="2"/>
  <c r="L5429" i="2" s="1"/>
  <c r="N5429" i="2" s="1"/>
  <c r="M5428" i="2"/>
  <c r="K5428" i="2"/>
  <c r="L5428" i="2" s="1"/>
  <c r="N5428" i="2" s="1"/>
  <c r="M5427" i="2"/>
  <c r="K5427" i="2"/>
  <c r="L5427" i="2" s="1"/>
  <c r="M5426" i="2"/>
  <c r="K5426" i="2"/>
  <c r="L5426" i="2" s="1"/>
  <c r="M5425" i="2"/>
  <c r="L5425" i="2"/>
  <c r="K5425" i="2"/>
  <c r="M5424" i="2"/>
  <c r="K5424" i="2"/>
  <c r="L5424" i="2" s="1"/>
  <c r="N5424" i="2" s="1"/>
  <c r="P5424" i="2" s="1"/>
  <c r="P5423" i="2"/>
  <c r="O5423" i="2"/>
  <c r="M5423" i="2"/>
  <c r="K5423" i="2"/>
  <c r="L5423" i="2" s="1"/>
  <c r="N5423" i="2" s="1"/>
  <c r="M5422" i="2"/>
  <c r="K5422" i="2"/>
  <c r="L5422" i="2" s="1"/>
  <c r="N5422" i="2" s="1"/>
  <c r="M5421" i="2"/>
  <c r="K5421" i="2"/>
  <c r="L5421" i="2" s="1"/>
  <c r="N5421" i="2" s="1"/>
  <c r="O5420" i="2"/>
  <c r="M5420" i="2"/>
  <c r="K5420" i="2"/>
  <c r="L5420" i="2" s="1"/>
  <c r="N5420" i="2" s="1"/>
  <c r="P5420" i="2" s="1"/>
  <c r="M5419" i="2"/>
  <c r="K5419" i="2"/>
  <c r="L5419" i="2" s="1"/>
  <c r="N5419" i="2" s="1"/>
  <c r="N5418" i="2"/>
  <c r="M5418" i="2"/>
  <c r="K5418" i="2"/>
  <c r="L5418" i="2" s="1"/>
  <c r="M5417" i="2"/>
  <c r="K5417" i="2"/>
  <c r="L5417" i="2" s="1"/>
  <c r="N5417" i="2" s="1"/>
  <c r="M5416" i="2"/>
  <c r="K5416" i="2"/>
  <c r="L5416" i="2" s="1"/>
  <c r="N5416" i="2" s="1"/>
  <c r="M5415" i="2"/>
  <c r="K5415" i="2"/>
  <c r="L5415" i="2" s="1"/>
  <c r="N5415" i="2" s="1"/>
  <c r="O5415" i="2" s="1"/>
  <c r="M5414" i="2"/>
  <c r="K5414" i="2"/>
  <c r="L5414" i="2" s="1"/>
  <c r="N5414" i="2" s="1"/>
  <c r="M5413" i="2"/>
  <c r="K5413" i="2"/>
  <c r="L5413" i="2" s="1"/>
  <c r="N5413" i="2" s="1"/>
  <c r="M5412" i="2"/>
  <c r="K5412" i="2"/>
  <c r="L5412" i="2" s="1"/>
  <c r="N5412" i="2" s="1"/>
  <c r="M5411" i="2"/>
  <c r="K5411" i="2"/>
  <c r="L5411" i="2" s="1"/>
  <c r="M5410" i="2"/>
  <c r="K5410" i="2"/>
  <c r="L5410" i="2" s="1"/>
  <c r="N5410" i="2" s="1"/>
  <c r="M5409" i="2"/>
  <c r="L5409" i="2"/>
  <c r="N5409" i="2" s="1"/>
  <c r="K5409" i="2"/>
  <c r="M5408" i="2"/>
  <c r="K5408" i="2"/>
  <c r="L5408" i="2" s="1"/>
  <c r="N5408" i="2" s="1"/>
  <c r="P5408" i="2" s="1"/>
  <c r="M5407" i="2"/>
  <c r="K5407" i="2"/>
  <c r="L5407" i="2" s="1"/>
  <c r="M5406" i="2"/>
  <c r="K5406" i="2"/>
  <c r="L5406" i="2" s="1"/>
  <c r="N5406" i="2" s="1"/>
  <c r="M5405" i="2"/>
  <c r="L5405" i="2"/>
  <c r="N5405" i="2" s="1"/>
  <c r="K5405" i="2"/>
  <c r="O5404" i="2"/>
  <c r="M5404" i="2"/>
  <c r="K5404" i="2"/>
  <c r="L5404" i="2" s="1"/>
  <c r="N5404" i="2" s="1"/>
  <c r="P5404" i="2" s="1"/>
  <c r="M5403" i="2"/>
  <c r="K5403" i="2"/>
  <c r="L5403" i="2" s="1"/>
  <c r="N5402" i="2"/>
  <c r="P5402" i="2" s="1"/>
  <c r="M5402" i="2"/>
  <c r="K5402" i="2"/>
  <c r="L5402" i="2" s="1"/>
  <c r="M5401" i="2"/>
  <c r="K5401" i="2"/>
  <c r="L5401" i="2" s="1"/>
  <c r="N5401" i="2" s="1"/>
  <c r="O5400" i="2"/>
  <c r="M5400" i="2"/>
  <c r="K5400" i="2"/>
  <c r="L5400" i="2" s="1"/>
  <c r="N5400" i="2" s="1"/>
  <c r="P5400" i="2" s="1"/>
  <c r="M5399" i="2"/>
  <c r="K5399" i="2"/>
  <c r="L5399" i="2" s="1"/>
  <c r="N5399" i="2" s="1"/>
  <c r="O5399" i="2" s="1"/>
  <c r="M5398" i="2"/>
  <c r="K5398" i="2"/>
  <c r="L5398" i="2" s="1"/>
  <c r="N5398" i="2" s="1"/>
  <c r="M5397" i="2"/>
  <c r="K5397" i="2"/>
  <c r="L5397" i="2" s="1"/>
  <c r="N5397" i="2" s="1"/>
  <c r="M5396" i="2"/>
  <c r="K5396" i="2"/>
  <c r="L5396" i="2" s="1"/>
  <c r="N5396" i="2" s="1"/>
  <c r="M5395" i="2"/>
  <c r="K5395" i="2"/>
  <c r="L5395" i="2" s="1"/>
  <c r="M5394" i="2"/>
  <c r="K5394" i="2"/>
  <c r="L5394" i="2" s="1"/>
  <c r="M5393" i="2"/>
  <c r="L5393" i="2"/>
  <c r="K5393" i="2"/>
  <c r="M5392" i="2"/>
  <c r="K5392" i="2"/>
  <c r="L5392" i="2" s="1"/>
  <c r="N5392" i="2" s="1"/>
  <c r="P5392" i="2" s="1"/>
  <c r="P5391" i="2"/>
  <c r="O5391" i="2"/>
  <c r="M5391" i="2"/>
  <c r="K5391" i="2"/>
  <c r="L5391" i="2" s="1"/>
  <c r="N5391" i="2" s="1"/>
  <c r="M5390" i="2"/>
  <c r="K5390" i="2"/>
  <c r="L5390" i="2" s="1"/>
  <c r="N5390" i="2" s="1"/>
  <c r="M5389" i="2"/>
  <c r="L5389" i="2"/>
  <c r="N5389" i="2" s="1"/>
  <c r="K5389" i="2"/>
  <c r="O5388" i="2"/>
  <c r="M5388" i="2"/>
  <c r="K5388" i="2"/>
  <c r="L5388" i="2" s="1"/>
  <c r="N5388" i="2" s="1"/>
  <c r="P5388" i="2" s="1"/>
  <c r="M5387" i="2"/>
  <c r="K5387" i="2"/>
  <c r="L5387" i="2" s="1"/>
  <c r="N5387" i="2" s="1"/>
  <c r="N5386" i="2"/>
  <c r="P5386" i="2" s="1"/>
  <c r="M5386" i="2"/>
  <c r="K5386" i="2"/>
  <c r="L5386" i="2" s="1"/>
  <c r="M5385" i="2"/>
  <c r="K5385" i="2"/>
  <c r="L5385" i="2" s="1"/>
  <c r="N5385" i="2" s="1"/>
  <c r="M5384" i="2"/>
  <c r="K5384" i="2"/>
  <c r="L5384" i="2" s="1"/>
  <c r="N5384" i="2" s="1"/>
  <c r="M5383" i="2"/>
  <c r="K5383" i="2"/>
  <c r="L5383" i="2" s="1"/>
  <c r="N5383" i="2" s="1"/>
  <c r="O5383" i="2" s="1"/>
  <c r="M5382" i="2"/>
  <c r="K5382" i="2"/>
  <c r="L5382" i="2" s="1"/>
  <c r="N5382" i="2" s="1"/>
  <c r="M5381" i="2"/>
  <c r="K5381" i="2"/>
  <c r="L5381" i="2" s="1"/>
  <c r="N5381" i="2" s="1"/>
  <c r="M5380" i="2"/>
  <c r="K5380" i="2"/>
  <c r="L5380" i="2" s="1"/>
  <c r="N5380" i="2" s="1"/>
  <c r="M5379" i="2"/>
  <c r="K5379" i="2"/>
  <c r="L5379" i="2" s="1"/>
  <c r="M5378" i="2"/>
  <c r="K5378" i="2"/>
  <c r="L5378" i="2" s="1"/>
  <c r="N5378" i="2" s="1"/>
  <c r="M5377" i="2"/>
  <c r="L5377" i="2"/>
  <c r="K5377" i="2"/>
  <c r="M5376" i="2"/>
  <c r="K5376" i="2"/>
  <c r="L5376" i="2" s="1"/>
  <c r="N5376" i="2" s="1"/>
  <c r="P5376" i="2" s="1"/>
  <c r="M5375" i="2"/>
  <c r="K5375" i="2"/>
  <c r="L5375" i="2" s="1"/>
  <c r="M5374" i="2"/>
  <c r="K5374" i="2"/>
  <c r="L5374" i="2" s="1"/>
  <c r="N5374" i="2" s="1"/>
  <c r="M5373" i="2"/>
  <c r="K5373" i="2"/>
  <c r="L5373" i="2" s="1"/>
  <c r="N5373" i="2" s="1"/>
  <c r="O5372" i="2"/>
  <c r="M5372" i="2"/>
  <c r="K5372" i="2"/>
  <c r="L5372" i="2" s="1"/>
  <c r="N5372" i="2" s="1"/>
  <c r="P5372" i="2" s="1"/>
  <c r="M5371" i="2"/>
  <c r="K5371" i="2"/>
  <c r="L5371" i="2" s="1"/>
  <c r="N5370" i="2"/>
  <c r="P5370" i="2" s="1"/>
  <c r="M5370" i="2"/>
  <c r="K5370" i="2"/>
  <c r="L5370" i="2" s="1"/>
  <c r="M5369" i="2"/>
  <c r="K5369" i="2"/>
  <c r="L5369" i="2" s="1"/>
  <c r="N5369" i="2" s="1"/>
  <c r="O5368" i="2"/>
  <c r="M5368" i="2"/>
  <c r="K5368" i="2"/>
  <c r="L5368" i="2" s="1"/>
  <c r="N5368" i="2" s="1"/>
  <c r="P5368" i="2" s="1"/>
  <c r="M5367" i="2"/>
  <c r="K5367" i="2"/>
  <c r="L5367" i="2" s="1"/>
  <c r="N5367" i="2" s="1"/>
  <c r="O5367" i="2" s="1"/>
  <c r="M5366" i="2"/>
  <c r="N5366" i="2" s="1"/>
  <c r="K5366" i="2"/>
  <c r="L5366" i="2" s="1"/>
  <c r="M5365" i="2"/>
  <c r="K5365" i="2"/>
  <c r="L5365" i="2" s="1"/>
  <c r="N5365" i="2" s="1"/>
  <c r="M5364" i="2"/>
  <c r="K5364" i="2"/>
  <c r="L5364" i="2" s="1"/>
  <c r="N5364" i="2" s="1"/>
  <c r="M5363" i="2"/>
  <c r="K5363" i="2"/>
  <c r="L5363" i="2" s="1"/>
  <c r="M5362" i="2"/>
  <c r="K5362" i="2"/>
  <c r="L5362" i="2" s="1"/>
  <c r="M5361" i="2"/>
  <c r="L5361" i="2"/>
  <c r="N5361" i="2" s="1"/>
  <c r="K5361" i="2"/>
  <c r="M5360" i="2"/>
  <c r="K5360" i="2"/>
  <c r="L5360" i="2" s="1"/>
  <c r="N5360" i="2" s="1"/>
  <c r="P5360" i="2" s="1"/>
  <c r="P5359" i="2"/>
  <c r="O5359" i="2"/>
  <c r="M5359" i="2"/>
  <c r="K5359" i="2"/>
  <c r="L5359" i="2" s="1"/>
  <c r="N5359" i="2" s="1"/>
  <c r="M5358" i="2"/>
  <c r="K5358" i="2"/>
  <c r="L5358" i="2" s="1"/>
  <c r="N5358" i="2" s="1"/>
  <c r="M5357" i="2"/>
  <c r="K5357" i="2"/>
  <c r="L5357" i="2" s="1"/>
  <c r="O5356" i="2"/>
  <c r="M5356" i="2"/>
  <c r="K5356" i="2"/>
  <c r="L5356" i="2" s="1"/>
  <c r="N5356" i="2" s="1"/>
  <c r="P5356" i="2" s="1"/>
  <c r="M5355" i="2"/>
  <c r="K5355" i="2"/>
  <c r="L5355" i="2" s="1"/>
  <c r="N5355" i="2" s="1"/>
  <c r="O5354" i="2"/>
  <c r="N5354" i="2"/>
  <c r="P5354" i="2" s="1"/>
  <c r="M5354" i="2"/>
  <c r="K5354" i="2"/>
  <c r="L5354" i="2" s="1"/>
  <c r="M5353" i="2"/>
  <c r="K5353" i="2"/>
  <c r="L5353" i="2" s="1"/>
  <c r="N5353" i="2" s="1"/>
  <c r="M5352" i="2"/>
  <c r="K5352" i="2"/>
  <c r="L5352" i="2" s="1"/>
  <c r="N5352" i="2" s="1"/>
  <c r="M5351" i="2"/>
  <c r="K5351" i="2"/>
  <c r="L5351" i="2" s="1"/>
  <c r="N5351" i="2" s="1"/>
  <c r="O5351" i="2" s="1"/>
  <c r="M5350" i="2"/>
  <c r="K5350" i="2"/>
  <c r="L5350" i="2" s="1"/>
  <c r="N5350" i="2" s="1"/>
  <c r="M5349" i="2"/>
  <c r="K5349" i="2"/>
  <c r="L5349" i="2" s="1"/>
  <c r="N5349" i="2" s="1"/>
  <c r="M5348" i="2"/>
  <c r="K5348" i="2"/>
  <c r="L5348" i="2" s="1"/>
  <c r="N5348" i="2" s="1"/>
  <c r="M5347" i="2"/>
  <c r="K5347" i="2"/>
  <c r="L5347" i="2" s="1"/>
  <c r="M5346" i="2"/>
  <c r="K5346" i="2"/>
  <c r="L5346" i="2" s="1"/>
  <c r="N5346" i="2" s="1"/>
  <c r="M5345" i="2"/>
  <c r="L5345" i="2"/>
  <c r="K5345" i="2"/>
  <c r="M5344" i="2"/>
  <c r="K5344" i="2"/>
  <c r="L5344" i="2" s="1"/>
  <c r="N5344" i="2" s="1"/>
  <c r="P5344" i="2" s="1"/>
  <c r="M5343" i="2"/>
  <c r="K5343" i="2"/>
  <c r="L5343" i="2" s="1"/>
  <c r="M5342" i="2"/>
  <c r="K5342" i="2"/>
  <c r="L5342" i="2" s="1"/>
  <c r="N5342" i="2" s="1"/>
  <c r="M5341" i="2"/>
  <c r="K5341" i="2"/>
  <c r="L5341" i="2" s="1"/>
  <c r="N5341" i="2" s="1"/>
  <c r="O5340" i="2"/>
  <c r="M5340" i="2"/>
  <c r="K5340" i="2"/>
  <c r="L5340" i="2" s="1"/>
  <c r="N5340" i="2" s="1"/>
  <c r="P5340" i="2" s="1"/>
  <c r="M5339" i="2"/>
  <c r="K5339" i="2"/>
  <c r="L5339" i="2" s="1"/>
  <c r="N5338" i="2"/>
  <c r="P5338" i="2" s="1"/>
  <c r="M5338" i="2"/>
  <c r="K5338" i="2"/>
  <c r="L5338" i="2" s="1"/>
  <c r="M5337" i="2"/>
  <c r="K5337" i="2"/>
  <c r="L5337" i="2" s="1"/>
  <c r="N5337" i="2" s="1"/>
  <c r="O5336" i="2"/>
  <c r="M5336" i="2"/>
  <c r="K5336" i="2"/>
  <c r="L5336" i="2" s="1"/>
  <c r="N5336" i="2" s="1"/>
  <c r="P5336" i="2" s="1"/>
  <c r="M5335" i="2"/>
  <c r="K5335" i="2"/>
  <c r="L5335" i="2" s="1"/>
  <c r="N5335" i="2" s="1"/>
  <c r="O5335" i="2" s="1"/>
  <c r="M5334" i="2"/>
  <c r="K5334" i="2"/>
  <c r="L5334" i="2" s="1"/>
  <c r="N5334" i="2" s="1"/>
  <c r="M5333" i="2"/>
  <c r="K5333" i="2"/>
  <c r="L5333" i="2" s="1"/>
  <c r="N5333" i="2" s="1"/>
  <c r="M5332" i="2"/>
  <c r="K5332" i="2"/>
  <c r="L5332" i="2" s="1"/>
  <c r="N5332" i="2" s="1"/>
  <c r="M5331" i="2"/>
  <c r="K5331" i="2"/>
  <c r="L5331" i="2" s="1"/>
  <c r="N5331" i="2" s="1"/>
  <c r="O5331" i="2" s="1"/>
  <c r="N5330" i="2"/>
  <c r="O5330" i="2" s="1"/>
  <c r="M5330" i="2"/>
  <c r="L5330" i="2"/>
  <c r="K5330" i="2"/>
  <c r="M5329" i="2"/>
  <c r="L5329" i="2"/>
  <c r="N5329" i="2" s="1"/>
  <c r="K5329" i="2"/>
  <c r="M5328" i="2"/>
  <c r="K5328" i="2"/>
  <c r="L5328" i="2" s="1"/>
  <c r="N5328" i="2" s="1"/>
  <c r="N5327" i="2"/>
  <c r="P5327" i="2" s="1"/>
  <c r="M5327" i="2"/>
  <c r="K5327" i="2"/>
  <c r="L5327" i="2" s="1"/>
  <c r="M5326" i="2"/>
  <c r="L5326" i="2"/>
  <c r="N5326" i="2" s="1"/>
  <c r="K5326" i="2"/>
  <c r="N5325" i="2"/>
  <c r="M5325" i="2"/>
  <c r="L5325" i="2"/>
  <c r="K5325" i="2"/>
  <c r="M5324" i="2"/>
  <c r="K5324" i="2"/>
  <c r="L5324" i="2" s="1"/>
  <c r="N5324" i="2" s="1"/>
  <c r="M5323" i="2"/>
  <c r="K5323" i="2"/>
  <c r="L5323" i="2" s="1"/>
  <c r="N5323" i="2" s="1"/>
  <c r="P5322" i="2"/>
  <c r="O5322" i="2"/>
  <c r="N5322" i="2"/>
  <c r="M5322" i="2"/>
  <c r="L5322" i="2"/>
  <c r="K5322" i="2"/>
  <c r="M5321" i="2"/>
  <c r="K5321" i="2"/>
  <c r="L5321" i="2" s="1"/>
  <c r="N5321" i="2" s="1"/>
  <c r="P5320" i="2"/>
  <c r="M5320" i="2"/>
  <c r="K5320" i="2"/>
  <c r="L5320" i="2" s="1"/>
  <c r="N5320" i="2" s="1"/>
  <c r="O5320" i="2" s="1"/>
  <c r="N5319" i="2"/>
  <c r="M5319" i="2"/>
  <c r="K5319" i="2"/>
  <c r="L5319" i="2" s="1"/>
  <c r="M5318" i="2"/>
  <c r="L5318" i="2"/>
  <c r="N5318" i="2" s="1"/>
  <c r="K5318" i="2"/>
  <c r="N5317" i="2"/>
  <c r="M5317" i="2"/>
  <c r="L5317" i="2"/>
  <c r="K5317" i="2"/>
  <c r="M5316" i="2"/>
  <c r="L5316" i="2"/>
  <c r="N5316" i="2" s="1"/>
  <c r="K5316" i="2"/>
  <c r="M5315" i="2"/>
  <c r="K5315" i="2"/>
  <c r="L5315" i="2" s="1"/>
  <c r="N5315" i="2" s="1"/>
  <c r="O5315" i="2" s="1"/>
  <c r="N5314" i="2"/>
  <c r="M5314" i="2"/>
  <c r="L5314" i="2"/>
  <c r="K5314" i="2"/>
  <c r="M5313" i="2"/>
  <c r="K5313" i="2"/>
  <c r="L5313" i="2" s="1"/>
  <c r="N5313" i="2" s="1"/>
  <c r="P5312" i="2"/>
  <c r="O5312" i="2"/>
  <c r="M5312" i="2"/>
  <c r="K5312" i="2"/>
  <c r="L5312" i="2" s="1"/>
  <c r="N5312" i="2" s="1"/>
  <c r="M5311" i="2"/>
  <c r="K5311" i="2"/>
  <c r="L5311" i="2" s="1"/>
  <c r="N5311" i="2" s="1"/>
  <c r="M5310" i="2"/>
  <c r="L5310" i="2"/>
  <c r="N5310" i="2" s="1"/>
  <c r="K5310" i="2"/>
  <c r="N5309" i="2"/>
  <c r="M5309" i="2"/>
  <c r="L5309" i="2"/>
  <c r="K5309" i="2"/>
  <c r="M5308" i="2"/>
  <c r="K5308" i="2"/>
  <c r="L5308" i="2" s="1"/>
  <c r="N5308" i="2" s="1"/>
  <c r="P5307" i="2"/>
  <c r="M5307" i="2"/>
  <c r="K5307" i="2"/>
  <c r="L5307" i="2" s="1"/>
  <c r="N5307" i="2" s="1"/>
  <c r="O5307" i="2" s="1"/>
  <c r="N5306" i="2"/>
  <c r="M5306" i="2"/>
  <c r="L5306" i="2"/>
  <c r="K5306" i="2"/>
  <c r="M5305" i="2"/>
  <c r="K5305" i="2"/>
  <c r="L5305" i="2" s="1"/>
  <c r="N5305" i="2" s="1"/>
  <c r="M5304" i="2"/>
  <c r="K5304" i="2"/>
  <c r="L5304" i="2" s="1"/>
  <c r="N5304" i="2" s="1"/>
  <c r="P5304" i="2" s="1"/>
  <c r="O5303" i="2"/>
  <c r="N5303" i="2"/>
  <c r="P5303" i="2" s="1"/>
  <c r="M5303" i="2"/>
  <c r="K5303" i="2"/>
  <c r="L5303" i="2" s="1"/>
  <c r="M5302" i="2"/>
  <c r="L5302" i="2"/>
  <c r="N5302" i="2" s="1"/>
  <c r="K5302" i="2"/>
  <c r="N5301" i="2"/>
  <c r="M5301" i="2"/>
  <c r="L5301" i="2"/>
  <c r="K5301" i="2"/>
  <c r="M5300" i="2"/>
  <c r="K5300" i="2"/>
  <c r="L5300" i="2" s="1"/>
  <c r="N5300" i="2" s="1"/>
  <c r="M5299" i="2"/>
  <c r="K5299" i="2"/>
  <c r="L5299" i="2" s="1"/>
  <c r="N5299" i="2" s="1"/>
  <c r="O5299" i="2" s="1"/>
  <c r="P5298" i="2"/>
  <c r="N5298" i="2"/>
  <c r="O5298" i="2" s="1"/>
  <c r="M5298" i="2"/>
  <c r="L5298" i="2"/>
  <c r="K5298" i="2"/>
  <c r="M5297" i="2"/>
  <c r="L5297" i="2"/>
  <c r="N5297" i="2" s="1"/>
  <c r="K5297" i="2"/>
  <c r="M5296" i="2"/>
  <c r="K5296" i="2"/>
  <c r="L5296" i="2" s="1"/>
  <c r="N5296" i="2" s="1"/>
  <c r="N5295" i="2"/>
  <c r="P5295" i="2" s="1"/>
  <c r="M5295" i="2"/>
  <c r="K5295" i="2"/>
  <c r="L5295" i="2" s="1"/>
  <c r="M5294" i="2"/>
  <c r="L5294" i="2"/>
  <c r="N5294" i="2" s="1"/>
  <c r="K5294" i="2"/>
  <c r="N5293" i="2"/>
  <c r="M5293" i="2"/>
  <c r="L5293" i="2"/>
  <c r="K5293" i="2"/>
  <c r="M5292" i="2"/>
  <c r="K5292" i="2"/>
  <c r="L5292" i="2" s="1"/>
  <c r="N5292" i="2" s="1"/>
  <c r="M5291" i="2"/>
  <c r="K5291" i="2"/>
  <c r="L5291" i="2" s="1"/>
  <c r="N5291" i="2" s="1"/>
  <c r="P5290" i="2"/>
  <c r="O5290" i="2"/>
  <c r="N5290" i="2"/>
  <c r="M5290" i="2"/>
  <c r="L5290" i="2"/>
  <c r="K5290" i="2"/>
  <c r="M5289" i="2"/>
  <c r="K5289" i="2"/>
  <c r="L5289" i="2" s="1"/>
  <c r="N5289" i="2" s="1"/>
  <c r="P5288" i="2"/>
  <c r="M5288" i="2"/>
  <c r="K5288" i="2"/>
  <c r="L5288" i="2" s="1"/>
  <c r="N5288" i="2" s="1"/>
  <c r="O5288" i="2" s="1"/>
  <c r="N5287" i="2"/>
  <c r="M5287" i="2"/>
  <c r="K5287" i="2"/>
  <c r="L5287" i="2" s="1"/>
  <c r="M5286" i="2"/>
  <c r="L5286" i="2"/>
  <c r="N5286" i="2" s="1"/>
  <c r="K5286" i="2"/>
  <c r="N5285" i="2"/>
  <c r="M5285" i="2"/>
  <c r="L5285" i="2"/>
  <c r="K5285" i="2"/>
  <c r="M5284" i="2"/>
  <c r="L5284" i="2"/>
  <c r="N5284" i="2" s="1"/>
  <c r="K5284" i="2"/>
  <c r="M5283" i="2"/>
  <c r="K5283" i="2"/>
  <c r="L5283" i="2" s="1"/>
  <c r="N5283" i="2" s="1"/>
  <c r="O5283" i="2" s="1"/>
  <c r="N5282" i="2"/>
  <c r="M5282" i="2"/>
  <c r="L5282" i="2"/>
  <c r="K5282" i="2"/>
  <c r="M5281" i="2"/>
  <c r="K5281" i="2"/>
  <c r="L5281" i="2" s="1"/>
  <c r="N5281" i="2" s="1"/>
  <c r="P5280" i="2"/>
  <c r="O5280" i="2"/>
  <c r="M5280" i="2"/>
  <c r="K5280" i="2"/>
  <c r="L5280" i="2" s="1"/>
  <c r="N5280" i="2" s="1"/>
  <c r="M5279" i="2"/>
  <c r="K5279" i="2"/>
  <c r="L5279" i="2" s="1"/>
  <c r="N5279" i="2" s="1"/>
  <c r="M5278" i="2"/>
  <c r="L5278" i="2"/>
  <c r="N5278" i="2" s="1"/>
  <c r="K5278" i="2"/>
  <c r="N5277" i="2"/>
  <c r="M5277" i="2"/>
  <c r="L5277" i="2"/>
  <c r="K5277" i="2"/>
  <c r="M5276" i="2"/>
  <c r="K5276" i="2"/>
  <c r="L5276" i="2" s="1"/>
  <c r="N5276" i="2" s="1"/>
  <c r="P5275" i="2"/>
  <c r="M5275" i="2"/>
  <c r="K5275" i="2"/>
  <c r="L5275" i="2" s="1"/>
  <c r="N5275" i="2" s="1"/>
  <c r="O5275" i="2" s="1"/>
  <c r="N5274" i="2"/>
  <c r="M5274" i="2"/>
  <c r="L5274" i="2"/>
  <c r="K5274" i="2"/>
  <c r="M5273" i="2"/>
  <c r="K5273" i="2"/>
  <c r="L5273" i="2" s="1"/>
  <c r="N5273" i="2" s="1"/>
  <c r="M5272" i="2"/>
  <c r="K5272" i="2"/>
  <c r="L5272" i="2" s="1"/>
  <c r="N5272" i="2" s="1"/>
  <c r="O5271" i="2"/>
  <c r="M5271" i="2"/>
  <c r="K5271" i="2"/>
  <c r="L5271" i="2" s="1"/>
  <c r="N5271" i="2" s="1"/>
  <c r="P5271" i="2" s="1"/>
  <c r="M5270" i="2"/>
  <c r="K5270" i="2"/>
  <c r="L5270" i="2" s="1"/>
  <c r="N5270" i="2" s="1"/>
  <c r="M5269" i="2"/>
  <c r="N5269" i="2" s="1"/>
  <c r="L5269" i="2"/>
  <c r="K5269" i="2"/>
  <c r="M5268" i="2"/>
  <c r="K5268" i="2"/>
  <c r="L5268" i="2" s="1"/>
  <c r="N5268" i="2" s="1"/>
  <c r="M5267" i="2"/>
  <c r="K5267" i="2"/>
  <c r="L5267" i="2" s="1"/>
  <c r="N5267" i="2" s="1"/>
  <c r="N5266" i="2"/>
  <c r="O5266" i="2" s="1"/>
  <c r="M5266" i="2"/>
  <c r="L5266" i="2"/>
  <c r="K5266" i="2"/>
  <c r="M5265" i="2"/>
  <c r="L5265" i="2"/>
  <c r="N5265" i="2" s="1"/>
  <c r="K5265" i="2"/>
  <c r="M5264" i="2"/>
  <c r="K5264" i="2"/>
  <c r="L5264" i="2" s="1"/>
  <c r="N5264" i="2" s="1"/>
  <c r="N5263" i="2"/>
  <c r="M5263" i="2"/>
  <c r="K5263" i="2"/>
  <c r="L5263" i="2" s="1"/>
  <c r="M5262" i="2"/>
  <c r="L5262" i="2"/>
  <c r="N5262" i="2" s="1"/>
  <c r="K5262" i="2"/>
  <c r="N5261" i="2"/>
  <c r="M5261" i="2"/>
  <c r="L5261" i="2"/>
  <c r="K5261" i="2"/>
  <c r="M5260" i="2"/>
  <c r="K5260" i="2"/>
  <c r="L5260" i="2" s="1"/>
  <c r="N5260" i="2" s="1"/>
  <c r="M5259" i="2"/>
  <c r="K5259" i="2"/>
  <c r="L5259" i="2" s="1"/>
  <c r="N5259" i="2" s="1"/>
  <c r="P5258" i="2"/>
  <c r="O5258" i="2"/>
  <c r="N5258" i="2"/>
  <c r="M5258" i="2"/>
  <c r="L5258" i="2"/>
  <c r="K5258" i="2"/>
  <c r="M5257" i="2"/>
  <c r="L5257" i="2"/>
  <c r="N5257" i="2" s="1"/>
  <c r="K5257" i="2"/>
  <c r="P5256" i="2"/>
  <c r="M5256" i="2"/>
  <c r="K5256" i="2"/>
  <c r="L5256" i="2" s="1"/>
  <c r="N5256" i="2" s="1"/>
  <c r="O5256" i="2" s="1"/>
  <c r="M5255" i="2"/>
  <c r="K5255" i="2"/>
  <c r="L5255" i="2" s="1"/>
  <c r="N5255" i="2" s="1"/>
  <c r="M5254" i="2"/>
  <c r="L5254" i="2"/>
  <c r="N5254" i="2" s="1"/>
  <c r="K5254" i="2"/>
  <c r="N5253" i="2"/>
  <c r="M5253" i="2"/>
  <c r="L5253" i="2"/>
  <c r="K5253" i="2"/>
  <c r="M5252" i="2"/>
  <c r="L5252" i="2"/>
  <c r="N5252" i="2" s="1"/>
  <c r="K5252" i="2"/>
  <c r="M5251" i="2"/>
  <c r="K5251" i="2"/>
  <c r="L5251" i="2" s="1"/>
  <c r="N5251" i="2" s="1"/>
  <c r="O5251" i="2" s="1"/>
  <c r="M5250" i="2"/>
  <c r="N5250" i="2" s="1"/>
  <c r="L5250" i="2"/>
  <c r="K5250" i="2"/>
  <c r="M5249" i="2"/>
  <c r="K5249" i="2"/>
  <c r="L5249" i="2" s="1"/>
  <c r="N5249" i="2" s="1"/>
  <c r="P5248" i="2"/>
  <c r="O5248" i="2"/>
  <c r="M5248" i="2"/>
  <c r="K5248" i="2"/>
  <c r="L5248" i="2" s="1"/>
  <c r="N5248" i="2" s="1"/>
  <c r="M5247" i="2"/>
  <c r="K5247" i="2"/>
  <c r="L5247" i="2" s="1"/>
  <c r="N5247" i="2" s="1"/>
  <c r="M5246" i="2"/>
  <c r="L5246" i="2"/>
  <c r="N5246" i="2" s="1"/>
  <c r="K5246" i="2"/>
  <c r="N5245" i="2"/>
  <c r="M5245" i="2"/>
  <c r="L5245" i="2"/>
  <c r="K5245" i="2"/>
  <c r="M5244" i="2"/>
  <c r="K5244" i="2"/>
  <c r="L5244" i="2" s="1"/>
  <c r="N5244" i="2" s="1"/>
  <c r="P5243" i="2"/>
  <c r="M5243" i="2"/>
  <c r="K5243" i="2"/>
  <c r="L5243" i="2" s="1"/>
  <c r="N5243" i="2" s="1"/>
  <c r="O5243" i="2" s="1"/>
  <c r="M5242" i="2"/>
  <c r="N5242" i="2" s="1"/>
  <c r="L5242" i="2"/>
  <c r="K5242" i="2"/>
  <c r="M5241" i="2"/>
  <c r="K5241" i="2"/>
  <c r="L5241" i="2" s="1"/>
  <c r="N5241" i="2" s="1"/>
  <c r="M5240" i="2"/>
  <c r="K5240" i="2"/>
  <c r="L5240" i="2" s="1"/>
  <c r="N5240" i="2" s="1"/>
  <c r="O5239" i="2"/>
  <c r="M5239" i="2"/>
  <c r="K5239" i="2"/>
  <c r="L5239" i="2" s="1"/>
  <c r="N5239" i="2" s="1"/>
  <c r="P5239" i="2" s="1"/>
  <c r="M5238" i="2"/>
  <c r="K5238" i="2"/>
  <c r="L5238" i="2" s="1"/>
  <c r="N5238" i="2" s="1"/>
  <c r="M5237" i="2"/>
  <c r="N5237" i="2" s="1"/>
  <c r="L5237" i="2"/>
  <c r="K5237" i="2"/>
  <c r="M5236" i="2"/>
  <c r="K5236" i="2"/>
  <c r="L5236" i="2" s="1"/>
  <c r="N5236" i="2" s="1"/>
  <c r="M5235" i="2"/>
  <c r="K5235" i="2"/>
  <c r="L5235" i="2" s="1"/>
  <c r="N5235" i="2" s="1"/>
  <c r="O5235" i="2" s="1"/>
  <c r="N5234" i="2"/>
  <c r="O5234" i="2" s="1"/>
  <c r="M5234" i="2"/>
  <c r="L5234" i="2"/>
  <c r="K5234" i="2"/>
  <c r="M5233" i="2"/>
  <c r="L5233" i="2"/>
  <c r="N5233" i="2" s="1"/>
  <c r="K5233" i="2"/>
  <c r="M5232" i="2"/>
  <c r="K5232" i="2"/>
  <c r="L5232" i="2" s="1"/>
  <c r="N5232" i="2" s="1"/>
  <c r="N5231" i="2"/>
  <c r="M5231" i="2"/>
  <c r="K5231" i="2"/>
  <c r="L5231" i="2" s="1"/>
  <c r="M5230" i="2"/>
  <c r="L5230" i="2"/>
  <c r="N5230" i="2" s="1"/>
  <c r="K5230" i="2"/>
  <c r="N5229" i="2"/>
  <c r="M5229" i="2"/>
  <c r="L5229" i="2"/>
  <c r="K5229" i="2"/>
  <c r="M5228" i="2"/>
  <c r="K5228" i="2"/>
  <c r="L5228" i="2" s="1"/>
  <c r="N5228" i="2" s="1"/>
  <c r="M5227" i="2"/>
  <c r="K5227" i="2"/>
  <c r="L5227" i="2" s="1"/>
  <c r="N5227" i="2" s="1"/>
  <c r="P5226" i="2"/>
  <c r="O5226" i="2"/>
  <c r="N5226" i="2"/>
  <c r="M5226" i="2"/>
  <c r="L5226" i="2"/>
  <c r="K5226" i="2"/>
  <c r="M5225" i="2"/>
  <c r="K5225" i="2"/>
  <c r="L5225" i="2" s="1"/>
  <c r="N5225" i="2" s="1"/>
  <c r="P5224" i="2"/>
  <c r="M5224" i="2"/>
  <c r="K5224" i="2"/>
  <c r="L5224" i="2" s="1"/>
  <c r="N5224" i="2" s="1"/>
  <c r="O5224" i="2" s="1"/>
  <c r="N5223" i="2"/>
  <c r="M5223" i="2"/>
  <c r="K5223" i="2"/>
  <c r="L5223" i="2" s="1"/>
  <c r="M5222" i="2"/>
  <c r="L5222" i="2"/>
  <c r="N5222" i="2" s="1"/>
  <c r="K5222" i="2"/>
  <c r="N5221" i="2"/>
  <c r="M5221" i="2"/>
  <c r="L5221" i="2"/>
  <c r="K5221" i="2"/>
  <c r="M5220" i="2"/>
  <c r="L5220" i="2"/>
  <c r="N5220" i="2" s="1"/>
  <c r="K5220" i="2"/>
  <c r="M5219" i="2"/>
  <c r="K5219" i="2"/>
  <c r="L5219" i="2" s="1"/>
  <c r="N5219" i="2" s="1"/>
  <c r="O5219" i="2" s="1"/>
  <c r="O5218" i="2"/>
  <c r="M5218" i="2"/>
  <c r="N5218" i="2" s="1"/>
  <c r="P5218" i="2" s="1"/>
  <c r="L5218" i="2"/>
  <c r="K5218" i="2"/>
  <c r="M5217" i="2"/>
  <c r="K5217" i="2"/>
  <c r="L5217" i="2" s="1"/>
  <c r="N5217" i="2" s="1"/>
  <c r="P5216" i="2"/>
  <c r="O5216" i="2"/>
  <c r="M5216" i="2"/>
  <c r="K5216" i="2"/>
  <c r="L5216" i="2" s="1"/>
  <c r="N5216" i="2" s="1"/>
  <c r="M5215" i="2"/>
  <c r="K5215" i="2"/>
  <c r="L5215" i="2" s="1"/>
  <c r="N5215" i="2" s="1"/>
  <c r="M5214" i="2"/>
  <c r="L5214" i="2"/>
  <c r="N5214" i="2" s="1"/>
  <c r="K5214" i="2"/>
  <c r="N5213" i="2"/>
  <c r="M5213" i="2"/>
  <c r="L5213" i="2"/>
  <c r="K5213" i="2"/>
  <c r="M5212" i="2"/>
  <c r="K5212" i="2"/>
  <c r="L5212" i="2" s="1"/>
  <c r="N5212" i="2" s="1"/>
  <c r="P5211" i="2"/>
  <c r="M5211" i="2"/>
  <c r="K5211" i="2"/>
  <c r="L5211" i="2" s="1"/>
  <c r="N5211" i="2" s="1"/>
  <c r="O5211" i="2" s="1"/>
  <c r="N5210" i="2"/>
  <c r="M5210" i="2"/>
  <c r="L5210" i="2"/>
  <c r="K5210" i="2"/>
  <c r="M5209" i="2"/>
  <c r="K5209" i="2"/>
  <c r="L5209" i="2" s="1"/>
  <c r="N5209" i="2" s="1"/>
  <c r="O5208" i="2"/>
  <c r="M5208" i="2"/>
  <c r="K5208" i="2"/>
  <c r="L5208" i="2" s="1"/>
  <c r="N5208" i="2" s="1"/>
  <c r="P5208" i="2" s="1"/>
  <c r="M5207" i="2"/>
  <c r="K5207" i="2"/>
  <c r="L5207" i="2" s="1"/>
  <c r="N5207" i="2" s="1"/>
  <c r="M5206" i="2"/>
  <c r="K5206" i="2"/>
  <c r="L5206" i="2" s="1"/>
  <c r="N5206" i="2" s="1"/>
  <c r="N5205" i="2"/>
  <c r="P5205" i="2" s="1"/>
  <c r="M5205" i="2"/>
  <c r="K5205" i="2"/>
  <c r="L5205" i="2" s="1"/>
  <c r="M5204" i="2"/>
  <c r="L5204" i="2"/>
  <c r="N5204" i="2" s="1"/>
  <c r="K5204" i="2"/>
  <c r="M5203" i="2"/>
  <c r="K5203" i="2"/>
  <c r="L5203" i="2" s="1"/>
  <c r="N5203" i="2" s="1"/>
  <c r="M5202" i="2"/>
  <c r="K5202" i="2"/>
  <c r="L5202" i="2" s="1"/>
  <c r="N5202" i="2" s="1"/>
  <c r="N5201" i="2"/>
  <c r="M5201" i="2"/>
  <c r="L5201" i="2"/>
  <c r="K5201" i="2"/>
  <c r="M5200" i="2"/>
  <c r="K5200" i="2"/>
  <c r="L5200" i="2" s="1"/>
  <c r="N5200" i="2" s="1"/>
  <c r="O5199" i="2"/>
  <c r="N5199" i="2"/>
  <c r="P5199" i="2" s="1"/>
  <c r="M5199" i="2"/>
  <c r="K5199" i="2"/>
  <c r="L5199" i="2" s="1"/>
  <c r="M5198" i="2"/>
  <c r="L5198" i="2"/>
  <c r="N5198" i="2" s="1"/>
  <c r="K5198" i="2"/>
  <c r="M5197" i="2"/>
  <c r="K5197" i="2"/>
  <c r="L5197" i="2" s="1"/>
  <c r="N5197" i="2" s="1"/>
  <c r="M5196" i="2"/>
  <c r="L5196" i="2"/>
  <c r="K5196" i="2"/>
  <c r="M5195" i="2"/>
  <c r="K5195" i="2"/>
  <c r="L5195" i="2" s="1"/>
  <c r="P5194" i="2"/>
  <c r="M5194" i="2"/>
  <c r="K5194" i="2"/>
  <c r="L5194" i="2" s="1"/>
  <c r="N5194" i="2" s="1"/>
  <c r="O5194" i="2" s="1"/>
  <c r="N5193" i="2"/>
  <c r="P5193" i="2" s="1"/>
  <c r="M5193" i="2"/>
  <c r="L5193" i="2"/>
  <c r="K5193" i="2"/>
  <c r="M5192" i="2"/>
  <c r="L5192" i="2"/>
  <c r="N5192" i="2" s="1"/>
  <c r="K5192" i="2"/>
  <c r="M5191" i="2"/>
  <c r="K5191" i="2"/>
  <c r="L5191" i="2" s="1"/>
  <c r="N5191" i="2" s="1"/>
  <c r="O5191" i="2" s="1"/>
  <c r="N5190" i="2"/>
  <c r="O5190" i="2" s="1"/>
  <c r="M5190" i="2"/>
  <c r="L5190" i="2"/>
  <c r="K5190" i="2"/>
  <c r="M5189" i="2"/>
  <c r="K5189" i="2"/>
  <c r="L5189" i="2" s="1"/>
  <c r="N5189" i="2" s="1"/>
  <c r="P5188" i="2"/>
  <c r="M5188" i="2"/>
  <c r="K5188" i="2"/>
  <c r="L5188" i="2" s="1"/>
  <c r="N5188" i="2" s="1"/>
  <c r="O5188" i="2" s="1"/>
  <c r="N5187" i="2"/>
  <c r="O5187" i="2" s="1"/>
  <c r="M5187" i="2"/>
  <c r="K5187" i="2"/>
  <c r="L5187" i="2" s="1"/>
  <c r="M5186" i="2"/>
  <c r="K5186" i="2"/>
  <c r="L5186" i="2" s="1"/>
  <c r="N5186" i="2" s="1"/>
  <c r="M5185" i="2"/>
  <c r="K5185" i="2"/>
  <c r="L5185" i="2" s="1"/>
  <c r="N5185" i="2" s="1"/>
  <c r="P5185" i="2" s="1"/>
  <c r="M5184" i="2"/>
  <c r="L5184" i="2"/>
  <c r="K5184" i="2"/>
  <c r="M5183" i="2"/>
  <c r="K5183" i="2"/>
  <c r="L5183" i="2" s="1"/>
  <c r="M5182" i="2"/>
  <c r="K5182" i="2"/>
  <c r="L5182" i="2" s="1"/>
  <c r="N5182" i="2" s="1"/>
  <c r="N5181" i="2"/>
  <c r="P5181" i="2" s="1"/>
  <c r="M5181" i="2"/>
  <c r="L5181" i="2"/>
  <c r="K5181" i="2"/>
  <c r="M5180" i="2"/>
  <c r="K5180" i="2"/>
  <c r="L5180" i="2" s="1"/>
  <c r="N5180" i="2" s="1"/>
  <c r="P5179" i="2"/>
  <c r="O5179" i="2"/>
  <c r="M5179" i="2"/>
  <c r="K5179" i="2"/>
  <c r="L5179" i="2" s="1"/>
  <c r="N5179" i="2" s="1"/>
  <c r="M5178" i="2"/>
  <c r="L5178" i="2"/>
  <c r="K5178" i="2"/>
  <c r="M5177" i="2"/>
  <c r="L5177" i="2"/>
  <c r="N5177" i="2" s="1"/>
  <c r="K5177" i="2"/>
  <c r="M5176" i="2"/>
  <c r="K5176" i="2"/>
  <c r="L5176" i="2" s="1"/>
  <c r="N5176" i="2" s="1"/>
  <c r="O5175" i="2"/>
  <c r="N5175" i="2"/>
  <c r="P5175" i="2" s="1"/>
  <c r="M5175" i="2"/>
  <c r="K5175" i="2"/>
  <c r="L5175" i="2" s="1"/>
  <c r="M5174" i="2"/>
  <c r="K5174" i="2"/>
  <c r="L5174" i="2" s="1"/>
  <c r="N5174" i="2" s="1"/>
  <c r="N5173" i="2"/>
  <c r="M5173" i="2"/>
  <c r="K5173" i="2"/>
  <c r="L5173" i="2" s="1"/>
  <c r="M5172" i="2"/>
  <c r="K5172" i="2"/>
  <c r="L5172" i="2" s="1"/>
  <c r="N5172" i="2" s="1"/>
  <c r="M5171" i="2"/>
  <c r="K5171" i="2"/>
  <c r="L5171" i="2" s="1"/>
  <c r="N5171" i="2" s="1"/>
  <c r="M5170" i="2"/>
  <c r="K5170" i="2"/>
  <c r="L5170" i="2" s="1"/>
  <c r="N5170" i="2" s="1"/>
  <c r="M5169" i="2"/>
  <c r="L5169" i="2"/>
  <c r="N5169" i="2" s="1"/>
  <c r="K5169" i="2"/>
  <c r="M5168" i="2"/>
  <c r="K5168" i="2"/>
  <c r="L5168" i="2" s="1"/>
  <c r="N5168" i="2" s="1"/>
  <c r="M5167" i="2"/>
  <c r="K5167" i="2"/>
  <c r="L5167" i="2" s="1"/>
  <c r="N5167" i="2" s="1"/>
  <c r="P5167" i="2" s="1"/>
  <c r="M5166" i="2"/>
  <c r="N5166" i="2" s="1"/>
  <c r="L5166" i="2"/>
  <c r="K5166" i="2"/>
  <c r="M5165" i="2"/>
  <c r="L5165" i="2"/>
  <c r="N5165" i="2" s="1"/>
  <c r="K5165" i="2"/>
  <c r="M5164" i="2"/>
  <c r="L5164" i="2"/>
  <c r="N5164" i="2" s="1"/>
  <c r="K5164" i="2"/>
  <c r="M5163" i="2"/>
  <c r="K5163" i="2"/>
  <c r="L5163" i="2" s="1"/>
  <c r="N5163" i="2" s="1"/>
  <c r="N5162" i="2"/>
  <c r="O5162" i="2" s="1"/>
  <c r="M5162" i="2"/>
  <c r="L5162" i="2"/>
  <c r="K5162" i="2"/>
  <c r="N5161" i="2"/>
  <c r="M5161" i="2"/>
  <c r="L5161" i="2"/>
  <c r="K5161" i="2"/>
  <c r="M5160" i="2"/>
  <c r="K5160" i="2"/>
  <c r="L5160" i="2" s="1"/>
  <c r="N5160" i="2" s="1"/>
  <c r="P5159" i="2"/>
  <c r="O5159" i="2"/>
  <c r="M5159" i="2"/>
  <c r="K5159" i="2"/>
  <c r="L5159" i="2" s="1"/>
  <c r="N5159" i="2" s="1"/>
  <c r="M5158" i="2"/>
  <c r="N5158" i="2" s="1"/>
  <c r="L5158" i="2"/>
  <c r="K5158" i="2"/>
  <c r="N5157" i="2"/>
  <c r="M5157" i="2"/>
  <c r="K5157" i="2"/>
  <c r="L5157" i="2" s="1"/>
  <c r="M5156" i="2"/>
  <c r="K5156" i="2"/>
  <c r="L5156" i="2" s="1"/>
  <c r="N5156" i="2" s="1"/>
  <c r="P5155" i="2"/>
  <c r="O5155" i="2"/>
  <c r="M5155" i="2"/>
  <c r="K5155" i="2"/>
  <c r="L5155" i="2" s="1"/>
  <c r="N5155" i="2" s="1"/>
  <c r="M5154" i="2"/>
  <c r="N5154" i="2" s="1"/>
  <c r="L5154" i="2"/>
  <c r="K5154" i="2"/>
  <c r="M5153" i="2"/>
  <c r="L5153" i="2"/>
  <c r="N5153" i="2" s="1"/>
  <c r="K5153" i="2"/>
  <c r="M5152" i="2"/>
  <c r="K5152" i="2"/>
  <c r="L5152" i="2" s="1"/>
  <c r="N5152" i="2" s="1"/>
  <c r="P5151" i="2"/>
  <c r="M5151" i="2"/>
  <c r="K5151" i="2"/>
  <c r="L5151" i="2" s="1"/>
  <c r="N5151" i="2" s="1"/>
  <c r="O5151" i="2" s="1"/>
  <c r="M5150" i="2"/>
  <c r="N5150" i="2" s="1"/>
  <c r="P5150" i="2" s="1"/>
  <c r="L5150" i="2"/>
  <c r="K5150" i="2"/>
  <c r="M5149" i="2"/>
  <c r="K5149" i="2"/>
  <c r="L5149" i="2" s="1"/>
  <c r="N5149" i="2" s="1"/>
  <c r="M5148" i="2"/>
  <c r="L5148" i="2"/>
  <c r="N5148" i="2" s="1"/>
  <c r="K5148" i="2"/>
  <c r="P5147" i="2"/>
  <c r="M5147" i="2"/>
  <c r="K5147" i="2"/>
  <c r="L5147" i="2" s="1"/>
  <c r="N5147" i="2" s="1"/>
  <c r="O5147" i="2" s="1"/>
  <c r="O5146" i="2"/>
  <c r="M5146" i="2"/>
  <c r="N5146" i="2" s="1"/>
  <c r="P5146" i="2" s="1"/>
  <c r="L5146" i="2"/>
  <c r="K5146" i="2"/>
  <c r="M5145" i="2"/>
  <c r="L5145" i="2"/>
  <c r="N5145" i="2" s="1"/>
  <c r="K5145" i="2"/>
  <c r="M5144" i="2"/>
  <c r="L5144" i="2"/>
  <c r="N5144" i="2" s="1"/>
  <c r="K5144" i="2"/>
  <c r="M5143" i="2"/>
  <c r="K5143" i="2"/>
  <c r="L5143" i="2" s="1"/>
  <c r="N5143" i="2" s="1"/>
  <c r="O5142" i="2"/>
  <c r="N5142" i="2"/>
  <c r="P5142" i="2" s="1"/>
  <c r="M5142" i="2"/>
  <c r="L5142" i="2"/>
  <c r="K5142" i="2"/>
  <c r="M5141" i="2"/>
  <c r="L5141" i="2"/>
  <c r="N5141" i="2" s="1"/>
  <c r="K5141" i="2"/>
  <c r="M5140" i="2"/>
  <c r="L5140" i="2"/>
  <c r="N5140" i="2" s="1"/>
  <c r="K5140" i="2"/>
  <c r="M5139" i="2"/>
  <c r="K5139" i="2"/>
  <c r="L5139" i="2" s="1"/>
  <c r="N5139" i="2" s="1"/>
  <c r="P5138" i="2"/>
  <c r="O5138" i="2"/>
  <c r="N5138" i="2"/>
  <c r="M5138" i="2"/>
  <c r="L5138" i="2"/>
  <c r="K5138" i="2"/>
  <c r="N5137" i="2"/>
  <c r="M5137" i="2"/>
  <c r="K5137" i="2"/>
  <c r="L5137" i="2" s="1"/>
  <c r="M5136" i="2"/>
  <c r="K5136" i="2"/>
  <c r="L5136" i="2" s="1"/>
  <c r="N5136" i="2" s="1"/>
  <c r="M5135" i="2"/>
  <c r="K5135" i="2"/>
  <c r="L5135" i="2" s="1"/>
  <c r="N5135" i="2" s="1"/>
  <c r="P5134" i="2"/>
  <c r="M5134" i="2"/>
  <c r="N5134" i="2" s="1"/>
  <c r="O5134" i="2" s="1"/>
  <c r="L5134" i="2"/>
  <c r="K5134" i="2"/>
  <c r="M5133" i="2"/>
  <c r="L5133" i="2"/>
  <c r="N5133" i="2" s="1"/>
  <c r="K5133" i="2"/>
  <c r="M5132" i="2"/>
  <c r="L5132" i="2"/>
  <c r="N5132" i="2" s="1"/>
  <c r="K5132" i="2"/>
  <c r="M5131" i="2"/>
  <c r="K5131" i="2"/>
  <c r="L5131" i="2" s="1"/>
  <c r="N5131" i="2" s="1"/>
  <c r="N5130" i="2"/>
  <c r="O5130" i="2" s="1"/>
  <c r="M5130" i="2"/>
  <c r="L5130" i="2"/>
  <c r="K5130" i="2"/>
  <c r="M5129" i="2"/>
  <c r="N5129" i="2" s="1"/>
  <c r="L5129" i="2"/>
  <c r="K5129" i="2"/>
  <c r="M5128" i="2"/>
  <c r="K5128" i="2"/>
  <c r="L5128" i="2" s="1"/>
  <c r="N5128" i="2" s="1"/>
  <c r="P5127" i="2"/>
  <c r="O5127" i="2"/>
  <c r="M5127" i="2"/>
  <c r="K5127" i="2"/>
  <c r="L5127" i="2" s="1"/>
  <c r="N5127" i="2" s="1"/>
  <c r="M5126" i="2"/>
  <c r="N5126" i="2" s="1"/>
  <c r="L5126" i="2"/>
  <c r="K5126" i="2"/>
  <c r="M5125" i="2"/>
  <c r="K5125" i="2"/>
  <c r="L5125" i="2" s="1"/>
  <c r="N5125" i="2" s="1"/>
  <c r="M5124" i="2"/>
  <c r="L5124" i="2"/>
  <c r="N5124" i="2" s="1"/>
  <c r="K5124" i="2"/>
  <c r="P5123" i="2"/>
  <c r="O5123" i="2"/>
  <c r="M5123" i="2"/>
  <c r="K5123" i="2"/>
  <c r="L5123" i="2" s="1"/>
  <c r="N5123" i="2" s="1"/>
  <c r="N5122" i="2"/>
  <c r="M5122" i="2"/>
  <c r="L5122" i="2"/>
  <c r="K5122" i="2"/>
  <c r="N5121" i="2"/>
  <c r="M5121" i="2"/>
  <c r="L5121" i="2"/>
  <c r="K5121" i="2"/>
  <c r="M5120" i="2"/>
  <c r="K5120" i="2"/>
  <c r="L5120" i="2" s="1"/>
  <c r="N5120" i="2" s="1"/>
  <c r="P5119" i="2"/>
  <c r="M5119" i="2"/>
  <c r="L5119" i="2"/>
  <c r="N5119" i="2" s="1"/>
  <c r="O5119" i="2" s="1"/>
  <c r="K5119" i="2"/>
  <c r="M5118" i="2"/>
  <c r="N5118" i="2" s="1"/>
  <c r="L5118" i="2"/>
  <c r="K5118" i="2"/>
  <c r="M5117" i="2"/>
  <c r="L5117" i="2"/>
  <c r="N5117" i="2" s="1"/>
  <c r="K5117" i="2"/>
  <c r="M5116" i="2"/>
  <c r="L5116" i="2"/>
  <c r="N5116" i="2" s="1"/>
  <c r="K5116" i="2"/>
  <c r="M5115" i="2"/>
  <c r="K5115" i="2"/>
  <c r="L5115" i="2" s="1"/>
  <c r="N5115" i="2" s="1"/>
  <c r="P5114" i="2"/>
  <c r="O5114" i="2"/>
  <c r="N5114" i="2"/>
  <c r="M5114" i="2"/>
  <c r="L5114" i="2"/>
  <c r="K5114" i="2"/>
  <c r="M5113" i="2"/>
  <c r="L5113" i="2"/>
  <c r="N5113" i="2" s="1"/>
  <c r="K5113" i="2"/>
  <c r="M5112" i="2"/>
  <c r="L5112" i="2"/>
  <c r="N5112" i="2" s="1"/>
  <c r="K5112" i="2"/>
  <c r="M5111" i="2"/>
  <c r="K5111" i="2"/>
  <c r="L5111" i="2" s="1"/>
  <c r="N5111" i="2" s="1"/>
  <c r="P5110" i="2"/>
  <c r="O5110" i="2"/>
  <c r="N5110" i="2"/>
  <c r="M5110" i="2"/>
  <c r="L5110" i="2"/>
  <c r="K5110" i="2"/>
  <c r="M5109" i="2"/>
  <c r="K5109" i="2"/>
  <c r="L5109" i="2" s="1"/>
  <c r="N5109" i="2" s="1"/>
  <c r="M5108" i="2"/>
  <c r="K5108" i="2"/>
  <c r="L5108" i="2" s="1"/>
  <c r="N5108" i="2" s="1"/>
  <c r="O5107" i="2"/>
  <c r="M5107" i="2"/>
  <c r="L5107" i="2"/>
  <c r="N5107" i="2" s="1"/>
  <c r="P5107" i="2" s="1"/>
  <c r="K5107" i="2"/>
  <c r="N5106" i="2"/>
  <c r="O5106" i="2" s="1"/>
  <c r="M5106" i="2"/>
  <c r="L5106" i="2"/>
  <c r="K5106" i="2"/>
  <c r="M5105" i="2"/>
  <c r="N5105" i="2" s="1"/>
  <c r="L5105" i="2"/>
  <c r="K5105" i="2"/>
  <c r="M5104" i="2"/>
  <c r="K5104" i="2"/>
  <c r="L5104" i="2" s="1"/>
  <c r="N5104" i="2" s="1"/>
  <c r="P5103" i="2"/>
  <c r="O5103" i="2"/>
  <c r="M5103" i="2"/>
  <c r="K5103" i="2"/>
  <c r="L5103" i="2" s="1"/>
  <c r="N5103" i="2" s="1"/>
  <c r="M5102" i="2"/>
  <c r="N5102" i="2" s="1"/>
  <c r="L5102" i="2"/>
  <c r="K5102" i="2"/>
  <c r="M5101" i="2"/>
  <c r="K5101" i="2"/>
  <c r="L5101" i="2" s="1"/>
  <c r="N5101" i="2" s="1"/>
  <c r="M5100" i="2"/>
  <c r="L5100" i="2"/>
  <c r="N5100" i="2" s="1"/>
  <c r="K5100" i="2"/>
  <c r="P5099" i="2"/>
  <c r="O5099" i="2"/>
  <c r="M5099" i="2"/>
  <c r="K5099" i="2"/>
  <c r="L5099" i="2" s="1"/>
  <c r="N5099" i="2" s="1"/>
  <c r="N5098" i="2"/>
  <c r="M5098" i="2"/>
  <c r="L5098" i="2"/>
  <c r="K5098" i="2"/>
  <c r="M5097" i="2"/>
  <c r="L5097" i="2"/>
  <c r="N5097" i="2" s="1"/>
  <c r="K5097" i="2"/>
  <c r="M5096" i="2"/>
  <c r="L5096" i="2"/>
  <c r="N5096" i="2" s="1"/>
  <c r="K5096" i="2"/>
  <c r="P5095" i="2"/>
  <c r="M5095" i="2"/>
  <c r="K5095" i="2"/>
  <c r="L5095" i="2" s="1"/>
  <c r="N5095" i="2" s="1"/>
  <c r="O5095" i="2" s="1"/>
  <c r="M5094" i="2"/>
  <c r="N5094" i="2" s="1"/>
  <c r="L5094" i="2"/>
  <c r="K5094" i="2"/>
  <c r="M5093" i="2"/>
  <c r="K5093" i="2"/>
  <c r="L5093" i="2" s="1"/>
  <c r="N5093" i="2" s="1"/>
  <c r="M5092" i="2"/>
  <c r="K5092" i="2"/>
  <c r="L5092" i="2" s="1"/>
  <c r="N5092" i="2" s="1"/>
  <c r="P5091" i="2"/>
  <c r="M5091" i="2"/>
  <c r="K5091" i="2"/>
  <c r="L5091" i="2" s="1"/>
  <c r="N5091" i="2" s="1"/>
  <c r="O5091" i="2" s="1"/>
  <c r="P5090" i="2"/>
  <c r="N5090" i="2"/>
  <c r="O5090" i="2" s="1"/>
  <c r="M5090" i="2"/>
  <c r="L5090" i="2"/>
  <c r="K5090" i="2"/>
  <c r="M5089" i="2"/>
  <c r="K5089" i="2"/>
  <c r="L5089" i="2" s="1"/>
  <c r="N5089" i="2" s="1"/>
  <c r="M5088" i="2"/>
  <c r="L5088" i="2"/>
  <c r="N5088" i="2" s="1"/>
  <c r="K5088" i="2"/>
  <c r="M5087" i="2"/>
  <c r="K5087" i="2"/>
  <c r="L5087" i="2" s="1"/>
  <c r="N5087" i="2" s="1"/>
  <c r="N5086" i="2"/>
  <c r="O5086" i="2" s="1"/>
  <c r="M5086" i="2"/>
  <c r="L5086" i="2"/>
  <c r="K5086" i="2"/>
  <c r="M5085" i="2"/>
  <c r="K5085" i="2"/>
  <c r="L5085" i="2" s="1"/>
  <c r="N5085" i="2" s="1"/>
  <c r="M5084" i="2"/>
  <c r="L5084" i="2"/>
  <c r="N5084" i="2" s="1"/>
  <c r="K5084" i="2"/>
  <c r="M5083" i="2"/>
  <c r="K5083" i="2"/>
  <c r="L5083" i="2" s="1"/>
  <c r="N5083" i="2" s="1"/>
  <c r="P5082" i="2"/>
  <c r="O5082" i="2"/>
  <c r="N5082" i="2"/>
  <c r="M5082" i="2"/>
  <c r="L5082" i="2"/>
  <c r="K5082" i="2"/>
  <c r="M5081" i="2"/>
  <c r="L5081" i="2"/>
  <c r="N5081" i="2" s="1"/>
  <c r="K5081" i="2"/>
  <c r="M5080" i="2"/>
  <c r="K5080" i="2"/>
  <c r="L5080" i="2" s="1"/>
  <c r="N5080" i="2" s="1"/>
  <c r="O5079" i="2"/>
  <c r="M5079" i="2"/>
  <c r="K5079" i="2"/>
  <c r="L5079" i="2" s="1"/>
  <c r="N5079" i="2" s="1"/>
  <c r="P5079" i="2" s="1"/>
  <c r="M5078" i="2"/>
  <c r="L5078" i="2"/>
  <c r="N5078" i="2" s="1"/>
  <c r="K5078" i="2"/>
  <c r="N5077" i="2"/>
  <c r="M5077" i="2"/>
  <c r="L5077" i="2"/>
  <c r="K5077" i="2"/>
  <c r="M5076" i="2"/>
  <c r="K5076" i="2"/>
  <c r="L5076" i="2" s="1"/>
  <c r="N5076" i="2" s="1"/>
  <c r="P5075" i="2"/>
  <c r="M5075" i="2"/>
  <c r="K5075" i="2"/>
  <c r="L5075" i="2" s="1"/>
  <c r="N5075" i="2" s="1"/>
  <c r="O5075" i="2" s="1"/>
  <c r="N5074" i="2"/>
  <c r="M5074" i="2"/>
  <c r="L5074" i="2"/>
  <c r="K5074" i="2"/>
  <c r="O5073" i="2"/>
  <c r="M5073" i="2"/>
  <c r="L5073" i="2"/>
  <c r="N5073" i="2" s="1"/>
  <c r="P5073" i="2" s="1"/>
  <c r="K5073" i="2"/>
  <c r="M5072" i="2"/>
  <c r="L5072" i="2"/>
  <c r="N5072" i="2" s="1"/>
  <c r="K5072" i="2"/>
  <c r="P5071" i="2"/>
  <c r="M5071" i="2"/>
  <c r="L5071" i="2"/>
  <c r="N5071" i="2" s="1"/>
  <c r="O5071" i="2" s="1"/>
  <c r="K5071" i="2"/>
  <c r="P5070" i="2"/>
  <c r="M5070" i="2"/>
  <c r="N5070" i="2" s="1"/>
  <c r="O5070" i="2" s="1"/>
  <c r="L5070" i="2"/>
  <c r="K5070" i="2"/>
  <c r="M5069" i="2"/>
  <c r="L5069" i="2"/>
  <c r="N5069" i="2" s="1"/>
  <c r="K5069" i="2"/>
  <c r="M5068" i="2"/>
  <c r="K5068" i="2"/>
  <c r="L5068" i="2" s="1"/>
  <c r="N5068" i="2" s="1"/>
  <c r="M5067" i="2"/>
  <c r="K5067" i="2"/>
  <c r="L5067" i="2" s="1"/>
  <c r="N5067" i="2" s="1"/>
  <c r="M5066" i="2"/>
  <c r="N5066" i="2" s="1"/>
  <c r="P5066" i="2" s="1"/>
  <c r="L5066" i="2"/>
  <c r="K5066" i="2"/>
  <c r="M5065" i="2"/>
  <c r="K5065" i="2"/>
  <c r="L5065" i="2" s="1"/>
  <c r="N5065" i="2" s="1"/>
  <c r="M5064" i="2"/>
  <c r="L5064" i="2"/>
  <c r="N5064" i="2" s="1"/>
  <c r="K5064" i="2"/>
  <c r="N5063" i="2"/>
  <c r="M5063" i="2"/>
  <c r="L5063" i="2"/>
  <c r="K5063" i="2"/>
  <c r="N5062" i="2"/>
  <c r="M5062" i="2"/>
  <c r="L5062" i="2"/>
  <c r="K5062" i="2"/>
  <c r="M5061" i="2"/>
  <c r="L5061" i="2"/>
  <c r="N5061" i="2" s="1"/>
  <c r="K5061" i="2"/>
  <c r="N5060" i="2"/>
  <c r="M5060" i="2"/>
  <c r="K5060" i="2"/>
  <c r="L5060" i="2" s="1"/>
  <c r="N5059" i="2"/>
  <c r="M5059" i="2"/>
  <c r="L5059" i="2"/>
  <c r="K5059" i="2"/>
  <c r="M5058" i="2"/>
  <c r="L5058" i="2"/>
  <c r="K5058" i="2"/>
  <c r="M5057" i="2"/>
  <c r="K5057" i="2"/>
  <c r="L5057" i="2" s="1"/>
  <c r="N5057" i="2" s="1"/>
  <c r="P5056" i="2"/>
  <c r="M5056" i="2"/>
  <c r="N5056" i="2" s="1"/>
  <c r="O5056" i="2" s="1"/>
  <c r="L5056" i="2"/>
  <c r="K5056" i="2"/>
  <c r="M5055" i="2"/>
  <c r="K5055" i="2"/>
  <c r="L5055" i="2" s="1"/>
  <c r="N5055" i="2" s="1"/>
  <c r="M5054" i="2"/>
  <c r="L5054" i="2"/>
  <c r="N5054" i="2" s="1"/>
  <c r="K5054" i="2"/>
  <c r="P5053" i="2"/>
  <c r="O5053" i="2"/>
  <c r="N5053" i="2"/>
  <c r="M5053" i="2"/>
  <c r="L5053" i="2"/>
  <c r="K5053" i="2"/>
  <c r="P5052" i="2"/>
  <c r="M5052" i="2"/>
  <c r="L5052" i="2"/>
  <c r="N5052" i="2" s="1"/>
  <c r="O5052" i="2" s="1"/>
  <c r="K5052" i="2"/>
  <c r="M5051" i="2"/>
  <c r="L5051" i="2"/>
  <c r="N5051" i="2" s="1"/>
  <c r="K5051" i="2"/>
  <c r="P5050" i="2"/>
  <c r="M5050" i="2"/>
  <c r="L5050" i="2"/>
  <c r="N5050" i="2" s="1"/>
  <c r="O5050" i="2" s="1"/>
  <c r="K5050" i="2"/>
  <c r="M5049" i="2"/>
  <c r="K5049" i="2"/>
  <c r="L5049" i="2" s="1"/>
  <c r="N5049" i="2" s="1"/>
  <c r="M5048" i="2"/>
  <c r="K5048" i="2"/>
  <c r="L5048" i="2" s="1"/>
  <c r="N5048" i="2" s="1"/>
  <c r="M5047" i="2"/>
  <c r="L5047" i="2"/>
  <c r="N5047" i="2" s="1"/>
  <c r="K5047" i="2"/>
  <c r="P5046" i="2"/>
  <c r="M5046" i="2"/>
  <c r="L5046" i="2"/>
  <c r="N5046" i="2" s="1"/>
  <c r="O5046" i="2" s="1"/>
  <c r="K5046" i="2"/>
  <c r="P5045" i="2"/>
  <c r="O5045" i="2"/>
  <c r="M5045" i="2"/>
  <c r="N5045" i="2" s="1"/>
  <c r="L5045" i="2"/>
  <c r="K5045" i="2"/>
  <c r="M5044" i="2"/>
  <c r="L5044" i="2"/>
  <c r="N5044" i="2" s="1"/>
  <c r="K5044" i="2"/>
  <c r="P5043" i="2"/>
  <c r="M5043" i="2"/>
  <c r="K5043" i="2"/>
  <c r="L5043" i="2" s="1"/>
  <c r="N5043" i="2" s="1"/>
  <c r="O5043" i="2" s="1"/>
  <c r="O5042" i="2"/>
  <c r="N5042" i="2"/>
  <c r="P5042" i="2" s="1"/>
  <c r="M5042" i="2"/>
  <c r="L5042" i="2"/>
  <c r="K5042" i="2"/>
  <c r="N5041" i="2"/>
  <c r="M5041" i="2"/>
  <c r="L5041" i="2"/>
  <c r="K5041" i="2"/>
  <c r="M5040" i="2"/>
  <c r="L5040" i="2"/>
  <c r="N5040" i="2" s="1"/>
  <c r="K5040" i="2"/>
  <c r="P5039" i="2"/>
  <c r="O5039" i="2"/>
  <c r="N5039" i="2"/>
  <c r="M5039" i="2"/>
  <c r="L5039" i="2"/>
  <c r="K5039" i="2"/>
  <c r="P5038" i="2"/>
  <c r="O5038" i="2"/>
  <c r="M5038" i="2"/>
  <c r="N5038" i="2" s="1"/>
  <c r="L5038" i="2"/>
  <c r="K5038" i="2"/>
  <c r="M5037" i="2"/>
  <c r="K5037" i="2"/>
  <c r="L5037" i="2" s="1"/>
  <c r="N5037" i="2" s="1"/>
  <c r="M5036" i="2"/>
  <c r="K5036" i="2"/>
  <c r="L5036" i="2" s="1"/>
  <c r="N5036" i="2" s="1"/>
  <c r="M5035" i="2"/>
  <c r="K5035" i="2"/>
  <c r="L5035" i="2" s="1"/>
  <c r="N5035" i="2" s="1"/>
  <c r="O5034" i="2"/>
  <c r="M5034" i="2"/>
  <c r="N5034" i="2" s="1"/>
  <c r="P5034" i="2" s="1"/>
  <c r="L5034" i="2"/>
  <c r="K5034" i="2"/>
  <c r="M5033" i="2"/>
  <c r="L5033" i="2"/>
  <c r="N5033" i="2" s="1"/>
  <c r="K5033" i="2"/>
  <c r="P5032" i="2"/>
  <c r="N5032" i="2"/>
  <c r="O5032" i="2" s="1"/>
  <c r="M5032" i="2"/>
  <c r="L5032" i="2"/>
  <c r="K5032" i="2"/>
  <c r="O5031" i="2"/>
  <c r="N5031" i="2"/>
  <c r="P5031" i="2" s="1"/>
  <c r="M5031" i="2"/>
  <c r="L5031" i="2"/>
  <c r="K5031" i="2"/>
  <c r="M5030" i="2"/>
  <c r="L5030" i="2"/>
  <c r="N5030" i="2" s="1"/>
  <c r="K5030" i="2"/>
  <c r="M5029" i="2"/>
  <c r="L5029" i="2"/>
  <c r="N5029" i="2" s="1"/>
  <c r="K5029" i="2"/>
  <c r="P5028" i="2"/>
  <c r="M5028" i="2"/>
  <c r="K5028" i="2"/>
  <c r="L5028" i="2" s="1"/>
  <c r="N5028" i="2" s="1"/>
  <c r="O5028" i="2" s="1"/>
  <c r="N5027" i="2"/>
  <c r="P5027" i="2" s="1"/>
  <c r="M5027" i="2"/>
  <c r="L5027" i="2"/>
  <c r="K5027" i="2"/>
  <c r="M5026" i="2"/>
  <c r="L5026" i="2"/>
  <c r="N5026" i="2" s="1"/>
  <c r="K5026" i="2"/>
  <c r="M5025" i="2"/>
  <c r="K5025" i="2"/>
  <c r="L5025" i="2" s="1"/>
  <c r="N5025" i="2" s="1"/>
  <c r="N5024" i="2"/>
  <c r="M5024" i="2"/>
  <c r="L5024" i="2"/>
  <c r="K5024" i="2"/>
  <c r="M5023" i="2"/>
  <c r="L5023" i="2"/>
  <c r="N5023" i="2" s="1"/>
  <c r="K5023" i="2"/>
  <c r="M5022" i="2"/>
  <c r="L5022" i="2"/>
  <c r="N5022" i="2" s="1"/>
  <c r="K5022" i="2"/>
  <c r="P5021" i="2"/>
  <c r="O5021" i="2"/>
  <c r="N5021" i="2"/>
  <c r="M5021" i="2"/>
  <c r="L5021" i="2"/>
  <c r="K5021" i="2"/>
  <c r="M5020" i="2"/>
  <c r="L5020" i="2"/>
  <c r="N5020" i="2" s="1"/>
  <c r="K5020" i="2"/>
  <c r="M5019" i="2"/>
  <c r="K5019" i="2"/>
  <c r="L5019" i="2" s="1"/>
  <c r="N5019" i="2" s="1"/>
  <c r="M5018" i="2"/>
  <c r="L5018" i="2"/>
  <c r="N5018" i="2" s="1"/>
  <c r="O5018" i="2" s="1"/>
  <c r="K5018" i="2"/>
  <c r="P5017" i="2"/>
  <c r="O5017" i="2"/>
  <c r="N5017" i="2"/>
  <c r="M5017" i="2"/>
  <c r="K5017" i="2"/>
  <c r="L5017" i="2" s="1"/>
  <c r="M5016" i="2"/>
  <c r="K5016" i="2"/>
  <c r="L5016" i="2" s="1"/>
  <c r="N5016" i="2" s="1"/>
  <c r="M5015" i="2"/>
  <c r="K5015" i="2"/>
  <c r="L5015" i="2" s="1"/>
  <c r="N5015" i="2" s="1"/>
  <c r="P5014" i="2"/>
  <c r="O5014" i="2"/>
  <c r="N5014" i="2"/>
  <c r="M5014" i="2"/>
  <c r="L5014" i="2"/>
  <c r="K5014" i="2"/>
  <c r="O5013" i="2"/>
  <c r="M5013" i="2"/>
  <c r="N5013" i="2" s="1"/>
  <c r="P5013" i="2" s="1"/>
  <c r="L5013" i="2"/>
  <c r="K5013" i="2"/>
  <c r="M5012" i="2"/>
  <c r="L5012" i="2"/>
  <c r="N5012" i="2" s="1"/>
  <c r="K5012" i="2"/>
  <c r="P5011" i="2"/>
  <c r="M5011" i="2"/>
  <c r="K5011" i="2"/>
  <c r="L5011" i="2" s="1"/>
  <c r="N5011" i="2" s="1"/>
  <c r="O5011" i="2" s="1"/>
  <c r="O5010" i="2"/>
  <c r="N5010" i="2"/>
  <c r="P5010" i="2" s="1"/>
  <c r="M5010" i="2"/>
  <c r="L5010" i="2"/>
  <c r="K5010" i="2"/>
  <c r="M5009" i="2"/>
  <c r="L5009" i="2"/>
  <c r="N5009" i="2" s="1"/>
  <c r="K5009" i="2"/>
  <c r="M5008" i="2"/>
  <c r="K5008" i="2"/>
  <c r="L5008" i="2" s="1"/>
  <c r="N5008" i="2" s="1"/>
  <c r="P5007" i="2"/>
  <c r="O5007" i="2"/>
  <c r="N5007" i="2"/>
  <c r="M5007" i="2"/>
  <c r="L5007" i="2"/>
  <c r="K5007" i="2"/>
  <c r="O5006" i="2"/>
  <c r="M5006" i="2"/>
  <c r="N5006" i="2" s="1"/>
  <c r="P5006" i="2" s="1"/>
  <c r="L5006" i="2"/>
  <c r="K5006" i="2"/>
  <c r="M5005" i="2"/>
  <c r="K5005" i="2"/>
  <c r="L5005" i="2" s="1"/>
  <c r="N5005" i="2" s="1"/>
  <c r="M5004" i="2"/>
  <c r="K5004" i="2"/>
  <c r="L5004" i="2" s="1"/>
  <c r="N5004" i="2" s="1"/>
  <c r="N5003" i="2"/>
  <c r="P5003" i="2" s="1"/>
  <c r="M5003" i="2"/>
  <c r="K5003" i="2"/>
  <c r="L5003" i="2" s="1"/>
  <c r="O5002" i="2"/>
  <c r="M5002" i="2"/>
  <c r="L5002" i="2"/>
  <c r="N5002" i="2" s="1"/>
  <c r="P5002" i="2" s="1"/>
  <c r="K5002" i="2"/>
  <c r="M5001" i="2"/>
  <c r="L5001" i="2"/>
  <c r="N5001" i="2" s="1"/>
  <c r="K5001" i="2"/>
  <c r="P5000" i="2"/>
  <c r="N5000" i="2"/>
  <c r="O5000" i="2" s="1"/>
  <c r="M5000" i="2"/>
  <c r="L5000" i="2"/>
  <c r="K5000" i="2"/>
  <c r="P4999" i="2"/>
  <c r="O4999" i="2"/>
  <c r="N4999" i="2"/>
  <c r="M4999" i="2"/>
  <c r="L4999" i="2"/>
  <c r="K4999" i="2"/>
  <c r="M4998" i="2"/>
  <c r="L4998" i="2"/>
  <c r="N4998" i="2" s="1"/>
  <c r="K4998" i="2"/>
  <c r="M4997" i="2"/>
  <c r="L4997" i="2"/>
  <c r="N4997" i="2" s="1"/>
  <c r="K4997" i="2"/>
  <c r="M4996" i="2"/>
  <c r="K4996" i="2"/>
  <c r="L4996" i="2" s="1"/>
  <c r="N4996" i="2" s="1"/>
  <c r="O4995" i="2"/>
  <c r="N4995" i="2"/>
  <c r="P4995" i="2" s="1"/>
  <c r="M4995" i="2"/>
  <c r="L4995" i="2"/>
  <c r="K4995" i="2"/>
  <c r="M4994" i="2"/>
  <c r="L4994" i="2"/>
  <c r="N4994" i="2" s="1"/>
  <c r="K4994" i="2"/>
  <c r="P4993" i="2"/>
  <c r="M4993" i="2"/>
  <c r="K4993" i="2"/>
  <c r="L4993" i="2" s="1"/>
  <c r="N4993" i="2" s="1"/>
  <c r="O4993" i="2" s="1"/>
  <c r="N4992" i="2"/>
  <c r="O4992" i="2" s="1"/>
  <c r="M4992" i="2"/>
  <c r="L4992" i="2"/>
  <c r="K4992" i="2"/>
  <c r="M4991" i="2"/>
  <c r="L4991" i="2"/>
  <c r="N4991" i="2" s="1"/>
  <c r="K4991" i="2"/>
  <c r="M4990" i="2"/>
  <c r="L4990" i="2"/>
  <c r="N4990" i="2" s="1"/>
  <c r="K4990" i="2"/>
  <c r="P4989" i="2"/>
  <c r="O4989" i="2"/>
  <c r="N4989" i="2"/>
  <c r="M4989" i="2"/>
  <c r="L4989" i="2"/>
  <c r="K4989" i="2"/>
  <c r="M4988" i="2"/>
  <c r="L4988" i="2"/>
  <c r="N4988" i="2" s="1"/>
  <c r="K4988" i="2"/>
  <c r="M4987" i="2"/>
  <c r="K4987" i="2"/>
  <c r="L4987" i="2" s="1"/>
  <c r="N4987" i="2" s="1"/>
  <c r="M4986" i="2"/>
  <c r="L4986" i="2"/>
  <c r="N4986" i="2" s="1"/>
  <c r="K4986" i="2"/>
  <c r="M4985" i="2"/>
  <c r="K4985" i="2"/>
  <c r="L4985" i="2" s="1"/>
  <c r="N4985" i="2" s="1"/>
  <c r="P4985" i="2" s="1"/>
  <c r="M4984" i="2"/>
  <c r="N4984" i="2" s="1"/>
  <c r="L4984" i="2"/>
  <c r="K4984" i="2"/>
  <c r="M4983" i="2"/>
  <c r="K4983" i="2"/>
  <c r="L4983" i="2" s="1"/>
  <c r="N4983" i="2" s="1"/>
  <c r="P4982" i="2"/>
  <c r="O4982" i="2"/>
  <c r="N4982" i="2"/>
  <c r="M4982" i="2"/>
  <c r="L4982" i="2"/>
  <c r="K4982" i="2"/>
  <c r="M4981" i="2"/>
  <c r="N4981" i="2" s="1"/>
  <c r="L4981" i="2"/>
  <c r="K4981" i="2"/>
  <c r="M4980" i="2"/>
  <c r="L4980" i="2"/>
  <c r="N4980" i="2" s="1"/>
  <c r="K4980" i="2"/>
  <c r="M4979" i="2"/>
  <c r="K4979" i="2"/>
  <c r="L4979" i="2" s="1"/>
  <c r="N4979" i="2" s="1"/>
  <c r="P4978" i="2"/>
  <c r="O4978" i="2"/>
  <c r="N4978" i="2"/>
  <c r="M4978" i="2"/>
  <c r="L4978" i="2"/>
  <c r="K4978" i="2"/>
  <c r="M4977" i="2"/>
  <c r="L4977" i="2"/>
  <c r="N4977" i="2" s="1"/>
  <c r="K4977" i="2"/>
  <c r="M4976" i="2"/>
  <c r="K4976" i="2"/>
  <c r="L4976" i="2" s="1"/>
  <c r="N4976" i="2" s="1"/>
  <c r="P4975" i="2"/>
  <c r="O4975" i="2"/>
  <c r="N4975" i="2"/>
  <c r="M4975" i="2"/>
  <c r="L4975" i="2"/>
  <c r="K4975" i="2"/>
  <c r="M4974" i="2"/>
  <c r="N4974" i="2" s="1"/>
  <c r="L4974" i="2"/>
  <c r="K4974" i="2"/>
  <c r="M4973" i="2"/>
  <c r="K4973" i="2"/>
  <c r="L4973" i="2" s="1"/>
  <c r="M4972" i="2"/>
  <c r="K4972" i="2"/>
  <c r="L4972" i="2" s="1"/>
  <c r="N4972" i="2" s="1"/>
  <c r="P4971" i="2"/>
  <c r="O4971" i="2"/>
  <c r="N4971" i="2"/>
  <c r="M4971" i="2"/>
  <c r="K4971" i="2"/>
  <c r="L4971" i="2" s="1"/>
  <c r="M4970" i="2"/>
  <c r="L4970" i="2"/>
  <c r="N4970" i="2" s="1"/>
  <c r="K4970" i="2"/>
  <c r="M4969" i="2"/>
  <c r="L4969" i="2"/>
  <c r="N4969" i="2" s="1"/>
  <c r="K4969" i="2"/>
  <c r="P4968" i="2"/>
  <c r="N4968" i="2"/>
  <c r="O4968" i="2" s="1"/>
  <c r="M4968" i="2"/>
  <c r="L4968" i="2"/>
  <c r="K4968" i="2"/>
  <c r="P4967" i="2"/>
  <c r="O4967" i="2"/>
  <c r="N4967" i="2"/>
  <c r="M4967" i="2"/>
  <c r="L4967" i="2"/>
  <c r="K4967" i="2"/>
  <c r="M4966" i="2"/>
  <c r="N4966" i="2" s="1"/>
  <c r="L4966" i="2"/>
  <c r="K4966" i="2"/>
  <c r="M4965" i="2"/>
  <c r="L4965" i="2"/>
  <c r="N4965" i="2" s="1"/>
  <c r="K4965" i="2"/>
  <c r="P4964" i="2"/>
  <c r="O4964" i="2"/>
  <c r="N4964" i="2"/>
  <c r="M4964" i="2"/>
  <c r="L4964" i="2"/>
  <c r="K4964" i="2"/>
  <c r="M4963" i="2"/>
  <c r="N4963" i="2" s="1"/>
  <c r="L4963" i="2"/>
  <c r="K4963" i="2"/>
  <c r="N4962" i="2"/>
  <c r="M4962" i="2"/>
  <c r="L4962" i="2"/>
  <c r="K4962" i="2"/>
  <c r="M4961" i="2"/>
  <c r="L4961" i="2"/>
  <c r="N4961" i="2" s="1"/>
  <c r="K4961" i="2"/>
  <c r="P4960" i="2"/>
  <c r="O4960" i="2"/>
  <c r="N4960" i="2"/>
  <c r="M4960" i="2"/>
  <c r="L4960" i="2"/>
  <c r="K4960" i="2"/>
  <c r="P4959" i="2"/>
  <c r="M4959" i="2"/>
  <c r="N4959" i="2" s="1"/>
  <c r="O4959" i="2" s="1"/>
  <c r="L4959" i="2"/>
  <c r="K4959" i="2"/>
  <c r="M4958" i="2"/>
  <c r="L4958" i="2"/>
  <c r="N4958" i="2" s="1"/>
  <c r="K4958" i="2"/>
  <c r="M4957" i="2"/>
  <c r="L4957" i="2"/>
  <c r="N4957" i="2" s="1"/>
  <c r="K4957" i="2"/>
  <c r="P4956" i="2"/>
  <c r="O4956" i="2"/>
  <c r="N4956" i="2"/>
  <c r="M4956" i="2"/>
  <c r="L4956" i="2"/>
  <c r="K4956" i="2"/>
  <c r="P4955" i="2"/>
  <c r="N4955" i="2"/>
  <c r="O4955" i="2" s="1"/>
  <c r="M4955" i="2"/>
  <c r="L4955" i="2"/>
  <c r="K4955" i="2"/>
  <c r="N4954" i="2"/>
  <c r="M4954" i="2"/>
  <c r="L4954" i="2"/>
  <c r="K4954" i="2"/>
  <c r="M4953" i="2"/>
  <c r="K4953" i="2"/>
  <c r="L4953" i="2" s="1"/>
  <c r="N4953" i="2" s="1"/>
  <c r="P4952" i="2"/>
  <c r="O4952" i="2"/>
  <c r="N4952" i="2"/>
  <c r="M4952" i="2"/>
  <c r="L4952" i="2"/>
  <c r="K4952" i="2"/>
  <c r="M4951" i="2"/>
  <c r="N4951" i="2" s="1"/>
  <c r="L4951" i="2"/>
  <c r="K4951" i="2"/>
  <c r="M4950" i="2"/>
  <c r="K4950" i="2"/>
  <c r="L4950" i="2" s="1"/>
  <c r="N4950" i="2" s="1"/>
  <c r="M4949" i="2"/>
  <c r="L4949" i="2"/>
  <c r="N4949" i="2" s="1"/>
  <c r="K4949" i="2"/>
  <c r="P4948" i="2"/>
  <c r="O4948" i="2"/>
  <c r="N4948" i="2"/>
  <c r="M4948" i="2"/>
  <c r="L4948" i="2"/>
  <c r="K4948" i="2"/>
  <c r="N4947" i="2"/>
  <c r="O4947" i="2" s="1"/>
  <c r="M4947" i="2"/>
  <c r="L4947" i="2"/>
  <c r="K4947" i="2"/>
  <c r="M4946" i="2"/>
  <c r="N4946" i="2" s="1"/>
  <c r="L4946" i="2"/>
  <c r="K4946" i="2"/>
  <c r="M4945" i="2"/>
  <c r="K4945" i="2"/>
  <c r="L4945" i="2" s="1"/>
  <c r="N4945" i="2" s="1"/>
  <c r="P4944" i="2"/>
  <c r="O4944" i="2"/>
  <c r="N4944" i="2"/>
  <c r="M4944" i="2"/>
  <c r="L4944" i="2"/>
  <c r="K4944" i="2"/>
  <c r="M4943" i="2"/>
  <c r="N4943" i="2" s="1"/>
  <c r="L4943" i="2"/>
  <c r="K4943" i="2"/>
  <c r="M4942" i="2"/>
  <c r="K4942" i="2"/>
  <c r="L4942" i="2" s="1"/>
  <c r="M4941" i="2"/>
  <c r="K4941" i="2"/>
  <c r="L4941" i="2" s="1"/>
  <c r="N4941" i="2" s="1"/>
  <c r="P4940" i="2"/>
  <c r="O4940" i="2"/>
  <c r="N4940" i="2"/>
  <c r="M4940" i="2"/>
  <c r="L4940" i="2"/>
  <c r="K4940" i="2"/>
  <c r="N4939" i="2"/>
  <c r="P4939" i="2" s="1"/>
  <c r="M4939" i="2"/>
  <c r="L4939" i="2"/>
  <c r="K4939" i="2"/>
  <c r="M4938" i="2"/>
  <c r="L4938" i="2"/>
  <c r="N4938" i="2" s="1"/>
  <c r="K4938" i="2"/>
  <c r="M4937" i="2"/>
  <c r="K4937" i="2"/>
  <c r="L4937" i="2" s="1"/>
  <c r="N4937" i="2" s="1"/>
  <c r="P4936" i="2"/>
  <c r="O4936" i="2"/>
  <c r="N4936" i="2"/>
  <c r="M4936" i="2"/>
  <c r="L4936" i="2"/>
  <c r="K4936" i="2"/>
  <c r="M4935" i="2"/>
  <c r="N4935" i="2" s="1"/>
  <c r="P4935" i="2" s="1"/>
  <c r="L4935" i="2"/>
  <c r="K4935" i="2"/>
  <c r="N4934" i="2"/>
  <c r="M4934" i="2"/>
  <c r="K4934" i="2"/>
  <c r="L4934" i="2" s="1"/>
  <c r="M4933" i="2"/>
  <c r="L4933" i="2"/>
  <c r="N4933" i="2" s="1"/>
  <c r="K4933" i="2"/>
  <c r="P4932" i="2"/>
  <c r="O4932" i="2"/>
  <c r="N4932" i="2"/>
  <c r="M4932" i="2"/>
  <c r="L4932" i="2"/>
  <c r="K4932" i="2"/>
  <c r="M4931" i="2"/>
  <c r="N4931" i="2" s="1"/>
  <c r="L4931" i="2"/>
  <c r="K4931" i="2"/>
  <c r="N4930" i="2"/>
  <c r="M4930" i="2"/>
  <c r="L4930" i="2"/>
  <c r="K4930" i="2"/>
  <c r="M4929" i="2"/>
  <c r="K4929" i="2"/>
  <c r="L4929" i="2" s="1"/>
  <c r="N4929" i="2" s="1"/>
  <c r="P4928" i="2"/>
  <c r="O4928" i="2"/>
  <c r="N4928" i="2"/>
  <c r="M4928" i="2"/>
  <c r="L4928" i="2"/>
  <c r="K4928" i="2"/>
  <c r="M4927" i="2"/>
  <c r="N4927" i="2" s="1"/>
  <c r="P4927" i="2" s="1"/>
  <c r="L4927" i="2"/>
  <c r="K4927" i="2"/>
  <c r="M4926" i="2"/>
  <c r="K4926" i="2"/>
  <c r="L4926" i="2" s="1"/>
  <c r="N4926" i="2" s="1"/>
  <c r="M4925" i="2"/>
  <c r="L4925" i="2"/>
  <c r="N4925" i="2" s="1"/>
  <c r="K4925" i="2"/>
  <c r="P4924" i="2"/>
  <c r="O4924" i="2"/>
  <c r="N4924" i="2"/>
  <c r="M4924" i="2"/>
  <c r="L4924" i="2"/>
  <c r="K4924" i="2"/>
  <c r="P4923" i="2"/>
  <c r="N4923" i="2"/>
  <c r="O4923" i="2" s="1"/>
  <c r="M4923" i="2"/>
  <c r="L4923" i="2"/>
  <c r="K4923" i="2"/>
  <c r="M4922" i="2"/>
  <c r="L4922" i="2"/>
  <c r="N4922" i="2" s="1"/>
  <c r="K4922" i="2"/>
  <c r="M4921" i="2"/>
  <c r="K4921" i="2"/>
  <c r="L4921" i="2" s="1"/>
  <c r="N4921" i="2" s="1"/>
  <c r="P4920" i="2"/>
  <c r="O4920" i="2"/>
  <c r="N4920" i="2"/>
  <c r="M4920" i="2"/>
  <c r="L4920" i="2"/>
  <c r="K4920" i="2"/>
  <c r="O4919" i="2"/>
  <c r="N4919" i="2"/>
  <c r="P4919" i="2" s="1"/>
  <c r="M4919" i="2"/>
  <c r="L4919" i="2"/>
  <c r="K4919" i="2"/>
  <c r="M4918" i="2"/>
  <c r="K4918" i="2"/>
  <c r="L4918" i="2" s="1"/>
  <c r="N4918" i="2" s="1"/>
  <c r="M4917" i="2"/>
  <c r="L4917" i="2"/>
  <c r="N4917" i="2" s="1"/>
  <c r="K4917" i="2"/>
  <c r="P4916" i="2"/>
  <c r="O4916" i="2"/>
  <c r="N4916" i="2"/>
  <c r="M4916" i="2"/>
  <c r="L4916" i="2"/>
  <c r="K4916" i="2"/>
  <c r="P4915" i="2"/>
  <c r="N4915" i="2"/>
  <c r="O4915" i="2" s="1"/>
  <c r="M4915" i="2"/>
  <c r="L4915" i="2"/>
  <c r="K4915" i="2"/>
  <c r="M4914" i="2"/>
  <c r="L4914" i="2"/>
  <c r="N4914" i="2" s="1"/>
  <c r="K4914" i="2"/>
  <c r="M4913" i="2"/>
  <c r="K4913" i="2"/>
  <c r="L4913" i="2" s="1"/>
  <c r="N4913" i="2" s="1"/>
  <c r="P4912" i="2"/>
  <c r="O4912" i="2"/>
  <c r="N4912" i="2"/>
  <c r="M4912" i="2"/>
  <c r="L4912" i="2"/>
  <c r="K4912" i="2"/>
  <c r="M4911" i="2"/>
  <c r="N4911" i="2" s="1"/>
  <c r="L4911" i="2"/>
  <c r="K4911" i="2"/>
  <c r="M4910" i="2"/>
  <c r="K4910" i="2"/>
  <c r="L4910" i="2" s="1"/>
  <c r="N4910" i="2" s="1"/>
  <c r="M4909" i="2"/>
  <c r="K4909" i="2"/>
  <c r="L4909" i="2" s="1"/>
  <c r="N4909" i="2" s="1"/>
  <c r="P4908" i="2"/>
  <c r="O4908" i="2"/>
  <c r="N4908" i="2"/>
  <c r="M4908" i="2"/>
  <c r="L4908" i="2"/>
  <c r="K4908" i="2"/>
  <c r="P4907" i="2"/>
  <c r="O4907" i="2"/>
  <c r="N4907" i="2"/>
  <c r="M4907" i="2"/>
  <c r="L4907" i="2"/>
  <c r="K4907" i="2"/>
  <c r="M4906" i="2"/>
  <c r="K4906" i="2"/>
  <c r="L4906" i="2" s="1"/>
  <c r="N4906" i="2" s="1"/>
  <c r="M4905" i="2"/>
  <c r="K4905" i="2"/>
  <c r="L4905" i="2" s="1"/>
  <c r="N4905" i="2" s="1"/>
  <c r="P4904" i="2"/>
  <c r="O4904" i="2"/>
  <c r="N4904" i="2"/>
  <c r="M4904" i="2"/>
  <c r="L4904" i="2"/>
  <c r="K4904" i="2"/>
  <c r="M4903" i="2"/>
  <c r="N4903" i="2" s="1"/>
  <c r="P4903" i="2" s="1"/>
  <c r="L4903" i="2"/>
  <c r="K4903" i="2"/>
  <c r="M4902" i="2"/>
  <c r="K4902" i="2"/>
  <c r="L4902" i="2" s="1"/>
  <c r="N4902" i="2" s="1"/>
  <c r="M4901" i="2"/>
  <c r="L4901" i="2"/>
  <c r="N4901" i="2" s="1"/>
  <c r="K4901" i="2"/>
  <c r="P4900" i="2"/>
  <c r="O4900" i="2"/>
  <c r="N4900" i="2"/>
  <c r="M4900" i="2"/>
  <c r="L4900" i="2"/>
  <c r="K4900" i="2"/>
  <c r="M4899" i="2"/>
  <c r="N4899" i="2" s="1"/>
  <c r="L4899" i="2"/>
  <c r="K4899" i="2"/>
  <c r="N4898" i="2"/>
  <c r="M4898" i="2"/>
  <c r="L4898" i="2"/>
  <c r="K4898" i="2"/>
  <c r="M4897" i="2"/>
  <c r="L4897" i="2"/>
  <c r="N4897" i="2" s="1"/>
  <c r="K4897" i="2"/>
  <c r="P4896" i="2"/>
  <c r="O4896" i="2"/>
  <c r="N4896" i="2"/>
  <c r="M4896" i="2"/>
  <c r="L4896" i="2"/>
  <c r="K4896" i="2"/>
  <c r="M4895" i="2"/>
  <c r="N4895" i="2" s="1"/>
  <c r="O4895" i="2" s="1"/>
  <c r="L4895" i="2"/>
  <c r="K4895" i="2"/>
  <c r="M4894" i="2"/>
  <c r="K4894" i="2"/>
  <c r="L4894" i="2" s="1"/>
  <c r="N4894" i="2" s="1"/>
  <c r="M4893" i="2"/>
  <c r="L4893" i="2"/>
  <c r="N4893" i="2" s="1"/>
  <c r="K4893" i="2"/>
  <c r="P4892" i="2"/>
  <c r="O4892" i="2"/>
  <c r="N4892" i="2"/>
  <c r="M4892" i="2"/>
  <c r="L4892" i="2"/>
  <c r="K4892" i="2"/>
  <c r="P4891" i="2"/>
  <c r="N4891" i="2"/>
  <c r="O4891" i="2" s="1"/>
  <c r="M4891" i="2"/>
  <c r="L4891" i="2"/>
  <c r="K4891" i="2"/>
  <c r="M4890" i="2"/>
  <c r="L4890" i="2"/>
  <c r="N4890" i="2" s="1"/>
  <c r="K4890" i="2"/>
  <c r="M4889" i="2"/>
  <c r="K4889" i="2"/>
  <c r="L4889" i="2" s="1"/>
  <c r="N4889" i="2" s="1"/>
  <c r="P4888" i="2"/>
  <c r="O4888" i="2"/>
  <c r="N4888" i="2"/>
  <c r="M4888" i="2"/>
  <c r="L4888" i="2"/>
  <c r="K4888" i="2"/>
  <c r="O4887" i="2"/>
  <c r="M4887" i="2"/>
  <c r="N4887" i="2" s="1"/>
  <c r="P4887" i="2" s="1"/>
  <c r="L4887" i="2"/>
  <c r="K4887" i="2"/>
  <c r="M4886" i="2"/>
  <c r="K4886" i="2"/>
  <c r="L4886" i="2" s="1"/>
  <c r="N4886" i="2" s="1"/>
  <c r="M4885" i="2"/>
  <c r="L4885" i="2"/>
  <c r="N4885" i="2" s="1"/>
  <c r="K4885" i="2"/>
  <c r="P4884" i="2"/>
  <c r="O4884" i="2"/>
  <c r="N4884" i="2"/>
  <c r="M4884" i="2"/>
  <c r="L4884" i="2"/>
  <c r="K4884" i="2"/>
  <c r="P4883" i="2"/>
  <c r="N4883" i="2"/>
  <c r="O4883" i="2" s="1"/>
  <c r="M4883" i="2"/>
  <c r="L4883" i="2"/>
  <c r="K4883" i="2"/>
  <c r="M4882" i="2"/>
  <c r="N4882" i="2" s="1"/>
  <c r="L4882" i="2"/>
  <c r="K4882" i="2"/>
  <c r="M4881" i="2"/>
  <c r="K4881" i="2"/>
  <c r="L4881" i="2" s="1"/>
  <c r="N4881" i="2" s="1"/>
  <c r="P4880" i="2"/>
  <c r="O4880" i="2"/>
  <c r="N4880" i="2"/>
  <c r="M4880" i="2"/>
  <c r="L4880" i="2"/>
  <c r="K4880" i="2"/>
  <c r="M4879" i="2"/>
  <c r="N4879" i="2" s="1"/>
  <c r="L4879" i="2"/>
  <c r="K4879" i="2"/>
  <c r="M4878" i="2"/>
  <c r="K4878" i="2"/>
  <c r="L4878" i="2" s="1"/>
  <c r="N4878" i="2" s="1"/>
  <c r="M4877" i="2"/>
  <c r="K4877" i="2"/>
  <c r="L4877" i="2" s="1"/>
  <c r="N4877" i="2" s="1"/>
  <c r="P4876" i="2"/>
  <c r="O4876" i="2"/>
  <c r="N4876" i="2"/>
  <c r="M4876" i="2"/>
  <c r="L4876" i="2"/>
  <c r="K4876" i="2"/>
  <c r="P4875" i="2"/>
  <c r="O4875" i="2"/>
  <c r="N4875" i="2"/>
  <c r="M4875" i="2"/>
  <c r="L4875" i="2"/>
  <c r="K4875" i="2"/>
  <c r="M4874" i="2"/>
  <c r="L4874" i="2"/>
  <c r="N4874" i="2" s="1"/>
  <c r="K4874" i="2"/>
  <c r="M4873" i="2"/>
  <c r="K4873" i="2"/>
  <c r="L4873" i="2" s="1"/>
  <c r="N4873" i="2" s="1"/>
  <c r="P4872" i="2"/>
  <c r="O4872" i="2"/>
  <c r="N4872" i="2"/>
  <c r="M4872" i="2"/>
  <c r="L4872" i="2"/>
  <c r="K4872" i="2"/>
  <c r="O4871" i="2"/>
  <c r="M4871" i="2"/>
  <c r="N4871" i="2" s="1"/>
  <c r="P4871" i="2" s="1"/>
  <c r="L4871" i="2"/>
  <c r="K4871" i="2"/>
  <c r="M4870" i="2"/>
  <c r="K4870" i="2"/>
  <c r="L4870" i="2" s="1"/>
  <c r="N4870" i="2" s="1"/>
  <c r="M4869" i="2"/>
  <c r="L4869" i="2"/>
  <c r="N4869" i="2" s="1"/>
  <c r="K4869" i="2"/>
  <c r="P4868" i="2"/>
  <c r="O4868" i="2"/>
  <c r="N4868" i="2"/>
  <c r="M4868" i="2"/>
  <c r="L4868" i="2"/>
  <c r="K4868" i="2"/>
  <c r="N4867" i="2"/>
  <c r="M4867" i="2"/>
  <c r="L4867" i="2"/>
  <c r="K4867" i="2"/>
  <c r="N4866" i="2"/>
  <c r="M4866" i="2"/>
  <c r="L4866" i="2"/>
  <c r="K4866" i="2"/>
  <c r="M4865" i="2"/>
  <c r="K4865" i="2"/>
  <c r="L4865" i="2" s="1"/>
  <c r="N4865" i="2" s="1"/>
  <c r="P4864" i="2"/>
  <c r="O4864" i="2"/>
  <c r="N4864" i="2"/>
  <c r="M4864" i="2"/>
  <c r="L4864" i="2"/>
  <c r="K4864" i="2"/>
  <c r="M4863" i="2"/>
  <c r="N4863" i="2" s="1"/>
  <c r="P4863" i="2" s="1"/>
  <c r="L4863" i="2"/>
  <c r="K4863" i="2"/>
  <c r="M4862" i="2"/>
  <c r="K4862" i="2"/>
  <c r="L4862" i="2" s="1"/>
  <c r="M4861" i="2"/>
  <c r="L4861" i="2"/>
  <c r="N4861" i="2" s="1"/>
  <c r="K4861" i="2"/>
  <c r="P4860" i="2"/>
  <c r="O4860" i="2"/>
  <c r="N4860" i="2"/>
  <c r="M4860" i="2"/>
  <c r="L4860" i="2"/>
  <c r="K4860" i="2"/>
  <c r="P4859" i="2"/>
  <c r="N4859" i="2"/>
  <c r="O4859" i="2" s="1"/>
  <c r="M4859" i="2"/>
  <c r="L4859" i="2"/>
  <c r="K4859" i="2"/>
  <c r="N4858" i="2"/>
  <c r="M4858" i="2"/>
  <c r="L4858" i="2"/>
  <c r="K4858" i="2"/>
  <c r="M4857" i="2"/>
  <c r="K4857" i="2"/>
  <c r="L4857" i="2" s="1"/>
  <c r="N4857" i="2" s="1"/>
  <c r="P4856" i="2"/>
  <c r="O4856" i="2"/>
  <c r="N4856" i="2"/>
  <c r="M4856" i="2"/>
  <c r="L4856" i="2"/>
  <c r="K4856" i="2"/>
  <c r="N4855" i="2"/>
  <c r="M4855" i="2"/>
  <c r="L4855" i="2"/>
  <c r="K4855" i="2"/>
  <c r="M4854" i="2"/>
  <c r="K4854" i="2"/>
  <c r="L4854" i="2" s="1"/>
  <c r="N4854" i="2" s="1"/>
  <c r="M4853" i="2"/>
  <c r="L4853" i="2"/>
  <c r="N4853" i="2" s="1"/>
  <c r="K4853" i="2"/>
  <c r="P4852" i="2"/>
  <c r="O4852" i="2"/>
  <c r="N4852" i="2"/>
  <c r="M4852" i="2"/>
  <c r="L4852" i="2"/>
  <c r="K4852" i="2"/>
  <c r="N4851" i="2"/>
  <c r="M4851" i="2"/>
  <c r="L4851" i="2"/>
  <c r="K4851" i="2"/>
  <c r="N4850" i="2"/>
  <c r="M4850" i="2"/>
  <c r="L4850" i="2"/>
  <c r="K4850" i="2"/>
  <c r="M4849" i="2"/>
  <c r="K4849" i="2"/>
  <c r="L4849" i="2" s="1"/>
  <c r="N4849" i="2" s="1"/>
  <c r="P4848" i="2"/>
  <c r="O4848" i="2"/>
  <c r="N4848" i="2"/>
  <c r="M4848" i="2"/>
  <c r="L4848" i="2"/>
  <c r="K4848" i="2"/>
  <c r="M4847" i="2"/>
  <c r="N4847" i="2" s="1"/>
  <c r="L4847" i="2"/>
  <c r="K4847" i="2"/>
  <c r="M4846" i="2"/>
  <c r="K4846" i="2"/>
  <c r="L4846" i="2" s="1"/>
  <c r="N4846" i="2" s="1"/>
  <c r="M4845" i="2"/>
  <c r="K4845" i="2"/>
  <c r="L4845" i="2" s="1"/>
  <c r="N4845" i="2" s="1"/>
  <c r="P4844" i="2"/>
  <c r="O4844" i="2"/>
  <c r="N4844" i="2"/>
  <c r="M4844" i="2"/>
  <c r="L4844" i="2"/>
  <c r="K4844" i="2"/>
  <c r="N4843" i="2"/>
  <c r="M4843" i="2"/>
  <c r="L4843" i="2"/>
  <c r="K4843" i="2"/>
  <c r="M4842" i="2"/>
  <c r="K4842" i="2"/>
  <c r="L4842" i="2" s="1"/>
  <c r="N4842" i="2" s="1"/>
  <c r="M4841" i="2"/>
  <c r="K4841" i="2"/>
  <c r="L4841" i="2" s="1"/>
  <c r="N4841" i="2" s="1"/>
  <c r="P4840" i="2"/>
  <c r="O4840" i="2"/>
  <c r="N4840" i="2"/>
  <c r="M4840" i="2"/>
  <c r="L4840" i="2"/>
  <c r="K4840" i="2"/>
  <c r="M4839" i="2"/>
  <c r="N4839" i="2" s="1"/>
  <c r="L4839" i="2"/>
  <c r="K4839" i="2"/>
  <c r="M4838" i="2"/>
  <c r="N4838" i="2" s="1"/>
  <c r="K4838" i="2"/>
  <c r="L4838" i="2" s="1"/>
  <c r="M4837" i="2"/>
  <c r="L4837" i="2"/>
  <c r="N4837" i="2" s="1"/>
  <c r="K4837" i="2"/>
  <c r="P4836" i="2"/>
  <c r="O4836" i="2"/>
  <c r="N4836" i="2"/>
  <c r="M4836" i="2"/>
  <c r="L4836" i="2"/>
  <c r="K4836" i="2"/>
  <c r="M4835" i="2"/>
  <c r="N4835" i="2" s="1"/>
  <c r="L4835" i="2"/>
  <c r="K4835" i="2"/>
  <c r="N4834" i="2"/>
  <c r="M4834" i="2"/>
  <c r="L4834" i="2"/>
  <c r="K4834" i="2"/>
  <c r="M4833" i="2"/>
  <c r="L4833" i="2"/>
  <c r="N4833" i="2" s="1"/>
  <c r="K4833" i="2"/>
  <c r="P4832" i="2"/>
  <c r="O4832" i="2"/>
  <c r="N4832" i="2"/>
  <c r="M4832" i="2"/>
  <c r="L4832" i="2"/>
  <c r="K4832" i="2"/>
  <c r="P4831" i="2"/>
  <c r="M4831" i="2"/>
  <c r="N4831" i="2" s="1"/>
  <c r="O4831" i="2" s="1"/>
  <c r="L4831" i="2"/>
  <c r="K4831" i="2"/>
  <c r="M4830" i="2"/>
  <c r="K4830" i="2"/>
  <c r="L4830" i="2" s="1"/>
  <c r="N4830" i="2" s="1"/>
  <c r="M4829" i="2"/>
  <c r="L4829" i="2"/>
  <c r="N4829" i="2" s="1"/>
  <c r="K4829" i="2"/>
  <c r="P4828" i="2"/>
  <c r="O4828" i="2"/>
  <c r="N4828" i="2"/>
  <c r="M4828" i="2"/>
  <c r="L4828" i="2"/>
  <c r="K4828" i="2"/>
  <c r="P4827" i="2"/>
  <c r="N4827" i="2"/>
  <c r="O4827" i="2" s="1"/>
  <c r="M4827" i="2"/>
  <c r="L4827" i="2"/>
  <c r="K4827" i="2"/>
  <c r="M4826" i="2"/>
  <c r="L4826" i="2"/>
  <c r="N4826" i="2" s="1"/>
  <c r="K4826" i="2"/>
  <c r="M4825" i="2"/>
  <c r="K4825" i="2"/>
  <c r="L4825" i="2" s="1"/>
  <c r="N4825" i="2" s="1"/>
  <c r="P4824" i="2"/>
  <c r="O4824" i="2"/>
  <c r="N4824" i="2"/>
  <c r="M4824" i="2"/>
  <c r="L4824" i="2"/>
  <c r="K4824" i="2"/>
  <c r="O4823" i="2"/>
  <c r="M4823" i="2"/>
  <c r="N4823" i="2" s="1"/>
  <c r="P4823" i="2" s="1"/>
  <c r="L4823" i="2"/>
  <c r="K4823" i="2"/>
  <c r="M4822" i="2"/>
  <c r="K4822" i="2"/>
  <c r="L4822" i="2" s="1"/>
  <c r="N4822" i="2" s="1"/>
  <c r="M4821" i="2"/>
  <c r="L4821" i="2"/>
  <c r="N4821" i="2" s="1"/>
  <c r="K4821" i="2"/>
  <c r="P4820" i="2"/>
  <c r="O4820" i="2"/>
  <c r="N4820" i="2"/>
  <c r="M4820" i="2"/>
  <c r="L4820" i="2"/>
  <c r="K4820" i="2"/>
  <c r="P4819" i="2"/>
  <c r="N4819" i="2"/>
  <c r="O4819" i="2" s="1"/>
  <c r="M4819" i="2"/>
  <c r="L4819" i="2"/>
  <c r="K4819" i="2"/>
  <c r="M4818" i="2"/>
  <c r="L4818" i="2"/>
  <c r="K4818" i="2"/>
  <c r="M4817" i="2"/>
  <c r="K4817" i="2"/>
  <c r="L4817" i="2" s="1"/>
  <c r="N4817" i="2" s="1"/>
  <c r="P4816" i="2"/>
  <c r="O4816" i="2"/>
  <c r="N4816" i="2"/>
  <c r="M4816" i="2"/>
  <c r="L4816" i="2"/>
  <c r="K4816" i="2"/>
  <c r="M4815" i="2"/>
  <c r="N4815" i="2" s="1"/>
  <c r="L4815" i="2"/>
  <c r="K4815" i="2"/>
  <c r="M4814" i="2"/>
  <c r="K4814" i="2"/>
  <c r="L4814" i="2" s="1"/>
  <c r="N4814" i="2" s="1"/>
  <c r="M4813" i="2"/>
  <c r="L4813" i="2"/>
  <c r="N4813" i="2" s="1"/>
  <c r="K4813" i="2"/>
  <c r="P4812" i="2"/>
  <c r="O4812" i="2"/>
  <c r="N4812" i="2"/>
  <c r="M4812" i="2"/>
  <c r="L4812" i="2"/>
  <c r="K4812" i="2"/>
  <c r="P4811" i="2"/>
  <c r="O4811" i="2"/>
  <c r="N4811" i="2"/>
  <c r="M4811" i="2"/>
  <c r="L4811" i="2"/>
  <c r="K4811" i="2"/>
  <c r="M4810" i="2"/>
  <c r="L4810" i="2"/>
  <c r="N4810" i="2" s="1"/>
  <c r="K4810" i="2"/>
  <c r="M4809" i="2"/>
  <c r="K4809" i="2"/>
  <c r="L4809" i="2" s="1"/>
  <c r="N4809" i="2" s="1"/>
  <c r="P4808" i="2"/>
  <c r="O4808" i="2"/>
  <c r="N4808" i="2"/>
  <c r="M4808" i="2"/>
  <c r="L4808" i="2"/>
  <c r="K4808" i="2"/>
  <c r="O4807" i="2"/>
  <c r="M4807" i="2"/>
  <c r="N4807" i="2" s="1"/>
  <c r="P4807" i="2" s="1"/>
  <c r="L4807" i="2"/>
  <c r="K4807" i="2"/>
  <c r="M4806" i="2"/>
  <c r="K4806" i="2"/>
  <c r="L4806" i="2" s="1"/>
  <c r="N4806" i="2" s="1"/>
  <c r="M4805" i="2"/>
  <c r="L4805" i="2"/>
  <c r="N4805" i="2" s="1"/>
  <c r="K4805" i="2"/>
  <c r="P4804" i="2"/>
  <c r="O4804" i="2"/>
  <c r="N4804" i="2"/>
  <c r="M4804" i="2"/>
  <c r="L4804" i="2"/>
  <c r="K4804" i="2"/>
  <c r="N4803" i="2"/>
  <c r="M4803" i="2"/>
  <c r="L4803" i="2"/>
  <c r="K4803" i="2"/>
  <c r="N4802" i="2"/>
  <c r="M4802" i="2"/>
  <c r="L4802" i="2"/>
  <c r="K4802" i="2"/>
  <c r="M4801" i="2"/>
  <c r="K4801" i="2"/>
  <c r="L4801" i="2" s="1"/>
  <c r="N4801" i="2" s="1"/>
  <c r="P4800" i="2"/>
  <c r="O4800" i="2"/>
  <c r="N4800" i="2"/>
  <c r="M4800" i="2"/>
  <c r="L4800" i="2"/>
  <c r="K4800" i="2"/>
  <c r="P4799" i="2"/>
  <c r="O4799" i="2"/>
  <c r="M4799" i="2"/>
  <c r="N4799" i="2" s="1"/>
  <c r="L4799" i="2"/>
  <c r="K4799" i="2"/>
  <c r="M4798" i="2"/>
  <c r="L4798" i="2"/>
  <c r="K4798" i="2"/>
  <c r="M4797" i="2"/>
  <c r="L4797" i="2"/>
  <c r="N4797" i="2" s="1"/>
  <c r="K4797" i="2"/>
  <c r="P4796" i="2"/>
  <c r="O4796" i="2"/>
  <c r="N4796" i="2"/>
  <c r="M4796" i="2"/>
  <c r="L4796" i="2"/>
  <c r="K4796" i="2"/>
  <c r="P4795" i="2"/>
  <c r="N4795" i="2"/>
  <c r="O4795" i="2" s="1"/>
  <c r="M4795" i="2"/>
  <c r="L4795" i="2"/>
  <c r="K4795" i="2"/>
  <c r="N4794" i="2"/>
  <c r="M4794" i="2"/>
  <c r="L4794" i="2"/>
  <c r="K4794" i="2"/>
  <c r="M4793" i="2"/>
  <c r="K4793" i="2"/>
  <c r="L4793" i="2" s="1"/>
  <c r="N4793" i="2" s="1"/>
  <c r="P4792" i="2"/>
  <c r="O4792" i="2"/>
  <c r="N4792" i="2"/>
  <c r="M4792" i="2"/>
  <c r="L4792" i="2"/>
  <c r="K4792" i="2"/>
  <c r="M4791" i="2"/>
  <c r="N4791" i="2" s="1"/>
  <c r="L4791" i="2"/>
  <c r="K4791" i="2"/>
  <c r="M4790" i="2"/>
  <c r="K4790" i="2"/>
  <c r="L4790" i="2" s="1"/>
  <c r="N4790" i="2" s="1"/>
  <c r="M4789" i="2"/>
  <c r="L4789" i="2"/>
  <c r="N4789" i="2" s="1"/>
  <c r="K4789" i="2"/>
  <c r="P4788" i="2"/>
  <c r="O4788" i="2"/>
  <c r="N4788" i="2"/>
  <c r="M4788" i="2"/>
  <c r="L4788" i="2"/>
  <c r="K4788" i="2"/>
  <c r="N4787" i="2"/>
  <c r="O4787" i="2" s="1"/>
  <c r="M4787" i="2"/>
  <c r="L4787" i="2"/>
  <c r="K4787" i="2"/>
  <c r="N4786" i="2"/>
  <c r="M4786" i="2"/>
  <c r="L4786" i="2"/>
  <c r="K4786" i="2"/>
  <c r="M4785" i="2"/>
  <c r="K4785" i="2"/>
  <c r="L4785" i="2" s="1"/>
  <c r="N4785" i="2" s="1"/>
  <c r="P4784" i="2"/>
  <c r="O4784" i="2"/>
  <c r="N4784" i="2"/>
  <c r="M4784" i="2"/>
  <c r="L4784" i="2"/>
  <c r="K4784" i="2"/>
  <c r="M4783" i="2"/>
  <c r="N4783" i="2" s="1"/>
  <c r="L4783" i="2"/>
  <c r="K4783" i="2"/>
  <c r="M4782" i="2"/>
  <c r="K4782" i="2"/>
  <c r="L4782" i="2" s="1"/>
  <c r="M4781" i="2"/>
  <c r="L4781" i="2"/>
  <c r="N4781" i="2" s="1"/>
  <c r="K4781" i="2"/>
  <c r="P4780" i="2"/>
  <c r="O4780" i="2"/>
  <c r="N4780" i="2"/>
  <c r="M4780" i="2"/>
  <c r="L4780" i="2"/>
  <c r="K4780" i="2"/>
  <c r="P4779" i="2"/>
  <c r="N4779" i="2"/>
  <c r="O4779" i="2" s="1"/>
  <c r="M4779" i="2"/>
  <c r="L4779" i="2"/>
  <c r="K4779" i="2"/>
  <c r="M4778" i="2"/>
  <c r="K4778" i="2"/>
  <c r="L4778" i="2" s="1"/>
  <c r="N4778" i="2" s="1"/>
  <c r="M4777" i="2"/>
  <c r="K4777" i="2"/>
  <c r="L4777" i="2" s="1"/>
  <c r="N4777" i="2" s="1"/>
  <c r="P4776" i="2"/>
  <c r="O4776" i="2"/>
  <c r="N4776" i="2"/>
  <c r="M4776" i="2"/>
  <c r="L4776" i="2"/>
  <c r="K4776" i="2"/>
  <c r="M4775" i="2"/>
  <c r="N4775" i="2" s="1"/>
  <c r="P4775" i="2" s="1"/>
  <c r="L4775" i="2"/>
  <c r="K4775" i="2"/>
  <c r="M4774" i="2"/>
  <c r="N4774" i="2" s="1"/>
  <c r="K4774" i="2"/>
  <c r="L4774" i="2" s="1"/>
  <c r="M4773" i="2"/>
  <c r="L4773" i="2"/>
  <c r="N4773" i="2" s="1"/>
  <c r="K4773" i="2"/>
  <c r="P4772" i="2"/>
  <c r="O4772" i="2"/>
  <c r="N4772" i="2"/>
  <c r="M4772" i="2"/>
  <c r="L4772" i="2"/>
  <c r="K4772" i="2"/>
  <c r="M4771" i="2"/>
  <c r="N4771" i="2" s="1"/>
  <c r="L4771" i="2"/>
  <c r="K4771" i="2"/>
  <c r="N4770" i="2"/>
  <c r="M4770" i="2"/>
  <c r="L4770" i="2"/>
  <c r="K4770" i="2"/>
  <c r="M4769" i="2"/>
  <c r="K4769" i="2"/>
  <c r="L4769" i="2" s="1"/>
  <c r="N4769" i="2" s="1"/>
  <c r="P4768" i="2"/>
  <c r="O4768" i="2"/>
  <c r="N4768" i="2"/>
  <c r="M4768" i="2"/>
  <c r="L4768" i="2"/>
  <c r="K4768" i="2"/>
  <c r="M4767" i="2"/>
  <c r="N4767" i="2" s="1"/>
  <c r="L4767" i="2"/>
  <c r="K4767" i="2"/>
  <c r="M4766" i="2"/>
  <c r="L4766" i="2"/>
  <c r="N4766" i="2" s="1"/>
  <c r="K4766" i="2"/>
  <c r="M4765" i="2"/>
  <c r="L4765" i="2"/>
  <c r="N4765" i="2" s="1"/>
  <c r="K4765" i="2"/>
  <c r="P4764" i="2"/>
  <c r="O4764" i="2"/>
  <c r="N4764" i="2"/>
  <c r="M4764" i="2"/>
  <c r="L4764" i="2"/>
  <c r="K4764" i="2"/>
  <c r="P4763" i="2"/>
  <c r="N4763" i="2"/>
  <c r="O4763" i="2" s="1"/>
  <c r="M4763" i="2"/>
  <c r="L4763" i="2"/>
  <c r="K4763" i="2"/>
  <c r="N4762" i="2"/>
  <c r="M4762" i="2"/>
  <c r="L4762" i="2"/>
  <c r="K4762" i="2"/>
  <c r="M4761" i="2"/>
  <c r="K4761" i="2"/>
  <c r="L4761" i="2" s="1"/>
  <c r="N4761" i="2" s="1"/>
  <c r="P4760" i="2"/>
  <c r="O4760" i="2"/>
  <c r="N4760" i="2"/>
  <c r="M4760" i="2"/>
  <c r="L4760" i="2"/>
  <c r="K4760" i="2"/>
  <c r="O4759" i="2"/>
  <c r="N4759" i="2"/>
  <c r="P4759" i="2" s="1"/>
  <c r="M4759" i="2"/>
  <c r="L4759" i="2"/>
  <c r="K4759" i="2"/>
  <c r="M4758" i="2"/>
  <c r="K4758" i="2"/>
  <c r="L4758" i="2" s="1"/>
  <c r="N4758" i="2" s="1"/>
  <c r="M4757" i="2"/>
  <c r="L4757" i="2"/>
  <c r="N4757" i="2" s="1"/>
  <c r="K4757" i="2"/>
  <c r="P4756" i="2"/>
  <c r="O4756" i="2"/>
  <c r="N4756" i="2"/>
  <c r="M4756" i="2"/>
  <c r="L4756" i="2"/>
  <c r="K4756" i="2"/>
  <c r="P4755" i="2"/>
  <c r="N4755" i="2"/>
  <c r="O4755" i="2" s="1"/>
  <c r="M4755" i="2"/>
  <c r="L4755" i="2"/>
  <c r="K4755" i="2"/>
  <c r="M4754" i="2"/>
  <c r="L4754" i="2"/>
  <c r="N4754" i="2" s="1"/>
  <c r="K4754" i="2"/>
  <c r="M4753" i="2"/>
  <c r="K4753" i="2"/>
  <c r="L4753" i="2" s="1"/>
  <c r="N4753" i="2" s="1"/>
  <c r="P4752" i="2"/>
  <c r="O4752" i="2"/>
  <c r="N4752" i="2"/>
  <c r="M4752" i="2"/>
  <c r="L4752" i="2"/>
  <c r="K4752" i="2"/>
  <c r="M4751" i="2"/>
  <c r="N4751" i="2" s="1"/>
  <c r="L4751" i="2"/>
  <c r="K4751" i="2"/>
  <c r="M4750" i="2"/>
  <c r="K4750" i="2"/>
  <c r="L4750" i="2" s="1"/>
  <c r="M4749" i="2"/>
  <c r="K4749" i="2"/>
  <c r="L4749" i="2" s="1"/>
  <c r="N4749" i="2" s="1"/>
  <c r="P4748" i="2"/>
  <c r="O4748" i="2"/>
  <c r="N4748" i="2"/>
  <c r="M4748" i="2"/>
  <c r="L4748" i="2"/>
  <c r="K4748" i="2"/>
  <c r="N4747" i="2"/>
  <c r="P4747" i="2" s="1"/>
  <c r="M4747" i="2"/>
  <c r="L4747" i="2"/>
  <c r="K4747" i="2"/>
  <c r="M4746" i="2"/>
  <c r="K4746" i="2"/>
  <c r="L4746" i="2" s="1"/>
  <c r="N4746" i="2" s="1"/>
  <c r="M4745" i="2"/>
  <c r="K4745" i="2"/>
  <c r="L4745" i="2" s="1"/>
  <c r="N4745" i="2" s="1"/>
  <c r="P4744" i="2"/>
  <c r="O4744" i="2"/>
  <c r="N4744" i="2"/>
  <c r="M4744" i="2"/>
  <c r="L4744" i="2"/>
  <c r="K4744" i="2"/>
  <c r="O4743" i="2"/>
  <c r="M4743" i="2"/>
  <c r="N4743" i="2" s="1"/>
  <c r="P4743" i="2" s="1"/>
  <c r="L4743" i="2"/>
  <c r="K4743" i="2"/>
  <c r="N4742" i="2"/>
  <c r="M4742" i="2"/>
  <c r="K4742" i="2"/>
  <c r="L4742" i="2" s="1"/>
  <c r="M4741" i="2"/>
  <c r="L4741" i="2"/>
  <c r="N4741" i="2" s="1"/>
  <c r="K4741" i="2"/>
  <c r="P4740" i="2"/>
  <c r="O4740" i="2"/>
  <c r="N4740" i="2"/>
  <c r="M4740" i="2"/>
  <c r="L4740" i="2"/>
  <c r="K4740" i="2"/>
  <c r="N4739" i="2"/>
  <c r="M4739" i="2"/>
  <c r="L4739" i="2"/>
  <c r="K4739" i="2"/>
  <c r="N4738" i="2"/>
  <c r="M4738" i="2"/>
  <c r="L4738" i="2"/>
  <c r="K4738" i="2"/>
  <c r="M4737" i="2"/>
  <c r="K4737" i="2"/>
  <c r="L4737" i="2" s="1"/>
  <c r="N4737" i="2" s="1"/>
  <c r="P4736" i="2"/>
  <c r="O4736" i="2"/>
  <c r="N4736" i="2"/>
  <c r="M4736" i="2"/>
  <c r="L4736" i="2"/>
  <c r="K4736" i="2"/>
  <c r="P4735" i="2"/>
  <c r="O4735" i="2"/>
  <c r="M4735" i="2"/>
  <c r="N4735" i="2" s="1"/>
  <c r="L4735" i="2"/>
  <c r="K4735" i="2"/>
  <c r="M4734" i="2"/>
  <c r="K4734" i="2"/>
  <c r="L4734" i="2" s="1"/>
  <c r="N4734" i="2" s="1"/>
  <c r="M4733" i="2"/>
  <c r="L4733" i="2"/>
  <c r="N4733" i="2" s="1"/>
  <c r="K4733" i="2"/>
  <c r="P4732" i="2"/>
  <c r="O4732" i="2"/>
  <c r="N4732" i="2"/>
  <c r="M4732" i="2"/>
  <c r="L4732" i="2"/>
  <c r="K4732" i="2"/>
  <c r="P4731" i="2"/>
  <c r="N4731" i="2"/>
  <c r="O4731" i="2" s="1"/>
  <c r="M4731" i="2"/>
  <c r="L4731" i="2"/>
  <c r="K4731" i="2"/>
  <c r="M4730" i="2"/>
  <c r="L4730" i="2"/>
  <c r="N4730" i="2" s="1"/>
  <c r="K4730" i="2"/>
  <c r="M4729" i="2"/>
  <c r="K4729" i="2"/>
  <c r="L4729" i="2" s="1"/>
  <c r="N4729" i="2" s="1"/>
  <c r="P4728" i="2"/>
  <c r="O4728" i="2"/>
  <c r="N4728" i="2"/>
  <c r="M4728" i="2"/>
  <c r="L4728" i="2"/>
  <c r="K4728" i="2"/>
  <c r="N4727" i="2"/>
  <c r="M4727" i="2"/>
  <c r="L4727" i="2"/>
  <c r="K4727" i="2"/>
  <c r="M4726" i="2"/>
  <c r="K4726" i="2"/>
  <c r="L4726" i="2" s="1"/>
  <c r="N4726" i="2" s="1"/>
  <c r="M4725" i="2"/>
  <c r="L4725" i="2"/>
  <c r="N4725" i="2" s="1"/>
  <c r="K4725" i="2"/>
  <c r="P4724" i="2"/>
  <c r="O4724" i="2"/>
  <c r="N4724" i="2"/>
  <c r="M4724" i="2"/>
  <c r="L4724" i="2"/>
  <c r="K4724" i="2"/>
  <c r="N4723" i="2"/>
  <c r="M4723" i="2"/>
  <c r="L4723" i="2"/>
  <c r="K4723" i="2"/>
  <c r="M4722" i="2"/>
  <c r="L4722" i="2"/>
  <c r="N4722" i="2" s="1"/>
  <c r="K4722" i="2"/>
  <c r="M4721" i="2"/>
  <c r="K4721" i="2"/>
  <c r="L4721" i="2" s="1"/>
  <c r="N4721" i="2" s="1"/>
  <c r="P4720" i="2"/>
  <c r="O4720" i="2"/>
  <c r="N4720" i="2"/>
  <c r="M4720" i="2"/>
  <c r="L4720" i="2"/>
  <c r="K4720" i="2"/>
  <c r="M4719" i="2"/>
  <c r="N4719" i="2" s="1"/>
  <c r="L4719" i="2"/>
  <c r="K4719" i="2"/>
  <c r="M4718" i="2"/>
  <c r="K4718" i="2"/>
  <c r="L4718" i="2" s="1"/>
  <c r="N4718" i="2" s="1"/>
  <c r="M4717" i="2"/>
  <c r="L4717" i="2"/>
  <c r="N4717" i="2" s="1"/>
  <c r="K4717" i="2"/>
  <c r="P4716" i="2"/>
  <c r="O4716" i="2"/>
  <c r="N4716" i="2"/>
  <c r="M4716" i="2"/>
  <c r="L4716" i="2"/>
  <c r="K4716" i="2"/>
  <c r="P4715" i="2"/>
  <c r="N4715" i="2"/>
  <c r="O4715" i="2" s="1"/>
  <c r="M4715" i="2"/>
  <c r="L4715" i="2"/>
  <c r="K4715" i="2"/>
  <c r="M4714" i="2"/>
  <c r="K4714" i="2"/>
  <c r="L4714" i="2" s="1"/>
  <c r="N4714" i="2" s="1"/>
  <c r="M4713" i="2"/>
  <c r="K4713" i="2"/>
  <c r="L4713" i="2" s="1"/>
  <c r="N4713" i="2" s="1"/>
  <c r="P4712" i="2"/>
  <c r="O4712" i="2"/>
  <c r="N4712" i="2"/>
  <c r="M4712" i="2"/>
  <c r="L4712" i="2"/>
  <c r="K4712" i="2"/>
  <c r="M4711" i="2"/>
  <c r="N4711" i="2" s="1"/>
  <c r="L4711" i="2"/>
  <c r="K4711" i="2"/>
  <c r="M4710" i="2"/>
  <c r="K4710" i="2"/>
  <c r="L4710" i="2" s="1"/>
  <c r="N4710" i="2" s="1"/>
  <c r="M4709" i="2"/>
  <c r="L4709" i="2"/>
  <c r="N4709" i="2" s="1"/>
  <c r="K4709" i="2"/>
  <c r="P4708" i="2"/>
  <c r="O4708" i="2"/>
  <c r="N4708" i="2"/>
  <c r="M4708" i="2"/>
  <c r="L4708" i="2"/>
  <c r="K4708" i="2"/>
  <c r="M4707" i="2"/>
  <c r="N4707" i="2" s="1"/>
  <c r="L4707" i="2"/>
  <c r="K4707" i="2"/>
  <c r="N4706" i="2"/>
  <c r="M4706" i="2"/>
  <c r="L4706" i="2"/>
  <c r="K4706" i="2"/>
  <c r="M4705" i="2"/>
  <c r="L4705" i="2"/>
  <c r="N4705" i="2" s="1"/>
  <c r="K4705" i="2"/>
  <c r="P4704" i="2"/>
  <c r="O4704" i="2"/>
  <c r="N4704" i="2"/>
  <c r="M4704" i="2"/>
  <c r="L4704" i="2"/>
  <c r="K4704" i="2"/>
  <c r="P4703" i="2"/>
  <c r="M4703" i="2"/>
  <c r="N4703" i="2" s="1"/>
  <c r="O4703" i="2" s="1"/>
  <c r="L4703" i="2"/>
  <c r="K4703" i="2"/>
  <c r="M4702" i="2"/>
  <c r="L4702" i="2"/>
  <c r="K4702" i="2"/>
  <c r="M4701" i="2"/>
  <c r="L4701" i="2"/>
  <c r="N4701" i="2" s="1"/>
  <c r="K4701" i="2"/>
  <c r="P4700" i="2"/>
  <c r="O4700" i="2"/>
  <c r="N4700" i="2"/>
  <c r="M4700" i="2"/>
  <c r="L4700" i="2"/>
  <c r="K4700" i="2"/>
  <c r="P4699" i="2"/>
  <c r="N4699" i="2"/>
  <c r="O4699" i="2" s="1"/>
  <c r="M4699" i="2"/>
  <c r="L4699" i="2"/>
  <c r="K4699" i="2"/>
  <c r="N4698" i="2"/>
  <c r="M4698" i="2"/>
  <c r="L4698" i="2"/>
  <c r="K4698" i="2"/>
  <c r="M4697" i="2"/>
  <c r="K4697" i="2"/>
  <c r="L4697" i="2" s="1"/>
  <c r="N4697" i="2" s="1"/>
  <c r="P4696" i="2"/>
  <c r="O4696" i="2"/>
  <c r="N4696" i="2"/>
  <c r="M4696" i="2"/>
  <c r="L4696" i="2"/>
  <c r="K4696" i="2"/>
  <c r="M4695" i="2"/>
  <c r="N4695" i="2" s="1"/>
  <c r="L4695" i="2"/>
  <c r="K4695" i="2"/>
  <c r="M4694" i="2"/>
  <c r="K4694" i="2"/>
  <c r="L4694" i="2" s="1"/>
  <c r="N4694" i="2" s="1"/>
  <c r="M4693" i="2"/>
  <c r="L4693" i="2"/>
  <c r="N4693" i="2" s="1"/>
  <c r="K4693" i="2"/>
  <c r="P4692" i="2"/>
  <c r="O4692" i="2"/>
  <c r="N4692" i="2"/>
  <c r="M4692" i="2"/>
  <c r="L4692" i="2"/>
  <c r="K4692" i="2"/>
  <c r="N4691" i="2"/>
  <c r="O4691" i="2" s="1"/>
  <c r="M4691" i="2"/>
  <c r="L4691" i="2"/>
  <c r="K4691" i="2"/>
  <c r="M4690" i="2"/>
  <c r="N4690" i="2" s="1"/>
  <c r="L4690" i="2"/>
  <c r="K4690" i="2"/>
  <c r="M4689" i="2"/>
  <c r="K4689" i="2"/>
  <c r="L4689" i="2" s="1"/>
  <c r="N4689" i="2" s="1"/>
  <c r="P4688" i="2"/>
  <c r="O4688" i="2"/>
  <c r="N4688" i="2"/>
  <c r="M4688" i="2"/>
  <c r="L4688" i="2"/>
  <c r="K4688" i="2"/>
  <c r="M4687" i="2"/>
  <c r="N4687" i="2" s="1"/>
  <c r="L4687" i="2"/>
  <c r="K4687" i="2"/>
  <c r="M4686" i="2"/>
  <c r="K4686" i="2"/>
  <c r="L4686" i="2" s="1"/>
  <c r="M4685" i="2"/>
  <c r="K4685" i="2"/>
  <c r="L4685" i="2" s="1"/>
  <c r="N4685" i="2" s="1"/>
  <c r="P4684" i="2"/>
  <c r="O4684" i="2"/>
  <c r="N4684" i="2"/>
  <c r="M4684" i="2"/>
  <c r="L4684" i="2"/>
  <c r="K4684" i="2"/>
  <c r="N4683" i="2"/>
  <c r="P4683" i="2" s="1"/>
  <c r="M4683" i="2"/>
  <c r="L4683" i="2"/>
  <c r="K4683" i="2"/>
  <c r="M4682" i="2"/>
  <c r="L4682" i="2"/>
  <c r="N4682" i="2" s="1"/>
  <c r="K4682" i="2"/>
  <c r="M4681" i="2"/>
  <c r="K4681" i="2"/>
  <c r="L4681" i="2" s="1"/>
  <c r="N4681" i="2" s="1"/>
  <c r="P4680" i="2"/>
  <c r="O4680" i="2"/>
  <c r="N4680" i="2"/>
  <c r="M4680" i="2"/>
  <c r="L4680" i="2"/>
  <c r="K4680" i="2"/>
  <c r="M4679" i="2"/>
  <c r="N4679" i="2" s="1"/>
  <c r="P4679" i="2" s="1"/>
  <c r="L4679" i="2"/>
  <c r="K4679" i="2"/>
  <c r="N4678" i="2"/>
  <c r="M4678" i="2"/>
  <c r="K4678" i="2"/>
  <c r="L4678" i="2" s="1"/>
  <c r="M4677" i="2"/>
  <c r="L4677" i="2"/>
  <c r="N4677" i="2" s="1"/>
  <c r="K4677" i="2"/>
  <c r="P4676" i="2"/>
  <c r="O4676" i="2"/>
  <c r="N4676" i="2"/>
  <c r="M4676" i="2"/>
  <c r="L4676" i="2"/>
  <c r="K4676" i="2"/>
  <c r="M4675" i="2"/>
  <c r="N4675" i="2" s="1"/>
  <c r="L4675" i="2"/>
  <c r="K4675" i="2"/>
  <c r="N4674" i="2"/>
  <c r="M4674" i="2"/>
  <c r="L4674" i="2"/>
  <c r="K4674" i="2"/>
  <c r="M4673" i="2"/>
  <c r="K4673" i="2"/>
  <c r="L4673" i="2" s="1"/>
  <c r="N4673" i="2" s="1"/>
  <c r="P4672" i="2"/>
  <c r="O4672" i="2"/>
  <c r="N4672" i="2"/>
  <c r="M4672" i="2"/>
  <c r="L4672" i="2"/>
  <c r="K4672" i="2"/>
  <c r="M4671" i="2"/>
  <c r="N4671" i="2" s="1"/>
  <c r="P4671" i="2" s="1"/>
  <c r="L4671" i="2"/>
  <c r="K4671" i="2"/>
  <c r="M4670" i="2"/>
  <c r="K4670" i="2"/>
  <c r="L4670" i="2" s="1"/>
  <c r="M4669" i="2"/>
  <c r="L4669" i="2"/>
  <c r="N4669" i="2" s="1"/>
  <c r="K4669" i="2"/>
  <c r="P4668" i="2"/>
  <c r="O4668" i="2"/>
  <c r="N4668" i="2"/>
  <c r="M4668" i="2"/>
  <c r="L4668" i="2"/>
  <c r="K4668" i="2"/>
  <c r="P4667" i="2"/>
  <c r="N4667" i="2"/>
  <c r="O4667" i="2" s="1"/>
  <c r="M4667" i="2"/>
  <c r="L4667" i="2"/>
  <c r="K4667" i="2"/>
  <c r="M4666" i="2"/>
  <c r="L4666" i="2"/>
  <c r="N4666" i="2" s="1"/>
  <c r="K4666" i="2"/>
  <c r="M4665" i="2"/>
  <c r="K4665" i="2"/>
  <c r="L4665" i="2" s="1"/>
  <c r="N4665" i="2" s="1"/>
  <c r="P4664" i="2"/>
  <c r="O4664" i="2"/>
  <c r="N4664" i="2"/>
  <c r="M4664" i="2"/>
  <c r="L4664" i="2"/>
  <c r="K4664" i="2"/>
  <c r="N4663" i="2"/>
  <c r="M4663" i="2"/>
  <c r="L4663" i="2"/>
  <c r="K4663" i="2"/>
  <c r="M4662" i="2"/>
  <c r="K4662" i="2"/>
  <c r="L4662" i="2" s="1"/>
  <c r="N4662" i="2" s="1"/>
  <c r="M4661" i="2"/>
  <c r="L4661" i="2"/>
  <c r="N4661" i="2" s="1"/>
  <c r="K4661" i="2"/>
  <c r="P4660" i="2"/>
  <c r="O4660" i="2"/>
  <c r="N4660" i="2"/>
  <c r="M4660" i="2"/>
  <c r="L4660" i="2"/>
  <c r="K4660" i="2"/>
  <c r="N4659" i="2"/>
  <c r="M4659" i="2"/>
  <c r="L4659" i="2"/>
  <c r="K4659" i="2"/>
  <c r="M4658" i="2"/>
  <c r="L4658" i="2"/>
  <c r="N4658" i="2" s="1"/>
  <c r="K4658" i="2"/>
  <c r="M4657" i="2"/>
  <c r="K4657" i="2"/>
  <c r="L4657" i="2" s="1"/>
  <c r="N4657" i="2" s="1"/>
  <c r="P4656" i="2"/>
  <c r="O4656" i="2"/>
  <c r="N4656" i="2"/>
  <c r="M4656" i="2"/>
  <c r="L4656" i="2"/>
  <c r="K4656" i="2"/>
  <c r="M4655" i="2"/>
  <c r="N4655" i="2" s="1"/>
  <c r="L4655" i="2"/>
  <c r="K4655" i="2"/>
  <c r="M4654" i="2"/>
  <c r="K4654" i="2"/>
  <c r="L4654" i="2" s="1"/>
  <c r="N4654" i="2" s="1"/>
  <c r="M4653" i="2"/>
  <c r="L4653" i="2"/>
  <c r="N4653" i="2" s="1"/>
  <c r="K4653" i="2"/>
  <c r="P4652" i="2"/>
  <c r="O4652" i="2"/>
  <c r="N4652" i="2"/>
  <c r="M4652" i="2"/>
  <c r="L4652" i="2"/>
  <c r="K4652" i="2"/>
  <c r="P4651" i="2"/>
  <c r="O4651" i="2"/>
  <c r="N4651" i="2"/>
  <c r="M4651" i="2"/>
  <c r="L4651" i="2"/>
  <c r="K4651" i="2"/>
  <c r="M4650" i="2"/>
  <c r="K4650" i="2"/>
  <c r="L4650" i="2" s="1"/>
  <c r="N4650" i="2" s="1"/>
  <c r="M4649" i="2"/>
  <c r="K4649" i="2"/>
  <c r="L4649" i="2" s="1"/>
  <c r="N4649" i="2" s="1"/>
  <c r="P4648" i="2"/>
  <c r="O4648" i="2"/>
  <c r="N4648" i="2"/>
  <c r="M4648" i="2"/>
  <c r="L4648" i="2"/>
  <c r="K4648" i="2"/>
  <c r="O4647" i="2"/>
  <c r="M4647" i="2"/>
  <c r="N4647" i="2" s="1"/>
  <c r="P4647" i="2" s="1"/>
  <c r="L4647" i="2"/>
  <c r="K4647" i="2"/>
  <c r="M4646" i="2"/>
  <c r="K4646" i="2"/>
  <c r="L4646" i="2" s="1"/>
  <c r="N4646" i="2" s="1"/>
  <c r="M4645" i="2"/>
  <c r="L4645" i="2"/>
  <c r="N4645" i="2" s="1"/>
  <c r="K4645" i="2"/>
  <c r="P4644" i="2"/>
  <c r="O4644" i="2"/>
  <c r="N4644" i="2"/>
  <c r="M4644" i="2"/>
  <c r="L4644" i="2"/>
  <c r="K4644" i="2"/>
  <c r="N4643" i="2"/>
  <c r="M4643" i="2"/>
  <c r="L4643" i="2"/>
  <c r="K4643" i="2"/>
  <c r="N4642" i="2"/>
  <c r="M4642" i="2"/>
  <c r="L4642" i="2"/>
  <c r="K4642" i="2"/>
  <c r="M4641" i="2"/>
  <c r="L4641" i="2"/>
  <c r="N4641" i="2" s="1"/>
  <c r="K4641" i="2"/>
  <c r="P4640" i="2"/>
  <c r="O4640" i="2"/>
  <c r="N4640" i="2"/>
  <c r="M4640" i="2"/>
  <c r="L4640" i="2"/>
  <c r="K4640" i="2"/>
  <c r="P4639" i="2"/>
  <c r="M4639" i="2"/>
  <c r="N4639" i="2" s="1"/>
  <c r="O4639" i="2" s="1"/>
  <c r="L4639" i="2"/>
  <c r="K4639" i="2"/>
  <c r="M4638" i="2"/>
  <c r="K4638" i="2"/>
  <c r="L4638" i="2" s="1"/>
  <c r="N4638" i="2" s="1"/>
  <c r="M4637" i="2"/>
  <c r="L4637" i="2"/>
  <c r="N4637" i="2" s="1"/>
  <c r="K4637" i="2"/>
  <c r="P4636" i="2"/>
  <c r="O4636" i="2"/>
  <c r="N4636" i="2"/>
  <c r="M4636" i="2"/>
  <c r="L4636" i="2"/>
  <c r="K4636" i="2"/>
  <c r="P4635" i="2"/>
  <c r="N4635" i="2"/>
  <c r="O4635" i="2" s="1"/>
  <c r="M4635" i="2"/>
  <c r="L4635" i="2"/>
  <c r="K4635" i="2"/>
  <c r="N4634" i="2"/>
  <c r="M4634" i="2"/>
  <c r="L4634" i="2"/>
  <c r="K4634" i="2"/>
  <c r="M4633" i="2"/>
  <c r="K4633" i="2"/>
  <c r="L4633" i="2" s="1"/>
  <c r="N4633" i="2" s="1"/>
  <c r="P4632" i="2"/>
  <c r="O4632" i="2"/>
  <c r="N4632" i="2"/>
  <c r="M4632" i="2"/>
  <c r="L4632" i="2"/>
  <c r="K4632" i="2"/>
  <c r="O4631" i="2"/>
  <c r="M4631" i="2"/>
  <c r="N4631" i="2" s="1"/>
  <c r="P4631" i="2" s="1"/>
  <c r="L4631" i="2"/>
  <c r="K4631" i="2"/>
  <c r="M4630" i="2"/>
  <c r="K4630" i="2"/>
  <c r="L4630" i="2" s="1"/>
  <c r="N4630" i="2" s="1"/>
  <c r="M4629" i="2"/>
  <c r="L4629" i="2"/>
  <c r="N4629" i="2" s="1"/>
  <c r="K4629" i="2"/>
  <c r="P4628" i="2"/>
  <c r="O4628" i="2"/>
  <c r="N4628" i="2"/>
  <c r="M4628" i="2"/>
  <c r="L4628" i="2"/>
  <c r="K4628" i="2"/>
  <c r="P4627" i="2"/>
  <c r="N4627" i="2"/>
  <c r="O4627" i="2" s="1"/>
  <c r="M4627" i="2"/>
  <c r="L4627" i="2"/>
  <c r="K4627" i="2"/>
  <c r="M4626" i="2"/>
  <c r="N4626" i="2" s="1"/>
  <c r="L4626" i="2"/>
  <c r="K4626" i="2"/>
  <c r="M4625" i="2"/>
  <c r="K4625" i="2"/>
  <c r="L4625" i="2" s="1"/>
  <c r="N4625" i="2" s="1"/>
  <c r="P4624" i="2"/>
  <c r="O4624" i="2"/>
  <c r="N4624" i="2"/>
  <c r="M4624" i="2"/>
  <c r="L4624" i="2"/>
  <c r="K4624" i="2"/>
  <c r="M4623" i="2"/>
  <c r="N4623" i="2" s="1"/>
  <c r="L4623" i="2"/>
  <c r="K4623" i="2"/>
  <c r="M4622" i="2"/>
  <c r="K4622" i="2"/>
  <c r="L4622" i="2" s="1"/>
  <c r="N4622" i="2" s="1"/>
  <c r="M4621" i="2"/>
  <c r="K4621" i="2"/>
  <c r="L4621" i="2" s="1"/>
  <c r="N4621" i="2" s="1"/>
  <c r="P4620" i="2"/>
  <c r="O4620" i="2"/>
  <c r="N4620" i="2"/>
  <c r="M4620" i="2"/>
  <c r="L4620" i="2"/>
  <c r="K4620" i="2"/>
  <c r="P4619" i="2"/>
  <c r="O4619" i="2"/>
  <c r="N4619" i="2"/>
  <c r="M4619" i="2"/>
  <c r="L4619" i="2"/>
  <c r="K4619" i="2"/>
  <c r="M4618" i="2"/>
  <c r="L4618" i="2"/>
  <c r="N4618" i="2" s="1"/>
  <c r="K4618" i="2"/>
  <c r="M4617" i="2"/>
  <c r="K4617" i="2"/>
  <c r="L4617" i="2" s="1"/>
  <c r="N4617" i="2" s="1"/>
  <c r="P4616" i="2"/>
  <c r="O4616" i="2"/>
  <c r="N4616" i="2"/>
  <c r="M4616" i="2"/>
  <c r="L4616" i="2"/>
  <c r="K4616" i="2"/>
  <c r="O4615" i="2"/>
  <c r="M4615" i="2"/>
  <c r="N4615" i="2" s="1"/>
  <c r="P4615" i="2" s="1"/>
  <c r="L4615" i="2"/>
  <c r="K4615" i="2"/>
  <c r="N4614" i="2"/>
  <c r="M4614" i="2"/>
  <c r="K4614" i="2"/>
  <c r="L4614" i="2" s="1"/>
  <c r="M4613" i="2"/>
  <c r="L4613" i="2"/>
  <c r="N4613" i="2" s="1"/>
  <c r="K4613" i="2"/>
  <c r="P4612" i="2"/>
  <c r="O4612" i="2"/>
  <c r="N4612" i="2"/>
  <c r="M4612" i="2"/>
  <c r="L4612" i="2"/>
  <c r="K4612" i="2"/>
  <c r="N4611" i="2"/>
  <c r="M4611" i="2"/>
  <c r="L4611" i="2"/>
  <c r="K4611" i="2"/>
  <c r="N4610" i="2"/>
  <c r="M4610" i="2"/>
  <c r="L4610" i="2"/>
  <c r="K4610" i="2"/>
  <c r="M4609" i="2"/>
  <c r="K4609" i="2"/>
  <c r="L4609" i="2" s="1"/>
  <c r="N4609" i="2" s="1"/>
  <c r="P4608" i="2"/>
  <c r="O4608" i="2"/>
  <c r="N4608" i="2"/>
  <c r="M4608" i="2"/>
  <c r="L4608" i="2"/>
  <c r="K4608" i="2"/>
  <c r="M4607" i="2"/>
  <c r="N4607" i="2" s="1"/>
  <c r="P4607" i="2" s="1"/>
  <c r="L4607" i="2"/>
  <c r="K4607" i="2"/>
  <c r="M4606" i="2"/>
  <c r="K4606" i="2"/>
  <c r="L4606" i="2" s="1"/>
  <c r="N4606" i="2" s="1"/>
  <c r="M4605" i="2"/>
  <c r="L4605" i="2"/>
  <c r="N4605" i="2" s="1"/>
  <c r="K4605" i="2"/>
  <c r="P4604" i="2"/>
  <c r="O4604" i="2"/>
  <c r="N4604" i="2"/>
  <c r="M4604" i="2"/>
  <c r="L4604" i="2"/>
  <c r="K4604" i="2"/>
  <c r="P4603" i="2"/>
  <c r="N4603" i="2"/>
  <c r="O4603" i="2" s="1"/>
  <c r="M4603" i="2"/>
  <c r="L4603" i="2"/>
  <c r="K4603" i="2"/>
  <c r="N4602" i="2"/>
  <c r="M4602" i="2"/>
  <c r="L4602" i="2"/>
  <c r="K4602" i="2"/>
  <c r="M4601" i="2"/>
  <c r="K4601" i="2"/>
  <c r="L4601" i="2" s="1"/>
  <c r="N4601" i="2" s="1"/>
  <c r="P4600" i="2"/>
  <c r="O4600" i="2"/>
  <c r="N4600" i="2"/>
  <c r="M4600" i="2"/>
  <c r="L4600" i="2"/>
  <c r="K4600" i="2"/>
  <c r="N4599" i="2"/>
  <c r="M4599" i="2"/>
  <c r="L4599" i="2"/>
  <c r="K4599" i="2"/>
  <c r="M4598" i="2"/>
  <c r="K4598" i="2"/>
  <c r="L4598" i="2" s="1"/>
  <c r="N4598" i="2" s="1"/>
  <c r="M4597" i="2"/>
  <c r="L4597" i="2"/>
  <c r="N4597" i="2" s="1"/>
  <c r="K4597" i="2"/>
  <c r="P4596" i="2"/>
  <c r="O4596" i="2"/>
  <c r="N4596" i="2"/>
  <c r="M4596" i="2"/>
  <c r="L4596" i="2"/>
  <c r="K4596" i="2"/>
  <c r="N4595" i="2"/>
  <c r="M4595" i="2"/>
  <c r="L4595" i="2"/>
  <c r="K4595" i="2"/>
  <c r="N4594" i="2"/>
  <c r="M4594" i="2"/>
  <c r="L4594" i="2"/>
  <c r="K4594" i="2"/>
  <c r="M4593" i="2"/>
  <c r="K4593" i="2"/>
  <c r="L4593" i="2" s="1"/>
  <c r="N4593" i="2" s="1"/>
  <c r="P4592" i="2"/>
  <c r="O4592" i="2"/>
  <c r="N4592" i="2"/>
  <c r="M4592" i="2"/>
  <c r="L4592" i="2"/>
  <c r="K4592" i="2"/>
  <c r="M4591" i="2"/>
  <c r="N4591" i="2" s="1"/>
  <c r="L4591" i="2"/>
  <c r="K4591" i="2"/>
  <c r="M4590" i="2"/>
  <c r="K4590" i="2"/>
  <c r="L4590" i="2" s="1"/>
  <c r="N4590" i="2" s="1"/>
  <c r="M4589" i="2"/>
  <c r="K4589" i="2"/>
  <c r="L4589" i="2" s="1"/>
  <c r="N4589" i="2" s="1"/>
  <c r="N4588" i="2"/>
  <c r="O4588" i="2" s="1"/>
  <c r="M4588" i="2"/>
  <c r="L4588" i="2"/>
  <c r="K4588" i="2"/>
  <c r="M4587" i="2"/>
  <c r="L4587" i="2"/>
  <c r="N4587" i="2" s="1"/>
  <c r="K4587" i="2"/>
  <c r="M4586" i="2"/>
  <c r="L4586" i="2"/>
  <c r="N4586" i="2" s="1"/>
  <c r="K4586" i="2"/>
  <c r="M4585" i="2"/>
  <c r="L4585" i="2"/>
  <c r="N4585" i="2" s="1"/>
  <c r="K4585" i="2"/>
  <c r="N4584" i="2"/>
  <c r="M4584" i="2"/>
  <c r="L4584" i="2"/>
  <c r="K4584" i="2"/>
  <c r="M4583" i="2"/>
  <c r="L4583" i="2"/>
  <c r="N4583" i="2" s="1"/>
  <c r="K4583" i="2"/>
  <c r="M4582" i="2"/>
  <c r="L4582" i="2"/>
  <c r="N4582" i="2" s="1"/>
  <c r="K4582" i="2"/>
  <c r="M4581" i="2"/>
  <c r="K4581" i="2"/>
  <c r="L4581" i="2" s="1"/>
  <c r="N4581" i="2" s="1"/>
  <c r="P4580" i="2"/>
  <c r="N4580" i="2"/>
  <c r="O4580" i="2" s="1"/>
  <c r="M4580" i="2"/>
  <c r="L4580" i="2"/>
  <c r="K4580" i="2"/>
  <c r="N4579" i="2"/>
  <c r="M4579" i="2"/>
  <c r="L4579" i="2"/>
  <c r="K4579" i="2"/>
  <c r="M4578" i="2"/>
  <c r="K4578" i="2"/>
  <c r="L4578" i="2" s="1"/>
  <c r="N4578" i="2" s="1"/>
  <c r="M4577" i="2"/>
  <c r="L4577" i="2"/>
  <c r="N4577" i="2" s="1"/>
  <c r="K4577" i="2"/>
  <c r="N4576" i="2"/>
  <c r="M4576" i="2"/>
  <c r="L4576" i="2"/>
  <c r="K4576" i="2"/>
  <c r="M4575" i="2"/>
  <c r="L4575" i="2"/>
  <c r="N4575" i="2" s="1"/>
  <c r="K4575" i="2"/>
  <c r="N4574" i="2"/>
  <c r="M4574" i="2"/>
  <c r="L4574" i="2"/>
  <c r="K4574" i="2"/>
  <c r="M4573" i="2"/>
  <c r="L4573" i="2"/>
  <c r="N4573" i="2" s="1"/>
  <c r="K4573" i="2"/>
  <c r="P4572" i="2"/>
  <c r="N4572" i="2"/>
  <c r="O4572" i="2" s="1"/>
  <c r="M4572" i="2"/>
  <c r="L4572" i="2"/>
  <c r="K4572" i="2"/>
  <c r="O4571" i="2"/>
  <c r="N4571" i="2"/>
  <c r="P4571" i="2" s="1"/>
  <c r="M4571" i="2"/>
  <c r="L4571" i="2"/>
  <c r="K4571" i="2"/>
  <c r="M4570" i="2"/>
  <c r="K4570" i="2"/>
  <c r="L4570" i="2" s="1"/>
  <c r="N4570" i="2" s="1"/>
  <c r="P4569" i="2"/>
  <c r="M4569" i="2"/>
  <c r="L4569" i="2"/>
  <c r="N4569" i="2" s="1"/>
  <c r="O4569" i="2" s="1"/>
  <c r="K4569" i="2"/>
  <c r="N4568" i="2"/>
  <c r="M4568" i="2"/>
  <c r="L4568" i="2"/>
  <c r="K4568" i="2"/>
  <c r="P4567" i="2"/>
  <c r="M4567" i="2"/>
  <c r="L4567" i="2"/>
  <c r="N4567" i="2" s="1"/>
  <c r="O4567" i="2" s="1"/>
  <c r="K4567" i="2"/>
  <c r="N4566" i="2"/>
  <c r="M4566" i="2"/>
  <c r="L4566" i="2"/>
  <c r="K4566" i="2"/>
  <c r="M4565" i="2"/>
  <c r="K4565" i="2"/>
  <c r="L4565" i="2" s="1"/>
  <c r="N4565" i="2" s="1"/>
  <c r="N4564" i="2"/>
  <c r="M4564" i="2"/>
  <c r="L4564" i="2"/>
  <c r="K4564" i="2"/>
  <c r="P4563" i="2"/>
  <c r="O4563" i="2"/>
  <c r="N4563" i="2"/>
  <c r="M4563" i="2"/>
  <c r="L4563" i="2"/>
  <c r="K4563" i="2"/>
  <c r="M4562" i="2"/>
  <c r="K4562" i="2"/>
  <c r="L4562" i="2" s="1"/>
  <c r="N4562" i="2" s="1"/>
  <c r="N4561" i="2"/>
  <c r="M4561" i="2"/>
  <c r="L4561" i="2"/>
  <c r="K4561" i="2"/>
  <c r="M4560" i="2"/>
  <c r="L4560" i="2"/>
  <c r="N4560" i="2" s="1"/>
  <c r="K4560" i="2"/>
  <c r="M4559" i="2"/>
  <c r="N4559" i="2" s="1"/>
  <c r="L4559" i="2"/>
  <c r="K4559" i="2"/>
  <c r="M4558" i="2"/>
  <c r="K4558" i="2"/>
  <c r="L4558" i="2" s="1"/>
  <c r="N4558" i="2" s="1"/>
  <c r="P4557" i="2"/>
  <c r="N4557" i="2"/>
  <c r="O4557" i="2" s="1"/>
  <c r="M4557" i="2"/>
  <c r="L4557" i="2"/>
  <c r="K4557" i="2"/>
  <c r="M4556" i="2"/>
  <c r="L4556" i="2"/>
  <c r="N4556" i="2" s="1"/>
  <c r="K4556" i="2"/>
  <c r="P4555" i="2"/>
  <c r="M4555" i="2"/>
  <c r="L4555" i="2"/>
  <c r="N4555" i="2" s="1"/>
  <c r="O4555" i="2" s="1"/>
  <c r="K4555" i="2"/>
  <c r="M4554" i="2"/>
  <c r="K4554" i="2"/>
  <c r="L4554" i="2" s="1"/>
  <c r="N4553" i="2"/>
  <c r="M4553" i="2"/>
  <c r="L4553" i="2"/>
  <c r="K4553" i="2"/>
  <c r="M4552" i="2"/>
  <c r="L4552" i="2"/>
  <c r="N4552" i="2" s="1"/>
  <c r="K4552" i="2"/>
  <c r="P4551" i="2"/>
  <c r="N4551" i="2"/>
  <c r="O4551" i="2" s="1"/>
  <c r="M4551" i="2"/>
  <c r="L4551" i="2"/>
  <c r="K4551" i="2"/>
  <c r="N4550" i="2"/>
  <c r="M4550" i="2"/>
  <c r="K4550" i="2"/>
  <c r="L4550" i="2" s="1"/>
  <c r="M4549" i="2"/>
  <c r="L4549" i="2"/>
  <c r="N4549" i="2" s="1"/>
  <c r="K4549" i="2"/>
  <c r="N4548" i="2"/>
  <c r="O4548" i="2" s="1"/>
  <c r="M4548" i="2"/>
  <c r="L4548" i="2"/>
  <c r="K4548" i="2"/>
  <c r="O4547" i="2"/>
  <c r="M4547" i="2"/>
  <c r="L4547" i="2"/>
  <c r="N4547" i="2" s="1"/>
  <c r="P4547" i="2" s="1"/>
  <c r="K4547" i="2"/>
  <c r="M4546" i="2"/>
  <c r="L4546" i="2"/>
  <c r="N4546" i="2" s="1"/>
  <c r="K4546" i="2"/>
  <c r="N4545" i="2"/>
  <c r="M4545" i="2"/>
  <c r="L4545" i="2"/>
  <c r="K4545" i="2"/>
  <c r="N4544" i="2"/>
  <c r="M4544" i="2"/>
  <c r="L4544" i="2"/>
  <c r="K4544" i="2"/>
  <c r="M4543" i="2"/>
  <c r="L4543" i="2"/>
  <c r="N4543" i="2" s="1"/>
  <c r="K4543" i="2"/>
  <c r="M4542" i="2"/>
  <c r="K4542" i="2"/>
  <c r="L4542" i="2" s="1"/>
  <c r="N4542" i="2" s="1"/>
  <c r="M4541" i="2"/>
  <c r="L4541" i="2"/>
  <c r="N4541" i="2" s="1"/>
  <c r="K4541" i="2"/>
  <c r="N4540" i="2"/>
  <c r="M4540" i="2"/>
  <c r="L4540" i="2"/>
  <c r="K4540" i="2"/>
  <c r="M4539" i="2"/>
  <c r="L4539" i="2"/>
  <c r="N4539" i="2" s="1"/>
  <c r="K4539" i="2"/>
  <c r="P4538" i="2"/>
  <c r="M4538" i="2"/>
  <c r="K4538" i="2"/>
  <c r="L4538" i="2" s="1"/>
  <c r="N4538" i="2" s="1"/>
  <c r="O4538" i="2" s="1"/>
  <c r="M4537" i="2"/>
  <c r="L4537" i="2"/>
  <c r="N4537" i="2" s="1"/>
  <c r="K4537" i="2"/>
  <c r="P4536" i="2"/>
  <c r="M4536" i="2"/>
  <c r="L4536" i="2"/>
  <c r="N4536" i="2" s="1"/>
  <c r="O4536" i="2" s="1"/>
  <c r="K4536" i="2"/>
  <c r="N4535" i="2"/>
  <c r="O4535" i="2" s="1"/>
  <c r="M4535" i="2"/>
  <c r="L4535" i="2"/>
  <c r="K4535" i="2"/>
  <c r="P4534" i="2"/>
  <c r="M4534" i="2"/>
  <c r="N4534" i="2" s="1"/>
  <c r="O4534" i="2" s="1"/>
  <c r="K4534" i="2"/>
  <c r="L4534" i="2" s="1"/>
  <c r="M4533" i="2"/>
  <c r="K4533" i="2"/>
  <c r="L4533" i="2" s="1"/>
  <c r="N4533" i="2" s="1"/>
  <c r="N4532" i="2"/>
  <c r="M4532" i="2"/>
  <c r="L4532" i="2"/>
  <c r="K4532" i="2"/>
  <c r="N4531" i="2"/>
  <c r="M4531" i="2"/>
  <c r="L4531" i="2"/>
  <c r="K4531" i="2"/>
  <c r="M4530" i="2"/>
  <c r="K4530" i="2"/>
  <c r="L4530" i="2" s="1"/>
  <c r="N4530" i="2" s="1"/>
  <c r="N4529" i="2"/>
  <c r="M4529" i="2"/>
  <c r="L4529" i="2"/>
  <c r="K4529" i="2"/>
  <c r="M4528" i="2"/>
  <c r="L4528" i="2"/>
  <c r="N4528" i="2" s="1"/>
  <c r="K4528" i="2"/>
  <c r="M4527" i="2"/>
  <c r="N4527" i="2" s="1"/>
  <c r="L4527" i="2"/>
  <c r="K4527" i="2"/>
  <c r="M4526" i="2"/>
  <c r="K4526" i="2"/>
  <c r="L4526" i="2" s="1"/>
  <c r="N4526" i="2" s="1"/>
  <c r="O4526" i="2" s="1"/>
  <c r="N4525" i="2"/>
  <c r="O4525" i="2" s="1"/>
  <c r="M4525" i="2"/>
  <c r="L4525" i="2"/>
  <c r="K4525" i="2"/>
  <c r="M4524" i="2"/>
  <c r="L4524" i="2"/>
  <c r="N4524" i="2" s="1"/>
  <c r="K4524" i="2"/>
  <c r="P4523" i="2"/>
  <c r="M4523" i="2"/>
  <c r="L4523" i="2"/>
  <c r="N4523" i="2" s="1"/>
  <c r="O4523" i="2" s="1"/>
  <c r="K4523" i="2"/>
  <c r="M4522" i="2"/>
  <c r="K4522" i="2"/>
  <c r="L4522" i="2" s="1"/>
  <c r="N4522" i="2" s="1"/>
  <c r="O4522" i="2" s="1"/>
  <c r="M4521" i="2"/>
  <c r="L4521" i="2"/>
  <c r="N4521" i="2" s="1"/>
  <c r="K4521" i="2"/>
  <c r="P4520" i="2"/>
  <c r="M4520" i="2"/>
  <c r="L4520" i="2"/>
  <c r="N4520" i="2" s="1"/>
  <c r="O4520" i="2" s="1"/>
  <c r="K4520" i="2"/>
  <c r="P4519" i="2"/>
  <c r="N4519" i="2"/>
  <c r="O4519" i="2" s="1"/>
  <c r="M4519" i="2"/>
  <c r="L4519" i="2"/>
  <c r="K4519" i="2"/>
  <c r="M4518" i="2"/>
  <c r="K4518" i="2"/>
  <c r="L4518" i="2" s="1"/>
  <c r="N4518" i="2" s="1"/>
  <c r="M4517" i="2"/>
  <c r="L4517" i="2"/>
  <c r="N4517" i="2" s="1"/>
  <c r="K4517" i="2"/>
  <c r="P4516" i="2"/>
  <c r="N4516" i="2"/>
  <c r="O4516" i="2" s="1"/>
  <c r="M4516" i="2"/>
  <c r="L4516" i="2"/>
  <c r="K4516" i="2"/>
  <c r="P4515" i="2"/>
  <c r="O4515" i="2"/>
  <c r="N4515" i="2"/>
  <c r="M4515" i="2"/>
  <c r="L4515" i="2"/>
  <c r="K4515" i="2"/>
  <c r="M4514" i="2"/>
  <c r="L4514" i="2"/>
  <c r="N4514" i="2" s="1"/>
  <c r="K4514" i="2"/>
  <c r="N4513" i="2"/>
  <c r="M4513" i="2"/>
  <c r="L4513" i="2"/>
  <c r="K4513" i="2"/>
  <c r="N4512" i="2"/>
  <c r="M4512" i="2"/>
  <c r="L4512" i="2"/>
  <c r="K4512" i="2"/>
  <c r="N4511" i="2"/>
  <c r="M4511" i="2"/>
  <c r="L4511" i="2"/>
  <c r="K4511" i="2"/>
  <c r="P4510" i="2"/>
  <c r="M4510" i="2"/>
  <c r="K4510" i="2"/>
  <c r="L4510" i="2" s="1"/>
  <c r="N4510" i="2" s="1"/>
  <c r="O4510" i="2" s="1"/>
  <c r="N4509" i="2"/>
  <c r="M4509" i="2"/>
  <c r="L4509" i="2"/>
  <c r="K4509" i="2"/>
  <c r="M4508" i="2"/>
  <c r="L4508" i="2"/>
  <c r="N4508" i="2" s="1"/>
  <c r="K4508" i="2"/>
  <c r="P4507" i="2"/>
  <c r="M4507" i="2"/>
  <c r="L4507" i="2"/>
  <c r="N4507" i="2" s="1"/>
  <c r="O4507" i="2" s="1"/>
  <c r="K4507" i="2"/>
  <c r="N4506" i="2"/>
  <c r="O4506" i="2" s="1"/>
  <c r="M4506" i="2"/>
  <c r="L4506" i="2"/>
  <c r="K4506" i="2"/>
  <c r="M4505" i="2"/>
  <c r="K4505" i="2"/>
  <c r="L4505" i="2" s="1"/>
  <c r="N4505" i="2" s="1"/>
  <c r="M4504" i="2"/>
  <c r="L4504" i="2"/>
  <c r="N4504" i="2" s="1"/>
  <c r="K4504" i="2"/>
  <c r="O4503" i="2"/>
  <c r="M4503" i="2"/>
  <c r="L4503" i="2"/>
  <c r="N4503" i="2" s="1"/>
  <c r="P4503" i="2" s="1"/>
  <c r="K4503" i="2"/>
  <c r="M4502" i="2"/>
  <c r="K4502" i="2"/>
  <c r="L4502" i="2" s="1"/>
  <c r="N4501" i="2"/>
  <c r="M4501" i="2"/>
  <c r="L4501" i="2"/>
  <c r="K4501" i="2"/>
  <c r="M4500" i="2"/>
  <c r="L4500" i="2"/>
  <c r="N4500" i="2" s="1"/>
  <c r="K4500" i="2"/>
  <c r="P4499" i="2"/>
  <c r="N4499" i="2"/>
  <c r="O4499" i="2" s="1"/>
  <c r="M4499" i="2"/>
  <c r="L4499" i="2"/>
  <c r="K4499" i="2"/>
  <c r="P4498" i="2"/>
  <c r="O4498" i="2"/>
  <c r="N4498" i="2"/>
  <c r="M4498" i="2"/>
  <c r="L4498" i="2"/>
  <c r="K4498" i="2"/>
  <c r="M4497" i="2"/>
  <c r="K4497" i="2"/>
  <c r="L4497" i="2" s="1"/>
  <c r="N4497" i="2" s="1"/>
  <c r="O4496" i="2"/>
  <c r="M4496" i="2"/>
  <c r="K4496" i="2"/>
  <c r="L4496" i="2" s="1"/>
  <c r="N4496" i="2" s="1"/>
  <c r="P4496" i="2" s="1"/>
  <c r="M4495" i="2"/>
  <c r="N4495" i="2" s="1"/>
  <c r="P4495" i="2" s="1"/>
  <c r="L4495" i="2"/>
  <c r="K4495" i="2"/>
  <c r="M4494" i="2"/>
  <c r="N4494" i="2" s="1"/>
  <c r="K4494" i="2"/>
  <c r="L4494" i="2" s="1"/>
  <c r="M4493" i="2"/>
  <c r="K4493" i="2"/>
  <c r="L4493" i="2" s="1"/>
  <c r="N4493" i="2" s="1"/>
  <c r="P4492" i="2"/>
  <c r="N4492" i="2"/>
  <c r="O4492" i="2" s="1"/>
  <c r="M4492" i="2"/>
  <c r="L4492" i="2"/>
  <c r="K4492" i="2"/>
  <c r="N4491" i="2"/>
  <c r="M4491" i="2"/>
  <c r="L4491" i="2"/>
  <c r="K4491" i="2"/>
  <c r="N4490" i="2"/>
  <c r="M4490" i="2"/>
  <c r="L4490" i="2"/>
  <c r="K4490" i="2"/>
  <c r="P4489" i="2"/>
  <c r="M4489" i="2"/>
  <c r="K4489" i="2"/>
  <c r="L4489" i="2" s="1"/>
  <c r="N4489" i="2" s="1"/>
  <c r="O4489" i="2" s="1"/>
  <c r="P4488" i="2"/>
  <c r="O4488" i="2"/>
  <c r="M4488" i="2"/>
  <c r="K4488" i="2"/>
  <c r="L4488" i="2" s="1"/>
  <c r="N4488" i="2" s="1"/>
  <c r="M4487" i="2"/>
  <c r="N4487" i="2" s="1"/>
  <c r="L4487" i="2"/>
  <c r="K4487" i="2"/>
  <c r="M4486" i="2"/>
  <c r="K4486" i="2"/>
  <c r="L4486" i="2" s="1"/>
  <c r="N4485" i="2"/>
  <c r="M4485" i="2"/>
  <c r="L4485" i="2"/>
  <c r="K4485" i="2"/>
  <c r="O4484" i="2"/>
  <c r="M4484" i="2"/>
  <c r="L4484" i="2"/>
  <c r="N4484" i="2" s="1"/>
  <c r="P4484" i="2" s="1"/>
  <c r="K4484" i="2"/>
  <c r="N4483" i="2"/>
  <c r="M4483" i="2"/>
  <c r="L4483" i="2"/>
  <c r="K4483" i="2"/>
  <c r="M4482" i="2"/>
  <c r="K4482" i="2"/>
  <c r="L4482" i="2" s="1"/>
  <c r="N4482" i="2" s="1"/>
  <c r="M4481" i="2"/>
  <c r="K4481" i="2"/>
  <c r="L4481" i="2" s="1"/>
  <c r="M4480" i="2"/>
  <c r="K4480" i="2"/>
  <c r="L4480" i="2" s="1"/>
  <c r="N4480" i="2" s="1"/>
  <c r="M4479" i="2"/>
  <c r="L4479" i="2"/>
  <c r="N4479" i="2" s="1"/>
  <c r="K4479" i="2"/>
  <c r="O4478" i="2"/>
  <c r="M4478" i="2"/>
  <c r="K4478" i="2"/>
  <c r="L4478" i="2" s="1"/>
  <c r="N4478" i="2" s="1"/>
  <c r="P4478" i="2" s="1"/>
  <c r="M4477" i="2"/>
  <c r="L4477" i="2"/>
  <c r="N4477" i="2" s="1"/>
  <c r="K4477" i="2"/>
  <c r="N4476" i="2"/>
  <c r="M4476" i="2"/>
  <c r="L4476" i="2"/>
  <c r="K4476" i="2"/>
  <c r="M4475" i="2"/>
  <c r="L4475" i="2"/>
  <c r="N4475" i="2" s="1"/>
  <c r="K4475" i="2"/>
  <c r="N4474" i="2"/>
  <c r="M4474" i="2"/>
  <c r="L4474" i="2"/>
  <c r="K4474" i="2"/>
  <c r="M4473" i="2"/>
  <c r="N4473" i="2" s="1"/>
  <c r="K4473" i="2"/>
  <c r="L4473" i="2" s="1"/>
  <c r="O4472" i="2"/>
  <c r="M4472" i="2"/>
  <c r="K4472" i="2"/>
  <c r="L4472" i="2" s="1"/>
  <c r="N4472" i="2" s="1"/>
  <c r="P4472" i="2" s="1"/>
  <c r="M4471" i="2"/>
  <c r="L4471" i="2"/>
  <c r="K4471" i="2"/>
  <c r="P4470" i="2"/>
  <c r="M4470" i="2"/>
  <c r="K4470" i="2"/>
  <c r="L4470" i="2" s="1"/>
  <c r="N4470" i="2" s="1"/>
  <c r="O4470" i="2" s="1"/>
  <c r="N4469" i="2"/>
  <c r="M4469" i="2"/>
  <c r="L4469" i="2"/>
  <c r="K4469" i="2"/>
  <c r="P4468" i="2"/>
  <c r="M4468" i="2"/>
  <c r="K4468" i="2"/>
  <c r="L4468" i="2" s="1"/>
  <c r="N4468" i="2" s="1"/>
  <c r="O4468" i="2" s="1"/>
  <c r="P4467" i="2"/>
  <c r="N4467" i="2"/>
  <c r="O4467" i="2" s="1"/>
  <c r="M4467" i="2"/>
  <c r="L4467" i="2"/>
  <c r="K4467" i="2"/>
  <c r="N4466" i="2"/>
  <c r="M4466" i="2"/>
  <c r="L4466" i="2"/>
  <c r="K4466" i="2"/>
  <c r="P4465" i="2"/>
  <c r="M4465" i="2"/>
  <c r="K4465" i="2"/>
  <c r="L4465" i="2" s="1"/>
  <c r="N4465" i="2" s="1"/>
  <c r="O4465" i="2" s="1"/>
  <c r="M4464" i="2"/>
  <c r="K4464" i="2"/>
  <c r="L4464" i="2" s="1"/>
  <c r="N4464" i="2" s="1"/>
  <c r="P4463" i="2"/>
  <c r="O4463" i="2"/>
  <c r="M4463" i="2"/>
  <c r="N4463" i="2" s="1"/>
  <c r="L4463" i="2"/>
  <c r="K4463" i="2"/>
  <c r="N4462" i="2"/>
  <c r="M4462" i="2"/>
  <c r="K4462" i="2"/>
  <c r="L4462" i="2" s="1"/>
  <c r="N4461" i="2"/>
  <c r="M4461" i="2"/>
  <c r="K4461" i="2"/>
  <c r="L4461" i="2" s="1"/>
  <c r="P4460" i="2"/>
  <c r="N4460" i="2"/>
  <c r="O4460" i="2" s="1"/>
  <c r="M4460" i="2"/>
  <c r="L4460" i="2"/>
  <c r="K4460" i="2"/>
  <c r="M4459" i="2"/>
  <c r="L4459" i="2"/>
  <c r="N4459" i="2" s="1"/>
  <c r="K4459" i="2"/>
  <c r="N4458" i="2"/>
  <c r="M4458" i="2"/>
  <c r="L4458" i="2"/>
  <c r="K4458" i="2"/>
  <c r="M4457" i="2"/>
  <c r="K4457" i="2"/>
  <c r="L4457" i="2" s="1"/>
  <c r="P4456" i="2"/>
  <c r="O4456" i="2"/>
  <c r="M4456" i="2"/>
  <c r="K4456" i="2"/>
  <c r="L4456" i="2" s="1"/>
  <c r="N4456" i="2" s="1"/>
  <c r="M4455" i="2"/>
  <c r="N4455" i="2" s="1"/>
  <c r="L4455" i="2"/>
  <c r="K4455" i="2"/>
  <c r="O4454" i="2"/>
  <c r="M4454" i="2"/>
  <c r="K4454" i="2"/>
  <c r="L4454" i="2" s="1"/>
  <c r="N4454" i="2" s="1"/>
  <c r="P4454" i="2" s="1"/>
  <c r="N4453" i="2"/>
  <c r="M4453" i="2"/>
  <c r="L4453" i="2"/>
  <c r="K4453" i="2"/>
  <c r="P4452" i="2"/>
  <c r="M4452" i="2"/>
  <c r="L4452" i="2"/>
  <c r="N4452" i="2" s="1"/>
  <c r="O4452" i="2" s="1"/>
  <c r="K4452" i="2"/>
  <c r="P4451" i="2"/>
  <c r="M4451" i="2"/>
  <c r="N4451" i="2" s="1"/>
  <c r="O4451" i="2" s="1"/>
  <c r="L4451" i="2"/>
  <c r="K4451" i="2"/>
  <c r="N4450" i="2"/>
  <c r="M4450" i="2"/>
  <c r="L4450" i="2"/>
  <c r="K4450" i="2"/>
  <c r="P4449" i="2"/>
  <c r="M4449" i="2"/>
  <c r="K4449" i="2"/>
  <c r="L4449" i="2" s="1"/>
  <c r="N4449" i="2" s="1"/>
  <c r="O4449" i="2" s="1"/>
  <c r="N4448" i="2"/>
  <c r="M4448" i="2"/>
  <c r="K4448" i="2"/>
  <c r="L4448" i="2" s="1"/>
  <c r="M4447" i="2"/>
  <c r="L4447" i="2"/>
  <c r="K4447" i="2"/>
  <c r="M4446" i="2"/>
  <c r="K4446" i="2"/>
  <c r="L4446" i="2" s="1"/>
  <c r="N4446" i="2" s="1"/>
  <c r="P4445" i="2"/>
  <c r="N4445" i="2"/>
  <c r="O4445" i="2" s="1"/>
  <c r="M4445" i="2"/>
  <c r="L4445" i="2"/>
  <c r="K4445" i="2"/>
  <c r="N4444" i="2"/>
  <c r="M4444" i="2"/>
  <c r="L4444" i="2"/>
  <c r="K4444" i="2"/>
  <c r="P4443" i="2"/>
  <c r="M4443" i="2"/>
  <c r="L4443" i="2"/>
  <c r="N4443" i="2" s="1"/>
  <c r="O4443" i="2" s="1"/>
  <c r="K4443" i="2"/>
  <c r="P4442" i="2"/>
  <c r="N4442" i="2"/>
  <c r="O4442" i="2" s="1"/>
  <c r="M4442" i="2"/>
  <c r="L4442" i="2"/>
  <c r="K4442" i="2"/>
  <c r="M4441" i="2"/>
  <c r="K4441" i="2"/>
  <c r="L4441" i="2" s="1"/>
  <c r="N4441" i="2" s="1"/>
  <c r="M4440" i="2"/>
  <c r="L4440" i="2"/>
  <c r="N4440" i="2" s="1"/>
  <c r="K4440" i="2"/>
  <c r="M4439" i="2"/>
  <c r="L4439" i="2"/>
  <c r="N4439" i="2" s="1"/>
  <c r="K4439" i="2"/>
  <c r="M4438" i="2"/>
  <c r="K4438" i="2"/>
  <c r="L4438" i="2" s="1"/>
  <c r="M4437" i="2"/>
  <c r="L4437" i="2"/>
  <c r="N4437" i="2" s="1"/>
  <c r="K4437" i="2"/>
  <c r="P4436" i="2"/>
  <c r="M4436" i="2"/>
  <c r="K4436" i="2"/>
  <c r="L4436" i="2" s="1"/>
  <c r="N4436" i="2" s="1"/>
  <c r="O4436" i="2" s="1"/>
  <c r="M4435" i="2"/>
  <c r="L4435" i="2"/>
  <c r="N4435" i="2" s="1"/>
  <c r="K4435" i="2"/>
  <c r="P4434" i="2"/>
  <c r="M4434" i="2"/>
  <c r="L4434" i="2"/>
  <c r="N4434" i="2" s="1"/>
  <c r="O4434" i="2" s="1"/>
  <c r="K4434" i="2"/>
  <c r="M4433" i="2"/>
  <c r="L4433" i="2"/>
  <c r="N4433" i="2" s="1"/>
  <c r="K4433" i="2"/>
  <c r="M4432" i="2"/>
  <c r="K4432" i="2"/>
  <c r="L4432" i="2" s="1"/>
  <c r="N4432" i="2" s="1"/>
  <c r="P4431" i="2"/>
  <c r="O4431" i="2"/>
  <c r="M4431" i="2"/>
  <c r="N4431" i="2" s="1"/>
  <c r="L4431" i="2"/>
  <c r="K4431" i="2"/>
  <c r="M4430" i="2"/>
  <c r="K4430" i="2"/>
  <c r="L4430" i="2" s="1"/>
  <c r="N4430" i="2" s="1"/>
  <c r="N4429" i="2"/>
  <c r="M4429" i="2"/>
  <c r="L4429" i="2"/>
  <c r="K4429" i="2"/>
  <c r="M4428" i="2"/>
  <c r="L4428" i="2"/>
  <c r="N4428" i="2" s="1"/>
  <c r="K4428" i="2"/>
  <c r="O4427" i="2"/>
  <c r="M4427" i="2"/>
  <c r="L4427" i="2"/>
  <c r="N4427" i="2" s="1"/>
  <c r="P4427" i="2" s="1"/>
  <c r="K4427" i="2"/>
  <c r="N4426" i="2"/>
  <c r="M4426" i="2"/>
  <c r="L4426" i="2"/>
  <c r="K4426" i="2"/>
  <c r="M4425" i="2"/>
  <c r="K4425" i="2"/>
  <c r="L4425" i="2" s="1"/>
  <c r="N4425" i="2" s="1"/>
  <c r="M4424" i="2"/>
  <c r="K4424" i="2"/>
  <c r="L4424" i="2" s="1"/>
  <c r="N4424" i="2" s="1"/>
  <c r="M4423" i="2"/>
  <c r="N4423" i="2" s="1"/>
  <c r="L4423" i="2"/>
  <c r="K4423" i="2"/>
  <c r="O4422" i="2"/>
  <c r="M4422" i="2"/>
  <c r="L4422" i="2"/>
  <c r="N4422" i="2" s="1"/>
  <c r="P4422" i="2" s="1"/>
  <c r="K4422" i="2"/>
  <c r="M4421" i="2"/>
  <c r="L4421" i="2"/>
  <c r="N4421" i="2" s="1"/>
  <c r="K4421" i="2"/>
  <c r="P4420" i="2"/>
  <c r="N4420" i="2"/>
  <c r="O4420" i="2" s="1"/>
  <c r="M4420" i="2"/>
  <c r="L4420" i="2"/>
  <c r="K4420" i="2"/>
  <c r="P4419" i="2"/>
  <c r="N4419" i="2"/>
  <c r="O4419" i="2" s="1"/>
  <c r="M4419" i="2"/>
  <c r="L4419" i="2"/>
  <c r="K4419" i="2"/>
  <c r="M4418" i="2"/>
  <c r="K4418" i="2"/>
  <c r="L4418" i="2" s="1"/>
  <c r="N4418" i="2" s="1"/>
  <c r="P4417" i="2"/>
  <c r="M4417" i="2"/>
  <c r="K4417" i="2"/>
  <c r="L4417" i="2" s="1"/>
  <c r="N4417" i="2" s="1"/>
  <c r="O4417" i="2" s="1"/>
  <c r="M4416" i="2"/>
  <c r="K4416" i="2"/>
  <c r="L4416" i="2" s="1"/>
  <c r="N4416" i="2" s="1"/>
  <c r="M4415" i="2"/>
  <c r="L4415" i="2"/>
  <c r="N4415" i="2" s="1"/>
  <c r="K4415" i="2"/>
  <c r="M4414" i="2"/>
  <c r="K4414" i="2"/>
  <c r="L4414" i="2" s="1"/>
  <c r="M4413" i="2"/>
  <c r="N4413" i="2" s="1"/>
  <c r="O4413" i="2" s="1"/>
  <c r="L4413" i="2"/>
  <c r="K4413" i="2"/>
  <c r="M4412" i="2"/>
  <c r="L4412" i="2"/>
  <c r="N4412" i="2" s="1"/>
  <c r="K4412" i="2"/>
  <c r="P4411" i="2"/>
  <c r="M4411" i="2"/>
  <c r="L4411" i="2"/>
  <c r="N4411" i="2" s="1"/>
  <c r="O4411" i="2" s="1"/>
  <c r="K4411" i="2"/>
  <c r="P4410" i="2"/>
  <c r="O4410" i="2"/>
  <c r="N4410" i="2"/>
  <c r="M4410" i="2"/>
  <c r="L4410" i="2"/>
  <c r="K4410" i="2"/>
  <c r="M4409" i="2"/>
  <c r="L4409" i="2"/>
  <c r="N4409" i="2" s="1"/>
  <c r="K4409" i="2"/>
  <c r="O4408" i="2"/>
  <c r="M4408" i="2"/>
  <c r="K4408" i="2"/>
  <c r="L4408" i="2" s="1"/>
  <c r="N4408" i="2" s="1"/>
  <c r="P4408" i="2" s="1"/>
  <c r="M4407" i="2"/>
  <c r="L4407" i="2"/>
  <c r="K4407" i="2"/>
  <c r="M4406" i="2"/>
  <c r="K4406" i="2"/>
  <c r="L4406" i="2" s="1"/>
  <c r="M4405" i="2"/>
  <c r="K4405" i="2"/>
  <c r="L4405" i="2" s="1"/>
  <c r="N4405" i="2" s="1"/>
  <c r="N4404" i="2"/>
  <c r="P4404" i="2" s="1"/>
  <c r="M4404" i="2"/>
  <c r="K4404" i="2"/>
  <c r="L4404" i="2" s="1"/>
  <c r="M4403" i="2"/>
  <c r="L4403" i="2"/>
  <c r="N4403" i="2" s="1"/>
  <c r="K4403" i="2"/>
  <c r="P4402" i="2"/>
  <c r="N4402" i="2"/>
  <c r="O4402" i="2" s="1"/>
  <c r="M4402" i="2"/>
  <c r="K4402" i="2"/>
  <c r="L4402" i="2" s="1"/>
  <c r="M4401" i="2"/>
  <c r="N4401" i="2" s="1"/>
  <c r="K4401" i="2"/>
  <c r="L4401" i="2" s="1"/>
  <c r="M4400" i="2"/>
  <c r="K4400" i="2"/>
  <c r="L4400" i="2" s="1"/>
  <c r="N4400" i="2" s="1"/>
  <c r="M4399" i="2"/>
  <c r="K4399" i="2"/>
  <c r="L4399" i="2" s="1"/>
  <c r="M4398" i="2"/>
  <c r="N4398" i="2" s="1"/>
  <c r="K4398" i="2"/>
  <c r="L4398" i="2" s="1"/>
  <c r="P4397" i="2"/>
  <c r="M4397" i="2"/>
  <c r="L4397" i="2"/>
  <c r="N4397" i="2" s="1"/>
  <c r="O4397" i="2" s="1"/>
  <c r="K4397" i="2"/>
  <c r="M4396" i="2"/>
  <c r="K4396" i="2"/>
  <c r="L4396" i="2" s="1"/>
  <c r="N4396" i="2" s="1"/>
  <c r="M4395" i="2"/>
  <c r="L4395" i="2"/>
  <c r="N4395" i="2" s="1"/>
  <c r="P4395" i="2" s="1"/>
  <c r="K4395" i="2"/>
  <c r="P4394" i="2"/>
  <c r="M4394" i="2"/>
  <c r="K4394" i="2"/>
  <c r="L4394" i="2" s="1"/>
  <c r="N4394" i="2" s="1"/>
  <c r="O4394" i="2" s="1"/>
  <c r="P4393" i="2"/>
  <c r="M4393" i="2"/>
  <c r="K4393" i="2"/>
  <c r="L4393" i="2" s="1"/>
  <c r="N4393" i="2" s="1"/>
  <c r="O4393" i="2" s="1"/>
  <c r="N4392" i="2"/>
  <c r="M4392" i="2"/>
  <c r="L4392" i="2"/>
  <c r="K4392" i="2"/>
  <c r="P4391" i="2"/>
  <c r="M4391" i="2"/>
  <c r="K4391" i="2"/>
  <c r="L4391" i="2" s="1"/>
  <c r="N4391" i="2" s="1"/>
  <c r="O4391" i="2" s="1"/>
  <c r="P4390" i="2"/>
  <c r="O4390" i="2"/>
  <c r="M4390" i="2"/>
  <c r="N4390" i="2" s="1"/>
  <c r="K4390" i="2"/>
  <c r="L4390" i="2" s="1"/>
  <c r="M4389" i="2"/>
  <c r="L4389" i="2"/>
  <c r="K4389" i="2"/>
  <c r="O4388" i="2"/>
  <c r="M4388" i="2"/>
  <c r="K4388" i="2"/>
  <c r="L4388" i="2" s="1"/>
  <c r="N4388" i="2" s="1"/>
  <c r="P4388" i="2" s="1"/>
  <c r="M4387" i="2"/>
  <c r="L4387" i="2"/>
  <c r="N4387" i="2" s="1"/>
  <c r="K4387" i="2"/>
  <c r="N4386" i="2"/>
  <c r="M4386" i="2"/>
  <c r="K4386" i="2"/>
  <c r="L4386" i="2" s="1"/>
  <c r="M4385" i="2"/>
  <c r="K4385" i="2"/>
  <c r="L4385" i="2" s="1"/>
  <c r="N4385" i="2" s="1"/>
  <c r="O4384" i="2"/>
  <c r="N4384" i="2"/>
  <c r="P4384" i="2" s="1"/>
  <c r="M4384" i="2"/>
  <c r="L4384" i="2"/>
  <c r="K4384" i="2"/>
  <c r="M4383" i="2"/>
  <c r="K4383" i="2"/>
  <c r="L4383" i="2" s="1"/>
  <c r="N4383" i="2" s="1"/>
  <c r="O4382" i="2"/>
  <c r="M4382" i="2"/>
  <c r="K4382" i="2"/>
  <c r="L4382" i="2" s="1"/>
  <c r="N4382" i="2" s="1"/>
  <c r="P4382" i="2" s="1"/>
  <c r="M4381" i="2"/>
  <c r="L4381" i="2"/>
  <c r="N4381" i="2" s="1"/>
  <c r="K4381" i="2"/>
  <c r="M4380" i="2"/>
  <c r="L4380" i="2"/>
  <c r="N4380" i="2" s="1"/>
  <c r="K4380" i="2"/>
  <c r="O4379" i="2"/>
  <c r="M4379" i="2"/>
  <c r="K4379" i="2"/>
  <c r="L4379" i="2" s="1"/>
  <c r="N4379" i="2" s="1"/>
  <c r="P4379" i="2" s="1"/>
  <c r="P4378" i="2"/>
  <c r="N4378" i="2"/>
  <c r="O4378" i="2" s="1"/>
  <c r="M4378" i="2"/>
  <c r="K4378" i="2"/>
  <c r="L4378" i="2" s="1"/>
  <c r="M4377" i="2"/>
  <c r="L4377" i="2"/>
  <c r="N4377" i="2" s="1"/>
  <c r="K4377" i="2"/>
  <c r="N4376" i="2"/>
  <c r="M4376" i="2"/>
  <c r="K4376" i="2"/>
  <c r="L4376" i="2" s="1"/>
  <c r="P4375" i="2"/>
  <c r="O4375" i="2"/>
  <c r="M4375" i="2"/>
  <c r="K4375" i="2"/>
  <c r="L4375" i="2" s="1"/>
  <c r="N4375" i="2" s="1"/>
  <c r="M4374" i="2"/>
  <c r="K4374" i="2"/>
  <c r="L4374" i="2" s="1"/>
  <c r="N4374" i="2" s="1"/>
  <c r="N4373" i="2"/>
  <c r="O4373" i="2" s="1"/>
  <c r="M4373" i="2"/>
  <c r="K4373" i="2"/>
  <c r="L4373" i="2" s="1"/>
  <c r="M4372" i="2"/>
  <c r="K4372" i="2"/>
  <c r="L4372" i="2" s="1"/>
  <c r="N4372" i="2" s="1"/>
  <c r="M4371" i="2"/>
  <c r="L4371" i="2"/>
  <c r="N4371" i="2" s="1"/>
  <c r="K4371" i="2"/>
  <c r="P4370" i="2"/>
  <c r="N4370" i="2"/>
  <c r="O4370" i="2" s="1"/>
  <c r="M4370" i="2"/>
  <c r="K4370" i="2"/>
  <c r="L4370" i="2" s="1"/>
  <c r="N4369" i="2"/>
  <c r="P4369" i="2" s="1"/>
  <c r="M4369" i="2"/>
  <c r="K4369" i="2"/>
  <c r="L4369" i="2" s="1"/>
  <c r="M4368" i="2"/>
  <c r="K4368" i="2"/>
  <c r="L4368" i="2" s="1"/>
  <c r="N4368" i="2" s="1"/>
  <c r="M4367" i="2"/>
  <c r="K4367" i="2"/>
  <c r="L4367" i="2" s="1"/>
  <c r="N4367" i="2" s="1"/>
  <c r="N4366" i="2"/>
  <c r="P4366" i="2" s="1"/>
  <c r="M4366" i="2"/>
  <c r="K4366" i="2"/>
  <c r="L4366" i="2" s="1"/>
  <c r="M4365" i="2"/>
  <c r="K4365" i="2"/>
  <c r="L4365" i="2" s="1"/>
  <c r="N4365" i="2" s="1"/>
  <c r="M4364" i="2"/>
  <c r="K4364" i="2"/>
  <c r="L4364" i="2" s="1"/>
  <c r="M4363" i="2"/>
  <c r="L4363" i="2"/>
  <c r="K4363" i="2"/>
  <c r="M4362" i="2"/>
  <c r="K4362" i="2"/>
  <c r="L4362" i="2" s="1"/>
  <c r="N4362" i="2" s="1"/>
  <c r="O4362" i="2" s="1"/>
  <c r="M4361" i="2"/>
  <c r="K4361" i="2"/>
  <c r="L4361" i="2" s="1"/>
  <c r="N4360" i="2"/>
  <c r="M4360" i="2"/>
  <c r="L4360" i="2"/>
  <c r="K4360" i="2"/>
  <c r="P4359" i="2"/>
  <c r="M4359" i="2"/>
  <c r="K4359" i="2"/>
  <c r="L4359" i="2" s="1"/>
  <c r="N4359" i="2" s="1"/>
  <c r="O4359" i="2" s="1"/>
  <c r="O4358" i="2"/>
  <c r="M4358" i="2"/>
  <c r="N4358" i="2" s="1"/>
  <c r="P4358" i="2" s="1"/>
  <c r="K4358" i="2"/>
  <c r="L4358" i="2" s="1"/>
  <c r="N4357" i="2"/>
  <c r="M4357" i="2"/>
  <c r="L4357" i="2"/>
  <c r="K4357" i="2"/>
  <c r="M4356" i="2"/>
  <c r="K4356" i="2"/>
  <c r="L4356" i="2" s="1"/>
  <c r="N4356" i="2" s="1"/>
  <c r="P4355" i="2"/>
  <c r="O4355" i="2"/>
  <c r="M4355" i="2"/>
  <c r="L4355" i="2"/>
  <c r="N4355" i="2" s="1"/>
  <c r="K4355" i="2"/>
  <c r="M4354" i="2"/>
  <c r="K4354" i="2"/>
  <c r="L4354" i="2" s="1"/>
  <c r="O4353" i="2"/>
  <c r="M4353" i="2"/>
  <c r="K4353" i="2"/>
  <c r="L4353" i="2" s="1"/>
  <c r="N4353" i="2" s="1"/>
  <c r="P4353" i="2" s="1"/>
  <c r="M4352" i="2"/>
  <c r="L4352" i="2"/>
  <c r="N4352" i="2" s="1"/>
  <c r="K4352" i="2"/>
  <c r="M4351" i="2"/>
  <c r="L4351" i="2"/>
  <c r="K4351" i="2"/>
  <c r="O4350" i="2"/>
  <c r="M4350" i="2"/>
  <c r="K4350" i="2"/>
  <c r="L4350" i="2" s="1"/>
  <c r="N4350" i="2" s="1"/>
  <c r="P4350" i="2" s="1"/>
  <c r="N4349" i="2"/>
  <c r="P4349" i="2" s="1"/>
  <c r="M4349" i="2"/>
  <c r="L4349" i="2"/>
  <c r="K4349" i="2"/>
  <c r="M4348" i="2"/>
  <c r="K4348" i="2"/>
  <c r="L4348" i="2" s="1"/>
  <c r="N4348" i="2" s="1"/>
  <c r="M4347" i="2"/>
  <c r="K4347" i="2"/>
  <c r="L4347" i="2" s="1"/>
  <c r="N4347" i="2" s="1"/>
  <c r="P4347" i="2" s="1"/>
  <c r="M4346" i="2"/>
  <c r="K4346" i="2"/>
  <c r="L4346" i="2" s="1"/>
  <c r="N4346" i="2" s="1"/>
  <c r="M4345" i="2"/>
  <c r="K4345" i="2"/>
  <c r="L4345" i="2" s="1"/>
  <c r="N4345" i="2" s="1"/>
  <c r="N4344" i="2"/>
  <c r="M4344" i="2"/>
  <c r="K4344" i="2"/>
  <c r="L4344" i="2" s="1"/>
  <c r="M4343" i="2"/>
  <c r="K4343" i="2"/>
  <c r="L4343" i="2" s="1"/>
  <c r="M4342" i="2"/>
  <c r="K4342" i="2"/>
  <c r="L4342" i="2" s="1"/>
  <c r="M4341" i="2"/>
  <c r="K4341" i="2"/>
  <c r="L4341" i="2" s="1"/>
  <c r="N4341" i="2" s="1"/>
  <c r="P4340" i="2"/>
  <c r="N4340" i="2"/>
  <c r="O4340" i="2" s="1"/>
  <c r="M4340" i="2"/>
  <c r="L4340" i="2"/>
  <c r="K4340" i="2"/>
  <c r="M4339" i="2"/>
  <c r="L4339" i="2"/>
  <c r="N4339" i="2" s="1"/>
  <c r="K4339" i="2"/>
  <c r="P4338" i="2"/>
  <c r="M4338" i="2"/>
  <c r="K4338" i="2"/>
  <c r="L4338" i="2" s="1"/>
  <c r="N4338" i="2" s="1"/>
  <c r="O4338" i="2" s="1"/>
  <c r="M4337" i="2"/>
  <c r="K4337" i="2"/>
  <c r="L4337" i="2" s="1"/>
  <c r="N4337" i="2" s="1"/>
  <c r="P4336" i="2"/>
  <c r="O4336" i="2"/>
  <c r="N4336" i="2"/>
  <c r="M4336" i="2"/>
  <c r="L4336" i="2"/>
  <c r="K4336" i="2"/>
  <c r="M4335" i="2"/>
  <c r="L4335" i="2"/>
  <c r="N4335" i="2" s="1"/>
  <c r="K4335" i="2"/>
  <c r="M4334" i="2"/>
  <c r="K4334" i="2"/>
  <c r="L4334" i="2" s="1"/>
  <c r="N4334" i="2" s="1"/>
  <c r="P4333" i="2"/>
  <c r="N4333" i="2"/>
  <c r="O4333" i="2" s="1"/>
  <c r="M4333" i="2"/>
  <c r="K4333" i="2"/>
  <c r="L4333" i="2" s="1"/>
  <c r="M4332" i="2"/>
  <c r="L4332" i="2"/>
  <c r="N4332" i="2" s="1"/>
  <c r="K4332" i="2"/>
  <c r="N4331" i="2"/>
  <c r="M4331" i="2"/>
  <c r="L4331" i="2"/>
  <c r="K4331" i="2"/>
  <c r="M4330" i="2"/>
  <c r="K4330" i="2"/>
  <c r="L4330" i="2" s="1"/>
  <c r="N4330" i="2" s="1"/>
  <c r="P4329" i="2"/>
  <c r="N4329" i="2"/>
  <c r="O4329" i="2" s="1"/>
  <c r="M4329" i="2"/>
  <c r="K4329" i="2"/>
  <c r="L4329" i="2" s="1"/>
  <c r="M4328" i="2"/>
  <c r="L4328" i="2"/>
  <c r="N4328" i="2" s="1"/>
  <c r="K4328" i="2"/>
  <c r="N4327" i="2"/>
  <c r="M4327" i="2"/>
  <c r="L4327" i="2"/>
  <c r="K4327" i="2"/>
  <c r="M4326" i="2"/>
  <c r="L4326" i="2"/>
  <c r="N4326" i="2" s="1"/>
  <c r="K4326" i="2"/>
  <c r="M4325" i="2"/>
  <c r="K4325" i="2"/>
  <c r="L4325" i="2" s="1"/>
  <c r="N4325" i="2" s="1"/>
  <c r="N4324" i="2"/>
  <c r="P4324" i="2" s="1"/>
  <c r="M4324" i="2"/>
  <c r="L4324" i="2"/>
  <c r="K4324" i="2"/>
  <c r="M4323" i="2"/>
  <c r="L4323" i="2"/>
  <c r="K4323" i="2"/>
  <c r="M4322" i="2"/>
  <c r="K4322" i="2"/>
  <c r="L4322" i="2" s="1"/>
  <c r="N4322" i="2" s="1"/>
  <c r="O4322" i="2" s="1"/>
  <c r="N4321" i="2"/>
  <c r="M4321" i="2"/>
  <c r="K4321" i="2"/>
  <c r="L4321" i="2" s="1"/>
  <c r="P4320" i="2"/>
  <c r="O4320" i="2"/>
  <c r="N4320" i="2"/>
  <c r="M4320" i="2"/>
  <c r="L4320" i="2"/>
  <c r="K4320" i="2"/>
  <c r="M4319" i="2"/>
  <c r="N4319" i="2" s="1"/>
  <c r="L4319" i="2"/>
  <c r="K4319" i="2"/>
  <c r="M4318" i="2"/>
  <c r="K4318" i="2"/>
  <c r="L4318" i="2" s="1"/>
  <c r="N4318" i="2" s="1"/>
  <c r="N4317" i="2"/>
  <c r="M4317" i="2"/>
  <c r="K4317" i="2"/>
  <c r="L4317" i="2" s="1"/>
  <c r="M4316" i="2"/>
  <c r="L4316" i="2"/>
  <c r="N4316" i="2" s="1"/>
  <c r="K4316" i="2"/>
  <c r="N4315" i="2"/>
  <c r="M4315" i="2"/>
  <c r="L4315" i="2"/>
  <c r="K4315" i="2"/>
  <c r="M4314" i="2"/>
  <c r="L4314" i="2"/>
  <c r="N4314" i="2" s="1"/>
  <c r="K4314" i="2"/>
  <c r="P4313" i="2"/>
  <c r="N4313" i="2"/>
  <c r="O4313" i="2" s="1"/>
  <c r="M4313" i="2"/>
  <c r="K4313" i="2"/>
  <c r="L4313" i="2" s="1"/>
  <c r="N4312" i="2"/>
  <c r="M4312" i="2"/>
  <c r="L4312" i="2"/>
  <c r="K4312" i="2"/>
  <c r="M4311" i="2"/>
  <c r="N4311" i="2" s="1"/>
  <c r="L4311" i="2"/>
  <c r="K4311" i="2"/>
  <c r="P4310" i="2"/>
  <c r="M4310" i="2"/>
  <c r="L4310" i="2"/>
  <c r="N4310" i="2" s="1"/>
  <c r="O4310" i="2" s="1"/>
  <c r="K4310" i="2"/>
  <c r="M4309" i="2"/>
  <c r="K4309" i="2"/>
  <c r="L4309" i="2" s="1"/>
  <c r="N4309" i="2" s="1"/>
  <c r="P4308" i="2"/>
  <c r="O4308" i="2"/>
  <c r="N4308" i="2"/>
  <c r="M4308" i="2"/>
  <c r="L4308" i="2"/>
  <c r="K4308" i="2"/>
  <c r="M4307" i="2"/>
  <c r="L4307" i="2"/>
  <c r="N4307" i="2" s="1"/>
  <c r="K4307" i="2"/>
  <c r="M4306" i="2"/>
  <c r="K4306" i="2"/>
  <c r="L4306" i="2" s="1"/>
  <c r="N4306" i="2" s="1"/>
  <c r="O4306" i="2" s="1"/>
  <c r="N4305" i="2"/>
  <c r="M4305" i="2"/>
  <c r="K4305" i="2"/>
  <c r="L4305" i="2" s="1"/>
  <c r="P4304" i="2"/>
  <c r="O4304" i="2"/>
  <c r="N4304" i="2"/>
  <c r="M4304" i="2"/>
  <c r="L4304" i="2"/>
  <c r="K4304" i="2"/>
  <c r="M4303" i="2"/>
  <c r="L4303" i="2"/>
  <c r="N4303" i="2" s="1"/>
  <c r="K4303" i="2"/>
  <c r="M4302" i="2"/>
  <c r="K4302" i="2"/>
  <c r="L4302" i="2" s="1"/>
  <c r="N4302" i="2" s="1"/>
  <c r="P4301" i="2"/>
  <c r="N4301" i="2"/>
  <c r="O4301" i="2" s="1"/>
  <c r="M4301" i="2"/>
  <c r="K4301" i="2"/>
  <c r="L4301" i="2" s="1"/>
  <c r="M4300" i="2"/>
  <c r="L4300" i="2"/>
  <c r="N4300" i="2" s="1"/>
  <c r="K4300" i="2"/>
  <c r="N4299" i="2"/>
  <c r="M4299" i="2"/>
  <c r="L4299" i="2"/>
  <c r="K4299" i="2"/>
  <c r="M4298" i="2"/>
  <c r="K4298" i="2"/>
  <c r="L4298" i="2" s="1"/>
  <c r="N4298" i="2" s="1"/>
  <c r="P4297" i="2"/>
  <c r="N4297" i="2"/>
  <c r="O4297" i="2" s="1"/>
  <c r="M4297" i="2"/>
  <c r="K4297" i="2"/>
  <c r="L4297" i="2" s="1"/>
  <c r="M4296" i="2"/>
  <c r="L4296" i="2"/>
  <c r="N4296" i="2" s="1"/>
  <c r="K4296" i="2"/>
  <c r="N4295" i="2"/>
  <c r="M4295" i="2"/>
  <c r="L4295" i="2"/>
  <c r="K4295" i="2"/>
  <c r="M4294" i="2"/>
  <c r="L4294" i="2"/>
  <c r="N4294" i="2" s="1"/>
  <c r="K4294" i="2"/>
  <c r="M4293" i="2"/>
  <c r="K4293" i="2"/>
  <c r="L4293" i="2" s="1"/>
  <c r="N4293" i="2" s="1"/>
  <c r="P4292" i="2"/>
  <c r="N4292" i="2"/>
  <c r="O4292" i="2" s="1"/>
  <c r="M4292" i="2"/>
  <c r="L4292" i="2"/>
  <c r="K4292" i="2"/>
  <c r="M4291" i="2"/>
  <c r="L4291" i="2"/>
  <c r="N4291" i="2" s="1"/>
  <c r="K4291" i="2"/>
  <c r="P4290" i="2"/>
  <c r="M4290" i="2"/>
  <c r="L4290" i="2"/>
  <c r="N4290" i="2" s="1"/>
  <c r="O4290" i="2" s="1"/>
  <c r="K4290" i="2"/>
  <c r="N4289" i="2"/>
  <c r="M4289" i="2"/>
  <c r="K4289" i="2"/>
  <c r="L4289" i="2" s="1"/>
  <c r="P4288" i="2"/>
  <c r="O4288" i="2"/>
  <c r="N4288" i="2"/>
  <c r="M4288" i="2"/>
  <c r="L4288" i="2"/>
  <c r="K4288" i="2"/>
  <c r="M4287" i="2"/>
  <c r="N4287" i="2" s="1"/>
  <c r="L4287" i="2"/>
  <c r="K4287" i="2"/>
  <c r="M4286" i="2"/>
  <c r="K4286" i="2"/>
  <c r="L4286" i="2" s="1"/>
  <c r="N4286" i="2" s="1"/>
  <c r="N4285" i="2"/>
  <c r="O4285" i="2" s="1"/>
  <c r="M4285" i="2"/>
  <c r="K4285" i="2"/>
  <c r="L4285" i="2" s="1"/>
  <c r="M4284" i="2"/>
  <c r="L4284" i="2"/>
  <c r="N4284" i="2" s="1"/>
  <c r="K4284" i="2"/>
  <c r="N4283" i="2"/>
  <c r="M4283" i="2"/>
  <c r="L4283" i="2"/>
  <c r="K4283" i="2"/>
  <c r="M4282" i="2"/>
  <c r="L4282" i="2"/>
  <c r="N4282" i="2" s="1"/>
  <c r="K4282" i="2"/>
  <c r="P4281" i="2"/>
  <c r="N4281" i="2"/>
  <c r="O4281" i="2" s="1"/>
  <c r="M4281" i="2"/>
  <c r="K4281" i="2"/>
  <c r="L4281" i="2" s="1"/>
  <c r="N4280" i="2"/>
  <c r="M4280" i="2"/>
  <c r="L4280" i="2"/>
  <c r="K4280" i="2"/>
  <c r="N4279" i="2"/>
  <c r="M4279" i="2"/>
  <c r="L4279" i="2"/>
  <c r="K4279" i="2"/>
  <c r="P4278" i="2"/>
  <c r="M4278" i="2"/>
  <c r="L4278" i="2"/>
  <c r="N4278" i="2" s="1"/>
  <c r="O4278" i="2" s="1"/>
  <c r="K4278" i="2"/>
  <c r="M4277" i="2"/>
  <c r="K4277" i="2"/>
  <c r="L4277" i="2" s="1"/>
  <c r="N4277" i="2" s="1"/>
  <c r="N4276" i="2"/>
  <c r="O4276" i="2" s="1"/>
  <c r="M4276" i="2"/>
  <c r="L4276" i="2"/>
  <c r="K4276" i="2"/>
  <c r="M4275" i="2"/>
  <c r="L4275" i="2"/>
  <c r="N4275" i="2" s="1"/>
  <c r="K4275" i="2"/>
  <c r="P4274" i="2"/>
  <c r="M4274" i="2"/>
  <c r="L4274" i="2"/>
  <c r="N4274" i="2" s="1"/>
  <c r="O4274" i="2" s="1"/>
  <c r="K4274" i="2"/>
  <c r="M4273" i="2"/>
  <c r="K4273" i="2"/>
  <c r="L4273" i="2" s="1"/>
  <c r="N4273" i="2" s="1"/>
  <c r="P4272" i="2"/>
  <c r="O4272" i="2"/>
  <c r="N4272" i="2"/>
  <c r="M4272" i="2"/>
  <c r="L4272" i="2"/>
  <c r="K4272" i="2"/>
  <c r="M4271" i="2"/>
  <c r="L4271" i="2"/>
  <c r="N4271" i="2" s="1"/>
  <c r="K4271" i="2"/>
  <c r="M4270" i="2"/>
  <c r="K4270" i="2"/>
  <c r="L4270" i="2" s="1"/>
  <c r="N4270" i="2" s="1"/>
  <c r="N4269" i="2"/>
  <c r="O4269" i="2" s="1"/>
  <c r="M4269" i="2"/>
  <c r="K4269" i="2"/>
  <c r="L4269" i="2" s="1"/>
  <c r="M4268" i="2"/>
  <c r="L4268" i="2"/>
  <c r="N4268" i="2" s="1"/>
  <c r="K4268" i="2"/>
  <c r="N4267" i="2"/>
  <c r="M4267" i="2"/>
  <c r="L4267" i="2"/>
  <c r="K4267" i="2"/>
  <c r="M4266" i="2"/>
  <c r="L4266" i="2"/>
  <c r="N4266" i="2" s="1"/>
  <c r="K4266" i="2"/>
  <c r="P4265" i="2"/>
  <c r="N4265" i="2"/>
  <c r="O4265" i="2" s="1"/>
  <c r="M4265" i="2"/>
  <c r="K4265" i="2"/>
  <c r="L4265" i="2" s="1"/>
  <c r="N4264" i="2"/>
  <c r="M4264" i="2"/>
  <c r="L4264" i="2"/>
  <c r="K4264" i="2"/>
  <c r="N4263" i="2"/>
  <c r="M4263" i="2"/>
  <c r="L4263" i="2"/>
  <c r="K4263" i="2"/>
  <c r="P4262" i="2"/>
  <c r="M4262" i="2"/>
  <c r="L4262" i="2"/>
  <c r="N4262" i="2" s="1"/>
  <c r="O4262" i="2" s="1"/>
  <c r="K4262" i="2"/>
  <c r="M4261" i="2"/>
  <c r="K4261" i="2"/>
  <c r="L4261" i="2" s="1"/>
  <c r="N4261" i="2" s="1"/>
  <c r="N4260" i="2"/>
  <c r="M4260" i="2"/>
  <c r="L4260" i="2"/>
  <c r="K4260" i="2"/>
  <c r="M4259" i="2"/>
  <c r="L4259" i="2"/>
  <c r="K4259" i="2"/>
  <c r="P4258" i="2"/>
  <c r="M4258" i="2"/>
  <c r="L4258" i="2"/>
  <c r="N4258" i="2" s="1"/>
  <c r="O4258" i="2" s="1"/>
  <c r="K4258" i="2"/>
  <c r="N4257" i="2"/>
  <c r="M4257" i="2"/>
  <c r="K4257" i="2"/>
  <c r="L4257" i="2" s="1"/>
  <c r="P4256" i="2"/>
  <c r="O4256" i="2"/>
  <c r="N4256" i="2"/>
  <c r="M4256" i="2"/>
  <c r="L4256" i="2"/>
  <c r="K4256" i="2"/>
  <c r="N4255" i="2"/>
  <c r="M4255" i="2"/>
  <c r="L4255" i="2"/>
  <c r="K4255" i="2"/>
  <c r="M4254" i="2"/>
  <c r="K4254" i="2"/>
  <c r="L4254" i="2" s="1"/>
  <c r="N4254" i="2" s="1"/>
  <c r="N4253" i="2"/>
  <c r="M4253" i="2"/>
  <c r="K4253" i="2"/>
  <c r="L4253" i="2" s="1"/>
  <c r="M4252" i="2"/>
  <c r="L4252" i="2"/>
  <c r="N4252" i="2" s="1"/>
  <c r="K4252" i="2"/>
  <c r="N4251" i="2"/>
  <c r="M4251" i="2"/>
  <c r="L4251" i="2"/>
  <c r="K4251" i="2"/>
  <c r="M4250" i="2"/>
  <c r="K4250" i="2"/>
  <c r="L4250" i="2" s="1"/>
  <c r="N4250" i="2" s="1"/>
  <c r="P4249" i="2"/>
  <c r="N4249" i="2"/>
  <c r="O4249" i="2" s="1"/>
  <c r="M4249" i="2"/>
  <c r="K4249" i="2"/>
  <c r="L4249" i="2" s="1"/>
  <c r="M4248" i="2"/>
  <c r="L4248" i="2"/>
  <c r="N4248" i="2" s="1"/>
  <c r="K4248" i="2"/>
  <c r="N4247" i="2"/>
  <c r="M4247" i="2"/>
  <c r="L4247" i="2"/>
  <c r="K4247" i="2"/>
  <c r="M4246" i="2"/>
  <c r="L4246" i="2"/>
  <c r="N4246" i="2" s="1"/>
  <c r="O4246" i="2" s="1"/>
  <c r="K4246" i="2"/>
  <c r="M4245" i="2"/>
  <c r="K4245" i="2"/>
  <c r="L4245" i="2" s="1"/>
  <c r="N4245" i="2" s="1"/>
  <c r="P4244" i="2"/>
  <c r="O4244" i="2"/>
  <c r="N4244" i="2"/>
  <c r="M4244" i="2"/>
  <c r="L4244" i="2"/>
  <c r="K4244" i="2"/>
  <c r="M4243" i="2"/>
  <c r="L4243" i="2"/>
  <c r="N4243" i="2" s="1"/>
  <c r="K4243" i="2"/>
  <c r="P4242" i="2"/>
  <c r="M4242" i="2"/>
  <c r="L4242" i="2"/>
  <c r="N4242" i="2" s="1"/>
  <c r="O4242" i="2" s="1"/>
  <c r="K4242" i="2"/>
  <c r="M4241" i="2"/>
  <c r="K4241" i="2"/>
  <c r="L4241" i="2" s="1"/>
  <c r="N4241" i="2" s="1"/>
  <c r="P4240" i="2"/>
  <c r="O4240" i="2"/>
  <c r="N4240" i="2"/>
  <c r="M4240" i="2"/>
  <c r="L4240" i="2"/>
  <c r="K4240" i="2"/>
  <c r="M4239" i="2"/>
  <c r="N4239" i="2" s="1"/>
  <c r="L4239" i="2"/>
  <c r="K4239" i="2"/>
  <c r="M4238" i="2"/>
  <c r="K4238" i="2"/>
  <c r="L4238" i="2" s="1"/>
  <c r="N4238" i="2" s="1"/>
  <c r="N4237" i="2"/>
  <c r="M4237" i="2"/>
  <c r="K4237" i="2"/>
  <c r="L4237" i="2" s="1"/>
  <c r="M4236" i="2"/>
  <c r="L4236" i="2"/>
  <c r="N4236" i="2" s="1"/>
  <c r="K4236" i="2"/>
  <c r="N4235" i="2"/>
  <c r="M4235" i="2"/>
  <c r="L4235" i="2"/>
  <c r="K4235" i="2"/>
  <c r="M4234" i="2"/>
  <c r="L4234" i="2"/>
  <c r="N4234" i="2" s="1"/>
  <c r="K4234" i="2"/>
  <c r="P4233" i="2"/>
  <c r="N4233" i="2"/>
  <c r="O4233" i="2" s="1"/>
  <c r="M4233" i="2"/>
  <c r="K4233" i="2"/>
  <c r="L4233" i="2" s="1"/>
  <c r="O4232" i="2"/>
  <c r="N4232" i="2"/>
  <c r="P4232" i="2" s="1"/>
  <c r="M4232" i="2"/>
  <c r="L4232" i="2"/>
  <c r="K4232" i="2"/>
  <c r="N4231" i="2"/>
  <c r="M4231" i="2"/>
  <c r="L4231" i="2"/>
  <c r="K4231" i="2"/>
  <c r="P4230" i="2"/>
  <c r="M4230" i="2"/>
  <c r="L4230" i="2"/>
  <c r="N4230" i="2" s="1"/>
  <c r="O4230" i="2" s="1"/>
  <c r="K4230" i="2"/>
  <c r="M4229" i="2"/>
  <c r="K4229" i="2"/>
  <c r="L4229" i="2" s="1"/>
  <c r="N4229" i="2" s="1"/>
  <c r="P4228" i="2"/>
  <c r="N4228" i="2"/>
  <c r="O4228" i="2" s="1"/>
  <c r="M4228" i="2"/>
  <c r="L4228" i="2"/>
  <c r="K4228" i="2"/>
  <c r="M4227" i="2"/>
  <c r="L4227" i="2"/>
  <c r="N4227" i="2" s="1"/>
  <c r="K4227" i="2"/>
  <c r="P4226" i="2"/>
  <c r="M4226" i="2"/>
  <c r="L4226" i="2"/>
  <c r="N4226" i="2" s="1"/>
  <c r="O4226" i="2" s="1"/>
  <c r="K4226" i="2"/>
  <c r="M4225" i="2"/>
  <c r="K4225" i="2"/>
  <c r="L4225" i="2" s="1"/>
  <c r="N4225" i="2" s="1"/>
  <c r="P4224" i="2"/>
  <c r="O4224" i="2"/>
  <c r="N4224" i="2"/>
  <c r="M4224" i="2"/>
  <c r="L4224" i="2"/>
  <c r="K4224" i="2"/>
  <c r="M4223" i="2"/>
  <c r="L4223" i="2"/>
  <c r="N4223" i="2" s="1"/>
  <c r="K4223" i="2"/>
  <c r="M4222" i="2"/>
  <c r="K4222" i="2"/>
  <c r="L4222" i="2" s="1"/>
  <c r="N4222" i="2" s="1"/>
  <c r="P4221" i="2"/>
  <c r="N4221" i="2"/>
  <c r="O4221" i="2" s="1"/>
  <c r="M4221" i="2"/>
  <c r="K4221" i="2"/>
  <c r="L4221" i="2" s="1"/>
  <c r="M4220" i="2"/>
  <c r="L4220" i="2"/>
  <c r="N4220" i="2" s="1"/>
  <c r="K4220" i="2"/>
  <c r="N4219" i="2"/>
  <c r="M4219" i="2"/>
  <c r="L4219" i="2"/>
  <c r="K4219" i="2"/>
  <c r="M4218" i="2"/>
  <c r="K4218" i="2"/>
  <c r="L4218" i="2" s="1"/>
  <c r="N4218" i="2" s="1"/>
  <c r="P4217" i="2"/>
  <c r="N4217" i="2"/>
  <c r="O4217" i="2" s="1"/>
  <c r="M4217" i="2"/>
  <c r="K4217" i="2"/>
  <c r="L4217" i="2" s="1"/>
  <c r="M4216" i="2"/>
  <c r="L4216" i="2"/>
  <c r="N4216" i="2" s="1"/>
  <c r="K4216" i="2"/>
  <c r="N4215" i="2"/>
  <c r="M4215" i="2"/>
  <c r="L4215" i="2"/>
  <c r="K4215" i="2"/>
  <c r="M4214" i="2"/>
  <c r="L4214" i="2"/>
  <c r="N4214" i="2" s="1"/>
  <c r="K4214" i="2"/>
  <c r="M4213" i="2"/>
  <c r="K4213" i="2"/>
  <c r="L4213" i="2" s="1"/>
  <c r="N4213" i="2" s="1"/>
  <c r="N4212" i="2"/>
  <c r="P4212" i="2" s="1"/>
  <c r="M4212" i="2"/>
  <c r="L4212" i="2"/>
  <c r="K4212" i="2"/>
  <c r="M4211" i="2"/>
  <c r="L4211" i="2"/>
  <c r="K4211" i="2"/>
  <c r="P4210" i="2"/>
  <c r="M4210" i="2"/>
  <c r="L4210" i="2"/>
  <c r="N4210" i="2" s="1"/>
  <c r="O4210" i="2" s="1"/>
  <c r="K4210" i="2"/>
  <c r="N4209" i="2"/>
  <c r="M4209" i="2"/>
  <c r="K4209" i="2"/>
  <c r="L4209" i="2" s="1"/>
  <c r="P4208" i="2"/>
  <c r="O4208" i="2"/>
  <c r="N4208" i="2"/>
  <c r="M4208" i="2"/>
  <c r="L4208" i="2"/>
  <c r="K4208" i="2"/>
  <c r="N4207" i="2"/>
  <c r="M4207" i="2"/>
  <c r="L4207" i="2"/>
  <c r="K4207" i="2"/>
  <c r="M4206" i="2"/>
  <c r="K4206" i="2"/>
  <c r="L4206" i="2" s="1"/>
  <c r="N4206" i="2" s="1"/>
  <c r="N4205" i="2"/>
  <c r="O4205" i="2" s="1"/>
  <c r="M4205" i="2"/>
  <c r="K4205" i="2"/>
  <c r="L4205" i="2" s="1"/>
  <c r="M4204" i="2"/>
  <c r="L4204" i="2"/>
  <c r="N4204" i="2" s="1"/>
  <c r="K4204" i="2"/>
  <c r="N4203" i="2"/>
  <c r="M4203" i="2"/>
  <c r="L4203" i="2"/>
  <c r="K4203" i="2"/>
  <c r="M4202" i="2"/>
  <c r="K4202" i="2"/>
  <c r="L4202" i="2" s="1"/>
  <c r="N4202" i="2" s="1"/>
  <c r="P4201" i="2"/>
  <c r="N4201" i="2"/>
  <c r="O4201" i="2" s="1"/>
  <c r="M4201" i="2"/>
  <c r="K4201" i="2"/>
  <c r="L4201" i="2" s="1"/>
  <c r="O4200" i="2"/>
  <c r="N4200" i="2"/>
  <c r="P4200" i="2" s="1"/>
  <c r="M4200" i="2"/>
  <c r="L4200" i="2"/>
  <c r="K4200" i="2"/>
  <c r="N4199" i="2"/>
  <c r="M4199" i="2"/>
  <c r="L4199" i="2"/>
  <c r="K4199" i="2"/>
  <c r="P4198" i="2"/>
  <c r="M4198" i="2"/>
  <c r="L4198" i="2"/>
  <c r="N4198" i="2" s="1"/>
  <c r="O4198" i="2" s="1"/>
  <c r="K4198" i="2"/>
  <c r="M4197" i="2"/>
  <c r="K4197" i="2"/>
  <c r="L4197" i="2" s="1"/>
  <c r="N4197" i="2" s="1"/>
  <c r="P4196" i="2"/>
  <c r="O4196" i="2"/>
  <c r="N4196" i="2"/>
  <c r="M4196" i="2"/>
  <c r="L4196" i="2"/>
  <c r="K4196" i="2"/>
  <c r="M4195" i="2"/>
  <c r="L4195" i="2"/>
  <c r="N4195" i="2" s="1"/>
  <c r="K4195" i="2"/>
  <c r="P4194" i="2"/>
  <c r="M4194" i="2"/>
  <c r="L4194" i="2"/>
  <c r="N4194" i="2" s="1"/>
  <c r="O4194" i="2" s="1"/>
  <c r="K4194" i="2"/>
  <c r="M4193" i="2"/>
  <c r="K4193" i="2"/>
  <c r="L4193" i="2" s="1"/>
  <c r="N4193" i="2" s="1"/>
  <c r="P4192" i="2"/>
  <c r="O4192" i="2"/>
  <c r="N4192" i="2"/>
  <c r="M4192" i="2"/>
  <c r="L4192" i="2"/>
  <c r="K4192" i="2"/>
  <c r="M4191" i="2"/>
  <c r="L4191" i="2"/>
  <c r="N4191" i="2" s="1"/>
  <c r="K4191" i="2"/>
  <c r="M4190" i="2"/>
  <c r="K4190" i="2"/>
  <c r="L4190" i="2" s="1"/>
  <c r="N4190" i="2" s="1"/>
  <c r="N4189" i="2"/>
  <c r="O4189" i="2" s="1"/>
  <c r="M4189" i="2"/>
  <c r="K4189" i="2"/>
  <c r="L4189" i="2" s="1"/>
  <c r="M4188" i="2"/>
  <c r="L4188" i="2"/>
  <c r="N4188" i="2" s="1"/>
  <c r="K4188" i="2"/>
  <c r="N4187" i="2"/>
  <c r="M4187" i="2"/>
  <c r="L4187" i="2"/>
  <c r="K4187" i="2"/>
  <c r="M4186" i="2"/>
  <c r="K4186" i="2"/>
  <c r="L4186" i="2" s="1"/>
  <c r="N4186" i="2" s="1"/>
  <c r="P4185" i="2"/>
  <c r="N4185" i="2"/>
  <c r="O4185" i="2" s="1"/>
  <c r="M4185" i="2"/>
  <c r="K4185" i="2"/>
  <c r="L4185" i="2" s="1"/>
  <c r="M4184" i="2"/>
  <c r="L4184" i="2"/>
  <c r="N4184" i="2" s="1"/>
  <c r="K4184" i="2"/>
  <c r="N4183" i="2"/>
  <c r="M4183" i="2"/>
  <c r="L4183" i="2"/>
  <c r="K4183" i="2"/>
  <c r="M4182" i="2"/>
  <c r="L4182" i="2"/>
  <c r="N4182" i="2" s="1"/>
  <c r="O4182" i="2" s="1"/>
  <c r="K4182" i="2"/>
  <c r="M4181" i="2"/>
  <c r="K4181" i="2"/>
  <c r="L4181" i="2" s="1"/>
  <c r="N4181" i="2" s="1"/>
  <c r="N4180" i="2"/>
  <c r="P4180" i="2" s="1"/>
  <c r="M4180" i="2"/>
  <c r="L4180" i="2"/>
  <c r="K4180" i="2"/>
  <c r="M4179" i="2"/>
  <c r="L4179" i="2"/>
  <c r="N4179" i="2" s="1"/>
  <c r="K4179" i="2"/>
  <c r="P4178" i="2"/>
  <c r="M4178" i="2"/>
  <c r="L4178" i="2"/>
  <c r="N4178" i="2" s="1"/>
  <c r="O4178" i="2" s="1"/>
  <c r="K4178" i="2"/>
  <c r="N4177" i="2"/>
  <c r="M4177" i="2"/>
  <c r="K4177" i="2"/>
  <c r="L4177" i="2" s="1"/>
  <c r="P4176" i="2"/>
  <c r="N4176" i="2"/>
  <c r="O4176" i="2" s="1"/>
  <c r="M4176" i="2"/>
  <c r="L4176" i="2"/>
  <c r="K4176" i="2"/>
  <c r="N4175" i="2"/>
  <c r="M4175" i="2"/>
  <c r="L4175" i="2"/>
  <c r="K4175" i="2"/>
  <c r="M4174" i="2"/>
  <c r="K4174" i="2"/>
  <c r="L4174" i="2" s="1"/>
  <c r="N4174" i="2" s="1"/>
  <c r="N4173" i="2"/>
  <c r="O4173" i="2" s="1"/>
  <c r="M4173" i="2"/>
  <c r="K4173" i="2"/>
  <c r="L4173" i="2" s="1"/>
  <c r="M4172" i="2"/>
  <c r="L4172" i="2"/>
  <c r="N4172" i="2" s="1"/>
  <c r="K4172" i="2"/>
  <c r="N4171" i="2"/>
  <c r="M4171" i="2"/>
  <c r="L4171" i="2"/>
  <c r="K4171" i="2"/>
  <c r="M4170" i="2"/>
  <c r="K4170" i="2"/>
  <c r="L4170" i="2" s="1"/>
  <c r="N4170" i="2" s="1"/>
  <c r="P4169" i="2"/>
  <c r="N4169" i="2"/>
  <c r="O4169" i="2" s="1"/>
  <c r="M4169" i="2"/>
  <c r="K4169" i="2"/>
  <c r="L4169" i="2" s="1"/>
  <c r="M4168" i="2"/>
  <c r="L4168" i="2"/>
  <c r="N4168" i="2" s="1"/>
  <c r="K4168" i="2"/>
  <c r="N4167" i="2"/>
  <c r="M4167" i="2"/>
  <c r="L4167" i="2"/>
  <c r="K4167" i="2"/>
  <c r="M4166" i="2"/>
  <c r="L4166" i="2"/>
  <c r="N4166" i="2" s="1"/>
  <c r="O4166" i="2" s="1"/>
  <c r="K4166" i="2"/>
  <c r="M4165" i="2"/>
  <c r="K4165" i="2"/>
  <c r="L4165" i="2" s="1"/>
  <c r="N4165" i="2" s="1"/>
  <c r="P4164" i="2"/>
  <c r="O4164" i="2"/>
  <c r="N4164" i="2"/>
  <c r="M4164" i="2"/>
  <c r="L4164" i="2"/>
  <c r="K4164" i="2"/>
  <c r="M4163" i="2"/>
  <c r="L4163" i="2"/>
  <c r="N4163" i="2" s="1"/>
  <c r="K4163" i="2"/>
  <c r="P4162" i="2"/>
  <c r="M4162" i="2"/>
  <c r="L4162" i="2"/>
  <c r="N4162" i="2" s="1"/>
  <c r="O4162" i="2" s="1"/>
  <c r="K4162" i="2"/>
  <c r="M4161" i="2"/>
  <c r="K4161" i="2"/>
  <c r="L4161" i="2" s="1"/>
  <c r="N4161" i="2" s="1"/>
  <c r="P4160" i="2"/>
  <c r="N4160" i="2"/>
  <c r="O4160" i="2" s="1"/>
  <c r="M4160" i="2"/>
  <c r="L4160" i="2"/>
  <c r="K4160" i="2"/>
  <c r="M4159" i="2"/>
  <c r="L4159" i="2"/>
  <c r="N4159" i="2" s="1"/>
  <c r="K4159" i="2"/>
  <c r="M4158" i="2"/>
  <c r="K4158" i="2"/>
  <c r="L4158" i="2" s="1"/>
  <c r="N4158" i="2" s="1"/>
  <c r="N4157" i="2"/>
  <c r="O4157" i="2" s="1"/>
  <c r="M4157" i="2"/>
  <c r="K4157" i="2"/>
  <c r="L4157" i="2" s="1"/>
  <c r="M4156" i="2"/>
  <c r="L4156" i="2"/>
  <c r="N4156" i="2" s="1"/>
  <c r="K4156" i="2"/>
  <c r="N4155" i="2"/>
  <c r="M4155" i="2"/>
  <c r="L4155" i="2"/>
  <c r="K4155" i="2"/>
  <c r="M4154" i="2"/>
  <c r="K4154" i="2"/>
  <c r="L4154" i="2" s="1"/>
  <c r="N4154" i="2" s="1"/>
  <c r="P4153" i="2"/>
  <c r="N4153" i="2"/>
  <c r="O4153" i="2" s="1"/>
  <c r="M4153" i="2"/>
  <c r="K4153" i="2"/>
  <c r="L4153" i="2" s="1"/>
  <c r="M4152" i="2"/>
  <c r="L4152" i="2"/>
  <c r="N4152" i="2" s="1"/>
  <c r="K4152" i="2"/>
  <c r="N4151" i="2"/>
  <c r="M4151" i="2"/>
  <c r="L4151" i="2"/>
  <c r="K4151" i="2"/>
  <c r="M4150" i="2"/>
  <c r="L4150" i="2"/>
  <c r="N4150" i="2" s="1"/>
  <c r="O4150" i="2" s="1"/>
  <c r="K4150" i="2"/>
  <c r="M4149" i="2"/>
  <c r="K4149" i="2"/>
  <c r="L4149" i="2" s="1"/>
  <c r="N4149" i="2" s="1"/>
  <c r="N4148" i="2"/>
  <c r="P4148" i="2" s="1"/>
  <c r="M4148" i="2"/>
  <c r="L4148" i="2"/>
  <c r="K4148" i="2"/>
  <c r="M4147" i="2"/>
  <c r="L4147" i="2"/>
  <c r="N4147" i="2" s="1"/>
  <c r="K4147" i="2"/>
  <c r="P4146" i="2"/>
  <c r="M4146" i="2"/>
  <c r="L4146" i="2"/>
  <c r="N4146" i="2" s="1"/>
  <c r="O4146" i="2" s="1"/>
  <c r="K4146" i="2"/>
  <c r="N4145" i="2"/>
  <c r="M4145" i="2"/>
  <c r="K4145" i="2"/>
  <c r="L4145" i="2" s="1"/>
  <c r="P4144" i="2"/>
  <c r="N4144" i="2"/>
  <c r="O4144" i="2" s="1"/>
  <c r="M4144" i="2"/>
  <c r="L4144" i="2"/>
  <c r="K4144" i="2"/>
  <c r="N4143" i="2"/>
  <c r="M4143" i="2"/>
  <c r="L4143" i="2"/>
  <c r="K4143" i="2"/>
  <c r="M4142" i="2"/>
  <c r="K4142" i="2"/>
  <c r="L4142" i="2" s="1"/>
  <c r="N4142" i="2" s="1"/>
  <c r="P4141" i="2"/>
  <c r="N4141" i="2"/>
  <c r="O4141" i="2" s="1"/>
  <c r="M4141" i="2"/>
  <c r="K4141" i="2"/>
  <c r="L4141" i="2" s="1"/>
  <c r="M4140" i="2"/>
  <c r="L4140" i="2"/>
  <c r="N4140" i="2" s="1"/>
  <c r="K4140" i="2"/>
  <c r="N4139" i="2"/>
  <c r="M4139" i="2"/>
  <c r="L4139" i="2"/>
  <c r="K4139" i="2"/>
  <c r="M4138" i="2"/>
  <c r="K4138" i="2"/>
  <c r="L4138" i="2" s="1"/>
  <c r="N4138" i="2" s="1"/>
  <c r="P4137" i="2"/>
  <c r="N4137" i="2"/>
  <c r="O4137" i="2" s="1"/>
  <c r="M4137" i="2"/>
  <c r="K4137" i="2"/>
  <c r="L4137" i="2" s="1"/>
  <c r="M4136" i="2"/>
  <c r="L4136" i="2"/>
  <c r="N4136" i="2" s="1"/>
  <c r="K4136" i="2"/>
  <c r="N4135" i="2"/>
  <c r="M4135" i="2"/>
  <c r="L4135" i="2"/>
  <c r="K4135" i="2"/>
  <c r="M4134" i="2"/>
  <c r="L4134" i="2"/>
  <c r="N4134" i="2" s="1"/>
  <c r="O4134" i="2" s="1"/>
  <c r="K4134" i="2"/>
  <c r="M4133" i="2"/>
  <c r="K4133" i="2"/>
  <c r="L4133" i="2" s="1"/>
  <c r="N4133" i="2" s="1"/>
  <c r="P4132" i="2"/>
  <c r="O4132" i="2"/>
  <c r="N4132" i="2"/>
  <c r="M4132" i="2"/>
  <c r="L4132" i="2"/>
  <c r="K4132" i="2"/>
  <c r="M4131" i="2"/>
  <c r="L4131" i="2"/>
  <c r="K4131" i="2"/>
  <c r="P4130" i="2"/>
  <c r="M4130" i="2"/>
  <c r="L4130" i="2"/>
  <c r="N4130" i="2" s="1"/>
  <c r="O4130" i="2" s="1"/>
  <c r="K4130" i="2"/>
  <c r="N4129" i="2"/>
  <c r="M4129" i="2"/>
  <c r="K4129" i="2"/>
  <c r="L4129" i="2" s="1"/>
  <c r="P4128" i="2"/>
  <c r="N4128" i="2"/>
  <c r="O4128" i="2" s="1"/>
  <c r="M4128" i="2"/>
  <c r="L4128" i="2"/>
  <c r="K4128" i="2"/>
  <c r="N4127" i="2"/>
  <c r="M4127" i="2"/>
  <c r="L4127" i="2"/>
  <c r="K4127" i="2"/>
  <c r="M4126" i="2"/>
  <c r="K4126" i="2"/>
  <c r="L4126" i="2" s="1"/>
  <c r="N4126" i="2" s="1"/>
  <c r="N4125" i="2"/>
  <c r="O4125" i="2" s="1"/>
  <c r="M4125" i="2"/>
  <c r="K4125" i="2"/>
  <c r="L4125" i="2" s="1"/>
  <c r="M4124" i="2"/>
  <c r="L4124" i="2"/>
  <c r="N4124" i="2" s="1"/>
  <c r="K4124" i="2"/>
  <c r="N4123" i="2"/>
  <c r="M4123" i="2"/>
  <c r="L4123" i="2"/>
  <c r="K4123" i="2"/>
  <c r="M4122" i="2"/>
  <c r="L4122" i="2"/>
  <c r="N4122" i="2" s="1"/>
  <c r="K4122" i="2"/>
  <c r="P4121" i="2"/>
  <c r="N4121" i="2"/>
  <c r="O4121" i="2" s="1"/>
  <c r="M4121" i="2"/>
  <c r="K4121" i="2"/>
  <c r="L4121" i="2" s="1"/>
  <c r="N4120" i="2"/>
  <c r="P4120" i="2" s="1"/>
  <c r="M4120" i="2"/>
  <c r="L4120" i="2"/>
  <c r="K4120" i="2"/>
  <c r="N4119" i="2"/>
  <c r="M4119" i="2"/>
  <c r="L4119" i="2"/>
  <c r="K4119" i="2"/>
  <c r="P4118" i="2"/>
  <c r="M4118" i="2"/>
  <c r="L4118" i="2"/>
  <c r="N4118" i="2" s="1"/>
  <c r="O4118" i="2" s="1"/>
  <c r="K4118" i="2"/>
  <c r="M4117" i="2"/>
  <c r="K4117" i="2"/>
  <c r="L4117" i="2" s="1"/>
  <c r="N4117" i="2" s="1"/>
  <c r="O4116" i="2"/>
  <c r="N4116" i="2"/>
  <c r="P4116" i="2" s="1"/>
  <c r="M4116" i="2"/>
  <c r="L4116" i="2"/>
  <c r="K4116" i="2"/>
  <c r="M4115" i="2"/>
  <c r="L4115" i="2"/>
  <c r="N4115" i="2" s="1"/>
  <c r="K4115" i="2"/>
  <c r="P4114" i="2"/>
  <c r="M4114" i="2"/>
  <c r="L4114" i="2"/>
  <c r="N4114" i="2" s="1"/>
  <c r="O4114" i="2" s="1"/>
  <c r="K4114" i="2"/>
  <c r="N4113" i="2"/>
  <c r="M4113" i="2"/>
  <c r="K4113" i="2"/>
  <c r="L4113" i="2" s="1"/>
  <c r="P4112" i="2"/>
  <c r="N4112" i="2"/>
  <c r="O4112" i="2" s="1"/>
  <c r="M4112" i="2"/>
  <c r="L4112" i="2"/>
  <c r="K4112" i="2"/>
  <c r="N4111" i="2"/>
  <c r="M4111" i="2"/>
  <c r="L4111" i="2"/>
  <c r="K4111" i="2"/>
  <c r="M4110" i="2"/>
  <c r="K4110" i="2"/>
  <c r="L4110" i="2" s="1"/>
  <c r="N4110" i="2" s="1"/>
  <c r="P4109" i="2"/>
  <c r="N4109" i="2"/>
  <c r="O4109" i="2" s="1"/>
  <c r="M4109" i="2"/>
  <c r="K4109" i="2"/>
  <c r="L4109" i="2" s="1"/>
  <c r="M4108" i="2"/>
  <c r="L4108" i="2"/>
  <c r="N4108" i="2" s="1"/>
  <c r="K4108" i="2"/>
  <c r="N4107" i="2"/>
  <c r="M4107" i="2"/>
  <c r="L4107" i="2"/>
  <c r="K4107" i="2"/>
  <c r="M4106" i="2"/>
  <c r="K4106" i="2"/>
  <c r="L4106" i="2" s="1"/>
  <c r="N4106" i="2" s="1"/>
  <c r="P4105" i="2"/>
  <c r="N4105" i="2"/>
  <c r="O4105" i="2" s="1"/>
  <c r="M4105" i="2"/>
  <c r="K4105" i="2"/>
  <c r="L4105" i="2" s="1"/>
  <c r="M4104" i="2"/>
  <c r="L4104" i="2"/>
  <c r="N4104" i="2" s="1"/>
  <c r="K4104" i="2"/>
  <c r="N4103" i="2"/>
  <c r="M4103" i="2"/>
  <c r="L4103" i="2"/>
  <c r="K4103" i="2"/>
  <c r="M4102" i="2"/>
  <c r="L4102" i="2"/>
  <c r="N4102" i="2" s="1"/>
  <c r="O4102" i="2" s="1"/>
  <c r="K4102" i="2"/>
  <c r="M4101" i="2"/>
  <c r="K4101" i="2"/>
  <c r="L4101" i="2" s="1"/>
  <c r="N4101" i="2" s="1"/>
  <c r="P4100" i="2"/>
  <c r="O4100" i="2"/>
  <c r="N4100" i="2"/>
  <c r="M4100" i="2"/>
  <c r="L4100" i="2"/>
  <c r="K4100" i="2"/>
  <c r="M4099" i="2"/>
  <c r="L4099" i="2"/>
  <c r="N4099" i="2" s="1"/>
  <c r="K4099" i="2"/>
  <c r="P4098" i="2"/>
  <c r="M4098" i="2"/>
  <c r="L4098" i="2"/>
  <c r="N4098" i="2" s="1"/>
  <c r="O4098" i="2" s="1"/>
  <c r="K4098" i="2"/>
  <c r="M4097" i="2"/>
  <c r="K4097" i="2"/>
  <c r="L4097" i="2" s="1"/>
  <c r="N4097" i="2" s="1"/>
  <c r="P4096" i="2"/>
  <c r="N4096" i="2"/>
  <c r="O4096" i="2" s="1"/>
  <c r="M4096" i="2"/>
  <c r="L4096" i="2"/>
  <c r="K4096" i="2"/>
  <c r="M4095" i="2"/>
  <c r="L4095" i="2"/>
  <c r="N4095" i="2" s="1"/>
  <c r="K4095" i="2"/>
  <c r="M4094" i="2"/>
  <c r="K4094" i="2"/>
  <c r="L4094" i="2" s="1"/>
  <c r="N4094" i="2" s="1"/>
  <c r="N4093" i="2"/>
  <c r="O4093" i="2" s="1"/>
  <c r="M4093" i="2"/>
  <c r="K4093" i="2"/>
  <c r="L4093" i="2" s="1"/>
  <c r="M4092" i="2"/>
  <c r="L4092" i="2"/>
  <c r="N4092" i="2" s="1"/>
  <c r="K4092" i="2"/>
  <c r="N4091" i="2"/>
  <c r="M4091" i="2"/>
  <c r="L4091" i="2"/>
  <c r="K4091" i="2"/>
  <c r="M4090" i="2"/>
  <c r="K4090" i="2"/>
  <c r="L4090" i="2" s="1"/>
  <c r="N4090" i="2" s="1"/>
  <c r="P4089" i="2"/>
  <c r="N4089" i="2"/>
  <c r="O4089" i="2" s="1"/>
  <c r="M4089" i="2"/>
  <c r="K4089" i="2"/>
  <c r="L4089" i="2" s="1"/>
  <c r="M4088" i="2"/>
  <c r="L4088" i="2"/>
  <c r="N4088" i="2" s="1"/>
  <c r="K4088" i="2"/>
  <c r="N4087" i="2"/>
  <c r="M4087" i="2"/>
  <c r="L4087" i="2"/>
  <c r="K4087" i="2"/>
  <c r="M4086" i="2"/>
  <c r="L4086" i="2"/>
  <c r="N4086" i="2" s="1"/>
  <c r="O4086" i="2" s="1"/>
  <c r="K4086" i="2"/>
  <c r="M4085" i="2"/>
  <c r="K4085" i="2"/>
  <c r="L4085" i="2" s="1"/>
  <c r="N4085" i="2" s="1"/>
  <c r="O4084" i="2"/>
  <c r="N4084" i="2"/>
  <c r="P4084" i="2" s="1"/>
  <c r="M4084" i="2"/>
  <c r="L4084" i="2"/>
  <c r="K4084" i="2"/>
  <c r="M4083" i="2"/>
  <c r="L4083" i="2"/>
  <c r="N4083" i="2" s="1"/>
  <c r="K4083" i="2"/>
  <c r="P4082" i="2"/>
  <c r="M4082" i="2"/>
  <c r="L4082" i="2"/>
  <c r="N4082" i="2" s="1"/>
  <c r="O4082" i="2" s="1"/>
  <c r="K4082" i="2"/>
  <c r="N4081" i="2"/>
  <c r="M4081" i="2"/>
  <c r="K4081" i="2"/>
  <c r="L4081" i="2" s="1"/>
  <c r="P4080" i="2"/>
  <c r="N4080" i="2"/>
  <c r="O4080" i="2" s="1"/>
  <c r="M4080" i="2"/>
  <c r="L4080" i="2"/>
  <c r="K4080" i="2"/>
  <c r="N4079" i="2"/>
  <c r="M4079" i="2"/>
  <c r="L4079" i="2"/>
  <c r="K4079" i="2"/>
  <c r="M4078" i="2"/>
  <c r="K4078" i="2"/>
  <c r="L4078" i="2" s="1"/>
  <c r="N4078" i="2" s="1"/>
  <c r="N4077" i="2"/>
  <c r="O4077" i="2" s="1"/>
  <c r="M4077" i="2"/>
  <c r="K4077" i="2"/>
  <c r="L4077" i="2" s="1"/>
  <c r="M4076" i="2"/>
  <c r="L4076" i="2"/>
  <c r="N4076" i="2" s="1"/>
  <c r="K4076" i="2"/>
  <c r="N4075" i="2"/>
  <c r="M4075" i="2"/>
  <c r="L4075" i="2"/>
  <c r="K4075" i="2"/>
  <c r="M4074" i="2"/>
  <c r="K4074" i="2"/>
  <c r="L4074" i="2" s="1"/>
  <c r="N4074" i="2" s="1"/>
  <c r="P4073" i="2"/>
  <c r="N4073" i="2"/>
  <c r="O4073" i="2" s="1"/>
  <c r="M4073" i="2"/>
  <c r="K4073" i="2"/>
  <c r="L4073" i="2" s="1"/>
  <c r="M4072" i="2"/>
  <c r="L4072" i="2"/>
  <c r="N4072" i="2" s="1"/>
  <c r="K4072" i="2"/>
  <c r="N4071" i="2"/>
  <c r="M4071" i="2"/>
  <c r="L4071" i="2"/>
  <c r="K4071" i="2"/>
  <c r="M4070" i="2"/>
  <c r="L4070" i="2"/>
  <c r="N4070" i="2" s="1"/>
  <c r="O4070" i="2" s="1"/>
  <c r="K4070" i="2"/>
  <c r="M4069" i="2"/>
  <c r="K4069" i="2"/>
  <c r="L4069" i="2" s="1"/>
  <c r="N4069" i="2" s="1"/>
  <c r="P4068" i="2"/>
  <c r="O4068" i="2"/>
  <c r="N4068" i="2"/>
  <c r="M4068" i="2"/>
  <c r="L4068" i="2"/>
  <c r="K4068" i="2"/>
  <c r="M4067" i="2"/>
  <c r="L4067" i="2"/>
  <c r="N4067" i="2" s="1"/>
  <c r="K4067" i="2"/>
  <c r="P4066" i="2"/>
  <c r="M4066" i="2"/>
  <c r="L4066" i="2"/>
  <c r="N4066" i="2" s="1"/>
  <c r="O4066" i="2" s="1"/>
  <c r="K4066" i="2"/>
  <c r="M4065" i="2"/>
  <c r="K4065" i="2"/>
  <c r="L4065" i="2" s="1"/>
  <c r="N4065" i="2" s="1"/>
  <c r="P4064" i="2"/>
  <c r="N4064" i="2"/>
  <c r="O4064" i="2" s="1"/>
  <c r="M4064" i="2"/>
  <c r="L4064" i="2"/>
  <c r="K4064" i="2"/>
  <c r="M4063" i="2"/>
  <c r="L4063" i="2"/>
  <c r="N4063" i="2" s="1"/>
  <c r="K4063" i="2"/>
  <c r="M4062" i="2"/>
  <c r="K4062" i="2"/>
  <c r="L4062" i="2" s="1"/>
  <c r="N4062" i="2" s="1"/>
  <c r="N4061" i="2"/>
  <c r="O4061" i="2" s="1"/>
  <c r="M4061" i="2"/>
  <c r="L4061" i="2"/>
  <c r="K4061" i="2"/>
  <c r="N4060" i="2"/>
  <c r="M4060" i="2"/>
  <c r="L4060" i="2"/>
  <c r="K4060" i="2"/>
  <c r="M4059" i="2"/>
  <c r="N4059" i="2" s="1"/>
  <c r="L4059" i="2"/>
  <c r="K4059" i="2"/>
  <c r="P4058" i="2"/>
  <c r="M4058" i="2"/>
  <c r="L4058" i="2"/>
  <c r="N4058" i="2" s="1"/>
  <c r="O4058" i="2" s="1"/>
  <c r="K4058" i="2"/>
  <c r="N4057" i="2"/>
  <c r="O4057" i="2" s="1"/>
  <c r="M4057" i="2"/>
  <c r="L4057" i="2"/>
  <c r="K4057" i="2"/>
  <c r="P4056" i="2"/>
  <c r="O4056" i="2"/>
  <c r="N4056" i="2"/>
  <c r="M4056" i="2"/>
  <c r="L4056" i="2"/>
  <c r="K4056" i="2"/>
  <c r="M4055" i="2"/>
  <c r="L4055" i="2"/>
  <c r="N4055" i="2" s="1"/>
  <c r="K4055" i="2"/>
  <c r="P4054" i="2"/>
  <c r="M4054" i="2"/>
  <c r="L4054" i="2"/>
  <c r="N4054" i="2" s="1"/>
  <c r="O4054" i="2" s="1"/>
  <c r="K4054" i="2"/>
  <c r="N4053" i="2"/>
  <c r="M4053" i="2"/>
  <c r="L4053" i="2"/>
  <c r="K4053" i="2"/>
  <c r="M4052" i="2"/>
  <c r="L4052" i="2"/>
  <c r="N4052" i="2" s="1"/>
  <c r="K4052" i="2"/>
  <c r="M4051" i="2"/>
  <c r="N4051" i="2" s="1"/>
  <c r="L4051" i="2"/>
  <c r="K4051" i="2"/>
  <c r="M4050" i="2"/>
  <c r="L4050" i="2"/>
  <c r="N4050" i="2" s="1"/>
  <c r="K4050" i="2"/>
  <c r="N4049" i="2"/>
  <c r="O4049" i="2" s="1"/>
  <c r="M4049" i="2"/>
  <c r="K4049" i="2"/>
  <c r="L4049" i="2" s="1"/>
  <c r="M4048" i="2"/>
  <c r="L4048" i="2"/>
  <c r="N4048" i="2" s="1"/>
  <c r="K4048" i="2"/>
  <c r="M4047" i="2"/>
  <c r="N4047" i="2" s="1"/>
  <c r="L4047" i="2"/>
  <c r="K4047" i="2"/>
  <c r="M4046" i="2"/>
  <c r="K4046" i="2"/>
  <c r="L4046" i="2" s="1"/>
  <c r="N4046" i="2" s="1"/>
  <c r="N4045" i="2"/>
  <c r="O4045" i="2" s="1"/>
  <c r="M4045" i="2"/>
  <c r="K4045" i="2"/>
  <c r="L4045" i="2" s="1"/>
  <c r="O4044" i="2"/>
  <c r="N4044" i="2"/>
  <c r="P4044" i="2" s="1"/>
  <c r="M4044" i="2"/>
  <c r="L4044" i="2"/>
  <c r="K4044" i="2"/>
  <c r="M4043" i="2"/>
  <c r="L4043" i="2"/>
  <c r="N4043" i="2" s="1"/>
  <c r="K4043" i="2"/>
  <c r="P4042" i="2"/>
  <c r="M4042" i="2"/>
  <c r="K4042" i="2"/>
  <c r="L4042" i="2" s="1"/>
  <c r="N4042" i="2" s="1"/>
  <c r="O4042" i="2" s="1"/>
  <c r="M4041" i="2"/>
  <c r="K4041" i="2"/>
  <c r="L4041" i="2" s="1"/>
  <c r="N4041" i="2" s="1"/>
  <c r="P4040" i="2"/>
  <c r="O4040" i="2"/>
  <c r="N4040" i="2"/>
  <c r="M4040" i="2"/>
  <c r="L4040" i="2"/>
  <c r="K4040" i="2"/>
  <c r="N4039" i="2"/>
  <c r="M4039" i="2"/>
  <c r="L4039" i="2"/>
  <c r="K4039" i="2"/>
  <c r="M4038" i="2"/>
  <c r="K4038" i="2"/>
  <c r="L4038" i="2" s="1"/>
  <c r="N4038" i="2" s="1"/>
  <c r="P4037" i="2"/>
  <c r="N4037" i="2"/>
  <c r="O4037" i="2" s="1"/>
  <c r="M4037" i="2"/>
  <c r="L4037" i="2"/>
  <c r="K4037" i="2"/>
  <c r="M4036" i="2"/>
  <c r="L4036" i="2"/>
  <c r="N4036" i="2" s="1"/>
  <c r="K4036" i="2"/>
  <c r="N4035" i="2"/>
  <c r="M4035" i="2"/>
  <c r="L4035" i="2"/>
  <c r="K4035" i="2"/>
  <c r="M4034" i="2"/>
  <c r="K4034" i="2"/>
  <c r="L4034" i="2" s="1"/>
  <c r="N4034" i="2" s="1"/>
  <c r="P4033" i="2"/>
  <c r="N4033" i="2"/>
  <c r="O4033" i="2" s="1"/>
  <c r="M4033" i="2"/>
  <c r="K4033" i="2"/>
  <c r="L4033" i="2" s="1"/>
  <c r="M4032" i="2"/>
  <c r="L4032" i="2"/>
  <c r="N4032" i="2" s="1"/>
  <c r="K4032" i="2"/>
  <c r="N4031" i="2"/>
  <c r="M4031" i="2"/>
  <c r="L4031" i="2"/>
  <c r="K4031" i="2"/>
  <c r="M4030" i="2"/>
  <c r="L4030" i="2"/>
  <c r="N4030" i="2" s="1"/>
  <c r="O4030" i="2" s="1"/>
  <c r="K4030" i="2"/>
  <c r="M4029" i="2"/>
  <c r="K4029" i="2"/>
  <c r="L4029" i="2" s="1"/>
  <c r="N4029" i="2" s="1"/>
  <c r="P4028" i="2"/>
  <c r="O4028" i="2"/>
  <c r="N4028" i="2"/>
  <c r="M4028" i="2"/>
  <c r="L4028" i="2"/>
  <c r="K4028" i="2"/>
  <c r="M4027" i="2"/>
  <c r="N4027" i="2" s="1"/>
  <c r="L4027" i="2"/>
  <c r="K4027" i="2"/>
  <c r="M4026" i="2"/>
  <c r="K4026" i="2"/>
  <c r="L4026" i="2" s="1"/>
  <c r="N4026" i="2" s="1"/>
  <c r="N4025" i="2"/>
  <c r="P4025" i="2" s="1"/>
  <c r="M4025" i="2"/>
  <c r="L4025" i="2"/>
  <c r="K4025" i="2"/>
  <c r="M4024" i="2"/>
  <c r="L4024" i="2"/>
  <c r="N4024" i="2" s="1"/>
  <c r="K4024" i="2"/>
  <c r="M4023" i="2"/>
  <c r="L4023" i="2"/>
  <c r="N4023" i="2" s="1"/>
  <c r="K4023" i="2"/>
  <c r="M4022" i="2"/>
  <c r="K4022" i="2"/>
  <c r="L4022" i="2" s="1"/>
  <c r="N4022" i="2" s="1"/>
  <c r="O4022" i="2" s="1"/>
  <c r="P4021" i="2"/>
  <c r="O4021" i="2"/>
  <c r="N4021" i="2"/>
  <c r="M4021" i="2"/>
  <c r="K4021" i="2"/>
  <c r="L4021" i="2" s="1"/>
  <c r="M4020" i="2"/>
  <c r="L4020" i="2"/>
  <c r="N4020" i="2" s="1"/>
  <c r="K4020" i="2"/>
  <c r="M4019" i="2"/>
  <c r="L4019" i="2"/>
  <c r="N4019" i="2" s="1"/>
  <c r="K4019" i="2"/>
  <c r="P4018" i="2"/>
  <c r="N4018" i="2"/>
  <c r="O4018" i="2" s="1"/>
  <c r="M4018" i="2"/>
  <c r="L4018" i="2"/>
  <c r="K4018" i="2"/>
  <c r="O4017" i="2"/>
  <c r="N4017" i="2"/>
  <c r="P4017" i="2" s="1"/>
  <c r="M4017" i="2"/>
  <c r="L4017" i="2"/>
  <c r="K4017" i="2"/>
  <c r="M4016" i="2"/>
  <c r="L4016" i="2"/>
  <c r="N4016" i="2" s="1"/>
  <c r="K4016" i="2"/>
  <c r="P4015" i="2"/>
  <c r="M4015" i="2"/>
  <c r="K4015" i="2"/>
  <c r="L4015" i="2" s="1"/>
  <c r="N4015" i="2" s="1"/>
  <c r="O4015" i="2" s="1"/>
  <c r="M4014" i="2"/>
  <c r="K4014" i="2"/>
  <c r="L4014" i="2" s="1"/>
  <c r="N4014" i="2" s="1"/>
  <c r="M4013" i="2"/>
  <c r="K4013" i="2"/>
  <c r="L4013" i="2" s="1"/>
  <c r="N4013" i="2" s="1"/>
  <c r="M4012" i="2"/>
  <c r="L4012" i="2"/>
  <c r="N4012" i="2" s="1"/>
  <c r="K4012" i="2"/>
  <c r="M4011" i="2"/>
  <c r="K4011" i="2"/>
  <c r="L4011" i="2" s="1"/>
  <c r="N4011" i="2" s="1"/>
  <c r="P4011" i="2" s="1"/>
  <c r="P4010" i="2"/>
  <c r="N4010" i="2"/>
  <c r="O4010" i="2" s="1"/>
  <c r="M4010" i="2"/>
  <c r="L4010" i="2"/>
  <c r="K4010" i="2"/>
  <c r="M4009" i="2"/>
  <c r="K4009" i="2"/>
  <c r="L4009" i="2" s="1"/>
  <c r="N4009" i="2" s="1"/>
  <c r="P4008" i="2"/>
  <c r="N4008" i="2"/>
  <c r="O4008" i="2" s="1"/>
  <c r="M4008" i="2"/>
  <c r="L4008" i="2"/>
  <c r="K4008" i="2"/>
  <c r="N4007" i="2"/>
  <c r="P4007" i="2" s="1"/>
  <c r="M4007" i="2"/>
  <c r="L4007" i="2"/>
  <c r="K4007" i="2"/>
  <c r="M4006" i="2"/>
  <c r="K4006" i="2"/>
  <c r="L4006" i="2" s="1"/>
  <c r="N4006" i="2" s="1"/>
  <c r="M4005" i="2"/>
  <c r="L4005" i="2"/>
  <c r="N4005" i="2" s="1"/>
  <c r="K4005" i="2"/>
  <c r="M4004" i="2"/>
  <c r="N4004" i="2" s="1"/>
  <c r="P4004" i="2" s="1"/>
  <c r="L4004" i="2"/>
  <c r="K4004" i="2"/>
  <c r="P4003" i="2"/>
  <c r="O4003" i="2"/>
  <c r="N4003" i="2"/>
  <c r="M4003" i="2"/>
  <c r="K4003" i="2"/>
  <c r="L4003" i="2" s="1"/>
  <c r="M4002" i="2"/>
  <c r="L4002" i="2"/>
  <c r="N4002" i="2" s="1"/>
  <c r="K4002" i="2"/>
  <c r="P4001" i="2"/>
  <c r="M4001" i="2"/>
  <c r="K4001" i="2"/>
  <c r="L4001" i="2" s="1"/>
  <c r="N4001" i="2" s="1"/>
  <c r="O4001" i="2" s="1"/>
  <c r="N4000" i="2"/>
  <c r="P4000" i="2" s="1"/>
  <c r="M4000" i="2"/>
  <c r="L4000" i="2"/>
  <c r="K4000" i="2"/>
  <c r="O3999" i="2"/>
  <c r="N3999" i="2"/>
  <c r="P3999" i="2" s="1"/>
  <c r="M3999" i="2"/>
  <c r="L3999" i="2"/>
  <c r="K3999" i="2"/>
  <c r="M3998" i="2"/>
  <c r="L3998" i="2"/>
  <c r="N3998" i="2" s="1"/>
  <c r="K3998" i="2"/>
  <c r="P3997" i="2"/>
  <c r="O3997" i="2"/>
  <c r="M3997" i="2"/>
  <c r="K3997" i="2"/>
  <c r="L3997" i="2" s="1"/>
  <c r="N3997" i="2" s="1"/>
  <c r="M3996" i="2"/>
  <c r="N3996" i="2" s="1"/>
  <c r="L3996" i="2"/>
  <c r="K3996" i="2"/>
  <c r="M3995" i="2"/>
  <c r="K3995" i="2"/>
  <c r="L3995" i="2" s="1"/>
  <c r="N3995" i="2" s="1"/>
  <c r="M3994" i="2"/>
  <c r="K3994" i="2"/>
  <c r="L3994" i="2" s="1"/>
  <c r="N3994" i="2" s="1"/>
  <c r="P3993" i="2"/>
  <c r="O3993" i="2"/>
  <c r="N3993" i="2"/>
  <c r="M3993" i="2"/>
  <c r="L3993" i="2"/>
  <c r="K3993" i="2"/>
  <c r="N3992" i="2"/>
  <c r="M3992" i="2"/>
  <c r="L3992" i="2"/>
  <c r="K3992" i="2"/>
  <c r="M3991" i="2"/>
  <c r="K3991" i="2"/>
  <c r="L3991" i="2" s="1"/>
  <c r="N3991" i="2" s="1"/>
  <c r="M3990" i="2"/>
  <c r="K3990" i="2"/>
  <c r="L3990" i="2" s="1"/>
  <c r="N3990" i="2" s="1"/>
  <c r="M3989" i="2"/>
  <c r="K3989" i="2"/>
  <c r="L3989" i="2" s="1"/>
  <c r="N3989" i="2" s="1"/>
  <c r="N3988" i="2"/>
  <c r="M3988" i="2"/>
  <c r="L3988" i="2"/>
  <c r="K3988" i="2"/>
  <c r="M3987" i="2"/>
  <c r="K3987" i="2"/>
  <c r="L3987" i="2" s="1"/>
  <c r="N3987" i="2" s="1"/>
  <c r="N3986" i="2"/>
  <c r="M3986" i="2"/>
  <c r="L3986" i="2"/>
  <c r="K3986" i="2"/>
  <c r="M3985" i="2"/>
  <c r="L3985" i="2"/>
  <c r="N3985" i="2" s="1"/>
  <c r="K3985" i="2"/>
  <c r="M3984" i="2"/>
  <c r="L3984" i="2"/>
  <c r="N3984" i="2" s="1"/>
  <c r="K3984" i="2"/>
  <c r="M3983" i="2"/>
  <c r="K3983" i="2"/>
  <c r="L3983" i="2" s="1"/>
  <c r="N3983" i="2" s="1"/>
  <c r="O3983" i="2" s="1"/>
  <c r="M3982" i="2"/>
  <c r="N3982" i="2" s="1"/>
  <c r="K3982" i="2"/>
  <c r="L3982" i="2" s="1"/>
  <c r="M3981" i="2"/>
  <c r="K3981" i="2"/>
  <c r="L3981" i="2" s="1"/>
  <c r="N3981" i="2" s="1"/>
  <c r="M3980" i="2"/>
  <c r="L3980" i="2"/>
  <c r="N3980" i="2" s="1"/>
  <c r="K3980" i="2"/>
  <c r="P3979" i="2"/>
  <c r="O3979" i="2"/>
  <c r="M3979" i="2"/>
  <c r="K3979" i="2"/>
  <c r="L3979" i="2" s="1"/>
  <c r="N3979" i="2" s="1"/>
  <c r="N3978" i="2"/>
  <c r="M3978" i="2"/>
  <c r="L3978" i="2"/>
  <c r="K3978" i="2"/>
  <c r="M3977" i="2"/>
  <c r="K3977" i="2"/>
  <c r="L3977" i="2" s="1"/>
  <c r="N3977" i="2" s="1"/>
  <c r="P3976" i="2"/>
  <c r="N3976" i="2"/>
  <c r="O3976" i="2" s="1"/>
  <c r="M3976" i="2"/>
  <c r="L3976" i="2"/>
  <c r="K3976" i="2"/>
  <c r="P3975" i="2"/>
  <c r="N3975" i="2"/>
  <c r="O3975" i="2" s="1"/>
  <c r="M3975" i="2"/>
  <c r="L3975" i="2"/>
  <c r="K3975" i="2"/>
  <c r="N3974" i="2"/>
  <c r="M3974" i="2"/>
  <c r="L3974" i="2"/>
  <c r="K3974" i="2"/>
  <c r="M3973" i="2"/>
  <c r="K3973" i="2"/>
  <c r="L3973" i="2" s="1"/>
  <c r="N3973" i="2" s="1"/>
  <c r="P3972" i="2"/>
  <c r="O3972" i="2"/>
  <c r="M3972" i="2"/>
  <c r="N3972" i="2" s="1"/>
  <c r="L3972" i="2"/>
  <c r="K3972" i="2"/>
  <c r="M3971" i="2"/>
  <c r="K3971" i="2"/>
  <c r="L3971" i="2" s="1"/>
  <c r="N3971" i="2" s="1"/>
  <c r="M3970" i="2"/>
  <c r="L3970" i="2"/>
  <c r="K3970" i="2"/>
  <c r="M3969" i="2"/>
  <c r="K3969" i="2"/>
  <c r="L3969" i="2" s="1"/>
  <c r="N3969" i="2" s="1"/>
  <c r="N3968" i="2"/>
  <c r="M3968" i="2"/>
  <c r="L3968" i="2"/>
  <c r="K3968" i="2"/>
  <c r="M3967" i="2"/>
  <c r="L3967" i="2"/>
  <c r="N3967" i="2" s="1"/>
  <c r="K3967" i="2"/>
  <c r="M3966" i="2"/>
  <c r="K3966" i="2"/>
  <c r="L3966" i="2" s="1"/>
  <c r="N3966" i="2" s="1"/>
  <c r="O3965" i="2"/>
  <c r="M3965" i="2"/>
  <c r="K3965" i="2"/>
  <c r="L3965" i="2" s="1"/>
  <c r="N3965" i="2" s="1"/>
  <c r="P3965" i="2" s="1"/>
  <c r="M3964" i="2"/>
  <c r="N3964" i="2" s="1"/>
  <c r="O3964" i="2" s="1"/>
  <c r="L3964" i="2"/>
  <c r="K3964" i="2"/>
  <c r="M3963" i="2"/>
  <c r="N3963" i="2" s="1"/>
  <c r="L3963" i="2"/>
  <c r="K3963" i="2"/>
  <c r="M3962" i="2"/>
  <c r="K3962" i="2"/>
  <c r="L3962" i="2" s="1"/>
  <c r="N3962" i="2" s="1"/>
  <c r="N3961" i="2"/>
  <c r="M3961" i="2"/>
  <c r="L3961" i="2"/>
  <c r="K3961" i="2"/>
  <c r="M3960" i="2"/>
  <c r="L3960" i="2"/>
  <c r="N3960" i="2" s="1"/>
  <c r="K3960" i="2"/>
  <c r="M3959" i="2"/>
  <c r="L3959" i="2"/>
  <c r="N3959" i="2" s="1"/>
  <c r="K3959" i="2"/>
  <c r="M3958" i="2"/>
  <c r="K3958" i="2"/>
  <c r="L3958" i="2" s="1"/>
  <c r="N3958" i="2" s="1"/>
  <c r="O3958" i="2" s="1"/>
  <c r="N3957" i="2"/>
  <c r="P3957" i="2" s="1"/>
  <c r="M3957" i="2"/>
  <c r="L3957" i="2"/>
  <c r="K3957" i="2"/>
  <c r="M3956" i="2"/>
  <c r="L3956" i="2"/>
  <c r="K3956" i="2"/>
  <c r="M3955" i="2"/>
  <c r="L3955" i="2"/>
  <c r="K3955" i="2"/>
  <c r="M3954" i="2"/>
  <c r="K3954" i="2"/>
  <c r="L3954" i="2" s="1"/>
  <c r="N3954" i="2" s="1"/>
  <c r="P3953" i="2"/>
  <c r="O3953" i="2"/>
  <c r="N3953" i="2"/>
  <c r="M3953" i="2"/>
  <c r="L3953" i="2"/>
  <c r="K3953" i="2"/>
  <c r="M3952" i="2"/>
  <c r="L3952" i="2"/>
  <c r="N3952" i="2" s="1"/>
  <c r="K3952" i="2"/>
  <c r="M3951" i="2"/>
  <c r="K3951" i="2"/>
  <c r="L3951" i="2" s="1"/>
  <c r="N3951" i="2" s="1"/>
  <c r="M3950" i="2"/>
  <c r="K3950" i="2"/>
  <c r="L3950" i="2" s="1"/>
  <c r="N3950" i="2" s="1"/>
  <c r="P3949" i="2"/>
  <c r="O3949" i="2"/>
  <c r="N3949" i="2"/>
  <c r="M3949" i="2"/>
  <c r="L3949" i="2"/>
  <c r="K3949" i="2"/>
  <c r="M3948" i="2"/>
  <c r="N3948" i="2" s="1"/>
  <c r="L3948" i="2"/>
  <c r="K3948" i="2"/>
  <c r="M3947" i="2"/>
  <c r="K3947" i="2"/>
  <c r="L3947" i="2" s="1"/>
  <c r="N3947" i="2" s="1"/>
  <c r="M3946" i="2"/>
  <c r="K3946" i="2"/>
  <c r="L3946" i="2" s="1"/>
  <c r="N3946" i="2" s="1"/>
  <c r="P3945" i="2"/>
  <c r="O3945" i="2"/>
  <c r="N3945" i="2"/>
  <c r="M3945" i="2"/>
  <c r="L3945" i="2"/>
  <c r="K3945" i="2"/>
  <c r="M3944" i="2"/>
  <c r="N3944" i="2" s="1"/>
  <c r="L3944" i="2"/>
  <c r="K3944" i="2"/>
  <c r="M3943" i="2"/>
  <c r="K3943" i="2"/>
  <c r="L3943" i="2" s="1"/>
  <c r="N3943" i="2" s="1"/>
  <c r="M3942" i="2"/>
  <c r="K3942" i="2"/>
  <c r="L3942" i="2" s="1"/>
  <c r="N3942" i="2" s="1"/>
  <c r="P3941" i="2"/>
  <c r="N3941" i="2"/>
  <c r="O3941" i="2" s="1"/>
  <c r="M3941" i="2"/>
  <c r="L3941" i="2"/>
  <c r="K3941" i="2"/>
  <c r="N3940" i="2"/>
  <c r="P3940" i="2" s="1"/>
  <c r="M3940" i="2"/>
  <c r="L3940" i="2"/>
  <c r="K3940" i="2"/>
  <c r="M3939" i="2"/>
  <c r="L3939" i="2"/>
  <c r="N3939" i="2" s="1"/>
  <c r="K3939" i="2"/>
  <c r="P3938" i="2"/>
  <c r="M3938" i="2"/>
  <c r="K3938" i="2"/>
  <c r="L3938" i="2" s="1"/>
  <c r="N3938" i="2" s="1"/>
  <c r="O3938" i="2" s="1"/>
  <c r="N3937" i="2"/>
  <c r="P3937" i="2" s="1"/>
  <c r="M3937" i="2"/>
  <c r="L3937" i="2"/>
  <c r="K3937" i="2"/>
  <c r="O3936" i="2"/>
  <c r="N3936" i="2"/>
  <c r="P3936" i="2" s="1"/>
  <c r="M3936" i="2"/>
  <c r="L3936" i="2"/>
  <c r="K3936" i="2"/>
  <c r="M3935" i="2"/>
  <c r="L3935" i="2"/>
  <c r="N3935" i="2" s="1"/>
  <c r="K3935" i="2"/>
  <c r="P3934" i="2"/>
  <c r="M3934" i="2"/>
  <c r="K3934" i="2"/>
  <c r="L3934" i="2" s="1"/>
  <c r="N3934" i="2" s="1"/>
  <c r="O3934" i="2" s="1"/>
  <c r="N3933" i="2"/>
  <c r="M3933" i="2"/>
  <c r="L3933" i="2"/>
  <c r="K3933" i="2"/>
  <c r="M3932" i="2"/>
  <c r="L3932" i="2"/>
  <c r="N3932" i="2" s="1"/>
  <c r="K3932" i="2"/>
  <c r="M3931" i="2"/>
  <c r="K3931" i="2"/>
  <c r="L3931" i="2" s="1"/>
  <c r="N3931" i="2" s="1"/>
  <c r="P3930" i="2"/>
  <c r="M3930" i="2"/>
  <c r="K3930" i="2"/>
  <c r="L3930" i="2" s="1"/>
  <c r="N3930" i="2" s="1"/>
  <c r="O3930" i="2" s="1"/>
  <c r="N3929" i="2"/>
  <c r="P3929" i="2" s="1"/>
  <c r="M3929" i="2"/>
  <c r="L3929" i="2"/>
  <c r="K3929" i="2"/>
  <c r="M3928" i="2"/>
  <c r="L3928" i="2"/>
  <c r="N3928" i="2" s="1"/>
  <c r="K3928" i="2"/>
  <c r="M3927" i="2"/>
  <c r="L3927" i="2"/>
  <c r="N3927" i="2" s="1"/>
  <c r="K3927" i="2"/>
  <c r="M3926" i="2"/>
  <c r="K3926" i="2"/>
  <c r="L3926" i="2" s="1"/>
  <c r="N3926" i="2" s="1"/>
  <c r="O3926" i="2" s="1"/>
  <c r="P3925" i="2"/>
  <c r="O3925" i="2"/>
  <c r="N3925" i="2"/>
  <c r="M3925" i="2"/>
  <c r="L3925" i="2"/>
  <c r="K3925" i="2"/>
  <c r="M3924" i="2"/>
  <c r="L3924" i="2"/>
  <c r="N3924" i="2" s="1"/>
  <c r="K3924" i="2"/>
  <c r="M3923" i="2"/>
  <c r="L3923" i="2"/>
  <c r="K3923" i="2"/>
  <c r="M3922" i="2"/>
  <c r="K3922" i="2"/>
  <c r="L3922" i="2" s="1"/>
  <c r="N3922" i="2" s="1"/>
  <c r="P3921" i="2"/>
  <c r="O3921" i="2"/>
  <c r="N3921" i="2"/>
  <c r="M3921" i="2"/>
  <c r="L3921" i="2"/>
  <c r="K3921" i="2"/>
  <c r="M3920" i="2"/>
  <c r="L3920" i="2"/>
  <c r="N3920" i="2" s="1"/>
  <c r="K3920" i="2"/>
  <c r="M3919" i="2"/>
  <c r="K3919" i="2"/>
  <c r="L3919" i="2" s="1"/>
  <c r="N3919" i="2" s="1"/>
  <c r="M3918" i="2"/>
  <c r="K3918" i="2"/>
  <c r="L3918" i="2" s="1"/>
  <c r="N3918" i="2" s="1"/>
  <c r="P3917" i="2"/>
  <c r="O3917" i="2"/>
  <c r="N3917" i="2"/>
  <c r="M3917" i="2"/>
  <c r="L3917" i="2"/>
  <c r="K3917" i="2"/>
  <c r="M3916" i="2"/>
  <c r="L3916" i="2"/>
  <c r="N3916" i="2" s="1"/>
  <c r="K3916" i="2"/>
  <c r="M3915" i="2"/>
  <c r="K3915" i="2"/>
  <c r="L3915" i="2" s="1"/>
  <c r="N3915" i="2" s="1"/>
  <c r="P3914" i="2"/>
  <c r="M3914" i="2"/>
  <c r="K3914" i="2"/>
  <c r="L3914" i="2" s="1"/>
  <c r="N3914" i="2" s="1"/>
  <c r="O3914" i="2" s="1"/>
  <c r="P3913" i="2"/>
  <c r="O3913" i="2"/>
  <c r="N3913" i="2"/>
  <c r="M3913" i="2"/>
  <c r="L3913" i="2"/>
  <c r="K3913" i="2"/>
  <c r="M3912" i="2"/>
  <c r="N3912" i="2" s="1"/>
  <c r="L3912" i="2"/>
  <c r="K3912" i="2"/>
  <c r="M3911" i="2"/>
  <c r="K3911" i="2"/>
  <c r="L3911" i="2" s="1"/>
  <c r="N3911" i="2" s="1"/>
  <c r="P3910" i="2"/>
  <c r="M3910" i="2"/>
  <c r="K3910" i="2"/>
  <c r="L3910" i="2" s="1"/>
  <c r="N3910" i="2" s="1"/>
  <c r="O3910" i="2" s="1"/>
  <c r="P3909" i="2"/>
  <c r="N3909" i="2"/>
  <c r="O3909" i="2" s="1"/>
  <c r="M3909" i="2"/>
  <c r="L3909" i="2"/>
  <c r="K3909" i="2"/>
  <c r="O3908" i="2"/>
  <c r="N3908" i="2"/>
  <c r="P3908" i="2" s="1"/>
  <c r="M3908" i="2"/>
  <c r="L3908" i="2"/>
  <c r="K3908" i="2"/>
  <c r="M3907" i="2"/>
  <c r="L3907" i="2"/>
  <c r="N3907" i="2" s="1"/>
  <c r="K3907" i="2"/>
  <c r="P3906" i="2"/>
  <c r="M3906" i="2"/>
  <c r="K3906" i="2"/>
  <c r="L3906" i="2" s="1"/>
  <c r="N3906" i="2" s="1"/>
  <c r="O3906" i="2" s="1"/>
  <c r="N3905" i="2"/>
  <c r="P3905" i="2" s="1"/>
  <c r="M3905" i="2"/>
  <c r="L3905" i="2"/>
  <c r="K3905" i="2"/>
  <c r="O3904" i="2"/>
  <c r="N3904" i="2"/>
  <c r="P3904" i="2" s="1"/>
  <c r="M3904" i="2"/>
  <c r="L3904" i="2"/>
  <c r="K3904" i="2"/>
  <c r="M3903" i="2"/>
  <c r="K3903" i="2"/>
  <c r="L3903" i="2" s="1"/>
  <c r="N3903" i="2" s="1"/>
  <c r="P3902" i="2"/>
  <c r="M3902" i="2"/>
  <c r="K3902" i="2"/>
  <c r="L3902" i="2" s="1"/>
  <c r="N3902" i="2" s="1"/>
  <c r="O3902" i="2" s="1"/>
  <c r="N3901" i="2"/>
  <c r="M3901" i="2"/>
  <c r="L3901" i="2"/>
  <c r="K3901" i="2"/>
  <c r="M3900" i="2"/>
  <c r="L3900" i="2"/>
  <c r="N3900" i="2" s="1"/>
  <c r="K3900" i="2"/>
  <c r="M3899" i="2"/>
  <c r="K3899" i="2"/>
  <c r="L3899" i="2" s="1"/>
  <c r="N3899" i="2" s="1"/>
  <c r="P3898" i="2"/>
  <c r="M3898" i="2"/>
  <c r="K3898" i="2"/>
  <c r="L3898" i="2" s="1"/>
  <c r="N3898" i="2" s="1"/>
  <c r="O3898" i="2" s="1"/>
  <c r="O3897" i="2"/>
  <c r="N3897" i="2"/>
  <c r="P3897" i="2" s="1"/>
  <c r="M3897" i="2"/>
  <c r="L3897" i="2"/>
  <c r="K3897" i="2"/>
  <c r="M3896" i="2"/>
  <c r="L3896" i="2"/>
  <c r="N3896" i="2" s="1"/>
  <c r="K3896" i="2"/>
  <c r="M3895" i="2"/>
  <c r="L3895" i="2"/>
  <c r="K3895" i="2"/>
  <c r="M3894" i="2"/>
  <c r="K3894" i="2"/>
  <c r="L3894" i="2" s="1"/>
  <c r="N3894" i="2" s="1"/>
  <c r="O3894" i="2" s="1"/>
  <c r="N3893" i="2"/>
  <c r="P3893" i="2" s="1"/>
  <c r="M3893" i="2"/>
  <c r="L3893" i="2"/>
  <c r="K3893" i="2"/>
  <c r="M3892" i="2"/>
  <c r="L3892" i="2"/>
  <c r="N3892" i="2" s="1"/>
  <c r="K3892" i="2"/>
  <c r="M3891" i="2"/>
  <c r="L3891" i="2"/>
  <c r="K3891" i="2"/>
  <c r="M3890" i="2"/>
  <c r="K3890" i="2"/>
  <c r="L3890" i="2" s="1"/>
  <c r="N3890" i="2" s="1"/>
  <c r="N3889" i="2"/>
  <c r="P3889" i="2" s="1"/>
  <c r="M3889" i="2"/>
  <c r="L3889" i="2"/>
  <c r="K3889" i="2"/>
  <c r="N3888" i="2"/>
  <c r="M3888" i="2"/>
  <c r="L3888" i="2"/>
  <c r="K3888" i="2"/>
  <c r="M3887" i="2"/>
  <c r="K3887" i="2"/>
  <c r="L3887" i="2" s="1"/>
  <c r="N3887" i="2" s="1"/>
  <c r="M3886" i="2"/>
  <c r="K3886" i="2"/>
  <c r="L3886" i="2" s="1"/>
  <c r="N3886" i="2" s="1"/>
  <c r="P3885" i="2"/>
  <c r="O3885" i="2"/>
  <c r="N3885" i="2"/>
  <c r="M3885" i="2"/>
  <c r="L3885" i="2"/>
  <c r="K3885" i="2"/>
  <c r="M3884" i="2"/>
  <c r="N3884" i="2" s="1"/>
  <c r="L3884" i="2"/>
  <c r="K3884" i="2"/>
  <c r="M3883" i="2"/>
  <c r="K3883" i="2"/>
  <c r="L3883" i="2" s="1"/>
  <c r="N3883" i="2" s="1"/>
  <c r="P3882" i="2"/>
  <c r="M3882" i="2"/>
  <c r="K3882" i="2"/>
  <c r="L3882" i="2" s="1"/>
  <c r="N3882" i="2" s="1"/>
  <c r="O3882" i="2" s="1"/>
  <c r="P3881" i="2"/>
  <c r="O3881" i="2"/>
  <c r="N3881" i="2"/>
  <c r="M3881" i="2"/>
  <c r="L3881" i="2"/>
  <c r="K3881" i="2"/>
  <c r="M3880" i="2"/>
  <c r="N3880" i="2" s="1"/>
  <c r="L3880" i="2"/>
  <c r="K3880" i="2"/>
  <c r="M3879" i="2"/>
  <c r="K3879" i="2"/>
  <c r="L3879" i="2" s="1"/>
  <c r="N3879" i="2" s="1"/>
  <c r="P3878" i="2"/>
  <c r="M3878" i="2"/>
  <c r="K3878" i="2"/>
  <c r="L3878" i="2" s="1"/>
  <c r="N3878" i="2" s="1"/>
  <c r="O3878" i="2" s="1"/>
  <c r="P3877" i="2"/>
  <c r="N3877" i="2"/>
  <c r="O3877" i="2" s="1"/>
  <c r="M3877" i="2"/>
  <c r="L3877" i="2"/>
  <c r="K3877" i="2"/>
  <c r="O3876" i="2"/>
  <c r="N3876" i="2"/>
  <c r="P3876" i="2" s="1"/>
  <c r="M3876" i="2"/>
  <c r="L3876" i="2"/>
  <c r="K3876" i="2"/>
  <c r="M3875" i="2"/>
  <c r="K3875" i="2"/>
  <c r="L3875" i="2" s="1"/>
  <c r="N3875" i="2" s="1"/>
  <c r="P3874" i="2"/>
  <c r="M3874" i="2"/>
  <c r="K3874" i="2"/>
  <c r="L3874" i="2" s="1"/>
  <c r="N3874" i="2" s="1"/>
  <c r="O3874" i="2" s="1"/>
  <c r="N3873" i="2"/>
  <c r="P3873" i="2" s="1"/>
  <c r="M3873" i="2"/>
  <c r="L3873" i="2"/>
  <c r="K3873" i="2"/>
  <c r="O3872" i="2"/>
  <c r="N3872" i="2"/>
  <c r="P3872" i="2" s="1"/>
  <c r="M3872" i="2"/>
  <c r="L3872" i="2"/>
  <c r="K3872" i="2"/>
  <c r="M3871" i="2"/>
  <c r="K3871" i="2"/>
  <c r="L3871" i="2" s="1"/>
  <c r="N3871" i="2" s="1"/>
  <c r="P3870" i="2"/>
  <c r="M3870" i="2"/>
  <c r="K3870" i="2"/>
  <c r="L3870" i="2" s="1"/>
  <c r="N3870" i="2" s="1"/>
  <c r="O3870" i="2" s="1"/>
  <c r="N3869" i="2"/>
  <c r="M3869" i="2"/>
  <c r="L3869" i="2"/>
  <c r="K3869" i="2"/>
  <c r="M3868" i="2"/>
  <c r="L3868" i="2"/>
  <c r="N3868" i="2" s="1"/>
  <c r="K3868" i="2"/>
  <c r="M3867" i="2"/>
  <c r="L3867" i="2"/>
  <c r="K3867" i="2"/>
  <c r="P3866" i="2"/>
  <c r="M3866" i="2"/>
  <c r="K3866" i="2"/>
  <c r="L3866" i="2" s="1"/>
  <c r="N3866" i="2" s="1"/>
  <c r="O3866" i="2" s="1"/>
  <c r="N3865" i="2"/>
  <c r="M3865" i="2"/>
  <c r="L3865" i="2"/>
  <c r="K3865" i="2"/>
  <c r="M3864" i="2"/>
  <c r="L3864" i="2"/>
  <c r="N3864" i="2" s="1"/>
  <c r="K3864" i="2"/>
  <c r="M3863" i="2"/>
  <c r="L3863" i="2"/>
  <c r="N3863" i="2" s="1"/>
  <c r="K3863" i="2"/>
  <c r="M3862" i="2"/>
  <c r="K3862" i="2"/>
  <c r="L3862" i="2" s="1"/>
  <c r="N3862" i="2" s="1"/>
  <c r="O3862" i="2" s="1"/>
  <c r="P3861" i="2"/>
  <c r="N3861" i="2"/>
  <c r="O3861" i="2" s="1"/>
  <c r="M3861" i="2"/>
  <c r="L3861" i="2"/>
  <c r="K3861" i="2"/>
  <c r="M3860" i="2"/>
  <c r="L3860" i="2"/>
  <c r="N3860" i="2" s="1"/>
  <c r="K3860" i="2"/>
  <c r="M3859" i="2"/>
  <c r="L3859" i="2"/>
  <c r="K3859" i="2"/>
  <c r="M3858" i="2"/>
  <c r="K3858" i="2"/>
  <c r="L3858" i="2" s="1"/>
  <c r="N3858" i="2" s="1"/>
  <c r="P3857" i="2"/>
  <c r="O3857" i="2"/>
  <c r="N3857" i="2"/>
  <c r="M3857" i="2"/>
  <c r="L3857" i="2"/>
  <c r="K3857" i="2"/>
  <c r="M3856" i="2"/>
  <c r="L3856" i="2"/>
  <c r="N3856" i="2" s="1"/>
  <c r="K3856" i="2"/>
  <c r="M3855" i="2"/>
  <c r="K3855" i="2"/>
  <c r="L3855" i="2" s="1"/>
  <c r="N3855" i="2" s="1"/>
  <c r="M3854" i="2"/>
  <c r="K3854" i="2"/>
  <c r="L3854" i="2" s="1"/>
  <c r="N3854" i="2" s="1"/>
  <c r="P3853" i="2"/>
  <c r="O3853" i="2"/>
  <c r="N3853" i="2"/>
  <c r="M3853" i="2"/>
  <c r="L3853" i="2"/>
  <c r="K3853" i="2"/>
  <c r="M3852" i="2"/>
  <c r="L3852" i="2"/>
  <c r="N3852" i="2" s="1"/>
  <c r="K3852" i="2"/>
  <c r="M3851" i="2"/>
  <c r="K3851" i="2"/>
  <c r="L3851" i="2" s="1"/>
  <c r="N3851" i="2" s="1"/>
  <c r="M3850" i="2"/>
  <c r="K3850" i="2"/>
  <c r="L3850" i="2" s="1"/>
  <c r="N3850" i="2" s="1"/>
  <c r="O3850" i="2" s="1"/>
  <c r="P3849" i="2"/>
  <c r="O3849" i="2"/>
  <c r="N3849" i="2"/>
  <c r="M3849" i="2"/>
  <c r="L3849" i="2"/>
  <c r="K3849" i="2"/>
  <c r="M3848" i="2"/>
  <c r="N3848" i="2" s="1"/>
  <c r="L3848" i="2"/>
  <c r="K3848" i="2"/>
  <c r="M3847" i="2"/>
  <c r="K3847" i="2"/>
  <c r="L3847" i="2" s="1"/>
  <c r="N3847" i="2" s="1"/>
  <c r="M3846" i="2"/>
  <c r="K3846" i="2"/>
  <c r="L3846" i="2" s="1"/>
  <c r="N3846" i="2" s="1"/>
  <c r="O3846" i="2" s="1"/>
  <c r="P3845" i="2"/>
  <c r="N3845" i="2"/>
  <c r="O3845" i="2" s="1"/>
  <c r="M3845" i="2"/>
  <c r="L3845" i="2"/>
  <c r="K3845" i="2"/>
  <c r="N3844" i="2"/>
  <c r="P3844" i="2" s="1"/>
  <c r="M3844" i="2"/>
  <c r="L3844" i="2"/>
  <c r="K3844" i="2"/>
  <c r="M3843" i="2"/>
  <c r="L3843" i="2"/>
  <c r="N3843" i="2" s="1"/>
  <c r="K3843" i="2"/>
  <c r="N3842" i="2"/>
  <c r="O3842" i="2" s="1"/>
  <c r="M3842" i="2"/>
  <c r="K3842" i="2"/>
  <c r="L3842" i="2" s="1"/>
  <c r="M3841" i="2"/>
  <c r="L3841" i="2"/>
  <c r="N3841" i="2" s="1"/>
  <c r="K3841" i="2"/>
  <c r="M3840" i="2"/>
  <c r="L3840" i="2"/>
  <c r="N3840" i="2" s="1"/>
  <c r="K3840" i="2"/>
  <c r="M3839" i="2"/>
  <c r="L3839" i="2"/>
  <c r="K3839" i="2"/>
  <c r="M3838" i="2"/>
  <c r="K3838" i="2"/>
  <c r="L3838" i="2" s="1"/>
  <c r="N3838" i="2" s="1"/>
  <c r="N3837" i="2"/>
  <c r="M3837" i="2"/>
  <c r="L3837" i="2"/>
  <c r="K3837" i="2"/>
  <c r="N3836" i="2"/>
  <c r="M3836" i="2"/>
  <c r="L3836" i="2"/>
  <c r="K3836" i="2"/>
  <c r="M3835" i="2"/>
  <c r="K3835" i="2"/>
  <c r="L3835" i="2" s="1"/>
  <c r="N3835" i="2" s="1"/>
  <c r="N3834" i="2"/>
  <c r="O3834" i="2" s="1"/>
  <c r="M3834" i="2"/>
  <c r="K3834" i="2"/>
  <c r="L3834" i="2" s="1"/>
  <c r="M3833" i="2"/>
  <c r="L3833" i="2"/>
  <c r="N3833" i="2" s="1"/>
  <c r="K3833" i="2"/>
  <c r="N3832" i="2"/>
  <c r="P3832" i="2" s="1"/>
  <c r="M3832" i="2"/>
  <c r="L3832" i="2"/>
  <c r="K3832" i="2"/>
  <c r="M3831" i="2"/>
  <c r="K3831" i="2"/>
  <c r="L3831" i="2" s="1"/>
  <c r="N3831" i="2" s="1"/>
  <c r="P3830" i="2"/>
  <c r="N3830" i="2"/>
  <c r="O3830" i="2" s="1"/>
  <c r="M3830" i="2"/>
  <c r="K3830" i="2"/>
  <c r="L3830" i="2" s="1"/>
  <c r="M3829" i="2"/>
  <c r="L3829" i="2"/>
  <c r="N3829" i="2" s="1"/>
  <c r="K3829" i="2"/>
  <c r="M3828" i="2"/>
  <c r="L3828" i="2"/>
  <c r="N3828" i="2" s="1"/>
  <c r="K3828" i="2"/>
  <c r="M3827" i="2"/>
  <c r="L3827" i="2"/>
  <c r="K3827" i="2"/>
  <c r="M3826" i="2"/>
  <c r="K3826" i="2"/>
  <c r="L3826" i="2" s="1"/>
  <c r="N3826" i="2" s="1"/>
  <c r="P3825" i="2"/>
  <c r="O3825" i="2"/>
  <c r="N3825" i="2"/>
  <c r="M3825" i="2"/>
  <c r="L3825" i="2"/>
  <c r="K3825" i="2"/>
  <c r="O3824" i="2"/>
  <c r="N3824" i="2"/>
  <c r="P3824" i="2" s="1"/>
  <c r="M3824" i="2"/>
  <c r="L3824" i="2"/>
  <c r="K3824" i="2"/>
  <c r="M3823" i="2"/>
  <c r="K3823" i="2"/>
  <c r="L3823" i="2" s="1"/>
  <c r="N3823" i="2" s="1"/>
  <c r="N3822" i="2"/>
  <c r="O3822" i="2" s="1"/>
  <c r="M3822" i="2"/>
  <c r="K3822" i="2"/>
  <c r="L3822" i="2" s="1"/>
  <c r="M3821" i="2"/>
  <c r="L3821" i="2"/>
  <c r="N3821" i="2" s="1"/>
  <c r="K3821" i="2"/>
  <c r="O3820" i="2"/>
  <c r="N3820" i="2"/>
  <c r="P3820" i="2" s="1"/>
  <c r="M3820" i="2"/>
  <c r="L3820" i="2"/>
  <c r="K3820" i="2"/>
  <c r="M3819" i="2"/>
  <c r="K3819" i="2"/>
  <c r="L3819" i="2" s="1"/>
  <c r="N3819" i="2" s="1"/>
  <c r="M3818" i="2"/>
  <c r="K3818" i="2"/>
  <c r="L3818" i="2" s="1"/>
  <c r="N3818" i="2" s="1"/>
  <c r="P3817" i="2"/>
  <c r="O3817" i="2"/>
  <c r="N3817" i="2"/>
  <c r="M3817" i="2"/>
  <c r="L3817" i="2"/>
  <c r="K3817" i="2"/>
  <c r="M3816" i="2"/>
  <c r="L3816" i="2"/>
  <c r="N3816" i="2" s="1"/>
  <c r="K3816" i="2"/>
  <c r="P3815" i="2"/>
  <c r="M3815" i="2"/>
  <c r="K3815" i="2"/>
  <c r="L3815" i="2" s="1"/>
  <c r="N3815" i="2" s="1"/>
  <c r="O3815" i="2" s="1"/>
  <c r="M3814" i="2"/>
  <c r="K3814" i="2"/>
  <c r="L3814" i="2" s="1"/>
  <c r="N3814" i="2" s="1"/>
  <c r="M3813" i="2"/>
  <c r="L3813" i="2"/>
  <c r="N3813" i="2" s="1"/>
  <c r="O3813" i="2" s="1"/>
  <c r="K3813" i="2"/>
  <c r="M3812" i="2"/>
  <c r="N3812" i="2" s="1"/>
  <c r="L3812" i="2"/>
  <c r="K3812" i="2"/>
  <c r="M3811" i="2"/>
  <c r="L3811" i="2"/>
  <c r="N3811" i="2" s="1"/>
  <c r="K3811" i="2"/>
  <c r="N3810" i="2"/>
  <c r="O3810" i="2" s="1"/>
  <c r="M3810" i="2"/>
  <c r="K3810" i="2"/>
  <c r="L3810" i="2" s="1"/>
  <c r="M3809" i="2"/>
  <c r="L3809" i="2"/>
  <c r="N3809" i="2" s="1"/>
  <c r="K3809" i="2"/>
  <c r="M3808" i="2"/>
  <c r="L3808" i="2"/>
  <c r="N3808" i="2" s="1"/>
  <c r="K3808" i="2"/>
  <c r="P3807" i="2"/>
  <c r="M3807" i="2"/>
  <c r="L3807" i="2"/>
  <c r="N3807" i="2" s="1"/>
  <c r="O3807" i="2" s="1"/>
  <c r="K3807" i="2"/>
  <c r="M3806" i="2"/>
  <c r="K3806" i="2"/>
  <c r="L3806" i="2" s="1"/>
  <c r="N3806" i="2" s="1"/>
  <c r="N3805" i="2"/>
  <c r="M3805" i="2"/>
  <c r="L3805" i="2"/>
  <c r="K3805" i="2"/>
  <c r="M3804" i="2"/>
  <c r="K3804" i="2"/>
  <c r="L3804" i="2" s="1"/>
  <c r="N3804" i="2" s="1"/>
  <c r="M3803" i="2"/>
  <c r="K3803" i="2"/>
  <c r="L3803" i="2" s="1"/>
  <c r="N3803" i="2" s="1"/>
  <c r="P3802" i="2"/>
  <c r="O3802" i="2"/>
  <c r="N3802" i="2"/>
  <c r="M3802" i="2"/>
  <c r="K3802" i="2"/>
  <c r="L3802" i="2" s="1"/>
  <c r="M3801" i="2"/>
  <c r="L3801" i="2"/>
  <c r="N3801" i="2" s="1"/>
  <c r="K3801" i="2"/>
  <c r="O3800" i="2"/>
  <c r="M3800" i="2"/>
  <c r="K3800" i="2"/>
  <c r="L3800" i="2" s="1"/>
  <c r="N3800" i="2" s="1"/>
  <c r="P3800" i="2" s="1"/>
  <c r="M3799" i="2"/>
  <c r="K3799" i="2"/>
  <c r="L3799" i="2" s="1"/>
  <c r="N3799" i="2" s="1"/>
  <c r="M3798" i="2"/>
  <c r="K3798" i="2"/>
  <c r="L3798" i="2" s="1"/>
  <c r="N3798" i="2" s="1"/>
  <c r="P3797" i="2"/>
  <c r="O3797" i="2"/>
  <c r="N3797" i="2"/>
  <c r="M3797" i="2"/>
  <c r="L3797" i="2"/>
  <c r="K3797" i="2"/>
  <c r="M3796" i="2"/>
  <c r="L3796" i="2"/>
  <c r="N3796" i="2" s="1"/>
  <c r="K3796" i="2"/>
  <c r="M3795" i="2"/>
  <c r="K3795" i="2"/>
  <c r="L3795" i="2" s="1"/>
  <c r="N3795" i="2" s="1"/>
  <c r="N3794" i="2"/>
  <c r="P3794" i="2" s="1"/>
  <c r="M3794" i="2"/>
  <c r="K3794" i="2"/>
  <c r="L3794" i="2" s="1"/>
  <c r="M3793" i="2"/>
  <c r="L3793" i="2"/>
  <c r="K3793" i="2"/>
  <c r="M3792" i="2"/>
  <c r="K3792" i="2"/>
  <c r="L3792" i="2" s="1"/>
  <c r="N3792" i="2" s="1"/>
  <c r="M3791" i="2"/>
  <c r="L3791" i="2"/>
  <c r="K3791" i="2"/>
  <c r="M3790" i="2"/>
  <c r="K3790" i="2"/>
  <c r="L3790" i="2" s="1"/>
  <c r="N3790" i="2" s="1"/>
  <c r="P3789" i="2"/>
  <c r="N3789" i="2"/>
  <c r="O3789" i="2" s="1"/>
  <c r="M3789" i="2"/>
  <c r="L3789" i="2"/>
  <c r="K3789" i="2"/>
  <c r="M3788" i="2"/>
  <c r="L3788" i="2"/>
  <c r="N3788" i="2" s="1"/>
  <c r="K3788" i="2"/>
  <c r="M3787" i="2"/>
  <c r="K3787" i="2"/>
  <c r="L3787" i="2" s="1"/>
  <c r="N3787" i="2" s="1"/>
  <c r="P3786" i="2"/>
  <c r="N3786" i="2"/>
  <c r="O3786" i="2" s="1"/>
  <c r="M3786" i="2"/>
  <c r="K3786" i="2"/>
  <c r="L3786" i="2" s="1"/>
  <c r="M3785" i="2"/>
  <c r="L3785" i="2"/>
  <c r="K3785" i="2"/>
  <c r="O3784" i="2"/>
  <c r="M3784" i="2"/>
  <c r="K3784" i="2"/>
  <c r="L3784" i="2" s="1"/>
  <c r="N3784" i="2" s="1"/>
  <c r="P3784" i="2" s="1"/>
  <c r="M3783" i="2"/>
  <c r="K3783" i="2"/>
  <c r="L3783" i="2" s="1"/>
  <c r="N3783" i="2" s="1"/>
  <c r="M3782" i="2"/>
  <c r="K3782" i="2"/>
  <c r="L3782" i="2" s="1"/>
  <c r="N3782" i="2" s="1"/>
  <c r="N3781" i="2"/>
  <c r="P3781" i="2" s="1"/>
  <c r="M3781" i="2"/>
  <c r="L3781" i="2"/>
  <c r="K3781" i="2"/>
  <c r="N3780" i="2"/>
  <c r="M3780" i="2"/>
  <c r="K3780" i="2"/>
  <c r="L3780" i="2" s="1"/>
  <c r="M3779" i="2"/>
  <c r="K3779" i="2"/>
  <c r="L3779" i="2" s="1"/>
  <c r="N3779" i="2" s="1"/>
  <c r="N3778" i="2"/>
  <c r="P3778" i="2" s="1"/>
  <c r="M3778" i="2"/>
  <c r="K3778" i="2"/>
  <c r="L3778" i="2" s="1"/>
  <c r="M3777" i="2"/>
  <c r="L3777" i="2"/>
  <c r="N3777" i="2" s="1"/>
  <c r="K3777" i="2"/>
  <c r="M3776" i="2"/>
  <c r="K3776" i="2"/>
  <c r="L3776" i="2" s="1"/>
  <c r="N3776" i="2" s="1"/>
  <c r="P3776" i="2" s="1"/>
  <c r="M3775" i="2"/>
  <c r="K3775" i="2"/>
  <c r="L3775" i="2" s="1"/>
  <c r="N3775" i="2" s="1"/>
  <c r="M3774" i="2"/>
  <c r="K3774" i="2"/>
  <c r="L3774" i="2" s="1"/>
  <c r="N3774" i="2" s="1"/>
  <c r="P3773" i="2"/>
  <c r="O3773" i="2"/>
  <c r="N3773" i="2"/>
  <c r="M3773" i="2"/>
  <c r="L3773" i="2"/>
  <c r="K3773" i="2"/>
  <c r="M3772" i="2"/>
  <c r="K3772" i="2"/>
  <c r="L3772" i="2" s="1"/>
  <c r="N3772" i="2" s="1"/>
  <c r="M3771" i="2"/>
  <c r="K3771" i="2"/>
  <c r="L3771" i="2" s="1"/>
  <c r="N3771" i="2" s="1"/>
  <c r="N3770" i="2"/>
  <c r="M3770" i="2"/>
  <c r="K3770" i="2"/>
  <c r="L3770" i="2" s="1"/>
  <c r="M3769" i="2"/>
  <c r="L3769" i="2"/>
  <c r="K3769" i="2"/>
  <c r="M3768" i="2"/>
  <c r="K3768" i="2"/>
  <c r="L3768" i="2" s="1"/>
  <c r="N3768" i="2" s="1"/>
  <c r="M3767" i="2"/>
  <c r="L3767" i="2"/>
  <c r="K3767" i="2"/>
  <c r="M3766" i="2"/>
  <c r="K3766" i="2"/>
  <c r="L3766" i="2" s="1"/>
  <c r="N3766" i="2" s="1"/>
  <c r="N3765" i="2"/>
  <c r="P3765" i="2" s="1"/>
  <c r="M3765" i="2"/>
  <c r="L3765" i="2"/>
  <c r="K3765" i="2"/>
  <c r="M3764" i="2"/>
  <c r="K3764" i="2"/>
  <c r="L3764" i="2" s="1"/>
  <c r="N3764" i="2" s="1"/>
  <c r="M3763" i="2"/>
  <c r="K3763" i="2"/>
  <c r="L3763" i="2" s="1"/>
  <c r="N3763" i="2" s="1"/>
  <c r="P3762" i="2"/>
  <c r="O3762" i="2"/>
  <c r="N3762" i="2"/>
  <c r="M3762" i="2"/>
  <c r="L3762" i="2"/>
  <c r="K3762" i="2"/>
  <c r="M3761" i="2"/>
  <c r="L3761" i="2"/>
  <c r="N3761" i="2" s="1"/>
  <c r="K3761" i="2"/>
  <c r="M3760" i="2"/>
  <c r="K3760" i="2"/>
  <c r="L3760" i="2" s="1"/>
  <c r="N3760" i="2" s="1"/>
  <c r="M3759" i="2"/>
  <c r="K3759" i="2"/>
  <c r="L3759" i="2" s="1"/>
  <c r="N3759" i="2" s="1"/>
  <c r="M3758" i="2"/>
  <c r="L3758" i="2"/>
  <c r="N3758" i="2" s="1"/>
  <c r="K3758" i="2"/>
  <c r="M3757" i="2"/>
  <c r="L3757" i="2"/>
  <c r="K3757" i="2"/>
  <c r="P3756" i="2"/>
  <c r="M3756" i="2"/>
  <c r="K3756" i="2"/>
  <c r="L3756" i="2" s="1"/>
  <c r="N3756" i="2" s="1"/>
  <c r="O3756" i="2" s="1"/>
  <c r="M3755" i="2"/>
  <c r="N3755" i="2" s="1"/>
  <c r="L3755" i="2"/>
  <c r="K3755" i="2"/>
  <c r="M3754" i="2"/>
  <c r="K3754" i="2"/>
  <c r="L3754" i="2" s="1"/>
  <c r="N3754" i="2" s="1"/>
  <c r="M3753" i="2"/>
  <c r="L3753" i="2"/>
  <c r="N3753" i="2" s="1"/>
  <c r="K3753" i="2"/>
  <c r="P3752" i="2"/>
  <c r="O3752" i="2"/>
  <c r="M3752" i="2"/>
  <c r="K3752" i="2"/>
  <c r="L3752" i="2" s="1"/>
  <c r="N3752" i="2" s="1"/>
  <c r="M3751" i="2"/>
  <c r="L3751" i="2"/>
  <c r="N3751" i="2" s="1"/>
  <c r="K3751" i="2"/>
  <c r="M3750" i="2"/>
  <c r="K3750" i="2"/>
  <c r="L3750" i="2" s="1"/>
  <c r="N3750" i="2" s="1"/>
  <c r="M3749" i="2"/>
  <c r="L3749" i="2"/>
  <c r="N3749" i="2" s="1"/>
  <c r="K3749" i="2"/>
  <c r="P3748" i="2"/>
  <c r="M3748" i="2"/>
  <c r="K3748" i="2"/>
  <c r="L3748" i="2" s="1"/>
  <c r="N3748" i="2" s="1"/>
  <c r="O3748" i="2" s="1"/>
  <c r="M3747" i="2"/>
  <c r="K3747" i="2"/>
  <c r="L3747" i="2" s="1"/>
  <c r="N3747" i="2" s="1"/>
  <c r="M3746" i="2"/>
  <c r="K3746" i="2"/>
  <c r="L3746" i="2" s="1"/>
  <c r="N3746" i="2" s="1"/>
  <c r="P3745" i="2"/>
  <c r="O3745" i="2"/>
  <c r="N3745" i="2"/>
  <c r="M3745" i="2"/>
  <c r="L3745" i="2"/>
  <c r="K3745" i="2"/>
  <c r="M3744" i="2"/>
  <c r="N3744" i="2" s="1"/>
  <c r="L3744" i="2"/>
  <c r="K3744" i="2"/>
  <c r="M3743" i="2"/>
  <c r="L3743" i="2"/>
  <c r="K3743" i="2"/>
  <c r="M3742" i="2"/>
  <c r="K3742" i="2"/>
  <c r="L3742" i="2" s="1"/>
  <c r="N3742" i="2" s="1"/>
  <c r="N3741" i="2"/>
  <c r="P3741" i="2" s="1"/>
  <c r="M3741" i="2"/>
  <c r="L3741" i="2"/>
  <c r="K3741" i="2"/>
  <c r="M3740" i="2"/>
  <c r="L3740" i="2"/>
  <c r="N3740" i="2" s="1"/>
  <c r="K3740" i="2"/>
  <c r="M3739" i="2"/>
  <c r="K3739" i="2"/>
  <c r="L3739" i="2" s="1"/>
  <c r="N3739" i="2" s="1"/>
  <c r="O3738" i="2"/>
  <c r="M3738" i="2"/>
  <c r="K3738" i="2"/>
  <c r="L3738" i="2" s="1"/>
  <c r="N3738" i="2" s="1"/>
  <c r="P3738" i="2" s="1"/>
  <c r="M3737" i="2"/>
  <c r="N3737" i="2" s="1"/>
  <c r="O3737" i="2" s="1"/>
  <c r="L3737" i="2"/>
  <c r="K3737" i="2"/>
  <c r="M3736" i="2"/>
  <c r="N3736" i="2" s="1"/>
  <c r="L3736" i="2"/>
  <c r="K3736" i="2"/>
  <c r="M3735" i="2"/>
  <c r="K3735" i="2"/>
  <c r="L3735" i="2" s="1"/>
  <c r="N3735" i="2" s="1"/>
  <c r="O3734" i="2"/>
  <c r="M3734" i="2"/>
  <c r="K3734" i="2"/>
  <c r="L3734" i="2" s="1"/>
  <c r="N3734" i="2" s="1"/>
  <c r="P3734" i="2" s="1"/>
  <c r="M3733" i="2"/>
  <c r="N3733" i="2" s="1"/>
  <c r="L3733" i="2"/>
  <c r="K3733" i="2"/>
  <c r="M3732" i="2"/>
  <c r="N3732" i="2" s="1"/>
  <c r="L3732" i="2"/>
  <c r="K3732" i="2"/>
  <c r="M3731" i="2"/>
  <c r="K3731" i="2"/>
  <c r="L3731" i="2" s="1"/>
  <c r="N3731" i="2" s="1"/>
  <c r="P3730" i="2"/>
  <c r="O3730" i="2"/>
  <c r="M3730" i="2"/>
  <c r="K3730" i="2"/>
  <c r="L3730" i="2" s="1"/>
  <c r="N3730" i="2" s="1"/>
  <c r="M3729" i="2"/>
  <c r="N3729" i="2" s="1"/>
  <c r="L3729" i="2"/>
  <c r="K3729" i="2"/>
  <c r="N3728" i="2"/>
  <c r="M3728" i="2"/>
  <c r="K3728" i="2"/>
  <c r="L3728" i="2" s="1"/>
  <c r="M3727" i="2"/>
  <c r="K3727" i="2"/>
  <c r="L3727" i="2" s="1"/>
  <c r="N3727" i="2" s="1"/>
  <c r="P3726" i="2"/>
  <c r="O3726" i="2"/>
  <c r="M3726" i="2"/>
  <c r="K3726" i="2"/>
  <c r="L3726" i="2" s="1"/>
  <c r="N3726" i="2" s="1"/>
  <c r="M3725" i="2"/>
  <c r="N3725" i="2" s="1"/>
  <c r="L3725" i="2"/>
  <c r="K3725" i="2"/>
  <c r="M3724" i="2"/>
  <c r="K3724" i="2"/>
  <c r="L3724" i="2" s="1"/>
  <c r="N3724" i="2" s="1"/>
  <c r="M3723" i="2"/>
  <c r="K3723" i="2"/>
  <c r="L3723" i="2" s="1"/>
  <c r="N3723" i="2" s="1"/>
  <c r="P3722" i="2"/>
  <c r="O3722" i="2"/>
  <c r="M3722" i="2"/>
  <c r="K3722" i="2"/>
  <c r="L3722" i="2" s="1"/>
  <c r="N3722" i="2" s="1"/>
  <c r="O3721" i="2"/>
  <c r="N3721" i="2"/>
  <c r="P3721" i="2" s="1"/>
  <c r="M3721" i="2"/>
  <c r="L3721" i="2"/>
  <c r="K3721" i="2"/>
  <c r="M3720" i="2"/>
  <c r="K3720" i="2"/>
  <c r="L3720" i="2" s="1"/>
  <c r="N3720" i="2" s="1"/>
  <c r="M3719" i="2"/>
  <c r="L3719" i="2"/>
  <c r="N3719" i="2" s="1"/>
  <c r="K3719" i="2"/>
  <c r="M3718" i="2"/>
  <c r="K3718" i="2"/>
  <c r="L3718" i="2" s="1"/>
  <c r="N3718" i="2" s="1"/>
  <c r="O3718" i="2" s="1"/>
  <c r="N3717" i="2"/>
  <c r="P3717" i="2" s="1"/>
  <c r="M3717" i="2"/>
  <c r="L3717" i="2"/>
  <c r="K3717" i="2"/>
  <c r="M3716" i="2"/>
  <c r="K3716" i="2"/>
  <c r="L3716" i="2" s="1"/>
  <c r="N3716" i="2" s="1"/>
  <c r="M3715" i="2"/>
  <c r="L3715" i="2"/>
  <c r="N3715" i="2" s="1"/>
  <c r="K3715" i="2"/>
  <c r="M3714" i="2"/>
  <c r="K3714" i="2"/>
  <c r="L3714" i="2" s="1"/>
  <c r="N3714" i="2" s="1"/>
  <c r="N3713" i="2"/>
  <c r="P3713" i="2" s="1"/>
  <c r="M3713" i="2"/>
  <c r="L3713" i="2"/>
  <c r="K3713" i="2"/>
  <c r="M3712" i="2"/>
  <c r="L3712" i="2"/>
  <c r="K3712" i="2"/>
  <c r="M3711" i="2"/>
  <c r="L3711" i="2"/>
  <c r="N3711" i="2" s="1"/>
  <c r="K3711" i="2"/>
  <c r="M3710" i="2"/>
  <c r="K3710" i="2"/>
  <c r="L3710" i="2" s="1"/>
  <c r="N3710" i="2" s="1"/>
  <c r="P3709" i="2"/>
  <c r="O3709" i="2"/>
  <c r="N3709" i="2"/>
  <c r="M3709" i="2"/>
  <c r="L3709" i="2"/>
  <c r="K3709" i="2"/>
  <c r="N3708" i="2"/>
  <c r="M3708" i="2"/>
  <c r="L3708" i="2"/>
  <c r="K3708" i="2"/>
  <c r="M3707" i="2"/>
  <c r="K3707" i="2"/>
  <c r="L3707" i="2" s="1"/>
  <c r="N3707" i="2" s="1"/>
  <c r="M3706" i="2"/>
  <c r="K3706" i="2"/>
  <c r="L3706" i="2" s="1"/>
  <c r="N3706" i="2" s="1"/>
  <c r="P3706" i="2" s="1"/>
  <c r="M3705" i="2"/>
  <c r="N3705" i="2" s="1"/>
  <c r="O3705" i="2" s="1"/>
  <c r="L3705" i="2"/>
  <c r="K3705" i="2"/>
  <c r="M3704" i="2"/>
  <c r="L3704" i="2"/>
  <c r="N3704" i="2" s="1"/>
  <c r="K3704" i="2"/>
  <c r="M3703" i="2"/>
  <c r="K3703" i="2"/>
  <c r="L3703" i="2" s="1"/>
  <c r="N3703" i="2" s="1"/>
  <c r="P3702" i="2"/>
  <c r="M3702" i="2"/>
  <c r="K3702" i="2"/>
  <c r="L3702" i="2" s="1"/>
  <c r="N3702" i="2" s="1"/>
  <c r="O3702" i="2" s="1"/>
  <c r="M3701" i="2"/>
  <c r="N3701" i="2" s="1"/>
  <c r="L3701" i="2"/>
  <c r="K3701" i="2"/>
  <c r="N3700" i="2"/>
  <c r="M3700" i="2"/>
  <c r="L3700" i="2"/>
  <c r="K3700" i="2"/>
  <c r="M3699" i="2"/>
  <c r="K3699" i="2"/>
  <c r="L3699" i="2" s="1"/>
  <c r="N3699" i="2" s="1"/>
  <c r="P3698" i="2"/>
  <c r="O3698" i="2"/>
  <c r="M3698" i="2"/>
  <c r="K3698" i="2"/>
  <c r="L3698" i="2" s="1"/>
  <c r="N3698" i="2" s="1"/>
  <c r="M3697" i="2"/>
  <c r="N3697" i="2" s="1"/>
  <c r="L3697" i="2"/>
  <c r="K3697" i="2"/>
  <c r="N3696" i="2"/>
  <c r="M3696" i="2"/>
  <c r="K3696" i="2"/>
  <c r="L3696" i="2" s="1"/>
  <c r="M3695" i="2"/>
  <c r="L3695" i="2"/>
  <c r="N3695" i="2" s="1"/>
  <c r="K3695" i="2"/>
  <c r="P3694" i="2"/>
  <c r="O3694" i="2"/>
  <c r="M3694" i="2"/>
  <c r="K3694" i="2"/>
  <c r="L3694" i="2" s="1"/>
  <c r="N3694" i="2" s="1"/>
  <c r="M3693" i="2"/>
  <c r="N3693" i="2" s="1"/>
  <c r="L3693" i="2"/>
  <c r="K3693" i="2"/>
  <c r="M3692" i="2"/>
  <c r="K3692" i="2"/>
  <c r="L3692" i="2" s="1"/>
  <c r="N3692" i="2" s="1"/>
  <c r="M3691" i="2"/>
  <c r="L3691" i="2"/>
  <c r="N3691" i="2" s="1"/>
  <c r="K3691" i="2"/>
  <c r="P3690" i="2"/>
  <c r="O3690" i="2"/>
  <c r="M3690" i="2"/>
  <c r="K3690" i="2"/>
  <c r="L3690" i="2" s="1"/>
  <c r="N3690" i="2" s="1"/>
  <c r="M3689" i="2"/>
  <c r="N3689" i="2" s="1"/>
  <c r="L3689" i="2"/>
  <c r="K3689" i="2"/>
  <c r="M3688" i="2"/>
  <c r="K3688" i="2"/>
  <c r="L3688" i="2" s="1"/>
  <c r="N3688" i="2" s="1"/>
  <c r="M3687" i="2"/>
  <c r="K3687" i="2"/>
  <c r="L3687" i="2" s="1"/>
  <c r="N3687" i="2" s="1"/>
  <c r="M3686" i="2"/>
  <c r="K3686" i="2"/>
  <c r="L3686" i="2" s="1"/>
  <c r="N3686" i="2" s="1"/>
  <c r="O3686" i="2" s="1"/>
  <c r="M3685" i="2"/>
  <c r="N3685" i="2" s="1"/>
  <c r="L3685" i="2"/>
  <c r="K3685" i="2"/>
  <c r="M3684" i="2"/>
  <c r="K3684" i="2"/>
  <c r="L3684" i="2" s="1"/>
  <c r="N3684" i="2" s="1"/>
  <c r="M3683" i="2"/>
  <c r="L3683" i="2"/>
  <c r="N3683" i="2" s="1"/>
  <c r="K3683" i="2"/>
  <c r="M3682" i="2"/>
  <c r="K3682" i="2"/>
  <c r="L3682" i="2" s="1"/>
  <c r="N3682" i="2" s="1"/>
  <c r="N3681" i="2"/>
  <c r="P3681" i="2" s="1"/>
  <c r="M3681" i="2"/>
  <c r="L3681" i="2"/>
  <c r="K3681" i="2"/>
  <c r="M3680" i="2"/>
  <c r="K3680" i="2"/>
  <c r="L3680" i="2" s="1"/>
  <c r="N3680" i="2" s="1"/>
  <c r="M3679" i="2"/>
  <c r="L3679" i="2"/>
  <c r="N3679" i="2" s="1"/>
  <c r="K3679" i="2"/>
  <c r="M3678" i="2"/>
  <c r="K3678" i="2"/>
  <c r="L3678" i="2" s="1"/>
  <c r="N3678" i="2" s="1"/>
  <c r="P3677" i="2"/>
  <c r="O3677" i="2"/>
  <c r="N3677" i="2"/>
  <c r="M3677" i="2"/>
  <c r="L3677" i="2"/>
  <c r="K3677" i="2"/>
  <c r="M3676" i="2"/>
  <c r="K3676" i="2"/>
  <c r="L3676" i="2" s="1"/>
  <c r="N3676" i="2" s="1"/>
  <c r="M3675" i="2"/>
  <c r="K3675" i="2"/>
  <c r="L3675" i="2" s="1"/>
  <c r="N3675" i="2" s="1"/>
  <c r="O3674" i="2"/>
  <c r="M3674" i="2"/>
  <c r="K3674" i="2"/>
  <c r="L3674" i="2" s="1"/>
  <c r="N3674" i="2" s="1"/>
  <c r="P3674" i="2" s="1"/>
  <c r="M3673" i="2"/>
  <c r="N3673" i="2" s="1"/>
  <c r="O3673" i="2" s="1"/>
  <c r="L3673" i="2"/>
  <c r="K3673" i="2"/>
  <c r="M3672" i="2"/>
  <c r="N3672" i="2" s="1"/>
  <c r="L3672" i="2"/>
  <c r="K3672" i="2"/>
  <c r="M3671" i="2"/>
  <c r="K3671" i="2"/>
  <c r="L3671" i="2" s="1"/>
  <c r="N3671" i="2" s="1"/>
  <c r="M3670" i="2"/>
  <c r="K3670" i="2"/>
  <c r="L3670" i="2" s="1"/>
  <c r="N3670" i="2" s="1"/>
  <c r="P3670" i="2" s="1"/>
  <c r="M3669" i="2"/>
  <c r="N3669" i="2" s="1"/>
  <c r="L3669" i="2"/>
  <c r="K3669" i="2"/>
  <c r="M3668" i="2"/>
  <c r="N3668" i="2" s="1"/>
  <c r="L3668" i="2"/>
  <c r="K3668" i="2"/>
  <c r="M3667" i="2"/>
  <c r="K3667" i="2"/>
  <c r="L3667" i="2" s="1"/>
  <c r="N3667" i="2" s="1"/>
  <c r="P3666" i="2"/>
  <c r="O3666" i="2"/>
  <c r="M3666" i="2"/>
  <c r="K3666" i="2"/>
  <c r="L3666" i="2" s="1"/>
  <c r="N3666" i="2" s="1"/>
  <c r="M3665" i="2"/>
  <c r="N3665" i="2" s="1"/>
  <c r="L3665" i="2"/>
  <c r="K3665" i="2"/>
  <c r="N3664" i="2"/>
  <c r="M3664" i="2"/>
  <c r="K3664" i="2"/>
  <c r="L3664" i="2" s="1"/>
  <c r="M3663" i="2"/>
  <c r="K3663" i="2"/>
  <c r="L3663" i="2" s="1"/>
  <c r="N3663" i="2" s="1"/>
  <c r="P3662" i="2"/>
  <c r="O3662" i="2"/>
  <c r="M3662" i="2"/>
  <c r="K3662" i="2"/>
  <c r="L3662" i="2" s="1"/>
  <c r="N3662" i="2" s="1"/>
  <c r="M3661" i="2"/>
  <c r="N3661" i="2" s="1"/>
  <c r="L3661" i="2"/>
  <c r="K3661" i="2"/>
  <c r="M3660" i="2"/>
  <c r="K3660" i="2"/>
  <c r="L3660" i="2" s="1"/>
  <c r="N3660" i="2" s="1"/>
  <c r="M3659" i="2"/>
  <c r="K3659" i="2"/>
  <c r="L3659" i="2" s="1"/>
  <c r="N3659" i="2" s="1"/>
  <c r="P3658" i="2"/>
  <c r="O3658" i="2"/>
  <c r="M3658" i="2"/>
  <c r="K3658" i="2"/>
  <c r="L3658" i="2" s="1"/>
  <c r="N3658" i="2" s="1"/>
  <c r="O3657" i="2"/>
  <c r="N3657" i="2"/>
  <c r="P3657" i="2" s="1"/>
  <c r="M3657" i="2"/>
  <c r="L3657" i="2"/>
  <c r="K3657" i="2"/>
  <c r="M3656" i="2"/>
  <c r="K3656" i="2"/>
  <c r="L3656" i="2" s="1"/>
  <c r="N3656" i="2" s="1"/>
  <c r="M3655" i="2"/>
  <c r="L3655" i="2"/>
  <c r="N3655" i="2" s="1"/>
  <c r="K3655" i="2"/>
  <c r="P3654" i="2"/>
  <c r="M3654" i="2"/>
  <c r="K3654" i="2"/>
  <c r="L3654" i="2" s="1"/>
  <c r="N3654" i="2" s="1"/>
  <c r="O3654" i="2" s="1"/>
  <c r="M3653" i="2"/>
  <c r="N3653" i="2" s="1"/>
  <c r="L3653" i="2"/>
  <c r="K3653" i="2"/>
  <c r="M3652" i="2"/>
  <c r="K3652" i="2"/>
  <c r="L3652" i="2" s="1"/>
  <c r="N3652" i="2" s="1"/>
  <c r="M3651" i="2"/>
  <c r="L3651" i="2"/>
  <c r="N3651" i="2" s="1"/>
  <c r="K3651" i="2"/>
  <c r="M3650" i="2"/>
  <c r="K3650" i="2"/>
  <c r="L3650" i="2" s="1"/>
  <c r="N3650" i="2" s="1"/>
  <c r="N3649" i="2"/>
  <c r="P3649" i="2" s="1"/>
  <c r="M3649" i="2"/>
  <c r="L3649" i="2"/>
  <c r="K3649" i="2"/>
  <c r="M3648" i="2"/>
  <c r="K3648" i="2"/>
  <c r="L3648" i="2" s="1"/>
  <c r="N3648" i="2" s="1"/>
  <c r="M3647" i="2"/>
  <c r="L3647" i="2"/>
  <c r="N3647" i="2" s="1"/>
  <c r="K3647" i="2"/>
  <c r="M3646" i="2"/>
  <c r="K3646" i="2"/>
  <c r="L3646" i="2" s="1"/>
  <c r="N3646" i="2" s="1"/>
  <c r="P3645" i="2"/>
  <c r="O3645" i="2"/>
  <c r="N3645" i="2"/>
  <c r="M3645" i="2"/>
  <c r="L3645" i="2"/>
  <c r="K3645" i="2"/>
  <c r="M3644" i="2"/>
  <c r="N3644" i="2" s="1"/>
  <c r="L3644" i="2"/>
  <c r="K3644" i="2"/>
  <c r="M3643" i="2"/>
  <c r="K3643" i="2"/>
  <c r="L3643" i="2" s="1"/>
  <c r="N3643" i="2" s="1"/>
  <c r="O3642" i="2"/>
  <c r="M3642" i="2"/>
  <c r="K3642" i="2"/>
  <c r="L3642" i="2" s="1"/>
  <c r="N3642" i="2" s="1"/>
  <c r="P3642" i="2" s="1"/>
  <c r="P3641" i="2"/>
  <c r="M3641" i="2"/>
  <c r="N3641" i="2" s="1"/>
  <c r="O3641" i="2" s="1"/>
  <c r="L3641" i="2"/>
  <c r="K3641" i="2"/>
  <c r="M3640" i="2"/>
  <c r="L3640" i="2"/>
  <c r="N3640" i="2" s="1"/>
  <c r="K3640" i="2"/>
  <c r="M3639" i="2"/>
  <c r="K3639" i="2"/>
  <c r="L3639" i="2" s="1"/>
  <c r="N3639" i="2" s="1"/>
  <c r="M3638" i="2"/>
  <c r="K3638" i="2"/>
  <c r="L3638" i="2" s="1"/>
  <c r="N3638" i="2" s="1"/>
  <c r="P3638" i="2" s="1"/>
  <c r="M3637" i="2"/>
  <c r="N3637" i="2" s="1"/>
  <c r="L3637" i="2"/>
  <c r="K3637" i="2"/>
  <c r="N3636" i="2"/>
  <c r="M3636" i="2"/>
  <c r="L3636" i="2"/>
  <c r="K3636" i="2"/>
  <c r="M3635" i="2"/>
  <c r="K3635" i="2"/>
  <c r="L3635" i="2" s="1"/>
  <c r="N3635" i="2" s="1"/>
  <c r="P3634" i="2"/>
  <c r="O3634" i="2"/>
  <c r="M3634" i="2"/>
  <c r="K3634" i="2"/>
  <c r="L3634" i="2" s="1"/>
  <c r="N3634" i="2" s="1"/>
  <c r="M3633" i="2"/>
  <c r="N3633" i="2" s="1"/>
  <c r="L3633" i="2"/>
  <c r="K3633" i="2"/>
  <c r="M3632" i="2"/>
  <c r="K3632" i="2"/>
  <c r="L3632" i="2" s="1"/>
  <c r="N3632" i="2" s="1"/>
  <c r="M3631" i="2"/>
  <c r="K3631" i="2"/>
  <c r="L3631" i="2" s="1"/>
  <c r="N3631" i="2" s="1"/>
  <c r="P3630" i="2"/>
  <c r="O3630" i="2"/>
  <c r="M3630" i="2"/>
  <c r="K3630" i="2"/>
  <c r="L3630" i="2" s="1"/>
  <c r="N3630" i="2" s="1"/>
  <c r="N3629" i="2"/>
  <c r="M3629" i="2"/>
  <c r="L3629" i="2"/>
  <c r="K3629" i="2"/>
  <c r="M3628" i="2"/>
  <c r="K3628" i="2"/>
  <c r="L3628" i="2" s="1"/>
  <c r="N3628" i="2" s="1"/>
  <c r="M3627" i="2"/>
  <c r="K3627" i="2"/>
  <c r="L3627" i="2" s="1"/>
  <c r="N3627" i="2" s="1"/>
  <c r="P3626" i="2"/>
  <c r="O3626" i="2"/>
  <c r="M3626" i="2"/>
  <c r="K3626" i="2"/>
  <c r="L3626" i="2" s="1"/>
  <c r="N3626" i="2" s="1"/>
  <c r="N3625" i="2"/>
  <c r="P3625" i="2" s="1"/>
  <c r="M3625" i="2"/>
  <c r="L3625" i="2"/>
  <c r="K3625" i="2"/>
  <c r="M3624" i="2"/>
  <c r="K3624" i="2"/>
  <c r="L3624" i="2" s="1"/>
  <c r="N3624" i="2" s="1"/>
  <c r="M3623" i="2"/>
  <c r="K3623" i="2"/>
  <c r="L3623" i="2" s="1"/>
  <c r="N3623" i="2" s="1"/>
  <c r="P3622" i="2"/>
  <c r="M3622" i="2"/>
  <c r="K3622" i="2"/>
  <c r="L3622" i="2" s="1"/>
  <c r="N3622" i="2" s="1"/>
  <c r="O3622" i="2" s="1"/>
  <c r="M3621" i="2"/>
  <c r="N3621" i="2" s="1"/>
  <c r="L3621" i="2"/>
  <c r="K3621" i="2"/>
  <c r="M3620" i="2"/>
  <c r="L3620" i="2"/>
  <c r="N3620" i="2" s="1"/>
  <c r="K3620" i="2"/>
  <c r="M3619" i="2"/>
  <c r="L3619" i="2"/>
  <c r="N3619" i="2" s="1"/>
  <c r="K3619" i="2"/>
  <c r="M3618" i="2"/>
  <c r="K3618" i="2"/>
  <c r="L3618" i="2" s="1"/>
  <c r="N3618" i="2" s="1"/>
  <c r="P3617" i="2"/>
  <c r="O3617" i="2"/>
  <c r="N3617" i="2"/>
  <c r="M3617" i="2"/>
  <c r="L3617" i="2"/>
  <c r="K3617" i="2"/>
  <c r="M3616" i="2"/>
  <c r="K3616" i="2"/>
  <c r="L3616" i="2" s="1"/>
  <c r="N3616" i="2" s="1"/>
  <c r="M3615" i="2"/>
  <c r="L3615" i="2"/>
  <c r="N3615" i="2" s="1"/>
  <c r="K3615" i="2"/>
  <c r="M3614" i="2"/>
  <c r="K3614" i="2"/>
  <c r="L3614" i="2" s="1"/>
  <c r="N3614" i="2" s="1"/>
  <c r="P3613" i="2"/>
  <c r="O3613" i="2"/>
  <c r="N3613" i="2"/>
  <c r="M3613" i="2"/>
  <c r="L3613" i="2"/>
  <c r="K3613" i="2"/>
  <c r="M3612" i="2"/>
  <c r="L3612" i="2"/>
  <c r="N3612" i="2" s="1"/>
  <c r="K3612" i="2"/>
  <c r="M3611" i="2"/>
  <c r="K3611" i="2"/>
  <c r="L3611" i="2" s="1"/>
  <c r="N3611" i="2" s="1"/>
  <c r="M3610" i="2"/>
  <c r="K3610" i="2"/>
  <c r="L3610" i="2" s="1"/>
  <c r="N3610" i="2" s="1"/>
  <c r="P3610" i="2" s="1"/>
  <c r="M3609" i="2"/>
  <c r="N3609" i="2" s="1"/>
  <c r="O3609" i="2" s="1"/>
  <c r="L3609" i="2"/>
  <c r="K3609" i="2"/>
  <c r="N3608" i="2"/>
  <c r="M3608" i="2"/>
  <c r="L3608" i="2"/>
  <c r="K3608" i="2"/>
  <c r="M3607" i="2"/>
  <c r="K3607" i="2"/>
  <c r="L3607" i="2" s="1"/>
  <c r="N3607" i="2" s="1"/>
  <c r="P3606" i="2"/>
  <c r="O3606" i="2"/>
  <c r="M3606" i="2"/>
  <c r="K3606" i="2"/>
  <c r="L3606" i="2" s="1"/>
  <c r="N3606" i="2" s="1"/>
  <c r="M3605" i="2"/>
  <c r="N3605" i="2" s="1"/>
  <c r="L3605" i="2"/>
  <c r="K3605" i="2"/>
  <c r="N3604" i="2"/>
  <c r="M3604" i="2"/>
  <c r="L3604" i="2"/>
  <c r="K3604" i="2"/>
  <c r="M3603" i="2"/>
  <c r="K3603" i="2"/>
  <c r="L3603" i="2" s="1"/>
  <c r="N3603" i="2" s="1"/>
  <c r="P3602" i="2"/>
  <c r="O3602" i="2"/>
  <c r="M3602" i="2"/>
  <c r="K3602" i="2"/>
  <c r="L3602" i="2" s="1"/>
  <c r="N3602" i="2" s="1"/>
  <c r="M3601" i="2"/>
  <c r="N3601" i="2" s="1"/>
  <c r="L3601" i="2"/>
  <c r="K3601" i="2"/>
  <c r="M3600" i="2"/>
  <c r="K3600" i="2"/>
  <c r="L3600" i="2" s="1"/>
  <c r="N3600" i="2" s="1"/>
  <c r="M3599" i="2"/>
  <c r="K3599" i="2"/>
  <c r="L3599" i="2" s="1"/>
  <c r="N3599" i="2" s="1"/>
  <c r="P3598" i="2"/>
  <c r="O3598" i="2"/>
  <c r="M3598" i="2"/>
  <c r="K3598" i="2"/>
  <c r="L3598" i="2" s="1"/>
  <c r="N3598" i="2" s="1"/>
  <c r="M3597" i="2"/>
  <c r="N3597" i="2" s="1"/>
  <c r="L3597" i="2"/>
  <c r="K3597" i="2"/>
  <c r="M3596" i="2"/>
  <c r="K3596" i="2"/>
  <c r="L3596" i="2" s="1"/>
  <c r="N3596" i="2" s="1"/>
  <c r="M3595" i="2"/>
  <c r="K3595" i="2"/>
  <c r="L3595" i="2" s="1"/>
  <c r="N3595" i="2" s="1"/>
  <c r="P3594" i="2"/>
  <c r="O3594" i="2"/>
  <c r="M3594" i="2"/>
  <c r="K3594" i="2"/>
  <c r="L3594" i="2" s="1"/>
  <c r="N3594" i="2" s="1"/>
  <c r="M3593" i="2"/>
  <c r="N3593" i="2" s="1"/>
  <c r="L3593" i="2"/>
  <c r="K3593" i="2"/>
  <c r="M3592" i="2"/>
  <c r="K3592" i="2"/>
  <c r="L3592" i="2" s="1"/>
  <c r="N3592" i="2" s="1"/>
  <c r="M3591" i="2"/>
  <c r="K3591" i="2"/>
  <c r="L3591" i="2" s="1"/>
  <c r="N3591" i="2" s="1"/>
  <c r="M3590" i="2"/>
  <c r="K3590" i="2"/>
  <c r="L3590" i="2" s="1"/>
  <c r="N3590" i="2" s="1"/>
  <c r="O3590" i="2" s="1"/>
  <c r="N3589" i="2"/>
  <c r="P3589" i="2" s="1"/>
  <c r="M3589" i="2"/>
  <c r="L3589" i="2"/>
  <c r="K3589" i="2"/>
  <c r="M3588" i="2"/>
  <c r="L3588" i="2"/>
  <c r="N3588" i="2" s="1"/>
  <c r="K3588" i="2"/>
  <c r="M3587" i="2"/>
  <c r="L3587" i="2"/>
  <c r="N3587" i="2" s="1"/>
  <c r="K3587" i="2"/>
  <c r="M3586" i="2"/>
  <c r="K3586" i="2"/>
  <c r="L3586" i="2" s="1"/>
  <c r="N3586" i="2" s="1"/>
  <c r="O3585" i="2"/>
  <c r="N3585" i="2"/>
  <c r="P3585" i="2" s="1"/>
  <c r="M3585" i="2"/>
  <c r="L3585" i="2"/>
  <c r="K3585" i="2"/>
  <c r="M3584" i="2"/>
  <c r="K3584" i="2"/>
  <c r="L3584" i="2" s="1"/>
  <c r="N3584" i="2" s="1"/>
  <c r="M3583" i="2"/>
  <c r="L3583" i="2"/>
  <c r="N3583" i="2" s="1"/>
  <c r="K3583" i="2"/>
  <c r="M3582" i="2"/>
  <c r="K3582" i="2"/>
  <c r="L3582" i="2" s="1"/>
  <c r="N3582" i="2" s="1"/>
  <c r="P3581" i="2"/>
  <c r="O3581" i="2"/>
  <c r="N3581" i="2"/>
  <c r="M3581" i="2"/>
  <c r="L3581" i="2"/>
  <c r="K3581" i="2"/>
  <c r="M3580" i="2"/>
  <c r="K3580" i="2"/>
  <c r="L3580" i="2" s="1"/>
  <c r="N3580" i="2" s="1"/>
  <c r="M3579" i="2"/>
  <c r="K3579" i="2"/>
  <c r="L3579" i="2" s="1"/>
  <c r="N3579" i="2" s="1"/>
  <c r="M3578" i="2"/>
  <c r="K3578" i="2"/>
  <c r="L3578" i="2" s="1"/>
  <c r="N3578" i="2" s="1"/>
  <c r="P3578" i="2" s="1"/>
  <c r="P3577" i="2"/>
  <c r="M3577" i="2"/>
  <c r="N3577" i="2" s="1"/>
  <c r="O3577" i="2" s="1"/>
  <c r="L3577" i="2"/>
  <c r="K3577" i="2"/>
  <c r="N3576" i="2"/>
  <c r="M3576" i="2"/>
  <c r="L3576" i="2"/>
  <c r="K3576" i="2"/>
  <c r="M3575" i="2"/>
  <c r="K3575" i="2"/>
  <c r="L3575" i="2" s="1"/>
  <c r="N3575" i="2" s="1"/>
  <c r="M3574" i="2"/>
  <c r="K3574" i="2"/>
  <c r="L3574" i="2" s="1"/>
  <c r="N3574" i="2" s="1"/>
  <c r="P3574" i="2" s="1"/>
  <c r="M3573" i="2"/>
  <c r="N3573" i="2" s="1"/>
  <c r="L3573" i="2"/>
  <c r="K3573" i="2"/>
  <c r="M3572" i="2"/>
  <c r="N3572" i="2" s="1"/>
  <c r="L3572" i="2"/>
  <c r="K3572" i="2"/>
  <c r="M3571" i="2"/>
  <c r="K3571" i="2"/>
  <c r="L3571" i="2" s="1"/>
  <c r="N3571" i="2" s="1"/>
  <c r="P3570" i="2"/>
  <c r="O3570" i="2"/>
  <c r="M3570" i="2"/>
  <c r="K3570" i="2"/>
  <c r="L3570" i="2" s="1"/>
  <c r="N3570" i="2" s="1"/>
  <c r="M3569" i="2"/>
  <c r="N3569" i="2" s="1"/>
  <c r="L3569" i="2"/>
  <c r="K3569" i="2"/>
  <c r="N3568" i="2"/>
  <c r="M3568" i="2"/>
  <c r="K3568" i="2"/>
  <c r="L3568" i="2" s="1"/>
  <c r="M3567" i="2"/>
  <c r="K3567" i="2"/>
  <c r="L3567" i="2" s="1"/>
  <c r="N3567" i="2" s="1"/>
  <c r="P3566" i="2"/>
  <c r="O3566" i="2"/>
  <c r="M3566" i="2"/>
  <c r="K3566" i="2"/>
  <c r="L3566" i="2" s="1"/>
  <c r="N3566" i="2" s="1"/>
  <c r="N3565" i="2"/>
  <c r="M3565" i="2"/>
  <c r="L3565" i="2"/>
  <c r="K3565" i="2"/>
  <c r="M3564" i="2"/>
  <c r="K3564" i="2"/>
  <c r="L3564" i="2" s="1"/>
  <c r="N3564" i="2" s="1"/>
  <c r="M3563" i="2"/>
  <c r="L3563" i="2"/>
  <c r="N3563" i="2" s="1"/>
  <c r="K3563" i="2"/>
  <c r="P3562" i="2"/>
  <c r="O3562" i="2"/>
  <c r="M3562" i="2"/>
  <c r="K3562" i="2"/>
  <c r="L3562" i="2" s="1"/>
  <c r="N3562" i="2" s="1"/>
  <c r="M3561" i="2"/>
  <c r="N3561" i="2" s="1"/>
  <c r="L3561" i="2"/>
  <c r="K3561" i="2"/>
  <c r="M3560" i="2"/>
  <c r="K3560" i="2"/>
  <c r="L3560" i="2" s="1"/>
  <c r="N3560" i="2" s="1"/>
  <c r="M3559" i="2"/>
  <c r="L3559" i="2"/>
  <c r="N3559" i="2" s="1"/>
  <c r="K3559" i="2"/>
  <c r="M3558" i="2"/>
  <c r="K3558" i="2"/>
  <c r="L3558" i="2" s="1"/>
  <c r="N3558" i="2" s="1"/>
  <c r="O3558" i="2" s="1"/>
  <c r="M3557" i="2"/>
  <c r="N3557" i="2" s="1"/>
  <c r="L3557" i="2"/>
  <c r="K3557" i="2"/>
  <c r="M3556" i="2"/>
  <c r="L3556" i="2"/>
  <c r="N3556" i="2" s="1"/>
  <c r="K3556" i="2"/>
  <c r="M3555" i="2"/>
  <c r="L3555" i="2"/>
  <c r="N3555" i="2" s="1"/>
  <c r="K3555" i="2"/>
  <c r="M3554" i="2"/>
  <c r="K3554" i="2"/>
  <c r="L3554" i="2" s="1"/>
  <c r="N3554" i="2" s="1"/>
  <c r="P3553" i="2"/>
  <c r="O3553" i="2"/>
  <c r="N3553" i="2"/>
  <c r="M3553" i="2"/>
  <c r="L3553" i="2"/>
  <c r="K3553" i="2"/>
  <c r="M3552" i="2"/>
  <c r="K3552" i="2"/>
  <c r="L3552" i="2" s="1"/>
  <c r="N3552" i="2" s="1"/>
  <c r="M3551" i="2"/>
  <c r="L3551" i="2"/>
  <c r="N3551" i="2" s="1"/>
  <c r="K3551" i="2"/>
  <c r="M3550" i="2"/>
  <c r="K3550" i="2"/>
  <c r="L3550" i="2" s="1"/>
  <c r="N3550" i="2" s="1"/>
  <c r="P3549" i="2"/>
  <c r="O3549" i="2"/>
  <c r="N3549" i="2"/>
  <c r="M3549" i="2"/>
  <c r="L3549" i="2"/>
  <c r="K3549" i="2"/>
  <c r="M3548" i="2"/>
  <c r="L3548" i="2"/>
  <c r="N3548" i="2" s="1"/>
  <c r="K3548" i="2"/>
  <c r="M3547" i="2"/>
  <c r="K3547" i="2"/>
  <c r="L3547" i="2" s="1"/>
  <c r="N3547" i="2" s="1"/>
  <c r="M3546" i="2"/>
  <c r="K3546" i="2"/>
  <c r="L3546" i="2" s="1"/>
  <c r="N3546" i="2" s="1"/>
  <c r="P3546" i="2" s="1"/>
  <c r="M3545" i="2"/>
  <c r="N3545" i="2" s="1"/>
  <c r="O3545" i="2" s="1"/>
  <c r="L3545" i="2"/>
  <c r="K3545" i="2"/>
  <c r="N3544" i="2"/>
  <c r="M3544" i="2"/>
  <c r="L3544" i="2"/>
  <c r="K3544" i="2"/>
  <c r="M3543" i="2"/>
  <c r="K3543" i="2"/>
  <c r="L3543" i="2" s="1"/>
  <c r="N3543" i="2" s="1"/>
  <c r="P3542" i="2"/>
  <c r="O3542" i="2"/>
  <c r="M3542" i="2"/>
  <c r="K3542" i="2"/>
  <c r="L3542" i="2" s="1"/>
  <c r="N3542" i="2" s="1"/>
  <c r="M3541" i="2"/>
  <c r="N3541" i="2" s="1"/>
  <c r="L3541" i="2"/>
  <c r="K3541" i="2"/>
  <c r="N3540" i="2"/>
  <c r="M3540" i="2"/>
  <c r="L3540" i="2"/>
  <c r="K3540" i="2"/>
  <c r="M3539" i="2"/>
  <c r="K3539" i="2"/>
  <c r="L3539" i="2" s="1"/>
  <c r="N3539" i="2" s="1"/>
  <c r="P3538" i="2"/>
  <c r="O3538" i="2"/>
  <c r="M3538" i="2"/>
  <c r="K3538" i="2"/>
  <c r="L3538" i="2" s="1"/>
  <c r="N3538" i="2" s="1"/>
  <c r="M3537" i="2"/>
  <c r="N3537" i="2" s="1"/>
  <c r="L3537" i="2"/>
  <c r="K3537" i="2"/>
  <c r="M3536" i="2"/>
  <c r="K3536" i="2"/>
  <c r="L3536" i="2" s="1"/>
  <c r="N3536" i="2" s="1"/>
  <c r="M3535" i="2"/>
  <c r="K3535" i="2"/>
  <c r="L3535" i="2" s="1"/>
  <c r="N3535" i="2" s="1"/>
  <c r="P3534" i="2"/>
  <c r="O3534" i="2"/>
  <c r="M3534" i="2"/>
  <c r="K3534" i="2"/>
  <c r="L3534" i="2" s="1"/>
  <c r="N3534" i="2" s="1"/>
  <c r="M3533" i="2"/>
  <c r="N3533" i="2" s="1"/>
  <c r="L3533" i="2"/>
  <c r="K3533" i="2"/>
  <c r="M3532" i="2"/>
  <c r="K3532" i="2"/>
  <c r="L3532" i="2" s="1"/>
  <c r="N3532" i="2" s="1"/>
  <c r="M3531" i="2"/>
  <c r="K3531" i="2"/>
  <c r="L3531" i="2" s="1"/>
  <c r="N3531" i="2" s="1"/>
  <c r="P3530" i="2"/>
  <c r="O3530" i="2"/>
  <c r="M3530" i="2"/>
  <c r="K3530" i="2"/>
  <c r="L3530" i="2" s="1"/>
  <c r="N3530" i="2" s="1"/>
  <c r="M3529" i="2"/>
  <c r="N3529" i="2" s="1"/>
  <c r="L3529" i="2"/>
  <c r="K3529" i="2"/>
  <c r="M3528" i="2"/>
  <c r="K3528" i="2"/>
  <c r="L3528" i="2" s="1"/>
  <c r="N3528" i="2" s="1"/>
  <c r="M3527" i="2"/>
  <c r="K3527" i="2"/>
  <c r="L3527" i="2" s="1"/>
  <c r="N3527" i="2" s="1"/>
  <c r="M3526" i="2"/>
  <c r="K3526" i="2"/>
  <c r="L3526" i="2" s="1"/>
  <c r="N3526" i="2" s="1"/>
  <c r="O3526" i="2" s="1"/>
  <c r="N3525" i="2"/>
  <c r="P3525" i="2" s="1"/>
  <c r="M3525" i="2"/>
  <c r="L3525" i="2"/>
  <c r="K3525" i="2"/>
  <c r="M3524" i="2"/>
  <c r="K3524" i="2"/>
  <c r="L3524" i="2" s="1"/>
  <c r="N3524" i="2" s="1"/>
  <c r="M3523" i="2"/>
  <c r="L3523" i="2"/>
  <c r="N3523" i="2" s="1"/>
  <c r="K3523" i="2"/>
  <c r="M3522" i="2"/>
  <c r="K3522" i="2"/>
  <c r="L3522" i="2" s="1"/>
  <c r="N3522" i="2" s="1"/>
  <c r="N3521" i="2"/>
  <c r="P3521" i="2" s="1"/>
  <c r="M3521" i="2"/>
  <c r="L3521" i="2"/>
  <c r="K3521" i="2"/>
  <c r="M3520" i="2"/>
  <c r="K3520" i="2"/>
  <c r="L3520" i="2" s="1"/>
  <c r="N3520" i="2" s="1"/>
  <c r="M3519" i="2"/>
  <c r="L3519" i="2"/>
  <c r="N3519" i="2" s="1"/>
  <c r="K3519" i="2"/>
  <c r="M3518" i="2"/>
  <c r="K3518" i="2"/>
  <c r="L3518" i="2" s="1"/>
  <c r="N3518" i="2" s="1"/>
  <c r="P3517" i="2"/>
  <c r="O3517" i="2"/>
  <c r="N3517" i="2"/>
  <c r="M3517" i="2"/>
  <c r="L3517" i="2"/>
  <c r="K3517" i="2"/>
  <c r="M3516" i="2"/>
  <c r="K3516" i="2"/>
  <c r="L3516" i="2" s="1"/>
  <c r="N3516" i="2" s="1"/>
  <c r="M3515" i="2"/>
  <c r="K3515" i="2"/>
  <c r="L3515" i="2" s="1"/>
  <c r="N3515" i="2" s="1"/>
  <c r="M3514" i="2"/>
  <c r="K3514" i="2"/>
  <c r="L3514" i="2" s="1"/>
  <c r="N3514" i="2" s="1"/>
  <c r="P3514" i="2" s="1"/>
  <c r="P3513" i="2"/>
  <c r="M3513" i="2"/>
  <c r="N3513" i="2" s="1"/>
  <c r="O3513" i="2" s="1"/>
  <c r="L3513" i="2"/>
  <c r="K3513" i="2"/>
  <c r="N3512" i="2"/>
  <c r="M3512" i="2"/>
  <c r="L3512" i="2"/>
  <c r="K3512" i="2"/>
  <c r="M3511" i="2"/>
  <c r="K3511" i="2"/>
  <c r="L3511" i="2" s="1"/>
  <c r="N3511" i="2" s="1"/>
  <c r="M3510" i="2"/>
  <c r="K3510" i="2"/>
  <c r="L3510" i="2" s="1"/>
  <c r="N3510" i="2" s="1"/>
  <c r="P3510" i="2" s="1"/>
  <c r="M3509" i="2"/>
  <c r="N3509" i="2" s="1"/>
  <c r="L3509" i="2"/>
  <c r="K3509" i="2"/>
  <c r="M3508" i="2"/>
  <c r="N3508" i="2" s="1"/>
  <c r="L3508" i="2"/>
  <c r="K3508" i="2"/>
  <c r="M3507" i="2"/>
  <c r="K3507" i="2"/>
  <c r="L3507" i="2" s="1"/>
  <c r="N3507" i="2" s="1"/>
  <c r="P3506" i="2"/>
  <c r="O3506" i="2"/>
  <c r="M3506" i="2"/>
  <c r="K3506" i="2"/>
  <c r="L3506" i="2" s="1"/>
  <c r="N3506" i="2" s="1"/>
  <c r="M3505" i="2"/>
  <c r="N3505" i="2" s="1"/>
  <c r="L3505" i="2"/>
  <c r="K3505" i="2"/>
  <c r="N3504" i="2"/>
  <c r="M3504" i="2"/>
  <c r="K3504" i="2"/>
  <c r="L3504" i="2" s="1"/>
  <c r="M3503" i="2"/>
  <c r="K3503" i="2"/>
  <c r="L3503" i="2" s="1"/>
  <c r="N3503" i="2" s="1"/>
  <c r="P3502" i="2"/>
  <c r="O3502" i="2"/>
  <c r="M3502" i="2"/>
  <c r="K3502" i="2"/>
  <c r="L3502" i="2" s="1"/>
  <c r="N3502" i="2" s="1"/>
  <c r="N3501" i="2"/>
  <c r="M3501" i="2"/>
  <c r="L3501" i="2"/>
  <c r="K3501" i="2"/>
  <c r="M3500" i="2"/>
  <c r="K3500" i="2"/>
  <c r="L3500" i="2" s="1"/>
  <c r="N3500" i="2" s="1"/>
  <c r="M3499" i="2"/>
  <c r="L3499" i="2"/>
  <c r="N3499" i="2" s="1"/>
  <c r="K3499" i="2"/>
  <c r="P3498" i="2"/>
  <c r="O3498" i="2"/>
  <c r="M3498" i="2"/>
  <c r="K3498" i="2"/>
  <c r="L3498" i="2" s="1"/>
  <c r="N3498" i="2" s="1"/>
  <c r="M3497" i="2"/>
  <c r="N3497" i="2" s="1"/>
  <c r="L3497" i="2"/>
  <c r="K3497" i="2"/>
  <c r="M3496" i="2"/>
  <c r="K3496" i="2"/>
  <c r="L3496" i="2" s="1"/>
  <c r="N3496" i="2" s="1"/>
  <c r="M3495" i="2"/>
  <c r="L3495" i="2"/>
  <c r="N3495" i="2" s="1"/>
  <c r="K3495" i="2"/>
  <c r="M3494" i="2"/>
  <c r="K3494" i="2"/>
  <c r="L3494" i="2" s="1"/>
  <c r="N3494" i="2" s="1"/>
  <c r="O3494" i="2" s="1"/>
  <c r="M3493" i="2"/>
  <c r="N3493" i="2" s="1"/>
  <c r="L3493" i="2"/>
  <c r="K3493" i="2"/>
  <c r="M3492" i="2"/>
  <c r="L3492" i="2"/>
  <c r="N3492" i="2" s="1"/>
  <c r="K3492" i="2"/>
  <c r="M3491" i="2"/>
  <c r="L3491" i="2"/>
  <c r="N3491" i="2" s="1"/>
  <c r="K3491" i="2"/>
  <c r="M3490" i="2"/>
  <c r="K3490" i="2"/>
  <c r="L3490" i="2" s="1"/>
  <c r="N3490" i="2" s="1"/>
  <c r="P3489" i="2"/>
  <c r="O3489" i="2"/>
  <c r="N3489" i="2"/>
  <c r="M3489" i="2"/>
  <c r="L3489" i="2"/>
  <c r="K3489" i="2"/>
  <c r="M3488" i="2"/>
  <c r="K3488" i="2"/>
  <c r="L3488" i="2" s="1"/>
  <c r="N3488" i="2" s="1"/>
  <c r="M3487" i="2"/>
  <c r="L3487" i="2"/>
  <c r="N3487" i="2" s="1"/>
  <c r="K3487" i="2"/>
  <c r="M3486" i="2"/>
  <c r="K3486" i="2"/>
  <c r="L3486" i="2" s="1"/>
  <c r="N3486" i="2" s="1"/>
  <c r="P3485" i="2"/>
  <c r="O3485" i="2"/>
  <c r="N3485" i="2"/>
  <c r="M3485" i="2"/>
  <c r="L3485" i="2"/>
  <c r="K3485" i="2"/>
  <c r="M3484" i="2"/>
  <c r="L3484" i="2"/>
  <c r="N3484" i="2" s="1"/>
  <c r="K3484" i="2"/>
  <c r="M3483" i="2"/>
  <c r="K3483" i="2"/>
  <c r="L3483" i="2" s="1"/>
  <c r="N3483" i="2" s="1"/>
  <c r="M3482" i="2"/>
  <c r="K3482" i="2"/>
  <c r="L3482" i="2" s="1"/>
  <c r="N3482" i="2" s="1"/>
  <c r="P3482" i="2" s="1"/>
  <c r="M3481" i="2"/>
  <c r="N3481" i="2" s="1"/>
  <c r="O3481" i="2" s="1"/>
  <c r="L3481" i="2"/>
  <c r="K3481" i="2"/>
  <c r="N3480" i="2"/>
  <c r="M3480" i="2"/>
  <c r="L3480" i="2"/>
  <c r="K3480" i="2"/>
  <c r="M3479" i="2"/>
  <c r="K3479" i="2"/>
  <c r="L3479" i="2" s="1"/>
  <c r="N3479" i="2" s="1"/>
  <c r="P3478" i="2"/>
  <c r="O3478" i="2"/>
  <c r="M3478" i="2"/>
  <c r="K3478" i="2"/>
  <c r="L3478" i="2" s="1"/>
  <c r="N3478" i="2" s="1"/>
  <c r="M3477" i="2"/>
  <c r="N3477" i="2" s="1"/>
  <c r="L3477" i="2"/>
  <c r="K3477" i="2"/>
  <c r="N3476" i="2"/>
  <c r="M3476" i="2"/>
  <c r="L3476" i="2"/>
  <c r="K3476" i="2"/>
  <c r="M3475" i="2"/>
  <c r="K3475" i="2"/>
  <c r="L3475" i="2" s="1"/>
  <c r="N3475" i="2" s="1"/>
  <c r="P3474" i="2"/>
  <c r="O3474" i="2"/>
  <c r="M3474" i="2"/>
  <c r="K3474" i="2"/>
  <c r="L3474" i="2" s="1"/>
  <c r="N3474" i="2" s="1"/>
  <c r="M3473" i="2"/>
  <c r="N3473" i="2" s="1"/>
  <c r="L3473" i="2"/>
  <c r="K3473" i="2"/>
  <c r="M3472" i="2"/>
  <c r="K3472" i="2"/>
  <c r="L3472" i="2" s="1"/>
  <c r="N3472" i="2" s="1"/>
  <c r="M3471" i="2"/>
  <c r="K3471" i="2"/>
  <c r="L3471" i="2" s="1"/>
  <c r="N3471" i="2" s="1"/>
  <c r="P3470" i="2"/>
  <c r="O3470" i="2"/>
  <c r="M3470" i="2"/>
  <c r="K3470" i="2"/>
  <c r="L3470" i="2" s="1"/>
  <c r="N3470" i="2" s="1"/>
  <c r="M3469" i="2"/>
  <c r="N3469" i="2" s="1"/>
  <c r="L3469" i="2"/>
  <c r="K3469" i="2"/>
  <c r="M3468" i="2"/>
  <c r="K3468" i="2"/>
  <c r="L3468" i="2" s="1"/>
  <c r="N3468" i="2" s="1"/>
  <c r="M3467" i="2"/>
  <c r="K3467" i="2"/>
  <c r="L3467" i="2" s="1"/>
  <c r="N3467" i="2" s="1"/>
  <c r="P3466" i="2"/>
  <c r="O3466" i="2"/>
  <c r="M3466" i="2"/>
  <c r="K3466" i="2"/>
  <c r="L3466" i="2" s="1"/>
  <c r="N3466" i="2" s="1"/>
  <c r="M3465" i="2"/>
  <c r="N3465" i="2" s="1"/>
  <c r="L3465" i="2"/>
  <c r="K3465" i="2"/>
  <c r="M3464" i="2"/>
  <c r="K3464" i="2"/>
  <c r="L3464" i="2" s="1"/>
  <c r="N3464" i="2" s="1"/>
  <c r="M3463" i="2"/>
  <c r="K3463" i="2"/>
  <c r="L3463" i="2" s="1"/>
  <c r="N3463" i="2" s="1"/>
  <c r="M3462" i="2"/>
  <c r="K3462" i="2"/>
  <c r="L3462" i="2" s="1"/>
  <c r="N3462" i="2" s="1"/>
  <c r="O3462" i="2" s="1"/>
  <c r="N3461" i="2"/>
  <c r="P3461" i="2" s="1"/>
  <c r="M3461" i="2"/>
  <c r="L3461" i="2"/>
  <c r="K3461" i="2"/>
  <c r="M3460" i="2"/>
  <c r="K3460" i="2"/>
  <c r="L3460" i="2" s="1"/>
  <c r="N3460" i="2" s="1"/>
  <c r="M3459" i="2"/>
  <c r="L3459" i="2"/>
  <c r="N3459" i="2" s="1"/>
  <c r="K3459" i="2"/>
  <c r="M3458" i="2"/>
  <c r="K3458" i="2"/>
  <c r="L3458" i="2" s="1"/>
  <c r="N3458" i="2" s="1"/>
  <c r="N3457" i="2"/>
  <c r="P3457" i="2" s="1"/>
  <c r="M3457" i="2"/>
  <c r="L3457" i="2"/>
  <c r="K3457" i="2"/>
  <c r="M3456" i="2"/>
  <c r="K3456" i="2"/>
  <c r="L3456" i="2" s="1"/>
  <c r="N3456" i="2" s="1"/>
  <c r="M3455" i="2"/>
  <c r="L3455" i="2"/>
  <c r="N3455" i="2" s="1"/>
  <c r="K3455" i="2"/>
  <c r="M3454" i="2"/>
  <c r="K3454" i="2"/>
  <c r="L3454" i="2" s="1"/>
  <c r="N3454" i="2" s="1"/>
  <c r="P3453" i="2"/>
  <c r="O3453" i="2"/>
  <c r="N3453" i="2"/>
  <c r="M3453" i="2"/>
  <c r="L3453" i="2"/>
  <c r="K3453" i="2"/>
  <c r="M3452" i="2"/>
  <c r="K3452" i="2"/>
  <c r="L3452" i="2" s="1"/>
  <c r="N3452" i="2" s="1"/>
  <c r="M3451" i="2"/>
  <c r="K3451" i="2"/>
  <c r="L3451" i="2" s="1"/>
  <c r="N3451" i="2" s="1"/>
  <c r="M3450" i="2"/>
  <c r="K3450" i="2"/>
  <c r="L3450" i="2" s="1"/>
  <c r="N3450" i="2" s="1"/>
  <c r="P3450" i="2" s="1"/>
  <c r="P3449" i="2"/>
  <c r="M3449" i="2"/>
  <c r="N3449" i="2" s="1"/>
  <c r="O3449" i="2" s="1"/>
  <c r="L3449" i="2"/>
  <c r="K3449" i="2"/>
  <c r="M3448" i="2"/>
  <c r="N3448" i="2" s="1"/>
  <c r="L3448" i="2"/>
  <c r="K3448" i="2"/>
  <c r="M3447" i="2"/>
  <c r="K3447" i="2"/>
  <c r="L3447" i="2" s="1"/>
  <c r="N3447" i="2" s="1"/>
  <c r="M3446" i="2"/>
  <c r="K3446" i="2"/>
  <c r="L3446" i="2" s="1"/>
  <c r="N3446" i="2" s="1"/>
  <c r="P3446" i="2" s="1"/>
  <c r="M3445" i="2"/>
  <c r="N3445" i="2" s="1"/>
  <c r="L3445" i="2"/>
  <c r="K3445" i="2"/>
  <c r="M3444" i="2"/>
  <c r="N3444" i="2" s="1"/>
  <c r="L3444" i="2"/>
  <c r="K3444" i="2"/>
  <c r="M3443" i="2"/>
  <c r="K3443" i="2"/>
  <c r="L3443" i="2" s="1"/>
  <c r="N3443" i="2" s="1"/>
  <c r="P3442" i="2"/>
  <c r="O3442" i="2"/>
  <c r="M3442" i="2"/>
  <c r="K3442" i="2"/>
  <c r="L3442" i="2" s="1"/>
  <c r="N3442" i="2" s="1"/>
  <c r="M3441" i="2"/>
  <c r="N3441" i="2" s="1"/>
  <c r="L3441" i="2"/>
  <c r="K3441" i="2"/>
  <c r="N3440" i="2"/>
  <c r="M3440" i="2"/>
  <c r="K3440" i="2"/>
  <c r="L3440" i="2" s="1"/>
  <c r="M3439" i="2"/>
  <c r="K3439" i="2"/>
  <c r="L3439" i="2" s="1"/>
  <c r="N3439" i="2" s="1"/>
  <c r="P3438" i="2"/>
  <c r="O3438" i="2"/>
  <c r="M3438" i="2"/>
  <c r="K3438" i="2"/>
  <c r="L3438" i="2" s="1"/>
  <c r="N3438" i="2" s="1"/>
  <c r="N3437" i="2"/>
  <c r="M3437" i="2"/>
  <c r="L3437" i="2"/>
  <c r="K3437" i="2"/>
  <c r="M3436" i="2"/>
  <c r="K3436" i="2"/>
  <c r="L3436" i="2" s="1"/>
  <c r="N3436" i="2" s="1"/>
  <c r="M3435" i="2"/>
  <c r="L3435" i="2"/>
  <c r="N3435" i="2" s="1"/>
  <c r="K3435" i="2"/>
  <c r="P3434" i="2"/>
  <c r="O3434" i="2"/>
  <c r="M3434" i="2"/>
  <c r="K3434" i="2"/>
  <c r="L3434" i="2" s="1"/>
  <c r="N3434" i="2" s="1"/>
  <c r="M3433" i="2"/>
  <c r="N3433" i="2" s="1"/>
  <c r="L3433" i="2"/>
  <c r="K3433" i="2"/>
  <c r="M3432" i="2"/>
  <c r="K3432" i="2"/>
  <c r="L3432" i="2" s="1"/>
  <c r="N3432" i="2" s="1"/>
  <c r="M3431" i="2"/>
  <c r="L3431" i="2"/>
  <c r="N3431" i="2" s="1"/>
  <c r="K3431" i="2"/>
  <c r="M3430" i="2"/>
  <c r="K3430" i="2"/>
  <c r="L3430" i="2" s="1"/>
  <c r="N3430" i="2" s="1"/>
  <c r="O3430" i="2" s="1"/>
  <c r="M3429" i="2"/>
  <c r="N3429" i="2" s="1"/>
  <c r="L3429" i="2"/>
  <c r="K3429" i="2"/>
  <c r="M3428" i="2"/>
  <c r="L3428" i="2"/>
  <c r="N3428" i="2" s="1"/>
  <c r="K3428" i="2"/>
  <c r="M3427" i="2"/>
  <c r="L3427" i="2"/>
  <c r="N3427" i="2" s="1"/>
  <c r="K3427" i="2"/>
  <c r="M3426" i="2"/>
  <c r="K3426" i="2"/>
  <c r="L3426" i="2" s="1"/>
  <c r="N3426" i="2" s="1"/>
  <c r="P3425" i="2"/>
  <c r="O3425" i="2"/>
  <c r="N3425" i="2"/>
  <c r="M3425" i="2"/>
  <c r="L3425" i="2"/>
  <c r="K3425" i="2"/>
  <c r="M3424" i="2"/>
  <c r="K3424" i="2"/>
  <c r="L3424" i="2" s="1"/>
  <c r="N3424" i="2" s="1"/>
  <c r="M3423" i="2"/>
  <c r="L3423" i="2"/>
  <c r="N3423" i="2" s="1"/>
  <c r="K3423" i="2"/>
  <c r="M3422" i="2"/>
  <c r="K3422" i="2"/>
  <c r="L3422" i="2" s="1"/>
  <c r="N3422" i="2" s="1"/>
  <c r="P3421" i="2"/>
  <c r="O3421" i="2"/>
  <c r="N3421" i="2"/>
  <c r="M3421" i="2"/>
  <c r="L3421" i="2"/>
  <c r="K3421" i="2"/>
  <c r="M3420" i="2"/>
  <c r="L3420" i="2"/>
  <c r="N3420" i="2" s="1"/>
  <c r="K3420" i="2"/>
  <c r="M3419" i="2"/>
  <c r="K3419" i="2"/>
  <c r="L3419" i="2" s="1"/>
  <c r="N3419" i="2" s="1"/>
  <c r="M3418" i="2"/>
  <c r="K3418" i="2"/>
  <c r="L3418" i="2" s="1"/>
  <c r="N3418" i="2" s="1"/>
  <c r="P3418" i="2" s="1"/>
  <c r="M3417" i="2"/>
  <c r="N3417" i="2" s="1"/>
  <c r="O3417" i="2" s="1"/>
  <c r="L3417" i="2"/>
  <c r="K3417" i="2"/>
  <c r="N3416" i="2"/>
  <c r="M3416" i="2"/>
  <c r="L3416" i="2"/>
  <c r="K3416" i="2"/>
  <c r="M3415" i="2"/>
  <c r="K3415" i="2"/>
  <c r="L3415" i="2" s="1"/>
  <c r="N3415" i="2" s="1"/>
  <c r="P3414" i="2"/>
  <c r="O3414" i="2"/>
  <c r="M3414" i="2"/>
  <c r="K3414" i="2"/>
  <c r="L3414" i="2" s="1"/>
  <c r="N3414" i="2" s="1"/>
  <c r="M3413" i="2"/>
  <c r="N3413" i="2" s="1"/>
  <c r="L3413" i="2"/>
  <c r="K3413" i="2"/>
  <c r="N3412" i="2"/>
  <c r="M3412" i="2"/>
  <c r="L3412" i="2"/>
  <c r="K3412" i="2"/>
  <c r="M3411" i="2"/>
  <c r="K3411" i="2"/>
  <c r="L3411" i="2" s="1"/>
  <c r="N3411" i="2" s="1"/>
  <c r="P3410" i="2"/>
  <c r="O3410" i="2"/>
  <c r="M3410" i="2"/>
  <c r="K3410" i="2"/>
  <c r="L3410" i="2" s="1"/>
  <c r="N3410" i="2" s="1"/>
  <c r="M3409" i="2"/>
  <c r="N3409" i="2" s="1"/>
  <c r="L3409" i="2"/>
  <c r="K3409" i="2"/>
  <c r="M3408" i="2"/>
  <c r="K3408" i="2"/>
  <c r="L3408" i="2" s="1"/>
  <c r="N3408" i="2" s="1"/>
  <c r="M3407" i="2"/>
  <c r="K3407" i="2"/>
  <c r="L3407" i="2" s="1"/>
  <c r="N3407" i="2" s="1"/>
  <c r="P3406" i="2"/>
  <c r="O3406" i="2"/>
  <c r="M3406" i="2"/>
  <c r="K3406" i="2"/>
  <c r="L3406" i="2" s="1"/>
  <c r="N3406" i="2" s="1"/>
  <c r="M3405" i="2"/>
  <c r="N3405" i="2" s="1"/>
  <c r="L3405" i="2"/>
  <c r="K3405" i="2"/>
  <c r="M3404" i="2"/>
  <c r="K3404" i="2"/>
  <c r="L3404" i="2" s="1"/>
  <c r="N3404" i="2" s="1"/>
  <c r="M3403" i="2"/>
  <c r="K3403" i="2"/>
  <c r="L3403" i="2" s="1"/>
  <c r="N3403" i="2" s="1"/>
  <c r="P3402" i="2"/>
  <c r="O3402" i="2"/>
  <c r="M3402" i="2"/>
  <c r="K3402" i="2"/>
  <c r="L3402" i="2" s="1"/>
  <c r="N3402" i="2" s="1"/>
  <c r="M3401" i="2"/>
  <c r="N3401" i="2" s="1"/>
  <c r="L3401" i="2"/>
  <c r="K3401" i="2"/>
  <c r="M3400" i="2"/>
  <c r="K3400" i="2"/>
  <c r="L3400" i="2" s="1"/>
  <c r="N3400" i="2" s="1"/>
  <c r="M3399" i="2"/>
  <c r="K3399" i="2"/>
  <c r="L3399" i="2" s="1"/>
  <c r="N3399" i="2" s="1"/>
  <c r="M3398" i="2"/>
  <c r="K3398" i="2"/>
  <c r="L3398" i="2" s="1"/>
  <c r="N3398" i="2" s="1"/>
  <c r="O3398" i="2" s="1"/>
  <c r="N3397" i="2"/>
  <c r="P3397" i="2" s="1"/>
  <c r="M3397" i="2"/>
  <c r="L3397" i="2"/>
  <c r="K3397" i="2"/>
  <c r="M3396" i="2"/>
  <c r="K3396" i="2"/>
  <c r="L3396" i="2" s="1"/>
  <c r="N3396" i="2" s="1"/>
  <c r="M3395" i="2"/>
  <c r="L3395" i="2"/>
  <c r="N3395" i="2" s="1"/>
  <c r="K3395" i="2"/>
  <c r="M3394" i="2"/>
  <c r="K3394" i="2"/>
  <c r="L3394" i="2" s="1"/>
  <c r="N3394" i="2" s="1"/>
  <c r="N3393" i="2"/>
  <c r="P3393" i="2" s="1"/>
  <c r="M3393" i="2"/>
  <c r="L3393" i="2"/>
  <c r="K3393" i="2"/>
  <c r="M3392" i="2"/>
  <c r="K3392" i="2"/>
  <c r="L3392" i="2" s="1"/>
  <c r="N3392" i="2" s="1"/>
  <c r="M3391" i="2"/>
  <c r="L3391" i="2"/>
  <c r="N3391" i="2" s="1"/>
  <c r="K3391" i="2"/>
  <c r="M3390" i="2"/>
  <c r="K3390" i="2"/>
  <c r="L3390" i="2" s="1"/>
  <c r="N3390" i="2" s="1"/>
  <c r="P3389" i="2"/>
  <c r="O3389" i="2"/>
  <c r="N3389" i="2"/>
  <c r="M3389" i="2"/>
  <c r="L3389" i="2"/>
  <c r="K3389" i="2"/>
  <c r="M3388" i="2"/>
  <c r="K3388" i="2"/>
  <c r="L3388" i="2" s="1"/>
  <c r="N3388" i="2" s="1"/>
  <c r="M3387" i="2"/>
  <c r="K3387" i="2"/>
  <c r="L3387" i="2" s="1"/>
  <c r="N3387" i="2" s="1"/>
  <c r="M3386" i="2"/>
  <c r="K3386" i="2"/>
  <c r="L3386" i="2" s="1"/>
  <c r="N3386" i="2" s="1"/>
  <c r="P3386" i="2" s="1"/>
  <c r="P3385" i="2"/>
  <c r="M3385" i="2"/>
  <c r="N3385" i="2" s="1"/>
  <c r="O3385" i="2" s="1"/>
  <c r="L3385" i="2"/>
  <c r="K3385" i="2"/>
  <c r="M3384" i="2"/>
  <c r="N3384" i="2" s="1"/>
  <c r="L3384" i="2"/>
  <c r="K3384" i="2"/>
  <c r="M3383" i="2"/>
  <c r="K3383" i="2"/>
  <c r="L3383" i="2" s="1"/>
  <c r="N3383" i="2" s="1"/>
  <c r="M3382" i="2"/>
  <c r="K3382" i="2"/>
  <c r="L3382" i="2" s="1"/>
  <c r="N3382" i="2" s="1"/>
  <c r="P3382" i="2" s="1"/>
  <c r="M3381" i="2"/>
  <c r="N3381" i="2" s="1"/>
  <c r="L3381" i="2"/>
  <c r="K3381" i="2"/>
  <c r="M3380" i="2"/>
  <c r="N3380" i="2" s="1"/>
  <c r="L3380" i="2"/>
  <c r="K3380" i="2"/>
  <c r="M3379" i="2"/>
  <c r="K3379" i="2"/>
  <c r="L3379" i="2" s="1"/>
  <c r="N3379" i="2" s="1"/>
  <c r="P3378" i="2"/>
  <c r="O3378" i="2"/>
  <c r="M3378" i="2"/>
  <c r="K3378" i="2"/>
  <c r="L3378" i="2" s="1"/>
  <c r="N3378" i="2" s="1"/>
  <c r="M3377" i="2"/>
  <c r="N3377" i="2" s="1"/>
  <c r="L3377" i="2"/>
  <c r="K3377" i="2"/>
  <c r="N3376" i="2"/>
  <c r="M3376" i="2"/>
  <c r="K3376" i="2"/>
  <c r="L3376" i="2" s="1"/>
  <c r="M3375" i="2"/>
  <c r="K3375" i="2"/>
  <c r="L3375" i="2" s="1"/>
  <c r="N3375" i="2" s="1"/>
  <c r="P3374" i="2"/>
  <c r="O3374" i="2"/>
  <c r="M3374" i="2"/>
  <c r="K3374" i="2"/>
  <c r="L3374" i="2" s="1"/>
  <c r="N3374" i="2" s="1"/>
  <c r="N3373" i="2"/>
  <c r="M3373" i="2"/>
  <c r="L3373" i="2"/>
  <c r="K3373" i="2"/>
  <c r="M3372" i="2"/>
  <c r="K3372" i="2"/>
  <c r="L3372" i="2" s="1"/>
  <c r="N3372" i="2" s="1"/>
  <c r="M3371" i="2"/>
  <c r="L3371" i="2"/>
  <c r="N3371" i="2" s="1"/>
  <c r="K3371" i="2"/>
  <c r="P3370" i="2"/>
  <c r="O3370" i="2"/>
  <c r="M3370" i="2"/>
  <c r="K3370" i="2"/>
  <c r="L3370" i="2" s="1"/>
  <c r="N3370" i="2" s="1"/>
  <c r="M3369" i="2"/>
  <c r="N3369" i="2" s="1"/>
  <c r="L3369" i="2"/>
  <c r="K3369" i="2"/>
  <c r="M3368" i="2"/>
  <c r="K3368" i="2"/>
  <c r="L3368" i="2" s="1"/>
  <c r="N3368" i="2" s="1"/>
  <c r="M3367" i="2"/>
  <c r="L3367" i="2"/>
  <c r="N3367" i="2" s="1"/>
  <c r="K3367" i="2"/>
  <c r="P3366" i="2"/>
  <c r="M3366" i="2"/>
  <c r="K3366" i="2"/>
  <c r="L3366" i="2" s="1"/>
  <c r="N3366" i="2" s="1"/>
  <c r="O3366" i="2" s="1"/>
  <c r="M3365" i="2"/>
  <c r="N3365" i="2" s="1"/>
  <c r="L3365" i="2"/>
  <c r="K3365" i="2"/>
  <c r="M3364" i="2"/>
  <c r="K3364" i="2"/>
  <c r="L3364" i="2" s="1"/>
  <c r="N3364" i="2" s="1"/>
  <c r="M3363" i="2"/>
  <c r="L3363" i="2"/>
  <c r="N3363" i="2" s="1"/>
  <c r="K3363" i="2"/>
  <c r="M3362" i="2"/>
  <c r="K3362" i="2"/>
  <c r="L3362" i="2" s="1"/>
  <c r="N3362" i="2" s="1"/>
  <c r="P3361" i="2"/>
  <c r="N3361" i="2"/>
  <c r="O3361" i="2" s="1"/>
  <c r="M3361" i="2"/>
  <c r="L3361" i="2"/>
  <c r="K3361" i="2"/>
  <c r="M3360" i="2"/>
  <c r="L3360" i="2"/>
  <c r="N3360" i="2" s="1"/>
  <c r="K3360" i="2"/>
  <c r="M3359" i="2"/>
  <c r="L3359" i="2"/>
  <c r="N3359" i="2" s="1"/>
  <c r="K3359" i="2"/>
  <c r="M3358" i="2"/>
  <c r="K3358" i="2"/>
  <c r="L3358" i="2" s="1"/>
  <c r="N3358" i="2" s="1"/>
  <c r="P3357" i="2"/>
  <c r="O3357" i="2"/>
  <c r="N3357" i="2"/>
  <c r="M3357" i="2"/>
  <c r="L3357" i="2"/>
  <c r="K3357" i="2"/>
  <c r="M3356" i="2"/>
  <c r="K3356" i="2"/>
  <c r="L3356" i="2" s="1"/>
  <c r="N3356" i="2" s="1"/>
  <c r="M3355" i="2"/>
  <c r="K3355" i="2"/>
  <c r="L3355" i="2" s="1"/>
  <c r="N3355" i="2" s="1"/>
  <c r="M3354" i="2"/>
  <c r="K3354" i="2"/>
  <c r="L3354" i="2" s="1"/>
  <c r="N3354" i="2" s="1"/>
  <c r="P3354" i="2" s="1"/>
  <c r="P3353" i="2"/>
  <c r="M3353" i="2"/>
  <c r="N3353" i="2" s="1"/>
  <c r="O3353" i="2" s="1"/>
  <c r="L3353" i="2"/>
  <c r="K3353" i="2"/>
  <c r="M3352" i="2"/>
  <c r="L3352" i="2"/>
  <c r="N3352" i="2" s="1"/>
  <c r="K3352" i="2"/>
  <c r="M3351" i="2"/>
  <c r="K3351" i="2"/>
  <c r="L3351" i="2" s="1"/>
  <c r="N3351" i="2" s="1"/>
  <c r="P3350" i="2"/>
  <c r="O3350" i="2"/>
  <c r="M3350" i="2"/>
  <c r="K3350" i="2"/>
  <c r="L3350" i="2" s="1"/>
  <c r="N3350" i="2" s="1"/>
  <c r="M3349" i="2"/>
  <c r="N3349" i="2" s="1"/>
  <c r="L3349" i="2"/>
  <c r="K3349" i="2"/>
  <c r="M3348" i="2"/>
  <c r="N3348" i="2" s="1"/>
  <c r="L3348" i="2"/>
  <c r="K3348" i="2"/>
  <c r="M3347" i="2"/>
  <c r="K3347" i="2"/>
  <c r="L3347" i="2" s="1"/>
  <c r="N3347" i="2" s="1"/>
  <c r="P3346" i="2"/>
  <c r="O3346" i="2"/>
  <c r="M3346" i="2"/>
  <c r="K3346" i="2"/>
  <c r="L3346" i="2" s="1"/>
  <c r="N3346" i="2" s="1"/>
  <c r="M3345" i="2"/>
  <c r="N3345" i="2" s="1"/>
  <c r="L3345" i="2"/>
  <c r="K3345" i="2"/>
  <c r="M3344" i="2"/>
  <c r="K3344" i="2"/>
  <c r="L3344" i="2" s="1"/>
  <c r="N3344" i="2" s="1"/>
  <c r="M3343" i="2"/>
  <c r="L3343" i="2"/>
  <c r="N3343" i="2" s="1"/>
  <c r="K3343" i="2"/>
  <c r="P3342" i="2"/>
  <c r="O3342" i="2"/>
  <c r="M3342" i="2"/>
  <c r="K3342" i="2"/>
  <c r="L3342" i="2" s="1"/>
  <c r="N3342" i="2" s="1"/>
  <c r="N3341" i="2"/>
  <c r="M3341" i="2"/>
  <c r="L3341" i="2"/>
  <c r="K3341" i="2"/>
  <c r="M3340" i="2"/>
  <c r="K3340" i="2"/>
  <c r="L3340" i="2" s="1"/>
  <c r="N3340" i="2" s="1"/>
  <c r="M3339" i="2"/>
  <c r="K3339" i="2"/>
  <c r="L3339" i="2" s="1"/>
  <c r="N3339" i="2" s="1"/>
  <c r="P3338" i="2"/>
  <c r="O3338" i="2"/>
  <c r="M3338" i="2"/>
  <c r="K3338" i="2"/>
  <c r="L3338" i="2" s="1"/>
  <c r="N3338" i="2" s="1"/>
  <c r="M3337" i="2"/>
  <c r="N3337" i="2" s="1"/>
  <c r="L3337" i="2"/>
  <c r="K3337" i="2"/>
  <c r="M3336" i="2"/>
  <c r="K3336" i="2"/>
  <c r="L3336" i="2" s="1"/>
  <c r="N3336" i="2" s="1"/>
  <c r="M3335" i="2"/>
  <c r="K3335" i="2"/>
  <c r="L3335" i="2" s="1"/>
  <c r="N3335" i="2" s="1"/>
  <c r="M3334" i="2"/>
  <c r="K3334" i="2"/>
  <c r="L3334" i="2" s="1"/>
  <c r="N3334" i="2" s="1"/>
  <c r="O3334" i="2" s="1"/>
  <c r="P3333" i="2"/>
  <c r="O3333" i="2"/>
  <c r="N3333" i="2"/>
  <c r="M3333" i="2"/>
  <c r="L3333" i="2"/>
  <c r="K3333" i="2"/>
  <c r="M3332" i="2"/>
  <c r="L3332" i="2"/>
  <c r="N3332" i="2" s="1"/>
  <c r="K3332" i="2"/>
  <c r="M3331" i="2"/>
  <c r="L3331" i="2"/>
  <c r="N3331" i="2" s="1"/>
  <c r="K3331" i="2"/>
  <c r="M3330" i="2"/>
  <c r="K3330" i="2"/>
  <c r="L3330" i="2" s="1"/>
  <c r="N3330" i="2" s="1"/>
  <c r="P3329" i="2"/>
  <c r="O3329" i="2"/>
  <c r="N3329" i="2"/>
  <c r="M3329" i="2"/>
  <c r="L3329" i="2"/>
  <c r="K3329" i="2"/>
  <c r="M3328" i="2"/>
  <c r="K3328" i="2"/>
  <c r="L3328" i="2" s="1"/>
  <c r="N3328" i="2" s="1"/>
  <c r="M3327" i="2"/>
  <c r="L3327" i="2"/>
  <c r="N3327" i="2" s="1"/>
  <c r="K3327" i="2"/>
  <c r="M3326" i="2"/>
  <c r="K3326" i="2"/>
  <c r="L3326" i="2" s="1"/>
  <c r="N3326" i="2" s="1"/>
  <c r="P3325" i="2"/>
  <c r="O3325" i="2"/>
  <c r="N3325" i="2"/>
  <c r="M3325" i="2"/>
  <c r="L3325" i="2"/>
  <c r="K3325" i="2"/>
  <c r="M3324" i="2"/>
  <c r="K3324" i="2"/>
  <c r="L3324" i="2" s="1"/>
  <c r="N3324" i="2" s="1"/>
  <c r="M3323" i="2"/>
  <c r="K3323" i="2"/>
  <c r="L3323" i="2" s="1"/>
  <c r="N3323" i="2" s="1"/>
  <c r="O3322" i="2"/>
  <c r="M3322" i="2"/>
  <c r="K3322" i="2"/>
  <c r="L3322" i="2" s="1"/>
  <c r="N3322" i="2" s="1"/>
  <c r="P3322" i="2" s="1"/>
  <c r="M3321" i="2"/>
  <c r="N3321" i="2" s="1"/>
  <c r="O3321" i="2" s="1"/>
  <c r="L3321" i="2"/>
  <c r="K3321" i="2"/>
  <c r="N3320" i="2"/>
  <c r="M3320" i="2"/>
  <c r="L3320" i="2"/>
  <c r="K3320" i="2"/>
  <c r="M3319" i="2"/>
  <c r="K3319" i="2"/>
  <c r="L3319" i="2" s="1"/>
  <c r="N3319" i="2" s="1"/>
  <c r="O3318" i="2"/>
  <c r="M3318" i="2"/>
  <c r="K3318" i="2"/>
  <c r="L3318" i="2" s="1"/>
  <c r="N3318" i="2" s="1"/>
  <c r="P3318" i="2" s="1"/>
  <c r="M3317" i="2"/>
  <c r="N3317" i="2" s="1"/>
  <c r="L3317" i="2"/>
  <c r="K3317" i="2"/>
  <c r="M3316" i="2"/>
  <c r="N3316" i="2" s="1"/>
  <c r="L3316" i="2"/>
  <c r="K3316" i="2"/>
  <c r="M3315" i="2"/>
  <c r="K3315" i="2"/>
  <c r="L3315" i="2" s="1"/>
  <c r="N3315" i="2" s="1"/>
  <c r="P3314" i="2"/>
  <c r="O3314" i="2"/>
  <c r="M3314" i="2"/>
  <c r="K3314" i="2"/>
  <c r="L3314" i="2" s="1"/>
  <c r="N3314" i="2" s="1"/>
  <c r="M3313" i="2"/>
  <c r="N3313" i="2" s="1"/>
  <c r="L3313" i="2"/>
  <c r="K3313" i="2"/>
  <c r="N3312" i="2"/>
  <c r="M3312" i="2"/>
  <c r="K3312" i="2"/>
  <c r="L3312" i="2" s="1"/>
  <c r="M3311" i="2"/>
  <c r="K3311" i="2"/>
  <c r="L3311" i="2" s="1"/>
  <c r="N3311" i="2" s="1"/>
  <c r="P3310" i="2"/>
  <c r="O3310" i="2"/>
  <c r="M3310" i="2"/>
  <c r="K3310" i="2"/>
  <c r="L3310" i="2" s="1"/>
  <c r="N3310" i="2" s="1"/>
  <c r="M3309" i="2"/>
  <c r="N3309" i="2" s="1"/>
  <c r="L3309" i="2"/>
  <c r="K3309" i="2"/>
  <c r="M3308" i="2"/>
  <c r="K3308" i="2"/>
  <c r="L3308" i="2" s="1"/>
  <c r="N3308" i="2" s="1"/>
  <c r="M3307" i="2"/>
  <c r="L3307" i="2"/>
  <c r="N3307" i="2" s="1"/>
  <c r="K3307" i="2"/>
  <c r="P3306" i="2"/>
  <c r="O3306" i="2"/>
  <c r="M3306" i="2"/>
  <c r="K3306" i="2"/>
  <c r="L3306" i="2" s="1"/>
  <c r="N3306" i="2" s="1"/>
  <c r="N3305" i="2"/>
  <c r="P3305" i="2" s="1"/>
  <c r="M3305" i="2"/>
  <c r="L3305" i="2"/>
  <c r="K3305" i="2"/>
  <c r="M3304" i="2"/>
  <c r="K3304" i="2"/>
  <c r="L3304" i="2" s="1"/>
  <c r="N3304" i="2" s="1"/>
  <c r="M3303" i="2"/>
  <c r="K3303" i="2"/>
  <c r="L3303" i="2" s="1"/>
  <c r="N3303" i="2" s="1"/>
  <c r="M3302" i="2"/>
  <c r="K3302" i="2"/>
  <c r="L3302" i="2" s="1"/>
  <c r="N3302" i="2" s="1"/>
  <c r="O3302" i="2" s="1"/>
  <c r="M3301" i="2"/>
  <c r="N3301" i="2" s="1"/>
  <c r="L3301" i="2"/>
  <c r="K3301" i="2"/>
  <c r="M3300" i="2"/>
  <c r="K3300" i="2"/>
  <c r="L3300" i="2" s="1"/>
  <c r="N3300" i="2" s="1"/>
  <c r="M3299" i="2"/>
  <c r="L3299" i="2"/>
  <c r="N3299" i="2" s="1"/>
  <c r="K3299" i="2"/>
  <c r="M3298" i="2"/>
  <c r="K3298" i="2"/>
  <c r="L3298" i="2" s="1"/>
  <c r="N3298" i="2" s="1"/>
  <c r="P3297" i="2"/>
  <c r="N3297" i="2"/>
  <c r="O3297" i="2" s="1"/>
  <c r="M3297" i="2"/>
  <c r="L3297" i="2"/>
  <c r="K3297" i="2"/>
  <c r="M3296" i="2"/>
  <c r="L3296" i="2"/>
  <c r="N3296" i="2" s="1"/>
  <c r="K3296" i="2"/>
  <c r="M3295" i="2"/>
  <c r="L3295" i="2"/>
  <c r="N3295" i="2" s="1"/>
  <c r="K3295" i="2"/>
  <c r="M3294" i="2"/>
  <c r="K3294" i="2"/>
  <c r="L3294" i="2" s="1"/>
  <c r="N3294" i="2" s="1"/>
  <c r="P3293" i="2"/>
  <c r="O3293" i="2"/>
  <c r="N3293" i="2"/>
  <c r="M3293" i="2"/>
  <c r="L3293" i="2"/>
  <c r="K3293" i="2"/>
  <c r="M3292" i="2"/>
  <c r="K3292" i="2"/>
  <c r="L3292" i="2" s="1"/>
  <c r="N3292" i="2" s="1"/>
  <c r="M3291" i="2"/>
  <c r="K3291" i="2"/>
  <c r="L3291" i="2" s="1"/>
  <c r="N3291" i="2" s="1"/>
  <c r="M3290" i="2"/>
  <c r="K3290" i="2"/>
  <c r="L3290" i="2" s="1"/>
  <c r="N3290" i="2" s="1"/>
  <c r="P3290" i="2" s="1"/>
  <c r="P3289" i="2"/>
  <c r="M3289" i="2"/>
  <c r="N3289" i="2" s="1"/>
  <c r="O3289" i="2" s="1"/>
  <c r="L3289" i="2"/>
  <c r="K3289" i="2"/>
  <c r="M3288" i="2"/>
  <c r="L3288" i="2"/>
  <c r="N3288" i="2" s="1"/>
  <c r="K3288" i="2"/>
  <c r="M3287" i="2"/>
  <c r="K3287" i="2"/>
  <c r="L3287" i="2" s="1"/>
  <c r="N3287" i="2" s="1"/>
  <c r="P3286" i="2"/>
  <c r="O3286" i="2"/>
  <c r="M3286" i="2"/>
  <c r="K3286" i="2"/>
  <c r="L3286" i="2" s="1"/>
  <c r="N3286" i="2" s="1"/>
  <c r="M3285" i="2"/>
  <c r="N3285" i="2" s="1"/>
  <c r="L3285" i="2"/>
  <c r="K3285" i="2"/>
  <c r="M3284" i="2"/>
  <c r="N3284" i="2" s="1"/>
  <c r="L3284" i="2"/>
  <c r="K3284" i="2"/>
  <c r="M3283" i="2"/>
  <c r="K3283" i="2"/>
  <c r="L3283" i="2" s="1"/>
  <c r="N3283" i="2" s="1"/>
  <c r="P3282" i="2"/>
  <c r="O3282" i="2"/>
  <c r="M3282" i="2"/>
  <c r="K3282" i="2"/>
  <c r="L3282" i="2" s="1"/>
  <c r="N3282" i="2" s="1"/>
  <c r="M3281" i="2"/>
  <c r="N3281" i="2" s="1"/>
  <c r="L3281" i="2"/>
  <c r="K3281" i="2"/>
  <c r="M3280" i="2"/>
  <c r="K3280" i="2"/>
  <c r="L3280" i="2" s="1"/>
  <c r="N3280" i="2" s="1"/>
  <c r="M3279" i="2"/>
  <c r="L3279" i="2"/>
  <c r="N3279" i="2" s="1"/>
  <c r="K3279" i="2"/>
  <c r="P3278" i="2"/>
  <c r="O3278" i="2"/>
  <c r="M3278" i="2"/>
  <c r="K3278" i="2"/>
  <c r="L3278" i="2" s="1"/>
  <c r="N3278" i="2" s="1"/>
  <c r="N3277" i="2"/>
  <c r="M3277" i="2"/>
  <c r="L3277" i="2"/>
  <c r="K3277" i="2"/>
  <c r="M3276" i="2"/>
  <c r="K3276" i="2"/>
  <c r="L3276" i="2" s="1"/>
  <c r="N3276" i="2" s="1"/>
  <c r="M3275" i="2"/>
  <c r="L3275" i="2"/>
  <c r="N3275" i="2" s="1"/>
  <c r="K3275" i="2"/>
  <c r="P3274" i="2"/>
  <c r="O3274" i="2"/>
  <c r="M3274" i="2"/>
  <c r="K3274" i="2"/>
  <c r="L3274" i="2" s="1"/>
  <c r="N3274" i="2" s="1"/>
  <c r="M3273" i="2"/>
  <c r="N3273" i="2" s="1"/>
  <c r="L3273" i="2"/>
  <c r="K3273" i="2"/>
  <c r="M3272" i="2"/>
  <c r="K3272" i="2"/>
  <c r="L3272" i="2" s="1"/>
  <c r="N3272" i="2" s="1"/>
  <c r="M3271" i="2"/>
  <c r="K3271" i="2"/>
  <c r="L3271" i="2" s="1"/>
  <c r="N3271" i="2" s="1"/>
  <c r="M3270" i="2"/>
  <c r="K3270" i="2"/>
  <c r="L3270" i="2" s="1"/>
  <c r="N3270" i="2" s="1"/>
  <c r="O3270" i="2" s="1"/>
  <c r="P3269" i="2"/>
  <c r="O3269" i="2"/>
  <c r="N3269" i="2"/>
  <c r="M3269" i="2"/>
  <c r="L3269" i="2"/>
  <c r="K3269" i="2"/>
  <c r="M3268" i="2"/>
  <c r="L3268" i="2"/>
  <c r="N3268" i="2" s="1"/>
  <c r="K3268" i="2"/>
  <c r="M3267" i="2"/>
  <c r="L3267" i="2"/>
  <c r="N3267" i="2" s="1"/>
  <c r="K3267" i="2"/>
  <c r="M3266" i="2"/>
  <c r="K3266" i="2"/>
  <c r="L3266" i="2" s="1"/>
  <c r="N3266" i="2" s="1"/>
  <c r="P3265" i="2"/>
  <c r="O3265" i="2"/>
  <c r="N3265" i="2"/>
  <c r="M3265" i="2"/>
  <c r="L3265" i="2"/>
  <c r="K3265" i="2"/>
  <c r="M3264" i="2"/>
  <c r="K3264" i="2"/>
  <c r="L3264" i="2" s="1"/>
  <c r="N3264" i="2" s="1"/>
  <c r="M3263" i="2"/>
  <c r="L3263" i="2"/>
  <c r="N3263" i="2" s="1"/>
  <c r="K3263" i="2"/>
  <c r="M3262" i="2"/>
  <c r="K3262" i="2"/>
  <c r="L3262" i="2" s="1"/>
  <c r="N3262" i="2" s="1"/>
  <c r="P3261" i="2"/>
  <c r="O3261" i="2"/>
  <c r="N3261" i="2"/>
  <c r="M3261" i="2"/>
  <c r="L3261" i="2"/>
  <c r="K3261" i="2"/>
  <c r="M3260" i="2"/>
  <c r="K3260" i="2"/>
  <c r="L3260" i="2" s="1"/>
  <c r="N3260" i="2" s="1"/>
  <c r="M3259" i="2"/>
  <c r="K3259" i="2"/>
  <c r="L3259" i="2" s="1"/>
  <c r="N3259" i="2" s="1"/>
  <c r="O3258" i="2"/>
  <c r="M3258" i="2"/>
  <c r="K3258" i="2"/>
  <c r="L3258" i="2" s="1"/>
  <c r="N3258" i="2" s="1"/>
  <c r="P3258" i="2" s="1"/>
  <c r="M3257" i="2"/>
  <c r="N3257" i="2" s="1"/>
  <c r="O3257" i="2" s="1"/>
  <c r="L3257" i="2"/>
  <c r="K3257" i="2"/>
  <c r="M3256" i="2"/>
  <c r="L3256" i="2"/>
  <c r="N3256" i="2" s="1"/>
  <c r="K3256" i="2"/>
  <c r="M3255" i="2"/>
  <c r="K3255" i="2"/>
  <c r="L3255" i="2" s="1"/>
  <c r="N3255" i="2" s="1"/>
  <c r="O3254" i="2"/>
  <c r="M3254" i="2"/>
  <c r="K3254" i="2"/>
  <c r="L3254" i="2" s="1"/>
  <c r="N3254" i="2" s="1"/>
  <c r="P3254" i="2" s="1"/>
  <c r="M3253" i="2"/>
  <c r="N3253" i="2" s="1"/>
  <c r="L3253" i="2"/>
  <c r="K3253" i="2"/>
  <c r="M3252" i="2"/>
  <c r="N3252" i="2" s="1"/>
  <c r="L3252" i="2"/>
  <c r="K3252" i="2"/>
  <c r="M3251" i="2"/>
  <c r="K3251" i="2"/>
  <c r="L3251" i="2" s="1"/>
  <c r="N3251" i="2" s="1"/>
  <c r="P3250" i="2"/>
  <c r="O3250" i="2"/>
  <c r="M3250" i="2"/>
  <c r="K3250" i="2"/>
  <c r="L3250" i="2" s="1"/>
  <c r="N3250" i="2" s="1"/>
  <c r="M3249" i="2"/>
  <c r="N3249" i="2" s="1"/>
  <c r="L3249" i="2"/>
  <c r="K3249" i="2"/>
  <c r="N3248" i="2"/>
  <c r="M3248" i="2"/>
  <c r="K3248" i="2"/>
  <c r="L3248" i="2" s="1"/>
  <c r="M3247" i="2"/>
  <c r="K3247" i="2"/>
  <c r="L3247" i="2" s="1"/>
  <c r="N3247" i="2" s="1"/>
  <c r="P3246" i="2"/>
  <c r="O3246" i="2"/>
  <c r="M3246" i="2"/>
  <c r="K3246" i="2"/>
  <c r="L3246" i="2" s="1"/>
  <c r="N3246" i="2" s="1"/>
  <c r="M3245" i="2"/>
  <c r="N3245" i="2" s="1"/>
  <c r="L3245" i="2"/>
  <c r="K3245" i="2"/>
  <c r="M3244" i="2"/>
  <c r="K3244" i="2"/>
  <c r="L3244" i="2" s="1"/>
  <c r="N3244" i="2" s="1"/>
  <c r="M3243" i="2"/>
  <c r="L3243" i="2"/>
  <c r="N3243" i="2" s="1"/>
  <c r="K3243" i="2"/>
  <c r="P3242" i="2"/>
  <c r="O3242" i="2"/>
  <c r="M3242" i="2"/>
  <c r="K3242" i="2"/>
  <c r="L3242" i="2" s="1"/>
  <c r="N3242" i="2" s="1"/>
  <c r="N3241" i="2"/>
  <c r="M3241" i="2"/>
  <c r="L3241" i="2"/>
  <c r="K3241" i="2"/>
  <c r="M3240" i="2"/>
  <c r="K3240" i="2"/>
  <c r="L3240" i="2" s="1"/>
  <c r="N3240" i="2" s="1"/>
  <c r="M3239" i="2"/>
  <c r="K3239" i="2"/>
  <c r="L3239" i="2" s="1"/>
  <c r="N3239" i="2" s="1"/>
  <c r="M3238" i="2"/>
  <c r="K3238" i="2"/>
  <c r="L3238" i="2" s="1"/>
  <c r="N3238" i="2" s="1"/>
  <c r="O3238" i="2" s="1"/>
  <c r="M3237" i="2"/>
  <c r="N3237" i="2" s="1"/>
  <c r="L3237" i="2"/>
  <c r="K3237" i="2"/>
  <c r="M3236" i="2"/>
  <c r="K3236" i="2"/>
  <c r="L3236" i="2" s="1"/>
  <c r="N3236" i="2" s="1"/>
  <c r="M3235" i="2"/>
  <c r="L3235" i="2"/>
  <c r="N3235" i="2" s="1"/>
  <c r="K3235" i="2"/>
  <c r="M3234" i="2"/>
  <c r="K3234" i="2"/>
  <c r="L3234" i="2" s="1"/>
  <c r="N3234" i="2" s="1"/>
  <c r="P3233" i="2"/>
  <c r="N3233" i="2"/>
  <c r="O3233" i="2" s="1"/>
  <c r="M3233" i="2"/>
  <c r="L3233" i="2"/>
  <c r="K3233" i="2"/>
  <c r="M3232" i="2"/>
  <c r="L3232" i="2"/>
  <c r="N3232" i="2" s="1"/>
  <c r="K3232" i="2"/>
  <c r="M3231" i="2"/>
  <c r="L3231" i="2"/>
  <c r="N3231" i="2" s="1"/>
  <c r="K3231" i="2"/>
  <c r="M3230" i="2"/>
  <c r="K3230" i="2"/>
  <c r="L3230" i="2" s="1"/>
  <c r="N3230" i="2" s="1"/>
  <c r="P3229" i="2"/>
  <c r="O3229" i="2"/>
  <c r="N3229" i="2"/>
  <c r="M3229" i="2"/>
  <c r="L3229" i="2"/>
  <c r="K3229" i="2"/>
  <c r="M3228" i="2"/>
  <c r="N3228" i="2" s="1"/>
  <c r="K3228" i="2"/>
  <c r="L3228" i="2" s="1"/>
  <c r="M3227" i="2"/>
  <c r="K3227" i="2"/>
  <c r="L3227" i="2" s="1"/>
  <c r="N3227" i="2" s="1"/>
  <c r="M3226" i="2"/>
  <c r="K3226" i="2"/>
  <c r="L3226" i="2" s="1"/>
  <c r="N3226" i="2" s="1"/>
  <c r="P3225" i="2"/>
  <c r="M3225" i="2"/>
  <c r="N3225" i="2" s="1"/>
  <c r="O3225" i="2" s="1"/>
  <c r="L3225" i="2"/>
  <c r="K3225" i="2"/>
  <c r="M3224" i="2"/>
  <c r="L3224" i="2"/>
  <c r="N3224" i="2" s="1"/>
  <c r="K3224" i="2"/>
  <c r="M3223" i="2"/>
  <c r="K3223" i="2"/>
  <c r="L3223" i="2" s="1"/>
  <c r="N3223" i="2" s="1"/>
  <c r="P3222" i="2"/>
  <c r="O3222" i="2"/>
  <c r="M3222" i="2"/>
  <c r="K3222" i="2"/>
  <c r="L3222" i="2" s="1"/>
  <c r="N3222" i="2" s="1"/>
  <c r="M3221" i="2"/>
  <c r="N3221" i="2" s="1"/>
  <c r="L3221" i="2"/>
  <c r="K3221" i="2"/>
  <c r="M3220" i="2"/>
  <c r="N3220" i="2" s="1"/>
  <c r="L3220" i="2"/>
  <c r="K3220" i="2"/>
  <c r="M3219" i="2"/>
  <c r="K3219" i="2"/>
  <c r="L3219" i="2" s="1"/>
  <c r="N3219" i="2" s="1"/>
  <c r="P3218" i="2"/>
  <c r="O3218" i="2"/>
  <c r="M3218" i="2"/>
  <c r="K3218" i="2"/>
  <c r="L3218" i="2" s="1"/>
  <c r="N3218" i="2" s="1"/>
  <c r="M3217" i="2"/>
  <c r="N3217" i="2" s="1"/>
  <c r="L3217" i="2"/>
  <c r="K3217" i="2"/>
  <c r="M3216" i="2"/>
  <c r="K3216" i="2"/>
  <c r="L3216" i="2" s="1"/>
  <c r="N3216" i="2" s="1"/>
  <c r="M3215" i="2"/>
  <c r="L3215" i="2"/>
  <c r="N3215" i="2" s="1"/>
  <c r="K3215" i="2"/>
  <c r="P3214" i="2"/>
  <c r="O3214" i="2"/>
  <c r="M3214" i="2"/>
  <c r="K3214" i="2"/>
  <c r="L3214" i="2" s="1"/>
  <c r="N3214" i="2" s="1"/>
  <c r="N3213" i="2"/>
  <c r="M3213" i="2"/>
  <c r="L3213" i="2"/>
  <c r="K3213" i="2"/>
  <c r="M3212" i="2"/>
  <c r="K3212" i="2"/>
  <c r="L3212" i="2" s="1"/>
  <c r="N3212" i="2" s="1"/>
  <c r="M3211" i="2"/>
  <c r="L3211" i="2"/>
  <c r="N3211" i="2" s="1"/>
  <c r="K3211" i="2"/>
  <c r="P3210" i="2"/>
  <c r="O3210" i="2"/>
  <c r="M3210" i="2"/>
  <c r="K3210" i="2"/>
  <c r="L3210" i="2" s="1"/>
  <c r="N3210" i="2" s="1"/>
  <c r="M3209" i="2"/>
  <c r="N3209" i="2" s="1"/>
  <c r="L3209" i="2"/>
  <c r="K3209" i="2"/>
  <c r="M3208" i="2"/>
  <c r="K3208" i="2"/>
  <c r="L3208" i="2" s="1"/>
  <c r="N3208" i="2" s="1"/>
  <c r="M3207" i="2"/>
  <c r="K3207" i="2"/>
  <c r="L3207" i="2" s="1"/>
  <c r="N3207" i="2" s="1"/>
  <c r="M3206" i="2"/>
  <c r="K3206" i="2"/>
  <c r="L3206" i="2" s="1"/>
  <c r="N3206" i="2" s="1"/>
  <c r="O3206" i="2" s="1"/>
  <c r="P3205" i="2"/>
  <c r="O3205" i="2"/>
  <c r="N3205" i="2"/>
  <c r="M3205" i="2"/>
  <c r="L3205" i="2"/>
  <c r="K3205" i="2"/>
  <c r="M3204" i="2"/>
  <c r="L3204" i="2"/>
  <c r="N3204" i="2" s="1"/>
  <c r="K3204" i="2"/>
  <c r="M3203" i="2"/>
  <c r="L3203" i="2"/>
  <c r="N3203" i="2" s="1"/>
  <c r="K3203" i="2"/>
  <c r="M3202" i="2"/>
  <c r="K3202" i="2"/>
  <c r="L3202" i="2" s="1"/>
  <c r="N3202" i="2" s="1"/>
  <c r="P3201" i="2"/>
  <c r="O3201" i="2"/>
  <c r="N3201" i="2"/>
  <c r="M3201" i="2"/>
  <c r="L3201" i="2"/>
  <c r="K3201" i="2"/>
  <c r="M3200" i="2"/>
  <c r="K3200" i="2"/>
  <c r="L3200" i="2" s="1"/>
  <c r="N3200" i="2" s="1"/>
  <c r="P3199" i="2"/>
  <c r="M3199" i="2"/>
  <c r="K3199" i="2"/>
  <c r="L3199" i="2" s="1"/>
  <c r="N3199" i="2" s="1"/>
  <c r="O3199" i="2" s="1"/>
  <c r="M3198" i="2"/>
  <c r="K3198" i="2"/>
  <c r="L3198" i="2" s="1"/>
  <c r="N3198" i="2" s="1"/>
  <c r="M3197" i="2"/>
  <c r="L3197" i="2"/>
  <c r="N3197" i="2" s="1"/>
  <c r="K3197" i="2"/>
  <c r="N3196" i="2"/>
  <c r="M3196" i="2"/>
  <c r="L3196" i="2"/>
  <c r="K3196" i="2"/>
  <c r="M3195" i="2"/>
  <c r="K3195" i="2"/>
  <c r="L3195" i="2" s="1"/>
  <c r="N3195" i="2" s="1"/>
  <c r="P3194" i="2"/>
  <c r="O3194" i="2"/>
  <c r="N3194" i="2"/>
  <c r="M3194" i="2"/>
  <c r="K3194" i="2"/>
  <c r="L3194" i="2" s="1"/>
  <c r="M3193" i="2"/>
  <c r="L3193" i="2"/>
  <c r="N3193" i="2" s="1"/>
  <c r="K3193" i="2"/>
  <c r="M3192" i="2"/>
  <c r="K3192" i="2"/>
  <c r="L3192" i="2" s="1"/>
  <c r="N3192" i="2" s="1"/>
  <c r="M3191" i="2"/>
  <c r="L3191" i="2"/>
  <c r="N3191" i="2" s="1"/>
  <c r="K3191" i="2"/>
  <c r="M3190" i="2"/>
  <c r="K3190" i="2"/>
  <c r="L3190" i="2" s="1"/>
  <c r="N3190" i="2" s="1"/>
  <c r="P3189" i="2"/>
  <c r="O3189" i="2"/>
  <c r="N3189" i="2"/>
  <c r="M3189" i="2"/>
  <c r="L3189" i="2"/>
  <c r="K3189" i="2"/>
  <c r="M3188" i="2"/>
  <c r="N3188" i="2" s="1"/>
  <c r="L3188" i="2"/>
  <c r="K3188" i="2"/>
  <c r="M3187" i="2"/>
  <c r="K3187" i="2"/>
  <c r="L3187" i="2" s="1"/>
  <c r="N3187" i="2" s="1"/>
  <c r="N3186" i="2"/>
  <c r="P3186" i="2" s="1"/>
  <c r="M3186" i="2"/>
  <c r="K3186" i="2"/>
  <c r="L3186" i="2" s="1"/>
  <c r="M3185" i="2"/>
  <c r="L3185" i="2"/>
  <c r="N3185" i="2" s="1"/>
  <c r="K3185" i="2"/>
  <c r="M3184" i="2"/>
  <c r="K3184" i="2"/>
  <c r="L3184" i="2" s="1"/>
  <c r="N3184" i="2" s="1"/>
  <c r="M3183" i="2"/>
  <c r="L3183" i="2"/>
  <c r="N3183" i="2" s="1"/>
  <c r="K3183" i="2"/>
  <c r="M3182" i="2"/>
  <c r="K3182" i="2"/>
  <c r="L3182" i="2" s="1"/>
  <c r="N3182" i="2" s="1"/>
  <c r="N3181" i="2"/>
  <c r="P3181" i="2" s="1"/>
  <c r="M3181" i="2"/>
  <c r="L3181" i="2"/>
  <c r="K3181" i="2"/>
  <c r="M3180" i="2"/>
  <c r="K3180" i="2"/>
  <c r="L3180" i="2" s="1"/>
  <c r="N3180" i="2" s="1"/>
  <c r="P3179" i="2"/>
  <c r="M3179" i="2"/>
  <c r="L3179" i="2"/>
  <c r="N3179" i="2" s="1"/>
  <c r="O3179" i="2" s="1"/>
  <c r="K3179" i="2"/>
  <c r="M3178" i="2"/>
  <c r="K3178" i="2"/>
  <c r="L3178" i="2" s="1"/>
  <c r="N3178" i="2" s="1"/>
  <c r="M3177" i="2"/>
  <c r="L3177" i="2"/>
  <c r="N3177" i="2" s="1"/>
  <c r="O3177" i="2" s="1"/>
  <c r="K3177" i="2"/>
  <c r="M3176" i="2"/>
  <c r="L3176" i="2"/>
  <c r="N3176" i="2" s="1"/>
  <c r="K3176" i="2"/>
  <c r="M3175" i="2"/>
  <c r="K3175" i="2"/>
  <c r="L3175" i="2" s="1"/>
  <c r="N3175" i="2" s="1"/>
  <c r="P3174" i="2"/>
  <c r="O3174" i="2"/>
  <c r="N3174" i="2"/>
  <c r="M3174" i="2"/>
  <c r="K3174" i="2"/>
  <c r="L3174" i="2" s="1"/>
  <c r="M3173" i="2"/>
  <c r="N3173" i="2" s="1"/>
  <c r="L3173" i="2"/>
  <c r="K3173" i="2"/>
  <c r="M3172" i="2"/>
  <c r="K3172" i="2"/>
  <c r="L3172" i="2" s="1"/>
  <c r="N3172" i="2" s="1"/>
  <c r="M3171" i="2"/>
  <c r="L3171" i="2"/>
  <c r="N3171" i="2" s="1"/>
  <c r="K3171" i="2"/>
  <c r="M3170" i="2"/>
  <c r="K3170" i="2"/>
  <c r="L3170" i="2" s="1"/>
  <c r="N3170" i="2" s="1"/>
  <c r="P3169" i="2"/>
  <c r="N3169" i="2"/>
  <c r="O3169" i="2" s="1"/>
  <c r="M3169" i="2"/>
  <c r="L3169" i="2"/>
  <c r="K3169" i="2"/>
  <c r="M3168" i="2"/>
  <c r="L3168" i="2"/>
  <c r="N3168" i="2" s="1"/>
  <c r="K3168" i="2"/>
  <c r="M3167" i="2"/>
  <c r="K3167" i="2"/>
  <c r="L3167" i="2" s="1"/>
  <c r="N3167" i="2" s="1"/>
  <c r="O3167" i="2" s="1"/>
  <c r="N3166" i="2"/>
  <c r="M3166" i="2"/>
  <c r="K3166" i="2"/>
  <c r="L3166" i="2" s="1"/>
  <c r="M3165" i="2"/>
  <c r="L3165" i="2"/>
  <c r="N3165" i="2" s="1"/>
  <c r="K3165" i="2"/>
  <c r="M3164" i="2"/>
  <c r="N3164" i="2" s="1"/>
  <c r="L3164" i="2"/>
  <c r="K3164" i="2"/>
  <c r="M3163" i="2"/>
  <c r="L3163" i="2"/>
  <c r="N3163" i="2" s="1"/>
  <c r="K3163" i="2"/>
  <c r="P3162" i="2"/>
  <c r="O3162" i="2"/>
  <c r="N3162" i="2"/>
  <c r="M3162" i="2"/>
  <c r="K3162" i="2"/>
  <c r="L3162" i="2" s="1"/>
  <c r="O3161" i="2"/>
  <c r="N3161" i="2"/>
  <c r="P3161" i="2" s="1"/>
  <c r="M3161" i="2"/>
  <c r="L3161" i="2"/>
  <c r="K3161" i="2"/>
  <c r="M3160" i="2"/>
  <c r="K3160" i="2"/>
  <c r="L3160" i="2" s="1"/>
  <c r="N3160" i="2" s="1"/>
  <c r="P3159" i="2"/>
  <c r="M3159" i="2"/>
  <c r="L3159" i="2"/>
  <c r="N3159" i="2" s="1"/>
  <c r="O3159" i="2" s="1"/>
  <c r="K3159" i="2"/>
  <c r="M3158" i="2"/>
  <c r="K3158" i="2"/>
  <c r="L3158" i="2" s="1"/>
  <c r="N3158" i="2" s="1"/>
  <c r="P3157" i="2"/>
  <c r="O3157" i="2"/>
  <c r="N3157" i="2"/>
  <c r="M3157" i="2"/>
  <c r="L3157" i="2"/>
  <c r="K3157" i="2"/>
  <c r="M3156" i="2"/>
  <c r="L3156" i="2"/>
  <c r="N3156" i="2" s="1"/>
  <c r="K3156" i="2"/>
  <c r="M3155" i="2"/>
  <c r="K3155" i="2"/>
  <c r="L3155" i="2" s="1"/>
  <c r="N3155" i="2" s="1"/>
  <c r="P3154" i="2"/>
  <c r="N3154" i="2"/>
  <c r="O3154" i="2" s="1"/>
  <c r="M3154" i="2"/>
  <c r="K3154" i="2"/>
  <c r="L3154" i="2" s="1"/>
  <c r="M3153" i="2"/>
  <c r="L3153" i="2"/>
  <c r="K3153" i="2"/>
  <c r="N3152" i="2"/>
  <c r="M3152" i="2"/>
  <c r="K3152" i="2"/>
  <c r="L3152" i="2" s="1"/>
  <c r="M3151" i="2"/>
  <c r="K3151" i="2"/>
  <c r="L3151" i="2" s="1"/>
  <c r="N3151" i="2" s="1"/>
  <c r="P3150" i="2"/>
  <c r="M3150" i="2"/>
  <c r="K3150" i="2"/>
  <c r="L3150" i="2" s="1"/>
  <c r="N3150" i="2" s="1"/>
  <c r="O3150" i="2" s="1"/>
  <c r="M3149" i="2"/>
  <c r="N3149" i="2" s="1"/>
  <c r="L3149" i="2"/>
  <c r="K3149" i="2"/>
  <c r="M3148" i="2"/>
  <c r="L3148" i="2"/>
  <c r="N3148" i="2" s="1"/>
  <c r="K3148" i="2"/>
  <c r="P3147" i="2"/>
  <c r="M3147" i="2"/>
  <c r="L3147" i="2"/>
  <c r="N3147" i="2" s="1"/>
  <c r="O3147" i="2" s="1"/>
  <c r="K3147" i="2"/>
  <c r="N3146" i="2"/>
  <c r="M3146" i="2"/>
  <c r="K3146" i="2"/>
  <c r="L3146" i="2" s="1"/>
  <c r="M3145" i="2"/>
  <c r="L3145" i="2"/>
  <c r="N3145" i="2" s="1"/>
  <c r="O3145" i="2" s="1"/>
  <c r="K3145" i="2"/>
  <c r="N3144" i="2"/>
  <c r="M3144" i="2"/>
  <c r="L3144" i="2"/>
  <c r="K3144" i="2"/>
  <c r="M3143" i="2"/>
  <c r="K3143" i="2"/>
  <c r="L3143" i="2" s="1"/>
  <c r="N3143" i="2" s="1"/>
  <c r="N3142" i="2"/>
  <c r="M3142" i="2"/>
  <c r="K3142" i="2"/>
  <c r="L3142" i="2" s="1"/>
  <c r="N3141" i="2"/>
  <c r="M3141" i="2"/>
  <c r="L3141" i="2"/>
  <c r="K3141" i="2"/>
  <c r="M3140" i="2"/>
  <c r="K3140" i="2"/>
  <c r="L3140" i="2" s="1"/>
  <c r="N3140" i="2" s="1"/>
  <c r="P3139" i="2"/>
  <c r="M3139" i="2"/>
  <c r="L3139" i="2"/>
  <c r="N3139" i="2" s="1"/>
  <c r="O3139" i="2" s="1"/>
  <c r="K3139" i="2"/>
  <c r="M3138" i="2"/>
  <c r="K3138" i="2"/>
  <c r="L3138" i="2" s="1"/>
  <c r="N3138" i="2" s="1"/>
  <c r="N3137" i="2"/>
  <c r="P3137" i="2" s="1"/>
  <c r="M3137" i="2"/>
  <c r="L3137" i="2"/>
  <c r="K3137" i="2"/>
  <c r="M3136" i="2"/>
  <c r="K3136" i="2"/>
  <c r="L3136" i="2" s="1"/>
  <c r="N3136" i="2" s="1"/>
  <c r="M3135" i="2"/>
  <c r="K3135" i="2"/>
  <c r="L3135" i="2" s="1"/>
  <c r="N3135" i="2" s="1"/>
  <c r="M3134" i="2"/>
  <c r="K3134" i="2"/>
  <c r="L3134" i="2" s="1"/>
  <c r="N3134" i="2" s="1"/>
  <c r="M3133" i="2"/>
  <c r="L3133" i="2"/>
  <c r="N3133" i="2" s="1"/>
  <c r="K3133" i="2"/>
  <c r="N3132" i="2"/>
  <c r="M3132" i="2"/>
  <c r="L3132" i="2"/>
  <c r="K3132" i="2"/>
  <c r="M3131" i="2"/>
  <c r="K3131" i="2"/>
  <c r="L3131" i="2" s="1"/>
  <c r="N3131" i="2" s="1"/>
  <c r="P3130" i="2"/>
  <c r="O3130" i="2"/>
  <c r="N3130" i="2"/>
  <c r="M3130" i="2"/>
  <c r="K3130" i="2"/>
  <c r="L3130" i="2" s="1"/>
  <c r="N3129" i="2"/>
  <c r="M3129" i="2"/>
  <c r="L3129" i="2"/>
  <c r="K3129" i="2"/>
  <c r="M3128" i="2"/>
  <c r="K3128" i="2"/>
  <c r="L3128" i="2" s="1"/>
  <c r="N3128" i="2" s="1"/>
  <c r="M3127" i="2"/>
  <c r="L3127" i="2"/>
  <c r="N3127" i="2" s="1"/>
  <c r="K3127" i="2"/>
  <c r="M3126" i="2"/>
  <c r="K3126" i="2"/>
  <c r="L3126" i="2" s="1"/>
  <c r="N3126" i="2" s="1"/>
  <c r="P3125" i="2"/>
  <c r="O3125" i="2"/>
  <c r="N3125" i="2"/>
  <c r="M3125" i="2"/>
  <c r="L3125" i="2"/>
  <c r="K3125" i="2"/>
  <c r="M3124" i="2"/>
  <c r="N3124" i="2" s="1"/>
  <c r="L3124" i="2"/>
  <c r="K3124" i="2"/>
  <c r="M3123" i="2"/>
  <c r="K3123" i="2"/>
  <c r="L3123" i="2" s="1"/>
  <c r="N3123" i="2" s="1"/>
  <c r="P3122" i="2"/>
  <c r="O3122" i="2"/>
  <c r="N3122" i="2"/>
  <c r="M3122" i="2"/>
  <c r="K3122" i="2"/>
  <c r="L3122" i="2" s="1"/>
  <c r="M3121" i="2"/>
  <c r="L3121" i="2"/>
  <c r="N3121" i="2" s="1"/>
  <c r="K3121" i="2"/>
  <c r="N3120" i="2"/>
  <c r="M3120" i="2"/>
  <c r="K3120" i="2"/>
  <c r="L3120" i="2" s="1"/>
  <c r="M3119" i="2"/>
  <c r="L3119" i="2"/>
  <c r="N3119" i="2" s="1"/>
  <c r="K3119" i="2"/>
  <c r="M3118" i="2"/>
  <c r="K3118" i="2"/>
  <c r="L3118" i="2" s="1"/>
  <c r="N3118" i="2" s="1"/>
  <c r="P3117" i="2"/>
  <c r="O3117" i="2"/>
  <c r="N3117" i="2"/>
  <c r="M3117" i="2"/>
  <c r="L3117" i="2"/>
  <c r="K3117" i="2"/>
  <c r="M3116" i="2"/>
  <c r="L3116" i="2"/>
  <c r="N3116" i="2" s="1"/>
  <c r="K3116" i="2"/>
  <c r="P3115" i="2"/>
  <c r="M3115" i="2"/>
  <c r="L3115" i="2"/>
  <c r="N3115" i="2" s="1"/>
  <c r="O3115" i="2" s="1"/>
  <c r="K3115" i="2"/>
  <c r="M3114" i="2"/>
  <c r="K3114" i="2"/>
  <c r="L3114" i="2" s="1"/>
  <c r="N3114" i="2" s="1"/>
  <c r="M3113" i="2"/>
  <c r="L3113" i="2"/>
  <c r="N3113" i="2" s="1"/>
  <c r="O3113" i="2" s="1"/>
  <c r="K3113" i="2"/>
  <c r="M3112" i="2"/>
  <c r="L3112" i="2"/>
  <c r="N3112" i="2" s="1"/>
  <c r="K3112" i="2"/>
  <c r="M3111" i="2"/>
  <c r="K3111" i="2"/>
  <c r="L3111" i="2" s="1"/>
  <c r="N3111" i="2" s="1"/>
  <c r="P3110" i="2"/>
  <c r="O3110" i="2"/>
  <c r="N3110" i="2"/>
  <c r="M3110" i="2"/>
  <c r="K3110" i="2"/>
  <c r="L3110" i="2" s="1"/>
  <c r="M3109" i="2"/>
  <c r="L3109" i="2"/>
  <c r="K3109" i="2"/>
  <c r="M3108" i="2"/>
  <c r="K3108" i="2"/>
  <c r="L3108" i="2" s="1"/>
  <c r="N3108" i="2" s="1"/>
  <c r="M3107" i="2"/>
  <c r="K3107" i="2"/>
  <c r="L3107" i="2" s="1"/>
  <c r="N3107" i="2" s="1"/>
  <c r="M3106" i="2"/>
  <c r="K3106" i="2"/>
  <c r="L3106" i="2" s="1"/>
  <c r="N3106" i="2" s="1"/>
  <c r="P3105" i="2"/>
  <c r="N3105" i="2"/>
  <c r="O3105" i="2" s="1"/>
  <c r="M3105" i="2"/>
  <c r="L3105" i="2"/>
  <c r="K3105" i="2"/>
  <c r="M3104" i="2"/>
  <c r="L3104" i="2"/>
  <c r="N3104" i="2" s="1"/>
  <c r="K3104" i="2"/>
  <c r="M3103" i="2"/>
  <c r="K3103" i="2"/>
  <c r="L3103" i="2" s="1"/>
  <c r="N3103" i="2" s="1"/>
  <c r="O3103" i="2" s="1"/>
  <c r="M3102" i="2"/>
  <c r="K3102" i="2"/>
  <c r="L3102" i="2" s="1"/>
  <c r="N3102" i="2" s="1"/>
  <c r="M3101" i="2"/>
  <c r="L3101" i="2"/>
  <c r="N3101" i="2" s="1"/>
  <c r="K3101" i="2"/>
  <c r="N3100" i="2"/>
  <c r="M3100" i="2"/>
  <c r="K3100" i="2"/>
  <c r="L3100" i="2" s="1"/>
  <c r="M3099" i="2"/>
  <c r="L3099" i="2"/>
  <c r="K3099" i="2"/>
  <c r="M3098" i="2"/>
  <c r="K3098" i="2"/>
  <c r="L3098" i="2" s="1"/>
  <c r="N3098" i="2" s="1"/>
  <c r="P3097" i="2"/>
  <c r="N3097" i="2"/>
  <c r="O3097" i="2" s="1"/>
  <c r="M3097" i="2"/>
  <c r="L3097" i="2"/>
  <c r="K3097" i="2"/>
  <c r="M3096" i="2"/>
  <c r="K3096" i="2"/>
  <c r="L3096" i="2" s="1"/>
  <c r="N3096" i="2" s="1"/>
  <c r="P3095" i="2"/>
  <c r="M3095" i="2"/>
  <c r="K3095" i="2"/>
  <c r="L3095" i="2" s="1"/>
  <c r="N3095" i="2" s="1"/>
  <c r="O3095" i="2" s="1"/>
  <c r="M3094" i="2"/>
  <c r="K3094" i="2"/>
  <c r="L3094" i="2" s="1"/>
  <c r="N3094" i="2" s="1"/>
  <c r="M3093" i="2"/>
  <c r="L3093" i="2"/>
  <c r="N3093" i="2" s="1"/>
  <c r="K3093" i="2"/>
  <c r="M3092" i="2"/>
  <c r="K3092" i="2"/>
  <c r="L3092" i="2" s="1"/>
  <c r="N3092" i="2" s="1"/>
  <c r="M3091" i="2"/>
  <c r="K3091" i="2"/>
  <c r="L3091" i="2" s="1"/>
  <c r="N3091" i="2" s="1"/>
  <c r="P3090" i="2"/>
  <c r="M3090" i="2"/>
  <c r="K3090" i="2"/>
  <c r="L3090" i="2" s="1"/>
  <c r="N3090" i="2" s="1"/>
  <c r="O3090" i="2" s="1"/>
  <c r="M3089" i="2"/>
  <c r="N3089" i="2" s="1"/>
  <c r="L3089" i="2"/>
  <c r="K3089" i="2"/>
  <c r="M3088" i="2"/>
  <c r="K3088" i="2"/>
  <c r="L3088" i="2" s="1"/>
  <c r="N3088" i="2" s="1"/>
  <c r="M3087" i="2"/>
  <c r="K3087" i="2"/>
  <c r="L3087" i="2" s="1"/>
  <c r="N3087" i="2" s="1"/>
  <c r="N3086" i="2"/>
  <c r="P3086" i="2" s="1"/>
  <c r="M3086" i="2"/>
  <c r="K3086" i="2"/>
  <c r="L3086" i="2" s="1"/>
  <c r="M3085" i="2"/>
  <c r="L3085" i="2"/>
  <c r="N3085" i="2" s="1"/>
  <c r="K3085" i="2"/>
  <c r="O3084" i="2"/>
  <c r="N3084" i="2"/>
  <c r="P3084" i="2" s="1"/>
  <c r="M3084" i="2"/>
  <c r="K3084" i="2"/>
  <c r="L3084" i="2" s="1"/>
  <c r="M3083" i="2"/>
  <c r="K3083" i="2"/>
  <c r="L3083" i="2" s="1"/>
  <c r="N3083" i="2" s="1"/>
  <c r="P3082" i="2"/>
  <c r="M3082" i="2"/>
  <c r="K3082" i="2"/>
  <c r="L3082" i="2" s="1"/>
  <c r="N3082" i="2" s="1"/>
  <c r="O3082" i="2" s="1"/>
  <c r="M3081" i="2"/>
  <c r="N3081" i="2" s="1"/>
  <c r="O3081" i="2" s="1"/>
  <c r="L3081" i="2"/>
  <c r="K3081" i="2"/>
  <c r="M3080" i="2"/>
  <c r="L3080" i="2"/>
  <c r="K3080" i="2"/>
  <c r="P3079" i="2"/>
  <c r="M3079" i="2"/>
  <c r="K3079" i="2"/>
  <c r="L3079" i="2" s="1"/>
  <c r="N3079" i="2" s="1"/>
  <c r="O3079" i="2" s="1"/>
  <c r="M3078" i="2"/>
  <c r="K3078" i="2"/>
  <c r="L3078" i="2" s="1"/>
  <c r="N3078" i="2" s="1"/>
  <c r="M3077" i="2"/>
  <c r="L3077" i="2"/>
  <c r="N3077" i="2" s="1"/>
  <c r="K3077" i="2"/>
  <c r="M3076" i="2"/>
  <c r="K3076" i="2"/>
  <c r="L3076" i="2" s="1"/>
  <c r="N3076" i="2" s="1"/>
  <c r="M3075" i="2"/>
  <c r="L3075" i="2"/>
  <c r="N3075" i="2" s="1"/>
  <c r="K3075" i="2"/>
  <c r="M3074" i="2"/>
  <c r="K3074" i="2"/>
  <c r="L3074" i="2" s="1"/>
  <c r="N3074" i="2" s="1"/>
  <c r="O3074" i="2" s="1"/>
  <c r="P3073" i="2"/>
  <c r="N3073" i="2"/>
  <c r="O3073" i="2" s="1"/>
  <c r="M3073" i="2"/>
  <c r="L3073" i="2"/>
  <c r="K3073" i="2"/>
  <c r="M3072" i="2"/>
  <c r="K3072" i="2"/>
  <c r="L3072" i="2" s="1"/>
  <c r="N3072" i="2" s="1"/>
  <c r="P3071" i="2"/>
  <c r="M3071" i="2"/>
  <c r="K3071" i="2"/>
  <c r="L3071" i="2" s="1"/>
  <c r="N3071" i="2" s="1"/>
  <c r="O3071" i="2" s="1"/>
  <c r="M3070" i="2"/>
  <c r="K3070" i="2"/>
  <c r="L3070" i="2" s="1"/>
  <c r="N3070" i="2" s="1"/>
  <c r="M3069" i="2"/>
  <c r="L3069" i="2"/>
  <c r="N3069" i="2" s="1"/>
  <c r="K3069" i="2"/>
  <c r="O3068" i="2"/>
  <c r="N3068" i="2"/>
  <c r="P3068" i="2" s="1"/>
  <c r="M3068" i="2"/>
  <c r="K3068" i="2"/>
  <c r="L3068" i="2" s="1"/>
  <c r="M3067" i="2"/>
  <c r="K3067" i="2"/>
  <c r="L3067" i="2" s="1"/>
  <c r="N3067" i="2" s="1"/>
  <c r="P3066" i="2"/>
  <c r="M3066" i="2"/>
  <c r="K3066" i="2"/>
  <c r="L3066" i="2" s="1"/>
  <c r="N3066" i="2" s="1"/>
  <c r="O3066" i="2" s="1"/>
  <c r="M3065" i="2"/>
  <c r="N3065" i="2" s="1"/>
  <c r="L3065" i="2"/>
  <c r="K3065" i="2"/>
  <c r="M3064" i="2"/>
  <c r="L3064" i="2"/>
  <c r="K3064" i="2"/>
  <c r="M3063" i="2"/>
  <c r="K3063" i="2"/>
  <c r="L3063" i="2" s="1"/>
  <c r="N3063" i="2" s="1"/>
  <c r="O3062" i="2"/>
  <c r="N3062" i="2"/>
  <c r="P3062" i="2" s="1"/>
  <c r="M3062" i="2"/>
  <c r="K3062" i="2"/>
  <c r="L3062" i="2" s="1"/>
  <c r="M3061" i="2"/>
  <c r="L3061" i="2"/>
  <c r="N3061" i="2" s="1"/>
  <c r="K3061" i="2"/>
  <c r="M3060" i="2"/>
  <c r="K3060" i="2"/>
  <c r="L3060" i="2" s="1"/>
  <c r="N3060" i="2" s="1"/>
  <c r="M3059" i="2"/>
  <c r="K3059" i="2"/>
  <c r="L3059" i="2" s="1"/>
  <c r="N3059" i="2" s="1"/>
  <c r="M3058" i="2"/>
  <c r="K3058" i="2"/>
  <c r="L3058" i="2" s="1"/>
  <c r="N3058" i="2" s="1"/>
  <c r="P3057" i="2"/>
  <c r="O3057" i="2"/>
  <c r="N3057" i="2"/>
  <c r="M3057" i="2"/>
  <c r="L3057" i="2"/>
  <c r="K3057" i="2"/>
  <c r="M3056" i="2"/>
  <c r="L3056" i="2"/>
  <c r="N3056" i="2" s="1"/>
  <c r="K3056" i="2"/>
  <c r="P3055" i="2"/>
  <c r="M3055" i="2"/>
  <c r="K3055" i="2"/>
  <c r="L3055" i="2" s="1"/>
  <c r="N3055" i="2" s="1"/>
  <c r="O3055" i="2" s="1"/>
  <c r="M3054" i="2"/>
  <c r="K3054" i="2"/>
  <c r="L3054" i="2" s="1"/>
  <c r="N3054" i="2" s="1"/>
  <c r="M3053" i="2"/>
  <c r="L3053" i="2"/>
  <c r="N3053" i="2" s="1"/>
  <c r="K3053" i="2"/>
  <c r="M3052" i="2"/>
  <c r="K3052" i="2"/>
  <c r="L3052" i="2" s="1"/>
  <c r="N3052" i="2" s="1"/>
  <c r="M3051" i="2"/>
  <c r="K3051" i="2"/>
  <c r="L3051" i="2" s="1"/>
  <c r="N3051" i="2" s="1"/>
  <c r="P3050" i="2"/>
  <c r="M3050" i="2"/>
  <c r="K3050" i="2"/>
  <c r="L3050" i="2" s="1"/>
  <c r="N3050" i="2" s="1"/>
  <c r="O3050" i="2" s="1"/>
  <c r="O3049" i="2"/>
  <c r="N3049" i="2"/>
  <c r="P3049" i="2" s="1"/>
  <c r="M3049" i="2"/>
  <c r="L3049" i="2"/>
  <c r="K3049" i="2"/>
  <c r="M3048" i="2"/>
  <c r="L3048" i="2"/>
  <c r="N3048" i="2" s="1"/>
  <c r="K3048" i="2"/>
  <c r="M3047" i="2"/>
  <c r="L3047" i="2"/>
  <c r="N3047" i="2" s="1"/>
  <c r="K3047" i="2"/>
  <c r="M3046" i="2"/>
  <c r="K3046" i="2"/>
  <c r="L3046" i="2" s="1"/>
  <c r="N3046" i="2" s="1"/>
  <c r="P3045" i="2"/>
  <c r="O3045" i="2"/>
  <c r="N3045" i="2"/>
  <c r="M3045" i="2"/>
  <c r="L3045" i="2"/>
  <c r="K3045" i="2"/>
  <c r="M3044" i="2"/>
  <c r="L3044" i="2"/>
  <c r="N3044" i="2" s="1"/>
  <c r="K3044" i="2"/>
  <c r="M3043" i="2"/>
  <c r="K3043" i="2"/>
  <c r="L3043" i="2" s="1"/>
  <c r="N3043" i="2" s="1"/>
  <c r="M3042" i="2"/>
  <c r="K3042" i="2"/>
  <c r="L3042" i="2" s="1"/>
  <c r="N3042" i="2" s="1"/>
  <c r="N3041" i="2"/>
  <c r="P3041" i="2" s="1"/>
  <c r="M3041" i="2"/>
  <c r="L3041" i="2"/>
  <c r="K3041" i="2"/>
  <c r="M3040" i="2"/>
  <c r="L3040" i="2"/>
  <c r="N3040" i="2" s="1"/>
  <c r="K3040" i="2"/>
  <c r="P3039" i="2"/>
  <c r="M3039" i="2"/>
  <c r="K3039" i="2"/>
  <c r="L3039" i="2" s="1"/>
  <c r="N3039" i="2" s="1"/>
  <c r="O3039" i="2" s="1"/>
  <c r="N3038" i="2"/>
  <c r="P3038" i="2" s="1"/>
  <c r="M3038" i="2"/>
  <c r="L3038" i="2"/>
  <c r="K3038" i="2"/>
  <c r="N3037" i="2"/>
  <c r="M3037" i="2"/>
  <c r="L3037" i="2"/>
  <c r="K3037" i="2"/>
  <c r="M3036" i="2"/>
  <c r="L3036" i="2"/>
  <c r="N3036" i="2" s="1"/>
  <c r="K3036" i="2"/>
  <c r="P3035" i="2"/>
  <c r="N3035" i="2"/>
  <c r="O3035" i="2" s="1"/>
  <c r="M3035" i="2"/>
  <c r="K3035" i="2"/>
  <c r="L3035" i="2" s="1"/>
  <c r="M3034" i="2"/>
  <c r="L3034" i="2"/>
  <c r="N3034" i="2" s="1"/>
  <c r="K3034" i="2"/>
  <c r="M3033" i="2"/>
  <c r="L3033" i="2"/>
  <c r="K3033" i="2"/>
  <c r="M3032" i="2"/>
  <c r="K3032" i="2"/>
  <c r="L3032" i="2" s="1"/>
  <c r="N3032" i="2" s="1"/>
  <c r="M3031" i="2"/>
  <c r="N3031" i="2" s="1"/>
  <c r="O3031" i="2" s="1"/>
  <c r="L3031" i="2"/>
  <c r="K3031" i="2"/>
  <c r="M3030" i="2"/>
  <c r="L3030" i="2"/>
  <c r="N3030" i="2" s="1"/>
  <c r="K3030" i="2"/>
  <c r="M3029" i="2"/>
  <c r="L3029" i="2"/>
  <c r="N3029" i="2" s="1"/>
  <c r="K3029" i="2"/>
  <c r="M3028" i="2"/>
  <c r="K3028" i="2"/>
  <c r="L3028" i="2" s="1"/>
  <c r="N3028" i="2" s="1"/>
  <c r="N3027" i="2"/>
  <c r="M3027" i="2"/>
  <c r="L3027" i="2"/>
  <c r="K3027" i="2"/>
  <c r="M3026" i="2"/>
  <c r="K3026" i="2"/>
  <c r="L3026" i="2" s="1"/>
  <c r="N3026" i="2" s="1"/>
  <c r="M3025" i="2"/>
  <c r="L3025" i="2"/>
  <c r="N3025" i="2" s="1"/>
  <c r="K3025" i="2"/>
  <c r="M3024" i="2"/>
  <c r="K3024" i="2"/>
  <c r="L3024" i="2" s="1"/>
  <c r="N3024" i="2" s="1"/>
  <c r="N3023" i="2"/>
  <c r="M3023" i="2"/>
  <c r="L3023" i="2"/>
  <c r="K3023" i="2"/>
  <c r="M3022" i="2"/>
  <c r="K3022" i="2"/>
  <c r="L3022" i="2" s="1"/>
  <c r="N3022" i="2" s="1"/>
  <c r="P3021" i="2"/>
  <c r="O3021" i="2"/>
  <c r="N3021" i="2"/>
  <c r="M3021" i="2"/>
  <c r="L3021" i="2"/>
  <c r="K3021" i="2"/>
  <c r="N3020" i="2"/>
  <c r="P3020" i="2" s="1"/>
  <c r="M3020" i="2"/>
  <c r="L3020" i="2"/>
  <c r="K3020" i="2"/>
  <c r="M3019" i="2"/>
  <c r="K3019" i="2"/>
  <c r="L3019" i="2" s="1"/>
  <c r="N3019" i="2" s="1"/>
  <c r="M3018" i="2"/>
  <c r="K3018" i="2"/>
  <c r="L3018" i="2" s="1"/>
  <c r="N3018" i="2" s="1"/>
  <c r="P3017" i="2"/>
  <c r="O3017" i="2"/>
  <c r="N3017" i="2"/>
  <c r="M3017" i="2"/>
  <c r="L3017" i="2"/>
  <c r="K3017" i="2"/>
  <c r="M3016" i="2"/>
  <c r="N3016" i="2" s="1"/>
  <c r="L3016" i="2"/>
  <c r="K3016" i="2"/>
  <c r="M3015" i="2"/>
  <c r="K3015" i="2"/>
  <c r="L3015" i="2" s="1"/>
  <c r="N3015" i="2" s="1"/>
  <c r="P3014" i="2"/>
  <c r="O3014" i="2"/>
  <c r="M3014" i="2"/>
  <c r="K3014" i="2"/>
  <c r="L3014" i="2" s="1"/>
  <c r="N3014" i="2" s="1"/>
  <c r="M3013" i="2"/>
  <c r="N3013" i="2" s="1"/>
  <c r="L3013" i="2"/>
  <c r="K3013" i="2"/>
  <c r="M3012" i="2"/>
  <c r="K3012" i="2"/>
  <c r="L3012" i="2" s="1"/>
  <c r="N3012" i="2" s="1"/>
  <c r="M3011" i="2"/>
  <c r="K3011" i="2"/>
  <c r="L3011" i="2" s="1"/>
  <c r="N3011" i="2" s="1"/>
  <c r="P3010" i="2"/>
  <c r="O3010" i="2"/>
  <c r="N3010" i="2"/>
  <c r="M3010" i="2"/>
  <c r="K3010" i="2"/>
  <c r="L3010" i="2" s="1"/>
  <c r="M3009" i="2"/>
  <c r="L3009" i="2"/>
  <c r="N3009" i="2" s="1"/>
  <c r="K3009" i="2"/>
  <c r="M3008" i="2"/>
  <c r="L3008" i="2"/>
  <c r="K3008" i="2"/>
  <c r="M3007" i="2"/>
  <c r="K3007" i="2"/>
  <c r="L3007" i="2" s="1"/>
  <c r="N3007" i="2" s="1"/>
  <c r="O3006" i="2"/>
  <c r="N3006" i="2"/>
  <c r="P3006" i="2" s="1"/>
  <c r="M3006" i="2"/>
  <c r="L3006" i="2"/>
  <c r="K3006" i="2"/>
  <c r="M3005" i="2"/>
  <c r="L3005" i="2"/>
  <c r="K3005" i="2"/>
  <c r="M3004" i="2"/>
  <c r="L3004" i="2"/>
  <c r="N3004" i="2" s="1"/>
  <c r="K3004" i="2"/>
  <c r="M3003" i="2"/>
  <c r="K3003" i="2"/>
  <c r="L3003" i="2" s="1"/>
  <c r="N3003" i="2" s="1"/>
  <c r="O3002" i="2"/>
  <c r="N3002" i="2"/>
  <c r="P3002" i="2" s="1"/>
  <c r="M3002" i="2"/>
  <c r="L3002" i="2"/>
  <c r="K3002" i="2"/>
  <c r="M3001" i="2"/>
  <c r="L3001" i="2"/>
  <c r="N3001" i="2" s="1"/>
  <c r="K3001" i="2"/>
  <c r="P3000" i="2"/>
  <c r="M3000" i="2"/>
  <c r="K3000" i="2"/>
  <c r="L3000" i="2" s="1"/>
  <c r="N3000" i="2" s="1"/>
  <c r="O3000" i="2" s="1"/>
  <c r="M2999" i="2"/>
  <c r="N2999" i="2" s="1"/>
  <c r="L2999" i="2"/>
  <c r="K2999" i="2"/>
  <c r="N2998" i="2"/>
  <c r="M2998" i="2"/>
  <c r="L2998" i="2"/>
  <c r="K2998" i="2"/>
  <c r="M2997" i="2"/>
  <c r="L2997" i="2"/>
  <c r="N2997" i="2" s="1"/>
  <c r="K2997" i="2"/>
  <c r="P2996" i="2"/>
  <c r="O2996" i="2"/>
  <c r="M2996" i="2"/>
  <c r="K2996" i="2"/>
  <c r="L2996" i="2" s="1"/>
  <c r="N2996" i="2" s="1"/>
  <c r="M2995" i="2"/>
  <c r="L2995" i="2"/>
  <c r="N2995" i="2" s="1"/>
  <c r="K2995" i="2"/>
  <c r="M2994" i="2"/>
  <c r="L2994" i="2"/>
  <c r="N2994" i="2" s="1"/>
  <c r="K2994" i="2"/>
  <c r="M2993" i="2"/>
  <c r="L2993" i="2"/>
  <c r="N2993" i="2" s="1"/>
  <c r="O2993" i="2" s="1"/>
  <c r="K2993" i="2"/>
  <c r="O2992" i="2"/>
  <c r="N2992" i="2"/>
  <c r="P2992" i="2" s="1"/>
  <c r="M2992" i="2"/>
  <c r="K2992" i="2"/>
  <c r="L2992" i="2" s="1"/>
  <c r="M2991" i="2"/>
  <c r="L2991" i="2"/>
  <c r="N2991" i="2" s="1"/>
  <c r="K2991" i="2"/>
  <c r="M2990" i="2"/>
  <c r="L2990" i="2"/>
  <c r="N2990" i="2" s="1"/>
  <c r="K2990" i="2"/>
  <c r="P2989" i="2"/>
  <c r="O2989" i="2"/>
  <c r="N2989" i="2"/>
  <c r="M2989" i="2"/>
  <c r="L2989" i="2"/>
  <c r="K2989" i="2"/>
  <c r="P2988" i="2"/>
  <c r="M2988" i="2"/>
  <c r="N2988" i="2" s="1"/>
  <c r="O2988" i="2" s="1"/>
  <c r="L2988" i="2"/>
  <c r="K2988" i="2"/>
  <c r="M2987" i="2"/>
  <c r="L2987" i="2"/>
  <c r="N2987" i="2" s="1"/>
  <c r="K2987" i="2"/>
  <c r="P2986" i="2"/>
  <c r="M2986" i="2"/>
  <c r="K2986" i="2"/>
  <c r="L2986" i="2" s="1"/>
  <c r="N2986" i="2" s="1"/>
  <c r="O2986" i="2" s="1"/>
  <c r="N2985" i="2"/>
  <c r="M2985" i="2"/>
  <c r="L2985" i="2"/>
  <c r="K2985" i="2"/>
  <c r="M2984" i="2"/>
  <c r="L2984" i="2"/>
  <c r="N2984" i="2" s="1"/>
  <c r="K2984" i="2"/>
  <c r="M2983" i="2"/>
  <c r="L2983" i="2"/>
  <c r="N2983" i="2" s="1"/>
  <c r="K2983" i="2"/>
  <c r="M2982" i="2"/>
  <c r="K2982" i="2"/>
  <c r="L2982" i="2" s="1"/>
  <c r="N2982" i="2" s="1"/>
  <c r="N2981" i="2"/>
  <c r="P2981" i="2" s="1"/>
  <c r="M2981" i="2"/>
  <c r="L2981" i="2"/>
  <c r="K2981" i="2"/>
  <c r="M2980" i="2"/>
  <c r="K2980" i="2"/>
  <c r="L2980" i="2" s="1"/>
  <c r="N2980" i="2" s="1"/>
  <c r="M2979" i="2"/>
  <c r="K2979" i="2"/>
  <c r="L2979" i="2" s="1"/>
  <c r="N2979" i="2" s="1"/>
  <c r="M2978" i="2"/>
  <c r="K2978" i="2"/>
  <c r="L2978" i="2" s="1"/>
  <c r="N2978" i="2" s="1"/>
  <c r="N2977" i="2"/>
  <c r="P2977" i="2" s="1"/>
  <c r="M2977" i="2"/>
  <c r="L2977" i="2"/>
  <c r="K2977" i="2"/>
  <c r="M2976" i="2"/>
  <c r="K2976" i="2"/>
  <c r="L2976" i="2" s="1"/>
  <c r="N2976" i="2" s="1"/>
  <c r="P2975" i="2"/>
  <c r="M2975" i="2"/>
  <c r="K2975" i="2"/>
  <c r="L2975" i="2" s="1"/>
  <c r="N2975" i="2" s="1"/>
  <c r="O2975" i="2" s="1"/>
  <c r="N2974" i="2"/>
  <c r="P2974" i="2" s="1"/>
  <c r="M2974" i="2"/>
  <c r="L2974" i="2"/>
  <c r="K2974" i="2"/>
  <c r="N2973" i="2"/>
  <c r="M2973" i="2"/>
  <c r="L2973" i="2"/>
  <c r="K2973" i="2"/>
  <c r="M2972" i="2"/>
  <c r="K2972" i="2"/>
  <c r="L2972" i="2" s="1"/>
  <c r="N2972" i="2" s="1"/>
  <c r="N2971" i="2"/>
  <c r="M2971" i="2"/>
  <c r="K2971" i="2"/>
  <c r="L2971" i="2" s="1"/>
  <c r="M2970" i="2"/>
  <c r="L2970" i="2"/>
  <c r="N2970" i="2" s="1"/>
  <c r="K2970" i="2"/>
  <c r="M2969" i="2"/>
  <c r="L2969" i="2"/>
  <c r="K2969" i="2"/>
  <c r="M2968" i="2"/>
  <c r="K2968" i="2"/>
  <c r="L2968" i="2" s="1"/>
  <c r="N2968" i="2" s="1"/>
  <c r="N2967" i="2"/>
  <c r="M2967" i="2"/>
  <c r="L2967" i="2"/>
  <c r="K2967" i="2"/>
  <c r="M2966" i="2"/>
  <c r="K2966" i="2"/>
  <c r="L2966" i="2" s="1"/>
  <c r="N2966" i="2" s="1"/>
  <c r="M2965" i="2"/>
  <c r="L2965" i="2"/>
  <c r="N2965" i="2" s="1"/>
  <c r="K2965" i="2"/>
  <c r="M2964" i="2"/>
  <c r="K2964" i="2"/>
  <c r="L2964" i="2" s="1"/>
  <c r="N2964" i="2" s="1"/>
  <c r="M2963" i="2"/>
  <c r="N2963" i="2" s="1"/>
  <c r="O2963" i="2" s="1"/>
  <c r="L2963" i="2"/>
  <c r="K2963" i="2"/>
  <c r="M2962" i="2"/>
  <c r="L2962" i="2"/>
  <c r="N2962" i="2" s="1"/>
  <c r="K2962" i="2"/>
  <c r="P2961" i="2"/>
  <c r="M2961" i="2"/>
  <c r="L2961" i="2"/>
  <c r="N2961" i="2" s="1"/>
  <c r="O2961" i="2" s="1"/>
  <c r="K2961" i="2"/>
  <c r="M2960" i="2"/>
  <c r="K2960" i="2"/>
  <c r="L2960" i="2" s="1"/>
  <c r="N2960" i="2" s="1"/>
  <c r="P2959" i="2"/>
  <c r="M2959" i="2"/>
  <c r="K2959" i="2"/>
  <c r="L2959" i="2" s="1"/>
  <c r="N2959" i="2" s="1"/>
  <c r="O2959" i="2" s="1"/>
  <c r="M2958" i="2"/>
  <c r="K2958" i="2"/>
  <c r="L2958" i="2" s="1"/>
  <c r="N2958" i="2" s="1"/>
  <c r="P2957" i="2"/>
  <c r="O2957" i="2"/>
  <c r="N2957" i="2"/>
  <c r="M2957" i="2"/>
  <c r="L2957" i="2"/>
  <c r="K2957" i="2"/>
  <c r="N2956" i="2"/>
  <c r="P2956" i="2" s="1"/>
  <c r="M2956" i="2"/>
  <c r="L2956" i="2"/>
  <c r="K2956" i="2"/>
  <c r="M2955" i="2"/>
  <c r="L2955" i="2"/>
  <c r="N2955" i="2" s="1"/>
  <c r="K2955" i="2"/>
  <c r="M2954" i="2"/>
  <c r="K2954" i="2"/>
  <c r="L2954" i="2" s="1"/>
  <c r="N2954" i="2" s="1"/>
  <c r="O2954" i="2" s="1"/>
  <c r="N2953" i="2"/>
  <c r="M2953" i="2"/>
  <c r="L2953" i="2"/>
  <c r="K2953" i="2"/>
  <c r="M2952" i="2"/>
  <c r="K2952" i="2"/>
  <c r="L2952" i="2" s="1"/>
  <c r="N2952" i="2" s="1"/>
  <c r="M2951" i="2"/>
  <c r="L2951" i="2"/>
  <c r="K2951" i="2"/>
  <c r="M2950" i="2"/>
  <c r="K2950" i="2"/>
  <c r="L2950" i="2" s="1"/>
  <c r="N2950" i="2" s="1"/>
  <c r="P2949" i="2"/>
  <c r="M2949" i="2"/>
  <c r="L2949" i="2"/>
  <c r="N2949" i="2" s="1"/>
  <c r="O2949" i="2" s="1"/>
  <c r="K2949" i="2"/>
  <c r="N2948" i="2"/>
  <c r="P2948" i="2" s="1"/>
  <c r="M2948" i="2"/>
  <c r="L2948" i="2"/>
  <c r="K2948" i="2"/>
  <c r="M2947" i="2"/>
  <c r="K2947" i="2"/>
  <c r="L2947" i="2" s="1"/>
  <c r="N2947" i="2" s="1"/>
  <c r="P2946" i="2"/>
  <c r="O2946" i="2"/>
  <c r="N2946" i="2"/>
  <c r="M2946" i="2"/>
  <c r="K2946" i="2"/>
  <c r="L2946" i="2" s="1"/>
  <c r="O2945" i="2"/>
  <c r="M2945" i="2"/>
  <c r="N2945" i="2" s="1"/>
  <c r="P2945" i="2" s="1"/>
  <c r="L2945" i="2"/>
  <c r="K2945" i="2"/>
  <c r="M2944" i="2"/>
  <c r="K2944" i="2"/>
  <c r="L2944" i="2" s="1"/>
  <c r="N2944" i="2" s="1"/>
  <c r="P2943" i="2"/>
  <c r="N2943" i="2"/>
  <c r="O2943" i="2" s="1"/>
  <c r="M2943" i="2"/>
  <c r="K2943" i="2"/>
  <c r="L2943" i="2" s="1"/>
  <c r="M2942" i="2"/>
  <c r="L2942" i="2"/>
  <c r="N2942" i="2" s="1"/>
  <c r="K2942" i="2"/>
  <c r="O2941" i="2"/>
  <c r="N2941" i="2"/>
  <c r="P2941" i="2" s="1"/>
  <c r="M2941" i="2"/>
  <c r="L2941" i="2"/>
  <c r="K2941" i="2"/>
  <c r="M2940" i="2"/>
  <c r="K2940" i="2"/>
  <c r="L2940" i="2" s="1"/>
  <c r="N2940" i="2" s="1"/>
  <c r="M2939" i="2"/>
  <c r="K2939" i="2"/>
  <c r="L2939" i="2" s="1"/>
  <c r="N2939" i="2" s="1"/>
  <c r="P2938" i="2"/>
  <c r="O2938" i="2"/>
  <c r="N2938" i="2"/>
  <c r="M2938" i="2"/>
  <c r="L2938" i="2"/>
  <c r="K2938" i="2"/>
  <c r="M2937" i="2"/>
  <c r="L2937" i="2"/>
  <c r="N2937" i="2" s="1"/>
  <c r="K2937" i="2"/>
  <c r="P2936" i="2"/>
  <c r="M2936" i="2"/>
  <c r="K2936" i="2"/>
  <c r="L2936" i="2" s="1"/>
  <c r="N2936" i="2" s="1"/>
  <c r="O2936" i="2" s="1"/>
  <c r="M2935" i="2"/>
  <c r="L2935" i="2"/>
  <c r="N2935" i="2" s="1"/>
  <c r="K2935" i="2"/>
  <c r="M2934" i="2"/>
  <c r="K2934" i="2"/>
  <c r="L2934" i="2" s="1"/>
  <c r="N2934" i="2" s="1"/>
  <c r="M2933" i="2"/>
  <c r="L2933" i="2"/>
  <c r="N2933" i="2" s="1"/>
  <c r="K2933" i="2"/>
  <c r="M2932" i="2"/>
  <c r="K2932" i="2"/>
  <c r="L2932" i="2" s="1"/>
  <c r="N2932" i="2" s="1"/>
  <c r="P2931" i="2"/>
  <c r="O2931" i="2"/>
  <c r="N2931" i="2"/>
  <c r="M2931" i="2"/>
  <c r="L2931" i="2"/>
  <c r="K2931" i="2"/>
  <c r="M2930" i="2"/>
  <c r="N2930" i="2" s="1"/>
  <c r="P2930" i="2" s="1"/>
  <c r="L2930" i="2"/>
  <c r="K2930" i="2"/>
  <c r="M2929" i="2"/>
  <c r="K2929" i="2"/>
  <c r="L2929" i="2" s="1"/>
  <c r="N2929" i="2" s="1"/>
  <c r="P2928" i="2"/>
  <c r="O2928" i="2"/>
  <c r="N2928" i="2"/>
  <c r="M2928" i="2"/>
  <c r="K2928" i="2"/>
  <c r="L2928" i="2" s="1"/>
  <c r="M2927" i="2"/>
  <c r="L2927" i="2"/>
  <c r="N2927" i="2" s="1"/>
  <c r="K2927" i="2"/>
  <c r="M2926" i="2"/>
  <c r="K2926" i="2"/>
  <c r="L2926" i="2" s="1"/>
  <c r="N2926" i="2" s="1"/>
  <c r="P2925" i="2"/>
  <c r="M2925" i="2"/>
  <c r="L2925" i="2"/>
  <c r="N2925" i="2" s="1"/>
  <c r="O2925" i="2" s="1"/>
  <c r="K2925" i="2"/>
  <c r="M2924" i="2"/>
  <c r="K2924" i="2"/>
  <c r="L2924" i="2" s="1"/>
  <c r="N2924" i="2" s="1"/>
  <c r="P2923" i="2"/>
  <c r="O2923" i="2"/>
  <c r="N2923" i="2"/>
  <c r="M2923" i="2"/>
  <c r="L2923" i="2"/>
  <c r="K2923" i="2"/>
  <c r="O2922" i="2"/>
  <c r="N2922" i="2"/>
  <c r="P2922" i="2" s="1"/>
  <c r="M2922" i="2"/>
  <c r="L2922" i="2"/>
  <c r="K2922" i="2"/>
  <c r="M2921" i="2"/>
  <c r="K2921" i="2"/>
  <c r="L2921" i="2" s="1"/>
  <c r="N2921" i="2" s="1"/>
  <c r="N2920" i="2"/>
  <c r="P2920" i="2" s="1"/>
  <c r="M2920" i="2"/>
  <c r="K2920" i="2"/>
  <c r="L2920" i="2" s="1"/>
  <c r="N2919" i="2"/>
  <c r="M2919" i="2"/>
  <c r="L2919" i="2"/>
  <c r="K2919" i="2"/>
  <c r="M2918" i="2"/>
  <c r="K2918" i="2"/>
  <c r="L2918" i="2" s="1"/>
  <c r="N2918" i="2" s="1"/>
  <c r="P2917" i="2"/>
  <c r="M2917" i="2"/>
  <c r="L2917" i="2"/>
  <c r="N2917" i="2" s="1"/>
  <c r="O2917" i="2" s="1"/>
  <c r="K2917" i="2"/>
  <c r="M2916" i="2"/>
  <c r="K2916" i="2"/>
  <c r="L2916" i="2" s="1"/>
  <c r="N2916" i="2" s="1"/>
  <c r="P2915" i="2"/>
  <c r="O2915" i="2"/>
  <c r="N2915" i="2"/>
  <c r="M2915" i="2"/>
  <c r="L2915" i="2"/>
  <c r="K2915" i="2"/>
  <c r="M2914" i="2"/>
  <c r="L2914" i="2"/>
  <c r="N2914" i="2" s="1"/>
  <c r="K2914" i="2"/>
  <c r="M2913" i="2"/>
  <c r="K2913" i="2"/>
  <c r="L2913" i="2" s="1"/>
  <c r="N2913" i="2" s="1"/>
  <c r="O2912" i="2"/>
  <c r="N2912" i="2"/>
  <c r="P2912" i="2" s="1"/>
  <c r="M2912" i="2"/>
  <c r="K2912" i="2"/>
  <c r="L2912" i="2" s="1"/>
  <c r="N2911" i="2"/>
  <c r="M2911" i="2"/>
  <c r="L2911" i="2"/>
  <c r="K2911" i="2"/>
  <c r="M2910" i="2"/>
  <c r="K2910" i="2"/>
  <c r="L2910" i="2" s="1"/>
  <c r="N2910" i="2" s="1"/>
  <c r="M2909" i="2"/>
  <c r="L2909" i="2"/>
  <c r="N2909" i="2" s="1"/>
  <c r="O2909" i="2" s="1"/>
  <c r="K2909" i="2"/>
  <c r="M2908" i="2"/>
  <c r="K2908" i="2"/>
  <c r="L2908" i="2" s="1"/>
  <c r="N2908" i="2" s="1"/>
  <c r="P2907" i="2"/>
  <c r="O2907" i="2"/>
  <c r="N2907" i="2"/>
  <c r="M2907" i="2"/>
  <c r="L2907" i="2"/>
  <c r="K2907" i="2"/>
  <c r="O2906" i="2"/>
  <c r="M2906" i="2"/>
  <c r="L2906" i="2"/>
  <c r="N2906" i="2" s="1"/>
  <c r="P2906" i="2" s="1"/>
  <c r="K2906" i="2"/>
  <c r="M2905" i="2"/>
  <c r="K2905" i="2"/>
  <c r="L2905" i="2" s="1"/>
  <c r="N2905" i="2" s="1"/>
  <c r="P2904" i="2"/>
  <c r="O2904" i="2"/>
  <c r="N2904" i="2"/>
  <c r="M2904" i="2"/>
  <c r="K2904" i="2"/>
  <c r="L2904" i="2" s="1"/>
  <c r="M2903" i="2"/>
  <c r="L2903" i="2"/>
  <c r="N2903" i="2" s="1"/>
  <c r="K2903" i="2"/>
  <c r="M2902" i="2"/>
  <c r="K2902" i="2"/>
  <c r="L2902" i="2" s="1"/>
  <c r="N2902" i="2" s="1"/>
  <c r="M2901" i="2"/>
  <c r="L2901" i="2"/>
  <c r="N2901" i="2" s="1"/>
  <c r="K2901" i="2"/>
  <c r="M2900" i="2"/>
  <c r="K2900" i="2"/>
  <c r="L2900" i="2" s="1"/>
  <c r="N2900" i="2" s="1"/>
  <c r="P2899" i="2"/>
  <c r="O2899" i="2"/>
  <c r="N2899" i="2"/>
  <c r="M2899" i="2"/>
  <c r="L2899" i="2"/>
  <c r="K2899" i="2"/>
  <c r="M2898" i="2"/>
  <c r="N2898" i="2" s="1"/>
  <c r="P2898" i="2" s="1"/>
  <c r="L2898" i="2"/>
  <c r="K2898" i="2"/>
  <c r="M2897" i="2"/>
  <c r="K2897" i="2"/>
  <c r="L2897" i="2" s="1"/>
  <c r="N2897" i="2" s="1"/>
  <c r="P2896" i="2"/>
  <c r="O2896" i="2"/>
  <c r="N2896" i="2"/>
  <c r="M2896" i="2"/>
  <c r="K2896" i="2"/>
  <c r="L2896" i="2" s="1"/>
  <c r="M2895" i="2"/>
  <c r="L2895" i="2"/>
  <c r="N2895" i="2" s="1"/>
  <c r="K2895" i="2"/>
  <c r="M2894" i="2"/>
  <c r="K2894" i="2"/>
  <c r="L2894" i="2" s="1"/>
  <c r="N2894" i="2" s="1"/>
  <c r="P2893" i="2"/>
  <c r="M2893" i="2"/>
  <c r="L2893" i="2"/>
  <c r="N2893" i="2" s="1"/>
  <c r="O2893" i="2" s="1"/>
  <c r="K2893" i="2"/>
  <c r="M2892" i="2"/>
  <c r="K2892" i="2"/>
  <c r="L2892" i="2" s="1"/>
  <c r="N2892" i="2" s="1"/>
  <c r="P2891" i="2"/>
  <c r="O2891" i="2"/>
  <c r="N2891" i="2"/>
  <c r="M2891" i="2"/>
  <c r="L2891" i="2"/>
  <c r="K2891" i="2"/>
  <c r="O2890" i="2"/>
  <c r="N2890" i="2"/>
  <c r="P2890" i="2" s="1"/>
  <c r="M2890" i="2"/>
  <c r="L2890" i="2"/>
  <c r="K2890" i="2"/>
  <c r="M2889" i="2"/>
  <c r="K2889" i="2"/>
  <c r="L2889" i="2" s="1"/>
  <c r="N2889" i="2" s="1"/>
  <c r="N2888" i="2"/>
  <c r="P2888" i="2" s="1"/>
  <c r="M2888" i="2"/>
  <c r="K2888" i="2"/>
  <c r="L2888" i="2" s="1"/>
  <c r="N2887" i="2"/>
  <c r="M2887" i="2"/>
  <c r="L2887" i="2"/>
  <c r="K2887" i="2"/>
  <c r="M2886" i="2"/>
  <c r="K2886" i="2"/>
  <c r="L2886" i="2" s="1"/>
  <c r="N2886" i="2" s="1"/>
  <c r="P2885" i="2"/>
  <c r="M2885" i="2"/>
  <c r="L2885" i="2"/>
  <c r="N2885" i="2" s="1"/>
  <c r="O2885" i="2" s="1"/>
  <c r="K2885" i="2"/>
  <c r="M2884" i="2"/>
  <c r="K2884" i="2"/>
  <c r="L2884" i="2" s="1"/>
  <c r="N2884" i="2" s="1"/>
  <c r="P2883" i="2"/>
  <c r="O2883" i="2"/>
  <c r="N2883" i="2"/>
  <c r="M2883" i="2"/>
  <c r="L2883" i="2"/>
  <c r="K2883" i="2"/>
  <c r="M2882" i="2"/>
  <c r="L2882" i="2"/>
  <c r="N2882" i="2" s="1"/>
  <c r="K2882" i="2"/>
  <c r="M2881" i="2"/>
  <c r="K2881" i="2"/>
  <c r="L2881" i="2" s="1"/>
  <c r="N2881" i="2" s="1"/>
  <c r="O2880" i="2"/>
  <c r="N2880" i="2"/>
  <c r="P2880" i="2" s="1"/>
  <c r="M2880" i="2"/>
  <c r="K2880" i="2"/>
  <c r="L2880" i="2" s="1"/>
  <c r="N2879" i="2"/>
  <c r="M2879" i="2"/>
  <c r="L2879" i="2"/>
  <c r="K2879" i="2"/>
  <c r="M2878" i="2"/>
  <c r="K2878" i="2"/>
  <c r="L2878" i="2" s="1"/>
  <c r="N2878" i="2" s="1"/>
  <c r="M2877" i="2"/>
  <c r="L2877" i="2"/>
  <c r="N2877" i="2" s="1"/>
  <c r="O2877" i="2" s="1"/>
  <c r="K2877" i="2"/>
  <c r="M2876" i="2"/>
  <c r="K2876" i="2"/>
  <c r="L2876" i="2" s="1"/>
  <c r="N2876" i="2" s="1"/>
  <c r="P2875" i="2"/>
  <c r="O2875" i="2"/>
  <c r="N2875" i="2"/>
  <c r="M2875" i="2"/>
  <c r="L2875" i="2"/>
  <c r="K2875" i="2"/>
  <c r="O2874" i="2"/>
  <c r="M2874" i="2"/>
  <c r="L2874" i="2"/>
  <c r="N2874" i="2" s="1"/>
  <c r="P2874" i="2" s="1"/>
  <c r="K2874" i="2"/>
  <c r="M2873" i="2"/>
  <c r="K2873" i="2"/>
  <c r="L2873" i="2" s="1"/>
  <c r="N2873" i="2" s="1"/>
  <c r="P2872" i="2"/>
  <c r="O2872" i="2"/>
  <c r="N2872" i="2"/>
  <c r="M2872" i="2"/>
  <c r="K2872" i="2"/>
  <c r="L2872" i="2" s="1"/>
  <c r="M2871" i="2"/>
  <c r="L2871" i="2"/>
  <c r="N2871" i="2" s="1"/>
  <c r="K2871" i="2"/>
  <c r="M2870" i="2"/>
  <c r="K2870" i="2"/>
  <c r="L2870" i="2" s="1"/>
  <c r="N2870" i="2" s="1"/>
  <c r="M2869" i="2"/>
  <c r="L2869" i="2"/>
  <c r="N2869" i="2" s="1"/>
  <c r="K2869" i="2"/>
  <c r="M2868" i="2"/>
  <c r="K2868" i="2"/>
  <c r="L2868" i="2" s="1"/>
  <c r="N2868" i="2" s="1"/>
  <c r="P2867" i="2"/>
  <c r="O2867" i="2"/>
  <c r="N2867" i="2"/>
  <c r="M2867" i="2"/>
  <c r="L2867" i="2"/>
  <c r="K2867" i="2"/>
  <c r="M2866" i="2"/>
  <c r="N2866" i="2" s="1"/>
  <c r="P2866" i="2" s="1"/>
  <c r="L2866" i="2"/>
  <c r="K2866" i="2"/>
  <c r="M2865" i="2"/>
  <c r="K2865" i="2"/>
  <c r="L2865" i="2" s="1"/>
  <c r="N2865" i="2" s="1"/>
  <c r="P2864" i="2"/>
  <c r="O2864" i="2"/>
  <c r="N2864" i="2"/>
  <c r="M2864" i="2"/>
  <c r="K2864" i="2"/>
  <c r="L2864" i="2" s="1"/>
  <c r="M2863" i="2"/>
  <c r="L2863" i="2"/>
  <c r="N2863" i="2" s="1"/>
  <c r="K2863" i="2"/>
  <c r="M2862" i="2"/>
  <c r="K2862" i="2"/>
  <c r="L2862" i="2" s="1"/>
  <c r="N2862" i="2" s="1"/>
  <c r="P2861" i="2"/>
  <c r="M2861" i="2"/>
  <c r="L2861" i="2"/>
  <c r="N2861" i="2" s="1"/>
  <c r="O2861" i="2" s="1"/>
  <c r="K2861" i="2"/>
  <c r="M2860" i="2"/>
  <c r="K2860" i="2"/>
  <c r="L2860" i="2" s="1"/>
  <c r="N2860" i="2" s="1"/>
  <c r="P2859" i="2"/>
  <c r="O2859" i="2"/>
  <c r="N2859" i="2"/>
  <c r="M2859" i="2"/>
  <c r="L2859" i="2"/>
  <c r="K2859" i="2"/>
  <c r="O2858" i="2"/>
  <c r="N2858" i="2"/>
  <c r="P2858" i="2" s="1"/>
  <c r="M2858" i="2"/>
  <c r="L2858" i="2"/>
  <c r="K2858" i="2"/>
  <c r="M2857" i="2"/>
  <c r="K2857" i="2"/>
  <c r="L2857" i="2" s="1"/>
  <c r="N2857" i="2" s="1"/>
  <c r="N2856" i="2"/>
  <c r="P2856" i="2" s="1"/>
  <c r="M2856" i="2"/>
  <c r="K2856" i="2"/>
  <c r="L2856" i="2" s="1"/>
  <c r="N2855" i="2"/>
  <c r="M2855" i="2"/>
  <c r="L2855" i="2"/>
  <c r="K2855" i="2"/>
  <c r="M2854" i="2"/>
  <c r="K2854" i="2"/>
  <c r="L2854" i="2" s="1"/>
  <c r="N2854" i="2" s="1"/>
  <c r="P2853" i="2"/>
  <c r="M2853" i="2"/>
  <c r="L2853" i="2"/>
  <c r="N2853" i="2" s="1"/>
  <c r="O2853" i="2" s="1"/>
  <c r="K2853" i="2"/>
  <c r="M2852" i="2"/>
  <c r="K2852" i="2"/>
  <c r="L2852" i="2" s="1"/>
  <c r="N2852" i="2" s="1"/>
  <c r="P2851" i="2"/>
  <c r="O2851" i="2"/>
  <c r="N2851" i="2"/>
  <c r="M2851" i="2"/>
  <c r="L2851" i="2"/>
  <c r="K2851" i="2"/>
  <c r="M2850" i="2"/>
  <c r="L2850" i="2"/>
  <c r="N2850" i="2" s="1"/>
  <c r="K2850" i="2"/>
  <c r="M2849" i="2"/>
  <c r="K2849" i="2"/>
  <c r="L2849" i="2" s="1"/>
  <c r="N2849" i="2" s="1"/>
  <c r="O2848" i="2"/>
  <c r="N2848" i="2"/>
  <c r="P2848" i="2" s="1"/>
  <c r="M2848" i="2"/>
  <c r="K2848" i="2"/>
  <c r="L2848" i="2" s="1"/>
  <c r="N2847" i="2"/>
  <c r="M2847" i="2"/>
  <c r="L2847" i="2"/>
  <c r="K2847" i="2"/>
  <c r="M2846" i="2"/>
  <c r="K2846" i="2"/>
  <c r="L2846" i="2" s="1"/>
  <c r="N2846" i="2" s="1"/>
  <c r="M2845" i="2"/>
  <c r="L2845" i="2"/>
  <c r="N2845" i="2" s="1"/>
  <c r="O2845" i="2" s="1"/>
  <c r="K2845" i="2"/>
  <c r="M2844" i="2"/>
  <c r="K2844" i="2"/>
  <c r="L2844" i="2" s="1"/>
  <c r="N2844" i="2" s="1"/>
  <c r="P2843" i="2"/>
  <c r="O2843" i="2"/>
  <c r="N2843" i="2"/>
  <c r="M2843" i="2"/>
  <c r="L2843" i="2"/>
  <c r="K2843" i="2"/>
  <c r="O2842" i="2"/>
  <c r="M2842" i="2"/>
  <c r="L2842" i="2"/>
  <c r="N2842" i="2" s="1"/>
  <c r="P2842" i="2" s="1"/>
  <c r="K2842" i="2"/>
  <c r="M2841" i="2"/>
  <c r="K2841" i="2"/>
  <c r="L2841" i="2" s="1"/>
  <c r="N2841" i="2" s="1"/>
  <c r="P2840" i="2"/>
  <c r="O2840" i="2"/>
  <c r="N2840" i="2"/>
  <c r="M2840" i="2"/>
  <c r="K2840" i="2"/>
  <c r="L2840" i="2" s="1"/>
  <c r="M2839" i="2"/>
  <c r="L2839" i="2"/>
  <c r="N2839" i="2" s="1"/>
  <c r="K2839" i="2"/>
  <c r="M2838" i="2"/>
  <c r="K2838" i="2"/>
  <c r="L2838" i="2" s="1"/>
  <c r="N2838" i="2" s="1"/>
  <c r="M2837" i="2"/>
  <c r="L2837" i="2"/>
  <c r="N2837" i="2" s="1"/>
  <c r="K2837" i="2"/>
  <c r="M2836" i="2"/>
  <c r="K2836" i="2"/>
  <c r="L2836" i="2" s="1"/>
  <c r="N2836" i="2" s="1"/>
  <c r="P2835" i="2"/>
  <c r="O2835" i="2"/>
  <c r="N2835" i="2"/>
  <c r="M2835" i="2"/>
  <c r="L2835" i="2"/>
  <c r="K2835" i="2"/>
  <c r="M2834" i="2"/>
  <c r="N2834" i="2" s="1"/>
  <c r="P2834" i="2" s="1"/>
  <c r="L2834" i="2"/>
  <c r="K2834" i="2"/>
  <c r="M2833" i="2"/>
  <c r="K2833" i="2"/>
  <c r="L2833" i="2" s="1"/>
  <c r="N2833" i="2" s="1"/>
  <c r="P2832" i="2"/>
  <c r="O2832" i="2"/>
  <c r="N2832" i="2"/>
  <c r="M2832" i="2"/>
  <c r="K2832" i="2"/>
  <c r="L2832" i="2" s="1"/>
  <c r="M2831" i="2"/>
  <c r="L2831" i="2"/>
  <c r="N2831" i="2" s="1"/>
  <c r="K2831" i="2"/>
  <c r="M2830" i="2"/>
  <c r="K2830" i="2"/>
  <c r="L2830" i="2" s="1"/>
  <c r="N2830" i="2" s="1"/>
  <c r="P2829" i="2"/>
  <c r="M2829" i="2"/>
  <c r="L2829" i="2"/>
  <c r="N2829" i="2" s="1"/>
  <c r="O2829" i="2" s="1"/>
  <c r="K2829" i="2"/>
  <c r="M2828" i="2"/>
  <c r="K2828" i="2"/>
  <c r="L2828" i="2" s="1"/>
  <c r="N2828" i="2" s="1"/>
  <c r="P2827" i="2"/>
  <c r="O2827" i="2"/>
  <c r="N2827" i="2"/>
  <c r="M2827" i="2"/>
  <c r="L2827" i="2"/>
  <c r="K2827" i="2"/>
  <c r="O2826" i="2"/>
  <c r="N2826" i="2"/>
  <c r="P2826" i="2" s="1"/>
  <c r="M2826" i="2"/>
  <c r="L2826" i="2"/>
  <c r="K2826" i="2"/>
  <c r="M2825" i="2"/>
  <c r="K2825" i="2"/>
  <c r="L2825" i="2" s="1"/>
  <c r="N2825" i="2" s="1"/>
  <c r="N2824" i="2"/>
  <c r="P2824" i="2" s="1"/>
  <c r="M2824" i="2"/>
  <c r="K2824" i="2"/>
  <c r="L2824" i="2" s="1"/>
  <c r="N2823" i="2"/>
  <c r="M2823" i="2"/>
  <c r="L2823" i="2"/>
  <c r="K2823" i="2"/>
  <c r="M2822" i="2"/>
  <c r="K2822" i="2"/>
  <c r="L2822" i="2" s="1"/>
  <c r="N2822" i="2" s="1"/>
  <c r="P2821" i="2"/>
  <c r="M2821" i="2"/>
  <c r="L2821" i="2"/>
  <c r="N2821" i="2" s="1"/>
  <c r="O2821" i="2" s="1"/>
  <c r="K2821" i="2"/>
  <c r="M2820" i="2"/>
  <c r="K2820" i="2"/>
  <c r="L2820" i="2" s="1"/>
  <c r="N2820" i="2" s="1"/>
  <c r="P2819" i="2"/>
  <c r="O2819" i="2"/>
  <c r="N2819" i="2"/>
  <c r="M2819" i="2"/>
  <c r="L2819" i="2"/>
  <c r="K2819" i="2"/>
  <c r="M2818" i="2"/>
  <c r="L2818" i="2"/>
  <c r="N2818" i="2" s="1"/>
  <c r="K2818" i="2"/>
  <c r="M2817" i="2"/>
  <c r="K2817" i="2"/>
  <c r="L2817" i="2" s="1"/>
  <c r="N2817" i="2" s="1"/>
  <c r="O2816" i="2"/>
  <c r="N2816" i="2"/>
  <c r="P2816" i="2" s="1"/>
  <c r="M2816" i="2"/>
  <c r="K2816" i="2"/>
  <c r="L2816" i="2" s="1"/>
  <c r="N2815" i="2"/>
  <c r="M2815" i="2"/>
  <c r="L2815" i="2"/>
  <c r="K2815" i="2"/>
  <c r="M2814" i="2"/>
  <c r="K2814" i="2"/>
  <c r="L2814" i="2" s="1"/>
  <c r="N2814" i="2" s="1"/>
  <c r="M2813" i="2"/>
  <c r="L2813" i="2"/>
  <c r="N2813" i="2" s="1"/>
  <c r="O2813" i="2" s="1"/>
  <c r="K2813" i="2"/>
  <c r="M2812" i="2"/>
  <c r="K2812" i="2"/>
  <c r="L2812" i="2" s="1"/>
  <c r="N2812" i="2" s="1"/>
  <c r="P2811" i="2"/>
  <c r="O2811" i="2"/>
  <c r="N2811" i="2"/>
  <c r="M2811" i="2"/>
  <c r="L2811" i="2"/>
  <c r="K2811" i="2"/>
  <c r="O2810" i="2"/>
  <c r="M2810" i="2"/>
  <c r="L2810" i="2"/>
  <c r="N2810" i="2" s="1"/>
  <c r="P2810" i="2" s="1"/>
  <c r="K2810" i="2"/>
  <c r="M2809" i="2"/>
  <c r="K2809" i="2"/>
  <c r="L2809" i="2" s="1"/>
  <c r="N2809" i="2" s="1"/>
  <c r="P2808" i="2"/>
  <c r="O2808" i="2"/>
  <c r="N2808" i="2"/>
  <c r="M2808" i="2"/>
  <c r="K2808" i="2"/>
  <c r="L2808" i="2" s="1"/>
  <c r="M2807" i="2"/>
  <c r="L2807" i="2"/>
  <c r="N2807" i="2" s="1"/>
  <c r="K2807" i="2"/>
  <c r="M2806" i="2"/>
  <c r="K2806" i="2"/>
  <c r="L2806" i="2" s="1"/>
  <c r="N2806" i="2" s="1"/>
  <c r="M2805" i="2"/>
  <c r="L2805" i="2"/>
  <c r="N2805" i="2" s="1"/>
  <c r="K2805" i="2"/>
  <c r="M2804" i="2"/>
  <c r="K2804" i="2"/>
  <c r="L2804" i="2" s="1"/>
  <c r="N2804" i="2" s="1"/>
  <c r="P2803" i="2"/>
  <c r="O2803" i="2"/>
  <c r="N2803" i="2"/>
  <c r="M2803" i="2"/>
  <c r="L2803" i="2"/>
  <c r="K2803" i="2"/>
  <c r="M2802" i="2"/>
  <c r="N2802" i="2" s="1"/>
  <c r="P2802" i="2" s="1"/>
  <c r="L2802" i="2"/>
  <c r="K2802" i="2"/>
  <c r="M2801" i="2"/>
  <c r="K2801" i="2"/>
  <c r="L2801" i="2" s="1"/>
  <c r="N2801" i="2" s="1"/>
  <c r="P2800" i="2"/>
  <c r="O2800" i="2"/>
  <c r="N2800" i="2"/>
  <c r="M2800" i="2"/>
  <c r="K2800" i="2"/>
  <c r="L2800" i="2" s="1"/>
  <c r="M2799" i="2"/>
  <c r="L2799" i="2"/>
  <c r="N2799" i="2" s="1"/>
  <c r="K2799" i="2"/>
  <c r="M2798" i="2"/>
  <c r="K2798" i="2"/>
  <c r="L2798" i="2" s="1"/>
  <c r="N2798" i="2" s="1"/>
  <c r="P2797" i="2"/>
  <c r="M2797" i="2"/>
  <c r="L2797" i="2"/>
  <c r="N2797" i="2" s="1"/>
  <c r="O2797" i="2" s="1"/>
  <c r="K2797" i="2"/>
  <c r="M2796" i="2"/>
  <c r="K2796" i="2"/>
  <c r="L2796" i="2" s="1"/>
  <c r="N2796" i="2" s="1"/>
  <c r="P2795" i="2"/>
  <c r="O2795" i="2"/>
  <c r="N2795" i="2"/>
  <c r="M2795" i="2"/>
  <c r="L2795" i="2"/>
  <c r="K2795" i="2"/>
  <c r="O2794" i="2"/>
  <c r="N2794" i="2"/>
  <c r="P2794" i="2" s="1"/>
  <c r="M2794" i="2"/>
  <c r="L2794" i="2"/>
  <c r="K2794" i="2"/>
  <c r="M2793" i="2"/>
  <c r="K2793" i="2"/>
  <c r="L2793" i="2" s="1"/>
  <c r="N2793" i="2" s="1"/>
  <c r="N2792" i="2"/>
  <c r="P2792" i="2" s="1"/>
  <c r="M2792" i="2"/>
  <c r="K2792" i="2"/>
  <c r="L2792" i="2" s="1"/>
  <c r="N2791" i="2"/>
  <c r="M2791" i="2"/>
  <c r="L2791" i="2"/>
  <c r="K2791" i="2"/>
  <c r="M2790" i="2"/>
  <c r="K2790" i="2"/>
  <c r="L2790" i="2" s="1"/>
  <c r="N2790" i="2" s="1"/>
  <c r="P2789" i="2"/>
  <c r="M2789" i="2"/>
  <c r="L2789" i="2"/>
  <c r="N2789" i="2" s="1"/>
  <c r="O2789" i="2" s="1"/>
  <c r="K2789" i="2"/>
  <c r="M2788" i="2"/>
  <c r="K2788" i="2"/>
  <c r="L2788" i="2" s="1"/>
  <c r="N2788" i="2" s="1"/>
  <c r="P2787" i="2"/>
  <c r="O2787" i="2"/>
  <c r="N2787" i="2"/>
  <c r="M2787" i="2"/>
  <c r="L2787" i="2"/>
  <c r="K2787" i="2"/>
  <c r="M2786" i="2"/>
  <c r="L2786" i="2"/>
  <c r="N2786" i="2" s="1"/>
  <c r="K2786" i="2"/>
  <c r="M2785" i="2"/>
  <c r="K2785" i="2"/>
  <c r="L2785" i="2" s="1"/>
  <c r="N2785" i="2" s="1"/>
  <c r="O2784" i="2"/>
  <c r="N2784" i="2"/>
  <c r="P2784" i="2" s="1"/>
  <c r="M2784" i="2"/>
  <c r="K2784" i="2"/>
  <c r="L2784" i="2" s="1"/>
  <c r="M2783" i="2"/>
  <c r="L2783" i="2"/>
  <c r="N2783" i="2" s="1"/>
  <c r="K2783" i="2"/>
  <c r="M2782" i="2"/>
  <c r="K2782" i="2"/>
  <c r="L2782" i="2" s="1"/>
  <c r="N2782" i="2" s="1"/>
  <c r="M2781" i="2"/>
  <c r="L2781" i="2"/>
  <c r="N2781" i="2" s="1"/>
  <c r="O2781" i="2" s="1"/>
  <c r="K2781" i="2"/>
  <c r="M2780" i="2"/>
  <c r="K2780" i="2"/>
  <c r="L2780" i="2" s="1"/>
  <c r="N2780" i="2" s="1"/>
  <c r="P2779" i="2"/>
  <c r="O2779" i="2"/>
  <c r="N2779" i="2"/>
  <c r="M2779" i="2"/>
  <c r="L2779" i="2"/>
  <c r="K2779" i="2"/>
  <c r="O2778" i="2"/>
  <c r="M2778" i="2"/>
  <c r="L2778" i="2"/>
  <c r="N2778" i="2" s="1"/>
  <c r="P2778" i="2" s="1"/>
  <c r="K2778" i="2"/>
  <c r="M2777" i="2"/>
  <c r="L2777" i="2"/>
  <c r="N2777" i="2" s="1"/>
  <c r="K2777" i="2"/>
  <c r="P2776" i="2"/>
  <c r="M2776" i="2"/>
  <c r="K2776" i="2"/>
  <c r="L2776" i="2" s="1"/>
  <c r="N2776" i="2" s="1"/>
  <c r="O2776" i="2" s="1"/>
  <c r="O2775" i="2"/>
  <c r="N2775" i="2"/>
  <c r="P2775" i="2" s="1"/>
  <c r="M2775" i="2"/>
  <c r="L2775" i="2"/>
  <c r="K2775" i="2"/>
  <c r="M2774" i="2"/>
  <c r="L2774" i="2"/>
  <c r="N2774" i="2" s="1"/>
  <c r="K2774" i="2"/>
  <c r="M2773" i="2"/>
  <c r="K2773" i="2"/>
  <c r="L2773" i="2" s="1"/>
  <c r="N2773" i="2" s="1"/>
  <c r="P2772" i="2"/>
  <c r="M2772" i="2"/>
  <c r="K2772" i="2"/>
  <c r="L2772" i="2" s="1"/>
  <c r="N2772" i="2" s="1"/>
  <c r="O2772" i="2" s="1"/>
  <c r="O2771" i="2"/>
  <c r="N2771" i="2"/>
  <c r="P2771" i="2" s="1"/>
  <c r="M2771" i="2"/>
  <c r="L2771" i="2"/>
  <c r="K2771" i="2"/>
  <c r="M2770" i="2"/>
  <c r="K2770" i="2"/>
  <c r="L2770" i="2" s="1"/>
  <c r="N2770" i="2" s="1"/>
  <c r="P2769" i="2"/>
  <c r="M2769" i="2"/>
  <c r="K2769" i="2"/>
  <c r="L2769" i="2" s="1"/>
  <c r="N2769" i="2" s="1"/>
  <c r="O2769" i="2" s="1"/>
  <c r="P2768" i="2"/>
  <c r="N2768" i="2"/>
  <c r="O2768" i="2" s="1"/>
  <c r="M2768" i="2"/>
  <c r="L2768" i="2"/>
  <c r="K2768" i="2"/>
  <c r="N2767" i="2"/>
  <c r="M2767" i="2"/>
  <c r="L2767" i="2"/>
  <c r="K2767" i="2"/>
  <c r="M2766" i="2"/>
  <c r="K2766" i="2"/>
  <c r="L2766" i="2" s="1"/>
  <c r="N2766" i="2" s="1"/>
  <c r="N2765" i="2"/>
  <c r="O2765" i="2" s="1"/>
  <c r="M2765" i="2"/>
  <c r="K2765" i="2"/>
  <c r="L2765" i="2" s="1"/>
  <c r="M2764" i="2"/>
  <c r="L2764" i="2"/>
  <c r="N2764" i="2" s="1"/>
  <c r="K2764" i="2"/>
  <c r="M2763" i="2"/>
  <c r="L2763" i="2"/>
  <c r="K2763" i="2"/>
  <c r="M2762" i="2"/>
  <c r="K2762" i="2"/>
  <c r="L2762" i="2" s="1"/>
  <c r="N2762" i="2" s="1"/>
  <c r="O2762" i="2" s="1"/>
  <c r="M2761" i="2"/>
  <c r="N2761" i="2" s="1"/>
  <c r="L2761" i="2"/>
  <c r="K2761" i="2"/>
  <c r="M2760" i="2"/>
  <c r="K2760" i="2"/>
  <c r="L2760" i="2" s="1"/>
  <c r="N2760" i="2" s="1"/>
  <c r="M2759" i="2"/>
  <c r="L2759" i="2"/>
  <c r="N2759" i="2" s="1"/>
  <c r="K2759" i="2"/>
  <c r="P2758" i="2"/>
  <c r="M2758" i="2"/>
  <c r="K2758" i="2"/>
  <c r="L2758" i="2" s="1"/>
  <c r="N2758" i="2" s="1"/>
  <c r="O2758" i="2" s="1"/>
  <c r="M2757" i="2"/>
  <c r="N2757" i="2" s="1"/>
  <c r="L2757" i="2"/>
  <c r="K2757" i="2"/>
  <c r="M2756" i="2"/>
  <c r="L2756" i="2"/>
  <c r="N2756" i="2" s="1"/>
  <c r="K2756" i="2"/>
  <c r="P2755" i="2"/>
  <c r="M2755" i="2"/>
  <c r="L2755" i="2"/>
  <c r="N2755" i="2" s="1"/>
  <c r="O2755" i="2" s="1"/>
  <c r="K2755" i="2"/>
  <c r="M2754" i="2"/>
  <c r="K2754" i="2"/>
  <c r="L2754" i="2" s="1"/>
  <c r="N2754" i="2" s="1"/>
  <c r="O2754" i="2" s="1"/>
  <c r="M2753" i="2"/>
  <c r="N2753" i="2" s="1"/>
  <c r="K2753" i="2"/>
  <c r="L2753" i="2" s="1"/>
  <c r="M2752" i="2"/>
  <c r="L2752" i="2"/>
  <c r="N2752" i="2" s="1"/>
  <c r="K2752" i="2"/>
  <c r="P2751" i="2"/>
  <c r="O2751" i="2"/>
  <c r="N2751" i="2"/>
  <c r="M2751" i="2"/>
  <c r="L2751" i="2"/>
  <c r="K2751" i="2"/>
  <c r="N2750" i="2"/>
  <c r="M2750" i="2"/>
  <c r="L2750" i="2"/>
  <c r="K2750" i="2"/>
  <c r="M2749" i="2"/>
  <c r="K2749" i="2"/>
  <c r="L2749" i="2" s="1"/>
  <c r="N2749" i="2" s="1"/>
  <c r="M2748" i="2"/>
  <c r="K2748" i="2"/>
  <c r="L2748" i="2" s="1"/>
  <c r="N2748" i="2" s="1"/>
  <c r="P2747" i="2"/>
  <c r="N2747" i="2"/>
  <c r="O2747" i="2" s="1"/>
  <c r="M2747" i="2"/>
  <c r="L2747" i="2"/>
  <c r="K2747" i="2"/>
  <c r="M2746" i="2"/>
  <c r="N2746" i="2" s="1"/>
  <c r="L2746" i="2"/>
  <c r="K2746" i="2"/>
  <c r="M2745" i="2"/>
  <c r="L2745" i="2"/>
  <c r="N2745" i="2" s="1"/>
  <c r="K2745" i="2"/>
  <c r="P2744" i="2"/>
  <c r="O2744" i="2"/>
  <c r="M2744" i="2"/>
  <c r="K2744" i="2"/>
  <c r="L2744" i="2" s="1"/>
  <c r="N2744" i="2" s="1"/>
  <c r="P2743" i="2"/>
  <c r="N2743" i="2"/>
  <c r="O2743" i="2" s="1"/>
  <c r="M2743" i="2"/>
  <c r="L2743" i="2"/>
  <c r="K2743" i="2"/>
  <c r="N2742" i="2"/>
  <c r="M2742" i="2"/>
  <c r="L2742" i="2"/>
  <c r="K2742" i="2"/>
  <c r="M2741" i="2"/>
  <c r="K2741" i="2"/>
  <c r="L2741" i="2" s="1"/>
  <c r="N2741" i="2" s="1"/>
  <c r="P2740" i="2"/>
  <c r="O2740" i="2"/>
  <c r="N2740" i="2"/>
  <c r="M2740" i="2"/>
  <c r="K2740" i="2"/>
  <c r="L2740" i="2" s="1"/>
  <c r="M2739" i="2"/>
  <c r="L2739" i="2"/>
  <c r="N2739" i="2" s="1"/>
  <c r="K2739" i="2"/>
  <c r="M2738" i="2"/>
  <c r="K2738" i="2"/>
  <c r="L2738" i="2" s="1"/>
  <c r="N2738" i="2" s="1"/>
  <c r="M2737" i="2"/>
  <c r="K2737" i="2"/>
  <c r="L2737" i="2" s="1"/>
  <c r="N2737" i="2" s="1"/>
  <c r="O2737" i="2" s="1"/>
  <c r="P2736" i="2"/>
  <c r="N2736" i="2"/>
  <c r="O2736" i="2" s="1"/>
  <c r="M2736" i="2"/>
  <c r="L2736" i="2"/>
  <c r="K2736" i="2"/>
  <c r="M2735" i="2"/>
  <c r="L2735" i="2"/>
  <c r="N2735" i="2" s="1"/>
  <c r="K2735" i="2"/>
  <c r="M2734" i="2"/>
  <c r="K2734" i="2"/>
  <c r="L2734" i="2" s="1"/>
  <c r="N2734" i="2" s="1"/>
  <c r="M2733" i="2"/>
  <c r="K2733" i="2"/>
  <c r="L2733" i="2" s="1"/>
  <c r="N2733" i="2" s="1"/>
  <c r="O2732" i="2"/>
  <c r="N2732" i="2"/>
  <c r="P2732" i="2" s="1"/>
  <c r="M2732" i="2"/>
  <c r="L2732" i="2"/>
  <c r="K2732" i="2"/>
  <c r="M2731" i="2"/>
  <c r="L2731" i="2"/>
  <c r="K2731" i="2"/>
  <c r="P2730" i="2"/>
  <c r="M2730" i="2"/>
  <c r="K2730" i="2"/>
  <c r="L2730" i="2" s="1"/>
  <c r="N2730" i="2" s="1"/>
  <c r="O2730" i="2" s="1"/>
  <c r="P2729" i="2"/>
  <c r="M2729" i="2"/>
  <c r="N2729" i="2" s="1"/>
  <c r="O2729" i="2" s="1"/>
  <c r="L2729" i="2"/>
  <c r="K2729" i="2"/>
  <c r="N2728" i="2"/>
  <c r="M2728" i="2"/>
  <c r="K2728" i="2"/>
  <c r="L2728" i="2" s="1"/>
  <c r="M2727" i="2"/>
  <c r="L2727" i="2"/>
  <c r="N2727" i="2" s="1"/>
  <c r="K2727" i="2"/>
  <c r="P2726" i="2"/>
  <c r="O2726" i="2"/>
  <c r="M2726" i="2"/>
  <c r="K2726" i="2"/>
  <c r="L2726" i="2" s="1"/>
  <c r="N2726" i="2" s="1"/>
  <c r="P2725" i="2"/>
  <c r="M2725" i="2"/>
  <c r="L2725" i="2"/>
  <c r="N2725" i="2" s="1"/>
  <c r="O2725" i="2" s="1"/>
  <c r="K2725" i="2"/>
  <c r="M2724" i="2"/>
  <c r="L2724" i="2"/>
  <c r="N2724" i="2" s="1"/>
  <c r="K2724" i="2"/>
  <c r="P2723" i="2"/>
  <c r="M2723" i="2"/>
  <c r="L2723" i="2"/>
  <c r="N2723" i="2" s="1"/>
  <c r="O2723" i="2" s="1"/>
  <c r="K2723" i="2"/>
  <c r="M2722" i="2"/>
  <c r="K2722" i="2"/>
  <c r="L2722" i="2" s="1"/>
  <c r="N2722" i="2" s="1"/>
  <c r="M2721" i="2"/>
  <c r="K2721" i="2"/>
  <c r="L2721" i="2" s="1"/>
  <c r="N2721" i="2" s="1"/>
  <c r="M2720" i="2"/>
  <c r="L2720" i="2"/>
  <c r="N2720" i="2" s="1"/>
  <c r="K2720" i="2"/>
  <c r="P2719" i="2"/>
  <c r="O2719" i="2"/>
  <c r="N2719" i="2"/>
  <c r="M2719" i="2"/>
  <c r="L2719" i="2"/>
  <c r="K2719" i="2"/>
  <c r="N2718" i="2"/>
  <c r="O2718" i="2" s="1"/>
  <c r="M2718" i="2"/>
  <c r="L2718" i="2"/>
  <c r="K2718" i="2"/>
  <c r="M2717" i="2"/>
  <c r="L2717" i="2"/>
  <c r="N2717" i="2" s="1"/>
  <c r="K2717" i="2"/>
  <c r="P2716" i="2"/>
  <c r="M2716" i="2"/>
  <c r="K2716" i="2"/>
  <c r="L2716" i="2" s="1"/>
  <c r="N2716" i="2" s="1"/>
  <c r="O2716" i="2" s="1"/>
  <c r="N2715" i="2"/>
  <c r="M2715" i="2"/>
  <c r="K2715" i="2"/>
  <c r="L2715" i="2" s="1"/>
  <c r="N2714" i="2"/>
  <c r="M2714" i="2"/>
  <c r="L2714" i="2"/>
  <c r="K2714" i="2"/>
  <c r="M2713" i="2"/>
  <c r="K2713" i="2"/>
  <c r="L2713" i="2" s="1"/>
  <c r="N2713" i="2" s="1"/>
  <c r="P2712" i="2"/>
  <c r="M2712" i="2"/>
  <c r="K2712" i="2"/>
  <c r="L2712" i="2" s="1"/>
  <c r="N2712" i="2" s="1"/>
  <c r="O2712" i="2" s="1"/>
  <c r="M2711" i="2"/>
  <c r="K2711" i="2"/>
  <c r="L2711" i="2" s="1"/>
  <c r="N2711" i="2" s="1"/>
  <c r="N2710" i="2"/>
  <c r="M2710" i="2"/>
  <c r="L2710" i="2"/>
  <c r="K2710" i="2"/>
  <c r="M2709" i="2"/>
  <c r="K2709" i="2"/>
  <c r="L2709" i="2" s="1"/>
  <c r="N2709" i="2" s="1"/>
  <c r="P2708" i="2"/>
  <c r="M2708" i="2"/>
  <c r="K2708" i="2"/>
  <c r="L2708" i="2" s="1"/>
  <c r="N2708" i="2" s="1"/>
  <c r="O2708" i="2" s="1"/>
  <c r="N2707" i="2"/>
  <c r="M2707" i="2"/>
  <c r="K2707" i="2"/>
  <c r="L2707" i="2" s="1"/>
  <c r="N2706" i="2"/>
  <c r="M2706" i="2"/>
  <c r="L2706" i="2"/>
  <c r="K2706" i="2"/>
  <c r="M2705" i="2"/>
  <c r="K2705" i="2"/>
  <c r="L2705" i="2" s="1"/>
  <c r="N2705" i="2" s="1"/>
  <c r="P2704" i="2"/>
  <c r="M2704" i="2"/>
  <c r="K2704" i="2"/>
  <c r="L2704" i="2" s="1"/>
  <c r="N2704" i="2" s="1"/>
  <c r="O2704" i="2" s="1"/>
  <c r="M2703" i="2"/>
  <c r="K2703" i="2"/>
  <c r="L2703" i="2" s="1"/>
  <c r="N2703" i="2" s="1"/>
  <c r="N2702" i="2"/>
  <c r="M2702" i="2"/>
  <c r="L2702" i="2"/>
  <c r="K2702" i="2"/>
  <c r="M2701" i="2"/>
  <c r="K2701" i="2"/>
  <c r="L2701" i="2" s="1"/>
  <c r="N2701" i="2" s="1"/>
  <c r="P2700" i="2"/>
  <c r="M2700" i="2"/>
  <c r="K2700" i="2"/>
  <c r="L2700" i="2" s="1"/>
  <c r="N2700" i="2" s="1"/>
  <c r="O2700" i="2" s="1"/>
  <c r="N2699" i="2"/>
  <c r="M2699" i="2"/>
  <c r="K2699" i="2"/>
  <c r="L2699" i="2" s="1"/>
  <c r="N2698" i="2"/>
  <c r="M2698" i="2"/>
  <c r="L2698" i="2"/>
  <c r="K2698" i="2"/>
  <c r="M2697" i="2"/>
  <c r="L2697" i="2"/>
  <c r="K2697" i="2"/>
  <c r="P2696" i="2"/>
  <c r="M2696" i="2"/>
  <c r="K2696" i="2"/>
  <c r="L2696" i="2" s="1"/>
  <c r="N2696" i="2" s="1"/>
  <c r="O2696" i="2" s="1"/>
  <c r="M2695" i="2"/>
  <c r="K2695" i="2"/>
  <c r="L2695" i="2" s="1"/>
  <c r="N2695" i="2" s="1"/>
  <c r="N2694" i="2"/>
  <c r="M2694" i="2"/>
  <c r="L2694" i="2"/>
  <c r="K2694" i="2"/>
  <c r="M2693" i="2"/>
  <c r="L2693" i="2"/>
  <c r="N2693" i="2" s="1"/>
  <c r="K2693" i="2"/>
  <c r="P2692" i="2"/>
  <c r="M2692" i="2"/>
  <c r="K2692" i="2"/>
  <c r="L2692" i="2" s="1"/>
  <c r="N2692" i="2" s="1"/>
  <c r="O2692" i="2" s="1"/>
  <c r="M2691" i="2"/>
  <c r="K2691" i="2"/>
  <c r="L2691" i="2" s="1"/>
  <c r="N2691" i="2" s="1"/>
  <c r="N2690" i="2"/>
  <c r="M2690" i="2"/>
  <c r="L2690" i="2"/>
  <c r="K2690" i="2"/>
  <c r="M2689" i="2"/>
  <c r="L2689" i="2"/>
  <c r="N2689" i="2" s="1"/>
  <c r="K2689" i="2"/>
  <c r="P2688" i="2"/>
  <c r="M2688" i="2"/>
  <c r="K2688" i="2"/>
  <c r="L2688" i="2" s="1"/>
  <c r="N2688" i="2" s="1"/>
  <c r="O2688" i="2" s="1"/>
  <c r="N2687" i="2"/>
  <c r="M2687" i="2"/>
  <c r="K2687" i="2"/>
  <c r="L2687" i="2" s="1"/>
  <c r="N2686" i="2"/>
  <c r="M2686" i="2"/>
  <c r="L2686" i="2"/>
  <c r="K2686" i="2"/>
  <c r="M2685" i="2"/>
  <c r="L2685" i="2"/>
  <c r="N2685" i="2" s="1"/>
  <c r="K2685" i="2"/>
  <c r="P2684" i="2"/>
  <c r="M2684" i="2"/>
  <c r="K2684" i="2"/>
  <c r="L2684" i="2" s="1"/>
  <c r="N2684" i="2" s="1"/>
  <c r="O2684" i="2" s="1"/>
  <c r="N2683" i="2"/>
  <c r="M2683" i="2"/>
  <c r="K2683" i="2"/>
  <c r="L2683" i="2" s="1"/>
  <c r="N2682" i="2"/>
  <c r="M2682" i="2"/>
  <c r="L2682" i="2"/>
  <c r="K2682" i="2"/>
  <c r="M2681" i="2"/>
  <c r="K2681" i="2"/>
  <c r="L2681" i="2" s="1"/>
  <c r="N2681" i="2" s="1"/>
  <c r="P2680" i="2"/>
  <c r="M2680" i="2"/>
  <c r="K2680" i="2"/>
  <c r="L2680" i="2" s="1"/>
  <c r="N2680" i="2" s="1"/>
  <c r="O2680" i="2" s="1"/>
  <c r="M2679" i="2"/>
  <c r="K2679" i="2"/>
  <c r="L2679" i="2" s="1"/>
  <c r="N2679" i="2" s="1"/>
  <c r="N2678" i="2"/>
  <c r="M2678" i="2"/>
  <c r="L2678" i="2"/>
  <c r="K2678" i="2"/>
  <c r="M2677" i="2"/>
  <c r="K2677" i="2"/>
  <c r="L2677" i="2" s="1"/>
  <c r="N2677" i="2" s="1"/>
  <c r="P2676" i="2"/>
  <c r="M2676" i="2"/>
  <c r="K2676" i="2"/>
  <c r="L2676" i="2" s="1"/>
  <c r="N2676" i="2" s="1"/>
  <c r="O2676" i="2" s="1"/>
  <c r="N2675" i="2"/>
  <c r="M2675" i="2"/>
  <c r="K2675" i="2"/>
  <c r="L2675" i="2" s="1"/>
  <c r="N2674" i="2"/>
  <c r="M2674" i="2"/>
  <c r="L2674" i="2"/>
  <c r="K2674" i="2"/>
  <c r="M2673" i="2"/>
  <c r="K2673" i="2"/>
  <c r="L2673" i="2" s="1"/>
  <c r="N2673" i="2" s="1"/>
  <c r="P2672" i="2"/>
  <c r="M2672" i="2"/>
  <c r="K2672" i="2"/>
  <c r="L2672" i="2" s="1"/>
  <c r="N2672" i="2" s="1"/>
  <c r="O2672" i="2" s="1"/>
  <c r="M2671" i="2"/>
  <c r="K2671" i="2"/>
  <c r="L2671" i="2" s="1"/>
  <c r="N2671" i="2" s="1"/>
  <c r="N2670" i="2"/>
  <c r="M2670" i="2"/>
  <c r="L2670" i="2"/>
  <c r="K2670" i="2"/>
  <c r="M2669" i="2"/>
  <c r="K2669" i="2"/>
  <c r="L2669" i="2" s="1"/>
  <c r="N2669" i="2" s="1"/>
  <c r="P2668" i="2"/>
  <c r="M2668" i="2"/>
  <c r="K2668" i="2"/>
  <c r="L2668" i="2" s="1"/>
  <c r="N2668" i="2" s="1"/>
  <c r="O2668" i="2" s="1"/>
  <c r="N2667" i="2"/>
  <c r="M2667" i="2"/>
  <c r="K2667" i="2"/>
  <c r="L2667" i="2" s="1"/>
  <c r="N2666" i="2"/>
  <c r="M2666" i="2"/>
  <c r="L2666" i="2"/>
  <c r="K2666" i="2"/>
  <c r="M2665" i="2"/>
  <c r="L2665" i="2"/>
  <c r="K2665" i="2"/>
  <c r="P2664" i="2"/>
  <c r="M2664" i="2"/>
  <c r="K2664" i="2"/>
  <c r="L2664" i="2" s="1"/>
  <c r="N2664" i="2" s="1"/>
  <c r="O2664" i="2" s="1"/>
  <c r="M2663" i="2"/>
  <c r="K2663" i="2"/>
  <c r="L2663" i="2" s="1"/>
  <c r="N2663" i="2" s="1"/>
  <c r="N2662" i="2"/>
  <c r="M2662" i="2"/>
  <c r="L2662" i="2"/>
  <c r="K2662" i="2"/>
  <c r="M2661" i="2"/>
  <c r="L2661" i="2"/>
  <c r="N2661" i="2" s="1"/>
  <c r="K2661" i="2"/>
  <c r="P2660" i="2"/>
  <c r="M2660" i="2"/>
  <c r="K2660" i="2"/>
  <c r="L2660" i="2" s="1"/>
  <c r="N2660" i="2" s="1"/>
  <c r="O2660" i="2" s="1"/>
  <c r="M2659" i="2"/>
  <c r="K2659" i="2"/>
  <c r="L2659" i="2" s="1"/>
  <c r="N2659" i="2" s="1"/>
  <c r="N2658" i="2"/>
  <c r="M2658" i="2"/>
  <c r="L2658" i="2"/>
  <c r="K2658" i="2"/>
  <c r="M2657" i="2"/>
  <c r="L2657" i="2"/>
  <c r="N2657" i="2" s="1"/>
  <c r="K2657" i="2"/>
  <c r="P2656" i="2"/>
  <c r="M2656" i="2"/>
  <c r="K2656" i="2"/>
  <c r="L2656" i="2" s="1"/>
  <c r="N2656" i="2" s="1"/>
  <c r="O2656" i="2" s="1"/>
  <c r="N2655" i="2"/>
  <c r="M2655" i="2"/>
  <c r="K2655" i="2"/>
  <c r="L2655" i="2" s="1"/>
  <c r="N2654" i="2"/>
  <c r="M2654" i="2"/>
  <c r="L2654" i="2"/>
  <c r="K2654" i="2"/>
  <c r="M2653" i="2"/>
  <c r="L2653" i="2"/>
  <c r="N2653" i="2" s="1"/>
  <c r="K2653" i="2"/>
  <c r="P2652" i="2"/>
  <c r="M2652" i="2"/>
  <c r="K2652" i="2"/>
  <c r="L2652" i="2" s="1"/>
  <c r="N2652" i="2" s="1"/>
  <c r="O2652" i="2" s="1"/>
  <c r="N2651" i="2"/>
  <c r="M2651" i="2"/>
  <c r="K2651" i="2"/>
  <c r="L2651" i="2" s="1"/>
  <c r="N2650" i="2"/>
  <c r="M2650" i="2"/>
  <c r="L2650" i="2"/>
  <c r="K2650" i="2"/>
  <c r="M2649" i="2"/>
  <c r="K2649" i="2"/>
  <c r="L2649" i="2" s="1"/>
  <c r="N2649" i="2" s="1"/>
  <c r="P2648" i="2"/>
  <c r="M2648" i="2"/>
  <c r="K2648" i="2"/>
  <c r="L2648" i="2" s="1"/>
  <c r="N2648" i="2" s="1"/>
  <c r="O2648" i="2" s="1"/>
  <c r="M2647" i="2"/>
  <c r="K2647" i="2"/>
  <c r="L2647" i="2" s="1"/>
  <c r="N2647" i="2" s="1"/>
  <c r="N2646" i="2"/>
  <c r="M2646" i="2"/>
  <c r="L2646" i="2"/>
  <c r="K2646" i="2"/>
  <c r="M2645" i="2"/>
  <c r="K2645" i="2"/>
  <c r="L2645" i="2" s="1"/>
  <c r="N2645" i="2" s="1"/>
  <c r="P2644" i="2"/>
  <c r="M2644" i="2"/>
  <c r="K2644" i="2"/>
  <c r="L2644" i="2" s="1"/>
  <c r="N2644" i="2" s="1"/>
  <c r="O2644" i="2" s="1"/>
  <c r="N2643" i="2"/>
  <c r="M2643" i="2"/>
  <c r="K2643" i="2"/>
  <c r="L2643" i="2" s="1"/>
  <c r="N2642" i="2"/>
  <c r="M2642" i="2"/>
  <c r="L2642" i="2"/>
  <c r="K2642" i="2"/>
  <c r="M2641" i="2"/>
  <c r="K2641" i="2"/>
  <c r="L2641" i="2" s="1"/>
  <c r="N2641" i="2" s="1"/>
  <c r="P2640" i="2"/>
  <c r="M2640" i="2"/>
  <c r="K2640" i="2"/>
  <c r="L2640" i="2" s="1"/>
  <c r="N2640" i="2" s="1"/>
  <c r="O2640" i="2" s="1"/>
  <c r="M2639" i="2"/>
  <c r="K2639" i="2"/>
  <c r="L2639" i="2" s="1"/>
  <c r="N2639" i="2" s="1"/>
  <c r="N2638" i="2"/>
  <c r="M2638" i="2"/>
  <c r="L2638" i="2"/>
  <c r="K2638" i="2"/>
  <c r="M2637" i="2"/>
  <c r="K2637" i="2"/>
  <c r="L2637" i="2" s="1"/>
  <c r="N2637" i="2" s="1"/>
  <c r="P2636" i="2"/>
  <c r="M2636" i="2"/>
  <c r="K2636" i="2"/>
  <c r="L2636" i="2" s="1"/>
  <c r="N2636" i="2" s="1"/>
  <c r="O2636" i="2" s="1"/>
  <c r="N2635" i="2"/>
  <c r="M2635" i="2"/>
  <c r="K2635" i="2"/>
  <c r="L2635" i="2" s="1"/>
  <c r="N2634" i="2"/>
  <c r="M2634" i="2"/>
  <c r="L2634" i="2"/>
  <c r="K2634" i="2"/>
  <c r="M2633" i="2"/>
  <c r="L2633" i="2"/>
  <c r="K2633" i="2"/>
  <c r="P2632" i="2"/>
  <c r="M2632" i="2"/>
  <c r="K2632" i="2"/>
  <c r="L2632" i="2" s="1"/>
  <c r="N2632" i="2" s="1"/>
  <c r="O2632" i="2" s="1"/>
  <c r="M2631" i="2"/>
  <c r="K2631" i="2"/>
  <c r="L2631" i="2" s="1"/>
  <c r="N2631" i="2" s="1"/>
  <c r="N2630" i="2"/>
  <c r="M2630" i="2"/>
  <c r="L2630" i="2"/>
  <c r="K2630" i="2"/>
  <c r="M2629" i="2"/>
  <c r="L2629" i="2"/>
  <c r="N2629" i="2" s="1"/>
  <c r="K2629" i="2"/>
  <c r="P2628" i="2"/>
  <c r="M2628" i="2"/>
  <c r="K2628" i="2"/>
  <c r="L2628" i="2" s="1"/>
  <c r="N2628" i="2" s="1"/>
  <c r="O2628" i="2" s="1"/>
  <c r="M2627" i="2"/>
  <c r="K2627" i="2"/>
  <c r="L2627" i="2" s="1"/>
  <c r="N2627" i="2" s="1"/>
  <c r="N2626" i="2"/>
  <c r="M2626" i="2"/>
  <c r="L2626" i="2"/>
  <c r="K2626" i="2"/>
  <c r="M2625" i="2"/>
  <c r="L2625" i="2"/>
  <c r="N2625" i="2" s="1"/>
  <c r="K2625" i="2"/>
  <c r="P2624" i="2"/>
  <c r="M2624" i="2"/>
  <c r="K2624" i="2"/>
  <c r="L2624" i="2" s="1"/>
  <c r="N2624" i="2" s="1"/>
  <c r="O2624" i="2" s="1"/>
  <c r="N2623" i="2"/>
  <c r="M2623" i="2"/>
  <c r="K2623" i="2"/>
  <c r="L2623" i="2" s="1"/>
  <c r="N2622" i="2"/>
  <c r="M2622" i="2"/>
  <c r="L2622" i="2"/>
  <c r="K2622" i="2"/>
  <c r="M2621" i="2"/>
  <c r="L2621" i="2"/>
  <c r="N2621" i="2" s="1"/>
  <c r="K2621" i="2"/>
  <c r="P2620" i="2"/>
  <c r="M2620" i="2"/>
  <c r="K2620" i="2"/>
  <c r="L2620" i="2" s="1"/>
  <c r="N2620" i="2" s="1"/>
  <c r="O2620" i="2" s="1"/>
  <c r="N2619" i="2"/>
  <c r="M2619" i="2"/>
  <c r="K2619" i="2"/>
  <c r="L2619" i="2" s="1"/>
  <c r="N2618" i="2"/>
  <c r="M2618" i="2"/>
  <c r="L2618" i="2"/>
  <c r="K2618" i="2"/>
  <c r="M2617" i="2"/>
  <c r="K2617" i="2"/>
  <c r="L2617" i="2" s="1"/>
  <c r="N2617" i="2" s="1"/>
  <c r="P2616" i="2"/>
  <c r="M2616" i="2"/>
  <c r="K2616" i="2"/>
  <c r="L2616" i="2" s="1"/>
  <c r="N2616" i="2" s="1"/>
  <c r="O2616" i="2" s="1"/>
  <c r="M2615" i="2"/>
  <c r="K2615" i="2"/>
  <c r="L2615" i="2" s="1"/>
  <c r="N2615" i="2" s="1"/>
  <c r="N2614" i="2"/>
  <c r="M2614" i="2"/>
  <c r="L2614" i="2"/>
  <c r="K2614" i="2"/>
  <c r="M2613" i="2"/>
  <c r="K2613" i="2"/>
  <c r="L2613" i="2" s="1"/>
  <c r="N2613" i="2" s="1"/>
  <c r="P2612" i="2"/>
  <c r="M2612" i="2"/>
  <c r="K2612" i="2"/>
  <c r="L2612" i="2" s="1"/>
  <c r="N2612" i="2" s="1"/>
  <c r="O2612" i="2" s="1"/>
  <c r="N2611" i="2"/>
  <c r="M2611" i="2"/>
  <c r="K2611" i="2"/>
  <c r="L2611" i="2" s="1"/>
  <c r="N2610" i="2"/>
  <c r="M2610" i="2"/>
  <c r="L2610" i="2"/>
  <c r="K2610" i="2"/>
  <c r="M2609" i="2"/>
  <c r="K2609" i="2"/>
  <c r="L2609" i="2" s="1"/>
  <c r="N2609" i="2" s="1"/>
  <c r="P2608" i="2"/>
  <c r="M2608" i="2"/>
  <c r="K2608" i="2"/>
  <c r="L2608" i="2" s="1"/>
  <c r="N2608" i="2" s="1"/>
  <c r="O2608" i="2" s="1"/>
  <c r="M2607" i="2"/>
  <c r="K2607" i="2"/>
  <c r="L2607" i="2" s="1"/>
  <c r="N2607" i="2" s="1"/>
  <c r="N2606" i="2"/>
  <c r="M2606" i="2"/>
  <c r="L2606" i="2"/>
  <c r="K2606" i="2"/>
  <c r="M2605" i="2"/>
  <c r="K2605" i="2"/>
  <c r="L2605" i="2" s="1"/>
  <c r="N2605" i="2" s="1"/>
  <c r="P2604" i="2"/>
  <c r="M2604" i="2"/>
  <c r="K2604" i="2"/>
  <c r="L2604" i="2" s="1"/>
  <c r="N2604" i="2" s="1"/>
  <c r="O2604" i="2" s="1"/>
  <c r="N2603" i="2"/>
  <c r="M2603" i="2"/>
  <c r="K2603" i="2"/>
  <c r="L2603" i="2" s="1"/>
  <c r="N2602" i="2"/>
  <c r="M2602" i="2"/>
  <c r="L2602" i="2"/>
  <c r="K2602" i="2"/>
  <c r="M2601" i="2"/>
  <c r="L2601" i="2"/>
  <c r="K2601" i="2"/>
  <c r="P2600" i="2"/>
  <c r="M2600" i="2"/>
  <c r="K2600" i="2"/>
  <c r="L2600" i="2" s="1"/>
  <c r="N2600" i="2" s="1"/>
  <c r="O2600" i="2" s="1"/>
  <c r="M2599" i="2"/>
  <c r="K2599" i="2"/>
  <c r="L2599" i="2" s="1"/>
  <c r="N2599" i="2" s="1"/>
  <c r="N2598" i="2"/>
  <c r="M2598" i="2"/>
  <c r="L2598" i="2"/>
  <c r="K2598" i="2"/>
  <c r="M2597" i="2"/>
  <c r="L2597" i="2"/>
  <c r="N2597" i="2" s="1"/>
  <c r="K2597" i="2"/>
  <c r="P2596" i="2"/>
  <c r="M2596" i="2"/>
  <c r="K2596" i="2"/>
  <c r="L2596" i="2" s="1"/>
  <c r="N2596" i="2" s="1"/>
  <c r="O2596" i="2" s="1"/>
  <c r="M2595" i="2"/>
  <c r="K2595" i="2"/>
  <c r="L2595" i="2" s="1"/>
  <c r="N2595" i="2" s="1"/>
  <c r="N2594" i="2"/>
  <c r="M2594" i="2"/>
  <c r="L2594" i="2"/>
  <c r="K2594" i="2"/>
  <c r="M2593" i="2"/>
  <c r="L2593" i="2"/>
  <c r="N2593" i="2" s="1"/>
  <c r="K2593" i="2"/>
  <c r="P2592" i="2"/>
  <c r="M2592" i="2"/>
  <c r="K2592" i="2"/>
  <c r="L2592" i="2" s="1"/>
  <c r="N2592" i="2" s="1"/>
  <c r="O2592" i="2" s="1"/>
  <c r="N2591" i="2"/>
  <c r="M2591" i="2"/>
  <c r="K2591" i="2"/>
  <c r="L2591" i="2" s="1"/>
  <c r="N2590" i="2"/>
  <c r="M2590" i="2"/>
  <c r="L2590" i="2"/>
  <c r="K2590" i="2"/>
  <c r="M2589" i="2"/>
  <c r="L2589" i="2"/>
  <c r="N2589" i="2" s="1"/>
  <c r="K2589" i="2"/>
  <c r="P2588" i="2"/>
  <c r="M2588" i="2"/>
  <c r="K2588" i="2"/>
  <c r="L2588" i="2" s="1"/>
  <c r="N2588" i="2" s="1"/>
  <c r="O2588" i="2" s="1"/>
  <c r="N2587" i="2"/>
  <c r="M2587" i="2"/>
  <c r="K2587" i="2"/>
  <c r="L2587" i="2" s="1"/>
  <c r="N2586" i="2"/>
  <c r="M2586" i="2"/>
  <c r="L2586" i="2"/>
  <c r="K2586" i="2"/>
  <c r="M2585" i="2"/>
  <c r="K2585" i="2"/>
  <c r="L2585" i="2" s="1"/>
  <c r="N2585" i="2" s="1"/>
  <c r="P2584" i="2"/>
  <c r="M2584" i="2"/>
  <c r="K2584" i="2"/>
  <c r="L2584" i="2" s="1"/>
  <c r="N2584" i="2" s="1"/>
  <c r="O2584" i="2" s="1"/>
  <c r="M2583" i="2"/>
  <c r="K2583" i="2"/>
  <c r="L2583" i="2" s="1"/>
  <c r="N2583" i="2" s="1"/>
  <c r="N2582" i="2"/>
  <c r="M2582" i="2"/>
  <c r="L2582" i="2"/>
  <c r="K2582" i="2"/>
  <c r="M2581" i="2"/>
  <c r="K2581" i="2"/>
  <c r="L2581" i="2" s="1"/>
  <c r="N2581" i="2" s="1"/>
  <c r="P2580" i="2"/>
  <c r="M2580" i="2"/>
  <c r="K2580" i="2"/>
  <c r="L2580" i="2" s="1"/>
  <c r="N2580" i="2" s="1"/>
  <c r="O2580" i="2" s="1"/>
  <c r="N2579" i="2"/>
  <c r="M2579" i="2"/>
  <c r="K2579" i="2"/>
  <c r="L2579" i="2" s="1"/>
  <c r="N2578" i="2"/>
  <c r="M2578" i="2"/>
  <c r="L2578" i="2"/>
  <c r="K2578" i="2"/>
  <c r="M2577" i="2"/>
  <c r="K2577" i="2"/>
  <c r="L2577" i="2" s="1"/>
  <c r="N2577" i="2" s="1"/>
  <c r="P2576" i="2"/>
  <c r="M2576" i="2"/>
  <c r="K2576" i="2"/>
  <c r="L2576" i="2" s="1"/>
  <c r="N2576" i="2" s="1"/>
  <c r="O2576" i="2" s="1"/>
  <c r="M2575" i="2"/>
  <c r="K2575" i="2"/>
  <c r="L2575" i="2" s="1"/>
  <c r="N2575" i="2" s="1"/>
  <c r="N2574" i="2"/>
  <c r="M2574" i="2"/>
  <c r="L2574" i="2"/>
  <c r="K2574" i="2"/>
  <c r="M2573" i="2"/>
  <c r="K2573" i="2"/>
  <c r="L2573" i="2" s="1"/>
  <c r="N2573" i="2" s="1"/>
  <c r="P2572" i="2"/>
  <c r="M2572" i="2"/>
  <c r="K2572" i="2"/>
  <c r="L2572" i="2" s="1"/>
  <c r="N2572" i="2" s="1"/>
  <c r="O2572" i="2" s="1"/>
  <c r="N2571" i="2"/>
  <c r="M2571" i="2"/>
  <c r="K2571" i="2"/>
  <c r="L2571" i="2" s="1"/>
  <c r="N2570" i="2"/>
  <c r="M2570" i="2"/>
  <c r="L2570" i="2"/>
  <c r="K2570" i="2"/>
  <c r="M2569" i="2"/>
  <c r="L2569" i="2"/>
  <c r="K2569" i="2"/>
  <c r="P2568" i="2"/>
  <c r="M2568" i="2"/>
  <c r="K2568" i="2"/>
  <c r="L2568" i="2" s="1"/>
  <c r="N2568" i="2" s="1"/>
  <c r="O2568" i="2" s="1"/>
  <c r="M2567" i="2"/>
  <c r="K2567" i="2"/>
  <c r="L2567" i="2" s="1"/>
  <c r="N2567" i="2" s="1"/>
  <c r="N2566" i="2"/>
  <c r="M2566" i="2"/>
  <c r="L2566" i="2"/>
  <c r="K2566" i="2"/>
  <c r="M2565" i="2"/>
  <c r="L2565" i="2"/>
  <c r="N2565" i="2" s="1"/>
  <c r="K2565" i="2"/>
  <c r="P2564" i="2"/>
  <c r="M2564" i="2"/>
  <c r="K2564" i="2"/>
  <c r="L2564" i="2" s="1"/>
  <c r="N2564" i="2" s="1"/>
  <c r="O2564" i="2" s="1"/>
  <c r="M2563" i="2"/>
  <c r="K2563" i="2"/>
  <c r="L2563" i="2" s="1"/>
  <c r="N2563" i="2" s="1"/>
  <c r="N2562" i="2"/>
  <c r="M2562" i="2"/>
  <c r="L2562" i="2"/>
  <c r="K2562" i="2"/>
  <c r="M2561" i="2"/>
  <c r="L2561" i="2"/>
  <c r="N2561" i="2" s="1"/>
  <c r="K2561" i="2"/>
  <c r="P2560" i="2"/>
  <c r="M2560" i="2"/>
  <c r="K2560" i="2"/>
  <c r="L2560" i="2" s="1"/>
  <c r="N2560" i="2" s="1"/>
  <c r="O2560" i="2" s="1"/>
  <c r="N2559" i="2"/>
  <c r="M2559" i="2"/>
  <c r="K2559" i="2"/>
  <c r="L2559" i="2" s="1"/>
  <c r="N2558" i="2"/>
  <c r="M2558" i="2"/>
  <c r="L2558" i="2"/>
  <c r="K2558" i="2"/>
  <c r="M2557" i="2"/>
  <c r="L2557" i="2"/>
  <c r="N2557" i="2" s="1"/>
  <c r="K2557" i="2"/>
  <c r="P2556" i="2"/>
  <c r="M2556" i="2"/>
  <c r="K2556" i="2"/>
  <c r="L2556" i="2" s="1"/>
  <c r="N2556" i="2" s="1"/>
  <c r="O2556" i="2" s="1"/>
  <c r="N2555" i="2"/>
  <c r="M2555" i="2"/>
  <c r="K2555" i="2"/>
  <c r="L2555" i="2" s="1"/>
  <c r="N2554" i="2"/>
  <c r="M2554" i="2"/>
  <c r="L2554" i="2"/>
  <c r="K2554" i="2"/>
  <c r="M2553" i="2"/>
  <c r="K2553" i="2"/>
  <c r="L2553" i="2" s="1"/>
  <c r="N2553" i="2" s="1"/>
  <c r="P2552" i="2"/>
  <c r="M2552" i="2"/>
  <c r="K2552" i="2"/>
  <c r="L2552" i="2" s="1"/>
  <c r="N2552" i="2" s="1"/>
  <c r="O2552" i="2" s="1"/>
  <c r="M2551" i="2"/>
  <c r="K2551" i="2"/>
  <c r="L2551" i="2" s="1"/>
  <c r="N2551" i="2" s="1"/>
  <c r="N2550" i="2"/>
  <c r="M2550" i="2"/>
  <c r="L2550" i="2"/>
  <c r="K2550" i="2"/>
  <c r="M2549" i="2"/>
  <c r="K2549" i="2"/>
  <c r="L2549" i="2" s="1"/>
  <c r="N2549" i="2" s="1"/>
  <c r="P2548" i="2"/>
  <c r="M2548" i="2"/>
  <c r="K2548" i="2"/>
  <c r="L2548" i="2" s="1"/>
  <c r="N2548" i="2" s="1"/>
  <c r="O2548" i="2" s="1"/>
  <c r="N2547" i="2"/>
  <c r="M2547" i="2"/>
  <c r="K2547" i="2"/>
  <c r="L2547" i="2" s="1"/>
  <c r="N2546" i="2"/>
  <c r="M2546" i="2"/>
  <c r="L2546" i="2"/>
  <c r="K2546" i="2"/>
  <c r="M2545" i="2"/>
  <c r="K2545" i="2"/>
  <c r="L2545" i="2" s="1"/>
  <c r="N2545" i="2" s="1"/>
  <c r="P2544" i="2"/>
  <c r="M2544" i="2"/>
  <c r="K2544" i="2"/>
  <c r="L2544" i="2" s="1"/>
  <c r="N2544" i="2" s="1"/>
  <c r="O2544" i="2" s="1"/>
  <c r="M2543" i="2"/>
  <c r="K2543" i="2"/>
  <c r="L2543" i="2" s="1"/>
  <c r="N2543" i="2" s="1"/>
  <c r="N2542" i="2"/>
  <c r="M2542" i="2"/>
  <c r="L2542" i="2"/>
  <c r="K2542" i="2"/>
  <c r="M2541" i="2"/>
  <c r="K2541" i="2"/>
  <c r="L2541" i="2" s="1"/>
  <c r="N2541" i="2" s="1"/>
  <c r="P2540" i="2"/>
  <c r="M2540" i="2"/>
  <c r="K2540" i="2"/>
  <c r="L2540" i="2" s="1"/>
  <c r="N2540" i="2" s="1"/>
  <c r="O2540" i="2" s="1"/>
  <c r="N2539" i="2"/>
  <c r="M2539" i="2"/>
  <c r="K2539" i="2"/>
  <c r="L2539" i="2" s="1"/>
  <c r="N2538" i="2"/>
  <c r="M2538" i="2"/>
  <c r="L2538" i="2"/>
  <c r="K2538" i="2"/>
  <c r="M2537" i="2"/>
  <c r="L2537" i="2"/>
  <c r="K2537" i="2"/>
  <c r="M2536" i="2"/>
  <c r="K2536" i="2"/>
  <c r="L2536" i="2" s="1"/>
  <c r="N2536" i="2" s="1"/>
  <c r="O2536" i="2" s="1"/>
  <c r="N2535" i="2"/>
  <c r="M2535" i="2"/>
  <c r="K2535" i="2"/>
  <c r="L2535" i="2" s="1"/>
  <c r="N2534" i="2"/>
  <c r="M2534" i="2"/>
  <c r="L2534" i="2"/>
  <c r="K2534" i="2"/>
  <c r="M2533" i="2"/>
  <c r="K2533" i="2"/>
  <c r="L2533" i="2" s="1"/>
  <c r="N2533" i="2" s="1"/>
  <c r="M2532" i="2"/>
  <c r="K2532" i="2"/>
  <c r="L2532" i="2" s="1"/>
  <c r="N2532" i="2" s="1"/>
  <c r="O2532" i="2" s="1"/>
  <c r="N2531" i="2"/>
  <c r="M2531" i="2"/>
  <c r="K2531" i="2"/>
  <c r="L2531" i="2" s="1"/>
  <c r="N2530" i="2"/>
  <c r="M2530" i="2"/>
  <c r="L2530" i="2"/>
  <c r="K2530" i="2"/>
  <c r="M2529" i="2"/>
  <c r="L2529" i="2"/>
  <c r="K2529" i="2"/>
  <c r="M2528" i="2"/>
  <c r="K2528" i="2"/>
  <c r="L2528" i="2" s="1"/>
  <c r="N2528" i="2" s="1"/>
  <c r="O2528" i="2" s="1"/>
  <c r="N2527" i="2"/>
  <c r="M2527" i="2"/>
  <c r="K2527" i="2"/>
  <c r="L2527" i="2" s="1"/>
  <c r="N2526" i="2"/>
  <c r="M2526" i="2"/>
  <c r="L2526" i="2"/>
  <c r="K2526" i="2"/>
  <c r="M2525" i="2"/>
  <c r="K2525" i="2"/>
  <c r="L2525" i="2" s="1"/>
  <c r="N2525" i="2" s="1"/>
  <c r="M2524" i="2"/>
  <c r="K2524" i="2"/>
  <c r="L2524" i="2" s="1"/>
  <c r="N2524" i="2" s="1"/>
  <c r="O2524" i="2" s="1"/>
  <c r="N2523" i="2"/>
  <c r="M2523" i="2"/>
  <c r="L2523" i="2"/>
  <c r="K2523" i="2"/>
  <c r="O2522" i="2"/>
  <c r="N2522" i="2"/>
  <c r="P2522" i="2" s="1"/>
  <c r="M2522" i="2"/>
  <c r="L2522" i="2"/>
  <c r="K2522" i="2"/>
  <c r="M2521" i="2"/>
  <c r="L2521" i="2"/>
  <c r="N2521" i="2" s="1"/>
  <c r="K2521" i="2"/>
  <c r="P2520" i="2"/>
  <c r="M2520" i="2"/>
  <c r="K2520" i="2"/>
  <c r="L2520" i="2" s="1"/>
  <c r="N2520" i="2" s="1"/>
  <c r="O2520" i="2" s="1"/>
  <c r="O2519" i="2"/>
  <c r="N2519" i="2"/>
  <c r="P2519" i="2" s="1"/>
  <c r="M2519" i="2"/>
  <c r="L2519" i="2"/>
  <c r="K2519" i="2"/>
  <c r="M2518" i="2"/>
  <c r="L2518" i="2"/>
  <c r="N2518" i="2" s="1"/>
  <c r="K2518" i="2"/>
  <c r="M2517" i="2"/>
  <c r="K2517" i="2"/>
  <c r="L2517" i="2" s="1"/>
  <c r="P2516" i="2"/>
  <c r="M2516" i="2"/>
  <c r="K2516" i="2"/>
  <c r="L2516" i="2" s="1"/>
  <c r="N2516" i="2" s="1"/>
  <c r="O2516" i="2" s="1"/>
  <c r="P2515" i="2"/>
  <c r="O2515" i="2"/>
  <c r="N2515" i="2"/>
  <c r="M2515" i="2"/>
  <c r="L2515" i="2"/>
  <c r="K2515" i="2"/>
  <c r="M2514" i="2"/>
  <c r="L2514" i="2"/>
  <c r="K2514" i="2"/>
  <c r="M2513" i="2"/>
  <c r="L2513" i="2"/>
  <c r="N2513" i="2" s="1"/>
  <c r="K2513" i="2"/>
  <c r="M2512" i="2"/>
  <c r="K2512" i="2"/>
  <c r="L2512" i="2" s="1"/>
  <c r="N2512" i="2" s="1"/>
  <c r="M2511" i="2"/>
  <c r="K2511" i="2"/>
  <c r="L2511" i="2" s="1"/>
  <c r="N2511" i="2" s="1"/>
  <c r="M2510" i="2"/>
  <c r="L2510" i="2"/>
  <c r="N2510" i="2" s="1"/>
  <c r="K2510" i="2"/>
  <c r="M2509" i="2"/>
  <c r="L2509" i="2"/>
  <c r="N2509" i="2" s="1"/>
  <c r="K2509" i="2"/>
  <c r="M2508" i="2"/>
  <c r="K2508" i="2"/>
  <c r="L2508" i="2" s="1"/>
  <c r="N2508" i="2" s="1"/>
  <c r="P2507" i="2"/>
  <c r="O2507" i="2"/>
  <c r="M2507" i="2"/>
  <c r="K2507" i="2"/>
  <c r="L2507" i="2" s="1"/>
  <c r="N2507" i="2" s="1"/>
  <c r="M2506" i="2"/>
  <c r="L2506" i="2"/>
  <c r="K2506" i="2"/>
  <c r="M2505" i="2"/>
  <c r="L2505" i="2"/>
  <c r="N2505" i="2" s="1"/>
  <c r="K2505" i="2"/>
  <c r="M2504" i="2"/>
  <c r="K2504" i="2"/>
  <c r="L2504" i="2" s="1"/>
  <c r="N2504" i="2" s="1"/>
  <c r="P2503" i="2"/>
  <c r="O2503" i="2"/>
  <c r="N2503" i="2"/>
  <c r="M2503" i="2"/>
  <c r="L2503" i="2"/>
  <c r="K2503" i="2"/>
  <c r="N2502" i="2"/>
  <c r="M2502" i="2"/>
  <c r="L2502" i="2"/>
  <c r="K2502" i="2"/>
  <c r="M2501" i="2"/>
  <c r="L2501" i="2"/>
  <c r="K2501" i="2"/>
  <c r="M2500" i="2"/>
  <c r="K2500" i="2"/>
  <c r="L2500" i="2" s="1"/>
  <c r="N2500" i="2" s="1"/>
  <c r="N2499" i="2"/>
  <c r="O2499" i="2" s="1"/>
  <c r="M2499" i="2"/>
  <c r="L2499" i="2"/>
  <c r="K2499" i="2"/>
  <c r="N2498" i="2"/>
  <c r="M2498" i="2"/>
  <c r="L2498" i="2"/>
  <c r="K2498" i="2"/>
  <c r="M2497" i="2"/>
  <c r="L2497" i="2"/>
  <c r="K2497" i="2"/>
  <c r="P2496" i="2"/>
  <c r="M2496" i="2"/>
  <c r="K2496" i="2"/>
  <c r="L2496" i="2" s="1"/>
  <c r="N2496" i="2" s="1"/>
  <c r="O2496" i="2" s="1"/>
  <c r="O2495" i="2"/>
  <c r="N2495" i="2"/>
  <c r="P2495" i="2" s="1"/>
  <c r="M2495" i="2"/>
  <c r="L2495" i="2"/>
  <c r="K2495" i="2"/>
  <c r="N2494" i="2"/>
  <c r="M2494" i="2"/>
  <c r="L2494" i="2"/>
  <c r="K2494" i="2"/>
  <c r="M2493" i="2"/>
  <c r="K2493" i="2"/>
  <c r="L2493" i="2" s="1"/>
  <c r="N2493" i="2" s="1"/>
  <c r="P2492" i="2"/>
  <c r="M2492" i="2"/>
  <c r="K2492" i="2"/>
  <c r="L2492" i="2" s="1"/>
  <c r="N2492" i="2" s="1"/>
  <c r="O2492" i="2" s="1"/>
  <c r="P2491" i="2"/>
  <c r="M2491" i="2"/>
  <c r="K2491" i="2"/>
  <c r="L2491" i="2" s="1"/>
  <c r="N2491" i="2" s="1"/>
  <c r="O2491" i="2" s="1"/>
  <c r="N2490" i="2"/>
  <c r="M2490" i="2"/>
  <c r="L2490" i="2"/>
  <c r="K2490" i="2"/>
  <c r="M2489" i="2"/>
  <c r="K2489" i="2"/>
  <c r="L2489" i="2" s="1"/>
  <c r="N2489" i="2" s="1"/>
  <c r="P2488" i="2"/>
  <c r="M2488" i="2"/>
  <c r="K2488" i="2"/>
  <c r="L2488" i="2" s="1"/>
  <c r="N2488" i="2" s="1"/>
  <c r="O2488" i="2" s="1"/>
  <c r="P2487" i="2"/>
  <c r="M2487" i="2"/>
  <c r="K2487" i="2"/>
  <c r="L2487" i="2" s="1"/>
  <c r="N2487" i="2" s="1"/>
  <c r="O2487" i="2" s="1"/>
  <c r="M2486" i="2"/>
  <c r="L2486" i="2"/>
  <c r="N2486" i="2" s="1"/>
  <c r="K2486" i="2"/>
  <c r="M2485" i="2"/>
  <c r="K2485" i="2"/>
  <c r="L2485" i="2" s="1"/>
  <c r="N2485" i="2" s="1"/>
  <c r="P2484" i="2"/>
  <c r="M2484" i="2"/>
  <c r="K2484" i="2"/>
  <c r="L2484" i="2" s="1"/>
  <c r="N2484" i="2" s="1"/>
  <c r="O2484" i="2" s="1"/>
  <c r="M2483" i="2"/>
  <c r="K2483" i="2"/>
  <c r="L2483" i="2" s="1"/>
  <c r="N2483" i="2" s="1"/>
  <c r="O2482" i="2"/>
  <c r="N2482" i="2"/>
  <c r="P2482" i="2" s="1"/>
  <c r="M2482" i="2"/>
  <c r="L2482" i="2"/>
  <c r="K2482" i="2"/>
  <c r="M2481" i="2"/>
  <c r="K2481" i="2"/>
  <c r="L2481" i="2" s="1"/>
  <c r="N2481" i="2" s="1"/>
  <c r="P2480" i="2"/>
  <c r="M2480" i="2"/>
  <c r="K2480" i="2"/>
  <c r="L2480" i="2" s="1"/>
  <c r="N2480" i="2" s="1"/>
  <c r="O2480" i="2" s="1"/>
  <c r="P2479" i="2"/>
  <c r="M2479" i="2"/>
  <c r="K2479" i="2"/>
  <c r="L2479" i="2" s="1"/>
  <c r="N2479" i="2" s="1"/>
  <c r="O2479" i="2" s="1"/>
  <c r="M2478" i="2"/>
  <c r="L2478" i="2"/>
  <c r="N2478" i="2" s="1"/>
  <c r="K2478" i="2"/>
  <c r="M2477" i="2"/>
  <c r="K2477" i="2"/>
  <c r="L2477" i="2" s="1"/>
  <c r="N2477" i="2" s="1"/>
  <c r="P2476" i="2"/>
  <c r="M2476" i="2"/>
  <c r="K2476" i="2"/>
  <c r="L2476" i="2" s="1"/>
  <c r="N2476" i="2" s="1"/>
  <c r="O2476" i="2" s="1"/>
  <c r="P2475" i="2"/>
  <c r="M2475" i="2"/>
  <c r="K2475" i="2"/>
  <c r="L2475" i="2" s="1"/>
  <c r="N2475" i="2" s="1"/>
  <c r="O2475" i="2" s="1"/>
  <c r="O2474" i="2"/>
  <c r="N2474" i="2"/>
  <c r="P2474" i="2" s="1"/>
  <c r="M2474" i="2"/>
  <c r="L2474" i="2"/>
  <c r="K2474" i="2"/>
  <c r="M2473" i="2"/>
  <c r="K2473" i="2"/>
  <c r="L2473" i="2" s="1"/>
  <c r="N2473" i="2" s="1"/>
  <c r="P2472" i="2"/>
  <c r="M2472" i="2"/>
  <c r="K2472" i="2"/>
  <c r="L2472" i="2" s="1"/>
  <c r="N2472" i="2" s="1"/>
  <c r="O2472" i="2" s="1"/>
  <c r="M2471" i="2"/>
  <c r="K2471" i="2"/>
  <c r="L2471" i="2" s="1"/>
  <c r="N2471" i="2" s="1"/>
  <c r="O2471" i="2" s="1"/>
  <c r="M2470" i="2"/>
  <c r="L2470" i="2"/>
  <c r="N2470" i="2" s="1"/>
  <c r="K2470" i="2"/>
  <c r="M2469" i="2"/>
  <c r="K2469" i="2"/>
  <c r="L2469" i="2" s="1"/>
  <c r="N2469" i="2" s="1"/>
  <c r="P2468" i="2"/>
  <c r="M2468" i="2"/>
  <c r="K2468" i="2"/>
  <c r="L2468" i="2" s="1"/>
  <c r="N2468" i="2" s="1"/>
  <c r="O2468" i="2" s="1"/>
  <c r="P2467" i="2"/>
  <c r="M2467" i="2"/>
  <c r="K2467" i="2"/>
  <c r="L2467" i="2" s="1"/>
  <c r="N2467" i="2" s="1"/>
  <c r="O2467" i="2" s="1"/>
  <c r="M2466" i="2"/>
  <c r="L2466" i="2"/>
  <c r="N2466" i="2" s="1"/>
  <c r="K2466" i="2"/>
  <c r="M2465" i="2"/>
  <c r="K2465" i="2"/>
  <c r="L2465" i="2" s="1"/>
  <c r="N2465" i="2" s="1"/>
  <c r="P2464" i="2"/>
  <c r="M2464" i="2"/>
  <c r="K2464" i="2"/>
  <c r="L2464" i="2" s="1"/>
  <c r="N2464" i="2" s="1"/>
  <c r="O2464" i="2" s="1"/>
  <c r="P2463" i="2"/>
  <c r="O2463" i="2"/>
  <c r="N2463" i="2"/>
  <c r="M2463" i="2"/>
  <c r="L2463" i="2"/>
  <c r="K2463" i="2"/>
  <c r="M2462" i="2"/>
  <c r="N2462" i="2" s="1"/>
  <c r="P2462" i="2" s="1"/>
  <c r="L2462" i="2"/>
  <c r="K2462" i="2"/>
  <c r="M2461" i="2"/>
  <c r="K2461" i="2"/>
  <c r="L2461" i="2" s="1"/>
  <c r="N2461" i="2" s="1"/>
  <c r="P2460" i="2"/>
  <c r="M2460" i="2"/>
  <c r="K2460" i="2"/>
  <c r="L2460" i="2" s="1"/>
  <c r="N2460" i="2" s="1"/>
  <c r="O2460" i="2" s="1"/>
  <c r="P2459" i="2"/>
  <c r="O2459" i="2"/>
  <c r="N2459" i="2"/>
  <c r="M2459" i="2"/>
  <c r="L2459" i="2"/>
  <c r="K2459" i="2"/>
  <c r="N2458" i="2"/>
  <c r="M2458" i="2"/>
  <c r="L2458" i="2"/>
  <c r="K2458" i="2"/>
  <c r="M2457" i="2"/>
  <c r="K2457" i="2"/>
  <c r="L2457" i="2" s="1"/>
  <c r="N2457" i="2" s="1"/>
  <c r="P2456" i="2"/>
  <c r="M2456" i="2"/>
  <c r="K2456" i="2"/>
  <c r="L2456" i="2" s="1"/>
  <c r="N2456" i="2" s="1"/>
  <c r="O2456" i="2" s="1"/>
  <c r="M2455" i="2"/>
  <c r="K2455" i="2"/>
  <c r="L2455" i="2" s="1"/>
  <c r="N2455" i="2" s="1"/>
  <c r="N2454" i="2"/>
  <c r="M2454" i="2"/>
  <c r="L2454" i="2"/>
  <c r="K2454" i="2"/>
  <c r="M2453" i="2"/>
  <c r="K2453" i="2"/>
  <c r="L2453" i="2" s="1"/>
  <c r="N2453" i="2" s="1"/>
  <c r="P2452" i="2"/>
  <c r="M2452" i="2"/>
  <c r="K2452" i="2"/>
  <c r="L2452" i="2" s="1"/>
  <c r="N2452" i="2" s="1"/>
  <c r="O2452" i="2" s="1"/>
  <c r="N2451" i="2"/>
  <c r="M2451" i="2"/>
  <c r="K2451" i="2"/>
  <c r="L2451" i="2" s="1"/>
  <c r="N2450" i="2"/>
  <c r="M2450" i="2"/>
  <c r="L2450" i="2"/>
  <c r="K2450" i="2"/>
  <c r="M2449" i="2"/>
  <c r="L2449" i="2"/>
  <c r="K2449" i="2"/>
  <c r="P2448" i="2"/>
  <c r="M2448" i="2"/>
  <c r="K2448" i="2"/>
  <c r="L2448" i="2" s="1"/>
  <c r="N2448" i="2" s="1"/>
  <c r="O2448" i="2" s="1"/>
  <c r="N2447" i="2"/>
  <c r="M2447" i="2"/>
  <c r="L2447" i="2"/>
  <c r="K2447" i="2"/>
  <c r="O2446" i="2"/>
  <c r="N2446" i="2"/>
  <c r="P2446" i="2" s="1"/>
  <c r="M2446" i="2"/>
  <c r="L2446" i="2"/>
  <c r="K2446" i="2"/>
  <c r="M2445" i="2"/>
  <c r="L2445" i="2"/>
  <c r="N2445" i="2" s="1"/>
  <c r="K2445" i="2"/>
  <c r="P2444" i="2"/>
  <c r="M2444" i="2"/>
  <c r="K2444" i="2"/>
  <c r="L2444" i="2" s="1"/>
  <c r="N2444" i="2" s="1"/>
  <c r="O2444" i="2" s="1"/>
  <c r="O2443" i="2"/>
  <c r="N2443" i="2"/>
  <c r="P2443" i="2" s="1"/>
  <c r="M2443" i="2"/>
  <c r="L2443" i="2"/>
  <c r="K2443" i="2"/>
  <c r="M2442" i="2"/>
  <c r="L2442" i="2"/>
  <c r="N2442" i="2" s="1"/>
  <c r="K2442" i="2"/>
  <c r="M2441" i="2"/>
  <c r="K2441" i="2"/>
  <c r="L2441" i="2" s="1"/>
  <c r="P2440" i="2"/>
  <c r="M2440" i="2"/>
  <c r="K2440" i="2"/>
  <c r="L2440" i="2" s="1"/>
  <c r="N2440" i="2" s="1"/>
  <c r="O2440" i="2" s="1"/>
  <c r="O2439" i="2"/>
  <c r="N2439" i="2"/>
  <c r="P2439" i="2" s="1"/>
  <c r="M2439" i="2"/>
  <c r="L2439" i="2"/>
  <c r="K2439" i="2"/>
  <c r="M2438" i="2"/>
  <c r="L2438" i="2"/>
  <c r="K2438" i="2"/>
  <c r="M2437" i="2"/>
  <c r="L2437" i="2"/>
  <c r="N2437" i="2" s="1"/>
  <c r="K2437" i="2"/>
  <c r="M2436" i="2"/>
  <c r="K2436" i="2"/>
  <c r="L2436" i="2" s="1"/>
  <c r="N2436" i="2" s="1"/>
  <c r="P2435" i="2"/>
  <c r="O2435" i="2"/>
  <c r="N2435" i="2"/>
  <c r="M2435" i="2"/>
  <c r="L2435" i="2"/>
  <c r="K2435" i="2"/>
  <c r="M2434" i="2"/>
  <c r="L2434" i="2"/>
  <c r="N2434" i="2" s="1"/>
  <c r="K2434" i="2"/>
  <c r="M2433" i="2"/>
  <c r="L2433" i="2"/>
  <c r="K2433" i="2"/>
  <c r="M2432" i="2"/>
  <c r="K2432" i="2"/>
  <c r="L2432" i="2" s="1"/>
  <c r="N2432" i="2" s="1"/>
  <c r="N2431" i="2"/>
  <c r="M2431" i="2"/>
  <c r="K2431" i="2"/>
  <c r="L2431" i="2" s="1"/>
  <c r="M2430" i="2"/>
  <c r="L2430" i="2"/>
  <c r="N2430" i="2" s="1"/>
  <c r="K2430" i="2"/>
  <c r="M2429" i="2"/>
  <c r="L2429" i="2"/>
  <c r="K2429" i="2"/>
  <c r="M2428" i="2"/>
  <c r="K2428" i="2"/>
  <c r="L2428" i="2" s="1"/>
  <c r="N2428" i="2" s="1"/>
  <c r="N2427" i="2"/>
  <c r="M2427" i="2"/>
  <c r="K2427" i="2"/>
  <c r="L2427" i="2" s="1"/>
  <c r="N2426" i="2"/>
  <c r="M2426" i="2"/>
  <c r="L2426" i="2"/>
  <c r="K2426" i="2"/>
  <c r="M2425" i="2"/>
  <c r="L2425" i="2"/>
  <c r="K2425" i="2"/>
  <c r="M2424" i="2"/>
  <c r="K2424" i="2"/>
  <c r="L2424" i="2" s="1"/>
  <c r="N2424" i="2" s="1"/>
  <c r="P2423" i="2"/>
  <c r="N2423" i="2"/>
  <c r="O2423" i="2" s="1"/>
  <c r="M2423" i="2"/>
  <c r="K2423" i="2"/>
  <c r="L2423" i="2" s="1"/>
  <c r="M2422" i="2"/>
  <c r="N2422" i="2" s="1"/>
  <c r="L2422" i="2"/>
  <c r="K2422" i="2"/>
  <c r="M2421" i="2"/>
  <c r="L2421" i="2"/>
  <c r="K2421" i="2"/>
  <c r="M2420" i="2"/>
  <c r="K2420" i="2"/>
  <c r="L2420" i="2" s="1"/>
  <c r="N2420" i="2" s="1"/>
  <c r="P2419" i="2"/>
  <c r="N2419" i="2"/>
  <c r="O2419" i="2" s="1"/>
  <c r="M2419" i="2"/>
  <c r="K2419" i="2"/>
  <c r="L2419" i="2" s="1"/>
  <c r="M2418" i="2"/>
  <c r="L2418" i="2"/>
  <c r="N2418" i="2" s="1"/>
  <c r="K2418" i="2"/>
  <c r="M2417" i="2"/>
  <c r="L2417" i="2"/>
  <c r="K2417" i="2"/>
  <c r="M2416" i="2"/>
  <c r="K2416" i="2"/>
  <c r="L2416" i="2" s="1"/>
  <c r="N2416" i="2" s="1"/>
  <c r="P2415" i="2"/>
  <c r="N2415" i="2"/>
  <c r="O2415" i="2" s="1"/>
  <c r="M2415" i="2"/>
  <c r="K2415" i="2"/>
  <c r="L2415" i="2" s="1"/>
  <c r="N2414" i="2"/>
  <c r="M2414" i="2"/>
  <c r="L2414" i="2"/>
  <c r="K2414" i="2"/>
  <c r="M2413" i="2"/>
  <c r="L2413" i="2"/>
  <c r="K2413" i="2"/>
  <c r="M2412" i="2"/>
  <c r="K2412" i="2"/>
  <c r="L2412" i="2" s="1"/>
  <c r="N2412" i="2" s="1"/>
  <c r="P2411" i="2"/>
  <c r="N2411" i="2"/>
  <c r="O2411" i="2" s="1"/>
  <c r="M2411" i="2"/>
  <c r="K2411" i="2"/>
  <c r="L2411" i="2" s="1"/>
  <c r="M2410" i="2"/>
  <c r="L2410" i="2"/>
  <c r="K2410" i="2"/>
  <c r="M2409" i="2"/>
  <c r="L2409" i="2"/>
  <c r="K2409" i="2"/>
  <c r="M2408" i="2"/>
  <c r="K2408" i="2"/>
  <c r="L2408" i="2" s="1"/>
  <c r="N2408" i="2" s="1"/>
  <c r="P2407" i="2"/>
  <c r="N2407" i="2"/>
  <c r="O2407" i="2" s="1"/>
  <c r="M2407" i="2"/>
  <c r="L2407" i="2"/>
  <c r="K2407" i="2"/>
  <c r="N2406" i="2"/>
  <c r="P2406" i="2" s="1"/>
  <c r="M2406" i="2"/>
  <c r="L2406" i="2"/>
  <c r="K2406" i="2"/>
  <c r="M2405" i="2"/>
  <c r="L2405" i="2"/>
  <c r="K2405" i="2"/>
  <c r="M2404" i="2"/>
  <c r="K2404" i="2"/>
  <c r="L2404" i="2" s="1"/>
  <c r="N2404" i="2" s="1"/>
  <c r="O2404" i="2" s="1"/>
  <c r="O2403" i="2"/>
  <c r="N2403" i="2"/>
  <c r="P2403" i="2" s="1"/>
  <c r="M2403" i="2"/>
  <c r="L2403" i="2"/>
  <c r="K2403" i="2"/>
  <c r="M2402" i="2"/>
  <c r="L2402" i="2"/>
  <c r="N2402" i="2" s="1"/>
  <c r="K2402" i="2"/>
  <c r="M2401" i="2"/>
  <c r="K2401" i="2"/>
  <c r="L2401" i="2" s="1"/>
  <c r="N2401" i="2" s="1"/>
  <c r="P2400" i="2"/>
  <c r="M2400" i="2"/>
  <c r="K2400" i="2"/>
  <c r="L2400" i="2" s="1"/>
  <c r="N2400" i="2" s="1"/>
  <c r="O2400" i="2" s="1"/>
  <c r="P2399" i="2"/>
  <c r="O2399" i="2"/>
  <c r="N2399" i="2"/>
  <c r="M2399" i="2"/>
  <c r="L2399" i="2"/>
  <c r="K2399" i="2"/>
  <c r="M2398" i="2"/>
  <c r="L2398" i="2"/>
  <c r="N2398" i="2" s="1"/>
  <c r="P2398" i="2" s="1"/>
  <c r="K2398" i="2"/>
  <c r="M2397" i="2"/>
  <c r="K2397" i="2"/>
  <c r="L2397" i="2" s="1"/>
  <c r="N2397" i="2" s="1"/>
  <c r="P2396" i="2"/>
  <c r="M2396" i="2"/>
  <c r="K2396" i="2"/>
  <c r="L2396" i="2" s="1"/>
  <c r="N2396" i="2" s="1"/>
  <c r="O2396" i="2" s="1"/>
  <c r="P2395" i="2"/>
  <c r="O2395" i="2"/>
  <c r="N2395" i="2"/>
  <c r="M2395" i="2"/>
  <c r="L2395" i="2"/>
  <c r="K2395" i="2"/>
  <c r="N2394" i="2"/>
  <c r="M2394" i="2"/>
  <c r="L2394" i="2"/>
  <c r="K2394" i="2"/>
  <c r="M2393" i="2"/>
  <c r="K2393" i="2"/>
  <c r="L2393" i="2" s="1"/>
  <c r="N2393" i="2" s="1"/>
  <c r="M2392" i="2"/>
  <c r="K2392" i="2"/>
  <c r="L2392" i="2" s="1"/>
  <c r="N2392" i="2" s="1"/>
  <c r="O2392" i="2" s="1"/>
  <c r="M2391" i="2"/>
  <c r="K2391" i="2"/>
  <c r="L2391" i="2" s="1"/>
  <c r="N2391" i="2" s="1"/>
  <c r="N2390" i="2"/>
  <c r="M2390" i="2"/>
  <c r="L2390" i="2"/>
  <c r="K2390" i="2"/>
  <c r="M2389" i="2"/>
  <c r="L2389" i="2"/>
  <c r="N2389" i="2" s="1"/>
  <c r="K2389" i="2"/>
  <c r="M2388" i="2"/>
  <c r="K2388" i="2"/>
  <c r="L2388" i="2" s="1"/>
  <c r="N2388" i="2" s="1"/>
  <c r="O2388" i="2" s="1"/>
  <c r="N2387" i="2"/>
  <c r="M2387" i="2"/>
  <c r="L2387" i="2"/>
  <c r="K2387" i="2"/>
  <c r="O2386" i="2"/>
  <c r="N2386" i="2"/>
  <c r="P2386" i="2" s="1"/>
  <c r="M2386" i="2"/>
  <c r="L2386" i="2"/>
  <c r="K2386" i="2"/>
  <c r="M2385" i="2"/>
  <c r="L2385" i="2"/>
  <c r="K2385" i="2"/>
  <c r="P2384" i="2"/>
  <c r="M2384" i="2"/>
  <c r="K2384" i="2"/>
  <c r="L2384" i="2" s="1"/>
  <c r="N2384" i="2" s="1"/>
  <c r="O2384" i="2" s="1"/>
  <c r="O2383" i="2"/>
  <c r="N2383" i="2"/>
  <c r="P2383" i="2" s="1"/>
  <c r="M2383" i="2"/>
  <c r="L2383" i="2"/>
  <c r="K2383" i="2"/>
  <c r="M2382" i="2"/>
  <c r="L2382" i="2"/>
  <c r="N2382" i="2" s="1"/>
  <c r="K2382" i="2"/>
  <c r="M2381" i="2"/>
  <c r="K2381" i="2"/>
  <c r="L2381" i="2" s="1"/>
  <c r="P2380" i="2"/>
  <c r="M2380" i="2"/>
  <c r="K2380" i="2"/>
  <c r="L2380" i="2" s="1"/>
  <c r="N2380" i="2" s="1"/>
  <c r="O2380" i="2" s="1"/>
  <c r="N2379" i="2"/>
  <c r="M2379" i="2"/>
  <c r="L2379" i="2"/>
  <c r="K2379" i="2"/>
  <c r="M2378" i="2"/>
  <c r="L2378" i="2"/>
  <c r="K2378" i="2"/>
  <c r="M2377" i="2"/>
  <c r="L2377" i="2"/>
  <c r="N2377" i="2" s="1"/>
  <c r="K2377" i="2"/>
  <c r="M2376" i="2"/>
  <c r="K2376" i="2"/>
  <c r="L2376" i="2" s="1"/>
  <c r="N2376" i="2" s="1"/>
  <c r="P2375" i="2"/>
  <c r="M2375" i="2"/>
  <c r="K2375" i="2"/>
  <c r="L2375" i="2" s="1"/>
  <c r="N2375" i="2" s="1"/>
  <c r="O2375" i="2" s="1"/>
  <c r="M2374" i="2"/>
  <c r="L2374" i="2"/>
  <c r="N2374" i="2" s="1"/>
  <c r="K2374" i="2"/>
  <c r="M2373" i="2"/>
  <c r="L2373" i="2"/>
  <c r="N2373" i="2" s="1"/>
  <c r="K2373" i="2"/>
  <c r="M2372" i="2"/>
  <c r="K2372" i="2"/>
  <c r="L2372" i="2" s="1"/>
  <c r="N2372" i="2" s="1"/>
  <c r="O2371" i="2"/>
  <c r="M2371" i="2"/>
  <c r="K2371" i="2"/>
  <c r="L2371" i="2" s="1"/>
  <c r="N2371" i="2" s="1"/>
  <c r="P2371" i="2" s="1"/>
  <c r="M2370" i="2"/>
  <c r="L2370" i="2"/>
  <c r="K2370" i="2"/>
  <c r="M2369" i="2"/>
  <c r="L2369" i="2"/>
  <c r="N2369" i="2" s="1"/>
  <c r="K2369" i="2"/>
  <c r="M2368" i="2"/>
  <c r="K2368" i="2"/>
  <c r="L2368" i="2" s="1"/>
  <c r="N2368" i="2" s="1"/>
  <c r="P2367" i="2"/>
  <c r="M2367" i="2"/>
  <c r="K2367" i="2"/>
  <c r="L2367" i="2" s="1"/>
  <c r="N2367" i="2" s="1"/>
  <c r="O2367" i="2" s="1"/>
  <c r="M2366" i="2"/>
  <c r="L2366" i="2"/>
  <c r="N2366" i="2" s="1"/>
  <c r="K2366" i="2"/>
  <c r="M2365" i="2"/>
  <c r="L2365" i="2"/>
  <c r="N2365" i="2" s="1"/>
  <c r="K2365" i="2"/>
  <c r="M2364" i="2"/>
  <c r="K2364" i="2"/>
  <c r="L2364" i="2" s="1"/>
  <c r="N2364" i="2" s="1"/>
  <c r="M2363" i="2"/>
  <c r="K2363" i="2"/>
  <c r="L2363" i="2" s="1"/>
  <c r="N2363" i="2" s="1"/>
  <c r="P2363" i="2" s="1"/>
  <c r="M2362" i="2"/>
  <c r="L2362" i="2"/>
  <c r="K2362" i="2"/>
  <c r="M2361" i="2"/>
  <c r="L2361" i="2"/>
  <c r="N2361" i="2" s="1"/>
  <c r="K2361" i="2"/>
  <c r="M2360" i="2"/>
  <c r="K2360" i="2"/>
  <c r="L2360" i="2" s="1"/>
  <c r="N2360" i="2" s="1"/>
  <c r="P2359" i="2"/>
  <c r="M2359" i="2"/>
  <c r="K2359" i="2"/>
  <c r="L2359" i="2" s="1"/>
  <c r="N2359" i="2" s="1"/>
  <c r="O2359" i="2" s="1"/>
  <c r="M2358" i="2"/>
  <c r="L2358" i="2"/>
  <c r="N2358" i="2" s="1"/>
  <c r="K2358" i="2"/>
  <c r="M2357" i="2"/>
  <c r="L2357" i="2"/>
  <c r="N2357" i="2" s="1"/>
  <c r="K2357" i="2"/>
  <c r="M2356" i="2"/>
  <c r="K2356" i="2"/>
  <c r="L2356" i="2" s="1"/>
  <c r="N2356" i="2" s="1"/>
  <c r="M2355" i="2"/>
  <c r="K2355" i="2"/>
  <c r="L2355" i="2" s="1"/>
  <c r="N2355" i="2" s="1"/>
  <c r="P2355" i="2" s="1"/>
  <c r="M2354" i="2"/>
  <c r="L2354" i="2"/>
  <c r="K2354" i="2"/>
  <c r="M2353" i="2"/>
  <c r="L2353" i="2"/>
  <c r="N2353" i="2" s="1"/>
  <c r="K2353" i="2"/>
  <c r="M2352" i="2"/>
  <c r="K2352" i="2"/>
  <c r="L2352" i="2" s="1"/>
  <c r="N2352" i="2" s="1"/>
  <c r="P2351" i="2"/>
  <c r="M2351" i="2"/>
  <c r="K2351" i="2"/>
  <c r="L2351" i="2" s="1"/>
  <c r="N2351" i="2" s="1"/>
  <c r="O2351" i="2" s="1"/>
  <c r="M2350" i="2"/>
  <c r="L2350" i="2"/>
  <c r="K2350" i="2"/>
  <c r="M2349" i="2"/>
  <c r="L2349" i="2"/>
  <c r="N2349" i="2" s="1"/>
  <c r="K2349" i="2"/>
  <c r="M2348" i="2"/>
  <c r="K2348" i="2"/>
  <c r="L2348" i="2" s="1"/>
  <c r="N2348" i="2" s="1"/>
  <c r="P2347" i="2"/>
  <c r="M2347" i="2"/>
  <c r="K2347" i="2"/>
  <c r="L2347" i="2" s="1"/>
  <c r="N2347" i="2" s="1"/>
  <c r="O2347" i="2" s="1"/>
  <c r="M2346" i="2"/>
  <c r="L2346" i="2"/>
  <c r="K2346" i="2"/>
  <c r="M2345" i="2"/>
  <c r="L2345" i="2"/>
  <c r="N2345" i="2" s="1"/>
  <c r="K2345" i="2"/>
  <c r="M2344" i="2"/>
  <c r="K2344" i="2"/>
  <c r="L2344" i="2" s="1"/>
  <c r="N2344" i="2" s="1"/>
  <c r="P2343" i="2"/>
  <c r="M2343" i="2"/>
  <c r="K2343" i="2"/>
  <c r="L2343" i="2" s="1"/>
  <c r="N2343" i="2" s="1"/>
  <c r="O2343" i="2" s="1"/>
  <c r="M2342" i="2"/>
  <c r="L2342" i="2"/>
  <c r="K2342" i="2"/>
  <c r="M2341" i="2"/>
  <c r="L2341" i="2"/>
  <c r="N2341" i="2" s="1"/>
  <c r="K2341" i="2"/>
  <c r="M2340" i="2"/>
  <c r="K2340" i="2"/>
  <c r="L2340" i="2" s="1"/>
  <c r="N2340" i="2" s="1"/>
  <c r="P2339" i="2"/>
  <c r="O2339" i="2"/>
  <c r="M2339" i="2"/>
  <c r="K2339" i="2"/>
  <c r="L2339" i="2" s="1"/>
  <c r="N2339" i="2" s="1"/>
  <c r="M2338" i="2"/>
  <c r="L2338" i="2"/>
  <c r="K2338" i="2"/>
  <c r="M2337" i="2"/>
  <c r="L2337" i="2"/>
  <c r="N2337" i="2" s="1"/>
  <c r="K2337" i="2"/>
  <c r="M2336" i="2"/>
  <c r="K2336" i="2"/>
  <c r="L2336" i="2" s="1"/>
  <c r="N2336" i="2" s="1"/>
  <c r="P2335" i="2"/>
  <c r="M2335" i="2"/>
  <c r="K2335" i="2"/>
  <c r="L2335" i="2" s="1"/>
  <c r="N2335" i="2" s="1"/>
  <c r="O2335" i="2" s="1"/>
  <c r="M2334" i="2"/>
  <c r="L2334" i="2"/>
  <c r="N2334" i="2" s="1"/>
  <c r="K2334" i="2"/>
  <c r="M2333" i="2"/>
  <c r="L2333" i="2"/>
  <c r="N2333" i="2" s="1"/>
  <c r="K2333" i="2"/>
  <c r="M2332" i="2"/>
  <c r="K2332" i="2"/>
  <c r="L2332" i="2" s="1"/>
  <c r="N2332" i="2" s="1"/>
  <c r="P2331" i="2"/>
  <c r="O2331" i="2"/>
  <c r="N2331" i="2"/>
  <c r="M2331" i="2"/>
  <c r="L2331" i="2"/>
  <c r="K2331" i="2"/>
  <c r="M2330" i="2"/>
  <c r="L2330" i="2"/>
  <c r="N2330" i="2" s="1"/>
  <c r="K2330" i="2"/>
  <c r="M2329" i="2"/>
  <c r="L2329" i="2"/>
  <c r="K2329" i="2"/>
  <c r="M2328" i="2"/>
  <c r="K2328" i="2"/>
  <c r="L2328" i="2" s="1"/>
  <c r="N2328" i="2" s="1"/>
  <c r="N2327" i="2"/>
  <c r="M2327" i="2"/>
  <c r="L2327" i="2"/>
  <c r="K2327" i="2"/>
  <c r="M2326" i="2"/>
  <c r="N2326" i="2" s="1"/>
  <c r="L2326" i="2"/>
  <c r="K2326" i="2"/>
  <c r="M2325" i="2"/>
  <c r="L2325" i="2"/>
  <c r="K2325" i="2"/>
  <c r="P2324" i="2"/>
  <c r="M2324" i="2"/>
  <c r="K2324" i="2"/>
  <c r="L2324" i="2" s="1"/>
  <c r="N2324" i="2" s="1"/>
  <c r="O2324" i="2" s="1"/>
  <c r="O2323" i="2"/>
  <c r="N2323" i="2"/>
  <c r="P2323" i="2" s="1"/>
  <c r="M2323" i="2"/>
  <c r="L2323" i="2"/>
  <c r="K2323" i="2"/>
  <c r="M2322" i="2"/>
  <c r="L2322" i="2"/>
  <c r="N2322" i="2" s="1"/>
  <c r="K2322" i="2"/>
  <c r="M2321" i="2"/>
  <c r="K2321" i="2"/>
  <c r="L2321" i="2" s="1"/>
  <c r="N2321" i="2" s="1"/>
  <c r="P2320" i="2"/>
  <c r="M2320" i="2"/>
  <c r="K2320" i="2"/>
  <c r="L2320" i="2" s="1"/>
  <c r="N2320" i="2" s="1"/>
  <c r="O2320" i="2" s="1"/>
  <c r="P2319" i="2"/>
  <c r="O2319" i="2"/>
  <c r="N2319" i="2"/>
  <c r="M2319" i="2"/>
  <c r="L2319" i="2"/>
  <c r="K2319" i="2"/>
  <c r="O2318" i="2"/>
  <c r="M2318" i="2"/>
  <c r="L2318" i="2"/>
  <c r="N2318" i="2" s="1"/>
  <c r="P2318" i="2" s="1"/>
  <c r="K2318" i="2"/>
  <c r="M2317" i="2"/>
  <c r="K2317" i="2"/>
  <c r="L2317" i="2" s="1"/>
  <c r="N2317" i="2" s="1"/>
  <c r="P2316" i="2"/>
  <c r="M2316" i="2"/>
  <c r="K2316" i="2"/>
  <c r="L2316" i="2" s="1"/>
  <c r="N2316" i="2" s="1"/>
  <c r="O2316" i="2" s="1"/>
  <c r="M2315" i="2"/>
  <c r="K2315" i="2"/>
  <c r="L2315" i="2" s="1"/>
  <c r="N2315" i="2" s="1"/>
  <c r="O2314" i="2"/>
  <c r="M2314" i="2"/>
  <c r="L2314" i="2"/>
  <c r="N2314" i="2" s="1"/>
  <c r="P2314" i="2" s="1"/>
  <c r="K2314" i="2"/>
  <c r="M2313" i="2"/>
  <c r="K2313" i="2"/>
  <c r="L2313" i="2" s="1"/>
  <c r="N2313" i="2" s="1"/>
  <c r="M2312" i="2"/>
  <c r="K2312" i="2"/>
  <c r="L2312" i="2" s="1"/>
  <c r="N2312" i="2" s="1"/>
  <c r="M2311" i="2"/>
  <c r="K2311" i="2"/>
  <c r="L2311" i="2" s="1"/>
  <c r="N2311" i="2" s="1"/>
  <c r="O2310" i="2"/>
  <c r="M2310" i="2"/>
  <c r="L2310" i="2"/>
  <c r="N2310" i="2" s="1"/>
  <c r="P2310" i="2" s="1"/>
  <c r="K2310" i="2"/>
  <c r="M2309" i="2"/>
  <c r="L2309" i="2"/>
  <c r="N2309" i="2" s="1"/>
  <c r="K2309" i="2"/>
  <c r="P2308" i="2"/>
  <c r="M2308" i="2"/>
  <c r="K2308" i="2"/>
  <c r="L2308" i="2" s="1"/>
  <c r="N2308" i="2" s="1"/>
  <c r="O2308" i="2" s="1"/>
  <c r="M2307" i="2"/>
  <c r="K2307" i="2"/>
  <c r="L2307" i="2" s="1"/>
  <c r="N2307" i="2" s="1"/>
  <c r="M2306" i="2"/>
  <c r="L2306" i="2"/>
  <c r="K2306" i="2"/>
  <c r="M2305" i="2"/>
  <c r="K2305" i="2"/>
  <c r="L2305" i="2" s="1"/>
  <c r="N2305" i="2" s="1"/>
  <c r="M2304" i="2"/>
  <c r="K2304" i="2"/>
  <c r="L2304" i="2" s="1"/>
  <c r="N2304" i="2" s="1"/>
  <c r="P2303" i="2"/>
  <c r="O2303" i="2"/>
  <c r="N2303" i="2"/>
  <c r="M2303" i="2"/>
  <c r="L2303" i="2"/>
  <c r="K2303" i="2"/>
  <c r="N2302" i="2"/>
  <c r="M2302" i="2"/>
  <c r="L2302" i="2"/>
  <c r="K2302" i="2"/>
  <c r="M2301" i="2"/>
  <c r="K2301" i="2"/>
  <c r="L2301" i="2" s="1"/>
  <c r="N2301" i="2" s="1"/>
  <c r="M2300" i="2"/>
  <c r="K2300" i="2"/>
  <c r="L2300" i="2" s="1"/>
  <c r="N2300" i="2" s="1"/>
  <c r="O2300" i="2" s="1"/>
  <c r="N2299" i="2"/>
  <c r="M2299" i="2"/>
  <c r="K2299" i="2"/>
  <c r="L2299" i="2" s="1"/>
  <c r="N2298" i="2"/>
  <c r="M2298" i="2"/>
  <c r="L2298" i="2"/>
  <c r="K2298" i="2"/>
  <c r="M2297" i="2"/>
  <c r="L2297" i="2"/>
  <c r="N2297" i="2" s="1"/>
  <c r="K2297" i="2"/>
  <c r="M2296" i="2"/>
  <c r="K2296" i="2"/>
  <c r="L2296" i="2" s="1"/>
  <c r="N2296" i="2" s="1"/>
  <c r="O2296" i="2" s="1"/>
  <c r="M2295" i="2"/>
  <c r="K2295" i="2"/>
  <c r="L2295" i="2" s="1"/>
  <c r="N2295" i="2" s="1"/>
  <c r="N2294" i="2"/>
  <c r="M2294" i="2"/>
  <c r="L2294" i="2"/>
  <c r="K2294" i="2"/>
  <c r="M2293" i="2"/>
  <c r="K2293" i="2"/>
  <c r="L2293" i="2" s="1"/>
  <c r="N2293" i="2" s="1"/>
  <c r="M2292" i="2"/>
  <c r="K2292" i="2"/>
  <c r="L2292" i="2" s="1"/>
  <c r="N2292" i="2" s="1"/>
  <c r="O2292" i="2" s="1"/>
  <c r="M2291" i="2"/>
  <c r="K2291" i="2"/>
  <c r="L2291" i="2" s="1"/>
  <c r="N2291" i="2" s="1"/>
  <c r="N2290" i="2"/>
  <c r="M2290" i="2"/>
  <c r="L2290" i="2"/>
  <c r="K2290" i="2"/>
  <c r="M2289" i="2"/>
  <c r="L2289" i="2"/>
  <c r="N2289" i="2" s="1"/>
  <c r="K2289" i="2"/>
  <c r="M2288" i="2"/>
  <c r="K2288" i="2"/>
  <c r="L2288" i="2" s="1"/>
  <c r="N2288" i="2" s="1"/>
  <c r="O2288" i="2" s="1"/>
  <c r="M2287" i="2"/>
  <c r="K2287" i="2"/>
  <c r="L2287" i="2" s="1"/>
  <c r="N2287" i="2" s="1"/>
  <c r="N2286" i="2"/>
  <c r="M2286" i="2"/>
  <c r="L2286" i="2"/>
  <c r="K2286" i="2"/>
  <c r="M2285" i="2"/>
  <c r="K2285" i="2"/>
  <c r="L2285" i="2" s="1"/>
  <c r="N2285" i="2" s="1"/>
  <c r="M2284" i="2"/>
  <c r="K2284" i="2"/>
  <c r="L2284" i="2" s="1"/>
  <c r="N2284" i="2" s="1"/>
  <c r="O2284" i="2" s="1"/>
  <c r="N2283" i="2"/>
  <c r="M2283" i="2"/>
  <c r="L2283" i="2"/>
  <c r="K2283" i="2"/>
  <c r="O2282" i="2"/>
  <c r="N2282" i="2"/>
  <c r="P2282" i="2" s="1"/>
  <c r="M2282" i="2"/>
  <c r="L2282" i="2"/>
  <c r="K2282" i="2"/>
  <c r="M2281" i="2"/>
  <c r="L2281" i="2"/>
  <c r="N2281" i="2" s="1"/>
  <c r="K2281" i="2"/>
  <c r="P2280" i="2"/>
  <c r="M2280" i="2"/>
  <c r="K2280" i="2"/>
  <c r="L2280" i="2" s="1"/>
  <c r="N2280" i="2" s="1"/>
  <c r="O2280" i="2" s="1"/>
  <c r="O2279" i="2"/>
  <c r="N2279" i="2"/>
  <c r="P2279" i="2" s="1"/>
  <c r="M2279" i="2"/>
  <c r="L2279" i="2"/>
  <c r="K2279" i="2"/>
  <c r="M2278" i="2"/>
  <c r="L2278" i="2"/>
  <c r="N2278" i="2" s="1"/>
  <c r="K2278" i="2"/>
  <c r="M2277" i="2"/>
  <c r="K2277" i="2"/>
  <c r="L2277" i="2" s="1"/>
  <c r="P2276" i="2"/>
  <c r="M2276" i="2"/>
  <c r="K2276" i="2"/>
  <c r="L2276" i="2" s="1"/>
  <c r="N2276" i="2" s="1"/>
  <c r="O2276" i="2" s="1"/>
  <c r="N2275" i="2"/>
  <c r="P2275" i="2" s="1"/>
  <c r="M2275" i="2"/>
  <c r="L2275" i="2"/>
  <c r="K2275" i="2"/>
  <c r="M2274" i="2"/>
  <c r="L2274" i="2"/>
  <c r="K2274" i="2"/>
  <c r="M2273" i="2"/>
  <c r="L2273" i="2"/>
  <c r="N2273" i="2" s="1"/>
  <c r="K2273" i="2"/>
  <c r="M2272" i="2"/>
  <c r="K2272" i="2"/>
  <c r="L2272" i="2" s="1"/>
  <c r="N2272" i="2" s="1"/>
  <c r="P2271" i="2"/>
  <c r="O2271" i="2"/>
  <c r="N2271" i="2"/>
  <c r="M2271" i="2"/>
  <c r="L2271" i="2"/>
  <c r="K2271" i="2"/>
  <c r="M2270" i="2"/>
  <c r="N2270" i="2" s="1"/>
  <c r="L2270" i="2"/>
  <c r="K2270" i="2"/>
  <c r="M2269" i="2"/>
  <c r="L2269" i="2"/>
  <c r="K2269" i="2"/>
  <c r="M2268" i="2"/>
  <c r="K2268" i="2"/>
  <c r="L2268" i="2" s="1"/>
  <c r="N2268" i="2" s="1"/>
  <c r="P2267" i="2"/>
  <c r="N2267" i="2"/>
  <c r="O2267" i="2" s="1"/>
  <c r="M2267" i="2"/>
  <c r="L2267" i="2"/>
  <c r="K2267" i="2"/>
  <c r="N2266" i="2"/>
  <c r="M2266" i="2"/>
  <c r="L2266" i="2"/>
  <c r="K2266" i="2"/>
  <c r="M2265" i="2"/>
  <c r="L2265" i="2"/>
  <c r="K2265" i="2"/>
  <c r="M2264" i="2"/>
  <c r="K2264" i="2"/>
  <c r="L2264" i="2" s="1"/>
  <c r="N2264" i="2" s="1"/>
  <c r="O2263" i="2"/>
  <c r="N2263" i="2"/>
  <c r="P2263" i="2" s="1"/>
  <c r="M2263" i="2"/>
  <c r="L2263" i="2"/>
  <c r="K2263" i="2"/>
  <c r="M2262" i="2"/>
  <c r="L2262" i="2"/>
  <c r="N2262" i="2" s="1"/>
  <c r="K2262" i="2"/>
  <c r="M2261" i="2"/>
  <c r="K2261" i="2"/>
  <c r="L2261" i="2" s="1"/>
  <c r="N2261" i="2" s="1"/>
  <c r="P2260" i="2"/>
  <c r="M2260" i="2"/>
  <c r="K2260" i="2"/>
  <c r="L2260" i="2" s="1"/>
  <c r="N2260" i="2" s="1"/>
  <c r="O2260" i="2" s="1"/>
  <c r="P2259" i="2"/>
  <c r="O2259" i="2"/>
  <c r="N2259" i="2"/>
  <c r="M2259" i="2"/>
  <c r="L2259" i="2"/>
  <c r="K2259" i="2"/>
  <c r="M2258" i="2"/>
  <c r="L2258" i="2"/>
  <c r="N2258" i="2" s="1"/>
  <c r="K2258" i="2"/>
  <c r="M2257" i="2"/>
  <c r="L2257" i="2"/>
  <c r="N2257" i="2" s="1"/>
  <c r="K2257" i="2"/>
  <c r="M2256" i="2"/>
  <c r="K2256" i="2"/>
  <c r="L2256" i="2" s="1"/>
  <c r="N2256" i="2" s="1"/>
  <c r="P2255" i="2"/>
  <c r="O2255" i="2"/>
  <c r="N2255" i="2"/>
  <c r="M2255" i="2"/>
  <c r="L2255" i="2"/>
  <c r="K2255" i="2"/>
  <c r="N2254" i="2"/>
  <c r="M2254" i="2"/>
  <c r="L2254" i="2"/>
  <c r="K2254" i="2"/>
  <c r="M2253" i="2"/>
  <c r="L2253" i="2"/>
  <c r="K2253" i="2"/>
  <c r="M2252" i="2"/>
  <c r="K2252" i="2"/>
  <c r="L2252" i="2" s="1"/>
  <c r="N2252" i="2" s="1"/>
  <c r="O2252" i="2" s="1"/>
  <c r="N2251" i="2"/>
  <c r="M2251" i="2"/>
  <c r="L2251" i="2"/>
  <c r="K2251" i="2"/>
  <c r="O2250" i="2"/>
  <c r="N2250" i="2"/>
  <c r="P2250" i="2" s="1"/>
  <c r="M2250" i="2"/>
  <c r="L2250" i="2"/>
  <c r="K2250" i="2"/>
  <c r="M2249" i="2"/>
  <c r="L2249" i="2"/>
  <c r="N2249" i="2" s="1"/>
  <c r="K2249" i="2"/>
  <c r="P2248" i="2"/>
  <c r="M2248" i="2"/>
  <c r="K2248" i="2"/>
  <c r="L2248" i="2" s="1"/>
  <c r="N2248" i="2" s="1"/>
  <c r="O2248" i="2" s="1"/>
  <c r="N2247" i="2"/>
  <c r="M2247" i="2"/>
  <c r="L2247" i="2"/>
  <c r="K2247" i="2"/>
  <c r="M2246" i="2"/>
  <c r="L2246" i="2"/>
  <c r="N2246" i="2" s="1"/>
  <c r="K2246" i="2"/>
  <c r="M2245" i="2"/>
  <c r="K2245" i="2"/>
  <c r="L2245" i="2" s="1"/>
  <c r="N2245" i="2" s="1"/>
  <c r="P2244" i="2"/>
  <c r="M2244" i="2"/>
  <c r="K2244" i="2"/>
  <c r="L2244" i="2" s="1"/>
  <c r="N2244" i="2" s="1"/>
  <c r="O2244" i="2" s="1"/>
  <c r="P2243" i="2"/>
  <c r="N2243" i="2"/>
  <c r="O2243" i="2" s="1"/>
  <c r="M2243" i="2"/>
  <c r="L2243" i="2"/>
  <c r="K2243" i="2"/>
  <c r="M2242" i="2"/>
  <c r="L2242" i="2"/>
  <c r="K2242" i="2"/>
  <c r="M2241" i="2"/>
  <c r="L2241" i="2"/>
  <c r="N2241" i="2" s="1"/>
  <c r="K2241" i="2"/>
  <c r="M2240" i="2"/>
  <c r="K2240" i="2"/>
  <c r="L2240" i="2" s="1"/>
  <c r="N2240" i="2" s="1"/>
  <c r="P2239" i="2"/>
  <c r="O2239" i="2"/>
  <c r="N2239" i="2"/>
  <c r="M2239" i="2"/>
  <c r="L2239" i="2"/>
  <c r="K2239" i="2"/>
  <c r="M2238" i="2"/>
  <c r="N2238" i="2" s="1"/>
  <c r="L2238" i="2"/>
  <c r="K2238" i="2"/>
  <c r="M2237" i="2"/>
  <c r="L2237" i="2"/>
  <c r="K2237" i="2"/>
  <c r="M2236" i="2"/>
  <c r="K2236" i="2"/>
  <c r="L2236" i="2" s="1"/>
  <c r="N2236" i="2" s="1"/>
  <c r="P2235" i="2"/>
  <c r="N2235" i="2"/>
  <c r="O2235" i="2" s="1"/>
  <c r="M2235" i="2"/>
  <c r="K2235" i="2"/>
  <c r="L2235" i="2" s="1"/>
  <c r="M2234" i="2"/>
  <c r="L2234" i="2"/>
  <c r="N2234" i="2" s="1"/>
  <c r="K2234" i="2"/>
  <c r="M2233" i="2"/>
  <c r="L2233" i="2"/>
  <c r="K2233" i="2"/>
  <c r="M2232" i="2"/>
  <c r="K2232" i="2"/>
  <c r="L2232" i="2" s="1"/>
  <c r="N2232" i="2" s="1"/>
  <c r="N2231" i="2"/>
  <c r="O2231" i="2" s="1"/>
  <c r="M2231" i="2"/>
  <c r="K2231" i="2"/>
  <c r="L2231" i="2" s="1"/>
  <c r="M2230" i="2"/>
  <c r="N2230" i="2" s="1"/>
  <c r="L2230" i="2"/>
  <c r="K2230" i="2"/>
  <c r="M2229" i="2"/>
  <c r="L2229" i="2"/>
  <c r="K2229" i="2"/>
  <c r="M2228" i="2"/>
  <c r="K2228" i="2"/>
  <c r="L2228" i="2" s="1"/>
  <c r="N2228" i="2" s="1"/>
  <c r="P2227" i="2"/>
  <c r="N2227" i="2"/>
  <c r="O2227" i="2" s="1"/>
  <c r="M2227" i="2"/>
  <c r="K2227" i="2"/>
  <c r="L2227" i="2" s="1"/>
  <c r="M2226" i="2"/>
  <c r="L2226" i="2"/>
  <c r="N2226" i="2" s="1"/>
  <c r="K2226" i="2"/>
  <c r="M2225" i="2"/>
  <c r="L2225" i="2"/>
  <c r="K2225" i="2"/>
  <c r="M2224" i="2"/>
  <c r="K2224" i="2"/>
  <c r="L2224" i="2" s="1"/>
  <c r="N2224" i="2" s="1"/>
  <c r="N2223" i="2"/>
  <c r="M2223" i="2"/>
  <c r="L2223" i="2"/>
  <c r="K2223" i="2"/>
  <c r="M2222" i="2"/>
  <c r="N2222" i="2" s="1"/>
  <c r="L2222" i="2"/>
  <c r="K2222" i="2"/>
  <c r="M2221" i="2"/>
  <c r="L2221" i="2"/>
  <c r="K2221" i="2"/>
  <c r="M2220" i="2"/>
  <c r="K2220" i="2"/>
  <c r="L2220" i="2" s="1"/>
  <c r="N2220" i="2" s="1"/>
  <c r="O2220" i="2" s="1"/>
  <c r="O2219" i="2"/>
  <c r="N2219" i="2"/>
  <c r="P2219" i="2" s="1"/>
  <c r="M2219" i="2"/>
  <c r="K2219" i="2"/>
  <c r="L2219" i="2" s="1"/>
  <c r="M2218" i="2"/>
  <c r="N2218" i="2" s="1"/>
  <c r="L2218" i="2"/>
  <c r="K2218" i="2"/>
  <c r="M2217" i="2"/>
  <c r="L2217" i="2"/>
  <c r="K2217" i="2"/>
  <c r="P2216" i="2"/>
  <c r="M2216" i="2"/>
  <c r="K2216" i="2"/>
  <c r="L2216" i="2" s="1"/>
  <c r="N2216" i="2" s="1"/>
  <c r="O2216" i="2" s="1"/>
  <c r="O2215" i="2"/>
  <c r="N2215" i="2"/>
  <c r="P2215" i="2" s="1"/>
  <c r="M2215" i="2"/>
  <c r="K2215" i="2"/>
  <c r="L2215" i="2" s="1"/>
  <c r="O2214" i="2"/>
  <c r="N2214" i="2"/>
  <c r="P2214" i="2" s="1"/>
  <c r="M2214" i="2"/>
  <c r="L2214" i="2"/>
  <c r="K2214" i="2"/>
  <c r="M2213" i="2"/>
  <c r="L2213" i="2"/>
  <c r="K2213" i="2"/>
  <c r="P2212" i="2"/>
  <c r="M2212" i="2"/>
  <c r="K2212" i="2"/>
  <c r="L2212" i="2" s="1"/>
  <c r="N2212" i="2" s="1"/>
  <c r="O2212" i="2" s="1"/>
  <c r="O2211" i="2"/>
  <c r="N2211" i="2"/>
  <c r="P2211" i="2" s="1"/>
  <c r="M2211" i="2"/>
  <c r="K2211" i="2"/>
  <c r="L2211" i="2" s="1"/>
  <c r="O2210" i="2"/>
  <c r="N2210" i="2"/>
  <c r="P2210" i="2" s="1"/>
  <c r="M2210" i="2"/>
  <c r="L2210" i="2"/>
  <c r="K2210" i="2"/>
  <c r="M2209" i="2"/>
  <c r="L2209" i="2"/>
  <c r="K2209" i="2"/>
  <c r="P2208" i="2"/>
  <c r="M2208" i="2"/>
  <c r="K2208" i="2"/>
  <c r="L2208" i="2" s="1"/>
  <c r="N2208" i="2" s="1"/>
  <c r="O2208" i="2" s="1"/>
  <c r="O2207" i="2"/>
  <c r="N2207" i="2"/>
  <c r="P2207" i="2" s="1"/>
  <c r="M2207" i="2"/>
  <c r="L2207" i="2"/>
  <c r="K2207" i="2"/>
  <c r="O2206" i="2"/>
  <c r="N2206" i="2"/>
  <c r="P2206" i="2" s="1"/>
  <c r="M2206" i="2"/>
  <c r="L2206" i="2"/>
  <c r="K2206" i="2"/>
  <c r="M2205" i="2"/>
  <c r="K2205" i="2"/>
  <c r="L2205" i="2" s="1"/>
  <c r="N2205" i="2" s="1"/>
  <c r="P2204" i="2"/>
  <c r="M2204" i="2"/>
  <c r="K2204" i="2"/>
  <c r="L2204" i="2" s="1"/>
  <c r="N2204" i="2" s="1"/>
  <c r="O2204" i="2" s="1"/>
  <c r="P2203" i="2"/>
  <c r="M2203" i="2"/>
  <c r="K2203" i="2"/>
  <c r="L2203" i="2" s="1"/>
  <c r="N2203" i="2" s="1"/>
  <c r="O2203" i="2" s="1"/>
  <c r="M2202" i="2"/>
  <c r="L2202" i="2"/>
  <c r="N2202" i="2" s="1"/>
  <c r="K2202" i="2"/>
  <c r="M2201" i="2"/>
  <c r="K2201" i="2"/>
  <c r="L2201" i="2" s="1"/>
  <c r="N2201" i="2" s="1"/>
  <c r="P2200" i="2"/>
  <c r="M2200" i="2"/>
  <c r="K2200" i="2"/>
  <c r="L2200" i="2" s="1"/>
  <c r="N2200" i="2" s="1"/>
  <c r="O2200" i="2" s="1"/>
  <c r="P2199" i="2"/>
  <c r="M2199" i="2"/>
  <c r="K2199" i="2"/>
  <c r="L2199" i="2" s="1"/>
  <c r="N2199" i="2" s="1"/>
  <c r="O2199" i="2" s="1"/>
  <c r="M2198" i="2"/>
  <c r="L2198" i="2"/>
  <c r="N2198" i="2" s="1"/>
  <c r="K2198" i="2"/>
  <c r="M2197" i="2"/>
  <c r="K2197" i="2"/>
  <c r="L2197" i="2" s="1"/>
  <c r="N2197" i="2" s="1"/>
  <c r="P2196" i="2"/>
  <c r="M2196" i="2"/>
  <c r="K2196" i="2"/>
  <c r="L2196" i="2" s="1"/>
  <c r="N2196" i="2" s="1"/>
  <c r="O2196" i="2" s="1"/>
  <c r="P2195" i="2"/>
  <c r="O2195" i="2"/>
  <c r="N2195" i="2"/>
  <c r="M2195" i="2"/>
  <c r="L2195" i="2"/>
  <c r="K2195" i="2"/>
  <c r="O2194" i="2"/>
  <c r="M2194" i="2"/>
  <c r="L2194" i="2"/>
  <c r="N2194" i="2" s="1"/>
  <c r="P2194" i="2" s="1"/>
  <c r="K2194" i="2"/>
  <c r="M2193" i="2"/>
  <c r="L2193" i="2"/>
  <c r="N2193" i="2" s="1"/>
  <c r="K2193" i="2"/>
  <c r="P2192" i="2"/>
  <c r="M2192" i="2"/>
  <c r="K2192" i="2"/>
  <c r="L2192" i="2" s="1"/>
  <c r="N2192" i="2" s="1"/>
  <c r="O2192" i="2" s="1"/>
  <c r="P2191" i="2"/>
  <c r="O2191" i="2"/>
  <c r="N2191" i="2"/>
  <c r="M2191" i="2"/>
  <c r="L2191" i="2"/>
  <c r="K2191" i="2"/>
  <c r="N2190" i="2"/>
  <c r="M2190" i="2"/>
  <c r="L2190" i="2"/>
  <c r="K2190" i="2"/>
  <c r="M2189" i="2"/>
  <c r="L2189" i="2"/>
  <c r="N2189" i="2" s="1"/>
  <c r="K2189" i="2"/>
  <c r="M2188" i="2"/>
  <c r="K2188" i="2"/>
  <c r="L2188" i="2" s="1"/>
  <c r="N2188" i="2" s="1"/>
  <c r="O2188" i="2" s="1"/>
  <c r="N2187" i="2"/>
  <c r="M2187" i="2"/>
  <c r="L2187" i="2"/>
  <c r="K2187" i="2"/>
  <c r="O2186" i="2"/>
  <c r="N2186" i="2"/>
  <c r="P2186" i="2" s="1"/>
  <c r="M2186" i="2"/>
  <c r="L2186" i="2"/>
  <c r="K2186" i="2"/>
  <c r="M2185" i="2"/>
  <c r="L2185" i="2"/>
  <c r="N2185" i="2" s="1"/>
  <c r="K2185" i="2"/>
  <c r="P2184" i="2"/>
  <c r="M2184" i="2"/>
  <c r="K2184" i="2"/>
  <c r="L2184" i="2" s="1"/>
  <c r="N2184" i="2" s="1"/>
  <c r="O2184" i="2" s="1"/>
  <c r="O2183" i="2"/>
  <c r="N2183" i="2"/>
  <c r="P2183" i="2" s="1"/>
  <c r="M2183" i="2"/>
  <c r="K2183" i="2"/>
  <c r="L2183" i="2" s="1"/>
  <c r="O2182" i="2"/>
  <c r="N2182" i="2"/>
  <c r="P2182" i="2" s="1"/>
  <c r="M2182" i="2"/>
  <c r="L2182" i="2"/>
  <c r="K2182" i="2"/>
  <c r="M2181" i="2"/>
  <c r="L2181" i="2"/>
  <c r="N2181" i="2" s="1"/>
  <c r="K2181" i="2"/>
  <c r="P2180" i="2"/>
  <c r="M2180" i="2"/>
  <c r="K2180" i="2"/>
  <c r="L2180" i="2" s="1"/>
  <c r="N2180" i="2" s="1"/>
  <c r="O2180" i="2" s="1"/>
  <c r="O2179" i="2"/>
  <c r="N2179" i="2"/>
  <c r="P2179" i="2" s="1"/>
  <c r="M2179" i="2"/>
  <c r="K2179" i="2"/>
  <c r="L2179" i="2" s="1"/>
  <c r="O2178" i="2"/>
  <c r="N2178" i="2"/>
  <c r="P2178" i="2" s="1"/>
  <c r="M2178" i="2"/>
  <c r="L2178" i="2"/>
  <c r="K2178" i="2"/>
  <c r="M2177" i="2"/>
  <c r="L2177" i="2"/>
  <c r="K2177" i="2"/>
  <c r="P2176" i="2"/>
  <c r="M2176" i="2"/>
  <c r="K2176" i="2"/>
  <c r="L2176" i="2" s="1"/>
  <c r="N2176" i="2" s="1"/>
  <c r="O2176" i="2" s="1"/>
  <c r="O2175" i="2"/>
  <c r="N2175" i="2"/>
  <c r="P2175" i="2" s="1"/>
  <c r="M2175" i="2"/>
  <c r="K2175" i="2"/>
  <c r="L2175" i="2" s="1"/>
  <c r="O2174" i="2"/>
  <c r="N2174" i="2"/>
  <c r="P2174" i="2" s="1"/>
  <c r="M2174" i="2"/>
  <c r="L2174" i="2"/>
  <c r="K2174" i="2"/>
  <c r="M2173" i="2"/>
  <c r="L2173" i="2"/>
  <c r="K2173" i="2"/>
  <c r="P2172" i="2"/>
  <c r="M2172" i="2"/>
  <c r="K2172" i="2"/>
  <c r="L2172" i="2" s="1"/>
  <c r="N2172" i="2" s="1"/>
  <c r="O2172" i="2" s="1"/>
  <c r="O2171" i="2"/>
  <c r="N2171" i="2"/>
  <c r="P2171" i="2" s="1"/>
  <c r="M2171" i="2"/>
  <c r="L2171" i="2"/>
  <c r="K2171" i="2"/>
  <c r="M2170" i="2"/>
  <c r="L2170" i="2"/>
  <c r="N2170" i="2" s="1"/>
  <c r="K2170" i="2"/>
  <c r="M2169" i="2"/>
  <c r="K2169" i="2"/>
  <c r="L2169" i="2" s="1"/>
  <c r="P2168" i="2"/>
  <c r="M2168" i="2"/>
  <c r="K2168" i="2"/>
  <c r="L2168" i="2" s="1"/>
  <c r="N2168" i="2" s="1"/>
  <c r="O2168" i="2" s="1"/>
  <c r="M2167" i="2"/>
  <c r="K2167" i="2"/>
  <c r="L2167" i="2" s="1"/>
  <c r="N2167" i="2" s="1"/>
  <c r="M2166" i="2"/>
  <c r="L2166" i="2"/>
  <c r="N2166" i="2" s="1"/>
  <c r="K2166" i="2"/>
  <c r="M2165" i="2"/>
  <c r="K2165" i="2"/>
  <c r="L2165" i="2" s="1"/>
  <c r="N2165" i="2" s="1"/>
  <c r="P2164" i="2"/>
  <c r="M2164" i="2"/>
  <c r="K2164" i="2"/>
  <c r="L2164" i="2" s="1"/>
  <c r="N2164" i="2" s="1"/>
  <c r="O2164" i="2" s="1"/>
  <c r="P2163" i="2"/>
  <c r="M2163" i="2"/>
  <c r="K2163" i="2"/>
  <c r="L2163" i="2" s="1"/>
  <c r="N2163" i="2" s="1"/>
  <c r="O2163" i="2" s="1"/>
  <c r="M2162" i="2"/>
  <c r="L2162" i="2"/>
  <c r="N2162" i="2" s="1"/>
  <c r="K2162" i="2"/>
  <c r="M2161" i="2"/>
  <c r="K2161" i="2"/>
  <c r="L2161" i="2" s="1"/>
  <c r="P2160" i="2"/>
  <c r="M2160" i="2"/>
  <c r="K2160" i="2"/>
  <c r="L2160" i="2" s="1"/>
  <c r="N2160" i="2" s="1"/>
  <c r="O2160" i="2" s="1"/>
  <c r="P2159" i="2"/>
  <c r="O2159" i="2"/>
  <c r="N2159" i="2"/>
  <c r="M2159" i="2"/>
  <c r="K2159" i="2"/>
  <c r="L2159" i="2" s="1"/>
  <c r="M2158" i="2"/>
  <c r="L2158" i="2"/>
  <c r="N2158" i="2" s="1"/>
  <c r="K2158" i="2"/>
  <c r="M2157" i="2"/>
  <c r="K2157" i="2"/>
  <c r="L2157" i="2" s="1"/>
  <c r="P2156" i="2"/>
  <c r="M2156" i="2"/>
  <c r="K2156" i="2"/>
  <c r="L2156" i="2" s="1"/>
  <c r="N2156" i="2" s="1"/>
  <c r="O2156" i="2" s="1"/>
  <c r="M2155" i="2"/>
  <c r="K2155" i="2"/>
  <c r="L2155" i="2" s="1"/>
  <c r="N2155" i="2" s="1"/>
  <c r="M2154" i="2"/>
  <c r="L2154" i="2"/>
  <c r="N2154" i="2" s="1"/>
  <c r="K2154" i="2"/>
  <c r="M2153" i="2"/>
  <c r="K2153" i="2"/>
  <c r="L2153" i="2" s="1"/>
  <c r="N2153" i="2" s="1"/>
  <c r="P2152" i="2"/>
  <c r="M2152" i="2"/>
  <c r="K2152" i="2"/>
  <c r="L2152" i="2" s="1"/>
  <c r="N2152" i="2" s="1"/>
  <c r="O2152" i="2" s="1"/>
  <c r="P2151" i="2"/>
  <c r="O2151" i="2"/>
  <c r="N2151" i="2"/>
  <c r="M2151" i="2"/>
  <c r="K2151" i="2"/>
  <c r="L2151" i="2" s="1"/>
  <c r="M2150" i="2"/>
  <c r="L2150" i="2"/>
  <c r="N2150" i="2" s="1"/>
  <c r="K2150" i="2"/>
  <c r="M2149" i="2"/>
  <c r="K2149" i="2"/>
  <c r="L2149" i="2" s="1"/>
  <c r="P2148" i="2"/>
  <c r="M2148" i="2"/>
  <c r="K2148" i="2"/>
  <c r="L2148" i="2" s="1"/>
  <c r="N2148" i="2" s="1"/>
  <c r="O2148" i="2" s="1"/>
  <c r="M2147" i="2"/>
  <c r="K2147" i="2"/>
  <c r="L2147" i="2" s="1"/>
  <c r="N2147" i="2" s="1"/>
  <c r="M2146" i="2"/>
  <c r="L2146" i="2"/>
  <c r="N2146" i="2" s="1"/>
  <c r="K2146" i="2"/>
  <c r="M2145" i="2"/>
  <c r="K2145" i="2"/>
  <c r="L2145" i="2" s="1"/>
  <c r="N2145" i="2" s="1"/>
  <c r="P2144" i="2"/>
  <c r="M2144" i="2"/>
  <c r="K2144" i="2"/>
  <c r="L2144" i="2" s="1"/>
  <c r="N2144" i="2" s="1"/>
  <c r="O2144" i="2" s="1"/>
  <c r="M2143" i="2"/>
  <c r="K2143" i="2"/>
  <c r="L2143" i="2" s="1"/>
  <c r="N2143" i="2" s="1"/>
  <c r="M2142" i="2"/>
  <c r="L2142" i="2"/>
  <c r="N2142" i="2" s="1"/>
  <c r="K2142" i="2"/>
  <c r="M2141" i="2"/>
  <c r="K2141" i="2"/>
  <c r="L2141" i="2" s="1"/>
  <c r="P2140" i="2"/>
  <c r="M2140" i="2"/>
  <c r="K2140" i="2"/>
  <c r="L2140" i="2" s="1"/>
  <c r="N2140" i="2" s="1"/>
  <c r="O2140" i="2" s="1"/>
  <c r="O2139" i="2"/>
  <c r="N2139" i="2"/>
  <c r="P2139" i="2" s="1"/>
  <c r="M2139" i="2"/>
  <c r="K2139" i="2"/>
  <c r="L2139" i="2" s="1"/>
  <c r="M2138" i="2"/>
  <c r="L2138" i="2"/>
  <c r="N2138" i="2" s="1"/>
  <c r="K2138" i="2"/>
  <c r="M2137" i="2"/>
  <c r="K2137" i="2"/>
  <c r="L2137" i="2" s="1"/>
  <c r="N2137" i="2" s="1"/>
  <c r="P2136" i="2"/>
  <c r="M2136" i="2"/>
  <c r="K2136" i="2"/>
  <c r="L2136" i="2" s="1"/>
  <c r="N2136" i="2" s="1"/>
  <c r="O2136" i="2" s="1"/>
  <c r="N2135" i="2"/>
  <c r="M2135" i="2"/>
  <c r="K2135" i="2"/>
  <c r="L2135" i="2" s="1"/>
  <c r="M2134" i="2"/>
  <c r="L2134" i="2"/>
  <c r="N2134" i="2" s="1"/>
  <c r="K2134" i="2"/>
  <c r="M2133" i="2"/>
  <c r="K2133" i="2"/>
  <c r="L2133" i="2" s="1"/>
  <c r="N2133" i="2" s="1"/>
  <c r="P2132" i="2"/>
  <c r="M2132" i="2"/>
  <c r="K2132" i="2"/>
  <c r="L2132" i="2" s="1"/>
  <c r="N2132" i="2" s="1"/>
  <c r="O2132" i="2" s="1"/>
  <c r="M2131" i="2"/>
  <c r="K2131" i="2"/>
  <c r="L2131" i="2" s="1"/>
  <c r="N2131" i="2" s="1"/>
  <c r="O2131" i="2" s="1"/>
  <c r="M2130" i="2"/>
  <c r="L2130" i="2"/>
  <c r="N2130" i="2" s="1"/>
  <c r="K2130" i="2"/>
  <c r="M2129" i="2"/>
  <c r="K2129" i="2"/>
  <c r="L2129" i="2" s="1"/>
  <c r="P2128" i="2"/>
  <c r="M2128" i="2"/>
  <c r="K2128" i="2"/>
  <c r="L2128" i="2" s="1"/>
  <c r="N2128" i="2" s="1"/>
  <c r="O2128" i="2" s="1"/>
  <c r="N2127" i="2"/>
  <c r="P2127" i="2" s="1"/>
  <c r="M2127" i="2"/>
  <c r="K2127" i="2"/>
  <c r="L2127" i="2" s="1"/>
  <c r="M2126" i="2"/>
  <c r="L2126" i="2"/>
  <c r="N2126" i="2" s="1"/>
  <c r="K2126" i="2"/>
  <c r="M2125" i="2"/>
  <c r="K2125" i="2"/>
  <c r="L2125" i="2" s="1"/>
  <c r="N2125" i="2" s="1"/>
  <c r="P2124" i="2"/>
  <c r="M2124" i="2"/>
  <c r="K2124" i="2"/>
  <c r="L2124" i="2" s="1"/>
  <c r="N2124" i="2" s="1"/>
  <c r="O2124" i="2" s="1"/>
  <c r="N2123" i="2"/>
  <c r="P2123" i="2" s="1"/>
  <c r="M2123" i="2"/>
  <c r="L2123" i="2"/>
  <c r="K2123" i="2"/>
  <c r="M2122" i="2"/>
  <c r="L2122" i="2"/>
  <c r="K2122" i="2"/>
  <c r="M2121" i="2"/>
  <c r="L2121" i="2"/>
  <c r="N2121" i="2" s="1"/>
  <c r="K2121" i="2"/>
  <c r="M2120" i="2"/>
  <c r="K2120" i="2"/>
  <c r="L2120" i="2" s="1"/>
  <c r="N2120" i="2" s="1"/>
  <c r="P2119" i="2"/>
  <c r="O2119" i="2"/>
  <c r="N2119" i="2"/>
  <c r="M2119" i="2"/>
  <c r="L2119" i="2"/>
  <c r="K2119" i="2"/>
  <c r="M2118" i="2"/>
  <c r="L2118" i="2"/>
  <c r="N2118" i="2" s="1"/>
  <c r="K2118" i="2"/>
  <c r="M2117" i="2"/>
  <c r="L2117" i="2"/>
  <c r="K2117" i="2"/>
  <c r="M2116" i="2"/>
  <c r="K2116" i="2"/>
  <c r="L2116" i="2" s="1"/>
  <c r="N2116" i="2" s="1"/>
  <c r="N2115" i="2"/>
  <c r="O2115" i="2" s="1"/>
  <c r="M2115" i="2"/>
  <c r="L2115" i="2"/>
  <c r="K2115" i="2"/>
  <c r="M2114" i="2"/>
  <c r="N2114" i="2" s="1"/>
  <c r="L2114" i="2"/>
  <c r="K2114" i="2"/>
  <c r="M2113" i="2"/>
  <c r="L2113" i="2"/>
  <c r="K2113" i="2"/>
  <c r="M2112" i="2"/>
  <c r="K2112" i="2"/>
  <c r="L2112" i="2" s="1"/>
  <c r="N2112" i="2" s="1"/>
  <c r="O2111" i="2"/>
  <c r="N2111" i="2"/>
  <c r="P2111" i="2" s="1"/>
  <c r="M2111" i="2"/>
  <c r="L2111" i="2"/>
  <c r="K2111" i="2"/>
  <c r="N2110" i="2"/>
  <c r="M2110" i="2"/>
  <c r="L2110" i="2"/>
  <c r="K2110" i="2"/>
  <c r="M2109" i="2"/>
  <c r="K2109" i="2"/>
  <c r="L2109" i="2" s="1"/>
  <c r="N2109" i="2" s="1"/>
  <c r="P2108" i="2"/>
  <c r="M2108" i="2"/>
  <c r="K2108" i="2"/>
  <c r="L2108" i="2" s="1"/>
  <c r="N2108" i="2" s="1"/>
  <c r="O2108" i="2" s="1"/>
  <c r="P2107" i="2"/>
  <c r="M2107" i="2"/>
  <c r="K2107" i="2"/>
  <c r="L2107" i="2" s="1"/>
  <c r="N2107" i="2" s="1"/>
  <c r="O2107" i="2" s="1"/>
  <c r="M2106" i="2"/>
  <c r="L2106" i="2"/>
  <c r="N2106" i="2" s="1"/>
  <c r="K2106" i="2"/>
  <c r="M2105" i="2"/>
  <c r="K2105" i="2"/>
  <c r="L2105" i="2" s="1"/>
  <c r="N2105" i="2" s="1"/>
  <c r="P2104" i="2"/>
  <c r="M2104" i="2"/>
  <c r="K2104" i="2"/>
  <c r="L2104" i="2" s="1"/>
  <c r="N2104" i="2" s="1"/>
  <c r="O2104" i="2" s="1"/>
  <c r="M2103" i="2"/>
  <c r="K2103" i="2"/>
  <c r="L2103" i="2" s="1"/>
  <c r="N2103" i="2" s="1"/>
  <c r="N2102" i="2"/>
  <c r="P2102" i="2" s="1"/>
  <c r="M2102" i="2"/>
  <c r="L2102" i="2"/>
  <c r="K2102" i="2"/>
  <c r="M2101" i="2"/>
  <c r="K2101" i="2"/>
  <c r="L2101" i="2" s="1"/>
  <c r="N2101" i="2" s="1"/>
  <c r="P2100" i="2"/>
  <c r="M2100" i="2"/>
  <c r="K2100" i="2"/>
  <c r="L2100" i="2" s="1"/>
  <c r="N2100" i="2" s="1"/>
  <c r="O2100" i="2" s="1"/>
  <c r="P2099" i="2"/>
  <c r="O2099" i="2"/>
  <c r="N2099" i="2"/>
  <c r="M2099" i="2"/>
  <c r="L2099" i="2"/>
  <c r="K2099" i="2"/>
  <c r="M2098" i="2"/>
  <c r="L2098" i="2"/>
  <c r="N2098" i="2" s="1"/>
  <c r="P2098" i="2" s="1"/>
  <c r="K2098" i="2"/>
  <c r="M2097" i="2"/>
  <c r="K2097" i="2"/>
  <c r="L2097" i="2" s="1"/>
  <c r="N2097" i="2" s="1"/>
  <c r="M2096" i="2"/>
  <c r="K2096" i="2"/>
  <c r="L2096" i="2" s="1"/>
  <c r="N2096" i="2" s="1"/>
  <c r="P2095" i="2"/>
  <c r="O2095" i="2"/>
  <c r="N2095" i="2"/>
  <c r="M2095" i="2"/>
  <c r="L2095" i="2"/>
  <c r="K2095" i="2"/>
  <c r="N2094" i="2"/>
  <c r="M2094" i="2"/>
  <c r="L2094" i="2"/>
  <c r="K2094" i="2"/>
  <c r="M2093" i="2"/>
  <c r="K2093" i="2"/>
  <c r="L2093" i="2" s="1"/>
  <c r="N2093" i="2" s="1"/>
  <c r="M2092" i="2"/>
  <c r="L2092" i="2"/>
  <c r="N2092" i="2" s="1"/>
  <c r="O2092" i="2" s="1"/>
  <c r="K2092" i="2"/>
  <c r="O2091" i="2"/>
  <c r="N2091" i="2"/>
  <c r="P2091" i="2" s="1"/>
  <c r="M2091" i="2"/>
  <c r="K2091" i="2"/>
  <c r="L2091" i="2" s="1"/>
  <c r="M2090" i="2"/>
  <c r="L2090" i="2"/>
  <c r="N2090" i="2" s="1"/>
  <c r="K2090" i="2"/>
  <c r="O2089" i="2"/>
  <c r="M2089" i="2"/>
  <c r="K2089" i="2"/>
  <c r="L2089" i="2" s="1"/>
  <c r="N2089" i="2" s="1"/>
  <c r="P2089" i="2" s="1"/>
  <c r="M2088" i="2"/>
  <c r="L2088" i="2"/>
  <c r="N2088" i="2" s="1"/>
  <c r="K2088" i="2"/>
  <c r="O2087" i="2"/>
  <c r="N2087" i="2"/>
  <c r="P2087" i="2" s="1"/>
  <c r="M2087" i="2"/>
  <c r="K2087" i="2"/>
  <c r="L2087" i="2" s="1"/>
  <c r="M2086" i="2"/>
  <c r="K2086" i="2"/>
  <c r="L2086" i="2" s="1"/>
  <c r="N2086" i="2" s="1"/>
  <c r="O2085" i="2"/>
  <c r="M2085" i="2"/>
  <c r="K2085" i="2"/>
  <c r="L2085" i="2" s="1"/>
  <c r="N2085" i="2" s="1"/>
  <c r="P2085" i="2" s="1"/>
  <c r="P2084" i="2"/>
  <c r="M2084" i="2"/>
  <c r="L2084" i="2"/>
  <c r="N2084" i="2" s="1"/>
  <c r="O2084" i="2" s="1"/>
  <c r="K2084" i="2"/>
  <c r="O2083" i="2"/>
  <c r="N2083" i="2"/>
  <c r="P2083" i="2" s="1"/>
  <c r="M2083" i="2"/>
  <c r="K2083" i="2"/>
  <c r="L2083" i="2" s="1"/>
  <c r="M2082" i="2"/>
  <c r="K2082" i="2"/>
  <c r="L2082" i="2" s="1"/>
  <c r="N2082" i="2" s="1"/>
  <c r="M2081" i="2"/>
  <c r="K2081" i="2"/>
  <c r="L2081" i="2" s="1"/>
  <c r="N2081" i="2" s="1"/>
  <c r="P2081" i="2" s="1"/>
  <c r="P2080" i="2"/>
  <c r="O2080" i="2"/>
  <c r="M2080" i="2"/>
  <c r="L2080" i="2"/>
  <c r="N2080" i="2" s="1"/>
  <c r="K2080" i="2"/>
  <c r="M2079" i="2"/>
  <c r="N2079" i="2" s="1"/>
  <c r="K2079" i="2"/>
  <c r="L2079" i="2" s="1"/>
  <c r="M2078" i="2"/>
  <c r="K2078" i="2"/>
  <c r="L2078" i="2" s="1"/>
  <c r="N2078" i="2" s="1"/>
  <c r="M2077" i="2"/>
  <c r="K2077" i="2"/>
  <c r="L2077" i="2" s="1"/>
  <c r="N2077" i="2" s="1"/>
  <c r="M2076" i="2"/>
  <c r="L2076" i="2"/>
  <c r="K2076" i="2"/>
  <c r="M2075" i="2"/>
  <c r="K2075" i="2"/>
  <c r="L2075" i="2" s="1"/>
  <c r="N2075" i="2" s="1"/>
  <c r="M2074" i="2"/>
  <c r="L2074" i="2"/>
  <c r="K2074" i="2"/>
  <c r="M2073" i="2"/>
  <c r="K2073" i="2"/>
  <c r="L2073" i="2" s="1"/>
  <c r="N2073" i="2" s="1"/>
  <c r="M2072" i="2"/>
  <c r="L2072" i="2"/>
  <c r="K2072" i="2"/>
  <c r="M2071" i="2"/>
  <c r="K2071" i="2"/>
  <c r="L2071" i="2" s="1"/>
  <c r="M2070" i="2"/>
  <c r="L2070" i="2"/>
  <c r="N2070" i="2" s="1"/>
  <c r="K2070" i="2"/>
  <c r="M2069" i="2"/>
  <c r="K2069" i="2"/>
  <c r="L2069" i="2" s="1"/>
  <c r="N2069" i="2" s="1"/>
  <c r="P2069" i="2" s="1"/>
  <c r="M2068" i="2"/>
  <c r="L2068" i="2"/>
  <c r="K2068" i="2"/>
  <c r="M2067" i="2"/>
  <c r="K2067" i="2"/>
  <c r="L2067" i="2" s="1"/>
  <c r="N2067" i="2" s="1"/>
  <c r="M2066" i="2"/>
  <c r="L2066" i="2"/>
  <c r="N2066" i="2" s="1"/>
  <c r="K2066" i="2"/>
  <c r="O2065" i="2"/>
  <c r="M2065" i="2"/>
  <c r="K2065" i="2"/>
  <c r="L2065" i="2" s="1"/>
  <c r="N2065" i="2" s="1"/>
  <c r="P2065" i="2" s="1"/>
  <c r="M2064" i="2"/>
  <c r="L2064" i="2"/>
  <c r="K2064" i="2"/>
  <c r="M2063" i="2"/>
  <c r="K2063" i="2"/>
  <c r="L2063" i="2" s="1"/>
  <c r="N2063" i="2" s="1"/>
  <c r="M2062" i="2"/>
  <c r="L2062" i="2"/>
  <c r="N2062" i="2" s="1"/>
  <c r="K2062" i="2"/>
  <c r="O2061" i="2"/>
  <c r="M2061" i="2"/>
  <c r="K2061" i="2"/>
  <c r="L2061" i="2" s="1"/>
  <c r="N2061" i="2" s="1"/>
  <c r="P2061" i="2" s="1"/>
  <c r="M2060" i="2"/>
  <c r="L2060" i="2"/>
  <c r="K2060" i="2"/>
  <c r="O2059" i="2"/>
  <c r="N2059" i="2"/>
  <c r="P2059" i="2" s="1"/>
  <c r="M2059" i="2"/>
  <c r="K2059" i="2"/>
  <c r="L2059" i="2" s="1"/>
  <c r="M2058" i="2"/>
  <c r="L2058" i="2"/>
  <c r="N2058" i="2" s="1"/>
  <c r="K2058" i="2"/>
  <c r="O2057" i="2"/>
  <c r="M2057" i="2"/>
  <c r="K2057" i="2"/>
  <c r="L2057" i="2" s="1"/>
  <c r="N2057" i="2" s="1"/>
  <c r="P2057" i="2" s="1"/>
  <c r="M2056" i="2"/>
  <c r="L2056" i="2"/>
  <c r="N2056" i="2" s="1"/>
  <c r="K2056" i="2"/>
  <c r="O2055" i="2"/>
  <c r="N2055" i="2"/>
  <c r="P2055" i="2" s="1"/>
  <c r="M2055" i="2"/>
  <c r="K2055" i="2"/>
  <c r="L2055" i="2" s="1"/>
  <c r="M2054" i="2"/>
  <c r="K2054" i="2"/>
  <c r="L2054" i="2" s="1"/>
  <c r="N2054" i="2" s="1"/>
  <c r="M2053" i="2"/>
  <c r="K2053" i="2"/>
  <c r="L2053" i="2" s="1"/>
  <c r="N2053" i="2" s="1"/>
  <c r="P2053" i="2" s="1"/>
  <c r="P2052" i="2"/>
  <c r="M2052" i="2"/>
  <c r="L2052" i="2"/>
  <c r="N2052" i="2" s="1"/>
  <c r="O2052" i="2" s="1"/>
  <c r="K2052" i="2"/>
  <c r="O2051" i="2"/>
  <c r="N2051" i="2"/>
  <c r="P2051" i="2" s="1"/>
  <c r="M2051" i="2"/>
  <c r="K2051" i="2"/>
  <c r="L2051" i="2" s="1"/>
  <c r="M2050" i="2"/>
  <c r="K2050" i="2"/>
  <c r="L2050" i="2" s="1"/>
  <c r="N2050" i="2" s="1"/>
  <c r="M2049" i="2"/>
  <c r="K2049" i="2"/>
  <c r="L2049" i="2" s="1"/>
  <c r="N2049" i="2" s="1"/>
  <c r="P2048" i="2"/>
  <c r="O2048" i="2"/>
  <c r="M2048" i="2"/>
  <c r="L2048" i="2"/>
  <c r="N2048" i="2" s="1"/>
  <c r="K2048" i="2"/>
  <c r="M2047" i="2"/>
  <c r="K2047" i="2"/>
  <c r="L2047" i="2" s="1"/>
  <c r="N2047" i="2" s="1"/>
  <c r="M2046" i="2"/>
  <c r="K2046" i="2"/>
  <c r="L2046" i="2" s="1"/>
  <c r="N2046" i="2" s="1"/>
  <c r="M2045" i="2"/>
  <c r="K2045" i="2"/>
  <c r="L2045" i="2" s="1"/>
  <c r="N2045" i="2" s="1"/>
  <c r="M2044" i="2"/>
  <c r="L2044" i="2"/>
  <c r="K2044" i="2"/>
  <c r="N2043" i="2"/>
  <c r="M2043" i="2"/>
  <c r="K2043" i="2"/>
  <c r="L2043" i="2" s="1"/>
  <c r="M2042" i="2"/>
  <c r="L2042" i="2"/>
  <c r="K2042" i="2"/>
  <c r="M2041" i="2"/>
  <c r="K2041" i="2"/>
  <c r="L2041" i="2" s="1"/>
  <c r="N2041" i="2" s="1"/>
  <c r="M2040" i="2"/>
  <c r="L2040" i="2"/>
  <c r="K2040" i="2"/>
  <c r="M2039" i="2"/>
  <c r="K2039" i="2"/>
  <c r="L2039" i="2" s="1"/>
  <c r="N2039" i="2" s="1"/>
  <c r="M2038" i="2"/>
  <c r="L2038" i="2"/>
  <c r="K2038" i="2"/>
  <c r="M2037" i="2"/>
  <c r="K2037" i="2"/>
  <c r="L2037" i="2" s="1"/>
  <c r="N2037" i="2" s="1"/>
  <c r="P2037" i="2" s="1"/>
  <c r="M2036" i="2"/>
  <c r="L2036" i="2"/>
  <c r="N2036" i="2" s="1"/>
  <c r="K2036" i="2"/>
  <c r="M2035" i="2"/>
  <c r="K2035" i="2"/>
  <c r="L2035" i="2" s="1"/>
  <c r="N2035" i="2" s="1"/>
  <c r="M2034" i="2"/>
  <c r="K2034" i="2"/>
  <c r="L2034" i="2" s="1"/>
  <c r="N2034" i="2" s="1"/>
  <c r="O2033" i="2"/>
  <c r="M2033" i="2"/>
  <c r="K2033" i="2"/>
  <c r="L2033" i="2" s="1"/>
  <c r="N2033" i="2" s="1"/>
  <c r="P2033" i="2" s="1"/>
  <c r="O2032" i="2"/>
  <c r="M2032" i="2"/>
  <c r="L2032" i="2"/>
  <c r="N2032" i="2" s="1"/>
  <c r="P2032" i="2" s="1"/>
  <c r="K2032" i="2"/>
  <c r="M2031" i="2"/>
  <c r="K2031" i="2"/>
  <c r="L2031" i="2" s="1"/>
  <c r="N2031" i="2" s="1"/>
  <c r="M2030" i="2"/>
  <c r="L2030" i="2"/>
  <c r="N2030" i="2" s="1"/>
  <c r="K2030" i="2"/>
  <c r="O2029" i="2"/>
  <c r="M2029" i="2"/>
  <c r="K2029" i="2"/>
  <c r="L2029" i="2" s="1"/>
  <c r="N2029" i="2" s="1"/>
  <c r="P2029" i="2" s="1"/>
  <c r="M2028" i="2"/>
  <c r="L2028" i="2"/>
  <c r="K2028" i="2"/>
  <c r="O2027" i="2"/>
  <c r="N2027" i="2"/>
  <c r="P2027" i="2" s="1"/>
  <c r="M2027" i="2"/>
  <c r="K2027" i="2"/>
  <c r="L2027" i="2" s="1"/>
  <c r="M2026" i="2"/>
  <c r="L2026" i="2"/>
  <c r="N2026" i="2" s="1"/>
  <c r="K2026" i="2"/>
  <c r="O2025" i="2"/>
  <c r="M2025" i="2"/>
  <c r="K2025" i="2"/>
  <c r="L2025" i="2" s="1"/>
  <c r="N2025" i="2" s="1"/>
  <c r="P2025" i="2" s="1"/>
  <c r="M2024" i="2"/>
  <c r="L2024" i="2"/>
  <c r="N2024" i="2" s="1"/>
  <c r="K2024" i="2"/>
  <c r="O2023" i="2"/>
  <c r="N2023" i="2"/>
  <c r="P2023" i="2" s="1"/>
  <c r="M2023" i="2"/>
  <c r="K2023" i="2"/>
  <c r="L2023" i="2" s="1"/>
  <c r="M2022" i="2"/>
  <c r="K2022" i="2"/>
  <c r="L2022" i="2" s="1"/>
  <c r="N2022" i="2" s="1"/>
  <c r="M2021" i="2"/>
  <c r="K2021" i="2"/>
  <c r="L2021" i="2" s="1"/>
  <c r="N2021" i="2" s="1"/>
  <c r="P2020" i="2"/>
  <c r="M2020" i="2"/>
  <c r="K2020" i="2"/>
  <c r="L2020" i="2" s="1"/>
  <c r="N2020" i="2" s="1"/>
  <c r="O2020" i="2" s="1"/>
  <c r="M2019" i="2"/>
  <c r="K2019" i="2"/>
  <c r="L2019" i="2" s="1"/>
  <c r="N2019" i="2" s="1"/>
  <c r="M2018" i="2"/>
  <c r="K2018" i="2"/>
  <c r="L2018" i="2" s="1"/>
  <c r="N2018" i="2" s="1"/>
  <c r="M2017" i="2"/>
  <c r="K2017" i="2"/>
  <c r="L2017" i="2" s="1"/>
  <c r="N2017" i="2" s="1"/>
  <c r="M2016" i="2"/>
  <c r="K2016" i="2"/>
  <c r="L2016" i="2" s="1"/>
  <c r="M2015" i="2"/>
  <c r="K2015" i="2"/>
  <c r="L2015" i="2" s="1"/>
  <c r="M2014" i="2"/>
  <c r="L2014" i="2"/>
  <c r="N2014" i="2" s="1"/>
  <c r="K2014" i="2"/>
  <c r="M2013" i="2"/>
  <c r="K2013" i="2"/>
  <c r="L2013" i="2" s="1"/>
  <c r="N2013" i="2" s="1"/>
  <c r="P2013" i="2" s="1"/>
  <c r="M2012" i="2"/>
  <c r="L2012" i="2"/>
  <c r="K2012" i="2"/>
  <c r="M2011" i="2"/>
  <c r="K2011" i="2"/>
  <c r="L2011" i="2" s="1"/>
  <c r="N2011" i="2" s="1"/>
  <c r="M2010" i="2"/>
  <c r="K2010" i="2"/>
  <c r="L2010" i="2" s="1"/>
  <c r="N2010" i="2" s="1"/>
  <c r="O2009" i="2"/>
  <c r="M2009" i="2"/>
  <c r="K2009" i="2"/>
  <c r="L2009" i="2" s="1"/>
  <c r="N2009" i="2" s="1"/>
  <c r="P2009" i="2" s="1"/>
  <c r="O2008" i="2"/>
  <c r="M2008" i="2"/>
  <c r="L2008" i="2"/>
  <c r="N2008" i="2" s="1"/>
  <c r="P2008" i="2" s="1"/>
  <c r="K2008" i="2"/>
  <c r="M2007" i="2"/>
  <c r="K2007" i="2"/>
  <c r="L2007" i="2" s="1"/>
  <c r="N2007" i="2" s="1"/>
  <c r="M2006" i="2"/>
  <c r="L2006" i="2"/>
  <c r="K2006" i="2"/>
  <c r="O2005" i="2"/>
  <c r="M2005" i="2"/>
  <c r="K2005" i="2"/>
  <c r="L2005" i="2" s="1"/>
  <c r="N2005" i="2" s="1"/>
  <c r="P2005" i="2" s="1"/>
  <c r="M2004" i="2"/>
  <c r="L2004" i="2"/>
  <c r="K2004" i="2"/>
  <c r="O2003" i="2"/>
  <c r="N2003" i="2"/>
  <c r="P2003" i="2" s="1"/>
  <c r="M2003" i="2"/>
  <c r="K2003" i="2"/>
  <c r="L2003" i="2" s="1"/>
  <c r="M2002" i="2"/>
  <c r="L2002" i="2"/>
  <c r="N2002" i="2" s="1"/>
  <c r="K2002" i="2"/>
  <c r="O2001" i="2"/>
  <c r="M2001" i="2"/>
  <c r="K2001" i="2"/>
  <c r="L2001" i="2" s="1"/>
  <c r="N2001" i="2" s="1"/>
  <c r="P2001" i="2" s="1"/>
  <c r="M2000" i="2"/>
  <c r="L2000" i="2"/>
  <c r="N2000" i="2" s="1"/>
  <c r="K2000" i="2"/>
  <c r="O1999" i="2"/>
  <c r="N1999" i="2"/>
  <c r="P1999" i="2" s="1"/>
  <c r="M1999" i="2"/>
  <c r="K1999" i="2"/>
  <c r="L1999" i="2" s="1"/>
  <c r="M1998" i="2"/>
  <c r="K1998" i="2"/>
  <c r="L1998" i="2" s="1"/>
  <c r="N1998" i="2" s="1"/>
  <c r="M1997" i="2"/>
  <c r="K1997" i="2"/>
  <c r="L1997" i="2" s="1"/>
  <c r="N1997" i="2" s="1"/>
  <c r="P1996" i="2"/>
  <c r="M1996" i="2"/>
  <c r="L1996" i="2"/>
  <c r="N1996" i="2" s="1"/>
  <c r="O1996" i="2" s="1"/>
  <c r="K1996" i="2"/>
  <c r="N1995" i="2"/>
  <c r="P1995" i="2" s="1"/>
  <c r="M1995" i="2"/>
  <c r="K1995" i="2"/>
  <c r="L1995" i="2" s="1"/>
  <c r="M1994" i="2"/>
  <c r="K1994" i="2"/>
  <c r="L1994" i="2" s="1"/>
  <c r="N1994" i="2" s="1"/>
  <c r="O1993" i="2"/>
  <c r="M1993" i="2"/>
  <c r="K1993" i="2"/>
  <c r="L1993" i="2" s="1"/>
  <c r="N1993" i="2" s="1"/>
  <c r="P1993" i="2" s="1"/>
  <c r="P1992" i="2"/>
  <c r="O1992" i="2"/>
  <c r="M1992" i="2"/>
  <c r="L1992" i="2"/>
  <c r="N1992" i="2" s="1"/>
  <c r="K1992" i="2"/>
  <c r="O1991" i="2"/>
  <c r="N1991" i="2"/>
  <c r="P1991" i="2" s="1"/>
  <c r="M1991" i="2"/>
  <c r="K1991" i="2"/>
  <c r="L1991" i="2" s="1"/>
  <c r="M1990" i="2"/>
  <c r="K1990" i="2"/>
  <c r="L1990" i="2" s="1"/>
  <c r="N1990" i="2" s="1"/>
  <c r="M1989" i="2"/>
  <c r="K1989" i="2"/>
  <c r="L1989" i="2" s="1"/>
  <c r="N1989" i="2" s="1"/>
  <c r="P1988" i="2"/>
  <c r="O1988" i="2"/>
  <c r="M1988" i="2"/>
  <c r="N1988" i="2" s="1"/>
  <c r="L1988" i="2"/>
  <c r="K1988" i="2"/>
  <c r="M1987" i="2"/>
  <c r="K1987" i="2"/>
  <c r="L1987" i="2" s="1"/>
  <c r="N1987" i="2" s="1"/>
  <c r="M1986" i="2"/>
  <c r="L1986" i="2"/>
  <c r="K1986" i="2"/>
  <c r="M1985" i="2"/>
  <c r="K1985" i="2"/>
  <c r="L1985" i="2" s="1"/>
  <c r="N1985" i="2" s="1"/>
  <c r="M1984" i="2"/>
  <c r="L1984" i="2"/>
  <c r="K1984" i="2"/>
  <c r="M1983" i="2"/>
  <c r="K1983" i="2"/>
  <c r="L1983" i="2" s="1"/>
  <c r="N1983" i="2" s="1"/>
  <c r="M1982" i="2"/>
  <c r="L1982" i="2"/>
  <c r="N1982" i="2" s="1"/>
  <c r="K1982" i="2"/>
  <c r="M1981" i="2"/>
  <c r="K1981" i="2"/>
  <c r="L1981" i="2" s="1"/>
  <c r="N1981" i="2" s="1"/>
  <c r="P1981" i="2" s="1"/>
  <c r="M1980" i="2"/>
  <c r="L1980" i="2"/>
  <c r="K1980" i="2"/>
  <c r="M1979" i="2"/>
  <c r="K1979" i="2"/>
  <c r="L1979" i="2" s="1"/>
  <c r="N1979" i="2" s="1"/>
  <c r="M1978" i="2"/>
  <c r="L1978" i="2"/>
  <c r="K1978" i="2"/>
  <c r="O1977" i="2"/>
  <c r="M1977" i="2"/>
  <c r="K1977" i="2"/>
  <c r="L1977" i="2" s="1"/>
  <c r="N1977" i="2" s="1"/>
  <c r="P1977" i="2" s="1"/>
  <c r="M1976" i="2"/>
  <c r="L1976" i="2"/>
  <c r="N1976" i="2" s="1"/>
  <c r="P1976" i="2" s="1"/>
  <c r="K1976" i="2"/>
  <c r="M1975" i="2"/>
  <c r="K1975" i="2"/>
  <c r="L1975" i="2" s="1"/>
  <c r="N1975" i="2" s="1"/>
  <c r="M1974" i="2"/>
  <c r="K1974" i="2"/>
  <c r="L1974" i="2" s="1"/>
  <c r="N1974" i="2" s="1"/>
  <c r="O1973" i="2"/>
  <c r="M1973" i="2"/>
  <c r="K1973" i="2"/>
  <c r="L1973" i="2" s="1"/>
  <c r="N1973" i="2" s="1"/>
  <c r="P1973" i="2" s="1"/>
  <c r="M1972" i="2"/>
  <c r="L1972" i="2"/>
  <c r="N1972" i="2" s="1"/>
  <c r="K1972" i="2"/>
  <c r="O1971" i="2"/>
  <c r="N1971" i="2"/>
  <c r="P1971" i="2" s="1"/>
  <c r="M1971" i="2"/>
  <c r="K1971" i="2"/>
  <c r="L1971" i="2" s="1"/>
  <c r="M1970" i="2"/>
  <c r="K1970" i="2"/>
  <c r="L1970" i="2" s="1"/>
  <c r="N1970" i="2" s="1"/>
  <c r="O1969" i="2"/>
  <c r="M1969" i="2"/>
  <c r="K1969" i="2"/>
  <c r="L1969" i="2" s="1"/>
  <c r="N1969" i="2" s="1"/>
  <c r="P1969" i="2" s="1"/>
  <c r="M1968" i="2"/>
  <c r="N1968" i="2" s="1"/>
  <c r="P1968" i="2" s="1"/>
  <c r="L1968" i="2"/>
  <c r="K1968" i="2"/>
  <c r="N1967" i="2"/>
  <c r="P1967" i="2" s="1"/>
  <c r="M1967" i="2"/>
  <c r="K1967" i="2"/>
  <c r="L1967" i="2" s="1"/>
  <c r="M1966" i="2"/>
  <c r="K1966" i="2"/>
  <c r="L1966" i="2" s="1"/>
  <c r="N1966" i="2" s="1"/>
  <c r="O1965" i="2"/>
  <c r="M1965" i="2"/>
  <c r="K1965" i="2"/>
  <c r="L1965" i="2" s="1"/>
  <c r="N1965" i="2" s="1"/>
  <c r="P1965" i="2" s="1"/>
  <c r="P1964" i="2"/>
  <c r="M1964" i="2"/>
  <c r="N1964" i="2" s="1"/>
  <c r="O1964" i="2" s="1"/>
  <c r="L1964" i="2"/>
  <c r="K1964" i="2"/>
  <c r="N1963" i="2"/>
  <c r="P1963" i="2" s="1"/>
  <c r="M1963" i="2"/>
  <c r="K1963" i="2"/>
  <c r="L1963" i="2" s="1"/>
  <c r="M1962" i="2"/>
  <c r="K1962" i="2"/>
  <c r="L1962" i="2" s="1"/>
  <c r="N1962" i="2" s="1"/>
  <c r="O1961" i="2"/>
  <c r="M1961" i="2"/>
  <c r="K1961" i="2"/>
  <c r="L1961" i="2" s="1"/>
  <c r="N1961" i="2" s="1"/>
  <c r="P1961" i="2" s="1"/>
  <c r="P1960" i="2"/>
  <c r="O1960" i="2"/>
  <c r="M1960" i="2"/>
  <c r="N1960" i="2" s="1"/>
  <c r="L1960" i="2"/>
  <c r="K1960" i="2"/>
  <c r="O1959" i="2"/>
  <c r="N1959" i="2"/>
  <c r="P1959" i="2" s="1"/>
  <c r="M1959" i="2"/>
  <c r="K1959" i="2"/>
  <c r="L1959" i="2" s="1"/>
  <c r="M1958" i="2"/>
  <c r="K1958" i="2"/>
  <c r="L1958" i="2" s="1"/>
  <c r="N1958" i="2" s="1"/>
  <c r="M1957" i="2"/>
  <c r="K1957" i="2"/>
  <c r="L1957" i="2" s="1"/>
  <c r="N1957" i="2" s="1"/>
  <c r="P1956" i="2"/>
  <c r="O1956" i="2"/>
  <c r="M1956" i="2"/>
  <c r="N1956" i="2" s="1"/>
  <c r="L1956" i="2"/>
  <c r="K1956" i="2"/>
  <c r="M1955" i="2"/>
  <c r="K1955" i="2"/>
  <c r="L1955" i="2" s="1"/>
  <c r="N1955" i="2" s="1"/>
  <c r="M1954" i="2"/>
  <c r="L1954" i="2"/>
  <c r="K1954" i="2"/>
  <c r="M1953" i="2"/>
  <c r="K1953" i="2"/>
  <c r="L1953" i="2" s="1"/>
  <c r="N1953" i="2" s="1"/>
  <c r="M1952" i="2"/>
  <c r="L1952" i="2"/>
  <c r="K1952" i="2"/>
  <c r="M1951" i="2"/>
  <c r="K1951" i="2"/>
  <c r="L1951" i="2" s="1"/>
  <c r="N1951" i="2" s="1"/>
  <c r="M1950" i="2"/>
  <c r="L1950" i="2"/>
  <c r="K1950" i="2"/>
  <c r="M1949" i="2"/>
  <c r="K1949" i="2"/>
  <c r="L1949" i="2" s="1"/>
  <c r="N1949" i="2" s="1"/>
  <c r="P1949" i="2" s="1"/>
  <c r="M1948" i="2"/>
  <c r="L1948" i="2"/>
  <c r="K1948" i="2"/>
  <c r="M1947" i="2"/>
  <c r="K1947" i="2"/>
  <c r="L1947" i="2" s="1"/>
  <c r="N1947" i="2" s="1"/>
  <c r="M1946" i="2"/>
  <c r="L1946" i="2"/>
  <c r="N1946" i="2" s="1"/>
  <c r="K1946" i="2"/>
  <c r="O1945" i="2"/>
  <c r="M1945" i="2"/>
  <c r="K1945" i="2"/>
  <c r="L1945" i="2" s="1"/>
  <c r="N1945" i="2" s="1"/>
  <c r="P1945" i="2" s="1"/>
  <c r="M1944" i="2"/>
  <c r="L1944" i="2"/>
  <c r="N1944" i="2" s="1"/>
  <c r="K1944" i="2"/>
  <c r="M1943" i="2"/>
  <c r="K1943" i="2"/>
  <c r="L1943" i="2" s="1"/>
  <c r="N1943" i="2" s="1"/>
  <c r="M1942" i="2"/>
  <c r="K1942" i="2"/>
  <c r="L1942" i="2" s="1"/>
  <c r="N1942" i="2" s="1"/>
  <c r="O1941" i="2"/>
  <c r="M1941" i="2"/>
  <c r="K1941" i="2"/>
  <c r="L1941" i="2" s="1"/>
  <c r="N1941" i="2" s="1"/>
  <c r="P1941" i="2" s="1"/>
  <c r="M1940" i="2"/>
  <c r="N1940" i="2" s="1"/>
  <c r="L1940" i="2"/>
  <c r="K1940" i="2"/>
  <c r="O1939" i="2"/>
  <c r="N1939" i="2"/>
  <c r="P1939" i="2" s="1"/>
  <c r="M1939" i="2"/>
  <c r="K1939" i="2"/>
  <c r="L1939" i="2" s="1"/>
  <c r="M1938" i="2"/>
  <c r="K1938" i="2"/>
  <c r="L1938" i="2" s="1"/>
  <c r="N1938" i="2" s="1"/>
  <c r="O1937" i="2"/>
  <c r="M1937" i="2"/>
  <c r="K1937" i="2"/>
  <c r="L1937" i="2" s="1"/>
  <c r="N1937" i="2" s="1"/>
  <c r="P1937" i="2" s="1"/>
  <c r="M1936" i="2"/>
  <c r="N1936" i="2" s="1"/>
  <c r="P1936" i="2" s="1"/>
  <c r="L1936" i="2"/>
  <c r="K1936" i="2"/>
  <c r="N1935" i="2"/>
  <c r="M1935" i="2"/>
  <c r="K1935" i="2"/>
  <c r="L1935" i="2" s="1"/>
  <c r="M1934" i="2"/>
  <c r="K1934" i="2"/>
  <c r="L1934" i="2" s="1"/>
  <c r="N1934" i="2" s="1"/>
  <c r="M1933" i="2"/>
  <c r="K1933" i="2"/>
  <c r="L1933" i="2" s="1"/>
  <c r="N1933" i="2" s="1"/>
  <c r="P1933" i="2" s="1"/>
  <c r="P1932" i="2"/>
  <c r="M1932" i="2"/>
  <c r="N1932" i="2" s="1"/>
  <c r="O1932" i="2" s="1"/>
  <c r="L1932" i="2"/>
  <c r="K1932" i="2"/>
  <c r="M1931" i="2"/>
  <c r="N1931" i="2" s="1"/>
  <c r="K1931" i="2"/>
  <c r="L1931" i="2" s="1"/>
  <c r="M1930" i="2"/>
  <c r="K1930" i="2"/>
  <c r="L1930" i="2" s="1"/>
  <c r="N1930" i="2" s="1"/>
  <c r="M1929" i="2"/>
  <c r="K1929" i="2"/>
  <c r="L1929" i="2" s="1"/>
  <c r="N1929" i="2" s="1"/>
  <c r="P1929" i="2" s="1"/>
  <c r="P1928" i="2"/>
  <c r="O1928" i="2"/>
  <c r="M1928" i="2"/>
  <c r="L1928" i="2"/>
  <c r="N1928" i="2" s="1"/>
  <c r="K1928" i="2"/>
  <c r="M1927" i="2"/>
  <c r="K1927" i="2"/>
  <c r="L1927" i="2" s="1"/>
  <c r="N1927" i="2" s="1"/>
  <c r="M1926" i="2"/>
  <c r="K1926" i="2"/>
  <c r="L1926" i="2" s="1"/>
  <c r="N1926" i="2" s="1"/>
  <c r="M1925" i="2"/>
  <c r="K1925" i="2"/>
  <c r="L1925" i="2" s="1"/>
  <c r="N1925" i="2" s="1"/>
  <c r="M1924" i="2"/>
  <c r="L1924" i="2"/>
  <c r="K1924" i="2"/>
  <c r="M1923" i="2"/>
  <c r="N1923" i="2" s="1"/>
  <c r="K1923" i="2"/>
  <c r="L1923" i="2" s="1"/>
  <c r="M1922" i="2"/>
  <c r="L1922" i="2"/>
  <c r="K1922" i="2"/>
  <c r="M1921" i="2"/>
  <c r="K1921" i="2"/>
  <c r="L1921" i="2" s="1"/>
  <c r="N1921" i="2" s="1"/>
  <c r="P1920" i="2"/>
  <c r="O1920" i="2"/>
  <c r="M1920" i="2"/>
  <c r="N1920" i="2" s="1"/>
  <c r="L1920" i="2"/>
  <c r="K1920" i="2"/>
  <c r="M1919" i="2"/>
  <c r="K1919" i="2"/>
  <c r="L1919" i="2" s="1"/>
  <c r="N1919" i="2" s="1"/>
  <c r="M1918" i="2"/>
  <c r="L1918" i="2"/>
  <c r="K1918" i="2"/>
  <c r="M1917" i="2"/>
  <c r="K1917" i="2"/>
  <c r="L1917" i="2" s="1"/>
  <c r="N1917" i="2" s="1"/>
  <c r="P1917" i="2" s="1"/>
  <c r="M1916" i="2"/>
  <c r="N1916" i="2" s="1"/>
  <c r="L1916" i="2"/>
  <c r="K1916" i="2"/>
  <c r="M1915" i="2"/>
  <c r="K1915" i="2"/>
  <c r="L1915" i="2" s="1"/>
  <c r="N1915" i="2" s="1"/>
  <c r="M1914" i="2"/>
  <c r="K1914" i="2"/>
  <c r="L1914" i="2" s="1"/>
  <c r="N1914" i="2" s="1"/>
  <c r="O1913" i="2"/>
  <c r="M1913" i="2"/>
  <c r="K1913" i="2"/>
  <c r="L1913" i="2" s="1"/>
  <c r="N1913" i="2" s="1"/>
  <c r="P1913" i="2" s="1"/>
  <c r="M1912" i="2"/>
  <c r="L1912" i="2"/>
  <c r="K1912" i="2"/>
  <c r="M1911" i="2"/>
  <c r="K1911" i="2"/>
  <c r="L1911" i="2" s="1"/>
  <c r="N1911" i="2" s="1"/>
  <c r="M1910" i="2"/>
  <c r="K1910" i="2"/>
  <c r="L1910" i="2" s="1"/>
  <c r="N1910" i="2" s="1"/>
  <c r="O1909" i="2"/>
  <c r="M1909" i="2"/>
  <c r="K1909" i="2"/>
  <c r="L1909" i="2" s="1"/>
  <c r="N1909" i="2" s="1"/>
  <c r="P1909" i="2" s="1"/>
  <c r="M1908" i="2"/>
  <c r="L1908" i="2"/>
  <c r="N1908" i="2" s="1"/>
  <c r="K1908" i="2"/>
  <c r="O1907" i="2"/>
  <c r="N1907" i="2"/>
  <c r="P1907" i="2" s="1"/>
  <c r="M1907" i="2"/>
  <c r="K1907" i="2"/>
  <c r="L1907" i="2" s="1"/>
  <c r="M1906" i="2"/>
  <c r="K1906" i="2"/>
  <c r="L1906" i="2" s="1"/>
  <c r="N1906" i="2" s="1"/>
  <c r="O1905" i="2"/>
  <c r="M1905" i="2"/>
  <c r="K1905" i="2"/>
  <c r="L1905" i="2" s="1"/>
  <c r="N1905" i="2" s="1"/>
  <c r="P1905" i="2" s="1"/>
  <c r="M1904" i="2"/>
  <c r="N1904" i="2" s="1"/>
  <c r="P1904" i="2" s="1"/>
  <c r="L1904" i="2"/>
  <c r="K1904" i="2"/>
  <c r="N1903" i="2"/>
  <c r="M1903" i="2"/>
  <c r="K1903" i="2"/>
  <c r="L1903" i="2" s="1"/>
  <c r="M1902" i="2"/>
  <c r="K1902" i="2"/>
  <c r="L1902" i="2" s="1"/>
  <c r="N1902" i="2" s="1"/>
  <c r="M1901" i="2"/>
  <c r="K1901" i="2"/>
  <c r="L1901" i="2" s="1"/>
  <c r="N1901" i="2" s="1"/>
  <c r="P1901" i="2" s="1"/>
  <c r="P1900" i="2"/>
  <c r="M1900" i="2"/>
  <c r="N1900" i="2" s="1"/>
  <c r="O1900" i="2" s="1"/>
  <c r="L1900" i="2"/>
  <c r="K1900" i="2"/>
  <c r="M1899" i="2"/>
  <c r="N1899" i="2" s="1"/>
  <c r="K1899" i="2"/>
  <c r="L1899" i="2" s="1"/>
  <c r="M1898" i="2"/>
  <c r="K1898" i="2"/>
  <c r="L1898" i="2" s="1"/>
  <c r="N1898" i="2" s="1"/>
  <c r="O1897" i="2"/>
  <c r="M1897" i="2"/>
  <c r="K1897" i="2"/>
  <c r="L1897" i="2" s="1"/>
  <c r="N1897" i="2" s="1"/>
  <c r="P1897" i="2" s="1"/>
  <c r="P1896" i="2"/>
  <c r="O1896" i="2"/>
  <c r="M1896" i="2"/>
  <c r="N1896" i="2" s="1"/>
  <c r="L1896" i="2"/>
  <c r="K1896" i="2"/>
  <c r="N1895" i="2"/>
  <c r="M1895" i="2"/>
  <c r="K1895" i="2"/>
  <c r="L1895" i="2" s="1"/>
  <c r="M1894" i="2"/>
  <c r="K1894" i="2"/>
  <c r="L1894" i="2" s="1"/>
  <c r="N1894" i="2" s="1"/>
  <c r="M1893" i="2"/>
  <c r="K1893" i="2"/>
  <c r="L1893" i="2" s="1"/>
  <c r="N1893" i="2" s="1"/>
  <c r="M1892" i="2"/>
  <c r="L1892" i="2"/>
  <c r="K1892" i="2"/>
  <c r="M1891" i="2"/>
  <c r="K1891" i="2"/>
  <c r="L1891" i="2" s="1"/>
  <c r="N1891" i="2" s="1"/>
  <c r="M1890" i="2"/>
  <c r="L1890" i="2"/>
  <c r="K1890" i="2"/>
  <c r="M1889" i="2"/>
  <c r="K1889" i="2"/>
  <c r="L1889" i="2" s="1"/>
  <c r="N1889" i="2" s="1"/>
  <c r="M1888" i="2"/>
  <c r="L1888" i="2"/>
  <c r="K1888" i="2"/>
  <c r="M1887" i="2"/>
  <c r="K1887" i="2"/>
  <c r="L1887" i="2" s="1"/>
  <c r="M1886" i="2"/>
  <c r="L1886" i="2"/>
  <c r="N1886" i="2" s="1"/>
  <c r="K1886" i="2"/>
  <c r="M1885" i="2"/>
  <c r="K1885" i="2"/>
  <c r="L1885" i="2" s="1"/>
  <c r="N1885" i="2" s="1"/>
  <c r="P1885" i="2" s="1"/>
  <c r="P1884" i="2"/>
  <c r="O1884" i="2"/>
  <c r="M1884" i="2"/>
  <c r="L1884" i="2"/>
  <c r="N1884" i="2" s="1"/>
  <c r="K1884" i="2"/>
  <c r="M1883" i="2"/>
  <c r="K1883" i="2"/>
  <c r="L1883" i="2" s="1"/>
  <c r="N1883" i="2" s="1"/>
  <c r="M1882" i="2"/>
  <c r="L1882" i="2"/>
  <c r="N1882" i="2" s="1"/>
  <c r="K1882" i="2"/>
  <c r="O1881" i="2"/>
  <c r="M1881" i="2"/>
  <c r="K1881" i="2"/>
  <c r="L1881" i="2" s="1"/>
  <c r="N1881" i="2" s="1"/>
  <c r="P1881" i="2" s="1"/>
  <c r="M1880" i="2"/>
  <c r="L1880" i="2"/>
  <c r="N1880" i="2" s="1"/>
  <c r="P1880" i="2" s="1"/>
  <c r="K1880" i="2"/>
  <c r="M1879" i="2"/>
  <c r="K1879" i="2"/>
  <c r="L1879" i="2" s="1"/>
  <c r="N1879" i="2" s="1"/>
  <c r="M1878" i="2"/>
  <c r="K1878" i="2"/>
  <c r="L1878" i="2" s="1"/>
  <c r="N1878" i="2" s="1"/>
  <c r="O1877" i="2"/>
  <c r="M1877" i="2"/>
  <c r="K1877" i="2"/>
  <c r="L1877" i="2" s="1"/>
  <c r="N1877" i="2" s="1"/>
  <c r="P1877" i="2" s="1"/>
  <c r="M1876" i="2"/>
  <c r="L1876" i="2"/>
  <c r="K1876" i="2"/>
  <c r="O1875" i="2"/>
  <c r="N1875" i="2"/>
  <c r="P1875" i="2" s="1"/>
  <c r="M1875" i="2"/>
  <c r="K1875" i="2"/>
  <c r="L1875" i="2" s="1"/>
  <c r="M1874" i="2"/>
  <c r="L1874" i="2"/>
  <c r="N1874" i="2" s="1"/>
  <c r="K1874" i="2"/>
  <c r="O1873" i="2"/>
  <c r="M1873" i="2"/>
  <c r="K1873" i="2"/>
  <c r="L1873" i="2" s="1"/>
  <c r="N1873" i="2" s="1"/>
  <c r="P1873" i="2" s="1"/>
  <c r="M1872" i="2"/>
  <c r="L1872" i="2"/>
  <c r="N1872" i="2" s="1"/>
  <c r="K1872" i="2"/>
  <c r="O1871" i="2"/>
  <c r="N1871" i="2"/>
  <c r="P1871" i="2" s="1"/>
  <c r="M1871" i="2"/>
  <c r="K1871" i="2"/>
  <c r="L1871" i="2" s="1"/>
  <c r="M1870" i="2"/>
  <c r="K1870" i="2"/>
  <c r="L1870" i="2" s="1"/>
  <c r="N1870" i="2" s="1"/>
  <c r="O1869" i="2"/>
  <c r="M1869" i="2"/>
  <c r="K1869" i="2"/>
  <c r="L1869" i="2" s="1"/>
  <c r="N1869" i="2" s="1"/>
  <c r="P1869" i="2" s="1"/>
  <c r="P1868" i="2"/>
  <c r="M1868" i="2"/>
  <c r="L1868" i="2"/>
  <c r="N1868" i="2" s="1"/>
  <c r="O1868" i="2" s="1"/>
  <c r="K1868" i="2"/>
  <c r="M1867" i="2"/>
  <c r="N1867" i="2" s="1"/>
  <c r="L1867" i="2"/>
  <c r="K1867" i="2"/>
  <c r="M1866" i="2"/>
  <c r="K1866" i="2"/>
  <c r="L1866" i="2" s="1"/>
  <c r="N1866" i="2" s="1"/>
  <c r="P1865" i="2"/>
  <c r="O1865" i="2"/>
  <c r="N1865" i="2"/>
  <c r="M1865" i="2"/>
  <c r="K1865" i="2"/>
  <c r="L1865" i="2" s="1"/>
  <c r="M1864" i="2"/>
  <c r="L1864" i="2"/>
  <c r="N1864" i="2" s="1"/>
  <c r="K1864" i="2"/>
  <c r="M1863" i="2"/>
  <c r="L1863" i="2"/>
  <c r="N1863" i="2" s="1"/>
  <c r="K1863" i="2"/>
  <c r="M1862" i="2"/>
  <c r="L1862" i="2"/>
  <c r="K1862" i="2"/>
  <c r="N1861" i="2"/>
  <c r="M1861" i="2"/>
  <c r="K1861" i="2"/>
  <c r="L1861" i="2" s="1"/>
  <c r="M1860" i="2"/>
  <c r="L1860" i="2"/>
  <c r="N1860" i="2" s="1"/>
  <c r="O1860" i="2" s="1"/>
  <c r="K1860" i="2"/>
  <c r="O1859" i="2"/>
  <c r="M1859" i="2"/>
  <c r="N1859" i="2" s="1"/>
  <c r="P1859" i="2" s="1"/>
  <c r="L1859" i="2"/>
  <c r="K1859" i="2"/>
  <c r="M1858" i="2"/>
  <c r="K1858" i="2"/>
  <c r="L1858" i="2" s="1"/>
  <c r="N1858" i="2" s="1"/>
  <c r="P1857" i="2"/>
  <c r="O1857" i="2"/>
  <c r="N1857" i="2"/>
  <c r="M1857" i="2"/>
  <c r="K1857" i="2"/>
  <c r="L1857" i="2" s="1"/>
  <c r="M1856" i="2"/>
  <c r="L1856" i="2"/>
  <c r="N1856" i="2" s="1"/>
  <c r="K1856" i="2"/>
  <c r="M1855" i="2"/>
  <c r="L1855" i="2"/>
  <c r="N1855" i="2" s="1"/>
  <c r="K1855" i="2"/>
  <c r="M1854" i="2"/>
  <c r="L1854" i="2"/>
  <c r="K1854" i="2"/>
  <c r="N1853" i="2"/>
  <c r="M1853" i="2"/>
  <c r="K1853" i="2"/>
  <c r="L1853" i="2" s="1"/>
  <c r="M1852" i="2"/>
  <c r="L1852" i="2"/>
  <c r="N1852" i="2" s="1"/>
  <c r="O1852" i="2" s="1"/>
  <c r="K1852" i="2"/>
  <c r="M1851" i="2"/>
  <c r="N1851" i="2" s="1"/>
  <c r="L1851" i="2"/>
  <c r="K1851" i="2"/>
  <c r="M1850" i="2"/>
  <c r="K1850" i="2"/>
  <c r="L1850" i="2" s="1"/>
  <c r="N1850" i="2" s="1"/>
  <c r="P1849" i="2"/>
  <c r="O1849" i="2"/>
  <c r="N1849" i="2"/>
  <c r="M1849" i="2"/>
  <c r="K1849" i="2"/>
  <c r="L1849" i="2" s="1"/>
  <c r="M1848" i="2"/>
  <c r="L1848" i="2"/>
  <c r="N1848" i="2" s="1"/>
  <c r="K1848" i="2"/>
  <c r="M1847" i="2"/>
  <c r="L1847" i="2"/>
  <c r="N1847" i="2" s="1"/>
  <c r="K1847" i="2"/>
  <c r="M1846" i="2"/>
  <c r="L1846" i="2"/>
  <c r="K1846" i="2"/>
  <c r="N1845" i="2"/>
  <c r="M1845" i="2"/>
  <c r="K1845" i="2"/>
  <c r="L1845" i="2" s="1"/>
  <c r="M1844" i="2"/>
  <c r="L1844" i="2"/>
  <c r="N1844" i="2" s="1"/>
  <c r="O1844" i="2" s="1"/>
  <c r="K1844" i="2"/>
  <c r="M1843" i="2"/>
  <c r="N1843" i="2" s="1"/>
  <c r="L1843" i="2"/>
  <c r="K1843" i="2"/>
  <c r="M1842" i="2"/>
  <c r="K1842" i="2"/>
  <c r="L1842" i="2" s="1"/>
  <c r="N1842" i="2" s="1"/>
  <c r="P1841" i="2"/>
  <c r="O1841" i="2"/>
  <c r="N1841" i="2"/>
  <c r="M1841" i="2"/>
  <c r="K1841" i="2"/>
  <c r="L1841" i="2" s="1"/>
  <c r="M1840" i="2"/>
  <c r="L1840" i="2"/>
  <c r="K1840" i="2"/>
  <c r="M1839" i="2"/>
  <c r="L1839" i="2"/>
  <c r="N1839" i="2" s="1"/>
  <c r="K1839" i="2"/>
  <c r="M1838" i="2"/>
  <c r="L1838" i="2"/>
  <c r="K1838" i="2"/>
  <c r="N1837" i="2"/>
  <c r="M1837" i="2"/>
  <c r="K1837" i="2"/>
  <c r="L1837" i="2" s="1"/>
  <c r="M1836" i="2"/>
  <c r="L1836" i="2"/>
  <c r="N1836" i="2" s="1"/>
  <c r="O1836" i="2" s="1"/>
  <c r="K1836" i="2"/>
  <c r="N1835" i="2"/>
  <c r="M1835" i="2"/>
  <c r="L1835" i="2"/>
  <c r="K1835" i="2"/>
  <c r="M1834" i="2"/>
  <c r="K1834" i="2"/>
  <c r="L1834" i="2" s="1"/>
  <c r="N1834" i="2" s="1"/>
  <c r="P1833" i="2"/>
  <c r="O1833" i="2"/>
  <c r="N1833" i="2"/>
  <c r="M1833" i="2"/>
  <c r="K1833" i="2"/>
  <c r="L1833" i="2" s="1"/>
  <c r="M1832" i="2"/>
  <c r="L1832" i="2"/>
  <c r="N1832" i="2" s="1"/>
  <c r="K1832" i="2"/>
  <c r="M1831" i="2"/>
  <c r="L1831" i="2"/>
  <c r="N1831" i="2" s="1"/>
  <c r="K1831" i="2"/>
  <c r="M1830" i="2"/>
  <c r="L1830" i="2"/>
  <c r="K1830" i="2"/>
  <c r="N1829" i="2"/>
  <c r="M1829" i="2"/>
  <c r="K1829" i="2"/>
  <c r="L1829" i="2" s="1"/>
  <c r="M1828" i="2"/>
  <c r="L1828" i="2"/>
  <c r="N1828" i="2" s="1"/>
  <c r="O1828" i="2" s="1"/>
  <c r="K1828" i="2"/>
  <c r="M1827" i="2"/>
  <c r="N1827" i="2" s="1"/>
  <c r="L1827" i="2"/>
  <c r="K1827" i="2"/>
  <c r="M1826" i="2"/>
  <c r="K1826" i="2"/>
  <c r="L1826" i="2" s="1"/>
  <c r="N1826" i="2" s="1"/>
  <c r="P1825" i="2"/>
  <c r="O1825" i="2"/>
  <c r="N1825" i="2"/>
  <c r="M1825" i="2"/>
  <c r="K1825" i="2"/>
  <c r="L1825" i="2" s="1"/>
  <c r="M1824" i="2"/>
  <c r="L1824" i="2"/>
  <c r="K1824" i="2"/>
  <c r="M1823" i="2"/>
  <c r="L1823" i="2"/>
  <c r="N1823" i="2" s="1"/>
  <c r="K1823" i="2"/>
  <c r="M1822" i="2"/>
  <c r="L1822" i="2"/>
  <c r="K1822" i="2"/>
  <c r="N1821" i="2"/>
  <c r="M1821" i="2"/>
  <c r="K1821" i="2"/>
  <c r="L1821" i="2" s="1"/>
  <c r="M1820" i="2"/>
  <c r="L1820" i="2"/>
  <c r="N1820" i="2" s="1"/>
  <c r="O1820" i="2" s="1"/>
  <c r="K1820" i="2"/>
  <c r="N1819" i="2"/>
  <c r="M1819" i="2"/>
  <c r="L1819" i="2"/>
  <c r="K1819" i="2"/>
  <c r="M1818" i="2"/>
  <c r="K1818" i="2"/>
  <c r="L1818" i="2" s="1"/>
  <c r="N1818" i="2" s="1"/>
  <c r="P1817" i="2"/>
  <c r="O1817" i="2"/>
  <c r="N1817" i="2"/>
  <c r="M1817" i="2"/>
  <c r="K1817" i="2"/>
  <c r="L1817" i="2" s="1"/>
  <c r="M1816" i="2"/>
  <c r="L1816" i="2"/>
  <c r="K1816" i="2"/>
  <c r="M1815" i="2"/>
  <c r="L1815" i="2"/>
  <c r="N1815" i="2" s="1"/>
  <c r="K1815" i="2"/>
  <c r="M1814" i="2"/>
  <c r="L1814" i="2"/>
  <c r="K1814" i="2"/>
  <c r="N1813" i="2"/>
  <c r="M1813" i="2"/>
  <c r="K1813" i="2"/>
  <c r="L1813" i="2" s="1"/>
  <c r="M1812" i="2"/>
  <c r="L1812" i="2"/>
  <c r="N1812" i="2" s="1"/>
  <c r="O1812" i="2" s="1"/>
  <c r="K1812" i="2"/>
  <c r="O1811" i="2"/>
  <c r="N1811" i="2"/>
  <c r="P1811" i="2" s="1"/>
  <c r="M1811" i="2"/>
  <c r="L1811" i="2"/>
  <c r="K1811" i="2"/>
  <c r="M1810" i="2"/>
  <c r="K1810" i="2"/>
  <c r="L1810" i="2" s="1"/>
  <c r="N1810" i="2" s="1"/>
  <c r="P1809" i="2"/>
  <c r="O1809" i="2"/>
  <c r="N1809" i="2"/>
  <c r="M1809" i="2"/>
  <c r="K1809" i="2"/>
  <c r="L1809" i="2" s="1"/>
  <c r="M1808" i="2"/>
  <c r="L1808" i="2"/>
  <c r="N1808" i="2" s="1"/>
  <c r="K1808" i="2"/>
  <c r="M1807" i="2"/>
  <c r="L1807" i="2"/>
  <c r="N1807" i="2" s="1"/>
  <c r="K1807" i="2"/>
  <c r="M1806" i="2"/>
  <c r="L1806" i="2"/>
  <c r="K1806" i="2"/>
  <c r="M1805" i="2"/>
  <c r="N1805" i="2" s="1"/>
  <c r="K1805" i="2"/>
  <c r="L1805" i="2" s="1"/>
  <c r="M1804" i="2"/>
  <c r="K1804" i="2"/>
  <c r="L1804" i="2" s="1"/>
  <c r="N1804" i="2" s="1"/>
  <c r="O1804" i="2" s="1"/>
  <c r="M1803" i="2"/>
  <c r="N1803" i="2" s="1"/>
  <c r="L1803" i="2"/>
  <c r="K1803" i="2"/>
  <c r="M1802" i="2"/>
  <c r="K1802" i="2"/>
  <c r="L1802" i="2" s="1"/>
  <c r="N1802" i="2" s="1"/>
  <c r="P1801" i="2"/>
  <c r="M1801" i="2"/>
  <c r="K1801" i="2"/>
  <c r="L1801" i="2" s="1"/>
  <c r="N1801" i="2" s="1"/>
  <c r="O1801" i="2" s="1"/>
  <c r="M1800" i="2"/>
  <c r="N1800" i="2" s="1"/>
  <c r="O1800" i="2" s="1"/>
  <c r="L1800" i="2"/>
  <c r="K1800" i="2"/>
  <c r="M1799" i="2"/>
  <c r="L1799" i="2"/>
  <c r="K1799" i="2"/>
  <c r="P1798" i="2"/>
  <c r="M1798" i="2"/>
  <c r="K1798" i="2"/>
  <c r="L1798" i="2" s="1"/>
  <c r="N1798" i="2" s="1"/>
  <c r="O1798" i="2" s="1"/>
  <c r="M1797" i="2"/>
  <c r="N1797" i="2" s="1"/>
  <c r="P1797" i="2" s="1"/>
  <c r="K1797" i="2"/>
  <c r="L1797" i="2" s="1"/>
  <c r="M1796" i="2"/>
  <c r="K1796" i="2"/>
  <c r="L1796" i="2" s="1"/>
  <c r="N1796" i="2" s="1"/>
  <c r="M1795" i="2"/>
  <c r="K1795" i="2"/>
  <c r="L1795" i="2" s="1"/>
  <c r="N1795" i="2" s="1"/>
  <c r="M1794" i="2"/>
  <c r="L1794" i="2"/>
  <c r="K1794" i="2"/>
  <c r="M1793" i="2"/>
  <c r="K1793" i="2"/>
  <c r="L1793" i="2" s="1"/>
  <c r="N1793" i="2" s="1"/>
  <c r="P1792" i="2"/>
  <c r="O1792" i="2"/>
  <c r="M1792" i="2"/>
  <c r="K1792" i="2"/>
  <c r="L1792" i="2" s="1"/>
  <c r="N1792" i="2" s="1"/>
  <c r="M1791" i="2"/>
  <c r="L1791" i="2"/>
  <c r="N1791" i="2" s="1"/>
  <c r="K1791" i="2"/>
  <c r="M1790" i="2"/>
  <c r="L1790" i="2"/>
  <c r="N1790" i="2" s="1"/>
  <c r="K1790" i="2"/>
  <c r="P1789" i="2"/>
  <c r="O1789" i="2"/>
  <c r="N1789" i="2"/>
  <c r="M1789" i="2"/>
  <c r="K1789" i="2"/>
  <c r="L1789" i="2" s="1"/>
  <c r="N1788" i="2"/>
  <c r="P1788" i="2" s="1"/>
  <c r="M1788" i="2"/>
  <c r="L1788" i="2"/>
  <c r="K1788" i="2"/>
  <c r="M1787" i="2"/>
  <c r="K1787" i="2"/>
  <c r="L1787" i="2" s="1"/>
  <c r="N1787" i="2" s="1"/>
  <c r="P1786" i="2"/>
  <c r="O1786" i="2"/>
  <c r="M1786" i="2"/>
  <c r="K1786" i="2"/>
  <c r="L1786" i="2" s="1"/>
  <c r="N1786" i="2" s="1"/>
  <c r="M1785" i="2"/>
  <c r="K1785" i="2"/>
  <c r="L1785" i="2" s="1"/>
  <c r="M1784" i="2"/>
  <c r="L1784" i="2"/>
  <c r="N1784" i="2" s="1"/>
  <c r="K1784" i="2"/>
  <c r="M1783" i="2"/>
  <c r="K1783" i="2"/>
  <c r="L1783" i="2" s="1"/>
  <c r="N1783" i="2" s="1"/>
  <c r="M1782" i="2"/>
  <c r="L1782" i="2"/>
  <c r="K1782" i="2"/>
  <c r="M1781" i="2"/>
  <c r="K1781" i="2"/>
  <c r="L1781" i="2" s="1"/>
  <c r="N1781" i="2" s="1"/>
  <c r="M1780" i="2"/>
  <c r="K1780" i="2"/>
  <c r="L1780" i="2" s="1"/>
  <c r="N1780" i="2" s="1"/>
  <c r="M1779" i="2"/>
  <c r="K1779" i="2"/>
  <c r="L1779" i="2" s="1"/>
  <c r="N1779" i="2" s="1"/>
  <c r="M1778" i="2"/>
  <c r="K1778" i="2"/>
  <c r="L1778" i="2" s="1"/>
  <c r="N1778" i="2" s="1"/>
  <c r="P1777" i="2"/>
  <c r="O1777" i="2"/>
  <c r="N1777" i="2"/>
  <c r="M1777" i="2"/>
  <c r="K1777" i="2"/>
  <c r="L1777" i="2" s="1"/>
  <c r="M1776" i="2"/>
  <c r="K1776" i="2"/>
  <c r="L1776" i="2" s="1"/>
  <c r="N1776" i="2" s="1"/>
  <c r="M1775" i="2"/>
  <c r="K1775" i="2"/>
  <c r="L1775" i="2" s="1"/>
  <c r="N1775" i="2" s="1"/>
  <c r="M1774" i="2"/>
  <c r="L1774" i="2"/>
  <c r="K1774" i="2"/>
  <c r="M1773" i="2"/>
  <c r="N1773" i="2" s="1"/>
  <c r="K1773" i="2"/>
  <c r="L1773" i="2" s="1"/>
  <c r="M1772" i="2"/>
  <c r="K1772" i="2"/>
  <c r="L1772" i="2" s="1"/>
  <c r="N1772" i="2" s="1"/>
  <c r="O1772" i="2" s="1"/>
  <c r="N1771" i="2"/>
  <c r="M1771" i="2"/>
  <c r="L1771" i="2"/>
  <c r="K1771" i="2"/>
  <c r="M1770" i="2"/>
  <c r="K1770" i="2"/>
  <c r="L1770" i="2" s="1"/>
  <c r="N1770" i="2" s="1"/>
  <c r="M1769" i="2"/>
  <c r="K1769" i="2"/>
  <c r="L1769" i="2" s="1"/>
  <c r="N1769" i="2" s="1"/>
  <c r="O1769" i="2" s="1"/>
  <c r="P1768" i="2"/>
  <c r="M1768" i="2"/>
  <c r="N1768" i="2" s="1"/>
  <c r="O1768" i="2" s="1"/>
  <c r="L1768" i="2"/>
  <c r="K1768" i="2"/>
  <c r="M1767" i="2"/>
  <c r="L1767" i="2"/>
  <c r="N1767" i="2" s="1"/>
  <c r="K1767" i="2"/>
  <c r="P1766" i="2"/>
  <c r="M1766" i="2"/>
  <c r="K1766" i="2"/>
  <c r="L1766" i="2" s="1"/>
  <c r="N1766" i="2" s="1"/>
  <c r="O1766" i="2" s="1"/>
  <c r="M1765" i="2"/>
  <c r="N1765" i="2" s="1"/>
  <c r="K1765" i="2"/>
  <c r="L1765" i="2" s="1"/>
  <c r="M1764" i="2"/>
  <c r="K1764" i="2"/>
  <c r="L1764" i="2" s="1"/>
  <c r="N1764" i="2" s="1"/>
  <c r="M1763" i="2"/>
  <c r="K1763" i="2"/>
  <c r="L1763" i="2" s="1"/>
  <c r="N1763" i="2" s="1"/>
  <c r="M1762" i="2"/>
  <c r="L1762" i="2"/>
  <c r="K1762" i="2"/>
  <c r="M1761" i="2"/>
  <c r="K1761" i="2"/>
  <c r="L1761" i="2" s="1"/>
  <c r="N1761" i="2" s="1"/>
  <c r="P1760" i="2"/>
  <c r="O1760" i="2"/>
  <c r="M1760" i="2"/>
  <c r="K1760" i="2"/>
  <c r="L1760" i="2" s="1"/>
  <c r="N1760" i="2" s="1"/>
  <c r="M1759" i="2"/>
  <c r="L1759" i="2"/>
  <c r="N1759" i="2" s="1"/>
  <c r="K1759" i="2"/>
  <c r="M1758" i="2"/>
  <c r="L1758" i="2"/>
  <c r="N1758" i="2" s="1"/>
  <c r="K1758" i="2"/>
  <c r="P1757" i="2"/>
  <c r="O1757" i="2"/>
  <c r="N1757" i="2"/>
  <c r="M1757" i="2"/>
  <c r="K1757" i="2"/>
  <c r="L1757" i="2" s="1"/>
  <c r="O1756" i="2"/>
  <c r="N1756" i="2"/>
  <c r="P1756" i="2" s="1"/>
  <c r="M1756" i="2"/>
  <c r="L1756" i="2"/>
  <c r="K1756" i="2"/>
  <c r="M1755" i="2"/>
  <c r="K1755" i="2"/>
  <c r="L1755" i="2" s="1"/>
  <c r="N1755" i="2" s="1"/>
  <c r="P1754" i="2"/>
  <c r="O1754" i="2"/>
  <c r="M1754" i="2"/>
  <c r="K1754" i="2"/>
  <c r="L1754" i="2" s="1"/>
  <c r="N1754" i="2" s="1"/>
  <c r="M1753" i="2"/>
  <c r="K1753" i="2"/>
  <c r="L1753" i="2" s="1"/>
  <c r="N1753" i="2" s="1"/>
  <c r="M1752" i="2"/>
  <c r="L1752" i="2"/>
  <c r="N1752" i="2" s="1"/>
  <c r="K1752" i="2"/>
  <c r="M1751" i="2"/>
  <c r="K1751" i="2"/>
  <c r="L1751" i="2" s="1"/>
  <c r="N1751" i="2" s="1"/>
  <c r="M1750" i="2"/>
  <c r="L1750" i="2"/>
  <c r="N1750" i="2" s="1"/>
  <c r="K1750" i="2"/>
  <c r="M1749" i="2"/>
  <c r="K1749" i="2"/>
  <c r="L1749" i="2" s="1"/>
  <c r="N1749" i="2" s="1"/>
  <c r="M1748" i="2"/>
  <c r="K1748" i="2"/>
  <c r="L1748" i="2" s="1"/>
  <c r="N1748" i="2" s="1"/>
  <c r="M1747" i="2"/>
  <c r="K1747" i="2"/>
  <c r="L1747" i="2" s="1"/>
  <c r="N1747" i="2" s="1"/>
  <c r="M1746" i="2"/>
  <c r="K1746" i="2"/>
  <c r="L1746" i="2" s="1"/>
  <c r="N1746" i="2" s="1"/>
  <c r="P1745" i="2"/>
  <c r="O1745" i="2"/>
  <c r="N1745" i="2"/>
  <c r="M1745" i="2"/>
  <c r="K1745" i="2"/>
  <c r="L1745" i="2" s="1"/>
  <c r="M1744" i="2"/>
  <c r="L1744" i="2"/>
  <c r="N1744" i="2" s="1"/>
  <c r="K1744" i="2"/>
  <c r="M1743" i="2"/>
  <c r="K1743" i="2"/>
  <c r="L1743" i="2" s="1"/>
  <c r="N1743" i="2" s="1"/>
  <c r="M1742" i="2"/>
  <c r="L1742" i="2"/>
  <c r="K1742" i="2"/>
  <c r="M1741" i="2"/>
  <c r="N1741" i="2" s="1"/>
  <c r="K1741" i="2"/>
  <c r="L1741" i="2" s="1"/>
  <c r="M1740" i="2"/>
  <c r="K1740" i="2"/>
  <c r="L1740" i="2" s="1"/>
  <c r="N1740" i="2" s="1"/>
  <c r="O1740" i="2" s="1"/>
  <c r="M1739" i="2"/>
  <c r="N1739" i="2" s="1"/>
  <c r="L1739" i="2"/>
  <c r="K1739" i="2"/>
  <c r="M1738" i="2"/>
  <c r="K1738" i="2"/>
  <c r="L1738" i="2" s="1"/>
  <c r="N1738" i="2" s="1"/>
  <c r="M1737" i="2"/>
  <c r="K1737" i="2"/>
  <c r="L1737" i="2" s="1"/>
  <c r="N1737" i="2" s="1"/>
  <c r="O1737" i="2" s="1"/>
  <c r="P1736" i="2"/>
  <c r="M1736" i="2"/>
  <c r="N1736" i="2" s="1"/>
  <c r="O1736" i="2" s="1"/>
  <c r="L1736" i="2"/>
  <c r="K1736" i="2"/>
  <c r="M1735" i="2"/>
  <c r="K1735" i="2"/>
  <c r="L1735" i="2" s="1"/>
  <c r="N1735" i="2" s="1"/>
  <c r="P1734" i="2"/>
  <c r="M1734" i="2"/>
  <c r="K1734" i="2"/>
  <c r="L1734" i="2" s="1"/>
  <c r="N1734" i="2" s="1"/>
  <c r="O1734" i="2" s="1"/>
  <c r="O1733" i="2"/>
  <c r="N1733" i="2"/>
  <c r="P1733" i="2" s="1"/>
  <c r="M1733" i="2"/>
  <c r="K1733" i="2"/>
  <c r="L1733" i="2" s="1"/>
  <c r="M1732" i="2"/>
  <c r="K1732" i="2"/>
  <c r="L1732" i="2" s="1"/>
  <c r="N1732" i="2" s="1"/>
  <c r="M1731" i="2"/>
  <c r="K1731" i="2"/>
  <c r="L1731" i="2" s="1"/>
  <c r="N1731" i="2" s="1"/>
  <c r="M1730" i="2"/>
  <c r="L1730" i="2"/>
  <c r="K1730" i="2"/>
  <c r="M1729" i="2"/>
  <c r="K1729" i="2"/>
  <c r="L1729" i="2" s="1"/>
  <c r="N1729" i="2" s="1"/>
  <c r="P1728" i="2"/>
  <c r="O1728" i="2"/>
  <c r="M1728" i="2"/>
  <c r="K1728" i="2"/>
  <c r="L1728" i="2" s="1"/>
  <c r="N1728" i="2" s="1"/>
  <c r="M1727" i="2"/>
  <c r="L1727" i="2"/>
  <c r="N1727" i="2" s="1"/>
  <c r="K1727" i="2"/>
  <c r="M1726" i="2"/>
  <c r="L1726" i="2"/>
  <c r="N1726" i="2" s="1"/>
  <c r="K1726" i="2"/>
  <c r="P1725" i="2"/>
  <c r="O1725" i="2"/>
  <c r="N1725" i="2"/>
  <c r="M1725" i="2"/>
  <c r="K1725" i="2"/>
  <c r="L1725" i="2" s="1"/>
  <c r="O1724" i="2"/>
  <c r="N1724" i="2"/>
  <c r="P1724" i="2" s="1"/>
  <c r="M1724" i="2"/>
  <c r="L1724" i="2"/>
  <c r="K1724" i="2"/>
  <c r="M1723" i="2"/>
  <c r="K1723" i="2"/>
  <c r="L1723" i="2" s="1"/>
  <c r="N1723" i="2" s="1"/>
  <c r="P1722" i="2"/>
  <c r="O1722" i="2"/>
  <c r="M1722" i="2"/>
  <c r="K1722" i="2"/>
  <c r="L1722" i="2" s="1"/>
  <c r="N1722" i="2" s="1"/>
  <c r="M1721" i="2"/>
  <c r="K1721" i="2"/>
  <c r="L1721" i="2" s="1"/>
  <c r="N1721" i="2" s="1"/>
  <c r="M1720" i="2"/>
  <c r="L1720" i="2"/>
  <c r="N1720" i="2" s="1"/>
  <c r="K1720" i="2"/>
  <c r="M1719" i="2"/>
  <c r="K1719" i="2"/>
  <c r="L1719" i="2" s="1"/>
  <c r="N1719" i="2" s="1"/>
  <c r="M1718" i="2"/>
  <c r="N1718" i="2" s="1"/>
  <c r="L1718" i="2"/>
  <c r="K1718" i="2"/>
  <c r="M1717" i="2"/>
  <c r="K1717" i="2"/>
  <c r="L1717" i="2" s="1"/>
  <c r="N1717" i="2" s="1"/>
  <c r="P1716" i="2"/>
  <c r="M1716" i="2"/>
  <c r="K1716" i="2"/>
  <c r="L1716" i="2" s="1"/>
  <c r="N1716" i="2" s="1"/>
  <c r="O1716" i="2" s="1"/>
  <c r="M1715" i="2"/>
  <c r="K1715" i="2"/>
  <c r="L1715" i="2" s="1"/>
  <c r="N1715" i="2" s="1"/>
  <c r="N1714" i="2"/>
  <c r="M1714" i="2"/>
  <c r="L1714" i="2"/>
  <c r="K1714" i="2"/>
  <c r="M1713" i="2"/>
  <c r="K1713" i="2"/>
  <c r="L1713" i="2" s="1"/>
  <c r="N1713" i="2" s="1"/>
  <c r="M1712" i="2"/>
  <c r="K1712" i="2"/>
  <c r="L1712" i="2" s="1"/>
  <c r="N1712" i="2" s="1"/>
  <c r="M1711" i="2"/>
  <c r="K1711" i="2"/>
  <c r="L1711" i="2" s="1"/>
  <c r="N1711" i="2" s="1"/>
  <c r="M1710" i="2"/>
  <c r="N1710" i="2" s="1"/>
  <c r="L1710" i="2"/>
  <c r="K1710" i="2"/>
  <c r="M1709" i="2"/>
  <c r="K1709" i="2"/>
  <c r="L1709" i="2" s="1"/>
  <c r="N1709" i="2" s="1"/>
  <c r="P1708" i="2"/>
  <c r="M1708" i="2"/>
  <c r="K1708" i="2"/>
  <c r="L1708" i="2" s="1"/>
  <c r="N1708" i="2" s="1"/>
  <c r="O1708" i="2" s="1"/>
  <c r="M1707" i="2"/>
  <c r="K1707" i="2"/>
  <c r="L1707" i="2" s="1"/>
  <c r="N1707" i="2" s="1"/>
  <c r="N1706" i="2"/>
  <c r="M1706" i="2"/>
  <c r="L1706" i="2"/>
  <c r="K1706" i="2"/>
  <c r="M1705" i="2"/>
  <c r="K1705" i="2"/>
  <c r="L1705" i="2" s="1"/>
  <c r="N1705" i="2" s="1"/>
  <c r="M1704" i="2"/>
  <c r="K1704" i="2"/>
  <c r="L1704" i="2" s="1"/>
  <c r="N1704" i="2" s="1"/>
  <c r="M1703" i="2"/>
  <c r="K1703" i="2"/>
  <c r="L1703" i="2" s="1"/>
  <c r="N1703" i="2" s="1"/>
  <c r="M1702" i="2"/>
  <c r="N1702" i="2" s="1"/>
  <c r="L1702" i="2"/>
  <c r="K1702" i="2"/>
  <c r="M1701" i="2"/>
  <c r="K1701" i="2"/>
  <c r="L1701" i="2" s="1"/>
  <c r="N1701" i="2" s="1"/>
  <c r="P1700" i="2"/>
  <c r="M1700" i="2"/>
  <c r="K1700" i="2"/>
  <c r="L1700" i="2" s="1"/>
  <c r="N1700" i="2" s="1"/>
  <c r="O1700" i="2" s="1"/>
  <c r="M1699" i="2"/>
  <c r="K1699" i="2"/>
  <c r="L1699" i="2" s="1"/>
  <c r="N1699" i="2" s="1"/>
  <c r="N1698" i="2"/>
  <c r="M1698" i="2"/>
  <c r="L1698" i="2"/>
  <c r="K1698" i="2"/>
  <c r="M1697" i="2"/>
  <c r="K1697" i="2"/>
  <c r="L1697" i="2" s="1"/>
  <c r="N1697" i="2" s="1"/>
  <c r="M1696" i="2"/>
  <c r="K1696" i="2"/>
  <c r="L1696" i="2" s="1"/>
  <c r="N1696" i="2" s="1"/>
  <c r="M1695" i="2"/>
  <c r="K1695" i="2"/>
  <c r="L1695" i="2" s="1"/>
  <c r="N1695" i="2" s="1"/>
  <c r="M1694" i="2"/>
  <c r="N1694" i="2" s="1"/>
  <c r="L1694" i="2"/>
  <c r="K1694" i="2"/>
  <c r="M1693" i="2"/>
  <c r="K1693" i="2"/>
  <c r="L1693" i="2" s="1"/>
  <c r="N1693" i="2" s="1"/>
  <c r="P1692" i="2"/>
  <c r="M1692" i="2"/>
  <c r="K1692" i="2"/>
  <c r="L1692" i="2" s="1"/>
  <c r="N1692" i="2" s="1"/>
  <c r="O1692" i="2" s="1"/>
  <c r="M1691" i="2"/>
  <c r="K1691" i="2"/>
  <c r="L1691" i="2" s="1"/>
  <c r="N1691" i="2" s="1"/>
  <c r="N1690" i="2"/>
  <c r="M1690" i="2"/>
  <c r="L1690" i="2"/>
  <c r="K1690" i="2"/>
  <c r="M1689" i="2"/>
  <c r="K1689" i="2"/>
  <c r="L1689" i="2" s="1"/>
  <c r="N1689" i="2" s="1"/>
  <c r="M1688" i="2"/>
  <c r="K1688" i="2"/>
  <c r="L1688" i="2" s="1"/>
  <c r="N1688" i="2" s="1"/>
  <c r="M1687" i="2"/>
  <c r="K1687" i="2"/>
  <c r="L1687" i="2" s="1"/>
  <c r="N1687" i="2" s="1"/>
  <c r="M1686" i="2"/>
  <c r="N1686" i="2" s="1"/>
  <c r="L1686" i="2"/>
  <c r="K1686" i="2"/>
  <c r="M1685" i="2"/>
  <c r="K1685" i="2"/>
  <c r="L1685" i="2" s="1"/>
  <c r="N1685" i="2" s="1"/>
  <c r="P1684" i="2"/>
  <c r="M1684" i="2"/>
  <c r="K1684" i="2"/>
  <c r="L1684" i="2" s="1"/>
  <c r="N1684" i="2" s="1"/>
  <c r="O1684" i="2" s="1"/>
  <c r="M1683" i="2"/>
  <c r="K1683" i="2"/>
  <c r="L1683" i="2" s="1"/>
  <c r="N1683" i="2" s="1"/>
  <c r="N1682" i="2"/>
  <c r="M1682" i="2"/>
  <c r="L1682" i="2"/>
  <c r="K1682" i="2"/>
  <c r="M1681" i="2"/>
  <c r="K1681" i="2"/>
  <c r="L1681" i="2" s="1"/>
  <c r="N1681" i="2" s="1"/>
  <c r="M1680" i="2"/>
  <c r="K1680" i="2"/>
  <c r="L1680" i="2" s="1"/>
  <c r="N1680" i="2" s="1"/>
  <c r="M1679" i="2"/>
  <c r="K1679" i="2"/>
  <c r="L1679" i="2" s="1"/>
  <c r="N1679" i="2" s="1"/>
  <c r="M1678" i="2"/>
  <c r="N1678" i="2" s="1"/>
  <c r="L1678" i="2"/>
  <c r="K1678" i="2"/>
  <c r="M1677" i="2"/>
  <c r="K1677" i="2"/>
  <c r="L1677" i="2" s="1"/>
  <c r="N1677" i="2" s="1"/>
  <c r="P1676" i="2"/>
  <c r="M1676" i="2"/>
  <c r="K1676" i="2"/>
  <c r="L1676" i="2" s="1"/>
  <c r="N1676" i="2" s="1"/>
  <c r="O1676" i="2" s="1"/>
  <c r="M1675" i="2"/>
  <c r="K1675" i="2"/>
  <c r="L1675" i="2" s="1"/>
  <c r="N1675" i="2" s="1"/>
  <c r="N1674" i="2"/>
  <c r="M1674" i="2"/>
  <c r="L1674" i="2"/>
  <c r="K1674" i="2"/>
  <c r="M1673" i="2"/>
  <c r="K1673" i="2"/>
  <c r="L1673" i="2" s="1"/>
  <c r="N1673" i="2" s="1"/>
  <c r="M1672" i="2"/>
  <c r="K1672" i="2"/>
  <c r="L1672" i="2" s="1"/>
  <c r="N1672" i="2" s="1"/>
  <c r="M1671" i="2"/>
  <c r="K1671" i="2"/>
  <c r="L1671" i="2" s="1"/>
  <c r="N1671" i="2" s="1"/>
  <c r="M1670" i="2"/>
  <c r="N1670" i="2" s="1"/>
  <c r="L1670" i="2"/>
  <c r="K1670" i="2"/>
  <c r="M1669" i="2"/>
  <c r="K1669" i="2"/>
  <c r="L1669" i="2" s="1"/>
  <c r="N1669" i="2" s="1"/>
  <c r="P1668" i="2"/>
  <c r="M1668" i="2"/>
  <c r="K1668" i="2"/>
  <c r="L1668" i="2" s="1"/>
  <c r="N1668" i="2" s="1"/>
  <c r="O1668" i="2" s="1"/>
  <c r="M1667" i="2"/>
  <c r="K1667" i="2"/>
  <c r="L1667" i="2" s="1"/>
  <c r="N1667" i="2" s="1"/>
  <c r="N1666" i="2"/>
  <c r="M1666" i="2"/>
  <c r="L1666" i="2"/>
  <c r="K1666" i="2"/>
  <c r="M1665" i="2"/>
  <c r="K1665" i="2"/>
  <c r="L1665" i="2" s="1"/>
  <c r="N1665" i="2" s="1"/>
  <c r="M1664" i="2"/>
  <c r="K1664" i="2"/>
  <c r="L1664" i="2" s="1"/>
  <c r="N1664" i="2" s="1"/>
  <c r="M1663" i="2"/>
  <c r="K1663" i="2"/>
  <c r="L1663" i="2" s="1"/>
  <c r="N1663" i="2" s="1"/>
  <c r="M1662" i="2"/>
  <c r="N1662" i="2" s="1"/>
  <c r="L1662" i="2"/>
  <c r="K1662" i="2"/>
  <c r="M1661" i="2"/>
  <c r="K1661" i="2"/>
  <c r="L1661" i="2" s="1"/>
  <c r="N1661" i="2" s="1"/>
  <c r="P1660" i="2"/>
  <c r="M1660" i="2"/>
  <c r="K1660" i="2"/>
  <c r="L1660" i="2" s="1"/>
  <c r="N1660" i="2" s="1"/>
  <c r="O1660" i="2" s="1"/>
  <c r="M1659" i="2"/>
  <c r="K1659" i="2"/>
  <c r="L1659" i="2" s="1"/>
  <c r="N1659" i="2" s="1"/>
  <c r="N1658" i="2"/>
  <c r="M1658" i="2"/>
  <c r="L1658" i="2"/>
  <c r="K1658" i="2"/>
  <c r="M1657" i="2"/>
  <c r="K1657" i="2"/>
  <c r="L1657" i="2" s="1"/>
  <c r="N1657" i="2" s="1"/>
  <c r="M1656" i="2"/>
  <c r="K1656" i="2"/>
  <c r="L1656" i="2" s="1"/>
  <c r="N1656" i="2" s="1"/>
  <c r="M1655" i="2"/>
  <c r="K1655" i="2"/>
  <c r="L1655" i="2" s="1"/>
  <c r="N1655" i="2" s="1"/>
  <c r="M1654" i="2"/>
  <c r="N1654" i="2" s="1"/>
  <c r="L1654" i="2"/>
  <c r="K1654" i="2"/>
  <c r="M1653" i="2"/>
  <c r="K1653" i="2"/>
  <c r="L1653" i="2" s="1"/>
  <c r="N1653" i="2" s="1"/>
  <c r="P1652" i="2"/>
  <c r="M1652" i="2"/>
  <c r="K1652" i="2"/>
  <c r="L1652" i="2" s="1"/>
  <c r="N1652" i="2" s="1"/>
  <c r="O1652" i="2" s="1"/>
  <c r="M1651" i="2"/>
  <c r="K1651" i="2"/>
  <c r="L1651" i="2" s="1"/>
  <c r="N1651" i="2" s="1"/>
  <c r="N1650" i="2"/>
  <c r="M1650" i="2"/>
  <c r="L1650" i="2"/>
  <c r="K1650" i="2"/>
  <c r="M1649" i="2"/>
  <c r="K1649" i="2"/>
  <c r="L1649" i="2" s="1"/>
  <c r="N1649" i="2" s="1"/>
  <c r="M1648" i="2"/>
  <c r="K1648" i="2"/>
  <c r="L1648" i="2" s="1"/>
  <c r="N1648" i="2" s="1"/>
  <c r="M1647" i="2"/>
  <c r="K1647" i="2"/>
  <c r="L1647" i="2" s="1"/>
  <c r="N1647" i="2" s="1"/>
  <c r="M1646" i="2"/>
  <c r="N1646" i="2" s="1"/>
  <c r="L1646" i="2"/>
  <c r="K1646" i="2"/>
  <c r="M1645" i="2"/>
  <c r="K1645" i="2"/>
  <c r="L1645" i="2" s="1"/>
  <c r="N1645" i="2" s="1"/>
  <c r="P1644" i="2"/>
  <c r="M1644" i="2"/>
  <c r="K1644" i="2"/>
  <c r="L1644" i="2" s="1"/>
  <c r="N1644" i="2" s="1"/>
  <c r="O1644" i="2" s="1"/>
  <c r="M1643" i="2"/>
  <c r="K1643" i="2"/>
  <c r="L1643" i="2" s="1"/>
  <c r="N1643" i="2" s="1"/>
  <c r="N1642" i="2"/>
  <c r="M1642" i="2"/>
  <c r="L1642" i="2"/>
  <c r="K1642" i="2"/>
  <c r="M1641" i="2"/>
  <c r="K1641" i="2"/>
  <c r="L1641" i="2" s="1"/>
  <c r="N1641" i="2" s="1"/>
  <c r="M1640" i="2"/>
  <c r="K1640" i="2"/>
  <c r="L1640" i="2" s="1"/>
  <c r="N1640" i="2" s="1"/>
  <c r="M1639" i="2"/>
  <c r="K1639" i="2"/>
  <c r="L1639" i="2" s="1"/>
  <c r="N1639" i="2" s="1"/>
  <c r="M1638" i="2"/>
  <c r="N1638" i="2" s="1"/>
  <c r="L1638" i="2"/>
  <c r="K1638" i="2"/>
  <c r="M1637" i="2"/>
  <c r="K1637" i="2"/>
  <c r="L1637" i="2" s="1"/>
  <c r="N1637" i="2" s="1"/>
  <c r="P1636" i="2"/>
  <c r="M1636" i="2"/>
  <c r="K1636" i="2"/>
  <c r="L1636" i="2" s="1"/>
  <c r="N1636" i="2" s="1"/>
  <c r="O1636" i="2" s="1"/>
  <c r="M1635" i="2"/>
  <c r="K1635" i="2"/>
  <c r="L1635" i="2" s="1"/>
  <c r="N1635" i="2" s="1"/>
  <c r="N1634" i="2"/>
  <c r="M1634" i="2"/>
  <c r="L1634" i="2"/>
  <c r="K1634" i="2"/>
  <c r="M1633" i="2"/>
  <c r="K1633" i="2"/>
  <c r="L1633" i="2" s="1"/>
  <c r="N1633" i="2" s="1"/>
  <c r="M1632" i="2"/>
  <c r="K1632" i="2"/>
  <c r="L1632" i="2" s="1"/>
  <c r="N1632" i="2" s="1"/>
  <c r="M1631" i="2"/>
  <c r="K1631" i="2"/>
  <c r="L1631" i="2" s="1"/>
  <c r="N1631" i="2" s="1"/>
  <c r="M1630" i="2"/>
  <c r="N1630" i="2" s="1"/>
  <c r="L1630" i="2"/>
  <c r="K1630" i="2"/>
  <c r="M1629" i="2"/>
  <c r="K1629" i="2"/>
  <c r="L1629" i="2" s="1"/>
  <c r="N1629" i="2" s="1"/>
  <c r="P1628" i="2"/>
  <c r="M1628" i="2"/>
  <c r="K1628" i="2"/>
  <c r="L1628" i="2" s="1"/>
  <c r="N1628" i="2" s="1"/>
  <c r="O1628" i="2" s="1"/>
  <c r="M1627" i="2"/>
  <c r="K1627" i="2"/>
  <c r="L1627" i="2" s="1"/>
  <c r="N1627" i="2" s="1"/>
  <c r="N1626" i="2"/>
  <c r="M1626" i="2"/>
  <c r="L1626" i="2"/>
  <c r="K1626" i="2"/>
  <c r="M1625" i="2"/>
  <c r="K1625" i="2"/>
  <c r="L1625" i="2" s="1"/>
  <c r="N1625" i="2" s="1"/>
  <c r="M1624" i="2"/>
  <c r="K1624" i="2"/>
  <c r="L1624" i="2" s="1"/>
  <c r="N1624" i="2" s="1"/>
  <c r="M1623" i="2"/>
  <c r="K1623" i="2"/>
  <c r="L1623" i="2" s="1"/>
  <c r="N1623" i="2" s="1"/>
  <c r="M1622" i="2"/>
  <c r="N1622" i="2" s="1"/>
  <c r="L1622" i="2"/>
  <c r="K1622" i="2"/>
  <c r="M1621" i="2"/>
  <c r="K1621" i="2"/>
  <c r="L1621" i="2" s="1"/>
  <c r="N1621" i="2" s="1"/>
  <c r="P1620" i="2"/>
  <c r="M1620" i="2"/>
  <c r="K1620" i="2"/>
  <c r="L1620" i="2" s="1"/>
  <c r="N1620" i="2" s="1"/>
  <c r="O1620" i="2" s="1"/>
  <c r="M1619" i="2"/>
  <c r="K1619" i="2"/>
  <c r="L1619" i="2" s="1"/>
  <c r="N1619" i="2" s="1"/>
  <c r="N1618" i="2"/>
  <c r="M1618" i="2"/>
  <c r="L1618" i="2"/>
  <c r="K1618" i="2"/>
  <c r="M1617" i="2"/>
  <c r="K1617" i="2"/>
  <c r="L1617" i="2" s="1"/>
  <c r="N1617" i="2" s="1"/>
  <c r="M1616" i="2"/>
  <c r="K1616" i="2"/>
  <c r="L1616" i="2" s="1"/>
  <c r="N1616" i="2" s="1"/>
  <c r="M1615" i="2"/>
  <c r="K1615" i="2"/>
  <c r="L1615" i="2" s="1"/>
  <c r="N1615" i="2" s="1"/>
  <c r="M1614" i="2"/>
  <c r="N1614" i="2" s="1"/>
  <c r="L1614" i="2"/>
  <c r="K1614" i="2"/>
  <c r="M1613" i="2"/>
  <c r="K1613" i="2"/>
  <c r="L1613" i="2" s="1"/>
  <c r="N1613" i="2" s="1"/>
  <c r="P1612" i="2"/>
  <c r="M1612" i="2"/>
  <c r="K1612" i="2"/>
  <c r="L1612" i="2" s="1"/>
  <c r="N1612" i="2" s="1"/>
  <c r="O1612" i="2" s="1"/>
  <c r="M1611" i="2"/>
  <c r="K1611" i="2"/>
  <c r="L1611" i="2" s="1"/>
  <c r="N1611" i="2" s="1"/>
  <c r="N1610" i="2"/>
  <c r="M1610" i="2"/>
  <c r="L1610" i="2"/>
  <c r="K1610" i="2"/>
  <c r="M1609" i="2"/>
  <c r="K1609" i="2"/>
  <c r="L1609" i="2" s="1"/>
  <c r="N1609" i="2" s="1"/>
  <c r="M1608" i="2"/>
  <c r="K1608" i="2"/>
  <c r="L1608" i="2" s="1"/>
  <c r="N1608" i="2" s="1"/>
  <c r="M1607" i="2"/>
  <c r="K1607" i="2"/>
  <c r="L1607" i="2" s="1"/>
  <c r="N1607" i="2" s="1"/>
  <c r="M1606" i="2"/>
  <c r="N1606" i="2" s="1"/>
  <c r="L1606" i="2"/>
  <c r="K1606" i="2"/>
  <c r="M1605" i="2"/>
  <c r="K1605" i="2"/>
  <c r="L1605" i="2" s="1"/>
  <c r="N1605" i="2" s="1"/>
  <c r="P1604" i="2"/>
  <c r="M1604" i="2"/>
  <c r="K1604" i="2"/>
  <c r="L1604" i="2" s="1"/>
  <c r="N1604" i="2" s="1"/>
  <c r="O1604" i="2" s="1"/>
  <c r="M1603" i="2"/>
  <c r="K1603" i="2"/>
  <c r="L1603" i="2" s="1"/>
  <c r="N1603" i="2" s="1"/>
  <c r="N1602" i="2"/>
  <c r="M1602" i="2"/>
  <c r="L1602" i="2"/>
  <c r="K1602" i="2"/>
  <c r="M1601" i="2"/>
  <c r="K1601" i="2"/>
  <c r="L1601" i="2" s="1"/>
  <c r="N1601" i="2" s="1"/>
  <c r="M1600" i="2"/>
  <c r="K1600" i="2"/>
  <c r="L1600" i="2" s="1"/>
  <c r="N1600" i="2" s="1"/>
  <c r="M1599" i="2"/>
  <c r="K1599" i="2"/>
  <c r="L1599" i="2" s="1"/>
  <c r="N1599" i="2" s="1"/>
  <c r="M1598" i="2"/>
  <c r="N1598" i="2" s="1"/>
  <c r="L1598" i="2"/>
  <c r="K1598" i="2"/>
  <c r="M1597" i="2"/>
  <c r="K1597" i="2"/>
  <c r="L1597" i="2" s="1"/>
  <c r="N1597" i="2" s="1"/>
  <c r="P1596" i="2"/>
  <c r="M1596" i="2"/>
  <c r="K1596" i="2"/>
  <c r="L1596" i="2" s="1"/>
  <c r="N1596" i="2" s="1"/>
  <c r="O1596" i="2" s="1"/>
  <c r="M1595" i="2"/>
  <c r="K1595" i="2"/>
  <c r="L1595" i="2" s="1"/>
  <c r="N1595" i="2" s="1"/>
  <c r="N1594" i="2"/>
  <c r="M1594" i="2"/>
  <c r="L1594" i="2"/>
  <c r="K1594" i="2"/>
  <c r="M1593" i="2"/>
  <c r="K1593" i="2"/>
  <c r="L1593" i="2" s="1"/>
  <c r="N1593" i="2" s="1"/>
  <c r="M1592" i="2"/>
  <c r="K1592" i="2"/>
  <c r="L1592" i="2" s="1"/>
  <c r="N1592" i="2" s="1"/>
  <c r="M1591" i="2"/>
  <c r="K1591" i="2"/>
  <c r="L1591" i="2" s="1"/>
  <c r="N1591" i="2" s="1"/>
  <c r="M1590" i="2"/>
  <c r="N1590" i="2" s="1"/>
  <c r="L1590" i="2"/>
  <c r="K1590" i="2"/>
  <c r="M1589" i="2"/>
  <c r="K1589" i="2"/>
  <c r="L1589" i="2" s="1"/>
  <c r="N1589" i="2" s="1"/>
  <c r="P1588" i="2"/>
  <c r="M1588" i="2"/>
  <c r="K1588" i="2"/>
  <c r="L1588" i="2" s="1"/>
  <c r="N1588" i="2" s="1"/>
  <c r="O1588" i="2" s="1"/>
  <c r="M1587" i="2"/>
  <c r="K1587" i="2"/>
  <c r="L1587" i="2" s="1"/>
  <c r="N1587" i="2" s="1"/>
  <c r="N1586" i="2"/>
  <c r="M1586" i="2"/>
  <c r="L1586" i="2"/>
  <c r="K1586" i="2"/>
  <c r="M1585" i="2"/>
  <c r="K1585" i="2"/>
  <c r="L1585" i="2" s="1"/>
  <c r="N1585" i="2" s="1"/>
  <c r="M1584" i="2"/>
  <c r="K1584" i="2"/>
  <c r="L1584" i="2" s="1"/>
  <c r="N1584" i="2" s="1"/>
  <c r="M1583" i="2"/>
  <c r="K1583" i="2"/>
  <c r="L1583" i="2" s="1"/>
  <c r="N1583" i="2" s="1"/>
  <c r="M1582" i="2"/>
  <c r="N1582" i="2" s="1"/>
  <c r="L1582" i="2"/>
  <c r="K1582" i="2"/>
  <c r="M1581" i="2"/>
  <c r="K1581" i="2"/>
  <c r="L1581" i="2" s="1"/>
  <c r="N1581" i="2" s="1"/>
  <c r="P1580" i="2"/>
  <c r="M1580" i="2"/>
  <c r="K1580" i="2"/>
  <c r="L1580" i="2" s="1"/>
  <c r="N1580" i="2" s="1"/>
  <c r="O1580" i="2" s="1"/>
  <c r="M1579" i="2"/>
  <c r="K1579" i="2"/>
  <c r="L1579" i="2" s="1"/>
  <c r="N1579" i="2" s="1"/>
  <c r="N1578" i="2"/>
  <c r="M1578" i="2"/>
  <c r="L1578" i="2"/>
  <c r="K1578" i="2"/>
  <c r="M1577" i="2"/>
  <c r="K1577" i="2"/>
  <c r="L1577" i="2" s="1"/>
  <c r="N1577" i="2" s="1"/>
  <c r="M1576" i="2"/>
  <c r="K1576" i="2"/>
  <c r="L1576" i="2" s="1"/>
  <c r="N1576" i="2" s="1"/>
  <c r="M1575" i="2"/>
  <c r="K1575" i="2"/>
  <c r="L1575" i="2" s="1"/>
  <c r="N1575" i="2" s="1"/>
  <c r="M1574" i="2"/>
  <c r="N1574" i="2" s="1"/>
  <c r="L1574" i="2"/>
  <c r="K1574" i="2"/>
  <c r="M1573" i="2"/>
  <c r="K1573" i="2"/>
  <c r="L1573" i="2" s="1"/>
  <c r="N1573" i="2" s="1"/>
  <c r="P1572" i="2"/>
  <c r="M1572" i="2"/>
  <c r="K1572" i="2"/>
  <c r="L1572" i="2" s="1"/>
  <c r="N1572" i="2" s="1"/>
  <c r="O1572" i="2" s="1"/>
  <c r="M1571" i="2"/>
  <c r="K1571" i="2"/>
  <c r="L1571" i="2" s="1"/>
  <c r="N1571" i="2" s="1"/>
  <c r="N1570" i="2"/>
  <c r="M1570" i="2"/>
  <c r="L1570" i="2"/>
  <c r="K1570" i="2"/>
  <c r="M1569" i="2"/>
  <c r="K1569" i="2"/>
  <c r="L1569" i="2" s="1"/>
  <c r="N1569" i="2" s="1"/>
  <c r="M1568" i="2"/>
  <c r="K1568" i="2"/>
  <c r="L1568" i="2" s="1"/>
  <c r="N1568" i="2" s="1"/>
  <c r="M1567" i="2"/>
  <c r="K1567" i="2"/>
  <c r="L1567" i="2" s="1"/>
  <c r="N1567" i="2" s="1"/>
  <c r="M1566" i="2"/>
  <c r="N1566" i="2" s="1"/>
  <c r="L1566" i="2"/>
  <c r="K1566" i="2"/>
  <c r="M1565" i="2"/>
  <c r="K1565" i="2"/>
  <c r="L1565" i="2" s="1"/>
  <c r="N1565" i="2" s="1"/>
  <c r="P1564" i="2"/>
  <c r="M1564" i="2"/>
  <c r="K1564" i="2"/>
  <c r="L1564" i="2" s="1"/>
  <c r="N1564" i="2" s="1"/>
  <c r="O1564" i="2" s="1"/>
  <c r="M1563" i="2"/>
  <c r="K1563" i="2"/>
  <c r="L1563" i="2" s="1"/>
  <c r="N1563" i="2" s="1"/>
  <c r="N1562" i="2"/>
  <c r="M1562" i="2"/>
  <c r="L1562" i="2"/>
  <c r="K1562" i="2"/>
  <c r="M1561" i="2"/>
  <c r="K1561" i="2"/>
  <c r="L1561" i="2" s="1"/>
  <c r="N1561" i="2" s="1"/>
  <c r="M1560" i="2"/>
  <c r="K1560" i="2"/>
  <c r="L1560" i="2" s="1"/>
  <c r="N1560" i="2" s="1"/>
  <c r="M1559" i="2"/>
  <c r="K1559" i="2"/>
  <c r="L1559" i="2" s="1"/>
  <c r="N1559" i="2" s="1"/>
  <c r="M1558" i="2"/>
  <c r="N1558" i="2" s="1"/>
  <c r="L1558" i="2"/>
  <c r="K1558" i="2"/>
  <c r="M1557" i="2"/>
  <c r="K1557" i="2"/>
  <c r="L1557" i="2" s="1"/>
  <c r="N1557" i="2" s="1"/>
  <c r="P1556" i="2"/>
  <c r="M1556" i="2"/>
  <c r="K1556" i="2"/>
  <c r="L1556" i="2" s="1"/>
  <c r="N1556" i="2" s="1"/>
  <c r="O1556" i="2" s="1"/>
  <c r="M1555" i="2"/>
  <c r="K1555" i="2"/>
  <c r="L1555" i="2" s="1"/>
  <c r="N1555" i="2" s="1"/>
  <c r="N1554" i="2"/>
  <c r="M1554" i="2"/>
  <c r="L1554" i="2"/>
  <c r="K1554" i="2"/>
  <c r="M1553" i="2"/>
  <c r="K1553" i="2"/>
  <c r="L1553" i="2" s="1"/>
  <c r="N1553" i="2" s="1"/>
  <c r="M1552" i="2"/>
  <c r="K1552" i="2"/>
  <c r="L1552" i="2" s="1"/>
  <c r="N1552" i="2" s="1"/>
  <c r="M1551" i="2"/>
  <c r="K1551" i="2"/>
  <c r="L1551" i="2" s="1"/>
  <c r="N1551" i="2" s="1"/>
  <c r="N1550" i="2"/>
  <c r="P1550" i="2" s="1"/>
  <c r="M1550" i="2"/>
  <c r="L1550" i="2"/>
  <c r="K1550" i="2"/>
  <c r="M1549" i="2"/>
  <c r="K1549" i="2"/>
  <c r="L1549" i="2" s="1"/>
  <c r="N1549" i="2" s="1"/>
  <c r="P1548" i="2"/>
  <c r="M1548" i="2"/>
  <c r="K1548" i="2"/>
  <c r="L1548" i="2" s="1"/>
  <c r="N1548" i="2" s="1"/>
  <c r="O1548" i="2" s="1"/>
  <c r="P1547" i="2"/>
  <c r="N1547" i="2"/>
  <c r="O1547" i="2" s="1"/>
  <c r="M1547" i="2"/>
  <c r="L1547" i="2"/>
  <c r="K1547" i="2"/>
  <c r="O1546" i="2"/>
  <c r="N1546" i="2"/>
  <c r="P1546" i="2" s="1"/>
  <c r="M1546" i="2"/>
  <c r="L1546" i="2"/>
  <c r="K1546" i="2"/>
  <c r="M1545" i="2"/>
  <c r="L1545" i="2"/>
  <c r="N1545" i="2" s="1"/>
  <c r="K1545" i="2"/>
  <c r="P1544" i="2"/>
  <c r="M1544" i="2"/>
  <c r="K1544" i="2"/>
  <c r="L1544" i="2" s="1"/>
  <c r="N1544" i="2" s="1"/>
  <c r="O1544" i="2" s="1"/>
  <c r="M1543" i="2"/>
  <c r="K1543" i="2"/>
  <c r="L1543" i="2" s="1"/>
  <c r="N1543" i="2" s="1"/>
  <c r="N1542" i="2"/>
  <c r="M1542" i="2"/>
  <c r="L1542" i="2"/>
  <c r="K1542" i="2"/>
  <c r="M1541" i="2"/>
  <c r="L1541" i="2"/>
  <c r="N1541" i="2" s="1"/>
  <c r="K1541" i="2"/>
  <c r="P1540" i="2"/>
  <c r="M1540" i="2"/>
  <c r="K1540" i="2"/>
  <c r="L1540" i="2" s="1"/>
  <c r="N1540" i="2" s="1"/>
  <c r="O1540" i="2" s="1"/>
  <c r="N1539" i="2"/>
  <c r="P1539" i="2" s="1"/>
  <c r="M1539" i="2"/>
  <c r="L1539" i="2"/>
  <c r="K1539" i="2"/>
  <c r="O1538" i="2"/>
  <c r="N1538" i="2"/>
  <c r="P1538" i="2" s="1"/>
  <c r="M1538" i="2"/>
  <c r="L1538" i="2"/>
  <c r="K1538" i="2"/>
  <c r="M1537" i="2"/>
  <c r="L1537" i="2"/>
  <c r="N1537" i="2" s="1"/>
  <c r="K1537" i="2"/>
  <c r="P1536" i="2"/>
  <c r="M1536" i="2"/>
  <c r="K1536" i="2"/>
  <c r="L1536" i="2" s="1"/>
  <c r="N1536" i="2" s="1"/>
  <c r="O1536" i="2" s="1"/>
  <c r="N1535" i="2"/>
  <c r="M1535" i="2"/>
  <c r="L1535" i="2"/>
  <c r="K1535" i="2"/>
  <c r="M1534" i="2"/>
  <c r="L1534" i="2"/>
  <c r="N1534" i="2" s="1"/>
  <c r="K1534" i="2"/>
  <c r="M1533" i="2"/>
  <c r="K1533" i="2"/>
  <c r="L1533" i="2" s="1"/>
  <c r="N1533" i="2" s="1"/>
  <c r="P1532" i="2"/>
  <c r="M1532" i="2"/>
  <c r="K1532" i="2"/>
  <c r="L1532" i="2" s="1"/>
  <c r="N1532" i="2" s="1"/>
  <c r="O1532" i="2" s="1"/>
  <c r="N1531" i="2"/>
  <c r="P1531" i="2" s="1"/>
  <c r="M1531" i="2"/>
  <c r="L1531" i="2"/>
  <c r="K1531" i="2"/>
  <c r="M1530" i="2"/>
  <c r="L1530" i="2"/>
  <c r="N1530" i="2" s="1"/>
  <c r="K1530" i="2"/>
  <c r="M1529" i="2"/>
  <c r="L1529" i="2"/>
  <c r="N1529" i="2" s="1"/>
  <c r="K1529" i="2"/>
  <c r="M1528" i="2"/>
  <c r="K1528" i="2"/>
  <c r="L1528" i="2" s="1"/>
  <c r="N1528" i="2" s="1"/>
  <c r="O1528" i="2" s="1"/>
  <c r="O1527" i="2"/>
  <c r="N1527" i="2"/>
  <c r="P1527" i="2" s="1"/>
  <c r="M1527" i="2"/>
  <c r="K1527" i="2"/>
  <c r="L1527" i="2" s="1"/>
  <c r="M1526" i="2"/>
  <c r="L1526" i="2"/>
  <c r="N1526" i="2" s="1"/>
  <c r="K1526" i="2"/>
  <c r="M1525" i="2"/>
  <c r="L1525" i="2"/>
  <c r="N1525" i="2" s="1"/>
  <c r="K1525" i="2"/>
  <c r="M1524" i="2"/>
  <c r="K1524" i="2"/>
  <c r="L1524" i="2" s="1"/>
  <c r="N1524" i="2" s="1"/>
  <c r="O1524" i="2" s="1"/>
  <c r="N1523" i="2"/>
  <c r="O1523" i="2" s="1"/>
  <c r="M1523" i="2"/>
  <c r="K1523" i="2"/>
  <c r="L1523" i="2" s="1"/>
  <c r="M1522" i="2"/>
  <c r="L1522" i="2"/>
  <c r="N1522" i="2" s="1"/>
  <c r="K1522" i="2"/>
  <c r="M1521" i="2"/>
  <c r="L1521" i="2"/>
  <c r="K1521" i="2"/>
  <c r="M1520" i="2"/>
  <c r="K1520" i="2"/>
  <c r="L1520" i="2" s="1"/>
  <c r="N1520" i="2" s="1"/>
  <c r="O1520" i="2" s="1"/>
  <c r="N1519" i="2"/>
  <c r="P1519" i="2" s="1"/>
  <c r="M1519" i="2"/>
  <c r="K1519" i="2"/>
  <c r="L1519" i="2" s="1"/>
  <c r="M1518" i="2"/>
  <c r="L1518" i="2"/>
  <c r="N1518" i="2" s="1"/>
  <c r="K1518" i="2"/>
  <c r="M1517" i="2"/>
  <c r="L1517" i="2"/>
  <c r="K1517" i="2"/>
  <c r="M1516" i="2"/>
  <c r="K1516" i="2"/>
  <c r="L1516" i="2" s="1"/>
  <c r="N1516" i="2" s="1"/>
  <c r="O1516" i="2" s="1"/>
  <c r="P1515" i="2"/>
  <c r="N1515" i="2"/>
  <c r="O1515" i="2" s="1"/>
  <c r="M1515" i="2"/>
  <c r="K1515" i="2"/>
  <c r="L1515" i="2" s="1"/>
  <c r="M1514" i="2"/>
  <c r="L1514" i="2"/>
  <c r="N1514" i="2" s="1"/>
  <c r="K1514" i="2"/>
  <c r="M1513" i="2"/>
  <c r="L1513" i="2"/>
  <c r="K1513" i="2"/>
  <c r="M1512" i="2"/>
  <c r="K1512" i="2"/>
  <c r="L1512" i="2" s="1"/>
  <c r="N1512" i="2" s="1"/>
  <c r="O1512" i="2" s="1"/>
  <c r="O1511" i="2"/>
  <c r="N1511" i="2"/>
  <c r="P1511" i="2" s="1"/>
  <c r="M1511" i="2"/>
  <c r="K1511" i="2"/>
  <c r="L1511" i="2" s="1"/>
  <c r="M1510" i="2"/>
  <c r="L1510" i="2"/>
  <c r="N1510" i="2" s="1"/>
  <c r="K1510" i="2"/>
  <c r="M1509" i="2"/>
  <c r="L1509" i="2"/>
  <c r="N1509" i="2" s="1"/>
  <c r="K1509" i="2"/>
  <c r="M1508" i="2"/>
  <c r="K1508" i="2"/>
  <c r="L1508" i="2" s="1"/>
  <c r="N1508" i="2" s="1"/>
  <c r="O1508" i="2" s="1"/>
  <c r="P1507" i="2"/>
  <c r="O1507" i="2"/>
  <c r="N1507" i="2"/>
  <c r="M1507" i="2"/>
  <c r="K1507" i="2"/>
  <c r="L1507" i="2" s="1"/>
  <c r="M1506" i="2"/>
  <c r="L1506" i="2"/>
  <c r="N1506" i="2" s="1"/>
  <c r="K1506" i="2"/>
  <c r="M1505" i="2"/>
  <c r="L1505" i="2"/>
  <c r="N1505" i="2" s="1"/>
  <c r="K1505" i="2"/>
  <c r="M1504" i="2"/>
  <c r="K1504" i="2"/>
  <c r="L1504" i="2" s="1"/>
  <c r="N1504" i="2" s="1"/>
  <c r="O1504" i="2" s="1"/>
  <c r="P1503" i="2"/>
  <c r="O1503" i="2"/>
  <c r="N1503" i="2"/>
  <c r="M1503" i="2"/>
  <c r="K1503" i="2"/>
  <c r="L1503" i="2" s="1"/>
  <c r="M1502" i="2"/>
  <c r="L1502" i="2"/>
  <c r="N1502" i="2" s="1"/>
  <c r="K1502" i="2"/>
  <c r="M1501" i="2"/>
  <c r="L1501" i="2"/>
  <c r="N1501" i="2" s="1"/>
  <c r="K1501" i="2"/>
  <c r="M1500" i="2"/>
  <c r="K1500" i="2"/>
  <c r="L1500" i="2" s="1"/>
  <c r="N1500" i="2" s="1"/>
  <c r="O1500" i="2" s="1"/>
  <c r="N1499" i="2"/>
  <c r="M1499" i="2"/>
  <c r="K1499" i="2"/>
  <c r="L1499" i="2" s="1"/>
  <c r="M1498" i="2"/>
  <c r="L1498" i="2"/>
  <c r="N1498" i="2" s="1"/>
  <c r="K1498" i="2"/>
  <c r="M1497" i="2"/>
  <c r="L1497" i="2"/>
  <c r="N1497" i="2" s="1"/>
  <c r="K1497" i="2"/>
  <c r="M1496" i="2"/>
  <c r="K1496" i="2"/>
  <c r="L1496" i="2" s="1"/>
  <c r="N1496" i="2" s="1"/>
  <c r="O1496" i="2" s="1"/>
  <c r="N1495" i="2"/>
  <c r="O1495" i="2" s="1"/>
  <c r="M1495" i="2"/>
  <c r="K1495" i="2"/>
  <c r="L1495" i="2" s="1"/>
  <c r="M1494" i="2"/>
  <c r="L1494" i="2"/>
  <c r="N1494" i="2" s="1"/>
  <c r="K1494" i="2"/>
  <c r="M1493" i="2"/>
  <c r="L1493" i="2"/>
  <c r="N1493" i="2" s="1"/>
  <c r="K1493" i="2"/>
  <c r="M1492" i="2"/>
  <c r="K1492" i="2"/>
  <c r="L1492" i="2" s="1"/>
  <c r="N1492" i="2" s="1"/>
  <c r="O1492" i="2" s="1"/>
  <c r="N1491" i="2"/>
  <c r="O1491" i="2" s="1"/>
  <c r="M1491" i="2"/>
  <c r="K1491" i="2"/>
  <c r="L1491" i="2" s="1"/>
  <c r="M1490" i="2"/>
  <c r="L1490" i="2"/>
  <c r="N1490" i="2" s="1"/>
  <c r="K1490" i="2"/>
  <c r="M1489" i="2"/>
  <c r="L1489" i="2"/>
  <c r="K1489" i="2"/>
  <c r="M1488" i="2"/>
  <c r="K1488" i="2"/>
  <c r="L1488" i="2" s="1"/>
  <c r="N1488" i="2" s="1"/>
  <c r="O1488" i="2" s="1"/>
  <c r="N1487" i="2"/>
  <c r="P1487" i="2" s="1"/>
  <c r="M1487" i="2"/>
  <c r="K1487" i="2"/>
  <c r="L1487" i="2" s="1"/>
  <c r="M1486" i="2"/>
  <c r="L1486" i="2"/>
  <c r="N1486" i="2" s="1"/>
  <c r="K1486" i="2"/>
  <c r="M1485" i="2"/>
  <c r="L1485" i="2"/>
  <c r="K1485" i="2"/>
  <c r="M1484" i="2"/>
  <c r="K1484" i="2"/>
  <c r="L1484" i="2" s="1"/>
  <c r="N1484" i="2" s="1"/>
  <c r="O1484" i="2" s="1"/>
  <c r="P1483" i="2"/>
  <c r="N1483" i="2"/>
  <c r="O1483" i="2" s="1"/>
  <c r="M1483" i="2"/>
  <c r="K1483" i="2"/>
  <c r="L1483" i="2" s="1"/>
  <c r="M1482" i="2"/>
  <c r="L1482" i="2"/>
  <c r="N1482" i="2" s="1"/>
  <c r="K1482" i="2"/>
  <c r="M1481" i="2"/>
  <c r="L1481" i="2"/>
  <c r="K1481" i="2"/>
  <c r="M1480" i="2"/>
  <c r="K1480" i="2"/>
  <c r="L1480" i="2" s="1"/>
  <c r="N1480" i="2" s="1"/>
  <c r="O1480" i="2" s="1"/>
  <c r="O1479" i="2"/>
  <c r="N1479" i="2"/>
  <c r="P1479" i="2" s="1"/>
  <c r="M1479" i="2"/>
  <c r="K1479" i="2"/>
  <c r="L1479" i="2" s="1"/>
  <c r="M1478" i="2"/>
  <c r="L1478" i="2"/>
  <c r="N1478" i="2" s="1"/>
  <c r="K1478" i="2"/>
  <c r="M1477" i="2"/>
  <c r="L1477" i="2"/>
  <c r="N1477" i="2" s="1"/>
  <c r="K1477" i="2"/>
  <c r="M1476" i="2"/>
  <c r="K1476" i="2"/>
  <c r="L1476" i="2" s="1"/>
  <c r="N1476" i="2" s="1"/>
  <c r="O1476" i="2" s="1"/>
  <c r="P1475" i="2"/>
  <c r="O1475" i="2"/>
  <c r="N1475" i="2"/>
  <c r="M1475" i="2"/>
  <c r="K1475" i="2"/>
  <c r="L1475" i="2" s="1"/>
  <c r="M1474" i="2"/>
  <c r="L1474" i="2"/>
  <c r="N1474" i="2" s="1"/>
  <c r="K1474" i="2"/>
  <c r="M1473" i="2"/>
  <c r="L1473" i="2"/>
  <c r="N1473" i="2" s="1"/>
  <c r="K1473" i="2"/>
  <c r="M1472" i="2"/>
  <c r="K1472" i="2"/>
  <c r="L1472" i="2" s="1"/>
  <c r="N1472" i="2" s="1"/>
  <c r="O1472" i="2" s="1"/>
  <c r="P1471" i="2"/>
  <c r="O1471" i="2"/>
  <c r="N1471" i="2"/>
  <c r="M1471" i="2"/>
  <c r="K1471" i="2"/>
  <c r="L1471" i="2" s="1"/>
  <c r="M1470" i="2"/>
  <c r="L1470" i="2"/>
  <c r="N1470" i="2" s="1"/>
  <c r="K1470" i="2"/>
  <c r="M1469" i="2"/>
  <c r="L1469" i="2"/>
  <c r="N1469" i="2" s="1"/>
  <c r="K1469" i="2"/>
  <c r="M1468" i="2"/>
  <c r="K1468" i="2"/>
  <c r="L1468" i="2" s="1"/>
  <c r="N1468" i="2" s="1"/>
  <c r="O1468" i="2" s="1"/>
  <c r="N1467" i="2"/>
  <c r="M1467" i="2"/>
  <c r="K1467" i="2"/>
  <c r="L1467" i="2" s="1"/>
  <c r="M1466" i="2"/>
  <c r="L1466" i="2"/>
  <c r="N1466" i="2" s="1"/>
  <c r="K1466" i="2"/>
  <c r="M1465" i="2"/>
  <c r="L1465" i="2"/>
  <c r="N1465" i="2" s="1"/>
  <c r="K1465" i="2"/>
  <c r="M1464" i="2"/>
  <c r="K1464" i="2"/>
  <c r="L1464" i="2" s="1"/>
  <c r="N1464" i="2" s="1"/>
  <c r="O1464" i="2" s="1"/>
  <c r="N1463" i="2"/>
  <c r="O1463" i="2" s="1"/>
  <c r="M1463" i="2"/>
  <c r="K1463" i="2"/>
  <c r="L1463" i="2" s="1"/>
  <c r="M1462" i="2"/>
  <c r="L1462" i="2"/>
  <c r="N1462" i="2" s="1"/>
  <c r="K1462" i="2"/>
  <c r="M1461" i="2"/>
  <c r="L1461" i="2"/>
  <c r="N1461" i="2" s="1"/>
  <c r="K1461" i="2"/>
  <c r="M1460" i="2"/>
  <c r="K1460" i="2"/>
  <c r="L1460" i="2" s="1"/>
  <c r="N1460" i="2" s="1"/>
  <c r="O1460" i="2" s="1"/>
  <c r="P1459" i="2"/>
  <c r="N1459" i="2"/>
  <c r="O1459" i="2" s="1"/>
  <c r="M1459" i="2"/>
  <c r="K1459" i="2"/>
  <c r="L1459" i="2" s="1"/>
  <c r="M1458" i="2"/>
  <c r="L1458" i="2"/>
  <c r="N1458" i="2" s="1"/>
  <c r="K1458" i="2"/>
  <c r="M1457" i="2"/>
  <c r="L1457" i="2"/>
  <c r="K1457" i="2"/>
  <c r="M1456" i="2"/>
  <c r="K1456" i="2"/>
  <c r="L1456" i="2" s="1"/>
  <c r="N1456" i="2" s="1"/>
  <c r="O1456" i="2" s="1"/>
  <c r="N1455" i="2"/>
  <c r="P1455" i="2" s="1"/>
  <c r="M1455" i="2"/>
  <c r="K1455" i="2"/>
  <c r="L1455" i="2" s="1"/>
  <c r="M1454" i="2"/>
  <c r="L1454" i="2"/>
  <c r="N1454" i="2" s="1"/>
  <c r="K1454" i="2"/>
  <c r="M1453" i="2"/>
  <c r="L1453" i="2"/>
  <c r="K1453" i="2"/>
  <c r="M1452" i="2"/>
  <c r="K1452" i="2"/>
  <c r="L1452" i="2" s="1"/>
  <c r="N1452" i="2" s="1"/>
  <c r="O1452" i="2" s="1"/>
  <c r="P1451" i="2"/>
  <c r="N1451" i="2"/>
  <c r="O1451" i="2" s="1"/>
  <c r="M1451" i="2"/>
  <c r="K1451" i="2"/>
  <c r="L1451" i="2" s="1"/>
  <c r="M1450" i="2"/>
  <c r="L1450" i="2"/>
  <c r="N1450" i="2" s="1"/>
  <c r="K1450" i="2"/>
  <c r="M1449" i="2"/>
  <c r="L1449" i="2"/>
  <c r="K1449" i="2"/>
  <c r="M1448" i="2"/>
  <c r="K1448" i="2"/>
  <c r="L1448" i="2" s="1"/>
  <c r="N1448" i="2" s="1"/>
  <c r="O1448" i="2" s="1"/>
  <c r="O1447" i="2"/>
  <c r="N1447" i="2"/>
  <c r="P1447" i="2" s="1"/>
  <c r="M1447" i="2"/>
  <c r="K1447" i="2"/>
  <c r="L1447" i="2" s="1"/>
  <c r="M1446" i="2"/>
  <c r="L1446" i="2"/>
  <c r="N1446" i="2" s="1"/>
  <c r="K1446" i="2"/>
  <c r="M1445" i="2"/>
  <c r="L1445" i="2"/>
  <c r="N1445" i="2" s="1"/>
  <c r="K1445" i="2"/>
  <c r="M1444" i="2"/>
  <c r="K1444" i="2"/>
  <c r="L1444" i="2" s="1"/>
  <c r="N1444" i="2" s="1"/>
  <c r="O1444" i="2" s="1"/>
  <c r="P1443" i="2"/>
  <c r="O1443" i="2"/>
  <c r="N1443" i="2"/>
  <c r="M1443" i="2"/>
  <c r="K1443" i="2"/>
  <c r="L1443" i="2" s="1"/>
  <c r="M1442" i="2"/>
  <c r="L1442" i="2"/>
  <c r="N1442" i="2" s="1"/>
  <c r="K1442" i="2"/>
  <c r="M1441" i="2"/>
  <c r="L1441" i="2"/>
  <c r="N1441" i="2" s="1"/>
  <c r="K1441" i="2"/>
  <c r="M1440" i="2"/>
  <c r="K1440" i="2"/>
  <c r="L1440" i="2" s="1"/>
  <c r="N1440" i="2" s="1"/>
  <c r="O1440" i="2" s="1"/>
  <c r="P1439" i="2"/>
  <c r="O1439" i="2"/>
  <c r="N1439" i="2"/>
  <c r="M1439" i="2"/>
  <c r="K1439" i="2"/>
  <c r="L1439" i="2" s="1"/>
  <c r="M1438" i="2"/>
  <c r="L1438" i="2"/>
  <c r="N1438" i="2" s="1"/>
  <c r="K1438" i="2"/>
  <c r="M1437" i="2"/>
  <c r="L1437" i="2"/>
  <c r="N1437" i="2" s="1"/>
  <c r="K1437" i="2"/>
  <c r="M1436" i="2"/>
  <c r="K1436" i="2"/>
  <c r="L1436" i="2" s="1"/>
  <c r="N1436" i="2" s="1"/>
  <c r="O1436" i="2" s="1"/>
  <c r="N1435" i="2"/>
  <c r="M1435" i="2"/>
  <c r="K1435" i="2"/>
  <c r="L1435" i="2" s="1"/>
  <c r="M1434" i="2"/>
  <c r="L1434" i="2"/>
  <c r="N1434" i="2" s="1"/>
  <c r="K1434" i="2"/>
  <c r="M1433" i="2"/>
  <c r="L1433" i="2"/>
  <c r="N1433" i="2" s="1"/>
  <c r="K1433" i="2"/>
  <c r="M1432" i="2"/>
  <c r="K1432" i="2"/>
  <c r="L1432" i="2" s="1"/>
  <c r="N1432" i="2" s="1"/>
  <c r="O1432" i="2" s="1"/>
  <c r="N1431" i="2"/>
  <c r="O1431" i="2" s="1"/>
  <c r="M1431" i="2"/>
  <c r="K1431" i="2"/>
  <c r="L1431" i="2" s="1"/>
  <c r="M1430" i="2"/>
  <c r="L1430" i="2"/>
  <c r="N1430" i="2" s="1"/>
  <c r="K1430" i="2"/>
  <c r="M1429" i="2"/>
  <c r="L1429" i="2"/>
  <c r="N1429" i="2" s="1"/>
  <c r="K1429" i="2"/>
  <c r="M1428" i="2"/>
  <c r="K1428" i="2"/>
  <c r="L1428" i="2" s="1"/>
  <c r="N1428" i="2" s="1"/>
  <c r="O1428" i="2" s="1"/>
  <c r="P1427" i="2"/>
  <c r="N1427" i="2"/>
  <c r="O1427" i="2" s="1"/>
  <c r="M1427" i="2"/>
  <c r="K1427" i="2"/>
  <c r="L1427" i="2" s="1"/>
  <c r="M1426" i="2"/>
  <c r="L1426" i="2"/>
  <c r="N1426" i="2" s="1"/>
  <c r="K1426" i="2"/>
  <c r="M1425" i="2"/>
  <c r="L1425" i="2"/>
  <c r="K1425" i="2"/>
  <c r="M1424" i="2"/>
  <c r="K1424" i="2"/>
  <c r="L1424" i="2" s="1"/>
  <c r="N1424" i="2" s="1"/>
  <c r="O1424" i="2" s="1"/>
  <c r="N1423" i="2"/>
  <c r="P1423" i="2" s="1"/>
  <c r="M1423" i="2"/>
  <c r="K1423" i="2"/>
  <c r="L1423" i="2" s="1"/>
  <c r="M1422" i="2"/>
  <c r="L1422" i="2"/>
  <c r="N1422" i="2" s="1"/>
  <c r="K1422" i="2"/>
  <c r="M1421" i="2"/>
  <c r="L1421" i="2"/>
  <c r="K1421" i="2"/>
  <c r="M1420" i="2"/>
  <c r="K1420" i="2"/>
  <c r="L1420" i="2" s="1"/>
  <c r="N1420" i="2" s="1"/>
  <c r="O1420" i="2" s="1"/>
  <c r="P1419" i="2"/>
  <c r="N1419" i="2"/>
  <c r="O1419" i="2" s="1"/>
  <c r="M1419" i="2"/>
  <c r="K1419" i="2"/>
  <c r="L1419" i="2" s="1"/>
  <c r="M1418" i="2"/>
  <c r="L1418" i="2"/>
  <c r="N1418" i="2" s="1"/>
  <c r="K1418" i="2"/>
  <c r="M1417" i="2"/>
  <c r="L1417" i="2"/>
  <c r="K1417" i="2"/>
  <c r="M1416" i="2"/>
  <c r="K1416" i="2"/>
  <c r="L1416" i="2" s="1"/>
  <c r="N1416" i="2" s="1"/>
  <c r="O1416" i="2" s="1"/>
  <c r="O1415" i="2"/>
  <c r="N1415" i="2"/>
  <c r="P1415" i="2" s="1"/>
  <c r="M1415" i="2"/>
  <c r="K1415" i="2"/>
  <c r="L1415" i="2" s="1"/>
  <c r="M1414" i="2"/>
  <c r="L1414" i="2"/>
  <c r="N1414" i="2" s="1"/>
  <c r="K1414" i="2"/>
  <c r="M1413" i="2"/>
  <c r="L1413" i="2"/>
  <c r="N1413" i="2" s="1"/>
  <c r="K1413" i="2"/>
  <c r="M1412" i="2"/>
  <c r="K1412" i="2"/>
  <c r="L1412" i="2" s="1"/>
  <c r="N1412" i="2" s="1"/>
  <c r="O1412" i="2" s="1"/>
  <c r="P1411" i="2"/>
  <c r="O1411" i="2"/>
  <c r="N1411" i="2"/>
  <c r="M1411" i="2"/>
  <c r="K1411" i="2"/>
  <c r="L1411" i="2" s="1"/>
  <c r="M1410" i="2"/>
  <c r="L1410" i="2"/>
  <c r="N1410" i="2" s="1"/>
  <c r="K1410" i="2"/>
  <c r="M1409" i="2"/>
  <c r="L1409" i="2"/>
  <c r="N1409" i="2" s="1"/>
  <c r="K1409" i="2"/>
  <c r="M1408" i="2"/>
  <c r="K1408" i="2"/>
  <c r="L1408" i="2" s="1"/>
  <c r="N1408" i="2" s="1"/>
  <c r="O1408" i="2" s="1"/>
  <c r="P1407" i="2"/>
  <c r="O1407" i="2"/>
  <c r="N1407" i="2"/>
  <c r="M1407" i="2"/>
  <c r="K1407" i="2"/>
  <c r="L1407" i="2" s="1"/>
  <c r="M1406" i="2"/>
  <c r="L1406" i="2"/>
  <c r="N1406" i="2" s="1"/>
  <c r="K1406" i="2"/>
  <c r="M1405" i="2"/>
  <c r="L1405" i="2"/>
  <c r="N1405" i="2" s="1"/>
  <c r="K1405" i="2"/>
  <c r="M1404" i="2"/>
  <c r="K1404" i="2"/>
  <c r="L1404" i="2" s="1"/>
  <c r="N1404" i="2" s="1"/>
  <c r="O1404" i="2" s="1"/>
  <c r="N1403" i="2"/>
  <c r="M1403" i="2"/>
  <c r="K1403" i="2"/>
  <c r="L1403" i="2" s="1"/>
  <c r="M1402" i="2"/>
  <c r="L1402" i="2"/>
  <c r="N1402" i="2" s="1"/>
  <c r="K1402" i="2"/>
  <c r="M1401" i="2"/>
  <c r="L1401" i="2"/>
  <c r="N1401" i="2" s="1"/>
  <c r="K1401" i="2"/>
  <c r="M1400" i="2"/>
  <c r="K1400" i="2"/>
  <c r="L1400" i="2" s="1"/>
  <c r="N1400" i="2" s="1"/>
  <c r="O1400" i="2" s="1"/>
  <c r="O1399" i="2"/>
  <c r="N1399" i="2"/>
  <c r="P1399" i="2" s="1"/>
  <c r="M1399" i="2"/>
  <c r="K1399" i="2"/>
  <c r="L1399" i="2" s="1"/>
  <c r="M1398" i="2"/>
  <c r="L1398" i="2"/>
  <c r="N1398" i="2" s="1"/>
  <c r="K1398" i="2"/>
  <c r="M1397" i="2"/>
  <c r="L1397" i="2"/>
  <c r="N1397" i="2" s="1"/>
  <c r="K1397" i="2"/>
  <c r="M1396" i="2"/>
  <c r="K1396" i="2"/>
  <c r="L1396" i="2" s="1"/>
  <c r="N1396" i="2" s="1"/>
  <c r="O1396" i="2" s="1"/>
  <c r="P1395" i="2"/>
  <c r="N1395" i="2"/>
  <c r="O1395" i="2" s="1"/>
  <c r="M1395" i="2"/>
  <c r="K1395" i="2"/>
  <c r="L1395" i="2" s="1"/>
  <c r="M1394" i="2"/>
  <c r="L1394" i="2"/>
  <c r="N1394" i="2" s="1"/>
  <c r="K1394" i="2"/>
  <c r="M1393" i="2"/>
  <c r="L1393" i="2"/>
  <c r="K1393" i="2"/>
  <c r="M1392" i="2"/>
  <c r="K1392" i="2"/>
  <c r="L1392" i="2" s="1"/>
  <c r="N1392" i="2" s="1"/>
  <c r="O1392" i="2" s="1"/>
  <c r="N1391" i="2"/>
  <c r="P1391" i="2" s="1"/>
  <c r="M1391" i="2"/>
  <c r="K1391" i="2"/>
  <c r="L1391" i="2" s="1"/>
  <c r="M1390" i="2"/>
  <c r="L1390" i="2"/>
  <c r="N1390" i="2" s="1"/>
  <c r="K1390" i="2"/>
  <c r="M1389" i="2"/>
  <c r="L1389" i="2"/>
  <c r="K1389" i="2"/>
  <c r="M1388" i="2"/>
  <c r="K1388" i="2"/>
  <c r="L1388" i="2" s="1"/>
  <c r="N1388" i="2" s="1"/>
  <c r="O1388" i="2" s="1"/>
  <c r="P1387" i="2"/>
  <c r="N1387" i="2"/>
  <c r="O1387" i="2" s="1"/>
  <c r="M1387" i="2"/>
  <c r="K1387" i="2"/>
  <c r="L1387" i="2" s="1"/>
  <c r="M1386" i="2"/>
  <c r="L1386" i="2"/>
  <c r="N1386" i="2" s="1"/>
  <c r="K1386" i="2"/>
  <c r="M1385" i="2"/>
  <c r="L1385" i="2"/>
  <c r="K1385" i="2"/>
  <c r="M1384" i="2"/>
  <c r="K1384" i="2"/>
  <c r="L1384" i="2" s="1"/>
  <c r="N1384" i="2" s="1"/>
  <c r="O1384" i="2" s="1"/>
  <c r="O1383" i="2"/>
  <c r="N1383" i="2"/>
  <c r="P1383" i="2" s="1"/>
  <c r="M1383" i="2"/>
  <c r="K1383" i="2"/>
  <c r="L1383" i="2" s="1"/>
  <c r="M1382" i="2"/>
  <c r="L1382" i="2"/>
  <c r="N1382" i="2" s="1"/>
  <c r="K1382" i="2"/>
  <c r="M1381" i="2"/>
  <c r="L1381" i="2"/>
  <c r="N1381" i="2" s="1"/>
  <c r="K1381" i="2"/>
  <c r="M1380" i="2"/>
  <c r="K1380" i="2"/>
  <c r="L1380" i="2" s="1"/>
  <c r="N1380" i="2" s="1"/>
  <c r="O1380" i="2" s="1"/>
  <c r="P1379" i="2"/>
  <c r="O1379" i="2"/>
  <c r="N1379" i="2"/>
  <c r="M1379" i="2"/>
  <c r="K1379" i="2"/>
  <c r="L1379" i="2" s="1"/>
  <c r="M1378" i="2"/>
  <c r="L1378" i="2"/>
  <c r="N1378" i="2" s="1"/>
  <c r="K1378" i="2"/>
  <c r="M1377" i="2"/>
  <c r="L1377" i="2"/>
  <c r="N1377" i="2" s="1"/>
  <c r="K1377" i="2"/>
  <c r="M1376" i="2"/>
  <c r="K1376" i="2"/>
  <c r="L1376" i="2" s="1"/>
  <c r="N1376" i="2" s="1"/>
  <c r="O1376" i="2" s="1"/>
  <c r="P1375" i="2"/>
  <c r="O1375" i="2"/>
  <c r="N1375" i="2"/>
  <c r="M1375" i="2"/>
  <c r="K1375" i="2"/>
  <c r="L1375" i="2" s="1"/>
  <c r="M1374" i="2"/>
  <c r="L1374" i="2"/>
  <c r="N1374" i="2" s="1"/>
  <c r="K1374" i="2"/>
  <c r="M1373" i="2"/>
  <c r="L1373" i="2"/>
  <c r="N1373" i="2" s="1"/>
  <c r="K1373" i="2"/>
  <c r="M1372" i="2"/>
  <c r="K1372" i="2"/>
  <c r="L1372" i="2" s="1"/>
  <c r="N1372" i="2" s="1"/>
  <c r="O1372" i="2" s="1"/>
  <c r="N1371" i="2"/>
  <c r="M1371" i="2"/>
  <c r="K1371" i="2"/>
  <c r="L1371" i="2" s="1"/>
  <c r="M1370" i="2"/>
  <c r="L1370" i="2"/>
  <c r="N1370" i="2" s="1"/>
  <c r="K1370" i="2"/>
  <c r="M1369" i="2"/>
  <c r="L1369" i="2"/>
  <c r="N1369" i="2" s="1"/>
  <c r="K1369" i="2"/>
  <c r="M1368" i="2"/>
  <c r="K1368" i="2"/>
  <c r="L1368" i="2" s="1"/>
  <c r="N1368" i="2" s="1"/>
  <c r="O1368" i="2" s="1"/>
  <c r="N1367" i="2"/>
  <c r="O1367" i="2" s="1"/>
  <c r="M1367" i="2"/>
  <c r="K1367" i="2"/>
  <c r="L1367" i="2" s="1"/>
  <c r="M1366" i="2"/>
  <c r="L1366" i="2"/>
  <c r="N1366" i="2" s="1"/>
  <c r="K1366" i="2"/>
  <c r="M1365" i="2"/>
  <c r="L1365" i="2"/>
  <c r="N1365" i="2" s="1"/>
  <c r="K1365" i="2"/>
  <c r="M1364" i="2"/>
  <c r="K1364" i="2"/>
  <c r="L1364" i="2" s="1"/>
  <c r="N1364" i="2" s="1"/>
  <c r="O1364" i="2" s="1"/>
  <c r="N1363" i="2"/>
  <c r="O1363" i="2" s="1"/>
  <c r="M1363" i="2"/>
  <c r="K1363" i="2"/>
  <c r="L1363" i="2" s="1"/>
  <c r="M1362" i="2"/>
  <c r="L1362" i="2"/>
  <c r="N1362" i="2" s="1"/>
  <c r="K1362" i="2"/>
  <c r="M1361" i="2"/>
  <c r="L1361" i="2"/>
  <c r="K1361" i="2"/>
  <c r="M1360" i="2"/>
  <c r="K1360" i="2"/>
  <c r="L1360" i="2" s="1"/>
  <c r="N1360" i="2" s="1"/>
  <c r="O1360" i="2" s="1"/>
  <c r="N1359" i="2"/>
  <c r="P1359" i="2" s="1"/>
  <c r="M1359" i="2"/>
  <c r="K1359" i="2"/>
  <c r="L1359" i="2" s="1"/>
  <c r="M1358" i="2"/>
  <c r="L1358" i="2"/>
  <c r="N1358" i="2" s="1"/>
  <c r="K1358" i="2"/>
  <c r="M1357" i="2"/>
  <c r="L1357" i="2"/>
  <c r="K1357" i="2"/>
  <c r="M1356" i="2"/>
  <c r="K1356" i="2"/>
  <c r="L1356" i="2" s="1"/>
  <c r="N1356" i="2" s="1"/>
  <c r="O1356" i="2" s="1"/>
  <c r="P1355" i="2"/>
  <c r="N1355" i="2"/>
  <c r="O1355" i="2" s="1"/>
  <c r="M1355" i="2"/>
  <c r="K1355" i="2"/>
  <c r="L1355" i="2" s="1"/>
  <c r="M1354" i="2"/>
  <c r="L1354" i="2"/>
  <c r="N1354" i="2" s="1"/>
  <c r="K1354" i="2"/>
  <c r="M1353" i="2"/>
  <c r="L1353" i="2"/>
  <c r="K1353" i="2"/>
  <c r="M1352" i="2"/>
  <c r="K1352" i="2"/>
  <c r="L1352" i="2" s="1"/>
  <c r="N1352" i="2" s="1"/>
  <c r="O1352" i="2" s="1"/>
  <c r="O1351" i="2"/>
  <c r="N1351" i="2"/>
  <c r="P1351" i="2" s="1"/>
  <c r="M1351" i="2"/>
  <c r="K1351" i="2"/>
  <c r="L1351" i="2" s="1"/>
  <c r="M1350" i="2"/>
  <c r="L1350" i="2"/>
  <c r="N1350" i="2" s="1"/>
  <c r="K1350" i="2"/>
  <c r="M1349" i="2"/>
  <c r="L1349" i="2"/>
  <c r="N1349" i="2" s="1"/>
  <c r="K1349" i="2"/>
  <c r="M1348" i="2"/>
  <c r="K1348" i="2"/>
  <c r="L1348" i="2" s="1"/>
  <c r="N1348" i="2" s="1"/>
  <c r="O1348" i="2" s="1"/>
  <c r="P1347" i="2"/>
  <c r="O1347" i="2"/>
  <c r="N1347" i="2"/>
  <c r="M1347" i="2"/>
  <c r="K1347" i="2"/>
  <c r="L1347" i="2" s="1"/>
  <c r="M1346" i="2"/>
  <c r="L1346" i="2"/>
  <c r="N1346" i="2" s="1"/>
  <c r="K1346" i="2"/>
  <c r="M1345" i="2"/>
  <c r="L1345" i="2"/>
  <c r="N1345" i="2" s="1"/>
  <c r="K1345" i="2"/>
  <c r="M1344" i="2"/>
  <c r="K1344" i="2"/>
  <c r="L1344" i="2" s="1"/>
  <c r="N1344" i="2" s="1"/>
  <c r="O1344" i="2" s="1"/>
  <c r="P1343" i="2"/>
  <c r="O1343" i="2"/>
  <c r="N1343" i="2"/>
  <c r="M1343" i="2"/>
  <c r="K1343" i="2"/>
  <c r="L1343" i="2" s="1"/>
  <c r="M1342" i="2"/>
  <c r="L1342" i="2"/>
  <c r="N1342" i="2" s="1"/>
  <c r="K1342" i="2"/>
  <c r="M1341" i="2"/>
  <c r="L1341" i="2"/>
  <c r="N1341" i="2" s="1"/>
  <c r="K1341" i="2"/>
  <c r="M1340" i="2"/>
  <c r="K1340" i="2"/>
  <c r="L1340" i="2" s="1"/>
  <c r="N1340" i="2" s="1"/>
  <c r="O1340" i="2" s="1"/>
  <c r="N1339" i="2"/>
  <c r="M1339" i="2"/>
  <c r="K1339" i="2"/>
  <c r="L1339" i="2" s="1"/>
  <c r="M1338" i="2"/>
  <c r="L1338" i="2"/>
  <c r="N1338" i="2" s="1"/>
  <c r="K1338" i="2"/>
  <c r="M1337" i="2"/>
  <c r="L1337" i="2"/>
  <c r="N1337" i="2" s="1"/>
  <c r="K1337" i="2"/>
  <c r="M1336" i="2"/>
  <c r="K1336" i="2"/>
  <c r="L1336" i="2" s="1"/>
  <c r="N1336" i="2" s="1"/>
  <c r="O1336" i="2" s="1"/>
  <c r="N1335" i="2"/>
  <c r="O1335" i="2" s="1"/>
  <c r="M1335" i="2"/>
  <c r="L1335" i="2"/>
  <c r="K1335" i="2"/>
  <c r="M1334" i="2"/>
  <c r="L1334" i="2"/>
  <c r="N1334" i="2" s="1"/>
  <c r="K1334" i="2"/>
  <c r="M1333" i="2"/>
  <c r="L1333" i="2"/>
  <c r="K1333" i="2"/>
  <c r="M1332" i="2"/>
  <c r="K1332" i="2"/>
  <c r="L1332" i="2" s="1"/>
  <c r="N1332" i="2" s="1"/>
  <c r="P1331" i="2"/>
  <c r="O1331" i="2"/>
  <c r="N1331" i="2"/>
  <c r="M1331" i="2"/>
  <c r="K1331" i="2"/>
  <c r="L1331" i="2" s="1"/>
  <c r="M1330" i="2"/>
  <c r="L1330" i="2"/>
  <c r="N1330" i="2" s="1"/>
  <c r="K1330" i="2"/>
  <c r="M1329" i="2"/>
  <c r="L1329" i="2"/>
  <c r="K1329" i="2"/>
  <c r="M1328" i="2"/>
  <c r="K1328" i="2"/>
  <c r="L1328" i="2" s="1"/>
  <c r="N1328" i="2" s="1"/>
  <c r="N1327" i="2"/>
  <c r="M1327" i="2"/>
  <c r="K1327" i="2"/>
  <c r="L1327" i="2" s="1"/>
  <c r="M1326" i="2"/>
  <c r="L1326" i="2"/>
  <c r="N1326" i="2" s="1"/>
  <c r="K1326" i="2"/>
  <c r="M1325" i="2"/>
  <c r="L1325" i="2"/>
  <c r="K1325" i="2"/>
  <c r="M1324" i="2"/>
  <c r="K1324" i="2"/>
  <c r="L1324" i="2" s="1"/>
  <c r="N1324" i="2" s="1"/>
  <c r="N1323" i="2"/>
  <c r="O1323" i="2" s="1"/>
  <c r="M1323" i="2"/>
  <c r="L1323" i="2"/>
  <c r="K1323" i="2"/>
  <c r="M1322" i="2"/>
  <c r="N1322" i="2" s="1"/>
  <c r="L1322" i="2"/>
  <c r="K1322" i="2"/>
  <c r="M1321" i="2"/>
  <c r="K1321" i="2"/>
  <c r="L1321" i="2" s="1"/>
  <c r="N1321" i="2" s="1"/>
  <c r="M1320" i="2"/>
  <c r="K1320" i="2"/>
  <c r="L1320" i="2" s="1"/>
  <c r="N1320" i="2" s="1"/>
  <c r="P1319" i="2"/>
  <c r="O1319" i="2"/>
  <c r="N1319" i="2"/>
  <c r="M1319" i="2"/>
  <c r="L1319" i="2"/>
  <c r="K1319" i="2"/>
  <c r="N1318" i="2"/>
  <c r="M1318" i="2"/>
  <c r="L1318" i="2"/>
  <c r="K1318" i="2"/>
  <c r="M1317" i="2"/>
  <c r="K1317" i="2"/>
  <c r="L1317" i="2" s="1"/>
  <c r="N1317" i="2" s="1"/>
  <c r="M1316" i="2"/>
  <c r="K1316" i="2"/>
  <c r="L1316" i="2" s="1"/>
  <c r="N1316" i="2" s="1"/>
  <c r="P1315" i="2"/>
  <c r="O1315" i="2"/>
  <c r="N1315" i="2"/>
  <c r="M1315" i="2"/>
  <c r="L1315" i="2"/>
  <c r="K1315" i="2"/>
  <c r="N1314" i="2"/>
  <c r="M1314" i="2"/>
  <c r="L1314" i="2"/>
  <c r="K1314" i="2"/>
  <c r="M1313" i="2"/>
  <c r="K1313" i="2"/>
  <c r="L1313" i="2" s="1"/>
  <c r="N1313" i="2" s="1"/>
  <c r="M1312" i="2"/>
  <c r="K1312" i="2"/>
  <c r="L1312" i="2" s="1"/>
  <c r="N1312" i="2" s="1"/>
  <c r="M1311" i="2"/>
  <c r="K1311" i="2"/>
  <c r="L1311" i="2" s="1"/>
  <c r="N1311" i="2" s="1"/>
  <c r="M1310" i="2"/>
  <c r="N1310" i="2" s="1"/>
  <c r="L1310" i="2"/>
  <c r="K1310" i="2"/>
  <c r="M1309" i="2"/>
  <c r="K1309" i="2"/>
  <c r="L1309" i="2" s="1"/>
  <c r="N1309" i="2" s="1"/>
  <c r="P1308" i="2"/>
  <c r="M1308" i="2"/>
  <c r="K1308" i="2"/>
  <c r="L1308" i="2" s="1"/>
  <c r="N1308" i="2" s="1"/>
  <c r="O1308" i="2" s="1"/>
  <c r="P1307" i="2"/>
  <c r="N1307" i="2"/>
  <c r="O1307" i="2" s="1"/>
  <c r="M1307" i="2"/>
  <c r="L1307" i="2"/>
  <c r="K1307" i="2"/>
  <c r="O1306" i="2"/>
  <c r="N1306" i="2"/>
  <c r="P1306" i="2" s="1"/>
  <c r="M1306" i="2"/>
  <c r="L1306" i="2"/>
  <c r="K1306" i="2"/>
  <c r="M1305" i="2"/>
  <c r="L1305" i="2"/>
  <c r="N1305" i="2" s="1"/>
  <c r="K1305" i="2"/>
  <c r="P1304" i="2"/>
  <c r="M1304" i="2"/>
  <c r="K1304" i="2"/>
  <c r="L1304" i="2" s="1"/>
  <c r="N1304" i="2" s="1"/>
  <c r="O1304" i="2" s="1"/>
  <c r="M1303" i="2"/>
  <c r="K1303" i="2"/>
  <c r="L1303" i="2" s="1"/>
  <c r="N1303" i="2" s="1"/>
  <c r="N1302" i="2"/>
  <c r="M1302" i="2"/>
  <c r="L1302" i="2"/>
  <c r="K1302" i="2"/>
  <c r="M1301" i="2"/>
  <c r="L1301" i="2"/>
  <c r="N1301" i="2" s="1"/>
  <c r="K1301" i="2"/>
  <c r="P1300" i="2"/>
  <c r="M1300" i="2"/>
  <c r="K1300" i="2"/>
  <c r="L1300" i="2" s="1"/>
  <c r="N1300" i="2" s="1"/>
  <c r="O1300" i="2" s="1"/>
  <c r="M1299" i="2"/>
  <c r="K1299" i="2"/>
  <c r="L1299" i="2" s="1"/>
  <c r="N1299" i="2" s="1"/>
  <c r="N1298" i="2"/>
  <c r="P1298" i="2" s="1"/>
  <c r="M1298" i="2"/>
  <c r="L1298" i="2"/>
  <c r="K1298" i="2"/>
  <c r="M1297" i="2"/>
  <c r="L1297" i="2"/>
  <c r="N1297" i="2" s="1"/>
  <c r="K1297" i="2"/>
  <c r="P1296" i="2"/>
  <c r="M1296" i="2"/>
  <c r="K1296" i="2"/>
  <c r="L1296" i="2" s="1"/>
  <c r="N1296" i="2" s="1"/>
  <c r="O1296" i="2" s="1"/>
  <c r="M1295" i="2"/>
  <c r="K1295" i="2"/>
  <c r="L1295" i="2" s="1"/>
  <c r="N1295" i="2" s="1"/>
  <c r="N1294" i="2"/>
  <c r="M1294" i="2"/>
  <c r="L1294" i="2"/>
  <c r="K1294" i="2"/>
  <c r="M1293" i="2"/>
  <c r="K1293" i="2"/>
  <c r="L1293" i="2" s="1"/>
  <c r="N1293" i="2" s="1"/>
  <c r="P1292" i="2"/>
  <c r="M1292" i="2"/>
  <c r="K1292" i="2"/>
  <c r="L1292" i="2" s="1"/>
  <c r="N1292" i="2" s="1"/>
  <c r="O1292" i="2" s="1"/>
  <c r="M1291" i="2"/>
  <c r="K1291" i="2"/>
  <c r="L1291" i="2" s="1"/>
  <c r="N1291" i="2" s="1"/>
  <c r="N1290" i="2"/>
  <c r="P1290" i="2" s="1"/>
  <c r="M1290" i="2"/>
  <c r="L1290" i="2"/>
  <c r="K1290" i="2"/>
  <c r="M1289" i="2"/>
  <c r="K1289" i="2"/>
  <c r="L1289" i="2" s="1"/>
  <c r="N1289" i="2" s="1"/>
  <c r="P1288" i="2"/>
  <c r="M1288" i="2"/>
  <c r="K1288" i="2"/>
  <c r="L1288" i="2" s="1"/>
  <c r="N1288" i="2" s="1"/>
  <c r="O1288" i="2" s="1"/>
  <c r="M1287" i="2"/>
  <c r="K1287" i="2"/>
  <c r="L1287" i="2" s="1"/>
  <c r="N1287" i="2" s="1"/>
  <c r="N1286" i="2"/>
  <c r="P1286" i="2" s="1"/>
  <c r="M1286" i="2"/>
  <c r="L1286" i="2"/>
  <c r="K1286" i="2"/>
  <c r="M1285" i="2"/>
  <c r="K1285" i="2"/>
  <c r="L1285" i="2" s="1"/>
  <c r="N1285" i="2" s="1"/>
  <c r="P1284" i="2"/>
  <c r="M1284" i="2"/>
  <c r="K1284" i="2"/>
  <c r="L1284" i="2" s="1"/>
  <c r="N1284" i="2" s="1"/>
  <c r="O1284" i="2" s="1"/>
  <c r="M1283" i="2"/>
  <c r="K1283" i="2"/>
  <c r="L1283" i="2" s="1"/>
  <c r="N1283" i="2" s="1"/>
  <c r="O1282" i="2"/>
  <c r="N1282" i="2"/>
  <c r="P1282" i="2" s="1"/>
  <c r="M1282" i="2"/>
  <c r="L1282" i="2"/>
  <c r="K1282" i="2"/>
  <c r="M1281" i="2"/>
  <c r="K1281" i="2"/>
  <c r="L1281" i="2" s="1"/>
  <c r="N1281" i="2" s="1"/>
  <c r="P1280" i="2"/>
  <c r="M1280" i="2"/>
  <c r="K1280" i="2"/>
  <c r="L1280" i="2" s="1"/>
  <c r="N1280" i="2" s="1"/>
  <c r="O1280" i="2" s="1"/>
  <c r="M1279" i="2"/>
  <c r="K1279" i="2"/>
  <c r="L1279" i="2" s="1"/>
  <c r="N1279" i="2" s="1"/>
  <c r="O1278" i="2"/>
  <c r="N1278" i="2"/>
  <c r="P1278" i="2" s="1"/>
  <c r="M1278" i="2"/>
  <c r="L1278" i="2"/>
  <c r="K1278" i="2"/>
  <c r="M1277" i="2"/>
  <c r="K1277" i="2"/>
  <c r="L1277" i="2" s="1"/>
  <c r="N1277" i="2" s="1"/>
  <c r="P1276" i="2"/>
  <c r="M1276" i="2"/>
  <c r="K1276" i="2"/>
  <c r="L1276" i="2" s="1"/>
  <c r="N1276" i="2" s="1"/>
  <c r="O1276" i="2" s="1"/>
  <c r="M1275" i="2"/>
  <c r="K1275" i="2"/>
  <c r="L1275" i="2" s="1"/>
  <c r="N1275" i="2" s="1"/>
  <c r="O1274" i="2"/>
  <c r="N1274" i="2"/>
  <c r="P1274" i="2" s="1"/>
  <c r="M1274" i="2"/>
  <c r="L1274" i="2"/>
  <c r="K1274" i="2"/>
  <c r="M1273" i="2"/>
  <c r="L1273" i="2"/>
  <c r="N1273" i="2" s="1"/>
  <c r="K1273" i="2"/>
  <c r="P1272" i="2"/>
  <c r="M1272" i="2"/>
  <c r="K1272" i="2"/>
  <c r="L1272" i="2" s="1"/>
  <c r="N1272" i="2" s="1"/>
  <c r="O1272" i="2" s="1"/>
  <c r="M1271" i="2"/>
  <c r="K1271" i="2"/>
  <c r="L1271" i="2" s="1"/>
  <c r="N1271" i="2" s="1"/>
  <c r="N1270" i="2"/>
  <c r="M1270" i="2"/>
  <c r="L1270" i="2"/>
  <c r="K1270" i="2"/>
  <c r="M1269" i="2"/>
  <c r="L1269" i="2"/>
  <c r="N1269" i="2" s="1"/>
  <c r="K1269" i="2"/>
  <c r="P1268" i="2"/>
  <c r="M1268" i="2"/>
  <c r="K1268" i="2"/>
  <c r="L1268" i="2" s="1"/>
  <c r="N1268" i="2" s="1"/>
  <c r="O1268" i="2" s="1"/>
  <c r="M1267" i="2"/>
  <c r="K1267" i="2"/>
  <c r="L1267" i="2" s="1"/>
  <c r="N1267" i="2" s="1"/>
  <c r="N1266" i="2"/>
  <c r="P1266" i="2" s="1"/>
  <c r="M1266" i="2"/>
  <c r="L1266" i="2"/>
  <c r="K1266" i="2"/>
  <c r="M1265" i="2"/>
  <c r="L1265" i="2"/>
  <c r="N1265" i="2" s="1"/>
  <c r="K1265" i="2"/>
  <c r="P1264" i="2"/>
  <c r="M1264" i="2"/>
  <c r="K1264" i="2"/>
  <c r="L1264" i="2" s="1"/>
  <c r="N1264" i="2" s="1"/>
  <c r="O1264" i="2" s="1"/>
  <c r="N1263" i="2"/>
  <c r="P1263" i="2" s="1"/>
  <c r="M1263" i="2"/>
  <c r="L1263" i="2"/>
  <c r="K1263" i="2"/>
  <c r="O1262" i="2"/>
  <c r="N1262" i="2"/>
  <c r="P1262" i="2" s="1"/>
  <c r="M1262" i="2"/>
  <c r="L1262" i="2"/>
  <c r="K1262" i="2"/>
  <c r="M1261" i="2"/>
  <c r="K1261" i="2"/>
  <c r="L1261" i="2" s="1"/>
  <c r="N1261" i="2" s="1"/>
  <c r="P1260" i="2"/>
  <c r="M1260" i="2"/>
  <c r="K1260" i="2"/>
  <c r="L1260" i="2" s="1"/>
  <c r="N1260" i="2" s="1"/>
  <c r="O1260" i="2" s="1"/>
  <c r="N1259" i="2"/>
  <c r="M1259" i="2"/>
  <c r="L1259" i="2"/>
  <c r="K1259" i="2"/>
  <c r="M1258" i="2"/>
  <c r="L1258" i="2"/>
  <c r="N1258" i="2" s="1"/>
  <c r="K1258" i="2"/>
  <c r="M1257" i="2"/>
  <c r="K1257" i="2"/>
  <c r="L1257" i="2" s="1"/>
  <c r="N1257" i="2" s="1"/>
  <c r="P1256" i="2"/>
  <c r="M1256" i="2"/>
  <c r="K1256" i="2"/>
  <c r="L1256" i="2" s="1"/>
  <c r="N1256" i="2" s="1"/>
  <c r="O1256" i="2" s="1"/>
  <c r="N1255" i="2"/>
  <c r="P1255" i="2" s="1"/>
  <c r="M1255" i="2"/>
  <c r="L1255" i="2"/>
  <c r="K1255" i="2"/>
  <c r="M1254" i="2"/>
  <c r="L1254" i="2"/>
  <c r="N1254" i="2" s="1"/>
  <c r="K1254" i="2"/>
  <c r="M1253" i="2"/>
  <c r="L1253" i="2"/>
  <c r="N1253" i="2" s="1"/>
  <c r="K1253" i="2"/>
  <c r="M1252" i="2"/>
  <c r="K1252" i="2"/>
  <c r="L1252" i="2" s="1"/>
  <c r="N1252" i="2" s="1"/>
  <c r="O1252" i="2" s="1"/>
  <c r="N1251" i="2"/>
  <c r="O1251" i="2" s="1"/>
  <c r="M1251" i="2"/>
  <c r="L1251" i="2"/>
  <c r="K1251" i="2"/>
  <c r="M1250" i="2"/>
  <c r="L1250" i="2"/>
  <c r="N1250" i="2" s="1"/>
  <c r="K1250" i="2"/>
  <c r="M1249" i="2"/>
  <c r="L1249" i="2"/>
  <c r="K1249" i="2"/>
  <c r="M1248" i="2"/>
  <c r="K1248" i="2"/>
  <c r="L1248" i="2" s="1"/>
  <c r="N1248" i="2" s="1"/>
  <c r="N1247" i="2"/>
  <c r="M1247" i="2"/>
  <c r="L1247" i="2"/>
  <c r="K1247" i="2"/>
  <c r="N1246" i="2"/>
  <c r="M1246" i="2"/>
  <c r="L1246" i="2"/>
  <c r="K1246" i="2"/>
  <c r="M1245" i="2"/>
  <c r="K1245" i="2"/>
  <c r="L1245" i="2" s="1"/>
  <c r="N1245" i="2" s="1"/>
  <c r="M1244" i="2"/>
  <c r="K1244" i="2"/>
  <c r="L1244" i="2" s="1"/>
  <c r="N1244" i="2" s="1"/>
  <c r="P1243" i="2"/>
  <c r="O1243" i="2"/>
  <c r="N1243" i="2"/>
  <c r="M1243" i="2"/>
  <c r="K1243" i="2"/>
  <c r="L1243" i="2" s="1"/>
  <c r="M1242" i="2"/>
  <c r="N1242" i="2" s="1"/>
  <c r="L1242" i="2"/>
  <c r="K1242" i="2"/>
  <c r="M1241" i="2"/>
  <c r="K1241" i="2"/>
  <c r="L1241" i="2" s="1"/>
  <c r="N1241" i="2" s="1"/>
  <c r="M1240" i="2"/>
  <c r="K1240" i="2"/>
  <c r="L1240" i="2" s="1"/>
  <c r="N1240" i="2" s="1"/>
  <c r="P1239" i="2"/>
  <c r="O1239" i="2"/>
  <c r="N1239" i="2"/>
  <c r="M1239" i="2"/>
  <c r="K1239" i="2"/>
  <c r="L1239" i="2" s="1"/>
  <c r="M1238" i="2"/>
  <c r="L1238" i="2"/>
  <c r="N1238" i="2" s="1"/>
  <c r="K1238" i="2"/>
  <c r="M1237" i="2"/>
  <c r="K1237" i="2"/>
  <c r="L1237" i="2" s="1"/>
  <c r="N1237" i="2" s="1"/>
  <c r="M1236" i="2"/>
  <c r="K1236" i="2"/>
  <c r="L1236" i="2" s="1"/>
  <c r="N1236" i="2" s="1"/>
  <c r="P1235" i="2"/>
  <c r="O1235" i="2"/>
  <c r="N1235" i="2"/>
  <c r="M1235" i="2"/>
  <c r="L1235" i="2"/>
  <c r="K1235" i="2"/>
  <c r="M1234" i="2"/>
  <c r="L1234" i="2"/>
  <c r="N1234" i="2" s="1"/>
  <c r="K1234" i="2"/>
  <c r="M1233" i="2"/>
  <c r="K1233" i="2"/>
  <c r="L1233" i="2" s="1"/>
  <c r="N1233" i="2" s="1"/>
  <c r="M1232" i="2"/>
  <c r="K1232" i="2"/>
  <c r="L1232" i="2" s="1"/>
  <c r="N1232" i="2" s="1"/>
  <c r="O1232" i="2" s="1"/>
  <c r="P1231" i="2"/>
  <c r="O1231" i="2"/>
  <c r="N1231" i="2"/>
  <c r="M1231" i="2"/>
  <c r="L1231" i="2"/>
  <c r="K1231" i="2"/>
  <c r="N1230" i="2"/>
  <c r="P1230" i="2" s="1"/>
  <c r="M1230" i="2"/>
  <c r="L1230" i="2"/>
  <c r="K1230" i="2"/>
  <c r="M1229" i="2"/>
  <c r="K1229" i="2"/>
  <c r="L1229" i="2" s="1"/>
  <c r="N1229" i="2" s="1"/>
  <c r="M1228" i="2"/>
  <c r="K1228" i="2"/>
  <c r="L1228" i="2" s="1"/>
  <c r="N1228" i="2" s="1"/>
  <c r="O1228" i="2" s="1"/>
  <c r="P1227" i="2"/>
  <c r="N1227" i="2"/>
  <c r="O1227" i="2" s="1"/>
  <c r="M1227" i="2"/>
  <c r="L1227" i="2"/>
  <c r="K1227" i="2"/>
  <c r="N1226" i="2"/>
  <c r="P1226" i="2" s="1"/>
  <c r="M1226" i="2"/>
  <c r="L1226" i="2"/>
  <c r="K1226" i="2"/>
  <c r="M1225" i="2"/>
  <c r="K1225" i="2"/>
  <c r="L1225" i="2" s="1"/>
  <c r="N1225" i="2" s="1"/>
  <c r="P1224" i="2"/>
  <c r="M1224" i="2"/>
  <c r="K1224" i="2"/>
  <c r="L1224" i="2" s="1"/>
  <c r="N1224" i="2" s="1"/>
  <c r="O1224" i="2" s="1"/>
  <c r="N1223" i="2"/>
  <c r="P1223" i="2" s="1"/>
  <c r="M1223" i="2"/>
  <c r="L1223" i="2"/>
  <c r="K1223" i="2"/>
  <c r="O1222" i="2"/>
  <c r="N1222" i="2"/>
  <c r="P1222" i="2" s="1"/>
  <c r="M1222" i="2"/>
  <c r="L1222" i="2"/>
  <c r="K1222" i="2"/>
  <c r="M1221" i="2"/>
  <c r="L1221" i="2"/>
  <c r="N1221" i="2" s="1"/>
  <c r="K1221" i="2"/>
  <c r="P1220" i="2"/>
  <c r="M1220" i="2"/>
  <c r="K1220" i="2"/>
  <c r="L1220" i="2" s="1"/>
  <c r="N1220" i="2" s="1"/>
  <c r="O1220" i="2" s="1"/>
  <c r="N1219" i="2"/>
  <c r="M1219" i="2"/>
  <c r="L1219" i="2"/>
  <c r="K1219" i="2"/>
  <c r="M1218" i="2"/>
  <c r="L1218" i="2"/>
  <c r="N1218" i="2" s="1"/>
  <c r="K1218" i="2"/>
  <c r="M1217" i="2"/>
  <c r="L1217" i="2"/>
  <c r="N1217" i="2" s="1"/>
  <c r="K1217" i="2"/>
  <c r="P1216" i="2"/>
  <c r="M1216" i="2"/>
  <c r="K1216" i="2"/>
  <c r="L1216" i="2" s="1"/>
  <c r="N1216" i="2" s="1"/>
  <c r="O1216" i="2" s="1"/>
  <c r="O1215" i="2"/>
  <c r="N1215" i="2"/>
  <c r="P1215" i="2" s="1"/>
  <c r="M1215" i="2"/>
  <c r="L1215" i="2"/>
  <c r="K1215" i="2"/>
  <c r="M1214" i="2"/>
  <c r="L1214" i="2"/>
  <c r="N1214" i="2" s="1"/>
  <c r="K1214" i="2"/>
  <c r="M1213" i="2"/>
  <c r="L1213" i="2"/>
  <c r="K1213" i="2"/>
  <c r="M1212" i="2"/>
  <c r="K1212" i="2"/>
  <c r="L1212" i="2" s="1"/>
  <c r="N1212" i="2" s="1"/>
  <c r="O1212" i="2" s="1"/>
  <c r="O1211" i="2"/>
  <c r="N1211" i="2"/>
  <c r="P1211" i="2" s="1"/>
  <c r="M1211" i="2"/>
  <c r="L1211" i="2"/>
  <c r="K1211" i="2"/>
  <c r="M1210" i="2"/>
  <c r="L1210" i="2"/>
  <c r="K1210" i="2"/>
  <c r="M1209" i="2"/>
  <c r="L1209" i="2"/>
  <c r="K1209" i="2"/>
  <c r="M1208" i="2"/>
  <c r="K1208" i="2"/>
  <c r="L1208" i="2" s="1"/>
  <c r="N1208" i="2" s="1"/>
  <c r="N1207" i="2"/>
  <c r="P1207" i="2" s="1"/>
  <c r="M1207" i="2"/>
  <c r="K1207" i="2"/>
  <c r="L1207" i="2" s="1"/>
  <c r="M1206" i="2"/>
  <c r="L1206" i="2"/>
  <c r="K1206" i="2"/>
  <c r="M1205" i="2"/>
  <c r="L1205" i="2"/>
  <c r="K1205" i="2"/>
  <c r="M1204" i="2"/>
  <c r="K1204" i="2"/>
  <c r="L1204" i="2" s="1"/>
  <c r="N1204" i="2" s="1"/>
  <c r="P1203" i="2"/>
  <c r="N1203" i="2"/>
  <c r="O1203" i="2" s="1"/>
  <c r="M1203" i="2"/>
  <c r="K1203" i="2"/>
  <c r="L1203" i="2" s="1"/>
  <c r="M1202" i="2"/>
  <c r="L1202" i="2"/>
  <c r="N1202" i="2" s="1"/>
  <c r="K1202" i="2"/>
  <c r="M1201" i="2"/>
  <c r="L1201" i="2"/>
  <c r="K1201" i="2"/>
  <c r="M1200" i="2"/>
  <c r="K1200" i="2"/>
  <c r="L1200" i="2" s="1"/>
  <c r="N1200" i="2" s="1"/>
  <c r="O1199" i="2"/>
  <c r="N1199" i="2"/>
  <c r="P1199" i="2" s="1"/>
  <c r="M1199" i="2"/>
  <c r="K1199" i="2"/>
  <c r="L1199" i="2" s="1"/>
  <c r="M1198" i="2"/>
  <c r="L1198" i="2"/>
  <c r="N1198" i="2" s="1"/>
  <c r="K1198" i="2"/>
  <c r="M1197" i="2"/>
  <c r="L1197" i="2"/>
  <c r="K1197" i="2"/>
  <c r="M1196" i="2"/>
  <c r="K1196" i="2"/>
  <c r="L1196" i="2" s="1"/>
  <c r="N1196" i="2" s="1"/>
  <c r="P1195" i="2"/>
  <c r="O1195" i="2"/>
  <c r="N1195" i="2"/>
  <c r="M1195" i="2"/>
  <c r="K1195" i="2"/>
  <c r="L1195" i="2" s="1"/>
  <c r="M1194" i="2"/>
  <c r="L1194" i="2"/>
  <c r="N1194" i="2" s="1"/>
  <c r="K1194" i="2"/>
  <c r="M1193" i="2"/>
  <c r="L1193" i="2"/>
  <c r="K1193" i="2"/>
  <c r="M1192" i="2"/>
  <c r="K1192" i="2"/>
  <c r="L1192" i="2" s="1"/>
  <c r="N1192" i="2" s="1"/>
  <c r="P1191" i="2"/>
  <c r="O1191" i="2"/>
  <c r="N1191" i="2"/>
  <c r="M1191" i="2"/>
  <c r="K1191" i="2"/>
  <c r="L1191" i="2" s="1"/>
  <c r="M1190" i="2"/>
  <c r="L1190" i="2"/>
  <c r="N1190" i="2" s="1"/>
  <c r="K1190" i="2"/>
  <c r="M1189" i="2"/>
  <c r="L1189" i="2"/>
  <c r="K1189" i="2"/>
  <c r="M1188" i="2"/>
  <c r="K1188" i="2"/>
  <c r="L1188" i="2" s="1"/>
  <c r="N1188" i="2" s="1"/>
  <c r="N1187" i="2"/>
  <c r="M1187" i="2"/>
  <c r="K1187" i="2"/>
  <c r="L1187" i="2" s="1"/>
  <c r="M1186" i="2"/>
  <c r="L1186" i="2"/>
  <c r="N1186" i="2" s="1"/>
  <c r="K1186" i="2"/>
  <c r="M1185" i="2"/>
  <c r="L1185" i="2"/>
  <c r="K1185" i="2"/>
  <c r="M1184" i="2"/>
  <c r="K1184" i="2"/>
  <c r="L1184" i="2" s="1"/>
  <c r="N1184" i="2" s="1"/>
  <c r="N1183" i="2"/>
  <c r="O1183" i="2" s="1"/>
  <c r="M1183" i="2"/>
  <c r="L1183" i="2"/>
  <c r="K1183" i="2"/>
  <c r="M1182" i="2"/>
  <c r="N1182" i="2" s="1"/>
  <c r="L1182" i="2"/>
  <c r="K1182" i="2"/>
  <c r="M1181" i="2"/>
  <c r="K1181" i="2"/>
  <c r="L1181" i="2" s="1"/>
  <c r="N1181" i="2" s="1"/>
  <c r="M1180" i="2"/>
  <c r="K1180" i="2"/>
  <c r="L1180" i="2" s="1"/>
  <c r="N1180" i="2" s="1"/>
  <c r="P1179" i="2"/>
  <c r="O1179" i="2"/>
  <c r="N1179" i="2"/>
  <c r="M1179" i="2"/>
  <c r="L1179" i="2"/>
  <c r="K1179" i="2"/>
  <c r="M1178" i="2"/>
  <c r="L1178" i="2"/>
  <c r="N1178" i="2" s="1"/>
  <c r="K1178" i="2"/>
  <c r="M1177" i="2"/>
  <c r="K1177" i="2"/>
  <c r="L1177" i="2" s="1"/>
  <c r="N1177" i="2" s="1"/>
  <c r="M1176" i="2"/>
  <c r="K1176" i="2"/>
  <c r="L1176" i="2" s="1"/>
  <c r="N1176" i="2" s="1"/>
  <c r="P1175" i="2"/>
  <c r="M1175" i="2"/>
  <c r="K1175" i="2"/>
  <c r="L1175" i="2" s="1"/>
  <c r="N1175" i="2" s="1"/>
  <c r="O1175" i="2" s="1"/>
  <c r="M1174" i="2"/>
  <c r="L1174" i="2"/>
  <c r="N1174" i="2" s="1"/>
  <c r="K1174" i="2"/>
  <c r="M1173" i="2"/>
  <c r="K1173" i="2"/>
  <c r="L1173" i="2" s="1"/>
  <c r="N1173" i="2" s="1"/>
  <c r="M1172" i="2"/>
  <c r="K1172" i="2"/>
  <c r="L1172" i="2" s="1"/>
  <c r="N1172" i="2" s="1"/>
  <c r="O1172" i="2" s="1"/>
  <c r="M1171" i="2"/>
  <c r="K1171" i="2"/>
  <c r="L1171" i="2" s="1"/>
  <c r="N1171" i="2" s="1"/>
  <c r="N1170" i="2"/>
  <c r="M1170" i="2"/>
  <c r="L1170" i="2"/>
  <c r="K1170" i="2"/>
  <c r="M1169" i="2"/>
  <c r="K1169" i="2"/>
  <c r="L1169" i="2" s="1"/>
  <c r="N1169" i="2" s="1"/>
  <c r="P1168" i="2"/>
  <c r="M1168" i="2"/>
  <c r="K1168" i="2"/>
  <c r="L1168" i="2" s="1"/>
  <c r="N1168" i="2" s="1"/>
  <c r="O1168" i="2" s="1"/>
  <c r="P1167" i="2"/>
  <c r="O1167" i="2"/>
  <c r="N1167" i="2"/>
  <c r="M1167" i="2"/>
  <c r="L1167" i="2"/>
  <c r="K1167" i="2"/>
  <c r="N1166" i="2"/>
  <c r="M1166" i="2"/>
  <c r="L1166" i="2"/>
  <c r="K1166" i="2"/>
  <c r="M1165" i="2"/>
  <c r="K1165" i="2"/>
  <c r="L1165" i="2" s="1"/>
  <c r="N1165" i="2" s="1"/>
  <c r="M1164" i="2"/>
  <c r="K1164" i="2"/>
  <c r="L1164" i="2" s="1"/>
  <c r="N1164" i="2" s="1"/>
  <c r="O1164" i="2" s="1"/>
  <c r="M1163" i="2"/>
  <c r="K1163" i="2"/>
  <c r="L1163" i="2" s="1"/>
  <c r="N1163" i="2" s="1"/>
  <c r="M1162" i="2"/>
  <c r="N1162" i="2" s="1"/>
  <c r="L1162" i="2"/>
  <c r="K1162" i="2"/>
  <c r="M1161" i="2"/>
  <c r="K1161" i="2"/>
  <c r="L1161" i="2" s="1"/>
  <c r="N1161" i="2" s="1"/>
  <c r="P1160" i="2"/>
  <c r="M1160" i="2"/>
  <c r="K1160" i="2"/>
  <c r="L1160" i="2" s="1"/>
  <c r="N1160" i="2" s="1"/>
  <c r="O1160" i="2" s="1"/>
  <c r="M1159" i="2"/>
  <c r="K1159" i="2"/>
  <c r="L1159" i="2" s="1"/>
  <c r="N1159" i="2" s="1"/>
  <c r="N1158" i="2"/>
  <c r="M1158" i="2"/>
  <c r="L1158" i="2"/>
  <c r="K1158" i="2"/>
  <c r="M1157" i="2"/>
  <c r="K1157" i="2"/>
  <c r="L1157" i="2" s="1"/>
  <c r="N1157" i="2" s="1"/>
  <c r="M1156" i="2"/>
  <c r="K1156" i="2"/>
  <c r="L1156" i="2" s="1"/>
  <c r="N1156" i="2" s="1"/>
  <c r="O1156" i="2" s="1"/>
  <c r="M1155" i="2"/>
  <c r="K1155" i="2"/>
  <c r="L1155" i="2" s="1"/>
  <c r="N1155" i="2" s="1"/>
  <c r="M1154" i="2"/>
  <c r="N1154" i="2" s="1"/>
  <c r="L1154" i="2"/>
  <c r="K1154" i="2"/>
  <c r="M1153" i="2"/>
  <c r="K1153" i="2"/>
  <c r="L1153" i="2" s="1"/>
  <c r="N1153" i="2" s="1"/>
  <c r="P1152" i="2"/>
  <c r="M1152" i="2"/>
  <c r="K1152" i="2"/>
  <c r="L1152" i="2" s="1"/>
  <c r="N1152" i="2" s="1"/>
  <c r="O1152" i="2" s="1"/>
  <c r="M1151" i="2"/>
  <c r="K1151" i="2"/>
  <c r="L1151" i="2" s="1"/>
  <c r="N1151" i="2" s="1"/>
  <c r="N1150" i="2"/>
  <c r="M1150" i="2"/>
  <c r="L1150" i="2"/>
  <c r="K1150" i="2"/>
  <c r="M1149" i="2"/>
  <c r="K1149" i="2"/>
  <c r="L1149" i="2" s="1"/>
  <c r="N1149" i="2" s="1"/>
  <c r="P1148" i="2"/>
  <c r="M1148" i="2"/>
  <c r="K1148" i="2"/>
  <c r="L1148" i="2" s="1"/>
  <c r="N1148" i="2" s="1"/>
  <c r="O1148" i="2" s="1"/>
  <c r="M1147" i="2"/>
  <c r="K1147" i="2"/>
  <c r="L1147" i="2" s="1"/>
  <c r="N1147" i="2" s="1"/>
  <c r="M1146" i="2"/>
  <c r="N1146" i="2" s="1"/>
  <c r="L1146" i="2"/>
  <c r="K1146" i="2"/>
  <c r="M1145" i="2"/>
  <c r="K1145" i="2"/>
  <c r="L1145" i="2" s="1"/>
  <c r="N1145" i="2" s="1"/>
  <c r="P1144" i="2"/>
  <c r="M1144" i="2"/>
  <c r="K1144" i="2"/>
  <c r="L1144" i="2" s="1"/>
  <c r="N1144" i="2" s="1"/>
  <c r="O1144" i="2" s="1"/>
  <c r="M1143" i="2"/>
  <c r="K1143" i="2"/>
  <c r="L1143" i="2" s="1"/>
  <c r="N1143" i="2" s="1"/>
  <c r="N1142" i="2"/>
  <c r="M1142" i="2"/>
  <c r="L1142" i="2"/>
  <c r="K1142" i="2"/>
  <c r="M1141" i="2"/>
  <c r="K1141" i="2"/>
  <c r="L1141" i="2" s="1"/>
  <c r="N1141" i="2" s="1"/>
  <c r="P1140" i="2"/>
  <c r="M1140" i="2"/>
  <c r="K1140" i="2"/>
  <c r="L1140" i="2" s="1"/>
  <c r="N1140" i="2" s="1"/>
  <c r="O1140" i="2" s="1"/>
  <c r="P1139" i="2"/>
  <c r="N1139" i="2"/>
  <c r="O1139" i="2" s="1"/>
  <c r="M1139" i="2"/>
  <c r="L1139" i="2"/>
  <c r="K1139" i="2"/>
  <c r="O1138" i="2"/>
  <c r="N1138" i="2"/>
  <c r="P1138" i="2" s="1"/>
  <c r="M1138" i="2"/>
  <c r="L1138" i="2"/>
  <c r="K1138" i="2"/>
  <c r="M1137" i="2"/>
  <c r="K1137" i="2"/>
  <c r="L1137" i="2" s="1"/>
  <c r="N1137" i="2" s="1"/>
  <c r="P1136" i="2"/>
  <c r="M1136" i="2"/>
  <c r="K1136" i="2"/>
  <c r="L1136" i="2" s="1"/>
  <c r="N1136" i="2" s="1"/>
  <c r="O1136" i="2" s="1"/>
  <c r="N1135" i="2"/>
  <c r="P1135" i="2" s="1"/>
  <c r="M1135" i="2"/>
  <c r="L1135" i="2"/>
  <c r="K1135" i="2"/>
  <c r="O1134" i="2"/>
  <c r="N1134" i="2"/>
  <c r="P1134" i="2" s="1"/>
  <c r="M1134" i="2"/>
  <c r="L1134" i="2"/>
  <c r="K1134" i="2"/>
  <c r="M1133" i="2"/>
  <c r="L1133" i="2"/>
  <c r="N1133" i="2" s="1"/>
  <c r="K1133" i="2"/>
  <c r="P1132" i="2"/>
  <c r="M1132" i="2"/>
  <c r="K1132" i="2"/>
  <c r="L1132" i="2" s="1"/>
  <c r="N1132" i="2" s="1"/>
  <c r="O1132" i="2" s="1"/>
  <c r="N1131" i="2"/>
  <c r="M1131" i="2"/>
  <c r="L1131" i="2"/>
  <c r="K1131" i="2"/>
  <c r="M1130" i="2"/>
  <c r="L1130" i="2"/>
  <c r="N1130" i="2" s="1"/>
  <c r="K1130" i="2"/>
  <c r="M1129" i="2"/>
  <c r="L1129" i="2"/>
  <c r="N1129" i="2" s="1"/>
  <c r="K1129" i="2"/>
  <c r="P1128" i="2"/>
  <c r="M1128" i="2"/>
  <c r="K1128" i="2"/>
  <c r="L1128" i="2" s="1"/>
  <c r="N1128" i="2" s="1"/>
  <c r="O1128" i="2" s="1"/>
  <c r="N1127" i="2"/>
  <c r="M1127" i="2"/>
  <c r="L1127" i="2"/>
  <c r="K1127" i="2"/>
  <c r="M1126" i="2"/>
  <c r="L1126" i="2"/>
  <c r="N1126" i="2" s="1"/>
  <c r="K1126" i="2"/>
  <c r="M1125" i="2"/>
  <c r="L1125" i="2"/>
  <c r="N1125" i="2" s="1"/>
  <c r="K1125" i="2"/>
  <c r="M1124" i="2"/>
  <c r="K1124" i="2"/>
  <c r="L1124" i="2" s="1"/>
  <c r="N1124" i="2" s="1"/>
  <c r="O1124" i="2" s="1"/>
  <c r="P1123" i="2"/>
  <c r="O1123" i="2"/>
  <c r="N1123" i="2"/>
  <c r="M1123" i="2"/>
  <c r="K1123" i="2"/>
  <c r="L1123" i="2" s="1"/>
  <c r="M1122" i="2"/>
  <c r="L1122" i="2"/>
  <c r="N1122" i="2" s="1"/>
  <c r="K1122" i="2"/>
  <c r="M1121" i="2"/>
  <c r="L1121" i="2"/>
  <c r="N1121" i="2" s="1"/>
  <c r="K1121" i="2"/>
  <c r="M1120" i="2"/>
  <c r="K1120" i="2"/>
  <c r="L1120" i="2" s="1"/>
  <c r="N1120" i="2" s="1"/>
  <c r="O1120" i="2" s="1"/>
  <c r="P1119" i="2"/>
  <c r="O1119" i="2"/>
  <c r="N1119" i="2"/>
  <c r="M1119" i="2"/>
  <c r="L1119" i="2"/>
  <c r="K1119" i="2"/>
  <c r="M1118" i="2"/>
  <c r="L1118" i="2"/>
  <c r="N1118" i="2" s="1"/>
  <c r="K1118" i="2"/>
  <c r="M1117" i="2"/>
  <c r="L1117" i="2"/>
  <c r="K1117" i="2"/>
  <c r="M1116" i="2"/>
  <c r="K1116" i="2"/>
  <c r="L1116" i="2" s="1"/>
  <c r="N1116" i="2" s="1"/>
  <c r="O1115" i="2"/>
  <c r="N1115" i="2"/>
  <c r="P1115" i="2" s="1"/>
  <c r="M1115" i="2"/>
  <c r="L1115" i="2"/>
  <c r="K1115" i="2"/>
  <c r="M1114" i="2"/>
  <c r="L1114" i="2"/>
  <c r="N1114" i="2" s="1"/>
  <c r="K1114" i="2"/>
  <c r="M1113" i="2"/>
  <c r="K1113" i="2"/>
  <c r="L1113" i="2" s="1"/>
  <c r="N1113" i="2" s="1"/>
  <c r="M1112" i="2"/>
  <c r="K1112" i="2"/>
  <c r="L1112" i="2" s="1"/>
  <c r="N1112" i="2" s="1"/>
  <c r="P1111" i="2"/>
  <c r="O1111" i="2"/>
  <c r="N1111" i="2"/>
  <c r="M1111" i="2"/>
  <c r="L1111" i="2"/>
  <c r="K1111" i="2"/>
  <c r="M1110" i="2"/>
  <c r="N1110" i="2" s="1"/>
  <c r="L1110" i="2"/>
  <c r="K1110" i="2"/>
  <c r="M1109" i="2"/>
  <c r="K1109" i="2"/>
  <c r="L1109" i="2" s="1"/>
  <c r="N1109" i="2" s="1"/>
  <c r="P1108" i="2"/>
  <c r="M1108" i="2"/>
  <c r="K1108" i="2"/>
  <c r="L1108" i="2" s="1"/>
  <c r="N1108" i="2" s="1"/>
  <c r="O1108" i="2" s="1"/>
  <c r="P1107" i="2"/>
  <c r="O1107" i="2"/>
  <c r="N1107" i="2"/>
  <c r="M1107" i="2"/>
  <c r="L1107" i="2"/>
  <c r="K1107" i="2"/>
  <c r="M1106" i="2"/>
  <c r="N1106" i="2" s="1"/>
  <c r="L1106" i="2"/>
  <c r="K1106" i="2"/>
  <c r="M1105" i="2"/>
  <c r="K1105" i="2"/>
  <c r="L1105" i="2" s="1"/>
  <c r="N1105" i="2" s="1"/>
  <c r="P1104" i="2"/>
  <c r="M1104" i="2"/>
  <c r="K1104" i="2"/>
  <c r="L1104" i="2" s="1"/>
  <c r="N1104" i="2" s="1"/>
  <c r="O1104" i="2" s="1"/>
  <c r="P1103" i="2"/>
  <c r="N1103" i="2"/>
  <c r="O1103" i="2" s="1"/>
  <c r="M1103" i="2"/>
  <c r="L1103" i="2"/>
  <c r="K1103" i="2"/>
  <c r="O1102" i="2"/>
  <c r="N1102" i="2"/>
  <c r="P1102" i="2" s="1"/>
  <c r="M1102" i="2"/>
  <c r="L1102" i="2"/>
  <c r="K1102" i="2"/>
  <c r="M1101" i="2"/>
  <c r="L1101" i="2"/>
  <c r="N1101" i="2" s="1"/>
  <c r="K1101" i="2"/>
  <c r="P1100" i="2"/>
  <c r="M1100" i="2"/>
  <c r="K1100" i="2"/>
  <c r="L1100" i="2" s="1"/>
  <c r="N1100" i="2" s="1"/>
  <c r="O1100" i="2" s="1"/>
  <c r="N1099" i="2"/>
  <c r="P1099" i="2" s="1"/>
  <c r="M1099" i="2"/>
  <c r="L1099" i="2"/>
  <c r="K1099" i="2"/>
  <c r="O1098" i="2"/>
  <c r="N1098" i="2"/>
  <c r="P1098" i="2" s="1"/>
  <c r="M1098" i="2"/>
  <c r="L1098" i="2"/>
  <c r="K1098" i="2"/>
  <c r="M1097" i="2"/>
  <c r="K1097" i="2"/>
  <c r="L1097" i="2" s="1"/>
  <c r="N1097" i="2" s="1"/>
  <c r="P1096" i="2"/>
  <c r="M1096" i="2"/>
  <c r="K1096" i="2"/>
  <c r="L1096" i="2" s="1"/>
  <c r="N1096" i="2" s="1"/>
  <c r="O1096" i="2" s="1"/>
  <c r="N1095" i="2"/>
  <c r="M1095" i="2"/>
  <c r="L1095" i="2"/>
  <c r="K1095" i="2"/>
  <c r="M1094" i="2"/>
  <c r="L1094" i="2"/>
  <c r="N1094" i="2" s="1"/>
  <c r="K1094" i="2"/>
  <c r="M1093" i="2"/>
  <c r="K1093" i="2"/>
  <c r="L1093" i="2" s="1"/>
  <c r="N1093" i="2" s="1"/>
  <c r="P1092" i="2"/>
  <c r="M1092" i="2"/>
  <c r="K1092" i="2"/>
  <c r="L1092" i="2" s="1"/>
  <c r="N1092" i="2" s="1"/>
  <c r="O1092" i="2" s="1"/>
  <c r="N1091" i="2"/>
  <c r="M1091" i="2"/>
  <c r="L1091" i="2"/>
  <c r="K1091" i="2"/>
  <c r="M1090" i="2"/>
  <c r="L1090" i="2"/>
  <c r="N1090" i="2" s="1"/>
  <c r="K1090" i="2"/>
  <c r="M1089" i="2"/>
  <c r="L1089" i="2"/>
  <c r="N1089" i="2" s="1"/>
  <c r="K1089" i="2"/>
  <c r="M1088" i="2"/>
  <c r="K1088" i="2"/>
  <c r="L1088" i="2" s="1"/>
  <c r="N1088" i="2" s="1"/>
  <c r="O1088" i="2" s="1"/>
  <c r="N1087" i="2"/>
  <c r="M1087" i="2"/>
  <c r="L1087" i="2"/>
  <c r="K1087" i="2"/>
  <c r="M1086" i="2"/>
  <c r="L1086" i="2"/>
  <c r="N1086" i="2" s="1"/>
  <c r="K1086" i="2"/>
  <c r="M1085" i="2"/>
  <c r="L1085" i="2"/>
  <c r="K1085" i="2"/>
  <c r="M1084" i="2"/>
  <c r="K1084" i="2"/>
  <c r="L1084" i="2" s="1"/>
  <c r="N1084" i="2" s="1"/>
  <c r="P1083" i="2"/>
  <c r="O1083" i="2"/>
  <c r="N1083" i="2"/>
  <c r="M1083" i="2"/>
  <c r="L1083" i="2"/>
  <c r="K1083" i="2"/>
  <c r="N1082" i="2"/>
  <c r="M1082" i="2"/>
  <c r="L1082" i="2"/>
  <c r="K1082" i="2"/>
  <c r="M1081" i="2"/>
  <c r="K1081" i="2"/>
  <c r="L1081" i="2" s="1"/>
  <c r="N1081" i="2" s="1"/>
  <c r="M1080" i="2"/>
  <c r="K1080" i="2"/>
  <c r="L1080" i="2" s="1"/>
  <c r="N1080" i="2" s="1"/>
  <c r="P1079" i="2"/>
  <c r="O1079" i="2"/>
  <c r="N1079" i="2"/>
  <c r="M1079" i="2"/>
  <c r="L1079" i="2"/>
  <c r="K1079" i="2"/>
  <c r="O1078" i="2"/>
  <c r="M1078" i="2"/>
  <c r="N1078" i="2" s="1"/>
  <c r="P1078" i="2" s="1"/>
  <c r="L1078" i="2"/>
  <c r="K1078" i="2"/>
  <c r="M1077" i="2"/>
  <c r="K1077" i="2"/>
  <c r="L1077" i="2" s="1"/>
  <c r="N1077" i="2" s="1"/>
  <c r="M1076" i="2"/>
  <c r="K1076" i="2"/>
  <c r="L1076" i="2" s="1"/>
  <c r="N1076" i="2" s="1"/>
  <c r="O1076" i="2" s="1"/>
  <c r="P1075" i="2"/>
  <c r="O1075" i="2"/>
  <c r="N1075" i="2"/>
  <c r="M1075" i="2"/>
  <c r="L1075" i="2"/>
  <c r="K1075" i="2"/>
  <c r="M1074" i="2"/>
  <c r="N1074" i="2" s="1"/>
  <c r="P1074" i="2" s="1"/>
  <c r="L1074" i="2"/>
  <c r="K1074" i="2"/>
  <c r="M1073" i="2"/>
  <c r="K1073" i="2"/>
  <c r="L1073" i="2" s="1"/>
  <c r="N1073" i="2" s="1"/>
  <c r="M1072" i="2"/>
  <c r="K1072" i="2"/>
  <c r="L1072" i="2" s="1"/>
  <c r="N1072" i="2" s="1"/>
  <c r="O1072" i="2" s="1"/>
  <c r="P1071" i="2"/>
  <c r="N1071" i="2"/>
  <c r="O1071" i="2" s="1"/>
  <c r="M1071" i="2"/>
  <c r="L1071" i="2"/>
  <c r="K1071" i="2"/>
  <c r="N1070" i="2"/>
  <c r="M1070" i="2"/>
  <c r="L1070" i="2"/>
  <c r="K1070" i="2"/>
  <c r="M1069" i="2"/>
  <c r="L1069" i="2"/>
  <c r="N1069" i="2" s="1"/>
  <c r="K1069" i="2"/>
  <c r="P1068" i="2"/>
  <c r="M1068" i="2"/>
  <c r="K1068" i="2"/>
  <c r="L1068" i="2" s="1"/>
  <c r="N1068" i="2" s="1"/>
  <c r="O1068" i="2" s="1"/>
  <c r="N1067" i="2"/>
  <c r="P1067" i="2" s="1"/>
  <c r="M1067" i="2"/>
  <c r="L1067" i="2"/>
  <c r="K1067" i="2"/>
  <c r="O1066" i="2"/>
  <c r="N1066" i="2"/>
  <c r="P1066" i="2" s="1"/>
  <c r="M1066" i="2"/>
  <c r="L1066" i="2"/>
  <c r="K1066" i="2"/>
  <c r="M1065" i="2"/>
  <c r="K1065" i="2"/>
  <c r="L1065" i="2" s="1"/>
  <c r="N1065" i="2" s="1"/>
  <c r="P1064" i="2"/>
  <c r="M1064" i="2"/>
  <c r="K1064" i="2"/>
  <c r="L1064" i="2" s="1"/>
  <c r="N1064" i="2" s="1"/>
  <c r="O1064" i="2" s="1"/>
  <c r="N1063" i="2"/>
  <c r="M1063" i="2"/>
  <c r="L1063" i="2"/>
  <c r="K1063" i="2"/>
  <c r="M1062" i="2"/>
  <c r="L1062" i="2"/>
  <c r="N1062" i="2" s="1"/>
  <c r="K1062" i="2"/>
  <c r="M1061" i="2"/>
  <c r="K1061" i="2"/>
  <c r="L1061" i="2" s="1"/>
  <c r="N1061" i="2" s="1"/>
  <c r="P1060" i="2"/>
  <c r="M1060" i="2"/>
  <c r="K1060" i="2"/>
  <c r="L1060" i="2" s="1"/>
  <c r="N1060" i="2" s="1"/>
  <c r="O1060" i="2" s="1"/>
  <c r="N1059" i="2"/>
  <c r="P1059" i="2" s="1"/>
  <c r="M1059" i="2"/>
  <c r="L1059" i="2"/>
  <c r="K1059" i="2"/>
  <c r="M1058" i="2"/>
  <c r="L1058" i="2"/>
  <c r="N1058" i="2" s="1"/>
  <c r="K1058" i="2"/>
  <c r="M1057" i="2"/>
  <c r="L1057" i="2"/>
  <c r="N1057" i="2" s="1"/>
  <c r="K1057" i="2"/>
  <c r="M1056" i="2"/>
  <c r="K1056" i="2"/>
  <c r="L1056" i="2" s="1"/>
  <c r="N1056" i="2" s="1"/>
  <c r="O1056" i="2" s="1"/>
  <c r="N1055" i="2"/>
  <c r="O1055" i="2" s="1"/>
  <c r="M1055" i="2"/>
  <c r="L1055" i="2"/>
  <c r="K1055" i="2"/>
  <c r="M1054" i="2"/>
  <c r="L1054" i="2"/>
  <c r="N1054" i="2" s="1"/>
  <c r="K1054" i="2"/>
  <c r="M1053" i="2"/>
  <c r="L1053" i="2"/>
  <c r="K1053" i="2"/>
  <c r="M1052" i="2"/>
  <c r="K1052" i="2"/>
  <c r="L1052" i="2" s="1"/>
  <c r="N1052" i="2" s="1"/>
  <c r="P1051" i="2"/>
  <c r="O1051" i="2"/>
  <c r="N1051" i="2"/>
  <c r="M1051" i="2"/>
  <c r="L1051" i="2"/>
  <c r="K1051" i="2"/>
  <c r="M1050" i="2"/>
  <c r="L1050" i="2"/>
  <c r="K1050" i="2"/>
  <c r="M1049" i="2"/>
  <c r="K1049" i="2"/>
  <c r="L1049" i="2" s="1"/>
  <c r="N1049" i="2" s="1"/>
  <c r="M1048" i="2"/>
  <c r="K1048" i="2"/>
  <c r="L1048" i="2" s="1"/>
  <c r="N1048" i="2" s="1"/>
  <c r="P1047" i="2"/>
  <c r="O1047" i="2"/>
  <c r="N1047" i="2"/>
  <c r="M1047" i="2"/>
  <c r="L1047" i="2"/>
  <c r="K1047" i="2"/>
  <c r="M1046" i="2"/>
  <c r="L1046" i="2"/>
  <c r="N1046" i="2" s="1"/>
  <c r="K1046" i="2"/>
  <c r="M1045" i="2"/>
  <c r="K1045" i="2"/>
  <c r="L1045" i="2" s="1"/>
  <c r="N1045" i="2" s="1"/>
  <c r="P1044" i="2"/>
  <c r="M1044" i="2"/>
  <c r="K1044" i="2"/>
  <c r="L1044" i="2" s="1"/>
  <c r="N1044" i="2" s="1"/>
  <c r="O1044" i="2" s="1"/>
  <c r="P1043" i="2"/>
  <c r="O1043" i="2"/>
  <c r="N1043" i="2"/>
  <c r="M1043" i="2"/>
  <c r="L1043" i="2"/>
  <c r="K1043" i="2"/>
  <c r="M1042" i="2"/>
  <c r="N1042" i="2" s="1"/>
  <c r="L1042" i="2"/>
  <c r="K1042" i="2"/>
  <c r="M1041" i="2"/>
  <c r="K1041" i="2"/>
  <c r="L1041" i="2" s="1"/>
  <c r="N1041" i="2" s="1"/>
  <c r="P1040" i="2"/>
  <c r="M1040" i="2"/>
  <c r="K1040" i="2"/>
  <c r="L1040" i="2" s="1"/>
  <c r="N1040" i="2" s="1"/>
  <c r="O1040" i="2" s="1"/>
  <c r="P1039" i="2"/>
  <c r="N1039" i="2"/>
  <c r="O1039" i="2" s="1"/>
  <c r="M1039" i="2"/>
  <c r="L1039" i="2"/>
  <c r="K1039" i="2"/>
  <c r="O1038" i="2"/>
  <c r="N1038" i="2"/>
  <c r="P1038" i="2" s="1"/>
  <c r="M1038" i="2"/>
  <c r="L1038" i="2"/>
  <c r="K1038" i="2"/>
  <c r="M1037" i="2"/>
  <c r="L1037" i="2"/>
  <c r="N1037" i="2" s="1"/>
  <c r="K1037" i="2"/>
  <c r="P1036" i="2"/>
  <c r="M1036" i="2"/>
  <c r="K1036" i="2"/>
  <c r="L1036" i="2" s="1"/>
  <c r="N1036" i="2" s="1"/>
  <c r="O1036" i="2" s="1"/>
  <c r="N1035" i="2"/>
  <c r="P1035" i="2" s="1"/>
  <c r="M1035" i="2"/>
  <c r="L1035" i="2"/>
  <c r="K1035" i="2"/>
  <c r="O1034" i="2"/>
  <c r="N1034" i="2"/>
  <c r="P1034" i="2" s="1"/>
  <c r="M1034" i="2"/>
  <c r="L1034" i="2"/>
  <c r="K1034" i="2"/>
  <c r="M1033" i="2"/>
  <c r="K1033" i="2"/>
  <c r="L1033" i="2" s="1"/>
  <c r="P1032" i="2"/>
  <c r="M1032" i="2"/>
  <c r="K1032" i="2"/>
  <c r="L1032" i="2" s="1"/>
  <c r="N1032" i="2" s="1"/>
  <c r="O1032" i="2" s="1"/>
  <c r="N1031" i="2"/>
  <c r="M1031" i="2"/>
  <c r="L1031" i="2"/>
  <c r="K1031" i="2"/>
  <c r="M1030" i="2"/>
  <c r="L1030" i="2"/>
  <c r="N1030" i="2" s="1"/>
  <c r="K1030" i="2"/>
  <c r="M1029" i="2"/>
  <c r="K1029" i="2"/>
  <c r="L1029" i="2" s="1"/>
  <c r="N1029" i="2" s="1"/>
  <c r="P1028" i="2"/>
  <c r="M1028" i="2"/>
  <c r="K1028" i="2"/>
  <c r="L1028" i="2" s="1"/>
  <c r="N1028" i="2" s="1"/>
  <c r="O1028" i="2" s="1"/>
  <c r="N1027" i="2"/>
  <c r="P1027" i="2" s="1"/>
  <c r="M1027" i="2"/>
  <c r="L1027" i="2"/>
  <c r="K1027" i="2"/>
  <c r="M1026" i="2"/>
  <c r="L1026" i="2"/>
  <c r="N1026" i="2" s="1"/>
  <c r="K1026" i="2"/>
  <c r="M1025" i="2"/>
  <c r="L1025" i="2"/>
  <c r="N1025" i="2" s="1"/>
  <c r="K1025" i="2"/>
  <c r="M1024" i="2"/>
  <c r="K1024" i="2"/>
  <c r="L1024" i="2" s="1"/>
  <c r="N1024" i="2" s="1"/>
  <c r="O1024" i="2" s="1"/>
  <c r="N1023" i="2"/>
  <c r="O1023" i="2" s="1"/>
  <c r="M1023" i="2"/>
  <c r="L1023" i="2"/>
  <c r="K1023" i="2"/>
  <c r="M1022" i="2"/>
  <c r="L1022" i="2"/>
  <c r="N1022" i="2" s="1"/>
  <c r="K1022" i="2"/>
  <c r="M1021" i="2"/>
  <c r="L1021" i="2"/>
  <c r="K1021" i="2"/>
  <c r="M1020" i="2"/>
  <c r="K1020" i="2"/>
  <c r="L1020" i="2" s="1"/>
  <c r="N1020" i="2" s="1"/>
  <c r="N1019" i="2"/>
  <c r="M1019" i="2"/>
  <c r="L1019" i="2"/>
  <c r="K1019" i="2"/>
  <c r="N1018" i="2"/>
  <c r="M1018" i="2"/>
  <c r="L1018" i="2"/>
  <c r="K1018" i="2"/>
  <c r="M1017" i="2"/>
  <c r="K1017" i="2"/>
  <c r="L1017" i="2" s="1"/>
  <c r="N1017" i="2" s="1"/>
  <c r="M1016" i="2"/>
  <c r="K1016" i="2"/>
  <c r="L1016" i="2" s="1"/>
  <c r="N1016" i="2" s="1"/>
  <c r="P1015" i="2"/>
  <c r="O1015" i="2"/>
  <c r="N1015" i="2"/>
  <c r="M1015" i="2"/>
  <c r="L1015" i="2"/>
  <c r="K1015" i="2"/>
  <c r="O1014" i="2"/>
  <c r="M1014" i="2"/>
  <c r="L1014" i="2"/>
  <c r="N1014" i="2" s="1"/>
  <c r="P1014" i="2" s="1"/>
  <c r="K1014" i="2"/>
  <c r="M1013" i="2"/>
  <c r="K1013" i="2"/>
  <c r="L1013" i="2" s="1"/>
  <c r="N1013" i="2" s="1"/>
  <c r="P1012" i="2"/>
  <c r="M1012" i="2"/>
  <c r="K1012" i="2"/>
  <c r="L1012" i="2" s="1"/>
  <c r="N1012" i="2" s="1"/>
  <c r="O1012" i="2" s="1"/>
  <c r="P1011" i="2"/>
  <c r="O1011" i="2"/>
  <c r="N1011" i="2"/>
  <c r="M1011" i="2"/>
  <c r="L1011" i="2"/>
  <c r="K1011" i="2"/>
  <c r="M1010" i="2"/>
  <c r="N1010" i="2" s="1"/>
  <c r="P1010" i="2" s="1"/>
  <c r="L1010" i="2"/>
  <c r="K1010" i="2"/>
  <c r="M1009" i="2"/>
  <c r="K1009" i="2"/>
  <c r="L1009" i="2" s="1"/>
  <c r="N1009" i="2" s="1"/>
  <c r="P1008" i="2"/>
  <c r="M1008" i="2"/>
  <c r="K1008" i="2"/>
  <c r="L1008" i="2" s="1"/>
  <c r="N1008" i="2" s="1"/>
  <c r="O1008" i="2" s="1"/>
  <c r="P1007" i="2"/>
  <c r="N1007" i="2"/>
  <c r="O1007" i="2" s="1"/>
  <c r="M1007" i="2"/>
  <c r="L1007" i="2"/>
  <c r="K1007" i="2"/>
  <c r="N1006" i="2"/>
  <c r="M1006" i="2"/>
  <c r="L1006" i="2"/>
  <c r="K1006" i="2"/>
  <c r="M1005" i="2"/>
  <c r="K1005" i="2"/>
  <c r="L1005" i="2" s="1"/>
  <c r="N1005" i="2" s="1"/>
  <c r="P1004" i="2"/>
  <c r="M1004" i="2"/>
  <c r="K1004" i="2"/>
  <c r="L1004" i="2" s="1"/>
  <c r="N1004" i="2" s="1"/>
  <c r="O1004" i="2" s="1"/>
  <c r="N1003" i="2"/>
  <c r="P1003" i="2" s="1"/>
  <c r="M1003" i="2"/>
  <c r="L1003" i="2"/>
  <c r="K1003" i="2"/>
  <c r="O1002" i="2"/>
  <c r="N1002" i="2"/>
  <c r="P1002" i="2" s="1"/>
  <c r="M1002" i="2"/>
  <c r="L1002" i="2"/>
  <c r="K1002" i="2"/>
  <c r="M1001" i="2"/>
  <c r="K1001" i="2"/>
  <c r="L1001" i="2" s="1"/>
  <c r="N1001" i="2" s="1"/>
  <c r="P1000" i="2"/>
  <c r="M1000" i="2"/>
  <c r="K1000" i="2"/>
  <c r="L1000" i="2" s="1"/>
  <c r="N1000" i="2" s="1"/>
  <c r="O1000" i="2" s="1"/>
  <c r="N999" i="2"/>
  <c r="M999" i="2"/>
  <c r="L999" i="2"/>
  <c r="K999" i="2"/>
  <c r="M998" i="2"/>
  <c r="L998" i="2"/>
  <c r="N998" i="2" s="1"/>
  <c r="K998" i="2"/>
  <c r="M997" i="2"/>
  <c r="K997" i="2"/>
  <c r="L997" i="2" s="1"/>
  <c r="P996" i="2"/>
  <c r="M996" i="2"/>
  <c r="K996" i="2"/>
  <c r="L996" i="2" s="1"/>
  <c r="N996" i="2" s="1"/>
  <c r="O996" i="2" s="1"/>
  <c r="O995" i="2"/>
  <c r="N995" i="2"/>
  <c r="P995" i="2" s="1"/>
  <c r="M995" i="2"/>
  <c r="L995" i="2"/>
  <c r="K995" i="2"/>
  <c r="M994" i="2"/>
  <c r="L994" i="2"/>
  <c r="N994" i="2" s="1"/>
  <c r="K994" i="2"/>
  <c r="M993" i="2"/>
  <c r="L993" i="2"/>
  <c r="K993" i="2"/>
  <c r="M992" i="2"/>
  <c r="K992" i="2"/>
  <c r="L992" i="2" s="1"/>
  <c r="N992" i="2" s="1"/>
  <c r="O992" i="2" s="1"/>
  <c r="N991" i="2"/>
  <c r="P991" i="2" s="1"/>
  <c r="M991" i="2"/>
  <c r="L991" i="2"/>
  <c r="K991" i="2"/>
  <c r="M990" i="2"/>
  <c r="L990" i="2"/>
  <c r="N990" i="2" s="1"/>
  <c r="K990" i="2"/>
  <c r="M989" i="2"/>
  <c r="L989" i="2"/>
  <c r="K989" i="2"/>
  <c r="M988" i="2"/>
  <c r="K988" i="2"/>
  <c r="L988" i="2" s="1"/>
  <c r="N988" i="2" s="1"/>
  <c r="O987" i="2"/>
  <c r="N987" i="2"/>
  <c r="P987" i="2" s="1"/>
  <c r="M987" i="2"/>
  <c r="L987" i="2"/>
  <c r="K987" i="2"/>
  <c r="M986" i="2"/>
  <c r="N986" i="2" s="1"/>
  <c r="L986" i="2"/>
  <c r="K986" i="2"/>
  <c r="M985" i="2"/>
  <c r="K985" i="2"/>
  <c r="L985" i="2" s="1"/>
  <c r="N985" i="2" s="1"/>
  <c r="M984" i="2"/>
  <c r="K984" i="2"/>
  <c r="L984" i="2" s="1"/>
  <c r="N984" i="2" s="1"/>
  <c r="P983" i="2"/>
  <c r="O983" i="2"/>
  <c r="N983" i="2"/>
  <c r="M983" i="2"/>
  <c r="L983" i="2"/>
  <c r="K983" i="2"/>
  <c r="N982" i="2"/>
  <c r="M982" i="2"/>
  <c r="L982" i="2"/>
  <c r="K982" i="2"/>
  <c r="M981" i="2"/>
  <c r="K981" i="2"/>
  <c r="L981" i="2" s="1"/>
  <c r="N981" i="2" s="1"/>
  <c r="M980" i="2"/>
  <c r="K980" i="2"/>
  <c r="L980" i="2" s="1"/>
  <c r="N980" i="2" s="1"/>
  <c r="P979" i="2"/>
  <c r="O979" i="2"/>
  <c r="N979" i="2"/>
  <c r="M979" i="2"/>
  <c r="L979" i="2"/>
  <c r="K979" i="2"/>
  <c r="N978" i="2"/>
  <c r="M978" i="2"/>
  <c r="L978" i="2"/>
  <c r="K978" i="2"/>
  <c r="M977" i="2"/>
  <c r="K977" i="2"/>
  <c r="L977" i="2" s="1"/>
  <c r="N977" i="2" s="1"/>
  <c r="M976" i="2"/>
  <c r="K976" i="2"/>
  <c r="L976" i="2" s="1"/>
  <c r="N976" i="2" s="1"/>
  <c r="P975" i="2"/>
  <c r="N975" i="2"/>
  <c r="O975" i="2" s="1"/>
  <c r="M975" i="2"/>
  <c r="L975" i="2"/>
  <c r="K975" i="2"/>
  <c r="N974" i="2"/>
  <c r="P974" i="2" s="1"/>
  <c r="M974" i="2"/>
  <c r="L974" i="2"/>
  <c r="K974" i="2"/>
  <c r="M973" i="2"/>
  <c r="K973" i="2"/>
  <c r="L973" i="2" s="1"/>
  <c r="N973" i="2" s="1"/>
  <c r="P972" i="2"/>
  <c r="M972" i="2"/>
  <c r="K972" i="2"/>
  <c r="L972" i="2" s="1"/>
  <c r="N972" i="2" s="1"/>
  <c r="O972" i="2" s="1"/>
  <c r="N971" i="2"/>
  <c r="P971" i="2" s="1"/>
  <c r="M971" i="2"/>
  <c r="L971" i="2"/>
  <c r="K971" i="2"/>
  <c r="O970" i="2"/>
  <c r="N970" i="2"/>
  <c r="P970" i="2" s="1"/>
  <c r="M970" i="2"/>
  <c r="L970" i="2"/>
  <c r="K970" i="2"/>
  <c r="M969" i="2"/>
  <c r="K969" i="2"/>
  <c r="L969" i="2" s="1"/>
  <c r="P968" i="2"/>
  <c r="M968" i="2"/>
  <c r="K968" i="2"/>
  <c r="L968" i="2" s="1"/>
  <c r="N968" i="2" s="1"/>
  <c r="O968" i="2" s="1"/>
  <c r="N967" i="2"/>
  <c r="M967" i="2"/>
  <c r="L967" i="2"/>
  <c r="K967" i="2"/>
  <c r="M966" i="2"/>
  <c r="L966" i="2"/>
  <c r="N966" i="2" s="1"/>
  <c r="K966" i="2"/>
  <c r="M965" i="2"/>
  <c r="L965" i="2"/>
  <c r="N965" i="2" s="1"/>
  <c r="K965" i="2"/>
  <c r="P964" i="2"/>
  <c r="M964" i="2"/>
  <c r="K964" i="2"/>
  <c r="L964" i="2" s="1"/>
  <c r="N964" i="2" s="1"/>
  <c r="O964" i="2" s="1"/>
  <c r="O963" i="2"/>
  <c r="N963" i="2"/>
  <c r="P963" i="2" s="1"/>
  <c r="M963" i="2"/>
  <c r="L963" i="2"/>
  <c r="K963" i="2"/>
  <c r="M962" i="2"/>
  <c r="L962" i="2"/>
  <c r="N962" i="2" s="1"/>
  <c r="K962" i="2"/>
  <c r="M961" i="2"/>
  <c r="L961" i="2"/>
  <c r="K961" i="2"/>
  <c r="M960" i="2"/>
  <c r="K960" i="2"/>
  <c r="L960" i="2" s="1"/>
  <c r="N960" i="2" s="1"/>
  <c r="O960" i="2" s="1"/>
  <c r="P959" i="2"/>
  <c r="N959" i="2"/>
  <c r="O959" i="2" s="1"/>
  <c r="M959" i="2"/>
  <c r="L959" i="2"/>
  <c r="K959" i="2"/>
  <c r="M958" i="2"/>
  <c r="L958" i="2"/>
  <c r="K958" i="2"/>
  <c r="M957" i="2"/>
  <c r="L957" i="2"/>
  <c r="K957" i="2"/>
  <c r="M956" i="2"/>
  <c r="K956" i="2"/>
  <c r="L956" i="2" s="1"/>
  <c r="N956" i="2" s="1"/>
  <c r="P955" i="2"/>
  <c r="N955" i="2"/>
  <c r="O955" i="2" s="1"/>
  <c r="M955" i="2"/>
  <c r="L955" i="2"/>
  <c r="K955" i="2"/>
  <c r="M954" i="2"/>
  <c r="L954" i="2"/>
  <c r="N954" i="2" s="1"/>
  <c r="K954" i="2"/>
  <c r="M953" i="2"/>
  <c r="K953" i="2"/>
  <c r="L953" i="2" s="1"/>
  <c r="N953" i="2" s="1"/>
  <c r="M952" i="2"/>
  <c r="K952" i="2"/>
  <c r="L952" i="2" s="1"/>
  <c r="N952" i="2" s="1"/>
  <c r="N951" i="2"/>
  <c r="M951" i="2"/>
  <c r="L951" i="2"/>
  <c r="K951" i="2"/>
  <c r="M950" i="2"/>
  <c r="K950" i="2"/>
  <c r="L950" i="2" s="1"/>
  <c r="N950" i="2" s="1"/>
  <c r="P949" i="2"/>
  <c r="M949" i="2"/>
  <c r="K949" i="2"/>
  <c r="L949" i="2" s="1"/>
  <c r="N949" i="2" s="1"/>
  <c r="O949" i="2" s="1"/>
  <c r="N948" i="2"/>
  <c r="P948" i="2" s="1"/>
  <c r="M948" i="2"/>
  <c r="L948" i="2"/>
  <c r="K948" i="2"/>
  <c r="N947" i="2"/>
  <c r="M947" i="2"/>
  <c r="L947" i="2"/>
  <c r="K947" i="2"/>
  <c r="M946" i="2"/>
  <c r="K946" i="2"/>
  <c r="L946" i="2" s="1"/>
  <c r="N946" i="2" s="1"/>
  <c r="N945" i="2"/>
  <c r="M945" i="2"/>
  <c r="K945" i="2"/>
  <c r="L945" i="2" s="1"/>
  <c r="M944" i="2"/>
  <c r="L944" i="2"/>
  <c r="N944" i="2" s="1"/>
  <c r="K944" i="2"/>
  <c r="M943" i="2"/>
  <c r="L943" i="2"/>
  <c r="K943" i="2"/>
  <c r="M942" i="2"/>
  <c r="K942" i="2"/>
  <c r="L942" i="2" s="1"/>
  <c r="N942" i="2" s="1"/>
  <c r="O942" i="2" s="1"/>
  <c r="P941" i="2"/>
  <c r="M941" i="2"/>
  <c r="N941" i="2" s="1"/>
  <c r="O941" i="2" s="1"/>
  <c r="L941" i="2"/>
  <c r="K941" i="2"/>
  <c r="M940" i="2"/>
  <c r="K940" i="2"/>
  <c r="L940" i="2" s="1"/>
  <c r="N940" i="2" s="1"/>
  <c r="M939" i="2"/>
  <c r="L939" i="2"/>
  <c r="N939" i="2" s="1"/>
  <c r="K939" i="2"/>
  <c r="M938" i="2"/>
  <c r="K938" i="2"/>
  <c r="L938" i="2" s="1"/>
  <c r="N938" i="2" s="1"/>
  <c r="P938" i="2" s="1"/>
  <c r="M937" i="2"/>
  <c r="N937" i="2" s="1"/>
  <c r="O937" i="2" s="1"/>
  <c r="L937" i="2"/>
  <c r="K937" i="2"/>
  <c r="M936" i="2"/>
  <c r="K936" i="2"/>
  <c r="L936" i="2" s="1"/>
  <c r="N936" i="2" s="1"/>
  <c r="M935" i="2"/>
  <c r="L935" i="2"/>
  <c r="N935" i="2" s="1"/>
  <c r="O935" i="2" s="1"/>
  <c r="K935" i="2"/>
  <c r="M934" i="2"/>
  <c r="K934" i="2"/>
  <c r="L934" i="2" s="1"/>
  <c r="N934" i="2" s="1"/>
  <c r="M933" i="2"/>
  <c r="K933" i="2"/>
  <c r="L933" i="2" s="1"/>
  <c r="N933" i="2" s="1"/>
  <c r="M932" i="2"/>
  <c r="K932" i="2"/>
  <c r="L932" i="2" s="1"/>
  <c r="N932" i="2" s="1"/>
  <c r="P931" i="2"/>
  <c r="O931" i="2"/>
  <c r="N931" i="2"/>
  <c r="M931" i="2"/>
  <c r="L931" i="2"/>
  <c r="K931" i="2"/>
  <c r="N930" i="2"/>
  <c r="M930" i="2"/>
  <c r="L930" i="2"/>
  <c r="K930" i="2"/>
  <c r="M929" i="2"/>
  <c r="K929" i="2"/>
  <c r="L929" i="2" s="1"/>
  <c r="N929" i="2" s="1"/>
  <c r="M928" i="2"/>
  <c r="K928" i="2"/>
  <c r="L928" i="2" s="1"/>
  <c r="N928" i="2" s="1"/>
  <c r="O928" i="2" s="1"/>
  <c r="P927" i="2"/>
  <c r="N927" i="2"/>
  <c r="O927" i="2" s="1"/>
  <c r="M927" i="2"/>
  <c r="L927" i="2"/>
  <c r="K927" i="2"/>
  <c r="O926" i="2"/>
  <c r="M926" i="2"/>
  <c r="N926" i="2" s="1"/>
  <c r="P926" i="2" s="1"/>
  <c r="L926" i="2"/>
  <c r="K926" i="2"/>
  <c r="M925" i="2"/>
  <c r="K925" i="2"/>
  <c r="L925" i="2" s="1"/>
  <c r="N925" i="2" s="1"/>
  <c r="P924" i="2"/>
  <c r="O924" i="2"/>
  <c r="M924" i="2"/>
  <c r="K924" i="2"/>
  <c r="L924" i="2" s="1"/>
  <c r="N924" i="2" s="1"/>
  <c r="M923" i="2"/>
  <c r="N923" i="2" s="1"/>
  <c r="L923" i="2"/>
  <c r="K923" i="2"/>
  <c r="M922" i="2"/>
  <c r="K922" i="2"/>
  <c r="L922" i="2" s="1"/>
  <c r="N922" i="2" s="1"/>
  <c r="M921" i="2"/>
  <c r="K921" i="2"/>
  <c r="L921" i="2" s="1"/>
  <c r="N921" i="2" s="1"/>
  <c r="P920" i="2"/>
  <c r="O920" i="2"/>
  <c r="M920" i="2"/>
  <c r="K920" i="2"/>
  <c r="L920" i="2" s="1"/>
  <c r="N920" i="2" s="1"/>
  <c r="M919" i="2"/>
  <c r="N919" i="2" s="1"/>
  <c r="L919" i="2"/>
  <c r="K919" i="2"/>
  <c r="M918" i="2"/>
  <c r="K918" i="2"/>
  <c r="L918" i="2" s="1"/>
  <c r="N918" i="2" s="1"/>
  <c r="M917" i="2"/>
  <c r="L917" i="2"/>
  <c r="N917" i="2" s="1"/>
  <c r="K917" i="2"/>
  <c r="P916" i="2"/>
  <c r="M916" i="2"/>
  <c r="K916" i="2"/>
  <c r="L916" i="2" s="1"/>
  <c r="N916" i="2" s="1"/>
  <c r="O916" i="2" s="1"/>
  <c r="N915" i="2"/>
  <c r="M915" i="2"/>
  <c r="L915" i="2"/>
  <c r="K915" i="2"/>
  <c r="M914" i="2"/>
  <c r="K914" i="2"/>
  <c r="L914" i="2" s="1"/>
  <c r="N914" i="2" s="1"/>
  <c r="M913" i="2"/>
  <c r="K913" i="2"/>
  <c r="L913" i="2" s="1"/>
  <c r="N913" i="2" s="1"/>
  <c r="M912" i="2"/>
  <c r="K912" i="2"/>
  <c r="L912" i="2" s="1"/>
  <c r="N912" i="2" s="1"/>
  <c r="O912" i="2" s="1"/>
  <c r="M911" i="2"/>
  <c r="N911" i="2" s="1"/>
  <c r="P911" i="2" s="1"/>
  <c r="L911" i="2"/>
  <c r="K911" i="2"/>
  <c r="M910" i="2"/>
  <c r="K910" i="2"/>
  <c r="L910" i="2" s="1"/>
  <c r="N910" i="2" s="1"/>
  <c r="M909" i="2"/>
  <c r="L909" i="2"/>
  <c r="N909" i="2" s="1"/>
  <c r="K909" i="2"/>
  <c r="M908" i="2"/>
  <c r="K908" i="2"/>
  <c r="L908" i="2" s="1"/>
  <c r="N908" i="2" s="1"/>
  <c r="P908" i="2" s="1"/>
  <c r="N907" i="2"/>
  <c r="O907" i="2" s="1"/>
  <c r="M907" i="2"/>
  <c r="L907" i="2"/>
  <c r="K907" i="2"/>
  <c r="M906" i="2"/>
  <c r="L906" i="2"/>
  <c r="N906" i="2" s="1"/>
  <c r="K906" i="2"/>
  <c r="M905" i="2"/>
  <c r="K905" i="2"/>
  <c r="L905" i="2" s="1"/>
  <c r="N905" i="2" s="1"/>
  <c r="M904" i="2"/>
  <c r="K904" i="2"/>
  <c r="L904" i="2" s="1"/>
  <c r="N904" i="2" s="1"/>
  <c r="O903" i="2"/>
  <c r="M903" i="2"/>
  <c r="N903" i="2" s="1"/>
  <c r="P903" i="2" s="1"/>
  <c r="L903" i="2"/>
  <c r="K903" i="2"/>
  <c r="M902" i="2"/>
  <c r="K902" i="2"/>
  <c r="L902" i="2" s="1"/>
  <c r="N902" i="2" s="1"/>
  <c r="M901" i="2"/>
  <c r="K901" i="2"/>
  <c r="L901" i="2" s="1"/>
  <c r="N901" i="2" s="1"/>
  <c r="M900" i="2"/>
  <c r="K900" i="2"/>
  <c r="L900" i="2" s="1"/>
  <c r="N900" i="2" s="1"/>
  <c r="P900" i="2" s="1"/>
  <c r="P899" i="2"/>
  <c r="M899" i="2"/>
  <c r="N899" i="2" s="1"/>
  <c r="O899" i="2" s="1"/>
  <c r="L899" i="2"/>
  <c r="K899" i="2"/>
  <c r="M898" i="2"/>
  <c r="L898" i="2"/>
  <c r="N898" i="2" s="1"/>
  <c r="K898" i="2"/>
  <c r="M897" i="2"/>
  <c r="L897" i="2"/>
  <c r="N897" i="2" s="1"/>
  <c r="K897" i="2"/>
  <c r="O896" i="2"/>
  <c r="M896" i="2"/>
  <c r="K896" i="2"/>
  <c r="L896" i="2" s="1"/>
  <c r="N896" i="2" s="1"/>
  <c r="P896" i="2" s="1"/>
  <c r="N895" i="2"/>
  <c r="O895" i="2" s="1"/>
  <c r="M895" i="2"/>
  <c r="L895" i="2"/>
  <c r="K895" i="2"/>
  <c r="M894" i="2"/>
  <c r="K894" i="2"/>
  <c r="L894" i="2" s="1"/>
  <c r="N894" i="2" s="1"/>
  <c r="M893" i="2"/>
  <c r="K893" i="2"/>
  <c r="L893" i="2" s="1"/>
  <c r="N893" i="2" s="1"/>
  <c r="P892" i="2"/>
  <c r="O892" i="2"/>
  <c r="M892" i="2"/>
  <c r="K892" i="2"/>
  <c r="L892" i="2" s="1"/>
  <c r="N892" i="2" s="1"/>
  <c r="M891" i="2"/>
  <c r="N891" i="2" s="1"/>
  <c r="L891" i="2"/>
  <c r="K891" i="2"/>
  <c r="M890" i="2"/>
  <c r="K890" i="2"/>
  <c r="L890" i="2" s="1"/>
  <c r="N890" i="2" s="1"/>
  <c r="M889" i="2"/>
  <c r="K889" i="2"/>
  <c r="L889" i="2" s="1"/>
  <c r="N889" i="2" s="1"/>
  <c r="P888" i="2"/>
  <c r="O888" i="2"/>
  <c r="M888" i="2"/>
  <c r="K888" i="2"/>
  <c r="L888" i="2" s="1"/>
  <c r="N888" i="2" s="1"/>
  <c r="M887" i="2"/>
  <c r="N887" i="2" s="1"/>
  <c r="L887" i="2"/>
  <c r="K887" i="2"/>
  <c r="M886" i="2"/>
  <c r="L886" i="2"/>
  <c r="N886" i="2" s="1"/>
  <c r="K886" i="2"/>
  <c r="M885" i="2"/>
  <c r="L885" i="2"/>
  <c r="N885" i="2" s="1"/>
  <c r="K885" i="2"/>
  <c r="P884" i="2"/>
  <c r="M884" i="2"/>
  <c r="K884" i="2"/>
  <c r="L884" i="2" s="1"/>
  <c r="N884" i="2" s="1"/>
  <c r="O884" i="2" s="1"/>
  <c r="N883" i="2"/>
  <c r="M883" i="2"/>
  <c r="L883" i="2"/>
  <c r="K883" i="2"/>
  <c r="M882" i="2"/>
  <c r="K882" i="2"/>
  <c r="L882" i="2" s="1"/>
  <c r="N882" i="2" s="1"/>
  <c r="M881" i="2"/>
  <c r="K881" i="2"/>
  <c r="L881" i="2" s="1"/>
  <c r="N881" i="2" s="1"/>
  <c r="M880" i="2"/>
  <c r="K880" i="2"/>
  <c r="L880" i="2" s="1"/>
  <c r="N880" i="2" s="1"/>
  <c r="O880" i="2" s="1"/>
  <c r="M879" i="2"/>
  <c r="N879" i="2" s="1"/>
  <c r="L879" i="2"/>
  <c r="K879" i="2"/>
  <c r="M878" i="2"/>
  <c r="K878" i="2"/>
  <c r="L878" i="2" s="1"/>
  <c r="N878" i="2" s="1"/>
  <c r="M877" i="2"/>
  <c r="L877" i="2"/>
  <c r="N877" i="2" s="1"/>
  <c r="K877" i="2"/>
  <c r="M876" i="2"/>
  <c r="K876" i="2"/>
  <c r="L876" i="2" s="1"/>
  <c r="N876" i="2" s="1"/>
  <c r="P876" i="2" s="1"/>
  <c r="N875" i="2"/>
  <c r="P875" i="2" s="1"/>
  <c r="M875" i="2"/>
  <c r="L875" i="2"/>
  <c r="K875" i="2"/>
  <c r="M874" i="2"/>
  <c r="K874" i="2"/>
  <c r="L874" i="2" s="1"/>
  <c r="N874" i="2" s="1"/>
  <c r="M873" i="2"/>
  <c r="K873" i="2"/>
  <c r="L873" i="2" s="1"/>
  <c r="N873" i="2" s="1"/>
  <c r="M872" i="2"/>
  <c r="K872" i="2"/>
  <c r="L872" i="2" s="1"/>
  <c r="N872" i="2" s="1"/>
  <c r="O871" i="2"/>
  <c r="M871" i="2"/>
  <c r="N871" i="2" s="1"/>
  <c r="P871" i="2" s="1"/>
  <c r="L871" i="2"/>
  <c r="K871" i="2"/>
  <c r="M870" i="2"/>
  <c r="L870" i="2"/>
  <c r="N870" i="2" s="1"/>
  <c r="K870" i="2"/>
  <c r="M869" i="2"/>
  <c r="K869" i="2"/>
  <c r="L869" i="2" s="1"/>
  <c r="N869" i="2" s="1"/>
  <c r="M868" i="2"/>
  <c r="K868" i="2"/>
  <c r="L868" i="2" s="1"/>
  <c r="N868" i="2" s="1"/>
  <c r="M867" i="2"/>
  <c r="N867" i="2" s="1"/>
  <c r="O867" i="2" s="1"/>
  <c r="L867" i="2"/>
  <c r="K867" i="2"/>
  <c r="M866" i="2"/>
  <c r="L866" i="2"/>
  <c r="N866" i="2" s="1"/>
  <c r="K866" i="2"/>
  <c r="M865" i="2"/>
  <c r="L865" i="2"/>
  <c r="N865" i="2" s="1"/>
  <c r="K865" i="2"/>
  <c r="M864" i="2"/>
  <c r="K864" i="2"/>
  <c r="L864" i="2" s="1"/>
  <c r="N864" i="2" s="1"/>
  <c r="P864" i="2" s="1"/>
  <c r="N863" i="2"/>
  <c r="O863" i="2" s="1"/>
  <c r="M863" i="2"/>
  <c r="L863" i="2"/>
  <c r="K863" i="2"/>
  <c r="N862" i="2"/>
  <c r="M862" i="2"/>
  <c r="K862" i="2"/>
  <c r="L862" i="2" s="1"/>
  <c r="M861" i="2"/>
  <c r="K861" i="2"/>
  <c r="L861" i="2" s="1"/>
  <c r="N861" i="2" s="1"/>
  <c r="P860" i="2"/>
  <c r="O860" i="2"/>
  <c r="M860" i="2"/>
  <c r="K860" i="2"/>
  <c r="L860" i="2" s="1"/>
  <c r="N860" i="2" s="1"/>
  <c r="M859" i="2"/>
  <c r="N859" i="2" s="1"/>
  <c r="L859" i="2"/>
  <c r="K859" i="2"/>
  <c r="M858" i="2"/>
  <c r="K858" i="2"/>
  <c r="L858" i="2" s="1"/>
  <c r="N858" i="2" s="1"/>
  <c r="M857" i="2"/>
  <c r="K857" i="2"/>
  <c r="L857" i="2" s="1"/>
  <c r="N857" i="2" s="1"/>
  <c r="P856" i="2"/>
  <c r="O856" i="2"/>
  <c r="M856" i="2"/>
  <c r="K856" i="2"/>
  <c r="L856" i="2" s="1"/>
  <c r="N856" i="2" s="1"/>
  <c r="M855" i="2"/>
  <c r="N855" i="2" s="1"/>
  <c r="L855" i="2"/>
  <c r="K855" i="2"/>
  <c r="M854" i="2"/>
  <c r="L854" i="2"/>
  <c r="N854" i="2" s="1"/>
  <c r="K854" i="2"/>
  <c r="M853" i="2"/>
  <c r="K853" i="2"/>
  <c r="L853" i="2" s="1"/>
  <c r="N853" i="2" s="1"/>
  <c r="P852" i="2"/>
  <c r="M852" i="2"/>
  <c r="K852" i="2"/>
  <c r="L852" i="2" s="1"/>
  <c r="N852" i="2" s="1"/>
  <c r="O852" i="2" s="1"/>
  <c r="N851" i="2"/>
  <c r="M851" i="2"/>
  <c r="L851" i="2"/>
  <c r="K851" i="2"/>
  <c r="M850" i="2"/>
  <c r="K850" i="2"/>
  <c r="L850" i="2" s="1"/>
  <c r="N850" i="2" s="1"/>
  <c r="M849" i="2"/>
  <c r="L849" i="2"/>
  <c r="N849" i="2" s="1"/>
  <c r="K849" i="2"/>
  <c r="M848" i="2"/>
  <c r="K848" i="2"/>
  <c r="L848" i="2" s="1"/>
  <c r="N848" i="2" s="1"/>
  <c r="O848" i="2" s="1"/>
  <c r="N847" i="2"/>
  <c r="P847" i="2" s="1"/>
  <c r="M847" i="2"/>
  <c r="L847" i="2"/>
  <c r="K847" i="2"/>
  <c r="M846" i="2"/>
  <c r="K846" i="2"/>
  <c r="L846" i="2" s="1"/>
  <c r="N846" i="2" s="1"/>
  <c r="M845" i="2"/>
  <c r="L845" i="2"/>
  <c r="N845" i="2" s="1"/>
  <c r="K845" i="2"/>
  <c r="M844" i="2"/>
  <c r="K844" i="2"/>
  <c r="L844" i="2" s="1"/>
  <c r="N844" i="2" s="1"/>
  <c r="P844" i="2" s="1"/>
  <c r="P843" i="2"/>
  <c r="O843" i="2"/>
  <c r="N843" i="2"/>
  <c r="M843" i="2"/>
  <c r="L843" i="2"/>
  <c r="K843" i="2"/>
  <c r="M842" i="2"/>
  <c r="K842" i="2"/>
  <c r="L842" i="2" s="1"/>
  <c r="N842" i="2" s="1"/>
  <c r="M841" i="2"/>
  <c r="K841" i="2"/>
  <c r="L841" i="2" s="1"/>
  <c r="N841" i="2" s="1"/>
  <c r="M840" i="2"/>
  <c r="K840" i="2"/>
  <c r="L840" i="2" s="1"/>
  <c r="N840" i="2" s="1"/>
  <c r="M839" i="2"/>
  <c r="N839" i="2" s="1"/>
  <c r="P839" i="2" s="1"/>
  <c r="L839" i="2"/>
  <c r="K839" i="2"/>
  <c r="M838" i="2"/>
  <c r="K838" i="2"/>
  <c r="L838" i="2" s="1"/>
  <c r="N838" i="2" s="1"/>
  <c r="M837" i="2"/>
  <c r="K837" i="2"/>
  <c r="L837" i="2" s="1"/>
  <c r="N837" i="2" s="1"/>
  <c r="M836" i="2"/>
  <c r="K836" i="2"/>
  <c r="L836" i="2" s="1"/>
  <c r="N836" i="2" s="1"/>
  <c r="P835" i="2"/>
  <c r="M835" i="2"/>
  <c r="N835" i="2" s="1"/>
  <c r="O835" i="2" s="1"/>
  <c r="L835" i="2"/>
  <c r="K835" i="2"/>
  <c r="M834" i="2"/>
  <c r="L834" i="2"/>
  <c r="N834" i="2" s="1"/>
  <c r="K834" i="2"/>
  <c r="M833" i="2"/>
  <c r="L833" i="2"/>
  <c r="N833" i="2" s="1"/>
  <c r="K833" i="2"/>
  <c r="M832" i="2"/>
  <c r="K832" i="2"/>
  <c r="L832" i="2" s="1"/>
  <c r="N832" i="2" s="1"/>
  <c r="P832" i="2" s="1"/>
  <c r="N831" i="2"/>
  <c r="O831" i="2" s="1"/>
  <c r="M831" i="2"/>
  <c r="L831" i="2"/>
  <c r="K831" i="2"/>
  <c r="M830" i="2"/>
  <c r="K830" i="2"/>
  <c r="L830" i="2" s="1"/>
  <c r="N830" i="2" s="1"/>
  <c r="M829" i="2"/>
  <c r="K829" i="2"/>
  <c r="L829" i="2" s="1"/>
  <c r="N829" i="2" s="1"/>
  <c r="P828" i="2"/>
  <c r="O828" i="2"/>
  <c r="M828" i="2"/>
  <c r="K828" i="2"/>
  <c r="L828" i="2" s="1"/>
  <c r="N828" i="2" s="1"/>
  <c r="M827" i="2"/>
  <c r="N827" i="2" s="1"/>
  <c r="L827" i="2"/>
  <c r="K827" i="2"/>
  <c r="N826" i="2"/>
  <c r="M826" i="2"/>
  <c r="K826" i="2"/>
  <c r="L826" i="2" s="1"/>
  <c r="M825" i="2"/>
  <c r="K825" i="2"/>
  <c r="L825" i="2" s="1"/>
  <c r="N825" i="2" s="1"/>
  <c r="P824" i="2"/>
  <c r="O824" i="2"/>
  <c r="M824" i="2"/>
  <c r="K824" i="2"/>
  <c r="L824" i="2" s="1"/>
  <c r="N824" i="2" s="1"/>
  <c r="M823" i="2"/>
  <c r="N823" i="2" s="1"/>
  <c r="L823" i="2"/>
  <c r="K823" i="2"/>
  <c r="M822" i="2"/>
  <c r="L822" i="2"/>
  <c r="N822" i="2" s="1"/>
  <c r="K822" i="2"/>
  <c r="M821" i="2"/>
  <c r="K821" i="2"/>
  <c r="L821" i="2" s="1"/>
  <c r="N821" i="2" s="1"/>
  <c r="P820" i="2"/>
  <c r="M820" i="2"/>
  <c r="K820" i="2"/>
  <c r="L820" i="2" s="1"/>
  <c r="N820" i="2" s="1"/>
  <c r="O820" i="2" s="1"/>
  <c r="M819" i="2"/>
  <c r="N819" i="2" s="1"/>
  <c r="L819" i="2"/>
  <c r="K819" i="2"/>
  <c r="M818" i="2"/>
  <c r="K818" i="2"/>
  <c r="L818" i="2" s="1"/>
  <c r="N818" i="2" s="1"/>
  <c r="M817" i="2"/>
  <c r="K817" i="2"/>
  <c r="L817" i="2" s="1"/>
  <c r="N817" i="2" s="1"/>
  <c r="M816" i="2"/>
  <c r="K816" i="2"/>
  <c r="L816" i="2" s="1"/>
  <c r="N816" i="2" s="1"/>
  <c r="O816" i="2" s="1"/>
  <c r="N815" i="2"/>
  <c r="P815" i="2" s="1"/>
  <c r="M815" i="2"/>
  <c r="L815" i="2"/>
  <c r="K815" i="2"/>
  <c r="M814" i="2"/>
  <c r="K814" i="2"/>
  <c r="L814" i="2" s="1"/>
  <c r="N814" i="2" s="1"/>
  <c r="M813" i="2"/>
  <c r="L813" i="2"/>
  <c r="N813" i="2" s="1"/>
  <c r="K813" i="2"/>
  <c r="M812" i="2"/>
  <c r="K812" i="2"/>
  <c r="L812" i="2" s="1"/>
  <c r="N812" i="2" s="1"/>
  <c r="P812" i="2" s="1"/>
  <c r="N811" i="2"/>
  <c r="P811" i="2" s="1"/>
  <c r="M811" i="2"/>
  <c r="L811" i="2"/>
  <c r="K811" i="2"/>
  <c r="M810" i="2"/>
  <c r="K810" i="2"/>
  <c r="L810" i="2" s="1"/>
  <c r="N810" i="2" s="1"/>
  <c r="M809" i="2"/>
  <c r="K809" i="2"/>
  <c r="L809" i="2" s="1"/>
  <c r="N809" i="2" s="1"/>
  <c r="M808" i="2"/>
  <c r="K808" i="2"/>
  <c r="L808" i="2" s="1"/>
  <c r="N808" i="2" s="1"/>
  <c r="P807" i="2"/>
  <c r="O807" i="2"/>
  <c r="M807" i="2"/>
  <c r="N807" i="2" s="1"/>
  <c r="L807" i="2"/>
  <c r="K807" i="2"/>
  <c r="M806" i="2"/>
  <c r="K806" i="2"/>
  <c r="L806" i="2" s="1"/>
  <c r="N806" i="2" s="1"/>
  <c r="M805" i="2"/>
  <c r="K805" i="2"/>
  <c r="L805" i="2" s="1"/>
  <c r="N805" i="2" s="1"/>
  <c r="M804" i="2"/>
  <c r="K804" i="2"/>
  <c r="L804" i="2" s="1"/>
  <c r="N804" i="2" s="1"/>
  <c r="M803" i="2"/>
  <c r="N803" i="2" s="1"/>
  <c r="O803" i="2" s="1"/>
  <c r="L803" i="2"/>
  <c r="K803" i="2"/>
  <c r="N802" i="2"/>
  <c r="M802" i="2"/>
  <c r="L802" i="2"/>
  <c r="K802" i="2"/>
  <c r="M801" i="2"/>
  <c r="L801" i="2"/>
  <c r="N801" i="2" s="1"/>
  <c r="K801" i="2"/>
  <c r="O800" i="2"/>
  <c r="M800" i="2"/>
  <c r="K800" i="2"/>
  <c r="L800" i="2" s="1"/>
  <c r="N800" i="2" s="1"/>
  <c r="P800" i="2" s="1"/>
  <c r="N799" i="2"/>
  <c r="O799" i="2" s="1"/>
  <c r="M799" i="2"/>
  <c r="L799" i="2"/>
  <c r="K799" i="2"/>
  <c r="M798" i="2"/>
  <c r="K798" i="2"/>
  <c r="L798" i="2" s="1"/>
  <c r="N798" i="2" s="1"/>
  <c r="M797" i="2"/>
  <c r="K797" i="2"/>
  <c r="L797" i="2" s="1"/>
  <c r="N797" i="2" s="1"/>
  <c r="P796" i="2"/>
  <c r="O796" i="2"/>
  <c r="M796" i="2"/>
  <c r="K796" i="2"/>
  <c r="L796" i="2" s="1"/>
  <c r="N796" i="2" s="1"/>
  <c r="M795" i="2"/>
  <c r="N795" i="2" s="1"/>
  <c r="L795" i="2"/>
  <c r="K795" i="2"/>
  <c r="M794" i="2"/>
  <c r="K794" i="2"/>
  <c r="L794" i="2" s="1"/>
  <c r="N794" i="2" s="1"/>
  <c r="M793" i="2"/>
  <c r="K793" i="2"/>
  <c r="L793" i="2" s="1"/>
  <c r="N793" i="2" s="1"/>
  <c r="P792" i="2"/>
  <c r="O792" i="2"/>
  <c r="M792" i="2"/>
  <c r="K792" i="2"/>
  <c r="L792" i="2" s="1"/>
  <c r="N792" i="2" s="1"/>
  <c r="M791" i="2"/>
  <c r="N791" i="2" s="1"/>
  <c r="L791" i="2"/>
  <c r="K791" i="2"/>
  <c r="M790" i="2"/>
  <c r="L790" i="2"/>
  <c r="N790" i="2" s="1"/>
  <c r="K790" i="2"/>
  <c r="M789" i="2"/>
  <c r="K789" i="2"/>
  <c r="L789" i="2" s="1"/>
  <c r="N789" i="2" s="1"/>
  <c r="P788" i="2"/>
  <c r="M788" i="2"/>
  <c r="K788" i="2"/>
  <c r="L788" i="2" s="1"/>
  <c r="N788" i="2" s="1"/>
  <c r="O788" i="2" s="1"/>
  <c r="N787" i="2"/>
  <c r="M787" i="2"/>
  <c r="L787" i="2"/>
  <c r="K787" i="2"/>
  <c r="M786" i="2"/>
  <c r="K786" i="2"/>
  <c r="L786" i="2" s="1"/>
  <c r="N786" i="2" s="1"/>
  <c r="M785" i="2"/>
  <c r="K785" i="2"/>
  <c r="L785" i="2" s="1"/>
  <c r="N785" i="2" s="1"/>
  <c r="M784" i="2"/>
  <c r="K784" i="2"/>
  <c r="L784" i="2" s="1"/>
  <c r="N784" i="2" s="1"/>
  <c r="O784" i="2" s="1"/>
  <c r="M783" i="2"/>
  <c r="N783" i="2" s="1"/>
  <c r="L783" i="2"/>
  <c r="K783" i="2"/>
  <c r="M782" i="2"/>
  <c r="L782" i="2"/>
  <c r="N782" i="2" s="1"/>
  <c r="K782" i="2"/>
  <c r="M781" i="2"/>
  <c r="L781" i="2"/>
  <c r="N781" i="2" s="1"/>
  <c r="K781" i="2"/>
  <c r="M780" i="2"/>
  <c r="K780" i="2"/>
  <c r="L780" i="2" s="1"/>
  <c r="N780" i="2" s="1"/>
  <c r="P779" i="2"/>
  <c r="O779" i="2"/>
  <c r="N779" i="2"/>
  <c r="M779" i="2"/>
  <c r="L779" i="2"/>
  <c r="K779" i="2"/>
  <c r="M778" i="2"/>
  <c r="L778" i="2"/>
  <c r="N778" i="2" s="1"/>
  <c r="K778" i="2"/>
  <c r="M777" i="2"/>
  <c r="K777" i="2"/>
  <c r="L777" i="2" s="1"/>
  <c r="N777" i="2" s="1"/>
  <c r="M776" i="2"/>
  <c r="K776" i="2"/>
  <c r="L776" i="2" s="1"/>
  <c r="N776" i="2" s="1"/>
  <c r="M775" i="2"/>
  <c r="N775" i="2" s="1"/>
  <c r="P775" i="2" s="1"/>
  <c r="L775" i="2"/>
  <c r="K775" i="2"/>
  <c r="M774" i="2"/>
  <c r="K774" i="2"/>
  <c r="L774" i="2" s="1"/>
  <c r="N774" i="2" s="1"/>
  <c r="M773" i="2"/>
  <c r="K773" i="2"/>
  <c r="L773" i="2" s="1"/>
  <c r="N773" i="2" s="1"/>
  <c r="O772" i="2"/>
  <c r="M772" i="2"/>
  <c r="K772" i="2"/>
  <c r="L772" i="2" s="1"/>
  <c r="N772" i="2" s="1"/>
  <c r="P772" i="2" s="1"/>
  <c r="M771" i="2"/>
  <c r="N771" i="2" s="1"/>
  <c r="O771" i="2" s="1"/>
  <c r="L771" i="2"/>
  <c r="K771" i="2"/>
  <c r="N770" i="2"/>
  <c r="M770" i="2"/>
  <c r="L770" i="2"/>
  <c r="K770" i="2"/>
  <c r="M769" i="2"/>
  <c r="L769" i="2"/>
  <c r="N769" i="2" s="1"/>
  <c r="K769" i="2"/>
  <c r="P768" i="2"/>
  <c r="O768" i="2"/>
  <c r="M768" i="2"/>
  <c r="K768" i="2"/>
  <c r="L768" i="2" s="1"/>
  <c r="N768" i="2" s="1"/>
  <c r="N767" i="2"/>
  <c r="O767" i="2" s="1"/>
  <c r="M767" i="2"/>
  <c r="L767" i="2"/>
  <c r="K767" i="2"/>
  <c r="M766" i="2"/>
  <c r="K766" i="2"/>
  <c r="L766" i="2" s="1"/>
  <c r="N766" i="2" s="1"/>
  <c r="M765" i="2"/>
  <c r="K765" i="2"/>
  <c r="L765" i="2" s="1"/>
  <c r="N765" i="2" s="1"/>
  <c r="P764" i="2"/>
  <c r="O764" i="2"/>
  <c r="M764" i="2"/>
  <c r="K764" i="2"/>
  <c r="L764" i="2" s="1"/>
  <c r="N764" i="2" s="1"/>
  <c r="M763" i="2"/>
  <c r="N763" i="2" s="1"/>
  <c r="L763" i="2"/>
  <c r="K763" i="2"/>
  <c r="M762" i="2"/>
  <c r="K762" i="2"/>
  <c r="L762" i="2" s="1"/>
  <c r="N762" i="2" s="1"/>
  <c r="M761" i="2"/>
  <c r="K761" i="2"/>
  <c r="L761" i="2" s="1"/>
  <c r="N761" i="2" s="1"/>
  <c r="P760" i="2"/>
  <c r="O760" i="2"/>
  <c r="M760" i="2"/>
  <c r="K760" i="2"/>
  <c r="L760" i="2" s="1"/>
  <c r="N760" i="2" s="1"/>
  <c r="M759" i="2"/>
  <c r="N759" i="2" s="1"/>
  <c r="L759" i="2"/>
  <c r="K759" i="2"/>
  <c r="M758" i="2"/>
  <c r="K758" i="2"/>
  <c r="L758" i="2" s="1"/>
  <c r="N758" i="2" s="1"/>
  <c r="M757" i="2"/>
  <c r="K757" i="2"/>
  <c r="L757" i="2" s="1"/>
  <c r="N757" i="2" s="1"/>
  <c r="P756" i="2"/>
  <c r="M756" i="2"/>
  <c r="K756" i="2"/>
  <c r="L756" i="2" s="1"/>
  <c r="N756" i="2" s="1"/>
  <c r="O756" i="2" s="1"/>
  <c r="O755" i="2"/>
  <c r="N755" i="2"/>
  <c r="P755" i="2" s="1"/>
  <c r="M755" i="2"/>
  <c r="L755" i="2"/>
  <c r="K755" i="2"/>
  <c r="M754" i="2"/>
  <c r="K754" i="2"/>
  <c r="L754" i="2" s="1"/>
  <c r="N754" i="2" s="1"/>
  <c r="M753" i="2"/>
  <c r="L753" i="2"/>
  <c r="N753" i="2" s="1"/>
  <c r="K753" i="2"/>
  <c r="M752" i="2"/>
  <c r="K752" i="2"/>
  <c r="L752" i="2" s="1"/>
  <c r="N752" i="2" s="1"/>
  <c r="O752" i="2" s="1"/>
  <c r="M751" i="2"/>
  <c r="N751" i="2" s="1"/>
  <c r="L751" i="2"/>
  <c r="K751" i="2"/>
  <c r="M750" i="2"/>
  <c r="K750" i="2"/>
  <c r="L750" i="2" s="1"/>
  <c r="N750" i="2" s="1"/>
  <c r="M749" i="2"/>
  <c r="L749" i="2"/>
  <c r="N749" i="2" s="1"/>
  <c r="K749" i="2"/>
  <c r="M748" i="2"/>
  <c r="K748" i="2"/>
  <c r="L748" i="2" s="1"/>
  <c r="N748" i="2" s="1"/>
  <c r="N747" i="2"/>
  <c r="P747" i="2" s="1"/>
  <c r="M747" i="2"/>
  <c r="L747" i="2"/>
  <c r="K747" i="2"/>
  <c r="M746" i="2"/>
  <c r="L746" i="2"/>
  <c r="K746" i="2"/>
  <c r="M745" i="2"/>
  <c r="K745" i="2"/>
  <c r="L745" i="2" s="1"/>
  <c r="N745" i="2" s="1"/>
  <c r="M744" i="2"/>
  <c r="K744" i="2"/>
  <c r="L744" i="2" s="1"/>
  <c r="N744" i="2" s="1"/>
  <c r="P743" i="2"/>
  <c r="O743" i="2"/>
  <c r="M743" i="2"/>
  <c r="N743" i="2" s="1"/>
  <c r="L743" i="2"/>
  <c r="K743" i="2"/>
  <c r="M742" i="2"/>
  <c r="K742" i="2"/>
  <c r="L742" i="2" s="1"/>
  <c r="N742" i="2" s="1"/>
  <c r="M741" i="2"/>
  <c r="K741" i="2"/>
  <c r="L741" i="2" s="1"/>
  <c r="N741" i="2" s="1"/>
  <c r="M740" i="2"/>
  <c r="K740" i="2"/>
  <c r="L740" i="2" s="1"/>
  <c r="N740" i="2" s="1"/>
  <c r="P740" i="2" s="1"/>
  <c r="P739" i="2"/>
  <c r="M739" i="2"/>
  <c r="N739" i="2" s="1"/>
  <c r="O739" i="2" s="1"/>
  <c r="L739" i="2"/>
  <c r="K739" i="2"/>
  <c r="N738" i="2"/>
  <c r="M738" i="2"/>
  <c r="L738" i="2"/>
  <c r="K738" i="2"/>
  <c r="M737" i="2"/>
  <c r="L737" i="2"/>
  <c r="N737" i="2" s="1"/>
  <c r="K737" i="2"/>
  <c r="P736" i="2"/>
  <c r="O736" i="2"/>
  <c r="M736" i="2"/>
  <c r="K736" i="2"/>
  <c r="L736" i="2" s="1"/>
  <c r="N736" i="2" s="1"/>
  <c r="N735" i="2"/>
  <c r="O735" i="2" s="1"/>
  <c r="M735" i="2"/>
  <c r="L735" i="2"/>
  <c r="K735" i="2"/>
  <c r="N734" i="2"/>
  <c r="M734" i="2"/>
  <c r="K734" i="2"/>
  <c r="L734" i="2" s="1"/>
  <c r="M733" i="2"/>
  <c r="K733" i="2"/>
  <c r="L733" i="2" s="1"/>
  <c r="N733" i="2" s="1"/>
  <c r="P732" i="2"/>
  <c r="O732" i="2"/>
  <c r="M732" i="2"/>
  <c r="K732" i="2"/>
  <c r="L732" i="2" s="1"/>
  <c r="N732" i="2" s="1"/>
  <c r="M731" i="2"/>
  <c r="N731" i="2" s="1"/>
  <c r="L731" i="2"/>
  <c r="K731" i="2"/>
  <c r="M730" i="2"/>
  <c r="K730" i="2"/>
  <c r="L730" i="2" s="1"/>
  <c r="N730" i="2" s="1"/>
  <c r="M729" i="2"/>
  <c r="L729" i="2"/>
  <c r="N729" i="2" s="1"/>
  <c r="K729" i="2"/>
  <c r="P728" i="2"/>
  <c r="O728" i="2"/>
  <c r="M728" i="2"/>
  <c r="K728" i="2"/>
  <c r="L728" i="2" s="1"/>
  <c r="N728" i="2" s="1"/>
  <c r="M727" i="2"/>
  <c r="N727" i="2" s="1"/>
  <c r="L727" i="2"/>
  <c r="K727" i="2"/>
  <c r="M726" i="2"/>
  <c r="L726" i="2"/>
  <c r="N726" i="2" s="1"/>
  <c r="K726" i="2"/>
  <c r="M725" i="2"/>
  <c r="K725" i="2"/>
  <c r="L725" i="2" s="1"/>
  <c r="N725" i="2" s="1"/>
  <c r="P724" i="2"/>
  <c r="M724" i="2"/>
  <c r="K724" i="2"/>
  <c r="L724" i="2" s="1"/>
  <c r="N724" i="2" s="1"/>
  <c r="O724" i="2" s="1"/>
  <c r="M723" i="2"/>
  <c r="N723" i="2" s="1"/>
  <c r="L723" i="2"/>
  <c r="K723" i="2"/>
  <c r="M722" i="2"/>
  <c r="K722" i="2"/>
  <c r="L722" i="2" s="1"/>
  <c r="N722" i="2" s="1"/>
  <c r="M721" i="2"/>
  <c r="K721" i="2"/>
  <c r="L721" i="2" s="1"/>
  <c r="N721" i="2" s="1"/>
  <c r="M720" i="2"/>
  <c r="K720" i="2"/>
  <c r="L720" i="2" s="1"/>
  <c r="N720" i="2" s="1"/>
  <c r="O720" i="2" s="1"/>
  <c r="P719" i="2"/>
  <c r="O719" i="2"/>
  <c r="N719" i="2"/>
  <c r="M719" i="2"/>
  <c r="L719" i="2"/>
  <c r="K719" i="2"/>
  <c r="M718" i="2"/>
  <c r="K718" i="2"/>
  <c r="L718" i="2" s="1"/>
  <c r="N718" i="2" s="1"/>
  <c r="M717" i="2"/>
  <c r="L717" i="2"/>
  <c r="N717" i="2" s="1"/>
  <c r="K717" i="2"/>
  <c r="M716" i="2"/>
  <c r="K716" i="2"/>
  <c r="L716" i="2" s="1"/>
  <c r="N716" i="2" s="1"/>
  <c r="N715" i="2"/>
  <c r="P715" i="2" s="1"/>
  <c r="M715" i="2"/>
  <c r="L715" i="2"/>
  <c r="K715" i="2"/>
  <c r="M714" i="2"/>
  <c r="K714" i="2"/>
  <c r="L714" i="2" s="1"/>
  <c r="N714" i="2" s="1"/>
  <c r="M713" i="2"/>
  <c r="K713" i="2"/>
  <c r="L713" i="2" s="1"/>
  <c r="N713" i="2" s="1"/>
  <c r="M712" i="2"/>
  <c r="K712" i="2"/>
  <c r="L712" i="2" s="1"/>
  <c r="N712" i="2" s="1"/>
  <c r="M711" i="2"/>
  <c r="N711" i="2" s="1"/>
  <c r="P711" i="2" s="1"/>
  <c r="L711" i="2"/>
  <c r="K711" i="2"/>
  <c r="N710" i="2"/>
  <c r="M710" i="2"/>
  <c r="L710" i="2"/>
  <c r="K710" i="2"/>
  <c r="M709" i="2"/>
  <c r="K709" i="2"/>
  <c r="L709" i="2" s="1"/>
  <c r="N709" i="2" s="1"/>
  <c r="M708" i="2"/>
  <c r="K708" i="2"/>
  <c r="L708" i="2" s="1"/>
  <c r="N708" i="2" s="1"/>
  <c r="P708" i="2" s="1"/>
  <c r="P707" i="2"/>
  <c r="M707" i="2"/>
  <c r="N707" i="2" s="1"/>
  <c r="O707" i="2" s="1"/>
  <c r="L707" i="2"/>
  <c r="K707" i="2"/>
  <c r="M706" i="2"/>
  <c r="L706" i="2"/>
  <c r="N706" i="2" s="1"/>
  <c r="K706" i="2"/>
  <c r="M705" i="2"/>
  <c r="K705" i="2"/>
  <c r="L705" i="2" s="1"/>
  <c r="N705" i="2" s="1"/>
  <c r="M704" i="2"/>
  <c r="K704" i="2"/>
  <c r="L704" i="2" s="1"/>
  <c r="N704" i="2" s="1"/>
  <c r="P704" i="2" s="1"/>
  <c r="M703" i="2"/>
  <c r="N703" i="2" s="1"/>
  <c r="L703" i="2"/>
  <c r="K703" i="2"/>
  <c r="N702" i="2"/>
  <c r="M702" i="2"/>
  <c r="K702" i="2"/>
  <c r="L702" i="2" s="1"/>
  <c r="M701" i="2"/>
  <c r="K701" i="2"/>
  <c r="L701" i="2" s="1"/>
  <c r="N701" i="2" s="1"/>
  <c r="P700" i="2"/>
  <c r="O700" i="2"/>
  <c r="M700" i="2"/>
  <c r="K700" i="2"/>
  <c r="L700" i="2" s="1"/>
  <c r="N700" i="2" s="1"/>
  <c r="M699" i="2"/>
  <c r="N699" i="2" s="1"/>
  <c r="L699" i="2"/>
  <c r="K699" i="2"/>
  <c r="M698" i="2"/>
  <c r="K698" i="2"/>
  <c r="L698" i="2" s="1"/>
  <c r="N698" i="2" s="1"/>
  <c r="M697" i="2"/>
  <c r="L697" i="2"/>
  <c r="N697" i="2" s="1"/>
  <c r="K697" i="2"/>
  <c r="P696" i="2"/>
  <c r="O696" i="2"/>
  <c r="M696" i="2"/>
  <c r="K696" i="2"/>
  <c r="L696" i="2" s="1"/>
  <c r="N696" i="2" s="1"/>
  <c r="N695" i="2"/>
  <c r="M695" i="2"/>
  <c r="L695" i="2"/>
  <c r="K695" i="2"/>
  <c r="M694" i="2"/>
  <c r="L694" i="2"/>
  <c r="N694" i="2" s="1"/>
  <c r="K694" i="2"/>
  <c r="M693" i="2"/>
  <c r="L693" i="2"/>
  <c r="N693" i="2" s="1"/>
  <c r="K693" i="2"/>
  <c r="P692" i="2"/>
  <c r="M692" i="2"/>
  <c r="K692" i="2"/>
  <c r="L692" i="2" s="1"/>
  <c r="N692" i="2" s="1"/>
  <c r="O692" i="2" s="1"/>
  <c r="N691" i="2"/>
  <c r="P691" i="2" s="1"/>
  <c r="M691" i="2"/>
  <c r="L691" i="2"/>
  <c r="K691" i="2"/>
  <c r="M690" i="2"/>
  <c r="K690" i="2"/>
  <c r="L690" i="2" s="1"/>
  <c r="N690" i="2" s="1"/>
  <c r="M689" i="2"/>
  <c r="K689" i="2"/>
  <c r="L689" i="2" s="1"/>
  <c r="N689" i="2" s="1"/>
  <c r="M688" i="2"/>
  <c r="K688" i="2"/>
  <c r="L688" i="2" s="1"/>
  <c r="N688" i="2" s="1"/>
  <c r="O688" i="2" s="1"/>
  <c r="M687" i="2"/>
  <c r="N687" i="2" s="1"/>
  <c r="L687" i="2"/>
  <c r="K687" i="2"/>
  <c r="M686" i="2"/>
  <c r="L686" i="2"/>
  <c r="N686" i="2" s="1"/>
  <c r="K686" i="2"/>
  <c r="M685" i="2"/>
  <c r="L685" i="2"/>
  <c r="N685" i="2" s="1"/>
  <c r="K685" i="2"/>
  <c r="M684" i="2"/>
  <c r="K684" i="2"/>
  <c r="L684" i="2" s="1"/>
  <c r="N684" i="2" s="1"/>
  <c r="O683" i="2"/>
  <c r="N683" i="2"/>
  <c r="P683" i="2" s="1"/>
  <c r="M683" i="2"/>
  <c r="L683" i="2"/>
  <c r="K683" i="2"/>
  <c r="M682" i="2"/>
  <c r="L682" i="2"/>
  <c r="N682" i="2" s="1"/>
  <c r="K682" i="2"/>
  <c r="M681" i="2"/>
  <c r="K681" i="2"/>
  <c r="L681" i="2" s="1"/>
  <c r="N681" i="2" s="1"/>
  <c r="M680" i="2"/>
  <c r="K680" i="2"/>
  <c r="L680" i="2" s="1"/>
  <c r="N680" i="2" s="1"/>
  <c r="M679" i="2"/>
  <c r="N679" i="2" s="1"/>
  <c r="P679" i="2" s="1"/>
  <c r="L679" i="2"/>
  <c r="K679" i="2"/>
  <c r="M678" i="2"/>
  <c r="K678" i="2"/>
  <c r="L678" i="2" s="1"/>
  <c r="N678" i="2" s="1"/>
  <c r="M677" i="2"/>
  <c r="K677" i="2"/>
  <c r="L677" i="2" s="1"/>
  <c r="N677" i="2" s="1"/>
  <c r="M676" i="2"/>
  <c r="K676" i="2"/>
  <c r="L676" i="2" s="1"/>
  <c r="N676" i="2" s="1"/>
  <c r="P676" i="2" s="1"/>
  <c r="P675" i="2"/>
  <c r="M675" i="2"/>
  <c r="N675" i="2" s="1"/>
  <c r="O675" i="2" s="1"/>
  <c r="L675" i="2"/>
  <c r="K675" i="2"/>
  <c r="M674" i="2"/>
  <c r="L674" i="2"/>
  <c r="N674" i="2" s="1"/>
  <c r="K674" i="2"/>
  <c r="M673" i="2"/>
  <c r="L673" i="2"/>
  <c r="N673" i="2" s="1"/>
  <c r="K673" i="2"/>
  <c r="M672" i="2"/>
  <c r="K672" i="2"/>
  <c r="L672" i="2" s="1"/>
  <c r="N672" i="2" s="1"/>
  <c r="P672" i="2" s="1"/>
  <c r="N671" i="2"/>
  <c r="O671" i="2" s="1"/>
  <c r="M671" i="2"/>
  <c r="L671" i="2"/>
  <c r="K671" i="2"/>
  <c r="M670" i="2"/>
  <c r="K670" i="2"/>
  <c r="L670" i="2" s="1"/>
  <c r="N670" i="2" s="1"/>
  <c r="M669" i="2"/>
  <c r="K669" i="2"/>
  <c r="L669" i="2" s="1"/>
  <c r="N669" i="2" s="1"/>
  <c r="P668" i="2"/>
  <c r="O668" i="2"/>
  <c r="M668" i="2"/>
  <c r="K668" i="2"/>
  <c r="L668" i="2" s="1"/>
  <c r="N668" i="2" s="1"/>
  <c r="M667" i="2"/>
  <c r="N667" i="2" s="1"/>
  <c r="L667" i="2"/>
  <c r="K667" i="2"/>
  <c r="N666" i="2"/>
  <c r="M666" i="2"/>
  <c r="K666" i="2"/>
  <c r="L666" i="2" s="1"/>
  <c r="M665" i="2"/>
  <c r="K665" i="2"/>
  <c r="L665" i="2" s="1"/>
  <c r="N665" i="2" s="1"/>
  <c r="P664" i="2"/>
  <c r="O664" i="2"/>
  <c r="M664" i="2"/>
  <c r="K664" i="2"/>
  <c r="L664" i="2" s="1"/>
  <c r="N664" i="2" s="1"/>
  <c r="M663" i="2"/>
  <c r="N663" i="2" s="1"/>
  <c r="L663" i="2"/>
  <c r="K663" i="2"/>
  <c r="M662" i="2"/>
  <c r="L662" i="2"/>
  <c r="N662" i="2" s="1"/>
  <c r="K662" i="2"/>
  <c r="M661" i="2"/>
  <c r="K661" i="2"/>
  <c r="L661" i="2" s="1"/>
  <c r="N661" i="2" s="1"/>
  <c r="P660" i="2"/>
  <c r="M660" i="2"/>
  <c r="K660" i="2"/>
  <c r="L660" i="2" s="1"/>
  <c r="N660" i="2" s="1"/>
  <c r="O660" i="2" s="1"/>
  <c r="O659" i="2"/>
  <c r="N659" i="2"/>
  <c r="P659" i="2" s="1"/>
  <c r="M659" i="2"/>
  <c r="L659" i="2"/>
  <c r="K659" i="2"/>
  <c r="M658" i="2"/>
  <c r="K658" i="2"/>
  <c r="L658" i="2" s="1"/>
  <c r="N658" i="2" s="1"/>
  <c r="M657" i="2"/>
  <c r="L657" i="2"/>
  <c r="N657" i="2" s="1"/>
  <c r="K657" i="2"/>
  <c r="M656" i="2"/>
  <c r="K656" i="2"/>
  <c r="L656" i="2" s="1"/>
  <c r="N656" i="2" s="1"/>
  <c r="O656" i="2" s="1"/>
  <c r="N655" i="2"/>
  <c r="P655" i="2" s="1"/>
  <c r="M655" i="2"/>
  <c r="L655" i="2"/>
  <c r="K655" i="2"/>
  <c r="M654" i="2"/>
  <c r="K654" i="2"/>
  <c r="L654" i="2" s="1"/>
  <c r="N654" i="2" s="1"/>
  <c r="M653" i="2"/>
  <c r="L653" i="2"/>
  <c r="N653" i="2" s="1"/>
  <c r="K653" i="2"/>
  <c r="M652" i="2"/>
  <c r="K652" i="2"/>
  <c r="L652" i="2" s="1"/>
  <c r="N652" i="2" s="1"/>
  <c r="P651" i="2"/>
  <c r="N651" i="2"/>
  <c r="O651" i="2" s="1"/>
  <c r="M651" i="2"/>
  <c r="L651" i="2"/>
  <c r="K651" i="2"/>
  <c r="M650" i="2"/>
  <c r="L650" i="2"/>
  <c r="K650" i="2"/>
  <c r="M649" i="2"/>
  <c r="K649" i="2"/>
  <c r="L649" i="2" s="1"/>
  <c r="N649" i="2" s="1"/>
  <c r="M648" i="2"/>
  <c r="K648" i="2"/>
  <c r="L648" i="2" s="1"/>
  <c r="N648" i="2" s="1"/>
  <c r="O647" i="2"/>
  <c r="M647" i="2"/>
  <c r="N647" i="2" s="1"/>
  <c r="P647" i="2" s="1"/>
  <c r="L647" i="2"/>
  <c r="K647" i="2"/>
  <c r="M646" i="2"/>
  <c r="L646" i="2"/>
  <c r="N646" i="2" s="1"/>
  <c r="K646" i="2"/>
  <c r="M645" i="2"/>
  <c r="K645" i="2"/>
  <c r="L645" i="2" s="1"/>
  <c r="N645" i="2" s="1"/>
  <c r="O644" i="2"/>
  <c r="M644" i="2"/>
  <c r="K644" i="2"/>
  <c r="L644" i="2" s="1"/>
  <c r="N644" i="2" s="1"/>
  <c r="P644" i="2" s="1"/>
  <c r="M643" i="2"/>
  <c r="N643" i="2" s="1"/>
  <c r="O643" i="2" s="1"/>
  <c r="L643" i="2"/>
  <c r="K643" i="2"/>
  <c r="N642" i="2"/>
  <c r="M642" i="2"/>
  <c r="L642" i="2"/>
  <c r="K642" i="2"/>
  <c r="M641" i="2"/>
  <c r="L641" i="2"/>
  <c r="N641" i="2" s="1"/>
  <c r="K641" i="2"/>
  <c r="P640" i="2"/>
  <c r="O640" i="2"/>
  <c r="M640" i="2"/>
  <c r="K640" i="2"/>
  <c r="L640" i="2" s="1"/>
  <c r="N640" i="2" s="1"/>
  <c r="N639" i="2"/>
  <c r="O639" i="2" s="1"/>
  <c r="M639" i="2"/>
  <c r="L639" i="2"/>
  <c r="K639" i="2"/>
  <c r="N638" i="2"/>
  <c r="M638" i="2"/>
  <c r="K638" i="2"/>
  <c r="L638" i="2" s="1"/>
  <c r="M637" i="2"/>
  <c r="K637" i="2"/>
  <c r="L637" i="2" s="1"/>
  <c r="N637" i="2" s="1"/>
  <c r="P636" i="2"/>
  <c r="O636" i="2"/>
  <c r="M636" i="2"/>
  <c r="K636" i="2"/>
  <c r="L636" i="2" s="1"/>
  <c r="N636" i="2" s="1"/>
  <c r="M635" i="2"/>
  <c r="N635" i="2" s="1"/>
  <c r="L635" i="2"/>
  <c r="K635" i="2"/>
  <c r="M634" i="2"/>
  <c r="K634" i="2"/>
  <c r="L634" i="2" s="1"/>
  <c r="N634" i="2" s="1"/>
  <c r="M633" i="2"/>
  <c r="K633" i="2"/>
  <c r="L633" i="2" s="1"/>
  <c r="N633" i="2" s="1"/>
  <c r="P632" i="2"/>
  <c r="O632" i="2"/>
  <c r="M632" i="2"/>
  <c r="K632" i="2"/>
  <c r="L632" i="2" s="1"/>
  <c r="N632" i="2" s="1"/>
  <c r="N631" i="2"/>
  <c r="M631" i="2"/>
  <c r="L631" i="2"/>
  <c r="K631" i="2"/>
  <c r="M630" i="2"/>
  <c r="L630" i="2"/>
  <c r="N630" i="2" s="1"/>
  <c r="K630" i="2"/>
  <c r="M629" i="2"/>
  <c r="L629" i="2"/>
  <c r="N629" i="2" s="1"/>
  <c r="K629" i="2"/>
  <c r="P628" i="2"/>
  <c r="M628" i="2"/>
  <c r="K628" i="2"/>
  <c r="L628" i="2" s="1"/>
  <c r="N628" i="2" s="1"/>
  <c r="O628" i="2" s="1"/>
  <c r="M627" i="2"/>
  <c r="N627" i="2" s="1"/>
  <c r="L627" i="2"/>
  <c r="K627" i="2"/>
  <c r="M626" i="2"/>
  <c r="K626" i="2"/>
  <c r="L626" i="2" s="1"/>
  <c r="N626" i="2" s="1"/>
  <c r="M625" i="2"/>
  <c r="K625" i="2"/>
  <c r="L625" i="2" s="1"/>
  <c r="N625" i="2" s="1"/>
  <c r="M624" i="2"/>
  <c r="K624" i="2"/>
  <c r="L624" i="2" s="1"/>
  <c r="N624" i="2" s="1"/>
  <c r="O624" i="2" s="1"/>
  <c r="N623" i="2"/>
  <c r="P623" i="2" s="1"/>
  <c r="M623" i="2"/>
  <c r="L623" i="2"/>
  <c r="K623" i="2"/>
  <c r="M622" i="2"/>
  <c r="L622" i="2"/>
  <c r="N622" i="2" s="1"/>
  <c r="K622" i="2"/>
  <c r="M621" i="2"/>
  <c r="L621" i="2"/>
  <c r="N621" i="2" s="1"/>
  <c r="K621" i="2"/>
  <c r="M620" i="2"/>
  <c r="K620" i="2"/>
  <c r="L620" i="2" s="1"/>
  <c r="N620" i="2" s="1"/>
  <c r="O619" i="2"/>
  <c r="N619" i="2"/>
  <c r="P619" i="2" s="1"/>
  <c r="M619" i="2"/>
  <c r="L619" i="2"/>
  <c r="K619" i="2"/>
  <c r="M618" i="2"/>
  <c r="K618" i="2"/>
  <c r="L618" i="2" s="1"/>
  <c r="N618" i="2" s="1"/>
  <c r="M617" i="2"/>
  <c r="K617" i="2"/>
  <c r="L617" i="2" s="1"/>
  <c r="N617" i="2" s="1"/>
  <c r="M616" i="2"/>
  <c r="K616" i="2"/>
  <c r="L616" i="2" s="1"/>
  <c r="N616" i="2" s="1"/>
  <c r="P615" i="2"/>
  <c r="M615" i="2"/>
  <c r="N615" i="2" s="1"/>
  <c r="O615" i="2" s="1"/>
  <c r="L615" i="2"/>
  <c r="K615" i="2"/>
  <c r="M614" i="2"/>
  <c r="L614" i="2"/>
  <c r="N614" i="2" s="1"/>
  <c r="K614" i="2"/>
  <c r="M613" i="2"/>
  <c r="K613" i="2"/>
  <c r="L613" i="2" s="1"/>
  <c r="N613" i="2" s="1"/>
  <c r="M612" i="2"/>
  <c r="K612" i="2"/>
  <c r="L612" i="2" s="1"/>
  <c r="N612" i="2" s="1"/>
  <c r="P612" i="2" s="1"/>
  <c r="M611" i="2"/>
  <c r="N611" i="2" s="1"/>
  <c r="O611" i="2" s="1"/>
  <c r="L611" i="2"/>
  <c r="K611" i="2"/>
  <c r="M610" i="2"/>
  <c r="L610" i="2"/>
  <c r="N610" i="2" s="1"/>
  <c r="K610" i="2"/>
  <c r="M609" i="2"/>
  <c r="L609" i="2"/>
  <c r="N609" i="2" s="1"/>
  <c r="K609" i="2"/>
  <c r="M608" i="2"/>
  <c r="K608" i="2"/>
  <c r="L608" i="2" s="1"/>
  <c r="N608" i="2" s="1"/>
  <c r="P608" i="2" s="1"/>
  <c r="N607" i="2"/>
  <c r="O607" i="2" s="1"/>
  <c r="M607" i="2"/>
  <c r="L607" i="2"/>
  <c r="K607" i="2"/>
  <c r="M606" i="2"/>
  <c r="K606" i="2"/>
  <c r="L606" i="2" s="1"/>
  <c r="N606" i="2" s="1"/>
  <c r="M605" i="2"/>
  <c r="K605" i="2"/>
  <c r="L605" i="2" s="1"/>
  <c r="N605" i="2" s="1"/>
  <c r="P604" i="2"/>
  <c r="O604" i="2"/>
  <c r="M604" i="2"/>
  <c r="K604" i="2"/>
  <c r="L604" i="2" s="1"/>
  <c r="N604" i="2" s="1"/>
  <c r="M603" i="2"/>
  <c r="N603" i="2" s="1"/>
  <c r="L603" i="2"/>
  <c r="K603" i="2"/>
  <c r="M602" i="2"/>
  <c r="K602" i="2"/>
  <c r="L602" i="2" s="1"/>
  <c r="N602" i="2" s="1"/>
  <c r="M601" i="2"/>
  <c r="K601" i="2"/>
  <c r="L601" i="2" s="1"/>
  <c r="N601" i="2" s="1"/>
  <c r="O600" i="2"/>
  <c r="M600" i="2"/>
  <c r="K600" i="2"/>
  <c r="L600" i="2" s="1"/>
  <c r="N600" i="2" s="1"/>
  <c r="P600" i="2" s="1"/>
  <c r="O599" i="2"/>
  <c r="N599" i="2"/>
  <c r="P599" i="2" s="1"/>
  <c r="M599" i="2"/>
  <c r="L599" i="2"/>
  <c r="K599" i="2"/>
  <c r="M598" i="2"/>
  <c r="K598" i="2"/>
  <c r="L598" i="2" s="1"/>
  <c r="N598" i="2" s="1"/>
  <c r="P597" i="2"/>
  <c r="M597" i="2"/>
  <c r="L597" i="2"/>
  <c r="N597" i="2" s="1"/>
  <c r="O597" i="2" s="1"/>
  <c r="K597" i="2"/>
  <c r="M596" i="2"/>
  <c r="K596" i="2"/>
  <c r="L596" i="2" s="1"/>
  <c r="N596" i="2" s="1"/>
  <c r="M595" i="2"/>
  <c r="L595" i="2"/>
  <c r="N595" i="2" s="1"/>
  <c r="P595" i="2" s="1"/>
  <c r="K595" i="2"/>
  <c r="M594" i="2"/>
  <c r="K594" i="2"/>
  <c r="L594" i="2" s="1"/>
  <c r="N594" i="2" s="1"/>
  <c r="M593" i="2"/>
  <c r="L593" i="2"/>
  <c r="N593" i="2" s="1"/>
  <c r="O593" i="2" s="1"/>
  <c r="K593" i="2"/>
  <c r="P592" i="2"/>
  <c r="N592" i="2"/>
  <c r="O592" i="2" s="1"/>
  <c r="M592" i="2"/>
  <c r="K592" i="2"/>
  <c r="L592" i="2" s="1"/>
  <c r="M591" i="2"/>
  <c r="L591" i="2"/>
  <c r="N591" i="2" s="1"/>
  <c r="K591" i="2"/>
  <c r="N590" i="2"/>
  <c r="M590" i="2"/>
  <c r="K590" i="2"/>
  <c r="L590" i="2" s="1"/>
  <c r="M589" i="2"/>
  <c r="L589" i="2"/>
  <c r="N589" i="2" s="1"/>
  <c r="K589" i="2"/>
  <c r="P588" i="2"/>
  <c r="M588" i="2"/>
  <c r="K588" i="2"/>
  <c r="L588" i="2" s="1"/>
  <c r="N588" i="2" s="1"/>
  <c r="O588" i="2" s="1"/>
  <c r="M587" i="2"/>
  <c r="N587" i="2" s="1"/>
  <c r="L587" i="2"/>
  <c r="K587" i="2"/>
  <c r="M586" i="2"/>
  <c r="L586" i="2"/>
  <c r="N586" i="2" s="1"/>
  <c r="K586" i="2"/>
  <c r="M585" i="2"/>
  <c r="K585" i="2"/>
  <c r="L585" i="2" s="1"/>
  <c r="N585" i="2" s="1"/>
  <c r="O585" i="2" s="1"/>
  <c r="M584" i="2"/>
  <c r="K584" i="2"/>
  <c r="L584" i="2" s="1"/>
  <c r="N584" i="2" s="1"/>
  <c r="P583" i="2"/>
  <c r="M583" i="2"/>
  <c r="L583" i="2"/>
  <c r="N583" i="2" s="1"/>
  <c r="O583" i="2" s="1"/>
  <c r="K583" i="2"/>
  <c r="N582" i="2"/>
  <c r="M582" i="2"/>
  <c r="L582" i="2"/>
  <c r="K582" i="2"/>
  <c r="M581" i="2"/>
  <c r="K581" i="2"/>
  <c r="L581" i="2" s="1"/>
  <c r="N581" i="2" s="1"/>
  <c r="N580" i="2"/>
  <c r="P580" i="2" s="1"/>
  <c r="M580" i="2"/>
  <c r="K580" i="2"/>
  <c r="L580" i="2" s="1"/>
  <c r="N579" i="2"/>
  <c r="M579" i="2"/>
  <c r="L579" i="2"/>
  <c r="K579" i="2"/>
  <c r="M578" i="2"/>
  <c r="L578" i="2"/>
  <c r="N578" i="2" s="1"/>
  <c r="K578" i="2"/>
  <c r="P577" i="2"/>
  <c r="M577" i="2"/>
  <c r="L577" i="2"/>
  <c r="N577" i="2" s="1"/>
  <c r="O577" i="2" s="1"/>
  <c r="K577" i="2"/>
  <c r="M576" i="2"/>
  <c r="K576" i="2"/>
  <c r="L576" i="2" s="1"/>
  <c r="N576" i="2" s="1"/>
  <c r="P575" i="2"/>
  <c r="N575" i="2"/>
  <c r="O575" i="2" s="1"/>
  <c r="M575" i="2"/>
  <c r="L575" i="2"/>
  <c r="K575" i="2"/>
  <c r="M574" i="2"/>
  <c r="K574" i="2"/>
  <c r="L574" i="2" s="1"/>
  <c r="N574" i="2" s="1"/>
  <c r="M573" i="2"/>
  <c r="K573" i="2"/>
  <c r="L573" i="2" s="1"/>
  <c r="N573" i="2" s="1"/>
  <c r="O573" i="2" s="1"/>
  <c r="M572" i="2"/>
  <c r="K572" i="2"/>
  <c r="L572" i="2" s="1"/>
  <c r="N572" i="2" s="1"/>
  <c r="M571" i="2"/>
  <c r="L571" i="2"/>
  <c r="N571" i="2" s="1"/>
  <c r="K571" i="2"/>
  <c r="N570" i="2"/>
  <c r="M570" i="2"/>
  <c r="K570" i="2"/>
  <c r="L570" i="2" s="1"/>
  <c r="M569" i="2"/>
  <c r="K569" i="2"/>
  <c r="L569" i="2" s="1"/>
  <c r="N569" i="2" s="1"/>
  <c r="P568" i="2"/>
  <c r="O568" i="2"/>
  <c r="M568" i="2"/>
  <c r="K568" i="2"/>
  <c r="L568" i="2" s="1"/>
  <c r="N568" i="2" s="1"/>
  <c r="M567" i="2"/>
  <c r="L567" i="2"/>
  <c r="N567" i="2" s="1"/>
  <c r="K567" i="2"/>
  <c r="M566" i="2"/>
  <c r="K566" i="2"/>
  <c r="L566" i="2" s="1"/>
  <c r="N566" i="2" s="1"/>
  <c r="P565" i="2"/>
  <c r="M565" i="2"/>
  <c r="L565" i="2"/>
  <c r="N565" i="2" s="1"/>
  <c r="O565" i="2" s="1"/>
  <c r="K565" i="2"/>
  <c r="M564" i="2"/>
  <c r="K564" i="2"/>
  <c r="L564" i="2" s="1"/>
  <c r="N564" i="2" s="1"/>
  <c r="P563" i="2"/>
  <c r="O563" i="2"/>
  <c r="M563" i="2"/>
  <c r="L563" i="2"/>
  <c r="N563" i="2" s="1"/>
  <c r="K563" i="2"/>
  <c r="M562" i="2"/>
  <c r="K562" i="2"/>
  <c r="L562" i="2" s="1"/>
  <c r="N562" i="2" s="1"/>
  <c r="M561" i="2"/>
  <c r="L561" i="2"/>
  <c r="N561" i="2" s="1"/>
  <c r="O561" i="2" s="1"/>
  <c r="K561" i="2"/>
  <c r="N560" i="2"/>
  <c r="P560" i="2" s="1"/>
  <c r="M560" i="2"/>
  <c r="K560" i="2"/>
  <c r="L560" i="2" s="1"/>
  <c r="M559" i="2"/>
  <c r="L559" i="2"/>
  <c r="K559" i="2"/>
  <c r="M558" i="2"/>
  <c r="K558" i="2"/>
  <c r="L558" i="2" s="1"/>
  <c r="N558" i="2" s="1"/>
  <c r="M557" i="2"/>
  <c r="K557" i="2"/>
  <c r="L557" i="2" s="1"/>
  <c r="N557" i="2" s="1"/>
  <c r="P556" i="2"/>
  <c r="M556" i="2"/>
  <c r="K556" i="2"/>
  <c r="L556" i="2" s="1"/>
  <c r="N556" i="2" s="1"/>
  <c r="O556" i="2" s="1"/>
  <c r="M555" i="2"/>
  <c r="N555" i="2" s="1"/>
  <c r="L555" i="2"/>
  <c r="K555" i="2"/>
  <c r="M554" i="2"/>
  <c r="K554" i="2"/>
  <c r="L554" i="2" s="1"/>
  <c r="N554" i="2" s="1"/>
  <c r="P553" i="2"/>
  <c r="M553" i="2"/>
  <c r="K553" i="2"/>
  <c r="L553" i="2" s="1"/>
  <c r="N553" i="2" s="1"/>
  <c r="O553" i="2" s="1"/>
  <c r="N552" i="2"/>
  <c r="M552" i="2"/>
  <c r="K552" i="2"/>
  <c r="L552" i="2" s="1"/>
  <c r="M551" i="2"/>
  <c r="L551" i="2"/>
  <c r="N551" i="2" s="1"/>
  <c r="O551" i="2" s="1"/>
  <c r="K551" i="2"/>
  <c r="M550" i="2"/>
  <c r="N550" i="2" s="1"/>
  <c r="L550" i="2"/>
  <c r="K550" i="2"/>
  <c r="M549" i="2"/>
  <c r="K549" i="2"/>
  <c r="L549" i="2" s="1"/>
  <c r="N549" i="2" s="1"/>
  <c r="P548" i="2"/>
  <c r="N548" i="2"/>
  <c r="O548" i="2" s="1"/>
  <c r="M548" i="2"/>
  <c r="K548" i="2"/>
  <c r="L548" i="2" s="1"/>
  <c r="M547" i="2"/>
  <c r="L547" i="2"/>
  <c r="N547" i="2" s="1"/>
  <c r="K547" i="2"/>
  <c r="M546" i="2"/>
  <c r="L546" i="2"/>
  <c r="N546" i="2" s="1"/>
  <c r="K546" i="2"/>
  <c r="M545" i="2"/>
  <c r="K545" i="2"/>
  <c r="L545" i="2" s="1"/>
  <c r="N545" i="2" s="1"/>
  <c r="M544" i="2"/>
  <c r="K544" i="2"/>
  <c r="L544" i="2" s="1"/>
  <c r="N544" i="2" s="1"/>
  <c r="P543" i="2"/>
  <c r="O543" i="2"/>
  <c r="N543" i="2"/>
  <c r="M543" i="2"/>
  <c r="L543" i="2"/>
  <c r="K543" i="2"/>
  <c r="M542" i="2"/>
  <c r="K542" i="2"/>
  <c r="L542" i="2" s="1"/>
  <c r="N542" i="2" s="1"/>
  <c r="P541" i="2"/>
  <c r="M541" i="2"/>
  <c r="K541" i="2"/>
  <c r="L541" i="2" s="1"/>
  <c r="N541" i="2" s="1"/>
  <c r="O541" i="2" s="1"/>
  <c r="M540" i="2"/>
  <c r="K540" i="2"/>
  <c r="L540" i="2" s="1"/>
  <c r="N540" i="2" s="1"/>
  <c r="M539" i="2"/>
  <c r="L539" i="2"/>
  <c r="N539" i="2" s="1"/>
  <c r="K539" i="2"/>
  <c r="M538" i="2"/>
  <c r="K538" i="2"/>
  <c r="L538" i="2" s="1"/>
  <c r="N538" i="2" s="1"/>
  <c r="M537" i="2"/>
  <c r="K537" i="2"/>
  <c r="L537" i="2" s="1"/>
  <c r="N537" i="2" s="1"/>
  <c r="P536" i="2"/>
  <c r="O536" i="2"/>
  <c r="M536" i="2"/>
  <c r="K536" i="2"/>
  <c r="L536" i="2" s="1"/>
  <c r="N536" i="2" s="1"/>
  <c r="N535" i="2"/>
  <c r="P535" i="2" s="1"/>
  <c r="M535" i="2"/>
  <c r="L535" i="2"/>
  <c r="K535" i="2"/>
  <c r="M534" i="2"/>
  <c r="K534" i="2"/>
  <c r="L534" i="2" s="1"/>
  <c r="N534" i="2" s="1"/>
  <c r="M533" i="2"/>
  <c r="L533" i="2"/>
  <c r="N533" i="2" s="1"/>
  <c r="O533" i="2" s="1"/>
  <c r="K533" i="2"/>
  <c r="M532" i="2"/>
  <c r="K532" i="2"/>
  <c r="L532" i="2" s="1"/>
  <c r="N532" i="2" s="1"/>
  <c r="M531" i="2"/>
  <c r="L531" i="2"/>
  <c r="N531" i="2" s="1"/>
  <c r="O531" i="2" s="1"/>
  <c r="K531" i="2"/>
  <c r="M530" i="2"/>
  <c r="L530" i="2"/>
  <c r="N530" i="2" s="1"/>
  <c r="K530" i="2"/>
  <c r="M529" i="2"/>
  <c r="L529" i="2"/>
  <c r="N529" i="2" s="1"/>
  <c r="O529" i="2" s="1"/>
  <c r="K529" i="2"/>
  <c r="P528" i="2"/>
  <c r="N528" i="2"/>
  <c r="O528" i="2" s="1"/>
  <c r="M528" i="2"/>
  <c r="K528" i="2"/>
  <c r="L528" i="2" s="1"/>
  <c r="M527" i="2"/>
  <c r="L527" i="2"/>
  <c r="N527" i="2" s="1"/>
  <c r="K527" i="2"/>
  <c r="N526" i="2"/>
  <c r="M526" i="2"/>
  <c r="K526" i="2"/>
  <c r="L526" i="2" s="1"/>
  <c r="M525" i="2"/>
  <c r="L525" i="2"/>
  <c r="N525" i="2" s="1"/>
  <c r="K525" i="2"/>
  <c r="M524" i="2"/>
  <c r="K524" i="2"/>
  <c r="L524" i="2" s="1"/>
  <c r="N524" i="2" s="1"/>
  <c r="O524" i="2" s="1"/>
  <c r="N523" i="2"/>
  <c r="P523" i="2" s="1"/>
  <c r="M523" i="2"/>
  <c r="L523" i="2"/>
  <c r="K523" i="2"/>
  <c r="M522" i="2"/>
  <c r="L522" i="2"/>
  <c r="N522" i="2" s="1"/>
  <c r="K522" i="2"/>
  <c r="P521" i="2"/>
  <c r="M521" i="2"/>
  <c r="K521" i="2"/>
  <c r="L521" i="2" s="1"/>
  <c r="N521" i="2" s="1"/>
  <c r="O521" i="2" s="1"/>
  <c r="M520" i="2"/>
  <c r="K520" i="2"/>
  <c r="L520" i="2" s="1"/>
  <c r="N520" i="2" s="1"/>
  <c r="P519" i="2"/>
  <c r="M519" i="2"/>
  <c r="L519" i="2"/>
  <c r="N519" i="2" s="1"/>
  <c r="O519" i="2" s="1"/>
  <c r="K519" i="2"/>
  <c r="N518" i="2"/>
  <c r="M518" i="2"/>
  <c r="L518" i="2"/>
  <c r="K518" i="2"/>
  <c r="M517" i="2"/>
  <c r="K517" i="2"/>
  <c r="L517" i="2" s="1"/>
  <c r="N517" i="2" s="1"/>
  <c r="P516" i="2"/>
  <c r="O516" i="2"/>
  <c r="N516" i="2"/>
  <c r="M516" i="2"/>
  <c r="K516" i="2"/>
  <c r="L516" i="2" s="1"/>
  <c r="M515" i="2"/>
  <c r="L515" i="2"/>
  <c r="N515" i="2" s="1"/>
  <c r="K515" i="2"/>
  <c r="M514" i="2"/>
  <c r="L514" i="2"/>
  <c r="N514" i="2" s="1"/>
  <c r="K514" i="2"/>
  <c r="M513" i="2"/>
  <c r="L513" i="2"/>
  <c r="N513" i="2" s="1"/>
  <c r="O513" i="2" s="1"/>
  <c r="K513" i="2"/>
  <c r="M512" i="2"/>
  <c r="K512" i="2"/>
  <c r="L512" i="2" s="1"/>
  <c r="N512" i="2" s="1"/>
  <c r="P511" i="2"/>
  <c r="N511" i="2"/>
  <c r="O511" i="2" s="1"/>
  <c r="M511" i="2"/>
  <c r="L511" i="2"/>
  <c r="K511" i="2"/>
  <c r="M510" i="2"/>
  <c r="L510" i="2"/>
  <c r="N510" i="2" s="1"/>
  <c r="K510" i="2"/>
  <c r="M509" i="2"/>
  <c r="K509" i="2"/>
  <c r="L509" i="2" s="1"/>
  <c r="N509" i="2" s="1"/>
  <c r="O509" i="2" s="1"/>
  <c r="M508" i="2"/>
  <c r="K508" i="2"/>
  <c r="L508" i="2" s="1"/>
  <c r="N508" i="2" s="1"/>
  <c r="M507" i="2"/>
  <c r="L507" i="2"/>
  <c r="N507" i="2" s="1"/>
  <c r="K507" i="2"/>
  <c r="M506" i="2"/>
  <c r="K506" i="2"/>
  <c r="L506" i="2" s="1"/>
  <c r="N506" i="2" s="1"/>
  <c r="M505" i="2"/>
  <c r="L505" i="2"/>
  <c r="N505" i="2" s="1"/>
  <c r="K505" i="2"/>
  <c r="M504" i="2"/>
  <c r="K504" i="2"/>
  <c r="L504" i="2" s="1"/>
  <c r="N504" i="2" s="1"/>
  <c r="P504" i="2" s="1"/>
  <c r="M503" i="2"/>
  <c r="N503" i="2" s="1"/>
  <c r="L503" i="2"/>
  <c r="K503" i="2"/>
  <c r="M502" i="2"/>
  <c r="K502" i="2"/>
  <c r="L502" i="2" s="1"/>
  <c r="N502" i="2" s="1"/>
  <c r="P501" i="2"/>
  <c r="M501" i="2"/>
  <c r="L501" i="2"/>
  <c r="N501" i="2" s="1"/>
  <c r="O501" i="2" s="1"/>
  <c r="K501" i="2"/>
  <c r="M500" i="2"/>
  <c r="K500" i="2"/>
  <c r="L500" i="2" s="1"/>
  <c r="N500" i="2" s="1"/>
  <c r="M499" i="2"/>
  <c r="L499" i="2"/>
  <c r="N499" i="2" s="1"/>
  <c r="P499" i="2" s="1"/>
  <c r="K499" i="2"/>
  <c r="M498" i="2"/>
  <c r="K498" i="2"/>
  <c r="L498" i="2" s="1"/>
  <c r="N498" i="2" s="1"/>
  <c r="M497" i="2"/>
  <c r="L497" i="2"/>
  <c r="N497" i="2" s="1"/>
  <c r="O497" i="2" s="1"/>
  <c r="K497" i="2"/>
  <c r="P496" i="2"/>
  <c r="O496" i="2"/>
  <c r="N496" i="2"/>
  <c r="M496" i="2"/>
  <c r="K496" i="2"/>
  <c r="L496" i="2" s="1"/>
  <c r="M495" i="2"/>
  <c r="L495" i="2"/>
  <c r="N495" i="2" s="1"/>
  <c r="K495" i="2"/>
  <c r="N494" i="2"/>
  <c r="M494" i="2"/>
  <c r="K494" i="2"/>
  <c r="L494" i="2" s="1"/>
  <c r="M493" i="2"/>
  <c r="K493" i="2"/>
  <c r="L493" i="2" s="1"/>
  <c r="N493" i="2" s="1"/>
  <c r="P492" i="2"/>
  <c r="M492" i="2"/>
  <c r="K492" i="2"/>
  <c r="L492" i="2" s="1"/>
  <c r="N492" i="2" s="1"/>
  <c r="O492" i="2" s="1"/>
  <c r="M491" i="2"/>
  <c r="N491" i="2" s="1"/>
  <c r="L491" i="2"/>
  <c r="K491" i="2"/>
  <c r="M490" i="2"/>
  <c r="K490" i="2"/>
  <c r="L490" i="2" s="1"/>
  <c r="N490" i="2" s="1"/>
  <c r="P489" i="2"/>
  <c r="M489" i="2"/>
  <c r="K489" i="2"/>
  <c r="L489" i="2" s="1"/>
  <c r="N489" i="2" s="1"/>
  <c r="O489" i="2" s="1"/>
  <c r="M488" i="2"/>
  <c r="K488" i="2"/>
  <c r="L488" i="2" s="1"/>
  <c r="N488" i="2" s="1"/>
  <c r="P487" i="2"/>
  <c r="M487" i="2"/>
  <c r="L487" i="2"/>
  <c r="N487" i="2" s="1"/>
  <c r="O487" i="2" s="1"/>
  <c r="K487" i="2"/>
  <c r="M486" i="2"/>
  <c r="L486" i="2"/>
  <c r="N486" i="2" s="1"/>
  <c r="K486" i="2"/>
  <c r="M485" i="2"/>
  <c r="K485" i="2"/>
  <c r="L485" i="2" s="1"/>
  <c r="N485" i="2" s="1"/>
  <c r="P484" i="2"/>
  <c r="N484" i="2"/>
  <c r="O484" i="2" s="1"/>
  <c r="M484" i="2"/>
  <c r="K484" i="2"/>
  <c r="L484" i="2" s="1"/>
  <c r="M483" i="2"/>
  <c r="L483" i="2"/>
  <c r="N483" i="2" s="1"/>
  <c r="K483" i="2"/>
  <c r="M482" i="2"/>
  <c r="L482" i="2"/>
  <c r="N482" i="2" s="1"/>
  <c r="K482" i="2"/>
  <c r="M481" i="2"/>
  <c r="K481" i="2"/>
  <c r="L481" i="2" s="1"/>
  <c r="N481" i="2" s="1"/>
  <c r="M480" i="2"/>
  <c r="K480" i="2"/>
  <c r="L480" i="2" s="1"/>
  <c r="N480" i="2" s="1"/>
  <c r="N479" i="2"/>
  <c r="P479" i="2" s="1"/>
  <c r="M479" i="2"/>
  <c r="L479" i="2"/>
  <c r="K479" i="2"/>
  <c r="M478" i="2"/>
  <c r="K478" i="2"/>
  <c r="L478" i="2" s="1"/>
  <c r="N478" i="2" s="1"/>
  <c r="M477" i="2"/>
  <c r="K477" i="2"/>
  <c r="L477" i="2" s="1"/>
  <c r="N477" i="2" s="1"/>
  <c r="O477" i="2" s="1"/>
  <c r="N476" i="2"/>
  <c r="P476" i="2" s="1"/>
  <c r="M476" i="2"/>
  <c r="K476" i="2"/>
  <c r="L476" i="2" s="1"/>
  <c r="M475" i="2"/>
  <c r="L475" i="2"/>
  <c r="N475" i="2" s="1"/>
  <c r="K475" i="2"/>
  <c r="M474" i="2"/>
  <c r="K474" i="2"/>
  <c r="L474" i="2" s="1"/>
  <c r="N474" i="2" s="1"/>
  <c r="M473" i="2"/>
  <c r="K473" i="2"/>
  <c r="L473" i="2" s="1"/>
  <c r="N473" i="2" s="1"/>
  <c r="O472" i="2"/>
  <c r="M472" i="2"/>
  <c r="K472" i="2"/>
  <c r="L472" i="2" s="1"/>
  <c r="N472" i="2" s="1"/>
  <c r="P472" i="2" s="1"/>
  <c r="O471" i="2"/>
  <c r="N471" i="2"/>
  <c r="P471" i="2" s="1"/>
  <c r="M471" i="2"/>
  <c r="L471" i="2"/>
  <c r="K471" i="2"/>
  <c r="M470" i="2"/>
  <c r="K470" i="2"/>
  <c r="L470" i="2" s="1"/>
  <c r="N470" i="2" s="1"/>
  <c r="P469" i="2"/>
  <c r="M469" i="2"/>
  <c r="L469" i="2"/>
  <c r="N469" i="2" s="1"/>
  <c r="O469" i="2" s="1"/>
  <c r="K469" i="2"/>
  <c r="M468" i="2"/>
  <c r="K468" i="2"/>
  <c r="L468" i="2" s="1"/>
  <c r="N468" i="2" s="1"/>
  <c r="M467" i="2"/>
  <c r="L467" i="2"/>
  <c r="N467" i="2" s="1"/>
  <c r="P467" i="2" s="1"/>
  <c r="K467" i="2"/>
  <c r="M466" i="2"/>
  <c r="K466" i="2"/>
  <c r="L466" i="2" s="1"/>
  <c r="N466" i="2" s="1"/>
  <c r="M465" i="2"/>
  <c r="L465" i="2"/>
  <c r="N465" i="2" s="1"/>
  <c r="O465" i="2" s="1"/>
  <c r="K465" i="2"/>
  <c r="P464" i="2"/>
  <c r="N464" i="2"/>
  <c r="O464" i="2" s="1"/>
  <c r="M464" i="2"/>
  <c r="K464" i="2"/>
  <c r="L464" i="2" s="1"/>
  <c r="M463" i="2"/>
  <c r="L463" i="2"/>
  <c r="N463" i="2" s="1"/>
  <c r="K463" i="2"/>
  <c r="N462" i="2"/>
  <c r="M462" i="2"/>
  <c r="K462" i="2"/>
  <c r="L462" i="2" s="1"/>
  <c r="M461" i="2"/>
  <c r="L461" i="2"/>
  <c r="N461" i="2" s="1"/>
  <c r="K461" i="2"/>
  <c r="P460" i="2"/>
  <c r="M460" i="2"/>
  <c r="K460" i="2"/>
  <c r="L460" i="2" s="1"/>
  <c r="N460" i="2" s="1"/>
  <c r="O460" i="2" s="1"/>
  <c r="M459" i="2"/>
  <c r="N459" i="2" s="1"/>
  <c r="L459" i="2"/>
  <c r="K459" i="2"/>
  <c r="M458" i="2"/>
  <c r="L458" i="2"/>
  <c r="N458" i="2" s="1"/>
  <c r="K458" i="2"/>
  <c r="M457" i="2"/>
  <c r="K457" i="2"/>
  <c r="L457" i="2" s="1"/>
  <c r="N457" i="2" s="1"/>
  <c r="O457" i="2" s="1"/>
  <c r="M456" i="2"/>
  <c r="K456" i="2"/>
  <c r="L456" i="2" s="1"/>
  <c r="N456" i="2" s="1"/>
  <c r="P455" i="2"/>
  <c r="M455" i="2"/>
  <c r="L455" i="2"/>
  <c r="N455" i="2" s="1"/>
  <c r="O455" i="2" s="1"/>
  <c r="K455" i="2"/>
  <c r="N454" i="2"/>
  <c r="M454" i="2"/>
  <c r="L454" i="2"/>
  <c r="K454" i="2"/>
  <c r="M453" i="2"/>
  <c r="K453" i="2"/>
  <c r="L453" i="2" s="1"/>
  <c r="N453" i="2" s="1"/>
  <c r="N452" i="2"/>
  <c r="P452" i="2" s="1"/>
  <c r="M452" i="2"/>
  <c r="K452" i="2"/>
  <c r="L452" i="2" s="1"/>
  <c r="N451" i="2"/>
  <c r="M451" i="2"/>
  <c r="L451" i="2"/>
  <c r="K451" i="2"/>
  <c r="M450" i="2"/>
  <c r="L450" i="2"/>
  <c r="N450" i="2" s="1"/>
  <c r="K450" i="2"/>
  <c r="P449" i="2"/>
  <c r="M449" i="2"/>
  <c r="L449" i="2"/>
  <c r="N449" i="2" s="1"/>
  <c r="O449" i="2" s="1"/>
  <c r="K449" i="2"/>
  <c r="M448" i="2"/>
  <c r="K448" i="2"/>
  <c r="L448" i="2" s="1"/>
  <c r="N448" i="2" s="1"/>
  <c r="P447" i="2"/>
  <c r="N447" i="2"/>
  <c r="O447" i="2" s="1"/>
  <c r="M447" i="2"/>
  <c r="L447" i="2"/>
  <c r="K447" i="2"/>
  <c r="M446" i="2"/>
  <c r="K446" i="2"/>
  <c r="L446" i="2" s="1"/>
  <c r="N446" i="2" s="1"/>
  <c r="M445" i="2"/>
  <c r="K445" i="2"/>
  <c r="L445" i="2" s="1"/>
  <c r="N445" i="2" s="1"/>
  <c r="O445" i="2" s="1"/>
  <c r="M444" i="2"/>
  <c r="K444" i="2"/>
  <c r="L444" i="2" s="1"/>
  <c r="N444" i="2" s="1"/>
  <c r="M443" i="2"/>
  <c r="L443" i="2"/>
  <c r="N443" i="2" s="1"/>
  <c r="K443" i="2"/>
  <c r="N442" i="2"/>
  <c r="M442" i="2"/>
  <c r="K442" i="2"/>
  <c r="L442" i="2" s="1"/>
  <c r="M441" i="2"/>
  <c r="K441" i="2"/>
  <c r="L441" i="2" s="1"/>
  <c r="N441" i="2" s="1"/>
  <c r="P440" i="2"/>
  <c r="O440" i="2"/>
  <c r="M440" i="2"/>
  <c r="K440" i="2"/>
  <c r="L440" i="2" s="1"/>
  <c r="N440" i="2" s="1"/>
  <c r="M439" i="2"/>
  <c r="L439" i="2"/>
  <c r="N439" i="2" s="1"/>
  <c r="K439" i="2"/>
  <c r="M438" i="2"/>
  <c r="K438" i="2"/>
  <c r="L438" i="2" s="1"/>
  <c r="N438" i="2" s="1"/>
  <c r="P437" i="2"/>
  <c r="M437" i="2"/>
  <c r="L437" i="2"/>
  <c r="N437" i="2" s="1"/>
  <c r="O437" i="2" s="1"/>
  <c r="K437" i="2"/>
  <c r="M436" i="2"/>
  <c r="K436" i="2"/>
  <c r="L436" i="2" s="1"/>
  <c r="N436" i="2" s="1"/>
  <c r="P435" i="2"/>
  <c r="O435" i="2"/>
  <c r="M435" i="2"/>
  <c r="L435" i="2"/>
  <c r="N435" i="2" s="1"/>
  <c r="K435" i="2"/>
  <c r="M434" i="2"/>
  <c r="K434" i="2"/>
  <c r="L434" i="2" s="1"/>
  <c r="N434" i="2" s="1"/>
  <c r="M433" i="2"/>
  <c r="L433" i="2"/>
  <c r="N433" i="2" s="1"/>
  <c r="O433" i="2" s="1"/>
  <c r="K433" i="2"/>
  <c r="N432" i="2"/>
  <c r="P432" i="2" s="1"/>
  <c r="M432" i="2"/>
  <c r="K432" i="2"/>
  <c r="L432" i="2" s="1"/>
  <c r="M431" i="2"/>
  <c r="L431" i="2"/>
  <c r="K431" i="2"/>
  <c r="M430" i="2"/>
  <c r="K430" i="2"/>
  <c r="L430" i="2" s="1"/>
  <c r="N430" i="2" s="1"/>
  <c r="M429" i="2"/>
  <c r="K429" i="2"/>
  <c r="L429" i="2" s="1"/>
  <c r="N429" i="2" s="1"/>
  <c r="P428" i="2"/>
  <c r="M428" i="2"/>
  <c r="K428" i="2"/>
  <c r="L428" i="2" s="1"/>
  <c r="N428" i="2" s="1"/>
  <c r="O428" i="2" s="1"/>
  <c r="M427" i="2"/>
  <c r="N427" i="2" s="1"/>
  <c r="L427" i="2"/>
  <c r="K427" i="2"/>
  <c r="M426" i="2"/>
  <c r="K426" i="2"/>
  <c r="L426" i="2" s="1"/>
  <c r="N426" i="2" s="1"/>
  <c r="P425" i="2"/>
  <c r="M425" i="2"/>
  <c r="K425" i="2"/>
  <c r="L425" i="2" s="1"/>
  <c r="N425" i="2" s="1"/>
  <c r="O425" i="2" s="1"/>
  <c r="N424" i="2"/>
  <c r="M424" i="2"/>
  <c r="K424" i="2"/>
  <c r="L424" i="2" s="1"/>
  <c r="M423" i="2"/>
  <c r="L423" i="2"/>
  <c r="N423" i="2" s="1"/>
  <c r="O423" i="2" s="1"/>
  <c r="K423" i="2"/>
  <c r="M422" i="2"/>
  <c r="N422" i="2" s="1"/>
  <c r="L422" i="2"/>
  <c r="K422" i="2"/>
  <c r="M421" i="2"/>
  <c r="K421" i="2"/>
  <c r="L421" i="2" s="1"/>
  <c r="N421" i="2" s="1"/>
  <c r="P420" i="2"/>
  <c r="N420" i="2"/>
  <c r="O420" i="2" s="1"/>
  <c r="M420" i="2"/>
  <c r="K420" i="2"/>
  <c r="L420" i="2" s="1"/>
  <c r="M419" i="2"/>
  <c r="L419" i="2"/>
  <c r="N419" i="2" s="1"/>
  <c r="K419" i="2"/>
  <c r="M418" i="2"/>
  <c r="L418" i="2"/>
  <c r="N418" i="2" s="1"/>
  <c r="K418" i="2"/>
  <c r="M417" i="2"/>
  <c r="K417" i="2"/>
  <c r="L417" i="2" s="1"/>
  <c r="N417" i="2" s="1"/>
  <c r="M416" i="2"/>
  <c r="K416" i="2"/>
  <c r="L416" i="2" s="1"/>
  <c r="N416" i="2" s="1"/>
  <c r="P415" i="2"/>
  <c r="O415" i="2"/>
  <c r="N415" i="2"/>
  <c r="M415" i="2"/>
  <c r="L415" i="2"/>
  <c r="K415" i="2"/>
  <c r="M414" i="2"/>
  <c r="K414" i="2"/>
  <c r="L414" i="2" s="1"/>
  <c r="N414" i="2" s="1"/>
  <c r="M413" i="2"/>
  <c r="L413" i="2"/>
  <c r="N413" i="2" s="1"/>
  <c r="O413" i="2" s="1"/>
  <c r="K413" i="2"/>
  <c r="O412" i="2"/>
  <c r="N412" i="2"/>
  <c r="P412" i="2" s="1"/>
  <c r="M412" i="2"/>
  <c r="K412" i="2"/>
  <c r="L412" i="2" s="1"/>
  <c r="M411" i="2"/>
  <c r="L411" i="2"/>
  <c r="K411" i="2"/>
  <c r="M410" i="2"/>
  <c r="L410" i="2"/>
  <c r="N410" i="2" s="1"/>
  <c r="P410" i="2" s="1"/>
  <c r="K410" i="2"/>
  <c r="M409" i="2"/>
  <c r="K409" i="2"/>
  <c r="L409" i="2" s="1"/>
  <c r="N409" i="2" s="1"/>
  <c r="M408" i="2"/>
  <c r="K408" i="2"/>
  <c r="L408" i="2" s="1"/>
  <c r="N408" i="2" s="1"/>
  <c r="N407" i="2"/>
  <c r="P407" i="2" s="1"/>
  <c r="M407" i="2"/>
  <c r="L407" i="2"/>
  <c r="K407" i="2"/>
  <c r="M406" i="2"/>
  <c r="K406" i="2"/>
  <c r="L406" i="2" s="1"/>
  <c r="N406" i="2" s="1"/>
  <c r="M405" i="2"/>
  <c r="L405" i="2"/>
  <c r="N405" i="2" s="1"/>
  <c r="O405" i="2" s="1"/>
  <c r="K405" i="2"/>
  <c r="N404" i="2"/>
  <c r="P404" i="2" s="1"/>
  <c r="M404" i="2"/>
  <c r="K404" i="2"/>
  <c r="L404" i="2" s="1"/>
  <c r="M403" i="2"/>
  <c r="L403" i="2"/>
  <c r="K403" i="2"/>
  <c r="M402" i="2"/>
  <c r="L402" i="2"/>
  <c r="N402" i="2" s="1"/>
  <c r="P402" i="2" s="1"/>
  <c r="K402" i="2"/>
  <c r="M401" i="2"/>
  <c r="L401" i="2"/>
  <c r="K401" i="2"/>
  <c r="M400" i="2"/>
  <c r="K400" i="2"/>
  <c r="L400" i="2" s="1"/>
  <c r="N400" i="2" s="1"/>
  <c r="P399" i="2"/>
  <c r="N399" i="2"/>
  <c r="O399" i="2" s="1"/>
  <c r="M399" i="2"/>
  <c r="L399" i="2"/>
  <c r="K399" i="2"/>
  <c r="M398" i="2"/>
  <c r="L398" i="2"/>
  <c r="N398" i="2" s="1"/>
  <c r="K398" i="2"/>
  <c r="M397" i="2"/>
  <c r="L397" i="2"/>
  <c r="N397" i="2" s="1"/>
  <c r="O397" i="2" s="1"/>
  <c r="K397" i="2"/>
  <c r="N396" i="2"/>
  <c r="P396" i="2" s="1"/>
  <c r="M396" i="2"/>
  <c r="K396" i="2"/>
  <c r="L396" i="2" s="1"/>
  <c r="M395" i="2"/>
  <c r="L395" i="2"/>
  <c r="N395" i="2" s="1"/>
  <c r="K395" i="2"/>
  <c r="M394" i="2"/>
  <c r="L394" i="2"/>
  <c r="N394" i="2" s="1"/>
  <c r="P394" i="2" s="1"/>
  <c r="K394" i="2"/>
  <c r="M393" i="2"/>
  <c r="L393" i="2"/>
  <c r="N393" i="2" s="1"/>
  <c r="O393" i="2" s="1"/>
  <c r="K393" i="2"/>
  <c r="M392" i="2"/>
  <c r="K392" i="2"/>
  <c r="L392" i="2" s="1"/>
  <c r="N392" i="2" s="1"/>
  <c r="O391" i="2"/>
  <c r="N391" i="2"/>
  <c r="P391" i="2" s="1"/>
  <c r="M391" i="2"/>
  <c r="L391" i="2"/>
  <c r="K391" i="2"/>
  <c r="M390" i="2"/>
  <c r="K390" i="2"/>
  <c r="L390" i="2" s="1"/>
  <c r="N390" i="2" s="1"/>
  <c r="M389" i="2"/>
  <c r="L389" i="2"/>
  <c r="N389" i="2" s="1"/>
  <c r="O389" i="2" s="1"/>
  <c r="K389" i="2"/>
  <c r="P388" i="2"/>
  <c r="N388" i="2"/>
  <c r="O388" i="2" s="1"/>
  <c r="M388" i="2"/>
  <c r="K388" i="2"/>
  <c r="L388" i="2" s="1"/>
  <c r="M387" i="2"/>
  <c r="L387" i="2"/>
  <c r="N387" i="2" s="1"/>
  <c r="K387" i="2"/>
  <c r="O386" i="2"/>
  <c r="M386" i="2"/>
  <c r="L386" i="2"/>
  <c r="N386" i="2" s="1"/>
  <c r="P386" i="2" s="1"/>
  <c r="K386" i="2"/>
  <c r="M385" i="2"/>
  <c r="K385" i="2"/>
  <c r="L385" i="2" s="1"/>
  <c r="N385" i="2" s="1"/>
  <c r="M384" i="2"/>
  <c r="K384" i="2"/>
  <c r="L384" i="2" s="1"/>
  <c r="N384" i="2" s="1"/>
  <c r="N383" i="2"/>
  <c r="P383" i="2" s="1"/>
  <c r="M383" i="2"/>
  <c r="L383" i="2"/>
  <c r="K383" i="2"/>
  <c r="M382" i="2"/>
  <c r="K382" i="2"/>
  <c r="L382" i="2" s="1"/>
  <c r="N382" i="2" s="1"/>
  <c r="M381" i="2"/>
  <c r="L381" i="2"/>
  <c r="N381" i="2" s="1"/>
  <c r="O381" i="2" s="1"/>
  <c r="K381" i="2"/>
  <c r="P380" i="2"/>
  <c r="O380" i="2"/>
  <c r="N380" i="2"/>
  <c r="M380" i="2"/>
  <c r="K380" i="2"/>
  <c r="L380" i="2" s="1"/>
  <c r="M379" i="2"/>
  <c r="L379" i="2"/>
  <c r="K379" i="2"/>
  <c r="O378" i="2"/>
  <c r="M378" i="2"/>
  <c r="L378" i="2"/>
  <c r="N378" i="2" s="1"/>
  <c r="P378" i="2" s="1"/>
  <c r="K378" i="2"/>
  <c r="M377" i="2"/>
  <c r="K377" i="2"/>
  <c r="L377" i="2" s="1"/>
  <c r="M376" i="2"/>
  <c r="K376" i="2"/>
  <c r="L376" i="2" s="1"/>
  <c r="N376" i="2" s="1"/>
  <c r="N375" i="2"/>
  <c r="P375" i="2" s="1"/>
  <c r="M375" i="2"/>
  <c r="L375" i="2"/>
  <c r="K375" i="2"/>
  <c r="M374" i="2"/>
  <c r="K374" i="2"/>
  <c r="L374" i="2" s="1"/>
  <c r="N374" i="2" s="1"/>
  <c r="M373" i="2"/>
  <c r="L373" i="2"/>
  <c r="N373" i="2" s="1"/>
  <c r="O373" i="2" s="1"/>
  <c r="K373" i="2"/>
  <c r="P372" i="2"/>
  <c r="O372" i="2"/>
  <c r="N372" i="2"/>
  <c r="M372" i="2"/>
  <c r="K372" i="2"/>
  <c r="L372" i="2" s="1"/>
  <c r="M371" i="2"/>
  <c r="L371" i="2"/>
  <c r="N371" i="2" s="1"/>
  <c r="K371" i="2"/>
  <c r="O370" i="2"/>
  <c r="M370" i="2"/>
  <c r="L370" i="2"/>
  <c r="N370" i="2" s="1"/>
  <c r="P370" i="2" s="1"/>
  <c r="K370" i="2"/>
  <c r="M369" i="2"/>
  <c r="L369" i="2"/>
  <c r="N369" i="2" s="1"/>
  <c r="K369" i="2"/>
  <c r="M368" i="2"/>
  <c r="K368" i="2"/>
  <c r="L368" i="2" s="1"/>
  <c r="N368" i="2" s="1"/>
  <c r="P367" i="2"/>
  <c r="N367" i="2"/>
  <c r="O367" i="2" s="1"/>
  <c r="M367" i="2"/>
  <c r="L367" i="2"/>
  <c r="K367" i="2"/>
  <c r="M366" i="2"/>
  <c r="N366" i="2" s="1"/>
  <c r="L366" i="2"/>
  <c r="K366" i="2"/>
  <c r="M365" i="2"/>
  <c r="L365" i="2"/>
  <c r="N365" i="2" s="1"/>
  <c r="O365" i="2" s="1"/>
  <c r="K365" i="2"/>
  <c r="N364" i="2"/>
  <c r="M364" i="2"/>
  <c r="K364" i="2"/>
  <c r="L364" i="2" s="1"/>
  <c r="M363" i="2"/>
  <c r="L363" i="2"/>
  <c r="N363" i="2" s="1"/>
  <c r="K363" i="2"/>
  <c r="M362" i="2"/>
  <c r="L362" i="2"/>
  <c r="N362" i="2" s="1"/>
  <c r="K362" i="2"/>
  <c r="M361" i="2"/>
  <c r="K361" i="2"/>
  <c r="L361" i="2" s="1"/>
  <c r="N361" i="2" s="1"/>
  <c r="M360" i="2"/>
  <c r="K360" i="2"/>
  <c r="L360" i="2" s="1"/>
  <c r="N360" i="2" s="1"/>
  <c r="P359" i="2"/>
  <c r="O359" i="2"/>
  <c r="N359" i="2"/>
  <c r="M359" i="2"/>
  <c r="L359" i="2"/>
  <c r="K359" i="2"/>
  <c r="M358" i="2"/>
  <c r="L358" i="2"/>
  <c r="N358" i="2" s="1"/>
  <c r="K358" i="2"/>
  <c r="M357" i="2"/>
  <c r="L357" i="2"/>
  <c r="N357" i="2" s="1"/>
  <c r="O357" i="2" s="1"/>
  <c r="K357" i="2"/>
  <c r="N356" i="2"/>
  <c r="O356" i="2" s="1"/>
  <c r="M356" i="2"/>
  <c r="K356" i="2"/>
  <c r="L356" i="2" s="1"/>
  <c r="M355" i="2"/>
  <c r="L355" i="2"/>
  <c r="N355" i="2" s="1"/>
  <c r="K355" i="2"/>
  <c r="M354" i="2"/>
  <c r="L354" i="2"/>
  <c r="N354" i="2" s="1"/>
  <c r="P354" i="2" s="1"/>
  <c r="K354" i="2"/>
  <c r="M353" i="2"/>
  <c r="L353" i="2"/>
  <c r="N353" i="2" s="1"/>
  <c r="K353" i="2"/>
  <c r="M352" i="2"/>
  <c r="K352" i="2"/>
  <c r="L352" i="2" s="1"/>
  <c r="N352" i="2" s="1"/>
  <c r="P351" i="2"/>
  <c r="M351" i="2"/>
  <c r="L351" i="2"/>
  <c r="N351" i="2" s="1"/>
  <c r="O351" i="2" s="1"/>
  <c r="K351" i="2"/>
  <c r="P350" i="2"/>
  <c r="N350" i="2"/>
  <c r="O350" i="2" s="1"/>
  <c r="M350" i="2"/>
  <c r="K350" i="2"/>
  <c r="L350" i="2" s="1"/>
  <c r="M349" i="2"/>
  <c r="K349" i="2"/>
  <c r="L349" i="2" s="1"/>
  <c r="N349" i="2" s="1"/>
  <c r="M348" i="2"/>
  <c r="K348" i="2"/>
  <c r="L348" i="2" s="1"/>
  <c r="N348" i="2" s="1"/>
  <c r="M347" i="2"/>
  <c r="L347" i="2"/>
  <c r="N347" i="2" s="1"/>
  <c r="O347" i="2" s="1"/>
  <c r="K347" i="2"/>
  <c r="N346" i="2"/>
  <c r="P346" i="2" s="1"/>
  <c r="M346" i="2"/>
  <c r="K346" i="2"/>
  <c r="L346" i="2" s="1"/>
  <c r="M345" i="2"/>
  <c r="K345" i="2"/>
  <c r="L345" i="2" s="1"/>
  <c r="N345" i="2" s="1"/>
  <c r="M344" i="2"/>
  <c r="K344" i="2"/>
  <c r="L344" i="2" s="1"/>
  <c r="N344" i="2" s="1"/>
  <c r="P343" i="2"/>
  <c r="N343" i="2"/>
  <c r="O343" i="2" s="1"/>
  <c r="M343" i="2"/>
  <c r="L343" i="2"/>
  <c r="K343" i="2"/>
  <c r="O342" i="2"/>
  <c r="N342" i="2"/>
  <c r="P342" i="2" s="1"/>
  <c r="M342" i="2"/>
  <c r="L342" i="2"/>
  <c r="K342" i="2"/>
  <c r="M341" i="2"/>
  <c r="L341" i="2"/>
  <c r="N341" i="2" s="1"/>
  <c r="K341" i="2"/>
  <c r="P340" i="2"/>
  <c r="O340" i="2"/>
  <c r="M340" i="2"/>
  <c r="L340" i="2"/>
  <c r="N340" i="2" s="1"/>
  <c r="K340" i="2"/>
  <c r="O339" i="2"/>
  <c r="M339" i="2"/>
  <c r="N339" i="2" s="1"/>
  <c r="P339" i="2" s="1"/>
  <c r="L339" i="2"/>
  <c r="K339" i="2"/>
  <c r="M338" i="2"/>
  <c r="K338" i="2"/>
  <c r="L338" i="2" s="1"/>
  <c r="N338" i="2" s="1"/>
  <c r="M337" i="2"/>
  <c r="K337" i="2"/>
  <c r="L337" i="2" s="1"/>
  <c r="N337" i="2" s="1"/>
  <c r="P336" i="2"/>
  <c r="M336" i="2"/>
  <c r="K336" i="2"/>
  <c r="L336" i="2" s="1"/>
  <c r="N336" i="2" s="1"/>
  <c r="O336" i="2" s="1"/>
  <c r="O335" i="2"/>
  <c r="M335" i="2"/>
  <c r="L335" i="2"/>
  <c r="N335" i="2" s="1"/>
  <c r="P335" i="2" s="1"/>
  <c r="K335" i="2"/>
  <c r="M334" i="2"/>
  <c r="K334" i="2"/>
  <c r="L334" i="2" s="1"/>
  <c r="N334" i="2" s="1"/>
  <c r="P333" i="2"/>
  <c r="M333" i="2"/>
  <c r="L333" i="2"/>
  <c r="N333" i="2" s="1"/>
  <c r="O333" i="2" s="1"/>
  <c r="K333" i="2"/>
  <c r="M332" i="2"/>
  <c r="K332" i="2"/>
  <c r="L332" i="2" s="1"/>
  <c r="N332" i="2" s="1"/>
  <c r="M331" i="2"/>
  <c r="N331" i="2" s="1"/>
  <c r="L331" i="2"/>
  <c r="K331" i="2"/>
  <c r="M330" i="2"/>
  <c r="K330" i="2"/>
  <c r="L330" i="2" s="1"/>
  <c r="N330" i="2" s="1"/>
  <c r="M329" i="2"/>
  <c r="K329" i="2"/>
  <c r="L329" i="2" s="1"/>
  <c r="N329" i="2" s="1"/>
  <c r="M328" i="2"/>
  <c r="L328" i="2"/>
  <c r="N328" i="2" s="1"/>
  <c r="K328" i="2"/>
  <c r="M327" i="2"/>
  <c r="L327" i="2"/>
  <c r="N327" i="2" s="1"/>
  <c r="K327" i="2"/>
  <c r="P326" i="2"/>
  <c r="M326" i="2"/>
  <c r="K326" i="2"/>
  <c r="L326" i="2" s="1"/>
  <c r="N326" i="2" s="1"/>
  <c r="O326" i="2" s="1"/>
  <c r="N325" i="2"/>
  <c r="M325" i="2"/>
  <c r="K325" i="2"/>
  <c r="L325" i="2" s="1"/>
  <c r="M324" i="2"/>
  <c r="K324" i="2"/>
  <c r="L324" i="2" s="1"/>
  <c r="N324" i="2" s="1"/>
  <c r="M323" i="2"/>
  <c r="K323" i="2"/>
  <c r="L323" i="2" s="1"/>
  <c r="N323" i="2" s="1"/>
  <c r="P322" i="2"/>
  <c r="O322" i="2"/>
  <c r="M322" i="2"/>
  <c r="L322" i="2"/>
  <c r="N322" i="2" s="1"/>
  <c r="K322" i="2"/>
  <c r="O321" i="2"/>
  <c r="N321" i="2"/>
  <c r="P321" i="2" s="1"/>
  <c r="M321" i="2"/>
  <c r="K321" i="2"/>
  <c r="L321" i="2" s="1"/>
  <c r="M320" i="2"/>
  <c r="K320" i="2"/>
  <c r="L320" i="2" s="1"/>
  <c r="N320" i="2" s="1"/>
  <c r="M319" i="2"/>
  <c r="K319" i="2"/>
  <c r="L319" i="2" s="1"/>
  <c r="N319" i="2" s="1"/>
  <c r="P318" i="2"/>
  <c r="O318" i="2"/>
  <c r="M318" i="2"/>
  <c r="L318" i="2"/>
  <c r="N318" i="2" s="1"/>
  <c r="K318" i="2"/>
  <c r="N317" i="2"/>
  <c r="P317" i="2" s="1"/>
  <c r="M317" i="2"/>
  <c r="K317" i="2"/>
  <c r="L317" i="2" s="1"/>
  <c r="M316" i="2"/>
  <c r="K316" i="2"/>
  <c r="L316" i="2" s="1"/>
  <c r="N316" i="2" s="1"/>
  <c r="M315" i="2"/>
  <c r="K315" i="2"/>
  <c r="L315" i="2" s="1"/>
  <c r="N315" i="2" s="1"/>
  <c r="M314" i="2"/>
  <c r="L314" i="2"/>
  <c r="N314" i="2" s="1"/>
  <c r="O314" i="2" s="1"/>
  <c r="K314" i="2"/>
  <c r="P313" i="2"/>
  <c r="N313" i="2"/>
  <c r="O313" i="2" s="1"/>
  <c r="M313" i="2"/>
  <c r="K313" i="2"/>
  <c r="L313" i="2" s="1"/>
  <c r="M312" i="2"/>
  <c r="L312" i="2"/>
  <c r="N312" i="2" s="1"/>
  <c r="K312" i="2"/>
  <c r="M311" i="2"/>
  <c r="L311" i="2"/>
  <c r="N311" i="2" s="1"/>
  <c r="K311" i="2"/>
  <c r="M310" i="2"/>
  <c r="L310" i="2"/>
  <c r="N310" i="2" s="1"/>
  <c r="K310" i="2"/>
  <c r="P309" i="2"/>
  <c r="O309" i="2"/>
  <c r="N309" i="2"/>
  <c r="M309" i="2"/>
  <c r="K309" i="2"/>
  <c r="L309" i="2" s="1"/>
  <c r="M308" i="2"/>
  <c r="K308" i="2"/>
  <c r="L308" i="2" s="1"/>
  <c r="N308" i="2" s="1"/>
  <c r="M307" i="2"/>
  <c r="L307" i="2"/>
  <c r="N307" i="2" s="1"/>
  <c r="K307" i="2"/>
  <c r="M306" i="2"/>
  <c r="L306" i="2"/>
  <c r="N306" i="2" s="1"/>
  <c r="K306" i="2"/>
  <c r="P305" i="2"/>
  <c r="M305" i="2"/>
  <c r="K305" i="2"/>
  <c r="L305" i="2" s="1"/>
  <c r="N305" i="2" s="1"/>
  <c r="O305" i="2" s="1"/>
  <c r="M304" i="2"/>
  <c r="K304" i="2"/>
  <c r="L304" i="2" s="1"/>
  <c r="N304" i="2" s="1"/>
  <c r="M303" i="2"/>
  <c r="K303" i="2"/>
  <c r="L303" i="2" s="1"/>
  <c r="N303" i="2" s="1"/>
  <c r="O302" i="2"/>
  <c r="M302" i="2"/>
  <c r="L302" i="2"/>
  <c r="N302" i="2" s="1"/>
  <c r="P302" i="2" s="1"/>
  <c r="K302" i="2"/>
  <c r="M301" i="2"/>
  <c r="K301" i="2"/>
  <c r="L301" i="2" s="1"/>
  <c r="N301" i="2" s="1"/>
  <c r="M300" i="2"/>
  <c r="L300" i="2"/>
  <c r="N300" i="2" s="1"/>
  <c r="K300" i="2"/>
  <c r="M299" i="2"/>
  <c r="K299" i="2"/>
  <c r="L299" i="2" s="1"/>
  <c r="N299" i="2" s="1"/>
  <c r="M298" i="2"/>
  <c r="L298" i="2"/>
  <c r="N298" i="2" s="1"/>
  <c r="P298" i="2" s="1"/>
  <c r="K298" i="2"/>
  <c r="M297" i="2"/>
  <c r="K297" i="2"/>
  <c r="L297" i="2" s="1"/>
  <c r="N296" i="2"/>
  <c r="M296" i="2"/>
  <c r="L296" i="2"/>
  <c r="K296" i="2"/>
  <c r="M295" i="2"/>
  <c r="K295" i="2"/>
  <c r="L295" i="2" s="1"/>
  <c r="N295" i="2" s="1"/>
  <c r="P294" i="2"/>
  <c r="O294" i="2"/>
  <c r="M294" i="2"/>
  <c r="L294" i="2"/>
  <c r="N294" i="2" s="1"/>
  <c r="K294" i="2"/>
  <c r="M293" i="2"/>
  <c r="K293" i="2"/>
  <c r="L293" i="2" s="1"/>
  <c r="N293" i="2" s="1"/>
  <c r="N292" i="2"/>
  <c r="M292" i="2"/>
  <c r="K292" i="2"/>
  <c r="L292" i="2" s="1"/>
  <c r="M291" i="2"/>
  <c r="L291" i="2"/>
  <c r="N291" i="2" s="1"/>
  <c r="K291" i="2"/>
  <c r="P290" i="2"/>
  <c r="O290" i="2"/>
  <c r="M290" i="2"/>
  <c r="L290" i="2"/>
  <c r="N290" i="2" s="1"/>
  <c r="K290" i="2"/>
  <c r="M289" i="2"/>
  <c r="K289" i="2"/>
  <c r="L289" i="2" s="1"/>
  <c r="N289" i="2" s="1"/>
  <c r="M288" i="2"/>
  <c r="K288" i="2"/>
  <c r="L288" i="2" s="1"/>
  <c r="N288" i="2" s="1"/>
  <c r="M287" i="2"/>
  <c r="L287" i="2"/>
  <c r="N287" i="2" s="1"/>
  <c r="K287" i="2"/>
  <c r="P286" i="2"/>
  <c r="O286" i="2"/>
  <c r="M286" i="2"/>
  <c r="L286" i="2"/>
  <c r="N286" i="2" s="1"/>
  <c r="K286" i="2"/>
  <c r="M285" i="2"/>
  <c r="N285" i="2" s="1"/>
  <c r="K285" i="2"/>
  <c r="L285" i="2" s="1"/>
  <c r="M284" i="2"/>
  <c r="K284" i="2"/>
  <c r="L284" i="2" s="1"/>
  <c r="N284" i="2" s="1"/>
  <c r="M283" i="2"/>
  <c r="L283" i="2"/>
  <c r="N283" i="2" s="1"/>
  <c r="K283" i="2"/>
  <c r="M282" i="2"/>
  <c r="L282" i="2"/>
  <c r="N282" i="2" s="1"/>
  <c r="O282" i="2" s="1"/>
  <c r="K282" i="2"/>
  <c r="P281" i="2"/>
  <c r="O281" i="2"/>
  <c r="N281" i="2"/>
  <c r="M281" i="2"/>
  <c r="K281" i="2"/>
  <c r="L281" i="2" s="1"/>
  <c r="M280" i="2"/>
  <c r="L280" i="2"/>
  <c r="N280" i="2" s="1"/>
  <c r="K280" i="2"/>
  <c r="M279" i="2"/>
  <c r="L279" i="2"/>
  <c r="N279" i="2" s="1"/>
  <c r="K279" i="2"/>
  <c r="M278" i="2"/>
  <c r="L278" i="2"/>
  <c r="N278" i="2" s="1"/>
  <c r="K278" i="2"/>
  <c r="P277" i="2"/>
  <c r="O277" i="2"/>
  <c r="N277" i="2"/>
  <c r="M277" i="2"/>
  <c r="K277" i="2"/>
  <c r="L277" i="2" s="1"/>
  <c r="M276" i="2"/>
  <c r="L276" i="2"/>
  <c r="K276" i="2"/>
  <c r="M275" i="2"/>
  <c r="L275" i="2"/>
  <c r="N275" i="2" s="1"/>
  <c r="K275" i="2"/>
  <c r="M274" i="2"/>
  <c r="L274" i="2"/>
  <c r="N274" i="2" s="1"/>
  <c r="K274" i="2"/>
  <c r="P273" i="2"/>
  <c r="M273" i="2"/>
  <c r="K273" i="2"/>
  <c r="L273" i="2" s="1"/>
  <c r="N273" i="2" s="1"/>
  <c r="O273" i="2" s="1"/>
  <c r="M272" i="2"/>
  <c r="L272" i="2"/>
  <c r="N272" i="2" s="1"/>
  <c r="K272" i="2"/>
  <c r="M271" i="2"/>
  <c r="K271" i="2"/>
  <c r="L271" i="2" s="1"/>
  <c r="N271" i="2" s="1"/>
  <c r="M270" i="2"/>
  <c r="L270" i="2"/>
  <c r="N270" i="2" s="1"/>
  <c r="P270" i="2" s="1"/>
  <c r="K270" i="2"/>
  <c r="M269" i="2"/>
  <c r="K269" i="2"/>
  <c r="L269" i="2" s="1"/>
  <c r="N269" i="2" s="1"/>
  <c r="N268" i="2"/>
  <c r="M268" i="2"/>
  <c r="L268" i="2"/>
  <c r="K268" i="2"/>
  <c r="M267" i="2"/>
  <c r="K267" i="2"/>
  <c r="L267" i="2" s="1"/>
  <c r="N267" i="2" s="1"/>
  <c r="P266" i="2"/>
  <c r="O266" i="2"/>
  <c r="M266" i="2"/>
  <c r="L266" i="2"/>
  <c r="N266" i="2" s="1"/>
  <c r="K266" i="2"/>
  <c r="M265" i="2"/>
  <c r="K265" i="2"/>
  <c r="L265" i="2" s="1"/>
  <c r="M264" i="2"/>
  <c r="N264" i="2" s="1"/>
  <c r="L264" i="2"/>
  <c r="K264" i="2"/>
  <c r="M263" i="2"/>
  <c r="K263" i="2"/>
  <c r="L263" i="2" s="1"/>
  <c r="N263" i="2" s="1"/>
  <c r="P262" i="2"/>
  <c r="O262" i="2"/>
  <c r="M262" i="2"/>
  <c r="L262" i="2"/>
  <c r="N262" i="2" s="1"/>
  <c r="K262" i="2"/>
  <c r="N261" i="2"/>
  <c r="M261" i="2"/>
  <c r="K261" i="2"/>
  <c r="L261" i="2" s="1"/>
  <c r="M260" i="2"/>
  <c r="K260" i="2"/>
  <c r="L260" i="2" s="1"/>
  <c r="N260" i="2" s="1"/>
  <c r="M259" i="2"/>
  <c r="L259" i="2"/>
  <c r="N259" i="2" s="1"/>
  <c r="K259" i="2"/>
  <c r="P258" i="2"/>
  <c r="O258" i="2"/>
  <c r="M258" i="2"/>
  <c r="L258" i="2"/>
  <c r="N258" i="2" s="1"/>
  <c r="K258" i="2"/>
  <c r="O257" i="2"/>
  <c r="N257" i="2"/>
  <c r="P257" i="2" s="1"/>
  <c r="M257" i="2"/>
  <c r="K257" i="2"/>
  <c r="L257" i="2" s="1"/>
  <c r="M256" i="2"/>
  <c r="K256" i="2"/>
  <c r="L256" i="2" s="1"/>
  <c r="N256" i="2" s="1"/>
  <c r="M255" i="2"/>
  <c r="K255" i="2"/>
  <c r="L255" i="2" s="1"/>
  <c r="N255" i="2" s="1"/>
  <c r="P254" i="2"/>
  <c r="O254" i="2"/>
  <c r="M254" i="2"/>
  <c r="L254" i="2"/>
  <c r="N254" i="2" s="1"/>
  <c r="K254" i="2"/>
  <c r="N253" i="2"/>
  <c r="P253" i="2" s="1"/>
  <c r="M253" i="2"/>
  <c r="K253" i="2"/>
  <c r="L253" i="2" s="1"/>
  <c r="M252" i="2"/>
  <c r="K252" i="2"/>
  <c r="L252" i="2" s="1"/>
  <c r="N252" i="2" s="1"/>
  <c r="M251" i="2"/>
  <c r="K251" i="2"/>
  <c r="L251" i="2" s="1"/>
  <c r="N251" i="2" s="1"/>
  <c r="P250" i="2"/>
  <c r="M250" i="2"/>
  <c r="L250" i="2"/>
  <c r="N250" i="2" s="1"/>
  <c r="O250" i="2" s="1"/>
  <c r="K250" i="2"/>
  <c r="O249" i="2"/>
  <c r="N249" i="2"/>
  <c r="P249" i="2" s="1"/>
  <c r="M249" i="2"/>
  <c r="K249" i="2"/>
  <c r="L249" i="2" s="1"/>
  <c r="M248" i="2"/>
  <c r="L248" i="2"/>
  <c r="N248" i="2" s="1"/>
  <c r="K248" i="2"/>
  <c r="M247" i="2"/>
  <c r="L247" i="2"/>
  <c r="N247" i="2" s="1"/>
  <c r="K247" i="2"/>
  <c r="M246" i="2"/>
  <c r="L246" i="2"/>
  <c r="N246" i="2" s="1"/>
  <c r="K246" i="2"/>
  <c r="P245" i="2"/>
  <c r="O245" i="2"/>
  <c r="N245" i="2"/>
  <c r="M245" i="2"/>
  <c r="K245" i="2"/>
  <c r="L245" i="2" s="1"/>
  <c r="M244" i="2"/>
  <c r="L244" i="2"/>
  <c r="N244" i="2" s="1"/>
  <c r="K244" i="2"/>
  <c r="M243" i="2"/>
  <c r="L243" i="2"/>
  <c r="N243" i="2" s="1"/>
  <c r="K243" i="2"/>
  <c r="M242" i="2"/>
  <c r="L242" i="2"/>
  <c r="N242" i="2" s="1"/>
  <c r="K242" i="2"/>
  <c r="P241" i="2"/>
  <c r="M241" i="2"/>
  <c r="K241" i="2"/>
  <c r="L241" i="2" s="1"/>
  <c r="N241" i="2" s="1"/>
  <c r="O241" i="2" s="1"/>
  <c r="N240" i="2"/>
  <c r="M240" i="2"/>
  <c r="L240" i="2"/>
  <c r="K240" i="2"/>
  <c r="M239" i="2"/>
  <c r="K239" i="2"/>
  <c r="L239" i="2" s="1"/>
  <c r="N239" i="2" s="1"/>
  <c r="O238" i="2"/>
  <c r="M238" i="2"/>
  <c r="L238" i="2"/>
  <c r="N238" i="2" s="1"/>
  <c r="P238" i="2" s="1"/>
  <c r="K238" i="2"/>
  <c r="M237" i="2"/>
  <c r="K237" i="2"/>
  <c r="L237" i="2" s="1"/>
  <c r="N237" i="2" s="1"/>
  <c r="M236" i="2"/>
  <c r="N236" i="2" s="1"/>
  <c r="L236" i="2"/>
  <c r="K236" i="2"/>
  <c r="M235" i="2"/>
  <c r="K235" i="2"/>
  <c r="L235" i="2" s="1"/>
  <c r="N235" i="2" s="1"/>
  <c r="M234" i="2"/>
  <c r="L234" i="2"/>
  <c r="N234" i="2" s="1"/>
  <c r="P234" i="2" s="1"/>
  <c r="K234" i="2"/>
  <c r="M233" i="2"/>
  <c r="K233" i="2"/>
  <c r="L233" i="2" s="1"/>
  <c r="M232" i="2"/>
  <c r="N232" i="2" s="1"/>
  <c r="L232" i="2"/>
  <c r="K232" i="2"/>
  <c r="M231" i="2"/>
  <c r="K231" i="2"/>
  <c r="L231" i="2" s="1"/>
  <c r="N231" i="2" s="1"/>
  <c r="P230" i="2"/>
  <c r="O230" i="2"/>
  <c r="M230" i="2"/>
  <c r="L230" i="2"/>
  <c r="N230" i="2" s="1"/>
  <c r="K230" i="2"/>
  <c r="M229" i="2"/>
  <c r="N229" i="2" s="1"/>
  <c r="K229" i="2"/>
  <c r="L229" i="2" s="1"/>
  <c r="N228" i="2"/>
  <c r="M228" i="2"/>
  <c r="K228" i="2"/>
  <c r="L228" i="2" s="1"/>
  <c r="M227" i="2"/>
  <c r="K227" i="2"/>
  <c r="L227" i="2" s="1"/>
  <c r="N227" i="2" s="1"/>
  <c r="P226" i="2"/>
  <c r="O226" i="2"/>
  <c r="M226" i="2"/>
  <c r="L226" i="2"/>
  <c r="N226" i="2" s="1"/>
  <c r="K226" i="2"/>
  <c r="M225" i="2"/>
  <c r="K225" i="2"/>
  <c r="L225" i="2" s="1"/>
  <c r="N225" i="2" s="1"/>
  <c r="M224" i="2"/>
  <c r="K224" i="2"/>
  <c r="L224" i="2" s="1"/>
  <c r="N224" i="2" s="1"/>
  <c r="M223" i="2"/>
  <c r="K223" i="2"/>
  <c r="L223" i="2" s="1"/>
  <c r="N223" i="2" s="1"/>
  <c r="P222" i="2"/>
  <c r="O222" i="2"/>
  <c r="M222" i="2"/>
  <c r="L222" i="2"/>
  <c r="N222" i="2" s="1"/>
  <c r="K222" i="2"/>
  <c r="N221" i="2"/>
  <c r="O221" i="2" s="1"/>
  <c r="M221" i="2"/>
  <c r="K221" i="2"/>
  <c r="L221" i="2" s="1"/>
  <c r="M220" i="2"/>
  <c r="K220" i="2"/>
  <c r="L220" i="2" s="1"/>
  <c r="N220" i="2" s="1"/>
  <c r="M219" i="2"/>
  <c r="L219" i="2"/>
  <c r="N219" i="2" s="1"/>
  <c r="K219" i="2"/>
  <c r="M218" i="2"/>
  <c r="L218" i="2"/>
  <c r="N218" i="2" s="1"/>
  <c r="O218" i="2" s="1"/>
  <c r="K218" i="2"/>
  <c r="P217" i="2"/>
  <c r="O217" i="2"/>
  <c r="N217" i="2"/>
  <c r="M217" i="2"/>
  <c r="K217" i="2"/>
  <c r="L217" i="2" s="1"/>
  <c r="M216" i="2"/>
  <c r="K216" i="2"/>
  <c r="L216" i="2" s="1"/>
  <c r="N216" i="2" s="1"/>
  <c r="M215" i="2"/>
  <c r="L215" i="2"/>
  <c r="N215" i="2" s="1"/>
  <c r="K215" i="2"/>
  <c r="M214" i="2"/>
  <c r="L214" i="2"/>
  <c r="N214" i="2" s="1"/>
  <c r="K214" i="2"/>
  <c r="P213" i="2"/>
  <c r="O213" i="2"/>
  <c r="N213" i="2"/>
  <c r="M213" i="2"/>
  <c r="K213" i="2"/>
  <c r="L213" i="2" s="1"/>
  <c r="M212" i="2"/>
  <c r="K212" i="2"/>
  <c r="L212" i="2" s="1"/>
  <c r="N212" i="2" s="1"/>
  <c r="M211" i="2"/>
  <c r="L211" i="2"/>
  <c r="N211" i="2" s="1"/>
  <c r="K211" i="2"/>
  <c r="M210" i="2"/>
  <c r="L210" i="2"/>
  <c r="N210" i="2" s="1"/>
  <c r="K210" i="2"/>
  <c r="M209" i="2"/>
  <c r="K209" i="2"/>
  <c r="L209" i="2" s="1"/>
  <c r="N209" i="2" s="1"/>
  <c r="O209" i="2" s="1"/>
  <c r="M208" i="2"/>
  <c r="L208" i="2"/>
  <c r="N208" i="2" s="1"/>
  <c r="K208" i="2"/>
  <c r="M207" i="2"/>
  <c r="K207" i="2"/>
  <c r="L207" i="2" s="1"/>
  <c r="N207" i="2" s="1"/>
  <c r="M206" i="2"/>
  <c r="L206" i="2"/>
  <c r="N206" i="2" s="1"/>
  <c r="P206" i="2" s="1"/>
  <c r="K206" i="2"/>
  <c r="M205" i="2"/>
  <c r="K205" i="2"/>
  <c r="L205" i="2" s="1"/>
  <c r="N205" i="2" s="1"/>
  <c r="M204" i="2"/>
  <c r="L204" i="2"/>
  <c r="N204" i="2" s="1"/>
  <c r="K204" i="2"/>
  <c r="M203" i="2"/>
  <c r="K203" i="2"/>
  <c r="L203" i="2" s="1"/>
  <c r="N203" i="2" s="1"/>
  <c r="P202" i="2"/>
  <c r="O202" i="2"/>
  <c r="M202" i="2"/>
  <c r="L202" i="2"/>
  <c r="N202" i="2" s="1"/>
  <c r="K202" i="2"/>
  <c r="M201" i="2"/>
  <c r="K201" i="2"/>
  <c r="L201" i="2" s="1"/>
  <c r="N201" i="2" s="1"/>
  <c r="N200" i="2"/>
  <c r="M200" i="2"/>
  <c r="L200" i="2"/>
  <c r="K200" i="2"/>
  <c r="M199" i="2"/>
  <c r="K199" i="2"/>
  <c r="L199" i="2" s="1"/>
  <c r="N199" i="2" s="1"/>
  <c r="P198" i="2"/>
  <c r="O198" i="2"/>
  <c r="M198" i="2"/>
  <c r="L198" i="2"/>
  <c r="N198" i="2" s="1"/>
  <c r="K198" i="2"/>
  <c r="M197" i="2"/>
  <c r="K197" i="2"/>
  <c r="L197" i="2" s="1"/>
  <c r="N197" i="2" s="1"/>
  <c r="M196" i="2"/>
  <c r="K196" i="2"/>
  <c r="L196" i="2" s="1"/>
  <c r="N196" i="2" s="1"/>
  <c r="M195" i="2"/>
  <c r="L195" i="2"/>
  <c r="N195" i="2" s="1"/>
  <c r="K195" i="2"/>
  <c r="P194" i="2"/>
  <c r="O194" i="2"/>
  <c r="M194" i="2"/>
  <c r="L194" i="2"/>
  <c r="N194" i="2" s="1"/>
  <c r="K194" i="2"/>
  <c r="O193" i="2"/>
  <c r="N193" i="2"/>
  <c r="P193" i="2" s="1"/>
  <c r="M193" i="2"/>
  <c r="K193" i="2"/>
  <c r="L193" i="2" s="1"/>
  <c r="M192" i="2"/>
  <c r="K192" i="2"/>
  <c r="L192" i="2" s="1"/>
  <c r="N192" i="2" s="1"/>
  <c r="M191" i="2"/>
  <c r="L191" i="2"/>
  <c r="N191" i="2" s="1"/>
  <c r="K191" i="2"/>
  <c r="P190" i="2"/>
  <c r="O190" i="2"/>
  <c r="M190" i="2"/>
  <c r="L190" i="2"/>
  <c r="N190" i="2" s="1"/>
  <c r="K190" i="2"/>
  <c r="O189" i="2"/>
  <c r="N189" i="2"/>
  <c r="P189" i="2" s="1"/>
  <c r="M189" i="2"/>
  <c r="K189" i="2"/>
  <c r="L189" i="2" s="1"/>
  <c r="M188" i="2"/>
  <c r="K188" i="2"/>
  <c r="L188" i="2" s="1"/>
  <c r="N188" i="2" s="1"/>
  <c r="M187" i="2"/>
  <c r="K187" i="2"/>
  <c r="L187" i="2" s="1"/>
  <c r="N187" i="2" s="1"/>
  <c r="M186" i="2"/>
  <c r="L186" i="2"/>
  <c r="N186" i="2" s="1"/>
  <c r="O186" i="2" s="1"/>
  <c r="K186" i="2"/>
  <c r="O185" i="2"/>
  <c r="N185" i="2"/>
  <c r="P185" i="2" s="1"/>
  <c r="M185" i="2"/>
  <c r="K185" i="2"/>
  <c r="L185" i="2" s="1"/>
  <c r="M184" i="2"/>
  <c r="L184" i="2"/>
  <c r="N184" i="2" s="1"/>
  <c r="K184" i="2"/>
  <c r="M183" i="2"/>
  <c r="L183" i="2"/>
  <c r="N183" i="2" s="1"/>
  <c r="K183" i="2"/>
  <c r="M182" i="2"/>
  <c r="L182" i="2"/>
  <c r="N182" i="2" s="1"/>
  <c r="K182" i="2"/>
  <c r="P181" i="2"/>
  <c r="O181" i="2"/>
  <c r="N181" i="2"/>
  <c r="M181" i="2"/>
  <c r="K181" i="2"/>
  <c r="L181" i="2" s="1"/>
  <c r="M180" i="2"/>
  <c r="L180" i="2"/>
  <c r="N180" i="2" s="1"/>
  <c r="K180" i="2"/>
  <c r="M179" i="2"/>
  <c r="L179" i="2"/>
  <c r="N179" i="2" s="1"/>
  <c r="K179" i="2"/>
  <c r="M178" i="2"/>
  <c r="L178" i="2"/>
  <c r="N178" i="2" s="1"/>
  <c r="K178" i="2"/>
  <c r="P177" i="2"/>
  <c r="M177" i="2"/>
  <c r="K177" i="2"/>
  <c r="L177" i="2" s="1"/>
  <c r="N177" i="2" s="1"/>
  <c r="O177" i="2" s="1"/>
  <c r="M176" i="2"/>
  <c r="L176" i="2"/>
  <c r="N176" i="2" s="1"/>
  <c r="K176" i="2"/>
  <c r="M175" i="2"/>
  <c r="K175" i="2"/>
  <c r="L175" i="2" s="1"/>
  <c r="N175" i="2" s="1"/>
  <c r="O174" i="2"/>
  <c r="M174" i="2"/>
  <c r="L174" i="2"/>
  <c r="N174" i="2" s="1"/>
  <c r="P174" i="2" s="1"/>
  <c r="K174" i="2"/>
  <c r="M173" i="2"/>
  <c r="K173" i="2"/>
  <c r="L173" i="2" s="1"/>
  <c r="N173" i="2" s="1"/>
  <c r="M172" i="2"/>
  <c r="L172" i="2"/>
  <c r="N172" i="2" s="1"/>
  <c r="K172" i="2"/>
  <c r="M171" i="2"/>
  <c r="K171" i="2"/>
  <c r="L171" i="2" s="1"/>
  <c r="N171" i="2" s="1"/>
  <c r="M170" i="2"/>
  <c r="L170" i="2"/>
  <c r="N170" i="2" s="1"/>
  <c r="P170" i="2" s="1"/>
  <c r="K170" i="2"/>
  <c r="M169" i="2"/>
  <c r="K169" i="2"/>
  <c r="L169" i="2" s="1"/>
  <c r="M168" i="2"/>
  <c r="N168" i="2" s="1"/>
  <c r="L168" i="2"/>
  <c r="K168" i="2"/>
  <c r="M167" i="2"/>
  <c r="K167" i="2"/>
  <c r="L167" i="2" s="1"/>
  <c r="N167" i="2" s="1"/>
  <c r="P166" i="2"/>
  <c r="O166" i="2"/>
  <c r="M166" i="2"/>
  <c r="L166" i="2"/>
  <c r="N166" i="2" s="1"/>
  <c r="K166" i="2"/>
  <c r="M165" i="2"/>
  <c r="K165" i="2"/>
  <c r="L165" i="2" s="1"/>
  <c r="N165" i="2" s="1"/>
  <c r="N164" i="2"/>
  <c r="M164" i="2"/>
  <c r="K164" i="2"/>
  <c r="L164" i="2" s="1"/>
  <c r="M163" i="2"/>
  <c r="K163" i="2"/>
  <c r="L163" i="2" s="1"/>
  <c r="N163" i="2" s="1"/>
  <c r="P162" i="2"/>
  <c r="O162" i="2"/>
  <c r="M162" i="2"/>
  <c r="L162" i="2"/>
  <c r="N162" i="2" s="1"/>
  <c r="K162" i="2"/>
  <c r="M161" i="2"/>
  <c r="K161" i="2"/>
  <c r="L161" i="2" s="1"/>
  <c r="N161" i="2" s="1"/>
  <c r="M160" i="2"/>
  <c r="K160" i="2"/>
  <c r="L160" i="2" s="1"/>
  <c r="N160" i="2" s="1"/>
  <c r="M159" i="2"/>
  <c r="K159" i="2"/>
  <c r="L159" i="2" s="1"/>
  <c r="N159" i="2" s="1"/>
  <c r="P158" i="2"/>
  <c r="O158" i="2"/>
  <c r="M158" i="2"/>
  <c r="L158" i="2"/>
  <c r="N158" i="2" s="1"/>
  <c r="K158" i="2"/>
  <c r="N157" i="2"/>
  <c r="O157" i="2" s="1"/>
  <c r="M157" i="2"/>
  <c r="K157" i="2"/>
  <c r="L157" i="2" s="1"/>
  <c r="M156" i="2"/>
  <c r="K156" i="2"/>
  <c r="L156" i="2" s="1"/>
  <c r="N156" i="2" s="1"/>
  <c r="M155" i="2"/>
  <c r="L155" i="2"/>
  <c r="N155" i="2" s="1"/>
  <c r="K155" i="2"/>
  <c r="P154" i="2"/>
  <c r="M154" i="2"/>
  <c r="L154" i="2"/>
  <c r="N154" i="2" s="1"/>
  <c r="O154" i="2" s="1"/>
  <c r="K154" i="2"/>
  <c r="P153" i="2"/>
  <c r="O153" i="2"/>
  <c r="N153" i="2"/>
  <c r="M153" i="2"/>
  <c r="K153" i="2"/>
  <c r="L153" i="2" s="1"/>
  <c r="M152" i="2"/>
  <c r="K152" i="2"/>
  <c r="L152" i="2" s="1"/>
  <c r="N152" i="2" s="1"/>
  <c r="M151" i="2"/>
  <c r="L151" i="2"/>
  <c r="N151" i="2" s="1"/>
  <c r="K151" i="2"/>
  <c r="M150" i="2"/>
  <c r="L150" i="2"/>
  <c r="N150" i="2" s="1"/>
  <c r="K150" i="2"/>
  <c r="P149" i="2"/>
  <c r="O149" i="2"/>
  <c r="N149" i="2"/>
  <c r="M149" i="2"/>
  <c r="K149" i="2"/>
  <c r="L149" i="2" s="1"/>
  <c r="M148" i="2"/>
  <c r="L148" i="2"/>
  <c r="N148" i="2" s="1"/>
  <c r="K148" i="2"/>
  <c r="M147" i="2"/>
  <c r="L147" i="2"/>
  <c r="N147" i="2" s="1"/>
  <c r="K147" i="2"/>
  <c r="M146" i="2"/>
  <c r="L146" i="2"/>
  <c r="N146" i="2" s="1"/>
  <c r="K146" i="2"/>
  <c r="M145" i="2"/>
  <c r="K145" i="2"/>
  <c r="L145" i="2" s="1"/>
  <c r="N145" i="2" s="1"/>
  <c r="O145" i="2" s="1"/>
  <c r="N144" i="2"/>
  <c r="M144" i="2"/>
  <c r="L144" i="2"/>
  <c r="K144" i="2"/>
  <c r="M143" i="2"/>
  <c r="K143" i="2"/>
  <c r="L143" i="2" s="1"/>
  <c r="N143" i="2" s="1"/>
  <c r="M142" i="2"/>
  <c r="L142" i="2"/>
  <c r="N142" i="2" s="1"/>
  <c r="P142" i="2" s="1"/>
  <c r="K142" i="2"/>
  <c r="M141" i="2"/>
  <c r="K141" i="2"/>
  <c r="L141" i="2" s="1"/>
  <c r="N141" i="2" s="1"/>
  <c r="M140" i="2"/>
  <c r="L140" i="2"/>
  <c r="N140" i="2" s="1"/>
  <c r="K140" i="2"/>
  <c r="M139" i="2"/>
  <c r="K139" i="2"/>
  <c r="L139" i="2" s="1"/>
  <c r="N139" i="2" s="1"/>
  <c r="P138" i="2"/>
  <c r="M138" i="2"/>
  <c r="L138" i="2"/>
  <c r="N138" i="2" s="1"/>
  <c r="O138" i="2" s="1"/>
  <c r="K138" i="2"/>
  <c r="M137" i="2"/>
  <c r="K137" i="2"/>
  <c r="L137" i="2" s="1"/>
  <c r="N137" i="2" s="1"/>
  <c r="N136" i="2"/>
  <c r="M136" i="2"/>
  <c r="L136" i="2"/>
  <c r="K136" i="2"/>
  <c r="M135" i="2"/>
  <c r="K135" i="2"/>
  <c r="L135" i="2" s="1"/>
  <c r="N135" i="2" s="1"/>
  <c r="P134" i="2"/>
  <c r="O134" i="2"/>
  <c r="M134" i="2"/>
  <c r="L134" i="2"/>
  <c r="N134" i="2" s="1"/>
  <c r="K134" i="2"/>
  <c r="M133" i="2"/>
  <c r="K133" i="2"/>
  <c r="L133" i="2" s="1"/>
  <c r="N133" i="2" s="1"/>
  <c r="M132" i="2"/>
  <c r="K132" i="2"/>
  <c r="L132" i="2" s="1"/>
  <c r="N132" i="2" s="1"/>
  <c r="M131" i="2"/>
  <c r="L131" i="2"/>
  <c r="N131" i="2" s="1"/>
  <c r="K131" i="2"/>
  <c r="P130" i="2"/>
  <c r="O130" i="2"/>
  <c r="M130" i="2"/>
  <c r="L130" i="2"/>
  <c r="N130" i="2" s="1"/>
  <c r="K130" i="2"/>
  <c r="O129" i="2"/>
  <c r="N129" i="2"/>
  <c r="P129" i="2" s="1"/>
  <c r="M129" i="2"/>
  <c r="K129" i="2"/>
  <c r="L129" i="2" s="1"/>
  <c r="M128" i="2"/>
  <c r="K128" i="2"/>
  <c r="L128" i="2" s="1"/>
  <c r="N128" i="2" s="1"/>
  <c r="M127" i="2"/>
  <c r="L127" i="2"/>
  <c r="N127" i="2" s="1"/>
  <c r="K127" i="2"/>
  <c r="P126" i="2"/>
  <c r="O126" i="2"/>
  <c r="M126" i="2"/>
  <c r="L126" i="2"/>
  <c r="N126" i="2" s="1"/>
  <c r="K126" i="2"/>
  <c r="P125" i="2"/>
  <c r="O125" i="2"/>
  <c r="N125" i="2"/>
  <c r="M125" i="2"/>
  <c r="L125" i="2"/>
  <c r="K125" i="2"/>
  <c r="M124" i="2"/>
  <c r="K124" i="2"/>
  <c r="L124" i="2" s="1"/>
  <c r="N124" i="2" s="1"/>
  <c r="M123" i="2"/>
  <c r="L123" i="2"/>
  <c r="N123" i="2" s="1"/>
  <c r="K123" i="2"/>
  <c r="M122" i="2"/>
  <c r="L122" i="2"/>
  <c r="N122" i="2" s="1"/>
  <c r="K122" i="2"/>
  <c r="P121" i="2"/>
  <c r="O121" i="2"/>
  <c r="N121" i="2"/>
  <c r="M121" i="2"/>
  <c r="L121" i="2"/>
  <c r="K121" i="2"/>
  <c r="M120" i="2"/>
  <c r="K120" i="2"/>
  <c r="L120" i="2" s="1"/>
  <c r="N120" i="2" s="1"/>
  <c r="M119" i="2"/>
  <c r="K119" i="2"/>
  <c r="L119" i="2" s="1"/>
  <c r="N119" i="2" s="1"/>
  <c r="M118" i="2"/>
  <c r="L118" i="2"/>
  <c r="N118" i="2" s="1"/>
  <c r="P118" i="2" s="1"/>
  <c r="K118" i="2"/>
  <c r="M117" i="2"/>
  <c r="N117" i="2" s="1"/>
  <c r="L117" i="2"/>
  <c r="K117" i="2"/>
  <c r="N116" i="2"/>
  <c r="M116" i="2"/>
  <c r="L116" i="2"/>
  <c r="K116" i="2"/>
  <c r="M115" i="2"/>
  <c r="K115" i="2"/>
  <c r="L115" i="2" s="1"/>
  <c r="N115" i="2" s="1"/>
  <c r="P114" i="2"/>
  <c r="O114" i="2"/>
  <c r="M114" i="2"/>
  <c r="L114" i="2"/>
  <c r="N114" i="2" s="1"/>
  <c r="K114" i="2"/>
  <c r="N113" i="2"/>
  <c r="M113" i="2"/>
  <c r="L113" i="2"/>
  <c r="K113" i="2"/>
  <c r="M112" i="2"/>
  <c r="K112" i="2"/>
  <c r="L112" i="2" s="1"/>
  <c r="N112" i="2" s="1"/>
  <c r="M111" i="2"/>
  <c r="K111" i="2"/>
  <c r="L111" i="2" s="1"/>
  <c r="N111" i="2" s="1"/>
  <c r="P110" i="2"/>
  <c r="O110" i="2"/>
  <c r="M110" i="2"/>
  <c r="L110" i="2"/>
  <c r="N110" i="2" s="1"/>
  <c r="K110" i="2"/>
  <c r="N109" i="2"/>
  <c r="O109" i="2" s="1"/>
  <c r="M109" i="2"/>
  <c r="K109" i="2"/>
  <c r="L109" i="2" s="1"/>
  <c r="M108" i="2"/>
  <c r="K108" i="2"/>
  <c r="L108" i="2" s="1"/>
  <c r="N108" i="2" s="1"/>
  <c r="M107" i="2"/>
  <c r="L107" i="2"/>
  <c r="N107" i="2" s="1"/>
  <c r="K107" i="2"/>
  <c r="M106" i="2"/>
  <c r="L106" i="2"/>
  <c r="N106" i="2" s="1"/>
  <c r="O106" i="2" s="1"/>
  <c r="K106" i="2"/>
  <c r="P105" i="2"/>
  <c r="N105" i="2"/>
  <c r="O105" i="2" s="1"/>
  <c r="M105" i="2"/>
  <c r="K105" i="2"/>
  <c r="L105" i="2" s="1"/>
  <c r="M104" i="2"/>
  <c r="K104" i="2"/>
  <c r="L104" i="2" s="1"/>
  <c r="N104" i="2" s="1"/>
  <c r="M103" i="2"/>
  <c r="L103" i="2"/>
  <c r="N103" i="2" s="1"/>
  <c r="K103" i="2"/>
  <c r="M102" i="2"/>
  <c r="L102" i="2"/>
  <c r="N102" i="2" s="1"/>
  <c r="K102" i="2"/>
  <c r="P101" i="2"/>
  <c r="O101" i="2"/>
  <c r="N101" i="2"/>
  <c r="M101" i="2"/>
  <c r="L101" i="2"/>
  <c r="K101" i="2"/>
  <c r="M100" i="2"/>
  <c r="K100" i="2"/>
  <c r="L100" i="2" s="1"/>
  <c r="N100" i="2" s="1"/>
  <c r="M99" i="2"/>
  <c r="K99" i="2"/>
  <c r="L99" i="2" s="1"/>
  <c r="N99" i="2" s="1"/>
  <c r="O98" i="2"/>
  <c r="M98" i="2"/>
  <c r="L98" i="2"/>
  <c r="N98" i="2" s="1"/>
  <c r="P98" i="2" s="1"/>
  <c r="K98" i="2"/>
  <c r="M97" i="2"/>
  <c r="N97" i="2" s="1"/>
  <c r="L97" i="2"/>
  <c r="K97" i="2"/>
  <c r="N96" i="2"/>
  <c r="M96" i="2"/>
  <c r="L96" i="2"/>
  <c r="K96" i="2"/>
  <c r="M95" i="2"/>
  <c r="K95" i="2"/>
  <c r="L95" i="2" s="1"/>
  <c r="N95" i="2" s="1"/>
  <c r="P94" i="2"/>
  <c r="O94" i="2"/>
  <c r="M94" i="2"/>
  <c r="L94" i="2"/>
  <c r="N94" i="2" s="1"/>
  <c r="K94" i="2"/>
  <c r="M93" i="2"/>
  <c r="N93" i="2" s="1"/>
  <c r="L93" i="2"/>
  <c r="K93" i="2"/>
  <c r="M92" i="2"/>
  <c r="K92" i="2"/>
  <c r="L92" i="2" s="1"/>
  <c r="N92" i="2" s="1"/>
  <c r="M91" i="2"/>
  <c r="L91" i="2"/>
  <c r="N91" i="2" s="1"/>
  <c r="K91" i="2"/>
  <c r="P90" i="2"/>
  <c r="O90" i="2"/>
  <c r="M90" i="2"/>
  <c r="L90" i="2"/>
  <c r="N90" i="2" s="1"/>
  <c r="K90" i="2"/>
  <c r="M89" i="2"/>
  <c r="N89" i="2" s="1"/>
  <c r="L89" i="2"/>
  <c r="K89" i="2"/>
  <c r="M88" i="2"/>
  <c r="L88" i="2"/>
  <c r="N88" i="2" s="1"/>
  <c r="K88" i="2"/>
  <c r="M87" i="2"/>
  <c r="L87" i="2"/>
  <c r="N87" i="2" s="1"/>
  <c r="K87" i="2"/>
  <c r="M86" i="2"/>
  <c r="L86" i="2"/>
  <c r="N86" i="2" s="1"/>
  <c r="K86" i="2"/>
  <c r="P85" i="2"/>
  <c r="O85" i="2"/>
  <c r="N85" i="2"/>
  <c r="M85" i="2"/>
  <c r="L85" i="2"/>
  <c r="K85" i="2"/>
  <c r="M84" i="2"/>
  <c r="L84" i="2"/>
  <c r="N84" i="2" s="1"/>
  <c r="K84" i="2"/>
  <c r="M83" i="2"/>
  <c r="K83" i="2"/>
  <c r="L83" i="2" s="1"/>
  <c r="N83" i="2" s="1"/>
  <c r="M82" i="2"/>
  <c r="L82" i="2"/>
  <c r="N82" i="2" s="1"/>
  <c r="P82" i="2" s="1"/>
  <c r="K82" i="2"/>
  <c r="M81" i="2"/>
  <c r="N81" i="2" s="1"/>
  <c r="L81" i="2"/>
  <c r="K81" i="2"/>
  <c r="M80" i="2"/>
  <c r="N80" i="2" s="1"/>
  <c r="L80" i="2"/>
  <c r="K80" i="2"/>
  <c r="M79" i="2"/>
  <c r="K79" i="2"/>
  <c r="L79" i="2" s="1"/>
  <c r="N79" i="2" s="1"/>
  <c r="P78" i="2"/>
  <c r="O78" i="2"/>
  <c r="M78" i="2"/>
  <c r="L78" i="2"/>
  <c r="N78" i="2" s="1"/>
  <c r="K78" i="2"/>
  <c r="M77" i="2"/>
  <c r="N77" i="2" s="1"/>
  <c r="L77" i="2"/>
  <c r="K77" i="2"/>
  <c r="M76" i="2"/>
  <c r="K76" i="2"/>
  <c r="L76" i="2" s="1"/>
  <c r="N76" i="2" s="1"/>
  <c r="M75" i="2"/>
  <c r="K75" i="2"/>
  <c r="L75" i="2" s="1"/>
  <c r="N75" i="2" s="1"/>
  <c r="P74" i="2"/>
  <c r="O74" i="2"/>
  <c r="M74" i="2"/>
  <c r="L74" i="2"/>
  <c r="N74" i="2" s="1"/>
  <c r="K74" i="2"/>
  <c r="M73" i="2"/>
  <c r="N73" i="2" s="1"/>
  <c r="L73" i="2"/>
  <c r="K73" i="2"/>
  <c r="M72" i="2"/>
  <c r="K72" i="2"/>
  <c r="L72" i="2" s="1"/>
  <c r="N72" i="2" s="1"/>
  <c r="M71" i="2"/>
  <c r="L71" i="2"/>
  <c r="N71" i="2" s="1"/>
  <c r="K71" i="2"/>
  <c r="M70" i="2"/>
  <c r="L70" i="2"/>
  <c r="N70" i="2" s="1"/>
  <c r="K70" i="2"/>
  <c r="P69" i="2"/>
  <c r="O69" i="2"/>
  <c r="N69" i="2"/>
  <c r="M69" i="2"/>
  <c r="K69" i="2"/>
  <c r="L69" i="2" s="1"/>
  <c r="M68" i="2"/>
  <c r="L68" i="2"/>
  <c r="K68" i="2"/>
  <c r="M67" i="2"/>
  <c r="K67" i="2"/>
  <c r="L67" i="2" s="1"/>
  <c r="N67" i="2" s="1"/>
  <c r="P67" i="2" s="1"/>
  <c r="M66" i="2"/>
  <c r="K66" i="2"/>
  <c r="L66" i="2" s="1"/>
  <c r="P65" i="2"/>
  <c r="M65" i="2"/>
  <c r="K65" i="2"/>
  <c r="L65" i="2" s="1"/>
  <c r="N65" i="2" s="1"/>
  <c r="O65" i="2" s="1"/>
  <c r="M64" i="2"/>
  <c r="L64" i="2"/>
  <c r="N64" i="2" s="1"/>
  <c r="K64" i="2"/>
  <c r="M63" i="2"/>
  <c r="K63" i="2"/>
  <c r="L63" i="2" s="1"/>
  <c r="N63" i="2" s="1"/>
  <c r="M62" i="2"/>
  <c r="K62" i="2"/>
  <c r="L62" i="2" s="1"/>
  <c r="M61" i="2"/>
  <c r="K61" i="2"/>
  <c r="L61" i="2" s="1"/>
  <c r="M60" i="2"/>
  <c r="K60" i="2"/>
  <c r="L60" i="2" s="1"/>
  <c r="N60" i="2" s="1"/>
  <c r="M59" i="2"/>
  <c r="K59" i="2"/>
  <c r="L59" i="2" s="1"/>
  <c r="N59" i="2" s="1"/>
  <c r="P58" i="2"/>
  <c r="O58" i="2"/>
  <c r="M58" i="2"/>
  <c r="K58" i="2"/>
  <c r="L58" i="2" s="1"/>
  <c r="N58" i="2" s="1"/>
  <c r="M57" i="2"/>
  <c r="K57" i="2"/>
  <c r="L57" i="2" s="1"/>
  <c r="N57" i="2" s="1"/>
  <c r="M56" i="2"/>
  <c r="K56" i="2"/>
  <c r="L56" i="2" s="1"/>
  <c r="N56" i="2" s="1"/>
  <c r="M55" i="2"/>
  <c r="L55" i="2"/>
  <c r="N55" i="2" s="1"/>
  <c r="P55" i="2" s="1"/>
  <c r="K55" i="2"/>
  <c r="M54" i="2"/>
  <c r="K54" i="2"/>
  <c r="L54" i="2" s="1"/>
  <c r="N54" i="2" s="1"/>
  <c r="P53" i="2"/>
  <c r="O53" i="2"/>
  <c r="N53" i="2"/>
  <c r="M53" i="2"/>
  <c r="K53" i="2"/>
  <c r="L53" i="2" s="1"/>
  <c r="M52" i="2"/>
  <c r="K52" i="2"/>
  <c r="L52" i="2" s="1"/>
  <c r="N52" i="2" s="1"/>
  <c r="O51" i="2"/>
  <c r="M51" i="2"/>
  <c r="K51" i="2"/>
  <c r="L51" i="2" s="1"/>
  <c r="N51" i="2" s="1"/>
  <c r="P51" i="2" s="1"/>
  <c r="M50" i="2"/>
  <c r="K50" i="2"/>
  <c r="L50" i="2" s="1"/>
  <c r="M49" i="2"/>
  <c r="K49" i="2"/>
  <c r="L49" i="2" s="1"/>
  <c r="N49" i="2" s="1"/>
  <c r="O49" i="2" s="1"/>
  <c r="O48" i="2"/>
  <c r="N48" i="2"/>
  <c r="P48" i="2" s="1"/>
  <c r="M48" i="2"/>
  <c r="L48" i="2"/>
  <c r="K48" i="2"/>
  <c r="M47" i="2"/>
  <c r="K47" i="2"/>
  <c r="L47" i="2" s="1"/>
  <c r="N47" i="2" s="1"/>
  <c r="M46" i="2"/>
  <c r="K46" i="2"/>
  <c r="L46" i="2" s="1"/>
  <c r="M45" i="2"/>
  <c r="K45" i="2"/>
  <c r="L45" i="2" s="1"/>
  <c r="N44" i="2"/>
  <c r="P44" i="2" s="1"/>
  <c r="M44" i="2"/>
  <c r="K44" i="2"/>
  <c r="L44" i="2" s="1"/>
  <c r="M43" i="2"/>
  <c r="K43" i="2"/>
  <c r="L43" i="2" s="1"/>
  <c r="N43" i="2" s="1"/>
  <c r="P42" i="2"/>
  <c r="O42" i="2"/>
  <c r="M42" i="2"/>
  <c r="K42" i="2"/>
  <c r="L42" i="2" s="1"/>
  <c r="N42" i="2" s="1"/>
  <c r="M41" i="2"/>
  <c r="K41" i="2"/>
  <c r="L41" i="2" s="1"/>
  <c r="N41" i="2" s="1"/>
  <c r="M40" i="2"/>
  <c r="K40" i="2"/>
  <c r="L40" i="2" s="1"/>
  <c r="N40" i="2" s="1"/>
  <c r="M39" i="2"/>
  <c r="L39" i="2"/>
  <c r="K39" i="2"/>
  <c r="M38" i="2"/>
  <c r="K38" i="2"/>
  <c r="L38" i="2" s="1"/>
  <c r="N38" i="2" s="1"/>
  <c r="N37" i="2"/>
  <c r="P37" i="2" s="1"/>
  <c r="M37" i="2"/>
  <c r="K37" i="2"/>
  <c r="L37" i="2" s="1"/>
  <c r="M36" i="2"/>
  <c r="K36" i="2"/>
  <c r="L36" i="2" s="1"/>
  <c r="N36" i="2" s="1"/>
  <c r="M35" i="2"/>
  <c r="K35" i="2"/>
  <c r="L35" i="2" s="1"/>
  <c r="N35" i="2" s="1"/>
  <c r="P35" i="2" s="1"/>
  <c r="M34" i="2"/>
  <c r="K34" i="2"/>
  <c r="L34" i="2" s="1"/>
  <c r="M33" i="2"/>
  <c r="K33" i="2"/>
  <c r="L33" i="2" s="1"/>
  <c r="N33" i="2" s="1"/>
  <c r="O33" i="2" s="1"/>
  <c r="N32" i="2"/>
  <c r="P32" i="2" s="1"/>
  <c r="M32" i="2"/>
  <c r="L32" i="2"/>
  <c r="K32" i="2"/>
  <c r="M31" i="2"/>
  <c r="K31" i="2"/>
  <c r="L31" i="2" s="1"/>
  <c r="N31" i="2" s="1"/>
  <c r="M30" i="2"/>
  <c r="K30" i="2"/>
  <c r="L30" i="2" s="1"/>
  <c r="M29" i="2"/>
  <c r="K29" i="2"/>
  <c r="L29" i="2" s="1"/>
  <c r="M28" i="2"/>
  <c r="K28" i="2"/>
  <c r="L28" i="2" s="1"/>
  <c r="N28" i="2" s="1"/>
  <c r="M27" i="2"/>
  <c r="L27" i="2"/>
  <c r="K27" i="2"/>
  <c r="P26" i="2"/>
  <c r="O26" i="2"/>
  <c r="M26" i="2"/>
  <c r="K26" i="2"/>
  <c r="L26" i="2" s="1"/>
  <c r="N26" i="2" s="1"/>
  <c r="N25" i="2"/>
  <c r="P25" i="2" s="1"/>
  <c r="M25" i="2"/>
  <c r="K25" i="2"/>
  <c r="L25" i="2" s="1"/>
  <c r="M24" i="2"/>
  <c r="K24" i="2"/>
  <c r="L24" i="2" s="1"/>
  <c r="N24" i="2" s="1"/>
  <c r="M23" i="2"/>
  <c r="L23" i="2"/>
  <c r="N23" i="2" s="1"/>
  <c r="P23" i="2" s="1"/>
  <c r="K23" i="2"/>
  <c r="M22" i="2"/>
  <c r="K22" i="2"/>
  <c r="L22" i="2" s="1"/>
  <c r="N22" i="2" s="1"/>
  <c r="N21" i="2"/>
  <c r="O21" i="2" s="1"/>
  <c r="M21" i="2"/>
  <c r="K21" i="2"/>
  <c r="L21" i="2" s="1"/>
  <c r="M20" i="2"/>
  <c r="K20" i="2"/>
  <c r="L20" i="2" s="1"/>
  <c r="N20" i="2" s="1"/>
  <c r="M19" i="2"/>
  <c r="K19" i="2"/>
  <c r="L19" i="2" s="1"/>
  <c r="N19" i="2" s="1"/>
  <c r="P19" i="2" s="1"/>
  <c r="M18" i="2"/>
  <c r="K18" i="2"/>
  <c r="L18" i="2" s="1"/>
  <c r="N18" i="2" s="1"/>
  <c r="P18" i="2" s="1"/>
  <c r="P17" i="2"/>
  <c r="M17" i="2"/>
  <c r="K17" i="2"/>
  <c r="L17" i="2" s="1"/>
  <c r="N17" i="2" s="1"/>
  <c r="O17" i="2" s="1"/>
  <c r="M16" i="2"/>
  <c r="L16" i="2"/>
  <c r="N16" i="2" s="1"/>
  <c r="K16" i="2"/>
  <c r="M15" i="2"/>
  <c r="K15" i="2"/>
  <c r="L15" i="2" s="1"/>
  <c r="N15" i="2" s="1"/>
  <c r="M14" i="2"/>
  <c r="K14" i="2"/>
  <c r="L14" i="2" s="1"/>
  <c r="M13" i="2"/>
  <c r="K13" i="2"/>
  <c r="L13" i="2" s="1"/>
  <c r="N13" i="2" s="1"/>
  <c r="N12" i="2"/>
  <c r="P12" i="2" s="1"/>
  <c r="M12" i="2"/>
  <c r="K12" i="2"/>
  <c r="L12" i="2" s="1"/>
  <c r="M11" i="2"/>
  <c r="K11" i="2"/>
  <c r="L11" i="2" s="1"/>
  <c r="N11" i="2" s="1"/>
  <c r="P10" i="2"/>
  <c r="O10" i="2"/>
  <c r="M10" i="2"/>
  <c r="K10" i="2"/>
  <c r="L10" i="2" s="1"/>
  <c r="N10" i="2" s="1"/>
  <c r="M9" i="2"/>
  <c r="K9" i="2"/>
  <c r="L9" i="2" s="1"/>
  <c r="N9" i="2" s="1"/>
  <c r="M8" i="2"/>
  <c r="K8" i="2"/>
  <c r="L8" i="2" s="1"/>
  <c r="N8" i="2" s="1"/>
  <c r="M7" i="2"/>
  <c r="L7" i="2"/>
  <c r="K7" i="2"/>
  <c r="M6" i="2"/>
  <c r="K6" i="2"/>
  <c r="L6" i="2" s="1"/>
  <c r="N6" i="2" s="1"/>
  <c r="P5" i="2"/>
  <c r="N5" i="2"/>
  <c r="O5" i="2" s="1"/>
  <c r="M5" i="2"/>
  <c r="K5" i="2"/>
  <c r="L5" i="2" s="1"/>
  <c r="M4" i="2"/>
  <c r="K4" i="2"/>
  <c r="L4" i="2" s="1"/>
  <c r="N4" i="2" s="1"/>
  <c r="O3" i="2"/>
  <c r="M3" i="2"/>
  <c r="K3" i="2"/>
  <c r="L3" i="2" s="1"/>
  <c r="N3" i="2" s="1"/>
  <c r="P3" i="2" s="1"/>
  <c r="M2" i="2"/>
  <c r="K2" i="2"/>
  <c r="L2" i="2" s="1"/>
  <c r="N2" i="2" s="1"/>
  <c r="P2" i="2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P41" i="2" l="1"/>
  <c r="O41" i="2"/>
  <c r="O111" i="2"/>
  <c r="P111" i="2"/>
  <c r="P236" i="2"/>
  <c r="O236" i="2"/>
  <c r="P304" i="2"/>
  <c r="O304" i="2"/>
  <c r="P9" i="2"/>
  <c r="O9" i="2"/>
  <c r="P59" i="2"/>
  <c r="O59" i="2"/>
  <c r="P124" i="2"/>
  <c r="O124" i="2"/>
  <c r="P133" i="2"/>
  <c r="O133" i="2"/>
  <c r="P176" i="2"/>
  <c r="O176" i="2"/>
  <c r="P264" i="2"/>
  <c r="O264" i="2"/>
  <c r="P285" i="2"/>
  <c r="O285" i="2"/>
  <c r="P293" i="2"/>
  <c r="O293" i="2"/>
  <c r="P331" i="2"/>
  <c r="O331" i="2"/>
  <c r="P352" i="2"/>
  <c r="O352" i="2"/>
  <c r="P28" i="2"/>
  <c r="O28" i="2"/>
  <c r="P89" i="2"/>
  <c r="O89" i="2"/>
  <c r="P104" i="2"/>
  <c r="O104" i="2"/>
  <c r="P152" i="2"/>
  <c r="O152" i="2"/>
  <c r="O159" i="2"/>
  <c r="P159" i="2"/>
  <c r="P165" i="2"/>
  <c r="O165" i="2"/>
  <c r="P196" i="2"/>
  <c r="O196" i="2"/>
  <c r="O315" i="2"/>
  <c r="P315" i="2"/>
  <c r="P16" i="2"/>
  <c r="O16" i="2"/>
  <c r="P57" i="2"/>
  <c r="O57" i="2"/>
  <c r="P60" i="2"/>
  <c r="O60" i="2"/>
  <c r="P72" i="2"/>
  <c r="O72" i="2"/>
  <c r="P77" i="2"/>
  <c r="O77" i="2"/>
  <c r="P120" i="2"/>
  <c r="O120" i="2"/>
  <c r="P204" i="2"/>
  <c r="O204" i="2"/>
  <c r="O223" i="2"/>
  <c r="P223" i="2"/>
  <c r="O255" i="2"/>
  <c r="P255" i="2"/>
  <c r="P260" i="2"/>
  <c r="O260" i="2"/>
  <c r="P308" i="2"/>
  <c r="O308" i="2"/>
  <c r="O323" i="2"/>
  <c r="P323" i="2"/>
  <c r="O329" i="2"/>
  <c r="P329" i="2"/>
  <c r="P4" i="2"/>
  <c r="O4" i="2"/>
  <c r="P20" i="2"/>
  <c r="O20" i="2"/>
  <c r="P36" i="2"/>
  <c r="O36" i="2"/>
  <c r="P64" i="2"/>
  <c r="O64" i="2"/>
  <c r="P100" i="2"/>
  <c r="O100" i="2"/>
  <c r="P197" i="2"/>
  <c r="O197" i="2"/>
  <c r="P216" i="2"/>
  <c r="O216" i="2"/>
  <c r="P229" i="2"/>
  <c r="O229" i="2"/>
  <c r="P289" i="2"/>
  <c r="O289" i="2"/>
  <c r="O187" i="2"/>
  <c r="P187" i="2"/>
  <c r="P52" i="2"/>
  <c r="O52" i="2"/>
  <c r="O75" i="2"/>
  <c r="P75" i="2"/>
  <c r="P80" i="2"/>
  <c r="O80" i="2"/>
  <c r="O163" i="2"/>
  <c r="P163" i="2"/>
  <c r="P168" i="2"/>
  <c r="O168" i="2"/>
  <c r="P208" i="2"/>
  <c r="O208" i="2"/>
  <c r="P324" i="2"/>
  <c r="O324" i="2"/>
  <c r="O348" i="2"/>
  <c r="P348" i="2"/>
  <c r="P43" i="2"/>
  <c r="O43" i="2"/>
  <c r="P161" i="2"/>
  <c r="O161" i="2"/>
  <c r="P172" i="2"/>
  <c r="O172" i="2"/>
  <c r="O227" i="2"/>
  <c r="P227" i="2"/>
  <c r="P232" i="2"/>
  <c r="O232" i="2"/>
  <c r="P300" i="2"/>
  <c r="O300" i="2"/>
  <c r="O319" i="2"/>
  <c r="P319" i="2"/>
  <c r="P11" i="2"/>
  <c r="O11" i="2"/>
  <c r="P73" i="2"/>
  <c r="O73" i="2"/>
  <c r="P84" i="2"/>
  <c r="O84" i="2"/>
  <c r="P93" i="2"/>
  <c r="O93" i="2"/>
  <c r="P132" i="2"/>
  <c r="O132" i="2"/>
  <c r="P140" i="2"/>
  <c r="O140" i="2"/>
  <c r="P212" i="2"/>
  <c r="O212" i="2"/>
  <c r="P225" i="2"/>
  <c r="O225" i="2"/>
  <c r="O251" i="2"/>
  <c r="P251" i="2"/>
  <c r="P272" i="2"/>
  <c r="O272" i="2"/>
  <c r="O2" i="2"/>
  <c r="O19" i="2"/>
  <c r="P21" i="2"/>
  <c r="N29" i="2"/>
  <c r="N34" i="2"/>
  <c r="O55" i="2"/>
  <c r="P63" i="2"/>
  <c r="O63" i="2"/>
  <c r="O91" i="2"/>
  <c r="P91" i="2"/>
  <c r="O107" i="2"/>
  <c r="P107" i="2"/>
  <c r="P109" i="2"/>
  <c r="O118" i="2"/>
  <c r="O131" i="2"/>
  <c r="P131" i="2"/>
  <c r="O141" i="2"/>
  <c r="P141" i="2"/>
  <c r="P146" i="2"/>
  <c r="O146" i="2"/>
  <c r="O155" i="2"/>
  <c r="P155" i="2"/>
  <c r="P157" i="2"/>
  <c r="N169" i="2"/>
  <c r="O219" i="2"/>
  <c r="P219" i="2"/>
  <c r="P221" i="2"/>
  <c r="N233" i="2"/>
  <c r="P240" i="2"/>
  <c r="O240" i="2"/>
  <c r="O271" i="2"/>
  <c r="P271" i="2"/>
  <c r="N276" i="2"/>
  <c r="P278" i="2"/>
  <c r="O278" i="2"/>
  <c r="O287" i="2"/>
  <c r="P287" i="2"/>
  <c r="P296" i="2"/>
  <c r="O296" i="2"/>
  <c r="O299" i="2"/>
  <c r="P299" i="2"/>
  <c r="O345" i="2"/>
  <c r="P345" i="2"/>
  <c r="P362" i="2"/>
  <c r="O362" i="2"/>
  <c r="P382" i="2"/>
  <c r="O382" i="2"/>
  <c r="O385" i="2"/>
  <c r="P385" i="2"/>
  <c r="P390" i="2"/>
  <c r="O390" i="2"/>
  <c r="P414" i="2"/>
  <c r="O414" i="2"/>
  <c r="P419" i="2"/>
  <c r="O419" i="2"/>
  <c r="P427" i="2"/>
  <c r="O427" i="2"/>
  <c r="P474" i="2"/>
  <c r="O474" i="2"/>
  <c r="P483" i="2"/>
  <c r="O483" i="2"/>
  <c r="P491" i="2"/>
  <c r="O491" i="2"/>
  <c r="P587" i="2"/>
  <c r="O587" i="2"/>
  <c r="P759" i="2"/>
  <c r="O759" i="2"/>
  <c r="P810" i="2"/>
  <c r="O810" i="2"/>
  <c r="P879" i="2"/>
  <c r="O879" i="2"/>
  <c r="P15" i="2"/>
  <c r="O15" i="2"/>
  <c r="P22" i="2"/>
  <c r="O22" i="2"/>
  <c r="N39" i="2"/>
  <c r="P56" i="2"/>
  <c r="O56" i="2"/>
  <c r="N68" i="2"/>
  <c r="P70" i="2"/>
  <c r="O70" i="2"/>
  <c r="P112" i="2"/>
  <c r="O112" i="2"/>
  <c r="P116" i="2"/>
  <c r="O116" i="2"/>
  <c r="O119" i="2"/>
  <c r="P119" i="2"/>
  <c r="O123" i="2"/>
  <c r="P123" i="2"/>
  <c r="O151" i="2"/>
  <c r="P151" i="2"/>
  <c r="P160" i="2"/>
  <c r="O160" i="2"/>
  <c r="P164" i="2"/>
  <c r="O164" i="2"/>
  <c r="P184" i="2"/>
  <c r="O184" i="2"/>
  <c r="O195" i="2"/>
  <c r="P195" i="2"/>
  <c r="O205" i="2"/>
  <c r="P205" i="2"/>
  <c r="P210" i="2"/>
  <c r="O210" i="2"/>
  <c r="P224" i="2"/>
  <c r="O224" i="2"/>
  <c r="P228" i="2"/>
  <c r="O228" i="2"/>
  <c r="P248" i="2"/>
  <c r="O248" i="2"/>
  <c r="P261" i="2"/>
  <c r="O261" i="2"/>
  <c r="P268" i="2"/>
  <c r="O268" i="2"/>
  <c r="O283" i="2"/>
  <c r="P283" i="2"/>
  <c r="N297" i="2"/>
  <c r="O325" i="2"/>
  <c r="P325" i="2"/>
  <c r="P328" i="2"/>
  <c r="O328" i="2"/>
  <c r="P398" i="2"/>
  <c r="O398" i="2"/>
  <c r="P406" i="2"/>
  <c r="O406" i="2"/>
  <c r="O409" i="2"/>
  <c r="P409" i="2"/>
  <c r="P434" i="2"/>
  <c r="O434" i="2"/>
  <c r="P439" i="2"/>
  <c r="O439" i="2"/>
  <c r="P466" i="2"/>
  <c r="O466" i="2"/>
  <c r="P486" i="2"/>
  <c r="O486" i="2"/>
  <c r="P506" i="2"/>
  <c r="O506" i="2"/>
  <c r="P538" i="2"/>
  <c r="O538" i="2"/>
  <c r="P558" i="2"/>
  <c r="O558" i="2"/>
  <c r="O601" i="2"/>
  <c r="P601" i="2"/>
  <c r="P627" i="2"/>
  <c r="O627" i="2"/>
  <c r="P670" i="2"/>
  <c r="O670" i="2"/>
  <c r="P698" i="2"/>
  <c r="O698" i="2"/>
  <c r="O721" i="2"/>
  <c r="P721" i="2"/>
  <c r="P819" i="2"/>
  <c r="O819" i="2"/>
  <c r="P874" i="2"/>
  <c r="O874" i="2"/>
  <c r="P8" i="2"/>
  <c r="O8" i="2"/>
  <c r="O12" i="2"/>
  <c r="N27" i="2"/>
  <c r="N61" i="2"/>
  <c r="N66" i="2"/>
  <c r="O79" i="2"/>
  <c r="P79" i="2"/>
  <c r="O81" i="2"/>
  <c r="P81" i="2"/>
  <c r="P88" i="2"/>
  <c r="O88" i="2"/>
  <c r="P92" i="2"/>
  <c r="O92" i="2"/>
  <c r="P96" i="2"/>
  <c r="O96" i="2"/>
  <c r="O99" i="2"/>
  <c r="P99" i="2"/>
  <c r="O103" i="2"/>
  <c r="P103" i="2"/>
  <c r="P108" i="2"/>
  <c r="O108" i="2"/>
  <c r="O127" i="2"/>
  <c r="P127" i="2"/>
  <c r="P136" i="2"/>
  <c r="O136" i="2"/>
  <c r="O139" i="2"/>
  <c r="P139" i="2"/>
  <c r="P156" i="2"/>
  <c r="O156" i="2"/>
  <c r="O167" i="2"/>
  <c r="P167" i="2"/>
  <c r="O215" i="2"/>
  <c r="P215" i="2"/>
  <c r="P220" i="2"/>
  <c r="O220" i="2"/>
  <c r="O231" i="2"/>
  <c r="P231" i="2"/>
  <c r="O259" i="2"/>
  <c r="P259" i="2"/>
  <c r="O269" i="2"/>
  <c r="P269" i="2"/>
  <c r="P274" i="2"/>
  <c r="O274" i="2"/>
  <c r="P288" i="2"/>
  <c r="O288" i="2"/>
  <c r="P292" i="2"/>
  <c r="O292" i="2"/>
  <c r="P312" i="2"/>
  <c r="O312" i="2"/>
  <c r="O341" i="2"/>
  <c r="P341" i="2"/>
  <c r="O353" i="2"/>
  <c r="P353" i="2"/>
  <c r="O417" i="2"/>
  <c r="P417" i="2"/>
  <c r="P422" i="2"/>
  <c r="O422" i="2"/>
  <c r="P478" i="2"/>
  <c r="O478" i="2"/>
  <c r="O481" i="2"/>
  <c r="P481" i="2"/>
  <c r="O569" i="2"/>
  <c r="P569" i="2"/>
  <c r="P572" i="2"/>
  <c r="O572" i="2"/>
  <c r="P610" i="2"/>
  <c r="O610" i="2"/>
  <c r="P654" i="2"/>
  <c r="O654" i="2"/>
  <c r="P687" i="2"/>
  <c r="O687" i="2"/>
  <c r="P727" i="2"/>
  <c r="O727" i="2"/>
  <c r="P730" i="2"/>
  <c r="O730" i="2"/>
  <c r="P751" i="2"/>
  <c r="O751" i="2"/>
  <c r="O757" i="2"/>
  <c r="P757" i="2"/>
  <c r="P766" i="2"/>
  <c r="O766" i="2"/>
  <c r="O785" i="2"/>
  <c r="P785" i="2"/>
  <c r="P13" i="2"/>
  <c r="O13" i="2"/>
  <c r="P47" i="2"/>
  <c r="O47" i="2"/>
  <c r="P54" i="2"/>
  <c r="O54" i="2"/>
  <c r="P137" i="2"/>
  <c r="O137" i="2"/>
  <c r="P144" i="2"/>
  <c r="O144" i="2"/>
  <c r="O175" i="2"/>
  <c r="P175" i="2"/>
  <c r="P180" i="2"/>
  <c r="O180" i="2"/>
  <c r="P182" i="2"/>
  <c r="O182" i="2"/>
  <c r="O191" i="2"/>
  <c r="P191" i="2"/>
  <c r="P200" i="2"/>
  <c r="O200" i="2"/>
  <c r="O203" i="2"/>
  <c r="P203" i="2"/>
  <c r="O239" i="2"/>
  <c r="P239" i="2"/>
  <c r="P244" i="2"/>
  <c r="O244" i="2"/>
  <c r="P246" i="2"/>
  <c r="O246" i="2"/>
  <c r="O279" i="2"/>
  <c r="P279" i="2"/>
  <c r="P284" i="2"/>
  <c r="O284" i="2"/>
  <c r="O295" i="2"/>
  <c r="P295" i="2"/>
  <c r="P334" i="2"/>
  <c r="O334" i="2"/>
  <c r="P358" i="2"/>
  <c r="O358" i="2"/>
  <c r="O360" i="2"/>
  <c r="P360" i="2"/>
  <c r="O368" i="2"/>
  <c r="P368" i="2"/>
  <c r="P446" i="2"/>
  <c r="O446" i="2"/>
  <c r="P503" i="2"/>
  <c r="O503" i="2"/>
  <c r="P515" i="2"/>
  <c r="O515" i="2"/>
  <c r="P530" i="2"/>
  <c r="O530" i="2"/>
  <c r="P542" i="2"/>
  <c r="O542" i="2"/>
  <c r="P547" i="2"/>
  <c r="O547" i="2"/>
  <c r="P555" i="2"/>
  <c r="O555" i="2"/>
  <c r="P602" i="2"/>
  <c r="O602" i="2"/>
  <c r="O625" i="2"/>
  <c r="P625" i="2"/>
  <c r="O633" i="2"/>
  <c r="P633" i="2"/>
  <c r="P646" i="2"/>
  <c r="O646" i="2"/>
  <c r="O665" i="2"/>
  <c r="P665" i="2"/>
  <c r="O725" i="2"/>
  <c r="P725" i="2"/>
  <c r="P774" i="2"/>
  <c r="O774" i="2"/>
  <c r="P794" i="2"/>
  <c r="O794" i="2"/>
  <c r="O817" i="2"/>
  <c r="P817" i="2"/>
  <c r="P834" i="2"/>
  <c r="O834" i="2"/>
  <c r="P6" i="2"/>
  <c r="O6" i="2"/>
  <c r="O25" i="2"/>
  <c r="O32" i="2"/>
  <c r="O37" i="2"/>
  <c r="P40" i="2"/>
  <c r="O40" i="2"/>
  <c r="O44" i="2"/>
  <c r="P49" i="2"/>
  <c r="O71" i="2"/>
  <c r="P71" i="2"/>
  <c r="P86" i="2"/>
  <c r="O86" i="2"/>
  <c r="O115" i="2"/>
  <c r="P115" i="2"/>
  <c r="O117" i="2"/>
  <c r="P117" i="2"/>
  <c r="P128" i="2"/>
  <c r="O128" i="2"/>
  <c r="P201" i="2"/>
  <c r="O201" i="2"/>
  <c r="O253" i="2"/>
  <c r="O267" i="2"/>
  <c r="P267" i="2"/>
  <c r="O303" i="2"/>
  <c r="P303" i="2"/>
  <c r="P310" i="2"/>
  <c r="O310" i="2"/>
  <c r="O317" i="2"/>
  <c r="O337" i="2"/>
  <c r="P337" i="2"/>
  <c r="O349" i="2"/>
  <c r="P349" i="2"/>
  <c r="P426" i="2"/>
  <c r="O426" i="2"/>
  <c r="O429" i="2"/>
  <c r="P429" i="2"/>
  <c r="P456" i="2"/>
  <c r="O456" i="2"/>
  <c r="P490" i="2"/>
  <c r="O490" i="2"/>
  <c r="O493" i="2"/>
  <c r="P493" i="2"/>
  <c r="P498" i="2"/>
  <c r="O498" i="2"/>
  <c r="P520" i="2"/>
  <c r="O520" i="2"/>
  <c r="P562" i="2"/>
  <c r="O562" i="2"/>
  <c r="P567" i="2"/>
  <c r="O567" i="2"/>
  <c r="P594" i="2"/>
  <c r="O594" i="2"/>
  <c r="P614" i="2"/>
  <c r="O614" i="2"/>
  <c r="P714" i="2"/>
  <c r="O714" i="2"/>
  <c r="O18" i="2"/>
  <c r="O35" i="2"/>
  <c r="N45" i="2"/>
  <c r="N50" i="2"/>
  <c r="O95" i="2"/>
  <c r="P95" i="2"/>
  <c r="O97" i="2"/>
  <c r="P97" i="2"/>
  <c r="O135" i="2"/>
  <c r="P135" i="2"/>
  <c r="O142" i="2"/>
  <c r="O170" i="2"/>
  <c r="O173" i="2"/>
  <c r="P173" i="2"/>
  <c r="P178" i="2"/>
  <c r="O178" i="2"/>
  <c r="P192" i="2"/>
  <c r="O192" i="2"/>
  <c r="O234" i="2"/>
  <c r="O237" i="2"/>
  <c r="P237" i="2"/>
  <c r="P242" i="2"/>
  <c r="O242" i="2"/>
  <c r="N265" i="2"/>
  <c r="O332" i="2"/>
  <c r="P332" i="2"/>
  <c r="O346" i="2"/>
  <c r="O361" i="2"/>
  <c r="P361" i="2"/>
  <c r="P366" i="2"/>
  <c r="O366" i="2"/>
  <c r="P371" i="2"/>
  <c r="O371" i="2"/>
  <c r="P459" i="2"/>
  <c r="O459" i="2"/>
  <c r="O545" i="2"/>
  <c r="P545" i="2"/>
  <c r="P550" i="2"/>
  <c r="O550" i="2"/>
  <c r="P634" i="2"/>
  <c r="O634" i="2"/>
  <c r="P674" i="2"/>
  <c r="O674" i="2"/>
  <c r="O689" i="2"/>
  <c r="P689" i="2"/>
  <c r="O761" i="2"/>
  <c r="P761" i="2"/>
  <c r="O789" i="2"/>
  <c r="P789" i="2"/>
  <c r="P806" i="2"/>
  <c r="O806" i="2"/>
  <c r="O821" i="2"/>
  <c r="P821" i="2"/>
  <c r="P838" i="2"/>
  <c r="O838" i="2"/>
  <c r="P858" i="2"/>
  <c r="O858" i="2"/>
  <c r="P866" i="2"/>
  <c r="O866" i="2"/>
  <c r="P890" i="2"/>
  <c r="O890" i="2"/>
  <c r="P898" i="2"/>
  <c r="O898" i="2"/>
  <c r="P922" i="2"/>
  <c r="O922" i="2"/>
  <c r="O23" i="2"/>
  <c r="P31" i="2"/>
  <c r="O31" i="2"/>
  <c r="P38" i="2"/>
  <c r="O38" i="2"/>
  <c r="O82" i="2"/>
  <c r="P113" i="2"/>
  <c r="O113" i="2"/>
  <c r="P122" i="2"/>
  <c r="O122" i="2"/>
  <c r="O143" i="2"/>
  <c r="P143" i="2"/>
  <c r="P145" i="2"/>
  <c r="P148" i="2"/>
  <c r="O148" i="2"/>
  <c r="P150" i="2"/>
  <c r="O150" i="2"/>
  <c r="O183" i="2"/>
  <c r="P183" i="2"/>
  <c r="P188" i="2"/>
  <c r="O188" i="2"/>
  <c r="O199" i="2"/>
  <c r="P199" i="2"/>
  <c r="O206" i="2"/>
  <c r="O247" i="2"/>
  <c r="P247" i="2"/>
  <c r="P256" i="2"/>
  <c r="O256" i="2"/>
  <c r="P280" i="2"/>
  <c r="O280" i="2"/>
  <c r="O291" i="2"/>
  <c r="P291" i="2"/>
  <c r="O298" i="2"/>
  <c r="O301" i="2"/>
  <c r="P301" i="2"/>
  <c r="P306" i="2"/>
  <c r="O306" i="2"/>
  <c r="P320" i="2"/>
  <c r="O320" i="2"/>
  <c r="P327" i="2"/>
  <c r="O327" i="2"/>
  <c r="P338" i="2"/>
  <c r="O338" i="2"/>
  <c r="O344" i="2"/>
  <c r="P344" i="2"/>
  <c r="P356" i="2"/>
  <c r="O369" i="2"/>
  <c r="P369" i="2"/>
  <c r="P430" i="2"/>
  <c r="O430" i="2"/>
  <c r="O473" i="2"/>
  <c r="P473" i="2"/>
  <c r="P508" i="2"/>
  <c r="O508" i="2"/>
  <c r="P540" i="2"/>
  <c r="O540" i="2"/>
  <c r="P574" i="2"/>
  <c r="O574" i="2"/>
  <c r="P606" i="2"/>
  <c r="O606" i="2"/>
  <c r="P618" i="2"/>
  <c r="O618" i="2"/>
  <c r="P663" i="2"/>
  <c r="O663" i="2"/>
  <c r="P750" i="2"/>
  <c r="O750" i="2"/>
  <c r="P798" i="2"/>
  <c r="O798" i="2"/>
  <c r="P842" i="2"/>
  <c r="O842" i="2"/>
  <c r="P1178" i="2"/>
  <c r="O1178" i="2"/>
  <c r="P1780" i="2"/>
  <c r="O1780" i="2"/>
  <c r="N7" i="2"/>
  <c r="P24" i="2"/>
  <c r="O24" i="2"/>
  <c r="P33" i="2"/>
  <c r="O67" i="2"/>
  <c r="P76" i="2"/>
  <c r="O76" i="2"/>
  <c r="O83" i="2"/>
  <c r="P83" i="2"/>
  <c r="O87" i="2"/>
  <c r="P87" i="2"/>
  <c r="P102" i="2"/>
  <c r="O102" i="2"/>
  <c r="O171" i="2"/>
  <c r="P171" i="2"/>
  <c r="O207" i="2"/>
  <c r="P207" i="2"/>
  <c r="P209" i="2"/>
  <c r="P214" i="2"/>
  <c r="O214" i="2"/>
  <c r="O235" i="2"/>
  <c r="P235" i="2"/>
  <c r="P252" i="2"/>
  <c r="O252" i="2"/>
  <c r="O263" i="2"/>
  <c r="P263" i="2"/>
  <c r="O270" i="2"/>
  <c r="O311" i="2"/>
  <c r="P311" i="2"/>
  <c r="P316" i="2"/>
  <c r="O316" i="2"/>
  <c r="O330" i="2"/>
  <c r="P330" i="2"/>
  <c r="O354" i="2"/>
  <c r="P364" i="2"/>
  <c r="O364" i="2"/>
  <c r="P374" i="2"/>
  <c r="O374" i="2"/>
  <c r="N377" i="2"/>
  <c r="O441" i="2"/>
  <c r="P441" i="2"/>
  <c r="P444" i="2"/>
  <c r="O444" i="2"/>
  <c r="P488" i="2"/>
  <c r="O488" i="2"/>
  <c r="O537" i="2"/>
  <c r="P537" i="2"/>
  <c r="P554" i="2"/>
  <c r="O554" i="2"/>
  <c r="O557" i="2"/>
  <c r="P557" i="2"/>
  <c r="P584" i="2"/>
  <c r="O584" i="2"/>
  <c r="O661" i="2"/>
  <c r="P661" i="2"/>
  <c r="P678" i="2"/>
  <c r="O678" i="2"/>
  <c r="P706" i="2"/>
  <c r="O706" i="2"/>
  <c r="P718" i="2"/>
  <c r="O718" i="2"/>
  <c r="P723" i="2"/>
  <c r="O723" i="2"/>
  <c r="P742" i="2"/>
  <c r="O742" i="2"/>
  <c r="P762" i="2"/>
  <c r="O762" i="2"/>
  <c r="P783" i="2"/>
  <c r="O783" i="2"/>
  <c r="P830" i="2"/>
  <c r="O830" i="2"/>
  <c r="O853" i="2"/>
  <c r="P853" i="2"/>
  <c r="N14" i="2"/>
  <c r="N30" i="2"/>
  <c r="N46" i="2"/>
  <c r="N62" i="2"/>
  <c r="P106" i="2"/>
  <c r="O147" i="2"/>
  <c r="P147" i="2"/>
  <c r="O179" i="2"/>
  <c r="P179" i="2"/>
  <c r="P186" i="2"/>
  <c r="O211" i="2"/>
  <c r="P211" i="2"/>
  <c r="P218" i="2"/>
  <c r="O243" i="2"/>
  <c r="P243" i="2"/>
  <c r="O275" i="2"/>
  <c r="P275" i="2"/>
  <c r="P282" i="2"/>
  <c r="O307" i="2"/>
  <c r="P307" i="2"/>
  <c r="P314" i="2"/>
  <c r="P347" i="2"/>
  <c r="O376" i="2"/>
  <c r="P376" i="2"/>
  <c r="N401" i="2"/>
  <c r="N403" i="2"/>
  <c r="N431" i="2"/>
  <c r="P458" i="2"/>
  <c r="O458" i="2"/>
  <c r="P462" i="2"/>
  <c r="O462" i="2"/>
  <c r="P514" i="2"/>
  <c r="O514" i="2"/>
  <c r="P518" i="2"/>
  <c r="O518" i="2"/>
  <c r="O525" i="2"/>
  <c r="P525" i="2"/>
  <c r="P531" i="2"/>
  <c r="N559" i="2"/>
  <c r="P586" i="2"/>
  <c r="O586" i="2"/>
  <c r="P590" i="2"/>
  <c r="O590" i="2"/>
  <c r="O697" i="2"/>
  <c r="P697" i="2"/>
  <c r="P702" i="2"/>
  <c r="O702" i="2"/>
  <c r="O705" i="2"/>
  <c r="P705" i="2"/>
  <c r="P712" i="2"/>
  <c r="O712" i="2"/>
  <c r="O717" i="2"/>
  <c r="P717" i="2"/>
  <c r="P722" i="2"/>
  <c r="O722" i="2"/>
  <c r="P731" i="2"/>
  <c r="O731" i="2"/>
  <c r="P738" i="2"/>
  <c r="O738" i="2"/>
  <c r="O741" i="2"/>
  <c r="P741" i="2"/>
  <c r="N746" i="2"/>
  <c r="P748" i="2"/>
  <c r="O748" i="2"/>
  <c r="P758" i="2"/>
  <c r="O758" i="2"/>
  <c r="P782" i="2"/>
  <c r="O782" i="2"/>
  <c r="O805" i="2"/>
  <c r="P805" i="2"/>
  <c r="P818" i="2"/>
  <c r="O818" i="2"/>
  <c r="P851" i="2"/>
  <c r="O851" i="2"/>
  <c r="P854" i="2"/>
  <c r="O854" i="2"/>
  <c r="P859" i="2"/>
  <c r="O859" i="2"/>
  <c r="O864" i="2"/>
  <c r="P872" i="2"/>
  <c r="O872" i="2"/>
  <c r="O877" i="2"/>
  <c r="P877" i="2"/>
  <c r="P910" i="2"/>
  <c r="O910" i="2"/>
  <c r="O913" i="2"/>
  <c r="P913" i="2"/>
  <c r="O929" i="2"/>
  <c r="P929" i="2"/>
  <c r="P934" i="2"/>
  <c r="O934" i="2"/>
  <c r="O984" i="2"/>
  <c r="P984" i="2"/>
  <c r="N997" i="2"/>
  <c r="P1009" i="2"/>
  <c r="O1009" i="2"/>
  <c r="O1151" i="2"/>
  <c r="P1151" i="2"/>
  <c r="P1170" i="2"/>
  <c r="O1170" i="2"/>
  <c r="P1174" i="2"/>
  <c r="O1174" i="2"/>
  <c r="P1187" i="2"/>
  <c r="O1187" i="2"/>
  <c r="P1247" i="2"/>
  <c r="O1247" i="2"/>
  <c r="P1265" i="2"/>
  <c r="O1265" i="2"/>
  <c r="P1273" i="2"/>
  <c r="O1273" i="2"/>
  <c r="P1281" i="2"/>
  <c r="O1281" i="2"/>
  <c r="P1295" i="2"/>
  <c r="O1295" i="2"/>
  <c r="O1320" i="2"/>
  <c r="P1320" i="2"/>
  <c r="P1371" i="2"/>
  <c r="O1371" i="2"/>
  <c r="P1403" i="2"/>
  <c r="O1403" i="2"/>
  <c r="P1554" i="2"/>
  <c r="O1554" i="2"/>
  <c r="P1570" i="2"/>
  <c r="O1570" i="2"/>
  <c r="P1586" i="2"/>
  <c r="O1586" i="2"/>
  <c r="P1602" i="2"/>
  <c r="O1602" i="2"/>
  <c r="P1618" i="2"/>
  <c r="O1618" i="2"/>
  <c r="P1634" i="2"/>
  <c r="O1634" i="2"/>
  <c r="P1650" i="2"/>
  <c r="O1650" i="2"/>
  <c r="P1666" i="2"/>
  <c r="O1666" i="2"/>
  <c r="P1682" i="2"/>
  <c r="O1682" i="2"/>
  <c r="P1698" i="2"/>
  <c r="O1698" i="2"/>
  <c r="P1714" i="2"/>
  <c r="O1714" i="2"/>
  <c r="P1773" i="2"/>
  <c r="O1773" i="2"/>
  <c r="P1903" i="2"/>
  <c r="O1903" i="2"/>
  <c r="P1921" i="2"/>
  <c r="O1921" i="2"/>
  <c r="P1951" i="2"/>
  <c r="O1951" i="2"/>
  <c r="P2039" i="2"/>
  <c r="O2039" i="2"/>
  <c r="P395" i="2"/>
  <c r="O395" i="2"/>
  <c r="P424" i="2"/>
  <c r="O424" i="2"/>
  <c r="P438" i="2"/>
  <c r="O438" i="2"/>
  <c r="P442" i="2"/>
  <c r="O442" i="2"/>
  <c r="P451" i="2"/>
  <c r="O451" i="2"/>
  <c r="O485" i="2"/>
  <c r="P485" i="2"/>
  <c r="O505" i="2"/>
  <c r="P505" i="2"/>
  <c r="P510" i="2"/>
  <c r="O510" i="2"/>
  <c r="O512" i="2"/>
  <c r="P512" i="2"/>
  <c r="P532" i="2"/>
  <c r="O532" i="2"/>
  <c r="O539" i="2"/>
  <c r="P539" i="2"/>
  <c r="P552" i="2"/>
  <c r="O552" i="2"/>
  <c r="P566" i="2"/>
  <c r="O566" i="2"/>
  <c r="P570" i="2"/>
  <c r="O570" i="2"/>
  <c r="P579" i="2"/>
  <c r="O579" i="2"/>
  <c r="P616" i="2"/>
  <c r="O616" i="2"/>
  <c r="O621" i="2"/>
  <c r="P621" i="2"/>
  <c r="P626" i="2"/>
  <c r="O626" i="2"/>
  <c r="P635" i="2"/>
  <c r="O635" i="2"/>
  <c r="P642" i="2"/>
  <c r="O642" i="2"/>
  <c r="O645" i="2"/>
  <c r="P645" i="2"/>
  <c r="N650" i="2"/>
  <c r="P652" i="2"/>
  <c r="O652" i="2"/>
  <c r="P666" i="2"/>
  <c r="O666" i="2"/>
  <c r="O669" i="2"/>
  <c r="P669" i="2"/>
  <c r="O681" i="2"/>
  <c r="P681" i="2"/>
  <c r="O729" i="2"/>
  <c r="P729" i="2"/>
  <c r="P734" i="2"/>
  <c r="O734" i="2"/>
  <c r="O753" i="2"/>
  <c r="P753" i="2"/>
  <c r="P802" i="2"/>
  <c r="O802" i="2"/>
  <c r="P823" i="2"/>
  <c r="O823" i="2"/>
  <c r="P836" i="2"/>
  <c r="O836" i="2"/>
  <c r="O849" i="2"/>
  <c r="P849" i="2"/>
  <c r="O857" i="2"/>
  <c r="P857" i="2"/>
  <c r="P862" i="2"/>
  <c r="O862" i="2"/>
  <c r="P870" i="2"/>
  <c r="O870" i="2"/>
  <c r="P894" i="2"/>
  <c r="O894" i="2"/>
  <c r="P902" i="2"/>
  <c r="O902" i="2"/>
  <c r="O905" i="2"/>
  <c r="P905" i="2"/>
  <c r="P940" i="2"/>
  <c r="O940" i="2"/>
  <c r="O945" i="2"/>
  <c r="P945" i="2"/>
  <c r="P973" i="2"/>
  <c r="O973" i="2"/>
  <c r="P982" i="2"/>
  <c r="O982" i="2"/>
  <c r="P1042" i="2"/>
  <c r="O1042" i="2"/>
  <c r="P1054" i="2"/>
  <c r="O1054" i="2"/>
  <c r="P1087" i="2"/>
  <c r="O1087" i="2"/>
  <c r="P1093" i="2"/>
  <c r="O1093" i="2"/>
  <c r="P1114" i="2"/>
  <c r="O1114" i="2"/>
  <c r="P1154" i="2"/>
  <c r="O1154" i="2"/>
  <c r="P1166" i="2"/>
  <c r="O1166" i="2"/>
  <c r="O1171" i="2"/>
  <c r="P1171" i="2"/>
  <c r="P1182" i="2"/>
  <c r="O1182" i="2"/>
  <c r="P1214" i="2"/>
  <c r="O1214" i="2"/>
  <c r="P1221" i="2"/>
  <c r="O1221" i="2"/>
  <c r="O1240" i="2"/>
  <c r="P1240" i="2"/>
  <c r="P1261" i="2"/>
  <c r="O1261" i="2"/>
  <c r="P1270" i="2"/>
  <c r="O1270" i="2"/>
  <c r="P1310" i="2"/>
  <c r="O1310" i="2"/>
  <c r="P1318" i="2"/>
  <c r="O1318" i="2"/>
  <c r="P1334" i="2"/>
  <c r="O1334" i="2"/>
  <c r="P1339" i="2"/>
  <c r="O1339" i="2"/>
  <c r="P1501" i="2"/>
  <c r="O1501" i="2"/>
  <c r="P1506" i="2"/>
  <c r="O1506" i="2"/>
  <c r="O1552" i="2"/>
  <c r="P1552" i="2"/>
  <c r="O1568" i="2"/>
  <c r="P1568" i="2"/>
  <c r="O1584" i="2"/>
  <c r="P1584" i="2"/>
  <c r="O1600" i="2"/>
  <c r="P1600" i="2"/>
  <c r="O1616" i="2"/>
  <c r="P1616" i="2"/>
  <c r="O1632" i="2"/>
  <c r="P1632" i="2"/>
  <c r="O1648" i="2"/>
  <c r="P1648" i="2"/>
  <c r="O1664" i="2"/>
  <c r="P1664" i="2"/>
  <c r="O1680" i="2"/>
  <c r="P1680" i="2"/>
  <c r="O1696" i="2"/>
  <c r="P1696" i="2"/>
  <c r="O1712" i="2"/>
  <c r="P1712" i="2"/>
  <c r="P1739" i="2"/>
  <c r="O1739" i="2"/>
  <c r="O1752" i="2"/>
  <c r="P1752" i="2"/>
  <c r="P1755" i="2"/>
  <c r="O1755" i="2"/>
  <c r="P1765" i="2"/>
  <c r="O1765" i="2"/>
  <c r="P1783" i="2"/>
  <c r="O1783" i="2"/>
  <c r="O1810" i="2"/>
  <c r="P1810" i="2"/>
  <c r="P1819" i="2"/>
  <c r="O1819" i="2"/>
  <c r="P1867" i="2"/>
  <c r="O1867" i="2"/>
  <c r="P1895" i="2"/>
  <c r="O1895" i="2"/>
  <c r="P2030" i="2"/>
  <c r="O2030" i="2"/>
  <c r="P2036" i="2"/>
  <c r="O2036" i="2"/>
  <c r="P387" i="2"/>
  <c r="O387" i="2"/>
  <c r="O407" i="2"/>
  <c r="P418" i="2"/>
  <c r="O418" i="2"/>
  <c r="P463" i="2"/>
  <c r="O463" i="2"/>
  <c r="O476" i="2"/>
  <c r="P494" i="2"/>
  <c r="O494" i="2"/>
  <c r="O523" i="2"/>
  <c r="P546" i="2"/>
  <c r="O546" i="2"/>
  <c r="P591" i="2"/>
  <c r="O591" i="2"/>
  <c r="P611" i="2"/>
  <c r="O623" i="2"/>
  <c r="P638" i="2"/>
  <c r="O638" i="2"/>
  <c r="O657" i="2"/>
  <c r="P657" i="2"/>
  <c r="P662" i="2"/>
  <c r="O662" i="2"/>
  <c r="P686" i="2"/>
  <c r="O686" i="2"/>
  <c r="O693" i="2"/>
  <c r="P693" i="2"/>
  <c r="P695" i="2"/>
  <c r="O695" i="2"/>
  <c r="P710" i="2"/>
  <c r="O710" i="2"/>
  <c r="O713" i="2"/>
  <c r="P713" i="2"/>
  <c r="P763" i="2"/>
  <c r="O763" i="2"/>
  <c r="P770" i="2"/>
  <c r="O770" i="2"/>
  <c r="O773" i="2"/>
  <c r="P773" i="2"/>
  <c r="P778" i="2"/>
  <c r="O778" i="2"/>
  <c r="P780" i="2"/>
  <c r="O780" i="2"/>
  <c r="P787" i="2"/>
  <c r="O787" i="2"/>
  <c r="P790" i="2"/>
  <c r="O790" i="2"/>
  <c r="P795" i="2"/>
  <c r="O795" i="2"/>
  <c r="P808" i="2"/>
  <c r="O808" i="2"/>
  <c r="O813" i="2"/>
  <c r="P813" i="2"/>
  <c r="O815" i="2"/>
  <c r="P826" i="2"/>
  <c r="O826" i="2"/>
  <c r="O829" i="2"/>
  <c r="P829" i="2"/>
  <c r="O873" i="2"/>
  <c r="P873" i="2"/>
  <c r="P878" i="2"/>
  <c r="O878" i="2"/>
  <c r="P883" i="2"/>
  <c r="O883" i="2"/>
  <c r="P886" i="2"/>
  <c r="O886" i="2"/>
  <c r="P891" i="2"/>
  <c r="O891" i="2"/>
  <c r="P907" i="2"/>
  <c r="P914" i="2"/>
  <c r="O914" i="2"/>
  <c r="P919" i="2"/>
  <c r="O919" i="2"/>
  <c r="O946" i="2"/>
  <c r="P946" i="2"/>
  <c r="P954" i="2"/>
  <c r="O954" i="2"/>
  <c r="O980" i="2"/>
  <c r="P980" i="2"/>
  <c r="P1005" i="2"/>
  <c r="O1005" i="2"/>
  <c r="P1065" i="2"/>
  <c r="O1065" i="2"/>
  <c r="P1142" i="2"/>
  <c r="O1142" i="2"/>
  <c r="P1233" i="2"/>
  <c r="O1233" i="2"/>
  <c r="P1238" i="2"/>
  <c r="O1238" i="2"/>
  <c r="P1287" i="2"/>
  <c r="O1287" i="2"/>
  <c r="P1293" i="2"/>
  <c r="O1293" i="2"/>
  <c r="O1311" i="2"/>
  <c r="P1311" i="2"/>
  <c r="O1316" i="2"/>
  <c r="P1316" i="2"/>
  <c r="P1363" i="2"/>
  <c r="P1469" i="2"/>
  <c r="O1469" i="2"/>
  <c r="P1474" i="2"/>
  <c r="O1474" i="2"/>
  <c r="P1514" i="2"/>
  <c r="O1514" i="2"/>
  <c r="P1533" i="2"/>
  <c r="O1533" i="2"/>
  <c r="P1545" i="2"/>
  <c r="O1545" i="2"/>
  <c r="P1558" i="2"/>
  <c r="O1558" i="2"/>
  <c r="P1574" i="2"/>
  <c r="O1574" i="2"/>
  <c r="P1590" i="2"/>
  <c r="O1590" i="2"/>
  <c r="P1606" i="2"/>
  <c r="O1606" i="2"/>
  <c r="P1622" i="2"/>
  <c r="O1622" i="2"/>
  <c r="P1638" i="2"/>
  <c r="O1638" i="2"/>
  <c r="P1654" i="2"/>
  <c r="O1654" i="2"/>
  <c r="P1670" i="2"/>
  <c r="O1670" i="2"/>
  <c r="P1686" i="2"/>
  <c r="O1686" i="2"/>
  <c r="P1702" i="2"/>
  <c r="O1702" i="2"/>
  <c r="P1718" i="2"/>
  <c r="O1718" i="2"/>
  <c r="P1802" i="2"/>
  <c r="O1802" i="2"/>
  <c r="P1805" i="2"/>
  <c r="O1805" i="2"/>
  <c r="P1827" i="2"/>
  <c r="O1827" i="2"/>
  <c r="P1898" i="2"/>
  <c r="O1898" i="2"/>
  <c r="P1931" i="2"/>
  <c r="O1931" i="2"/>
  <c r="P1955" i="2"/>
  <c r="O1955" i="2"/>
  <c r="P2147" i="2"/>
  <c r="O2147" i="2"/>
  <c r="N379" i="2"/>
  <c r="P393" i="2"/>
  <c r="O416" i="2"/>
  <c r="P416" i="2"/>
  <c r="P436" i="2"/>
  <c r="O436" i="2"/>
  <c r="O443" i="2"/>
  <c r="P443" i="2"/>
  <c r="P445" i="2"/>
  <c r="O467" i="2"/>
  <c r="P470" i="2"/>
  <c r="O470" i="2"/>
  <c r="O517" i="2"/>
  <c r="P517" i="2"/>
  <c r="O544" i="2"/>
  <c r="P544" i="2"/>
  <c r="P564" i="2"/>
  <c r="O564" i="2"/>
  <c r="O571" i="2"/>
  <c r="P571" i="2"/>
  <c r="P573" i="2"/>
  <c r="O595" i="2"/>
  <c r="P598" i="2"/>
  <c r="O598" i="2"/>
  <c r="O605" i="2"/>
  <c r="P605" i="2"/>
  <c r="O617" i="2"/>
  <c r="P617" i="2"/>
  <c r="O676" i="2"/>
  <c r="O703" i="2"/>
  <c r="P703" i="2"/>
  <c r="O715" i="2"/>
  <c r="P744" i="2"/>
  <c r="O744" i="2"/>
  <c r="O749" i="2"/>
  <c r="P749" i="2"/>
  <c r="P754" i="2"/>
  <c r="O754" i="2"/>
  <c r="O775" i="2"/>
  <c r="O793" i="2"/>
  <c r="P793" i="2"/>
  <c r="O837" i="2"/>
  <c r="P837" i="2"/>
  <c r="O839" i="2"/>
  <c r="P850" i="2"/>
  <c r="O850" i="2"/>
  <c r="P867" i="2"/>
  <c r="O875" i="2"/>
  <c r="O881" i="2"/>
  <c r="P881" i="2"/>
  <c r="O889" i="2"/>
  <c r="P889" i="2"/>
  <c r="O925" i="2"/>
  <c r="P925" i="2"/>
  <c r="P937" i="2"/>
  <c r="N969" i="2"/>
  <c r="P978" i="2"/>
  <c r="O978" i="2"/>
  <c r="P998" i="2"/>
  <c r="O998" i="2"/>
  <c r="P1023" i="2"/>
  <c r="P1029" i="2"/>
  <c r="O1029" i="2"/>
  <c r="N1050" i="2"/>
  <c r="O1052" i="2"/>
  <c r="P1052" i="2"/>
  <c r="O1074" i="2"/>
  <c r="P1129" i="2"/>
  <c r="O1129" i="2"/>
  <c r="P1131" i="2"/>
  <c r="O1131" i="2"/>
  <c r="O1143" i="2"/>
  <c r="P1143" i="2"/>
  <c r="P1164" i="2"/>
  <c r="O1180" i="2"/>
  <c r="P1180" i="2"/>
  <c r="P1314" i="2"/>
  <c r="O1314" i="2"/>
  <c r="O1324" i="2"/>
  <c r="P1324" i="2"/>
  <c r="O1332" i="2"/>
  <c r="P1332" i="2"/>
  <c r="P1437" i="2"/>
  <c r="O1437" i="2"/>
  <c r="P1442" i="2"/>
  <c r="O1442" i="2"/>
  <c r="P1482" i="2"/>
  <c r="O1482" i="2"/>
  <c r="P1509" i="2"/>
  <c r="O1509" i="2"/>
  <c r="P1542" i="2"/>
  <c r="O1542" i="2"/>
  <c r="O1559" i="2"/>
  <c r="P1559" i="2"/>
  <c r="O1575" i="2"/>
  <c r="P1575" i="2"/>
  <c r="O1591" i="2"/>
  <c r="P1591" i="2"/>
  <c r="O1607" i="2"/>
  <c r="P1607" i="2"/>
  <c r="O1623" i="2"/>
  <c r="P1623" i="2"/>
  <c r="O1639" i="2"/>
  <c r="P1639" i="2"/>
  <c r="O1655" i="2"/>
  <c r="P1655" i="2"/>
  <c r="O1671" i="2"/>
  <c r="P1671" i="2"/>
  <c r="O1687" i="2"/>
  <c r="P1687" i="2"/>
  <c r="O1703" i="2"/>
  <c r="P1703" i="2"/>
  <c r="P1719" i="2"/>
  <c r="O1719" i="2"/>
  <c r="P1753" i="2"/>
  <c r="O1753" i="2"/>
  <c r="P1845" i="2"/>
  <c r="O1845" i="2"/>
  <c r="P1848" i="2"/>
  <c r="O1848" i="2"/>
  <c r="P1893" i="2"/>
  <c r="O1893" i="2"/>
  <c r="P1910" i="2"/>
  <c r="O1910" i="2"/>
  <c r="P1946" i="2"/>
  <c r="O1946" i="2"/>
  <c r="O408" i="2"/>
  <c r="P408" i="2"/>
  <c r="P450" i="2"/>
  <c r="O450" i="2"/>
  <c r="P454" i="2"/>
  <c r="O454" i="2"/>
  <c r="O461" i="2"/>
  <c r="P461" i="2"/>
  <c r="P495" i="2"/>
  <c r="O495" i="2"/>
  <c r="P522" i="2"/>
  <c r="O522" i="2"/>
  <c r="P526" i="2"/>
  <c r="O526" i="2"/>
  <c r="P578" i="2"/>
  <c r="O578" i="2"/>
  <c r="P582" i="2"/>
  <c r="O582" i="2"/>
  <c r="O589" i="2"/>
  <c r="P589" i="2"/>
  <c r="P622" i="2"/>
  <c r="O622" i="2"/>
  <c r="O629" i="2"/>
  <c r="P629" i="2"/>
  <c r="P631" i="2"/>
  <c r="O631" i="2"/>
  <c r="P648" i="2"/>
  <c r="O648" i="2"/>
  <c r="O653" i="2"/>
  <c r="P653" i="2"/>
  <c r="P658" i="2"/>
  <c r="O658" i="2"/>
  <c r="P667" i="2"/>
  <c r="O667" i="2"/>
  <c r="O672" i="2"/>
  <c r="O677" i="2"/>
  <c r="P677" i="2"/>
  <c r="P682" i="2"/>
  <c r="O682" i="2"/>
  <c r="P684" i="2"/>
  <c r="O684" i="2"/>
  <c r="O701" i="2"/>
  <c r="P701" i="2"/>
  <c r="O708" i="2"/>
  <c r="O809" i="2"/>
  <c r="P809" i="2"/>
  <c r="P814" i="2"/>
  <c r="O814" i="2"/>
  <c r="P855" i="2"/>
  <c r="O855" i="2"/>
  <c r="P868" i="2"/>
  <c r="O868" i="2"/>
  <c r="P906" i="2"/>
  <c r="O906" i="2"/>
  <c r="O917" i="2"/>
  <c r="P917" i="2"/>
  <c r="O932" i="2"/>
  <c r="P932" i="2"/>
  <c r="P951" i="2"/>
  <c r="O951" i="2"/>
  <c r="O976" i="2"/>
  <c r="P976" i="2"/>
  <c r="O988" i="2"/>
  <c r="P988" i="2"/>
  <c r="P1001" i="2"/>
  <c r="O1001" i="2"/>
  <c r="P1101" i="2"/>
  <c r="O1101" i="2"/>
  <c r="P1122" i="2"/>
  <c r="O1122" i="2"/>
  <c r="P1146" i="2"/>
  <c r="O1146" i="2"/>
  <c r="P1158" i="2"/>
  <c r="O1158" i="2"/>
  <c r="P1194" i="2"/>
  <c r="O1194" i="2"/>
  <c r="P1229" i="2"/>
  <c r="O1229" i="2"/>
  <c r="P1277" i="2"/>
  <c r="O1277" i="2"/>
  <c r="P1285" i="2"/>
  <c r="O1285" i="2"/>
  <c r="O1312" i="2"/>
  <c r="P1312" i="2"/>
  <c r="P1373" i="2"/>
  <c r="O1373" i="2"/>
  <c r="P1378" i="2"/>
  <c r="O1378" i="2"/>
  <c r="P1405" i="2"/>
  <c r="O1405" i="2"/>
  <c r="P1410" i="2"/>
  <c r="O1410" i="2"/>
  <c r="P1450" i="2"/>
  <c r="O1450" i="2"/>
  <c r="P1477" i="2"/>
  <c r="O1477" i="2"/>
  <c r="P1562" i="2"/>
  <c r="O1562" i="2"/>
  <c r="P1578" i="2"/>
  <c r="O1578" i="2"/>
  <c r="P1594" i="2"/>
  <c r="O1594" i="2"/>
  <c r="P1610" i="2"/>
  <c r="O1610" i="2"/>
  <c r="P1626" i="2"/>
  <c r="O1626" i="2"/>
  <c r="P1642" i="2"/>
  <c r="O1642" i="2"/>
  <c r="P1658" i="2"/>
  <c r="O1658" i="2"/>
  <c r="P1674" i="2"/>
  <c r="O1674" i="2"/>
  <c r="P1690" i="2"/>
  <c r="O1690" i="2"/>
  <c r="P1706" i="2"/>
  <c r="O1706" i="2"/>
  <c r="P1729" i="2"/>
  <c r="O1729" i="2"/>
  <c r="P1744" i="2"/>
  <c r="O1744" i="2"/>
  <c r="P1750" i="2"/>
  <c r="O1750" i="2"/>
  <c r="P1771" i="2"/>
  <c r="O1771" i="2"/>
  <c r="P1787" i="2"/>
  <c r="O1787" i="2"/>
  <c r="P1835" i="2"/>
  <c r="O1835" i="2"/>
  <c r="P1938" i="2"/>
  <c r="O1938" i="2"/>
  <c r="P1974" i="2"/>
  <c r="O1974" i="2"/>
  <c r="P1989" i="2"/>
  <c r="O1989" i="2"/>
  <c r="P1994" i="2"/>
  <c r="O1994" i="2"/>
  <c r="P2002" i="2"/>
  <c r="O2002" i="2"/>
  <c r="P2010" i="2"/>
  <c r="O2010" i="2"/>
  <c r="P363" i="2"/>
  <c r="O363" i="2"/>
  <c r="O383" i="2"/>
  <c r="O400" i="2"/>
  <c r="P400" i="2"/>
  <c r="O404" i="2"/>
  <c r="O410" i="2"/>
  <c r="O421" i="2"/>
  <c r="P421" i="2"/>
  <c r="O432" i="2"/>
  <c r="O448" i="2"/>
  <c r="P448" i="2"/>
  <c r="O452" i="2"/>
  <c r="P468" i="2"/>
  <c r="O468" i="2"/>
  <c r="O475" i="2"/>
  <c r="P475" i="2"/>
  <c r="P477" i="2"/>
  <c r="O479" i="2"/>
  <c r="O499" i="2"/>
  <c r="P502" i="2"/>
  <c r="O502" i="2"/>
  <c r="O535" i="2"/>
  <c r="O549" i="2"/>
  <c r="P549" i="2"/>
  <c r="O560" i="2"/>
  <c r="O576" i="2"/>
  <c r="P576" i="2"/>
  <c r="O580" i="2"/>
  <c r="P596" i="2"/>
  <c r="O596" i="2"/>
  <c r="O612" i="2"/>
  <c r="P643" i="2"/>
  <c r="O655" i="2"/>
  <c r="O679" i="2"/>
  <c r="O691" i="2"/>
  <c r="P694" i="2"/>
  <c r="O694" i="2"/>
  <c r="O709" i="2"/>
  <c r="P709" i="2"/>
  <c r="P716" i="2"/>
  <c r="O716" i="2"/>
  <c r="O733" i="2"/>
  <c r="P733" i="2"/>
  <c r="O745" i="2"/>
  <c r="P745" i="2"/>
  <c r="P776" i="2"/>
  <c r="O776" i="2"/>
  <c r="O781" i="2"/>
  <c r="P781" i="2"/>
  <c r="P786" i="2"/>
  <c r="O786" i="2"/>
  <c r="P803" i="2"/>
  <c r="O811" i="2"/>
  <c r="P822" i="2"/>
  <c r="O822" i="2"/>
  <c r="P827" i="2"/>
  <c r="O827" i="2"/>
  <c r="O832" i="2"/>
  <c r="P840" i="2"/>
  <c r="O840" i="2"/>
  <c r="O845" i="2"/>
  <c r="P845" i="2"/>
  <c r="O847" i="2"/>
  <c r="O861" i="2"/>
  <c r="P861" i="2"/>
  <c r="P882" i="2"/>
  <c r="O882" i="2"/>
  <c r="O911" i="2"/>
  <c r="P930" i="2"/>
  <c r="O930" i="2"/>
  <c r="P935" i="2"/>
  <c r="P944" i="2"/>
  <c r="O944" i="2"/>
  <c r="P952" i="2"/>
  <c r="O952" i="2"/>
  <c r="O1010" i="2"/>
  <c r="P1089" i="2"/>
  <c r="O1089" i="2"/>
  <c r="P1091" i="2"/>
  <c r="O1091" i="2"/>
  <c r="P1097" i="2"/>
  <c r="O1097" i="2"/>
  <c r="P1110" i="2"/>
  <c r="O1110" i="2"/>
  <c r="O1159" i="2"/>
  <c r="P1159" i="2"/>
  <c r="P1173" i="2"/>
  <c r="O1173" i="2"/>
  <c r="O1176" i="2"/>
  <c r="P1176" i="2"/>
  <c r="P1202" i="2"/>
  <c r="O1202" i="2"/>
  <c r="P1234" i="2"/>
  <c r="O1234" i="2"/>
  <c r="P1251" i="2"/>
  <c r="P1257" i="2"/>
  <c r="O1257" i="2"/>
  <c r="P1327" i="2"/>
  <c r="O1327" i="2"/>
  <c r="P1341" i="2"/>
  <c r="O1341" i="2"/>
  <c r="P1346" i="2"/>
  <c r="O1346" i="2"/>
  <c r="P1386" i="2"/>
  <c r="O1386" i="2"/>
  <c r="P1418" i="2"/>
  <c r="O1418" i="2"/>
  <c r="P1445" i="2"/>
  <c r="O1445" i="2"/>
  <c r="P1499" i="2"/>
  <c r="O1499" i="2"/>
  <c r="O1560" i="2"/>
  <c r="P1560" i="2"/>
  <c r="O1576" i="2"/>
  <c r="P1576" i="2"/>
  <c r="O1592" i="2"/>
  <c r="P1592" i="2"/>
  <c r="O1608" i="2"/>
  <c r="P1608" i="2"/>
  <c r="O1624" i="2"/>
  <c r="P1624" i="2"/>
  <c r="O1640" i="2"/>
  <c r="P1640" i="2"/>
  <c r="O1656" i="2"/>
  <c r="P1656" i="2"/>
  <c r="O1672" i="2"/>
  <c r="P1672" i="2"/>
  <c r="O1688" i="2"/>
  <c r="P1688" i="2"/>
  <c r="O1704" i="2"/>
  <c r="P1704" i="2"/>
  <c r="P1735" i="2"/>
  <c r="O1735" i="2"/>
  <c r="P1741" i="2"/>
  <c r="O1741" i="2"/>
  <c r="O1797" i="2"/>
  <c r="P1843" i="2"/>
  <c r="O1843" i="2"/>
  <c r="P1882" i="2"/>
  <c r="O1882" i="2"/>
  <c r="P1935" i="2"/>
  <c r="O1935" i="2"/>
  <c r="P1987" i="2"/>
  <c r="O1987" i="2"/>
  <c r="P355" i="2"/>
  <c r="O355" i="2"/>
  <c r="O375" i="2"/>
  <c r="O392" i="2"/>
  <c r="P392" i="2"/>
  <c r="O396" i="2"/>
  <c r="O402" i="2"/>
  <c r="P423" i="2"/>
  <c r="P457" i="2"/>
  <c r="P482" i="2"/>
  <c r="O482" i="2"/>
  <c r="O504" i="2"/>
  <c r="P513" i="2"/>
  <c r="P524" i="2"/>
  <c r="P527" i="2"/>
  <c r="O527" i="2"/>
  <c r="P533" i="2"/>
  <c r="P551" i="2"/>
  <c r="P585" i="2"/>
  <c r="P603" i="2"/>
  <c r="O603" i="2"/>
  <c r="O608" i="2"/>
  <c r="O613" i="2"/>
  <c r="P613" i="2"/>
  <c r="P620" i="2"/>
  <c r="O620" i="2"/>
  <c r="O637" i="2"/>
  <c r="P637" i="2"/>
  <c r="O649" i="2"/>
  <c r="P649" i="2"/>
  <c r="O704" i="2"/>
  <c r="O711" i="2"/>
  <c r="P726" i="2"/>
  <c r="O726" i="2"/>
  <c r="O747" i="2"/>
  <c r="P771" i="2"/>
  <c r="P791" i="2"/>
  <c r="O791" i="2"/>
  <c r="P804" i="2"/>
  <c r="O804" i="2"/>
  <c r="O825" i="2"/>
  <c r="P825" i="2"/>
  <c r="O869" i="2"/>
  <c r="P869" i="2"/>
  <c r="P887" i="2"/>
  <c r="O887" i="2"/>
  <c r="O909" i="2"/>
  <c r="P909" i="2"/>
  <c r="P918" i="2"/>
  <c r="O918" i="2"/>
  <c r="P923" i="2"/>
  <c r="O923" i="2"/>
  <c r="O933" i="2"/>
  <c r="P933" i="2"/>
  <c r="P936" i="2"/>
  <c r="O936" i="2"/>
  <c r="P986" i="2"/>
  <c r="O986" i="2"/>
  <c r="P1019" i="2"/>
  <c r="O1019" i="2"/>
  <c r="P1037" i="2"/>
  <c r="O1037" i="2"/>
  <c r="P1046" i="2"/>
  <c r="O1046" i="2"/>
  <c r="P1061" i="2"/>
  <c r="O1061" i="2"/>
  <c r="P1070" i="2"/>
  <c r="O1070" i="2"/>
  <c r="P1113" i="2"/>
  <c r="O1113" i="2"/>
  <c r="P1118" i="2"/>
  <c r="O1118" i="2"/>
  <c r="P1125" i="2"/>
  <c r="O1125" i="2"/>
  <c r="P1127" i="2"/>
  <c r="O1127" i="2"/>
  <c r="P1137" i="2"/>
  <c r="O1137" i="2"/>
  <c r="P1156" i="2"/>
  <c r="P1162" i="2"/>
  <c r="O1162" i="2"/>
  <c r="O1184" i="2"/>
  <c r="P1184" i="2"/>
  <c r="O1192" i="2"/>
  <c r="P1192" i="2"/>
  <c r="P1297" i="2"/>
  <c r="O1297" i="2"/>
  <c r="P1305" i="2"/>
  <c r="O1305" i="2"/>
  <c r="P1322" i="2"/>
  <c r="O1322" i="2"/>
  <c r="P1354" i="2"/>
  <c r="O1354" i="2"/>
  <c r="P1381" i="2"/>
  <c r="O1381" i="2"/>
  <c r="P1413" i="2"/>
  <c r="O1413" i="2"/>
  <c r="P1467" i="2"/>
  <c r="O1467" i="2"/>
  <c r="P1523" i="2"/>
  <c r="P1566" i="2"/>
  <c r="O1566" i="2"/>
  <c r="P1582" i="2"/>
  <c r="O1582" i="2"/>
  <c r="P1598" i="2"/>
  <c r="O1598" i="2"/>
  <c r="P1614" i="2"/>
  <c r="O1614" i="2"/>
  <c r="P1630" i="2"/>
  <c r="O1630" i="2"/>
  <c r="P1646" i="2"/>
  <c r="O1646" i="2"/>
  <c r="P1662" i="2"/>
  <c r="O1662" i="2"/>
  <c r="P1678" i="2"/>
  <c r="O1678" i="2"/>
  <c r="P1694" i="2"/>
  <c r="O1694" i="2"/>
  <c r="P1710" i="2"/>
  <c r="O1710" i="2"/>
  <c r="P1723" i="2"/>
  <c r="O1723" i="2"/>
  <c r="P1764" i="2"/>
  <c r="O1764" i="2"/>
  <c r="P1767" i="2"/>
  <c r="O1767" i="2"/>
  <c r="P1769" i="2"/>
  <c r="P1776" i="2"/>
  <c r="O1776" i="2"/>
  <c r="P1803" i="2"/>
  <c r="O1803" i="2"/>
  <c r="O1826" i="2"/>
  <c r="P1826" i="2"/>
  <c r="P1851" i="2"/>
  <c r="O1851" i="2"/>
  <c r="P1861" i="2"/>
  <c r="O1861" i="2"/>
  <c r="P1864" i="2"/>
  <c r="O1864" i="2"/>
  <c r="P1923" i="2"/>
  <c r="O1923" i="2"/>
  <c r="P2079" i="2"/>
  <c r="O2079" i="2"/>
  <c r="O384" i="2"/>
  <c r="P384" i="2"/>
  <c r="O394" i="2"/>
  <c r="N411" i="2"/>
  <c r="O453" i="2"/>
  <c r="P453" i="2"/>
  <c r="O480" i="2"/>
  <c r="P480" i="2"/>
  <c r="P500" i="2"/>
  <c r="O500" i="2"/>
  <c r="O507" i="2"/>
  <c r="P507" i="2"/>
  <c r="P509" i="2"/>
  <c r="P534" i="2"/>
  <c r="O534" i="2"/>
  <c r="O581" i="2"/>
  <c r="P581" i="2"/>
  <c r="P630" i="2"/>
  <c r="O630" i="2"/>
  <c r="P680" i="2"/>
  <c r="O680" i="2"/>
  <c r="O685" i="2"/>
  <c r="P685" i="2"/>
  <c r="P690" i="2"/>
  <c r="O690" i="2"/>
  <c r="P699" i="2"/>
  <c r="O699" i="2"/>
  <c r="O740" i="2"/>
  <c r="O765" i="2"/>
  <c r="P765" i="2"/>
  <c r="O777" i="2"/>
  <c r="P777" i="2"/>
  <c r="O797" i="2"/>
  <c r="P797" i="2"/>
  <c r="O841" i="2"/>
  <c r="P841" i="2"/>
  <c r="P846" i="2"/>
  <c r="O846" i="2"/>
  <c r="O885" i="2"/>
  <c r="P885" i="2"/>
  <c r="O893" i="2"/>
  <c r="P893" i="2"/>
  <c r="O901" i="2"/>
  <c r="P901" i="2"/>
  <c r="P904" i="2"/>
  <c r="O904" i="2"/>
  <c r="P915" i="2"/>
  <c r="O915" i="2"/>
  <c r="O921" i="2"/>
  <c r="P921" i="2"/>
  <c r="O939" i="2"/>
  <c r="P939" i="2"/>
  <c r="P947" i="2"/>
  <c r="O947" i="2"/>
  <c r="P950" i="2"/>
  <c r="O950" i="2"/>
  <c r="P965" i="2"/>
  <c r="O965" i="2"/>
  <c r="P967" i="2"/>
  <c r="O967" i="2"/>
  <c r="P1006" i="2"/>
  <c r="O1006" i="2"/>
  <c r="P1013" i="2"/>
  <c r="O1013" i="2"/>
  <c r="N1033" i="2"/>
  <c r="P1082" i="2"/>
  <c r="O1082" i="2"/>
  <c r="P1106" i="2"/>
  <c r="O1106" i="2"/>
  <c r="P1150" i="2"/>
  <c r="O1150" i="2"/>
  <c r="P1218" i="2"/>
  <c r="O1218" i="2"/>
  <c r="P1225" i="2"/>
  <c r="O1225" i="2"/>
  <c r="P1242" i="2"/>
  <c r="O1242" i="2"/>
  <c r="P1289" i="2"/>
  <c r="O1289" i="2"/>
  <c r="P1294" i="2"/>
  <c r="O1294" i="2"/>
  <c r="P1302" i="2"/>
  <c r="O1302" i="2"/>
  <c r="P1349" i="2"/>
  <c r="O1349" i="2"/>
  <c r="P1435" i="2"/>
  <c r="O1435" i="2"/>
  <c r="P1491" i="2"/>
  <c r="O1551" i="2"/>
  <c r="P1551" i="2"/>
  <c r="O1567" i="2"/>
  <c r="P1567" i="2"/>
  <c r="O1583" i="2"/>
  <c r="P1583" i="2"/>
  <c r="O1599" i="2"/>
  <c r="P1599" i="2"/>
  <c r="O1615" i="2"/>
  <c r="P1615" i="2"/>
  <c r="O1631" i="2"/>
  <c r="P1631" i="2"/>
  <c r="O1647" i="2"/>
  <c r="P1647" i="2"/>
  <c r="O1663" i="2"/>
  <c r="P1663" i="2"/>
  <c r="O1679" i="2"/>
  <c r="P1679" i="2"/>
  <c r="O1695" i="2"/>
  <c r="P1695" i="2"/>
  <c r="O1711" i="2"/>
  <c r="P1711" i="2"/>
  <c r="P1748" i="2"/>
  <c r="O1748" i="2"/>
  <c r="P357" i="2"/>
  <c r="P365" i="2"/>
  <c r="P373" i="2"/>
  <c r="P381" i="2"/>
  <c r="P389" i="2"/>
  <c r="P397" i="2"/>
  <c r="P405" i="2"/>
  <c r="P413" i="2"/>
  <c r="P433" i="2"/>
  <c r="P465" i="2"/>
  <c r="P497" i="2"/>
  <c r="P529" i="2"/>
  <c r="P561" i="2"/>
  <c r="P593" i="2"/>
  <c r="P607" i="2"/>
  <c r="P624" i="2"/>
  <c r="P639" i="2"/>
  <c r="P656" i="2"/>
  <c r="P671" i="2"/>
  <c r="P688" i="2"/>
  <c r="P720" i="2"/>
  <c r="P735" i="2"/>
  <c r="P752" i="2"/>
  <c r="P767" i="2"/>
  <c r="P784" i="2"/>
  <c r="P799" i="2"/>
  <c r="P816" i="2"/>
  <c r="P831" i="2"/>
  <c r="P848" i="2"/>
  <c r="P863" i="2"/>
  <c r="P880" i="2"/>
  <c r="P895" i="2"/>
  <c r="P912" i="2"/>
  <c r="N943" i="2"/>
  <c r="O953" i="2"/>
  <c r="P953" i="2"/>
  <c r="P962" i="2"/>
  <c r="O962" i="2"/>
  <c r="P999" i="2"/>
  <c r="O999" i="2"/>
  <c r="O1016" i="2"/>
  <c r="P1016" i="2"/>
  <c r="O1027" i="2"/>
  <c r="P1030" i="2"/>
  <c r="O1030" i="2"/>
  <c r="P1041" i="2"/>
  <c r="O1041" i="2"/>
  <c r="P1045" i="2"/>
  <c r="O1045" i="2"/>
  <c r="P1055" i="2"/>
  <c r="O1084" i="2"/>
  <c r="P1084" i="2"/>
  <c r="P1145" i="2"/>
  <c r="O1145" i="2"/>
  <c r="P1153" i="2"/>
  <c r="O1153" i="2"/>
  <c r="P1161" i="2"/>
  <c r="O1161" i="2"/>
  <c r="P1172" i="2"/>
  <c r="P1183" i="2"/>
  <c r="O1196" i="2"/>
  <c r="P1196" i="2"/>
  <c r="N1206" i="2"/>
  <c r="N1213" i="2"/>
  <c r="O1226" i="2"/>
  <c r="P1228" i="2"/>
  <c r="P1232" i="2"/>
  <c r="P1237" i="2"/>
  <c r="O1237" i="2"/>
  <c r="O1244" i="2"/>
  <c r="P1244" i="2"/>
  <c r="O1255" i="2"/>
  <c r="P1258" i="2"/>
  <c r="O1258" i="2"/>
  <c r="P1267" i="2"/>
  <c r="O1267" i="2"/>
  <c r="O1286" i="2"/>
  <c r="P1299" i="2"/>
  <c r="O1299" i="2"/>
  <c r="P1323" i="2"/>
  <c r="P1335" i="2"/>
  <c r="N1353" i="2"/>
  <c r="P1358" i="2"/>
  <c r="O1358" i="2"/>
  <c r="P1367" i="2"/>
  <c r="N1385" i="2"/>
  <c r="P1390" i="2"/>
  <c r="O1390" i="2"/>
  <c r="N1417" i="2"/>
  <c r="P1422" i="2"/>
  <c r="O1422" i="2"/>
  <c r="P1431" i="2"/>
  <c r="N1449" i="2"/>
  <c r="P1454" i="2"/>
  <c r="O1454" i="2"/>
  <c r="P1463" i="2"/>
  <c r="N1481" i="2"/>
  <c r="P1486" i="2"/>
  <c r="O1486" i="2"/>
  <c r="P1495" i="2"/>
  <c r="N1513" i="2"/>
  <c r="P1518" i="2"/>
  <c r="O1518" i="2"/>
  <c r="O1550" i="2"/>
  <c r="O1746" i="2"/>
  <c r="P1746" i="2"/>
  <c r="P1761" i="2"/>
  <c r="O1761" i="2"/>
  <c r="N1782" i="2"/>
  <c r="N1785" i="2"/>
  <c r="N1799" i="2"/>
  <c r="P1837" i="2"/>
  <c r="O1837" i="2"/>
  <c r="N1840" i="2"/>
  <c r="O1866" i="2"/>
  <c r="P1866" i="2"/>
  <c r="P1906" i="2"/>
  <c r="O1906" i="2"/>
  <c r="P1914" i="2"/>
  <c r="O1914" i="2"/>
  <c r="P1926" i="2"/>
  <c r="O1926" i="2"/>
  <c r="P1942" i="2"/>
  <c r="O1942" i="2"/>
  <c r="N2006" i="2"/>
  <c r="N2012" i="2"/>
  <c r="N2015" i="2"/>
  <c r="P2019" i="2"/>
  <c r="O2019" i="2"/>
  <c r="P2077" i="2"/>
  <c r="O2077" i="2"/>
  <c r="P2082" i="2"/>
  <c r="O2082" i="2"/>
  <c r="P2094" i="2"/>
  <c r="O2094" i="2"/>
  <c r="N2169" i="2"/>
  <c r="P2218" i="2"/>
  <c r="O2218" i="2"/>
  <c r="O2223" i="2"/>
  <c r="P2223" i="2"/>
  <c r="O2272" i="2"/>
  <c r="P2272" i="2"/>
  <c r="P2058" i="2"/>
  <c r="O2058" i="2"/>
  <c r="P2066" i="2"/>
  <c r="O2066" i="2"/>
  <c r="P2075" i="2"/>
  <c r="O2075" i="2"/>
  <c r="P2114" i="2"/>
  <c r="O2114" i="2"/>
  <c r="P2155" i="2"/>
  <c r="O2155" i="2"/>
  <c r="P2189" i="2"/>
  <c r="O2189" i="2"/>
  <c r="P2193" i="2"/>
  <c r="O2193" i="2"/>
  <c r="P2270" i="2"/>
  <c r="O2270" i="2"/>
  <c r="N958" i="2"/>
  <c r="N993" i="2"/>
  <c r="P1017" i="2"/>
  <c r="O1017" i="2"/>
  <c r="P1026" i="2"/>
  <c r="O1026" i="2"/>
  <c r="P1063" i="2"/>
  <c r="O1063" i="2"/>
  <c r="O1080" i="2"/>
  <c r="P1080" i="2"/>
  <c r="P1094" i="2"/>
  <c r="O1094" i="2"/>
  <c r="P1105" i="2"/>
  <c r="O1105" i="2"/>
  <c r="P1109" i="2"/>
  <c r="O1109" i="2"/>
  <c r="O1204" i="2"/>
  <c r="P1204" i="2"/>
  <c r="P1245" i="2"/>
  <c r="O1245" i="2"/>
  <c r="P1254" i="2"/>
  <c r="O1254" i="2"/>
  <c r="P1275" i="2"/>
  <c r="O1275" i="2"/>
  <c r="P1309" i="2"/>
  <c r="O1309" i="2"/>
  <c r="N1361" i="2"/>
  <c r="P1366" i="2"/>
  <c r="O1366" i="2"/>
  <c r="N1393" i="2"/>
  <c r="P1398" i="2"/>
  <c r="O1398" i="2"/>
  <c r="N1425" i="2"/>
  <c r="P1430" i="2"/>
  <c r="O1430" i="2"/>
  <c r="N1457" i="2"/>
  <c r="P1462" i="2"/>
  <c r="O1462" i="2"/>
  <c r="N1489" i="2"/>
  <c r="P1494" i="2"/>
  <c r="O1494" i="2"/>
  <c r="N1521" i="2"/>
  <c r="P1526" i="2"/>
  <c r="O1526" i="2"/>
  <c r="P1535" i="2"/>
  <c r="O1535" i="2"/>
  <c r="P1549" i="2"/>
  <c r="O1549" i="2"/>
  <c r="P1557" i="2"/>
  <c r="O1557" i="2"/>
  <c r="P1565" i="2"/>
  <c r="O1565" i="2"/>
  <c r="P1573" i="2"/>
  <c r="O1573" i="2"/>
  <c r="P1581" i="2"/>
  <c r="O1581" i="2"/>
  <c r="P1589" i="2"/>
  <c r="O1589" i="2"/>
  <c r="P1597" i="2"/>
  <c r="O1597" i="2"/>
  <c r="P1605" i="2"/>
  <c r="O1605" i="2"/>
  <c r="P1613" i="2"/>
  <c r="O1613" i="2"/>
  <c r="P1621" i="2"/>
  <c r="O1621" i="2"/>
  <c r="P1629" i="2"/>
  <c r="O1629" i="2"/>
  <c r="P1637" i="2"/>
  <c r="O1637" i="2"/>
  <c r="P1645" i="2"/>
  <c r="O1645" i="2"/>
  <c r="P1653" i="2"/>
  <c r="O1653" i="2"/>
  <c r="P1661" i="2"/>
  <c r="O1661" i="2"/>
  <c r="P1669" i="2"/>
  <c r="O1669" i="2"/>
  <c r="P1677" i="2"/>
  <c r="O1677" i="2"/>
  <c r="P1685" i="2"/>
  <c r="O1685" i="2"/>
  <c r="P1693" i="2"/>
  <c r="O1693" i="2"/>
  <c r="P1701" i="2"/>
  <c r="O1701" i="2"/>
  <c r="P1709" i="2"/>
  <c r="O1709" i="2"/>
  <c r="P1717" i="2"/>
  <c r="O1717" i="2"/>
  <c r="P1726" i="2"/>
  <c r="O1726" i="2"/>
  <c r="P1731" i="2"/>
  <c r="O1731" i="2"/>
  <c r="P1747" i="2"/>
  <c r="O1747" i="2"/>
  <c r="P1759" i="2"/>
  <c r="O1759" i="2"/>
  <c r="P1821" i="2"/>
  <c r="O1821" i="2"/>
  <c r="N1824" i="2"/>
  <c r="O1850" i="2"/>
  <c r="P1850" i="2"/>
  <c r="N1918" i="2"/>
  <c r="P1927" i="2"/>
  <c r="O1927" i="2"/>
  <c r="P1943" i="2"/>
  <c r="O1943" i="2"/>
  <c r="P1970" i="2"/>
  <c r="O1970" i="2"/>
  <c r="N2004" i="2"/>
  <c r="P2007" i="2"/>
  <c r="O2007" i="2"/>
  <c r="P2135" i="2"/>
  <c r="O2135" i="2"/>
  <c r="P2150" i="2"/>
  <c r="O2150" i="2"/>
  <c r="O2240" i="2"/>
  <c r="P2240" i="2"/>
  <c r="P2245" i="2"/>
  <c r="O2245" i="2"/>
  <c r="P2247" i="2"/>
  <c r="O2247" i="2"/>
  <c r="N2028" i="2"/>
  <c r="P2031" i="2"/>
  <c r="O2031" i="2"/>
  <c r="O2053" i="2"/>
  <c r="P2056" i="2"/>
  <c r="O2056" i="2"/>
  <c r="N2064" i="2"/>
  <c r="P2067" i="2"/>
  <c r="O2067" i="2"/>
  <c r="P2167" i="2"/>
  <c r="O2167" i="2"/>
  <c r="P2238" i="2"/>
  <c r="O2238" i="2"/>
  <c r="P2291" i="2"/>
  <c r="O2291" i="2"/>
  <c r="P2317" i="2"/>
  <c r="O2317" i="2"/>
  <c r="P2397" i="2"/>
  <c r="O2397" i="2"/>
  <c r="O900" i="2"/>
  <c r="P928" i="2"/>
  <c r="O956" i="2"/>
  <c r="P956" i="2"/>
  <c r="P1022" i="2"/>
  <c r="O1022" i="2"/>
  <c r="P1057" i="2"/>
  <c r="O1057" i="2"/>
  <c r="P1072" i="2"/>
  <c r="P1076" i="2"/>
  <c r="P1081" i="2"/>
  <c r="O1081" i="2"/>
  <c r="P1090" i="2"/>
  <c r="O1090" i="2"/>
  <c r="P1130" i="2"/>
  <c r="O1130" i="2"/>
  <c r="P1141" i="2"/>
  <c r="O1141" i="2"/>
  <c r="P1149" i="2"/>
  <c r="O1149" i="2"/>
  <c r="P1157" i="2"/>
  <c r="O1157" i="2"/>
  <c r="P1165" i="2"/>
  <c r="O1165" i="2"/>
  <c r="P1169" i="2"/>
  <c r="O1169" i="2"/>
  <c r="P1190" i="2"/>
  <c r="O1190" i="2"/>
  <c r="P1250" i="2"/>
  <c r="O1250" i="2"/>
  <c r="P1283" i="2"/>
  <c r="O1283" i="2"/>
  <c r="P1330" i="2"/>
  <c r="O1330" i="2"/>
  <c r="P1337" i="2"/>
  <c r="O1337" i="2"/>
  <c r="P1342" i="2"/>
  <c r="O1342" i="2"/>
  <c r="P1369" i="2"/>
  <c r="O1369" i="2"/>
  <c r="P1374" i="2"/>
  <c r="O1374" i="2"/>
  <c r="P1401" i="2"/>
  <c r="O1401" i="2"/>
  <c r="P1406" i="2"/>
  <c r="O1406" i="2"/>
  <c r="P1433" i="2"/>
  <c r="O1433" i="2"/>
  <c r="P1438" i="2"/>
  <c r="O1438" i="2"/>
  <c r="P1465" i="2"/>
  <c r="O1465" i="2"/>
  <c r="P1470" i="2"/>
  <c r="O1470" i="2"/>
  <c r="P1497" i="2"/>
  <c r="O1497" i="2"/>
  <c r="P1502" i="2"/>
  <c r="O1502" i="2"/>
  <c r="P1529" i="2"/>
  <c r="O1529" i="2"/>
  <c r="O1720" i="2"/>
  <c r="P1720" i="2"/>
  <c r="P1732" i="2"/>
  <c r="O1732" i="2"/>
  <c r="P1770" i="2"/>
  <c r="O1770" i="2"/>
  <c r="P1790" i="2"/>
  <c r="O1790" i="2"/>
  <c r="P1795" i="2"/>
  <c r="O1795" i="2"/>
  <c r="P1808" i="2"/>
  <c r="O1808" i="2"/>
  <c r="O1834" i="2"/>
  <c r="P1834" i="2"/>
  <c r="P1891" i="2"/>
  <c r="O1891" i="2"/>
  <c r="P1919" i="2"/>
  <c r="O1919" i="2"/>
  <c r="P1940" i="2"/>
  <c r="O1940" i="2"/>
  <c r="P1997" i="2"/>
  <c r="O1997" i="2"/>
  <c r="P2017" i="2"/>
  <c r="O2017" i="2"/>
  <c r="P2026" i="2"/>
  <c r="O2026" i="2"/>
  <c r="P2034" i="2"/>
  <c r="O2034" i="2"/>
  <c r="P2046" i="2"/>
  <c r="O2046" i="2"/>
  <c r="P2054" i="2"/>
  <c r="O2054" i="2"/>
  <c r="P2105" i="2"/>
  <c r="O2105" i="2"/>
  <c r="P2110" i="2"/>
  <c r="O2110" i="2"/>
  <c r="P2125" i="2"/>
  <c r="O2125" i="2"/>
  <c r="O2127" i="2"/>
  <c r="P2130" i="2"/>
  <c r="O2130" i="2"/>
  <c r="P2230" i="2"/>
  <c r="O2230" i="2"/>
  <c r="P2393" i="2"/>
  <c r="O2393" i="2"/>
  <c r="N961" i="2"/>
  <c r="O974" i="2"/>
  <c r="P985" i="2"/>
  <c r="O985" i="2"/>
  <c r="O991" i="2"/>
  <c r="P994" i="2"/>
  <c r="O994" i="2"/>
  <c r="P1031" i="2"/>
  <c r="O1031" i="2"/>
  <c r="O1048" i="2"/>
  <c r="P1048" i="2"/>
  <c r="O1059" i="2"/>
  <c r="P1062" i="2"/>
  <c r="O1062" i="2"/>
  <c r="P1073" i="2"/>
  <c r="O1073" i="2"/>
  <c r="P1077" i="2"/>
  <c r="O1077" i="2"/>
  <c r="O1116" i="2"/>
  <c r="P1116" i="2"/>
  <c r="P1181" i="2"/>
  <c r="O1181" i="2"/>
  <c r="O1200" i="2"/>
  <c r="P1200" i="2"/>
  <c r="O1207" i="2"/>
  <c r="N1210" i="2"/>
  <c r="P1241" i="2"/>
  <c r="O1241" i="2"/>
  <c r="P1259" i="2"/>
  <c r="O1259" i="2"/>
  <c r="P1271" i="2"/>
  <c r="O1271" i="2"/>
  <c r="O1290" i="2"/>
  <c r="P1303" i="2"/>
  <c r="O1303" i="2"/>
  <c r="P1321" i="2"/>
  <c r="O1321" i="2"/>
  <c r="N1357" i="2"/>
  <c r="O1359" i="2"/>
  <c r="P1362" i="2"/>
  <c r="O1362" i="2"/>
  <c r="N1389" i="2"/>
  <c r="O1391" i="2"/>
  <c r="P1394" i="2"/>
  <c r="O1394" i="2"/>
  <c r="N1421" i="2"/>
  <c r="O1423" i="2"/>
  <c r="P1426" i="2"/>
  <c r="O1426" i="2"/>
  <c r="N1453" i="2"/>
  <c r="O1455" i="2"/>
  <c r="P1458" i="2"/>
  <c r="O1458" i="2"/>
  <c r="N1485" i="2"/>
  <c r="O1487" i="2"/>
  <c r="P1490" i="2"/>
  <c r="O1490" i="2"/>
  <c r="N1517" i="2"/>
  <c r="O1519" i="2"/>
  <c r="P1522" i="2"/>
  <c r="O1522" i="2"/>
  <c r="O1531" i="2"/>
  <c r="P1534" i="2"/>
  <c r="O1534" i="2"/>
  <c r="P1543" i="2"/>
  <c r="O1543" i="2"/>
  <c r="O1555" i="2"/>
  <c r="P1555" i="2"/>
  <c r="O1563" i="2"/>
  <c r="P1563" i="2"/>
  <c r="O1571" i="2"/>
  <c r="P1571" i="2"/>
  <c r="O1579" i="2"/>
  <c r="P1579" i="2"/>
  <c r="O1587" i="2"/>
  <c r="P1587" i="2"/>
  <c r="O1595" i="2"/>
  <c r="P1595" i="2"/>
  <c r="O1603" i="2"/>
  <c r="P1603" i="2"/>
  <c r="O1611" i="2"/>
  <c r="P1611" i="2"/>
  <c r="O1619" i="2"/>
  <c r="P1619" i="2"/>
  <c r="O1627" i="2"/>
  <c r="P1627" i="2"/>
  <c r="O1635" i="2"/>
  <c r="P1635" i="2"/>
  <c r="O1643" i="2"/>
  <c r="P1643" i="2"/>
  <c r="O1651" i="2"/>
  <c r="P1651" i="2"/>
  <c r="O1659" i="2"/>
  <c r="P1659" i="2"/>
  <c r="O1667" i="2"/>
  <c r="P1667" i="2"/>
  <c r="O1675" i="2"/>
  <c r="P1675" i="2"/>
  <c r="O1683" i="2"/>
  <c r="P1683" i="2"/>
  <c r="O1691" i="2"/>
  <c r="P1691" i="2"/>
  <c r="O1699" i="2"/>
  <c r="P1699" i="2"/>
  <c r="O1707" i="2"/>
  <c r="P1707" i="2"/>
  <c r="O1715" i="2"/>
  <c r="P1715" i="2"/>
  <c r="P1727" i="2"/>
  <c r="O1727" i="2"/>
  <c r="O1778" i="2"/>
  <c r="P1778" i="2"/>
  <c r="O1788" i="2"/>
  <c r="P1793" i="2"/>
  <c r="O1793" i="2"/>
  <c r="P1800" i="2"/>
  <c r="P1829" i="2"/>
  <c r="O1829" i="2"/>
  <c r="P1832" i="2"/>
  <c r="O1832" i="2"/>
  <c r="O1858" i="2"/>
  <c r="P1858" i="2"/>
  <c r="P1872" i="2"/>
  <c r="O1872" i="2"/>
  <c r="P1883" i="2"/>
  <c r="O1883" i="2"/>
  <c r="P1944" i="2"/>
  <c r="O1944" i="2"/>
  <c r="P1979" i="2"/>
  <c r="O1979" i="2"/>
  <c r="P1982" i="2"/>
  <c r="O1982" i="2"/>
  <c r="P1990" i="2"/>
  <c r="O1990" i="2"/>
  <c r="P2021" i="2"/>
  <c r="O2021" i="2"/>
  <c r="P2049" i="2"/>
  <c r="O2049" i="2"/>
  <c r="P2086" i="2"/>
  <c r="O2086" i="2"/>
  <c r="P2118" i="2"/>
  <c r="O2118" i="2"/>
  <c r="O2120" i="2"/>
  <c r="P2120" i="2"/>
  <c r="P2262" i="2"/>
  <c r="O2262" i="2"/>
  <c r="P2422" i="2"/>
  <c r="O2422" i="2"/>
  <c r="O609" i="2"/>
  <c r="P609" i="2"/>
  <c r="O641" i="2"/>
  <c r="P641" i="2"/>
  <c r="O673" i="2"/>
  <c r="P673" i="2"/>
  <c r="O737" i="2"/>
  <c r="P737" i="2"/>
  <c r="O769" i="2"/>
  <c r="P769" i="2"/>
  <c r="O801" i="2"/>
  <c r="P801" i="2"/>
  <c r="O812" i="2"/>
  <c r="O833" i="2"/>
  <c r="P833" i="2"/>
  <c r="O844" i="2"/>
  <c r="O865" i="2"/>
  <c r="P865" i="2"/>
  <c r="O876" i="2"/>
  <c r="O897" i="2"/>
  <c r="P897" i="2"/>
  <c r="O908" i="2"/>
  <c r="O938" i="2"/>
  <c r="P942" i="2"/>
  <c r="O948" i="2"/>
  <c r="P966" i="2"/>
  <c r="O966" i="2"/>
  <c r="P977" i="2"/>
  <c r="O977" i="2"/>
  <c r="P981" i="2"/>
  <c r="O981" i="2"/>
  <c r="O1020" i="2"/>
  <c r="P1020" i="2"/>
  <c r="P1069" i="2"/>
  <c r="O1069" i="2"/>
  <c r="P1086" i="2"/>
  <c r="O1086" i="2"/>
  <c r="P1121" i="2"/>
  <c r="O1121" i="2"/>
  <c r="P1126" i="2"/>
  <c r="O1126" i="2"/>
  <c r="P1133" i="2"/>
  <c r="O1133" i="2"/>
  <c r="P1177" i="2"/>
  <c r="O1177" i="2"/>
  <c r="O1188" i="2"/>
  <c r="P1188" i="2"/>
  <c r="P1198" i="2"/>
  <c r="O1198" i="2"/>
  <c r="P1217" i="2"/>
  <c r="O1217" i="2"/>
  <c r="P1219" i="2"/>
  <c r="O1219" i="2"/>
  <c r="O1236" i="2"/>
  <c r="P1236" i="2"/>
  <c r="O1248" i="2"/>
  <c r="P1248" i="2"/>
  <c r="P1269" i="2"/>
  <c r="O1269" i="2"/>
  <c r="P1291" i="2"/>
  <c r="O1291" i="2"/>
  <c r="P1301" i="2"/>
  <c r="O1301" i="2"/>
  <c r="P1313" i="2"/>
  <c r="O1313" i="2"/>
  <c r="P1317" i="2"/>
  <c r="O1317" i="2"/>
  <c r="O1328" i="2"/>
  <c r="P1328" i="2"/>
  <c r="P1345" i="2"/>
  <c r="O1345" i="2"/>
  <c r="P1350" i="2"/>
  <c r="O1350" i="2"/>
  <c r="P1377" i="2"/>
  <c r="O1377" i="2"/>
  <c r="P1382" i="2"/>
  <c r="O1382" i="2"/>
  <c r="P1409" i="2"/>
  <c r="O1409" i="2"/>
  <c r="P1414" i="2"/>
  <c r="O1414" i="2"/>
  <c r="P1441" i="2"/>
  <c r="O1441" i="2"/>
  <c r="P1446" i="2"/>
  <c r="O1446" i="2"/>
  <c r="P1473" i="2"/>
  <c r="O1473" i="2"/>
  <c r="P1478" i="2"/>
  <c r="O1478" i="2"/>
  <c r="P1505" i="2"/>
  <c r="O1505" i="2"/>
  <c r="P1510" i="2"/>
  <c r="O1510" i="2"/>
  <c r="P1541" i="2"/>
  <c r="O1541" i="2"/>
  <c r="P1553" i="2"/>
  <c r="O1553" i="2"/>
  <c r="P1561" i="2"/>
  <c r="O1561" i="2"/>
  <c r="P1569" i="2"/>
  <c r="O1569" i="2"/>
  <c r="P1577" i="2"/>
  <c r="O1577" i="2"/>
  <c r="P1585" i="2"/>
  <c r="O1585" i="2"/>
  <c r="P1593" i="2"/>
  <c r="O1593" i="2"/>
  <c r="P1601" i="2"/>
  <c r="O1601" i="2"/>
  <c r="P1609" i="2"/>
  <c r="O1609" i="2"/>
  <c r="P1617" i="2"/>
  <c r="O1617" i="2"/>
  <c r="P1625" i="2"/>
  <c r="O1625" i="2"/>
  <c r="P1633" i="2"/>
  <c r="O1633" i="2"/>
  <c r="P1641" i="2"/>
  <c r="O1641" i="2"/>
  <c r="P1649" i="2"/>
  <c r="O1649" i="2"/>
  <c r="P1657" i="2"/>
  <c r="O1657" i="2"/>
  <c r="P1665" i="2"/>
  <c r="O1665" i="2"/>
  <c r="P1673" i="2"/>
  <c r="O1673" i="2"/>
  <c r="P1681" i="2"/>
  <c r="O1681" i="2"/>
  <c r="P1689" i="2"/>
  <c r="O1689" i="2"/>
  <c r="P1697" i="2"/>
  <c r="O1697" i="2"/>
  <c r="P1705" i="2"/>
  <c r="O1705" i="2"/>
  <c r="P1713" i="2"/>
  <c r="O1713" i="2"/>
  <c r="P1721" i="2"/>
  <c r="O1721" i="2"/>
  <c r="P1737" i="2"/>
  <c r="P1751" i="2"/>
  <c r="O1751" i="2"/>
  <c r="O1784" i="2"/>
  <c r="P1784" i="2"/>
  <c r="P1796" i="2"/>
  <c r="O1796" i="2"/>
  <c r="O1818" i="2"/>
  <c r="P1818" i="2"/>
  <c r="P1853" i="2"/>
  <c r="O1853" i="2"/>
  <c r="P1856" i="2"/>
  <c r="O1856" i="2"/>
  <c r="P1870" i="2"/>
  <c r="O1870" i="2"/>
  <c r="O1880" i="2"/>
  <c r="P1899" i="2"/>
  <c r="O1899" i="2"/>
  <c r="P1916" i="2"/>
  <c r="O1916" i="2"/>
  <c r="O1933" i="2"/>
  <c r="O1976" i="2"/>
  <c r="P2014" i="2"/>
  <c r="O2014" i="2"/>
  <c r="P2018" i="2"/>
  <c r="O2018" i="2"/>
  <c r="P2043" i="2"/>
  <c r="O2043" i="2"/>
  <c r="P2047" i="2"/>
  <c r="O2047" i="2"/>
  <c r="O2098" i="2"/>
  <c r="O2102" i="2"/>
  <c r="P2115" i="2"/>
  <c r="P2202" i="2"/>
  <c r="O2202" i="2"/>
  <c r="P2470" i="2"/>
  <c r="O2470" i="2"/>
  <c r="P990" i="2"/>
  <c r="O990" i="2"/>
  <c r="P1018" i="2"/>
  <c r="O1018" i="2"/>
  <c r="P1025" i="2"/>
  <c r="O1025" i="2"/>
  <c r="P1049" i="2"/>
  <c r="O1049" i="2"/>
  <c r="P1058" i="2"/>
  <c r="O1058" i="2"/>
  <c r="P1095" i="2"/>
  <c r="O1095" i="2"/>
  <c r="O1112" i="2"/>
  <c r="P1112" i="2"/>
  <c r="O1147" i="2"/>
  <c r="P1147" i="2"/>
  <c r="O1155" i="2"/>
  <c r="P1155" i="2"/>
  <c r="O1163" i="2"/>
  <c r="P1163" i="2"/>
  <c r="P1186" i="2"/>
  <c r="O1186" i="2"/>
  <c r="O1208" i="2"/>
  <c r="P1208" i="2"/>
  <c r="O1230" i="2"/>
  <c r="P1246" i="2"/>
  <c r="O1246" i="2"/>
  <c r="P1253" i="2"/>
  <c r="O1253" i="2"/>
  <c r="O1266" i="2"/>
  <c r="P1279" i="2"/>
  <c r="O1279" i="2"/>
  <c r="O1298" i="2"/>
  <c r="P1326" i="2"/>
  <c r="O1326" i="2"/>
  <c r="P1338" i="2"/>
  <c r="O1338" i="2"/>
  <c r="P1365" i="2"/>
  <c r="O1365" i="2"/>
  <c r="P1370" i="2"/>
  <c r="O1370" i="2"/>
  <c r="P1397" i="2"/>
  <c r="O1397" i="2"/>
  <c r="P1402" i="2"/>
  <c r="O1402" i="2"/>
  <c r="P1429" i="2"/>
  <c r="O1429" i="2"/>
  <c r="P1434" i="2"/>
  <c r="O1434" i="2"/>
  <c r="P1461" i="2"/>
  <c r="O1461" i="2"/>
  <c r="P1466" i="2"/>
  <c r="O1466" i="2"/>
  <c r="P1493" i="2"/>
  <c r="O1493" i="2"/>
  <c r="P1498" i="2"/>
  <c r="O1498" i="2"/>
  <c r="P1525" i="2"/>
  <c r="O1525" i="2"/>
  <c r="P1530" i="2"/>
  <c r="O1530" i="2"/>
  <c r="P1537" i="2"/>
  <c r="O1537" i="2"/>
  <c r="P1738" i="2"/>
  <c r="O1738" i="2"/>
  <c r="P1758" i="2"/>
  <c r="O1758" i="2"/>
  <c r="P1763" i="2"/>
  <c r="O1763" i="2"/>
  <c r="P1779" i="2"/>
  <c r="O1779" i="2"/>
  <c r="P1791" i="2"/>
  <c r="O1791" i="2"/>
  <c r="P1813" i="2"/>
  <c r="O1813" i="2"/>
  <c r="N1816" i="2"/>
  <c r="O1842" i="2"/>
  <c r="P1842" i="2"/>
  <c r="P1878" i="2"/>
  <c r="O1878" i="2"/>
  <c r="P1908" i="2"/>
  <c r="O1908" i="2"/>
  <c r="P1911" i="2"/>
  <c r="O1911" i="2"/>
  <c r="O1963" i="2"/>
  <c r="P1966" i="2"/>
  <c r="O1966" i="2"/>
  <c r="N2038" i="2"/>
  <c r="P2041" i="2"/>
  <c r="O2041" i="2"/>
  <c r="O2081" i="2"/>
  <c r="O2096" i="2"/>
  <c r="P2096" i="2"/>
  <c r="O2103" i="2"/>
  <c r="P2103" i="2"/>
  <c r="P2106" i="2"/>
  <c r="O2106" i="2"/>
  <c r="N2149" i="2"/>
  <c r="P2154" i="2"/>
  <c r="O2154" i="2"/>
  <c r="P2226" i="2"/>
  <c r="O2226" i="2"/>
  <c r="P2434" i="2"/>
  <c r="O2434" i="2"/>
  <c r="N957" i="2"/>
  <c r="N989" i="2"/>
  <c r="N1021" i="2"/>
  <c r="N1053" i="2"/>
  <c r="N1085" i="2"/>
  <c r="N1117" i="2"/>
  <c r="N1185" i="2"/>
  <c r="N1189" i="2"/>
  <c r="N1193" i="2"/>
  <c r="N1197" i="2"/>
  <c r="N1201" i="2"/>
  <c r="N1205" i="2"/>
  <c r="N1209" i="2"/>
  <c r="N1249" i="2"/>
  <c r="N1325" i="2"/>
  <c r="N1329" i="2"/>
  <c r="N1333" i="2"/>
  <c r="P1743" i="2"/>
  <c r="O1743" i="2"/>
  <c r="P1775" i="2"/>
  <c r="O1775" i="2"/>
  <c r="P1807" i="2"/>
  <c r="O1807" i="2"/>
  <c r="P1815" i="2"/>
  <c r="O1815" i="2"/>
  <c r="P1823" i="2"/>
  <c r="O1823" i="2"/>
  <c r="P1831" i="2"/>
  <c r="O1831" i="2"/>
  <c r="P1839" i="2"/>
  <c r="O1839" i="2"/>
  <c r="P1847" i="2"/>
  <c r="O1847" i="2"/>
  <c r="P1855" i="2"/>
  <c r="O1855" i="2"/>
  <c r="P1863" i="2"/>
  <c r="O1863" i="2"/>
  <c r="P1874" i="2"/>
  <c r="O1874" i="2"/>
  <c r="P1902" i="2"/>
  <c r="O1902" i="2"/>
  <c r="P1915" i="2"/>
  <c r="O1915" i="2"/>
  <c r="P1925" i="2"/>
  <c r="O1925" i="2"/>
  <c r="P1930" i="2"/>
  <c r="O1930" i="2"/>
  <c r="N1948" i="2"/>
  <c r="P1953" i="2"/>
  <c r="O1953" i="2"/>
  <c r="N1978" i="2"/>
  <c r="N2060" i="2"/>
  <c r="P2063" i="2"/>
  <c r="O2063" i="2"/>
  <c r="N2071" i="2"/>
  <c r="P2088" i="2"/>
  <c r="O2088" i="2"/>
  <c r="O2143" i="2"/>
  <c r="P2143" i="2"/>
  <c r="N2157" i="2"/>
  <c r="P2162" i="2"/>
  <c r="O2162" i="2"/>
  <c r="P2222" i="2"/>
  <c r="O2222" i="2"/>
  <c r="P2251" i="2"/>
  <c r="O2251" i="2"/>
  <c r="O2256" i="2"/>
  <c r="P2256" i="2"/>
  <c r="N2277" i="2"/>
  <c r="P2283" i="2"/>
  <c r="O2283" i="2"/>
  <c r="P2286" i="2"/>
  <c r="O2286" i="2"/>
  <c r="N2306" i="2"/>
  <c r="P2326" i="2"/>
  <c r="O2326" i="2"/>
  <c r="N2342" i="2"/>
  <c r="P2345" i="2"/>
  <c r="O2345" i="2"/>
  <c r="N2381" i="2"/>
  <c r="P2387" i="2"/>
  <c r="O2387" i="2"/>
  <c r="P2402" i="2"/>
  <c r="O2402" i="2"/>
  <c r="P2461" i="2"/>
  <c r="O2461" i="2"/>
  <c r="P2493" i="2"/>
  <c r="O2493" i="2"/>
  <c r="P2549" i="2"/>
  <c r="O2549" i="2"/>
  <c r="P2581" i="2"/>
  <c r="O2581" i="2"/>
  <c r="P2613" i="2"/>
  <c r="O2613" i="2"/>
  <c r="P2645" i="2"/>
  <c r="O2645" i="2"/>
  <c r="P2677" i="2"/>
  <c r="O2677" i="2"/>
  <c r="P2709" i="2"/>
  <c r="O2709" i="2"/>
  <c r="P2783" i="2"/>
  <c r="O2783" i="2"/>
  <c r="P2807" i="2"/>
  <c r="O2807" i="2"/>
  <c r="P2871" i="2"/>
  <c r="O2871" i="2"/>
  <c r="O2935" i="2"/>
  <c r="P2935" i="2"/>
  <c r="P2952" i="2"/>
  <c r="O2952" i="2"/>
  <c r="P2287" i="2"/>
  <c r="O2287" i="2"/>
  <c r="P2293" i="2"/>
  <c r="O2293" i="2"/>
  <c r="P2309" i="2"/>
  <c r="O2309" i="2"/>
  <c r="O2312" i="2"/>
  <c r="P2312" i="2"/>
  <c r="P2322" i="2"/>
  <c r="O2322" i="2"/>
  <c r="P2334" i="2"/>
  <c r="O2334" i="2"/>
  <c r="P2337" i="2"/>
  <c r="O2337" i="2"/>
  <c r="O2376" i="2"/>
  <c r="P2376" i="2"/>
  <c r="P2390" i="2"/>
  <c r="O2390" i="2"/>
  <c r="O2412" i="2"/>
  <c r="P2412" i="2"/>
  <c r="P2414" i="2"/>
  <c r="O2414" i="2"/>
  <c r="P2430" i="2"/>
  <c r="O2430" i="2"/>
  <c r="P2457" i="2"/>
  <c r="O2457" i="2"/>
  <c r="P2466" i="2"/>
  <c r="O2466" i="2"/>
  <c r="P2490" i="2"/>
  <c r="O2490" i="2"/>
  <c r="P2533" i="2"/>
  <c r="O2533" i="2"/>
  <c r="P2541" i="2"/>
  <c r="O2541" i="2"/>
  <c r="P2573" i="2"/>
  <c r="O2573" i="2"/>
  <c r="P2605" i="2"/>
  <c r="O2605" i="2"/>
  <c r="P2637" i="2"/>
  <c r="O2637" i="2"/>
  <c r="P2669" i="2"/>
  <c r="O2669" i="2"/>
  <c r="P2701" i="2"/>
  <c r="O2701" i="2"/>
  <c r="P2722" i="2"/>
  <c r="O2722" i="2"/>
  <c r="O3051" i="2"/>
  <c r="P3051" i="2"/>
  <c r="P2205" i="2"/>
  <c r="O2205" i="2"/>
  <c r="O2228" i="2"/>
  <c r="P2228" i="2"/>
  <c r="O2236" i="2"/>
  <c r="P2236" i="2"/>
  <c r="O2268" i="2"/>
  <c r="P2268" i="2"/>
  <c r="O2368" i="2"/>
  <c r="P2368" i="2"/>
  <c r="P2391" i="2"/>
  <c r="O2391" i="2"/>
  <c r="O2420" i="2"/>
  <c r="P2420" i="2"/>
  <c r="O2427" i="2"/>
  <c r="P2427" i="2"/>
  <c r="P2510" i="2"/>
  <c r="O2510" i="2"/>
  <c r="P2525" i="2"/>
  <c r="O2525" i="2"/>
  <c r="O2761" i="2"/>
  <c r="P2761" i="2"/>
  <c r="P2960" i="2"/>
  <c r="O2960" i="2"/>
  <c r="P3016" i="2"/>
  <c r="O3016" i="2"/>
  <c r="P2197" i="2"/>
  <c r="O2197" i="2"/>
  <c r="P2285" i="2"/>
  <c r="O2285" i="2"/>
  <c r="O2304" i="2"/>
  <c r="P2304" i="2"/>
  <c r="P2313" i="2"/>
  <c r="O2313" i="2"/>
  <c r="P2330" i="2"/>
  <c r="O2330" i="2"/>
  <c r="O2360" i="2"/>
  <c r="P2360" i="2"/>
  <c r="N2410" i="2"/>
  <c r="P2445" i="2"/>
  <c r="O2445" i="2"/>
  <c r="P2553" i="2"/>
  <c r="O2553" i="2"/>
  <c r="P2563" i="2"/>
  <c r="O2563" i="2"/>
  <c r="P2585" i="2"/>
  <c r="O2585" i="2"/>
  <c r="P2595" i="2"/>
  <c r="O2595" i="2"/>
  <c r="P2617" i="2"/>
  <c r="O2617" i="2"/>
  <c r="P2627" i="2"/>
  <c r="O2627" i="2"/>
  <c r="P2649" i="2"/>
  <c r="O2649" i="2"/>
  <c r="P2659" i="2"/>
  <c r="O2659" i="2"/>
  <c r="P2681" i="2"/>
  <c r="O2681" i="2"/>
  <c r="P2691" i="2"/>
  <c r="O2691" i="2"/>
  <c r="P2713" i="2"/>
  <c r="O2713" i="2"/>
  <c r="P2746" i="2"/>
  <c r="O2746" i="2"/>
  <c r="O2753" i="2"/>
  <c r="P2753" i="2"/>
  <c r="P2234" i="2"/>
  <c r="O2234" i="2"/>
  <c r="O2264" i="2"/>
  <c r="P2264" i="2"/>
  <c r="P2266" i="2"/>
  <c r="O2266" i="2"/>
  <c r="P2297" i="2"/>
  <c r="O2297" i="2"/>
  <c r="P2299" i="2"/>
  <c r="O2299" i="2"/>
  <c r="P2302" i="2"/>
  <c r="O2302" i="2"/>
  <c r="O2327" i="2"/>
  <c r="P2327" i="2"/>
  <c r="O2352" i="2"/>
  <c r="P2352" i="2"/>
  <c r="P2374" i="2"/>
  <c r="O2374" i="2"/>
  <c r="P2377" i="2"/>
  <c r="O2377" i="2"/>
  <c r="P2379" i="2"/>
  <c r="O2379" i="2"/>
  <c r="P2418" i="2"/>
  <c r="O2418" i="2"/>
  <c r="P2455" i="2"/>
  <c r="O2455" i="2"/>
  <c r="O2483" i="2"/>
  <c r="P2483" i="2"/>
  <c r="P2486" i="2"/>
  <c r="O2486" i="2"/>
  <c r="P2498" i="2"/>
  <c r="O2498" i="2"/>
  <c r="O2508" i="2"/>
  <c r="P2508" i="2"/>
  <c r="P2511" i="2"/>
  <c r="O2511" i="2"/>
  <c r="P2545" i="2"/>
  <c r="O2545" i="2"/>
  <c r="P2577" i="2"/>
  <c r="O2577" i="2"/>
  <c r="P2609" i="2"/>
  <c r="O2609" i="2"/>
  <c r="P2641" i="2"/>
  <c r="O2641" i="2"/>
  <c r="P2673" i="2"/>
  <c r="O2673" i="2"/>
  <c r="P2705" i="2"/>
  <c r="O2705" i="2"/>
  <c r="P2839" i="2"/>
  <c r="O2839" i="2"/>
  <c r="P2903" i="2"/>
  <c r="O2903" i="2"/>
  <c r="O2972" i="2"/>
  <c r="P2972" i="2"/>
  <c r="P1886" i="2"/>
  <c r="O1886" i="2"/>
  <c r="P1894" i="2"/>
  <c r="O1894" i="2"/>
  <c r="P1934" i="2"/>
  <c r="O1934" i="2"/>
  <c r="P1947" i="2"/>
  <c r="O1947" i="2"/>
  <c r="P1957" i="2"/>
  <c r="O1957" i="2"/>
  <c r="P1962" i="2"/>
  <c r="O1962" i="2"/>
  <c r="N1980" i="2"/>
  <c r="P1985" i="2"/>
  <c r="O1985" i="2"/>
  <c r="O2116" i="2"/>
  <c r="P2116" i="2"/>
  <c r="P2145" i="2"/>
  <c r="O2145" i="2"/>
  <c r="P2305" i="2"/>
  <c r="O2305" i="2"/>
  <c r="O2344" i="2"/>
  <c r="P2344" i="2"/>
  <c r="O2363" i="2"/>
  <c r="P2366" i="2"/>
  <c r="O2366" i="2"/>
  <c r="P2369" i="2"/>
  <c r="O2369" i="2"/>
  <c r="P2401" i="2"/>
  <c r="O2401" i="2"/>
  <c r="O2431" i="2"/>
  <c r="P2431" i="2"/>
  <c r="N2441" i="2"/>
  <c r="P2447" i="2"/>
  <c r="O2447" i="2"/>
  <c r="P2473" i="2"/>
  <c r="O2473" i="2"/>
  <c r="P2478" i="2"/>
  <c r="O2478" i="2"/>
  <c r="P2494" i="2"/>
  <c r="O2494" i="2"/>
  <c r="O971" i="2"/>
  <c r="O1003" i="2"/>
  <c r="O1035" i="2"/>
  <c r="O1067" i="2"/>
  <c r="O1099" i="2"/>
  <c r="O1135" i="2"/>
  <c r="O1223" i="2"/>
  <c r="O1263" i="2"/>
  <c r="O1539" i="2"/>
  <c r="O1749" i="2"/>
  <c r="P1749" i="2"/>
  <c r="O1781" i="2"/>
  <c r="P1781" i="2"/>
  <c r="P1889" i="2"/>
  <c r="O1889" i="2"/>
  <c r="P1972" i="2"/>
  <c r="O1972" i="2"/>
  <c r="P1975" i="2"/>
  <c r="O1975" i="2"/>
  <c r="P1983" i="2"/>
  <c r="O1983" i="2"/>
  <c r="P2000" i="2"/>
  <c r="O2000" i="2"/>
  <c r="P2024" i="2"/>
  <c r="O2024" i="2"/>
  <c r="P2062" i="2"/>
  <c r="O2062" i="2"/>
  <c r="P2070" i="2"/>
  <c r="O2070" i="2"/>
  <c r="P2078" i="2"/>
  <c r="O2078" i="2"/>
  <c r="P2090" i="2"/>
  <c r="O2090" i="2"/>
  <c r="P2097" i="2"/>
  <c r="O2097" i="2"/>
  <c r="P2137" i="2"/>
  <c r="O2137" i="2"/>
  <c r="P2142" i="2"/>
  <c r="O2142" i="2"/>
  <c r="P2198" i="2"/>
  <c r="O2198" i="2"/>
  <c r="P2249" i="2"/>
  <c r="O2249" i="2"/>
  <c r="P2258" i="2"/>
  <c r="O2258" i="2"/>
  <c r="P2281" i="2"/>
  <c r="O2281" i="2"/>
  <c r="P2289" i="2"/>
  <c r="O2289" i="2"/>
  <c r="P2294" i="2"/>
  <c r="O2294" i="2"/>
  <c r="P2321" i="2"/>
  <c r="O2321" i="2"/>
  <c r="O2336" i="2"/>
  <c r="P2336" i="2"/>
  <c r="O2355" i="2"/>
  <c r="P2358" i="2"/>
  <c r="O2358" i="2"/>
  <c r="P2361" i="2"/>
  <c r="O2361" i="2"/>
  <c r="O2432" i="2"/>
  <c r="P2432" i="2"/>
  <c r="P2453" i="2"/>
  <c r="O2453" i="2"/>
  <c r="P2465" i="2"/>
  <c r="O2465" i="2"/>
  <c r="P2551" i="2"/>
  <c r="O2551" i="2"/>
  <c r="P2583" i="2"/>
  <c r="O2583" i="2"/>
  <c r="P2615" i="2"/>
  <c r="O2615" i="2"/>
  <c r="P2647" i="2"/>
  <c r="O2647" i="2"/>
  <c r="P2679" i="2"/>
  <c r="O2679" i="2"/>
  <c r="P2711" i="2"/>
  <c r="O2711" i="2"/>
  <c r="O3067" i="2"/>
  <c r="P3067" i="2"/>
  <c r="P960" i="2"/>
  <c r="P992" i="2"/>
  <c r="P1024" i="2"/>
  <c r="P1056" i="2"/>
  <c r="P1088" i="2"/>
  <c r="P1120" i="2"/>
  <c r="P1124" i="2"/>
  <c r="P1212" i="2"/>
  <c r="P1252" i="2"/>
  <c r="P1336" i="2"/>
  <c r="P1340" i="2"/>
  <c r="P1344" i="2"/>
  <c r="P1348" i="2"/>
  <c r="P1352" i="2"/>
  <c r="P1356" i="2"/>
  <c r="P1360" i="2"/>
  <c r="P1364" i="2"/>
  <c r="P1368" i="2"/>
  <c r="P1372" i="2"/>
  <c r="P1376" i="2"/>
  <c r="P1380" i="2"/>
  <c r="P1384" i="2"/>
  <c r="P1388" i="2"/>
  <c r="P1392" i="2"/>
  <c r="P1396" i="2"/>
  <c r="P1400" i="2"/>
  <c r="P1404" i="2"/>
  <c r="P1408" i="2"/>
  <c r="P1412" i="2"/>
  <c r="P1416" i="2"/>
  <c r="P1420" i="2"/>
  <c r="P1424" i="2"/>
  <c r="P1428" i="2"/>
  <c r="P1432" i="2"/>
  <c r="P1436" i="2"/>
  <c r="P1440" i="2"/>
  <c r="P1444" i="2"/>
  <c r="P1448" i="2"/>
  <c r="P1452" i="2"/>
  <c r="P1456" i="2"/>
  <c r="P1460" i="2"/>
  <c r="P1464" i="2"/>
  <c r="P1468" i="2"/>
  <c r="P1472" i="2"/>
  <c r="P1476" i="2"/>
  <c r="P1480" i="2"/>
  <c r="P1484" i="2"/>
  <c r="P1488" i="2"/>
  <c r="P1492" i="2"/>
  <c r="P1496" i="2"/>
  <c r="P1500" i="2"/>
  <c r="P1504" i="2"/>
  <c r="P1508" i="2"/>
  <c r="P1512" i="2"/>
  <c r="P1516" i="2"/>
  <c r="P1520" i="2"/>
  <c r="P1524" i="2"/>
  <c r="P1528" i="2"/>
  <c r="N1730" i="2"/>
  <c r="P1740" i="2"/>
  <c r="N1762" i="2"/>
  <c r="P1772" i="2"/>
  <c r="N1794" i="2"/>
  <c r="P1804" i="2"/>
  <c r="P1812" i="2"/>
  <c r="P1820" i="2"/>
  <c r="P1828" i="2"/>
  <c r="P1836" i="2"/>
  <c r="P1844" i="2"/>
  <c r="P1852" i="2"/>
  <c r="P1860" i="2"/>
  <c r="N1876" i="2"/>
  <c r="P1879" i="2"/>
  <c r="O1879" i="2"/>
  <c r="N1887" i="2"/>
  <c r="O1901" i="2"/>
  <c r="N1912" i="2"/>
  <c r="O1929" i="2"/>
  <c r="N1950" i="2"/>
  <c r="P1958" i="2"/>
  <c r="O1958" i="2"/>
  <c r="O1967" i="2"/>
  <c r="O1995" i="2"/>
  <c r="P1998" i="2"/>
  <c r="O1998" i="2"/>
  <c r="P2011" i="2"/>
  <c r="O2011" i="2"/>
  <c r="P2022" i="2"/>
  <c r="O2022" i="2"/>
  <c r="P2035" i="2"/>
  <c r="O2035" i="2"/>
  <c r="P2045" i="2"/>
  <c r="O2045" i="2"/>
  <c r="P2050" i="2"/>
  <c r="O2050" i="2"/>
  <c r="N2068" i="2"/>
  <c r="P2073" i="2"/>
  <c r="O2073" i="2"/>
  <c r="P2093" i="2"/>
  <c r="O2093" i="2"/>
  <c r="O2112" i="2"/>
  <c r="P2112" i="2"/>
  <c r="P2131" i="2"/>
  <c r="N2242" i="2"/>
  <c r="P2295" i="2"/>
  <c r="O2295" i="2"/>
  <c r="P2301" i="2"/>
  <c r="O2301" i="2"/>
  <c r="P2311" i="2"/>
  <c r="O2311" i="2"/>
  <c r="N2350" i="2"/>
  <c r="P2353" i="2"/>
  <c r="O2353" i="2"/>
  <c r="O2424" i="2"/>
  <c r="P2424" i="2"/>
  <c r="P2426" i="2"/>
  <c r="O2426" i="2"/>
  <c r="P2526" i="2"/>
  <c r="O2526" i="2"/>
  <c r="P2543" i="2"/>
  <c r="O2543" i="2"/>
  <c r="P2567" i="2"/>
  <c r="O2567" i="2"/>
  <c r="P2575" i="2"/>
  <c r="O2575" i="2"/>
  <c r="P2599" i="2"/>
  <c r="O2599" i="2"/>
  <c r="P2607" i="2"/>
  <c r="O2607" i="2"/>
  <c r="P2631" i="2"/>
  <c r="O2631" i="2"/>
  <c r="P2639" i="2"/>
  <c r="O2639" i="2"/>
  <c r="P2663" i="2"/>
  <c r="O2663" i="2"/>
  <c r="P2671" i="2"/>
  <c r="O2671" i="2"/>
  <c r="P2695" i="2"/>
  <c r="O2695" i="2"/>
  <c r="P2703" i="2"/>
  <c r="O2703" i="2"/>
  <c r="O2757" i="2"/>
  <c r="P2757" i="2"/>
  <c r="N1742" i="2"/>
  <c r="N1774" i="2"/>
  <c r="N1806" i="2"/>
  <c r="N1814" i="2"/>
  <c r="N1822" i="2"/>
  <c r="N1830" i="2"/>
  <c r="N1838" i="2"/>
  <c r="N1846" i="2"/>
  <c r="N1854" i="2"/>
  <c r="N1862" i="2"/>
  <c r="N1888" i="2"/>
  <c r="N1890" i="2"/>
  <c r="N1922" i="2"/>
  <c r="N1952" i="2"/>
  <c r="N1954" i="2"/>
  <c r="N1984" i="2"/>
  <c r="N1986" i="2"/>
  <c r="N2040" i="2"/>
  <c r="N2042" i="2"/>
  <c r="N2072" i="2"/>
  <c r="N2074" i="2"/>
  <c r="N2122" i="2"/>
  <c r="N2129" i="2"/>
  <c r="P2134" i="2"/>
  <c r="O2134" i="2"/>
  <c r="N2161" i="2"/>
  <c r="P2166" i="2"/>
  <c r="O2166" i="2"/>
  <c r="N2173" i="2"/>
  <c r="P2190" i="2"/>
  <c r="O2190" i="2"/>
  <c r="N2253" i="2"/>
  <c r="P2257" i="2"/>
  <c r="O2257" i="2"/>
  <c r="N2274" i="2"/>
  <c r="P2290" i="2"/>
  <c r="O2290" i="2"/>
  <c r="P2298" i="2"/>
  <c r="O2298" i="2"/>
  <c r="P2333" i="2"/>
  <c r="O2333" i="2"/>
  <c r="P2341" i="2"/>
  <c r="O2341" i="2"/>
  <c r="P2349" i="2"/>
  <c r="O2349" i="2"/>
  <c r="P2357" i="2"/>
  <c r="O2357" i="2"/>
  <c r="P2365" i="2"/>
  <c r="O2365" i="2"/>
  <c r="P2373" i="2"/>
  <c r="O2373" i="2"/>
  <c r="N2385" i="2"/>
  <c r="N2438" i="2"/>
  <c r="N2449" i="2"/>
  <c r="P2451" i="2"/>
  <c r="O2451" i="2"/>
  <c r="P2477" i="2"/>
  <c r="O2477" i="2"/>
  <c r="O2500" i="2"/>
  <c r="P2500" i="2"/>
  <c r="P2502" i="2"/>
  <c r="O2502" i="2"/>
  <c r="N2517" i="2"/>
  <c r="P2523" i="2"/>
  <c r="O2523" i="2"/>
  <c r="N2529" i="2"/>
  <c r="P2531" i="2"/>
  <c r="O2531" i="2"/>
  <c r="N2537" i="2"/>
  <c r="P2539" i="2"/>
  <c r="O2539" i="2"/>
  <c r="P2566" i="2"/>
  <c r="O2566" i="2"/>
  <c r="N2569" i="2"/>
  <c r="P2571" i="2"/>
  <c r="O2571" i="2"/>
  <c r="P2598" i="2"/>
  <c r="O2598" i="2"/>
  <c r="N2601" i="2"/>
  <c r="P2603" i="2"/>
  <c r="O2603" i="2"/>
  <c r="P2630" i="2"/>
  <c r="O2630" i="2"/>
  <c r="N2633" i="2"/>
  <c r="P2635" i="2"/>
  <c r="O2635" i="2"/>
  <c r="P2662" i="2"/>
  <c r="O2662" i="2"/>
  <c r="N2665" i="2"/>
  <c r="P2667" i="2"/>
  <c r="O2667" i="2"/>
  <c r="P2694" i="2"/>
  <c r="O2694" i="2"/>
  <c r="N2697" i="2"/>
  <c r="P2699" i="2"/>
  <c r="O2699" i="2"/>
  <c r="P2750" i="2"/>
  <c r="O2750" i="2"/>
  <c r="O2759" i="2"/>
  <c r="P2759" i="2"/>
  <c r="P2774" i="2"/>
  <c r="O2774" i="2"/>
  <c r="O2785" i="2"/>
  <c r="P2785" i="2"/>
  <c r="P2796" i="2"/>
  <c r="O2796" i="2"/>
  <c r="O2801" i="2"/>
  <c r="P2801" i="2"/>
  <c r="O2817" i="2"/>
  <c r="P2817" i="2"/>
  <c r="P2828" i="2"/>
  <c r="O2828" i="2"/>
  <c r="O2833" i="2"/>
  <c r="P2833" i="2"/>
  <c r="O2849" i="2"/>
  <c r="P2849" i="2"/>
  <c r="P2860" i="2"/>
  <c r="O2860" i="2"/>
  <c r="O2865" i="2"/>
  <c r="P2865" i="2"/>
  <c r="O2881" i="2"/>
  <c r="P2881" i="2"/>
  <c r="P2892" i="2"/>
  <c r="O2892" i="2"/>
  <c r="O2897" i="2"/>
  <c r="P2897" i="2"/>
  <c r="O2913" i="2"/>
  <c r="P2913" i="2"/>
  <c r="P2924" i="2"/>
  <c r="O2924" i="2"/>
  <c r="O2929" i="2"/>
  <c r="P2929" i="2"/>
  <c r="P2950" i="2"/>
  <c r="O2950" i="2"/>
  <c r="P2998" i="2"/>
  <c r="O2998" i="2"/>
  <c r="P3001" i="2"/>
  <c r="O3001" i="2"/>
  <c r="P3030" i="2"/>
  <c r="O3030" i="2"/>
  <c r="N3109" i="2"/>
  <c r="P3114" i="2"/>
  <c r="O3114" i="2"/>
  <c r="P3146" i="2"/>
  <c r="O3146" i="2"/>
  <c r="O3171" i="2"/>
  <c r="P3171" i="2"/>
  <c r="P3193" i="2"/>
  <c r="O3193" i="2"/>
  <c r="P3237" i="2"/>
  <c r="O3237" i="2"/>
  <c r="P3356" i="2"/>
  <c r="O3356" i="2"/>
  <c r="P2534" i="2"/>
  <c r="O2534" i="2"/>
  <c r="P2554" i="2"/>
  <c r="O2554" i="2"/>
  <c r="P2557" i="2"/>
  <c r="O2557" i="2"/>
  <c r="P2559" i="2"/>
  <c r="O2559" i="2"/>
  <c r="P2586" i="2"/>
  <c r="O2586" i="2"/>
  <c r="P2589" i="2"/>
  <c r="O2589" i="2"/>
  <c r="P2591" i="2"/>
  <c r="O2591" i="2"/>
  <c r="P2618" i="2"/>
  <c r="O2618" i="2"/>
  <c r="P2621" i="2"/>
  <c r="O2621" i="2"/>
  <c r="P2623" i="2"/>
  <c r="O2623" i="2"/>
  <c r="P2650" i="2"/>
  <c r="O2650" i="2"/>
  <c r="P2653" i="2"/>
  <c r="O2653" i="2"/>
  <c r="P2655" i="2"/>
  <c r="O2655" i="2"/>
  <c r="P2682" i="2"/>
  <c r="O2682" i="2"/>
  <c r="P2685" i="2"/>
  <c r="O2685" i="2"/>
  <c r="P2687" i="2"/>
  <c r="O2687" i="2"/>
  <c r="P2714" i="2"/>
  <c r="O2714" i="2"/>
  <c r="O2717" i="2"/>
  <c r="P2717" i="2"/>
  <c r="O2721" i="2"/>
  <c r="P2721" i="2"/>
  <c r="P2735" i="2"/>
  <c r="O2735" i="2"/>
  <c r="O2748" i="2"/>
  <c r="P2748" i="2"/>
  <c r="P2790" i="2"/>
  <c r="O2790" i="2"/>
  <c r="P2799" i="2"/>
  <c r="O2799" i="2"/>
  <c r="P2822" i="2"/>
  <c r="O2822" i="2"/>
  <c r="P2831" i="2"/>
  <c r="O2831" i="2"/>
  <c r="P2854" i="2"/>
  <c r="O2854" i="2"/>
  <c r="P2863" i="2"/>
  <c r="O2863" i="2"/>
  <c r="P2886" i="2"/>
  <c r="O2886" i="2"/>
  <c r="P2895" i="2"/>
  <c r="O2895" i="2"/>
  <c r="P2918" i="2"/>
  <c r="O2918" i="2"/>
  <c r="P2927" i="2"/>
  <c r="O2927" i="2"/>
  <c r="P2970" i="2"/>
  <c r="O2970" i="2"/>
  <c r="O2983" i="2"/>
  <c r="P2983" i="2"/>
  <c r="P2985" i="2"/>
  <c r="O2985" i="2"/>
  <c r="O3022" i="2"/>
  <c r="P3022" i="2"/>
  <c r="O3027" i="2"/>
  <c r="P3027" i="2"/>
  <c r="N3080" i="2"/>
  <c r="O3083" i="2"/>
  <c r="P3083" i="2"/>
  <c r="P3100" i="2"/>
  <c r="O3100" i="2"/>
  <c r="O3106" i="2"/>
  <c r="P3106" i="2"/>
  <c r="P3188" i="2"/>
  <c r="O3188" i="2"/>
  <c r="O2436" i="2"/>
  <c r="P2436" i="2"/>
  <c r="P2454" i="2"/>
  <c r="O2454" i="2"/>
  <c r="P2485" i="2"/>
  <c r="O2485" i="2"/>
  <c r="P2505" i="2"/>
  <c r="O2505" i="2"/>
  <c r="P2513" i="2"/>
  <c r="O2513" i="2"/>
  <c r="P2542" i="2"/>
  <c r="O2542" i="2"/>
  <c r="P2547" i="2"/>
  <c r="O2547" i="2"/>
  <c r="P2574" i="2"/>
  <c r="O2574" i="2"/>
  <c r="P2579" i="2"/>
  <c r="O2579" i="2"/>
  <c r="P2606" i="2"/>
  <c r="O2606" i="2"/>
  <c r="P2611" i="2"/>
  <c r="O2611" i="2"/>
  <c r="P2638" i="2"/>
  <c r="O2638" i="2"/>
  <c r="P2643" i="2"/>
  <c r="O2643" i="2"/>
  <c r="P2670" i="2"/>
  <c r="O2670" i="2"/>
  <c r="P2675" i="2"/>
  <c r="O2675" i="2"/>
  <c r="P2702" i="2"/>
  <c r="O2702" i="2"/>
  <c r="P2707" i="2"/>
  <c r="O2707" i="2"/>
  <c r="P2742" i="2"/>
  <c r="O2742" i="2"/>
  <c r="P2760" i="2"/>
  <c r="O2760" i="2"/>
  <c r="P2767" i="2"/>
  <c r="O2767" i="2"/>
  <c r="O2792" i="2"/>
  <c r="O2824" i="2"/>
  <c r="O2856" i="2"/>
  <c r="O2888" i="2"/>
  <c r="O2920" i="2"/>
  <c r="P2962" i="2"/>
  <c r="O2962" i="2"/>
  <c r="O2967" i="2"/>
  <c r="P2967" i="2"/>
  <c r="P2978" i="2"/>
  <c r="O2978" i="2"/>
  <c r="O3011" i="2"/>
  <c r="P3011" i="2"/>
  <c r="O3018" i="2"/>
  <c r="P3018" i="2"/>
  <c r="O3020" i="2"/>
  <c r="O3025" i="2"/>
  <c r="P3025" i="2"/>
  <c r="P3104" i="2"/>
  <c r="O3104" i="2"/>
  <c r="O3131" i="2"/>
  <c r="P3131" i="2"/>
  <c r="P3144" i="2"/>
  <c r="O3144" i="2"/>
  <c r="P3149" i="2"/>
  <c r="O3149" i="2"/>
  <c r="O3155" i="2"/>
  <c r="P3155" i="2"/>
  <c r="P3166" i="2"/>
  <c r="O3166" i="2"/>
  <c r="P3180" i="2"/>
  <c r="O3180" i="2"/>
  <c r="P3230" i="2"/>
  <c r="O3230" i="2"/>
  <c r="O3235" i="2"/>
  <c r="P3235" i="2"/>
  <c r="P2518" i="2"/>
  <c r="O2518" i="2"/>
  <c r="P2562" i="2"/>
  <c r="O2562" i="2"/>
  <c r="P2565" i="2"/>
  <c r="O2565" i="2"/>
  <c r="P2594" i="2"/>
  <c r="O2594" i="2"/>
  <c r="P2597" i="2"/>
  <c r="O2597" i="2"/>
  <c r="P2626" i="2"/>
  <c r="O2626" i="2"/>
  <c r="P2629" i="2"/>
  <c r="O2629" i="2"/>
  <c r="P2658" i="2"/>
  <c r="O2658" i="2"/>
  <c r="P2661" i="2"/>
  <c r="O2661" i="2"/>
  <c r="P2690" i="2"/>
  <c r="O2690" i="2"/>
  <c r="P2693" i="2"/>
  <c r="O2693" i="2"/>
  <c r="P2738" i="2"/>
  <c r="O2738" i="2"/>
  <c r="O2749" i="2"/>
  <c r="P2749" i="2"/>
  <c r="P2770" i="2"/>
  <c r="O2770" i="2"/>
  <c r="P2786" i="2"/>
  <c r="O2786" i="2"/>
  <c r="P2815" i="2"/>
  <c r="O2815" i="2"/>
  <c r="P2818" i="2"/>
  <c r="O2818" i="2"/>
  <c r="P2847" i="2"/>
  <c r="O2847" i="2"/>
  <c r="P2850" i="2"/>
  <c r="O2850" i="2"/>
  <c r="P2879" i="2"/>
  <c r="O2879" i="2"/>
  <c r="P2882" i="2"/>
  <c r="O2882" i="2"/>
  <c r="P2911" i="2"/>
  <c r="O2911" i="2"/>
  <c r="P2914" i="2"/>
  <c r="O2914" i="2"/>
  <c r="P2937" i="2"/>
  <c r="O2937" i="2"/>
  <c r="O2939" i="2"/>
  <c r="P2939" i="2"/>
  <c r="P2944" i="2"/>
  <c r="O2944" i="2"/>
  <c r="P2953" i="2"/>
  <c r="O2953" i="2"/>
  <c r="O2965" i="2"/>
  <c r="P2965" i="2"/>
  <c r="O2990" i="2"/>
  <c r="P2990" i="2"/>
  <c r="O2999" i="2"/>
  <c r="P2999" i="2"/>
  <c r="P3009" i="2"/>
  <c r="O3009" i="2"/>
  <c r="O3036" i="2"/>
  <c r="P3036" i="2"/>
  <c r="P3048" i="2"/>
  <c r="O3048" i="2"/>
  <c r="O3053" i="2"/>
  <c r="P3053" i="2"/>
  <c r="P3056" i="2"/>
  <c r="O3056" i="2"/>
  <c r="O3058" i="2"/>
  <c r="P3058" i="2"/>
  <c r="O3069" i="2"/>
  <c r="P3069" i="2"/>
  <c r="P3078" i="2"/>
  <c r="O3078" i="2"/>
  <c r="P3089" i="2"/>
  <c r="O3089" i="2"/>
  <c r="P3096" i="2"/>
  <c r="O3096" i="2"/>
  <c r="O3107" i="2"/>
  <c r="P3107" i="2"/>
  <c r="P3124" i="2"/>
  <c r="O3124" i="2"/>
  <c r="P3134" i="2"/>
  <c r="O3134" i="2"/>
  <c r="P3204" i="2"/>
  <c r="O3204" i="2"/>
  <c r="P3209" i="2"/>
  <c r="O3209" i="2"/>
  <c r="P3228" i="2"/>
  <c r="O3228" i="2"/>
  <c r="O3239" i="2"/>
  <c r="P3239" i="2"/>
  <c r="O3247" i="2"/>
  <c r="P3247" i="2"/>
  <c r="P3252" i="2"/>
  <c r="O3252" i="2"/>
  <c r="P2527" i="2"/>
  <c r="O2527" i="2"/>
  <c r="P2535" i="2"/>
  <c r="O2535" i="2"/>
  <c r="P2550" i="2"/>
  <c r="O2550" i="2"/>
  <c r="P2555" i="2"/>
  <c r="O2555" i="2"/>
  <c r="P2582" i="2"/>
  <c r="O2582" i="2"/>
  <c r="P2587" i="2"/>
  <c r="O2587" i="2"/>
  <c r="P2614" i="2"/>
  <c r="O2614" i="2"/>
  <c r="P2619" i="2"/>
  <c r="O2619" i="2"/>
  <c r="P2646" i="2"/>
  <c r="O2646" i="2"/>
  <c r="P2651" i="2"/>
  <c r="O2651" i="2"/>
  <c r="P2678" i="2"/>
  <c r="O2678" i="2"/>
  <c r="P2683" i="2"/>
  <c r="O2683" i="2"/>
  <c r="P2710" i="2"/>
  <c r="O2710" i="2"/>
  <c r="P2715" i="2"/>
  <c r="O2715" i="2"/>
  <c r="P2728" i="2"/>
  <c r="O2728" i="2"/>
  <c r="O2733" i="2"/>
  <c r="P2733" i="2"/>
  <c r="P2765" i="2"/>
  <c r="O2777" i="2"/>
  <c r="P2777" i="2"/>
  <c r="O2809" i="2"/>
  <c r="P2809" i="2"/>
  <c r="O2841" i="2"/>
  <c r="P2841" i="2"/>
  <c r="O2873" i="2"/>
  <c r="P2873" i="2"/>
  <c r="O2905" i="2"/>
  <c r="P2905" i="2"/>
  <c r="P2973" i="2"/>
  <c r="O2973" i="2"/>
  <c r="P2976" i="2"/>
  <c r="O2976" i="2"/>
  <c r="O2981" i="2"/>
  <c r="P2984" i="2"/>
  <c r="O2984" i="2"/>
  <c r="O2995" i="2"/>
  <c r="P2995" i="2"/>
  <c r="P3012" i="2"/>
  <c r="O3012" i="2"/>
  <c r="P3129" i="2"/>
  <c r="O3129" i="2"/>
  <c r="P3140" i="2"/>
  <c r="O3140" i="2"/>
  <c r="P3142" i="2"/>
  <c r="O3142" i="2"/>
  <c r="P3178" i="2"/>
  <c r="O3178" i="2"/>
  <c r="P3236" i="2"/>
  <c r="O3236" i="2"/>
  <c r="P2101" i="2"/>
  <c r="O2101" i="2"/>
  <c r="P2121" i="2"/>
  <c r="O2121" i="2"/>
  <c r="P2133" i="2"/>
  <c r="O2133" i="2"/>
  <c r="P2138" i="2"/>
  <c r="O2138" i="2"/>
  <c r="P2165" i="2"/>
  <c r="O2165" i="2"/>
  <c r="P2170" i="2"/>
  <c r="O2170" i="2"/>
  <c r="P2185" i="2"/>
  <c r="O2185" i="2"/>
  <c r="O2224" i="2"/>
  <c r="P2224" i="2"/>
  <c r="P2254" i="2"/>
  <c r="O2254" i="2"/>
  <c r="P2273" i="2"/>
  <c r="O2273" i="2"/>
  <c r="P2307" i="2"/>
  <c r="O2307" i="2"/>
  <c r="P2315" i="2"/>
  <c r="O2315" i="2"/>
  <c r="O2332" i="2"/>
  <c r="P2332" i="2"/>
  <c r="O2340" i="2"/>
  <c r="P2340" i="2"/>
  <c r="O2348" i="2"/>
  <c r="P2348" i="2"/>
  <c r="O2356" i="2"/>
  <c r="P2356" i="2"/>
  <c r="O2364" i="2"/>
  <c r="P2364" i="2"/>
  <c r="O2372" i="2"/>
  <c r="P2372" i="2"/>
  <c r="P2382" i="2"/>
  <c r="O2382" i="2"/>
  <c r="O2408" i="2"/>
  <c r="P2408" i="2"/>
  <c r="P2437" i="2"/>
  <c r="O2437" i="2"/>
  <c r="P2450" i="2"/>
  <c r="O2450" i="2"/>
  <c r="P2481" i="2"/>
  <c r="O2481" i="2"/>
  <c r="N2506" i="2"/>
  <c r="N2514" i="2"/>
  <c r="P2530" i="2"/>
  <c r="O2530" i="2"/>
  <c r="P2538" i="2"/>
  <c r="O2538" i="2"/>
  <c r="P2570" i="2"/>
  <c r="O2570" i="2"/>
  <c r="P2602" i="2"/>
  <c r="O2602" i="2"/>
  <c r="P2634" i="2"/>
  <c r="O2634" i="2"/>
  <c r="P2666" i="2"/>
  <c r="O2666" i="2"/>
  <c r="P2698" i="2"/>
  <c r="O2698" i="2"/>
  <c r="P2724" i="2"/>
  <c r="O2724" i="2"/>
  <c r="O2766" i="2"/>
  <c r="P2766" i="2"/>
  <c r="P2781" i="2"/>
  <c r="O2802" i="2"/>
  <c r="P2813" i="2"/>
  <c r="O2834" i="2"/>
  <c r="P2845" i="2"/>
  <c r="O2866" i="2"/>
  <c r="P2877" i="2"/>
  <c r="O2898" i="2"/>
  <c r="P2909" i="2"/>
  <c r="O2930" i="2"/>
  <c r="O2940" i="2"/>
  <c r="P2940" i="2"/>
  <c r="O2958" i="2"/>
  <c r="P2958" i="2"/>
  <c r="P2966" i="2"/>
  <c r="O2966" i="2"/>
  <c r="O2971" i="2"/>
  <c r="P2971" i="2"/>
  <c r="P3031" i="2"/>
  <c r="P3044" i="2"/>
  <c r="O3044" i="2"/>
  <c r="P3046" i="2"/>
  <c r="O3046" i="2"/>
  <c r="P3054" i="2"/>
  <c r="O3054" i="2"/>
  <c r="O3059" i="2"/>
  <c r="P3059" i="2"/>
  <c r="O3087" i="2"/>
  <c r="P3087" i="2"/>
  <c r="P3102" i="2"/>
  <c r="O3102" i="2"/>
  <c r="O3135" i="2"/>
  <c r="P3135" i="2"/>
  <c r="O3137" i="2"/>
  <c r="P3184" i="2"/>
  <c r="O3184" i="2"/>
  <c r="P3200" i="2"/>
  <c r="O3200" i="2"/>
  <c r="O3207" i="2"/>
  <c r="P3207" i="2"/>
  <c r="P3220" i="2"/>
  <c r="O3220" i="2"/>
  <c r="P3256" i="2"/>
  <c r="O3256" i="2"/>
  <c r="O1904" i="2"/>
  <c r="O1936" i="2"/>
  <c r="O1968" i="2"/>
  <c r="O2123" i="2"/>
  <c r="P2126" i="2"/>
  <c r="O2126" i="2"/>
  <c r="P2153" i="2"/>
  <c r="O2153" i="2"/>
  <c r="P2158" i="2"/>
  <c r="O2158" i="2"/>
  <c r="P2181" i="2"/>
  <c r="O2181" i="2"/>
  <c r="P2231" i="2"/>
  <c r="P2241" i="2"/>
  <c r="O2241" i="2"/>
  <c r="O2275" i="2"/>
  <c r="P2278" i="2"/>
  <c r="O2278" i="2"/>
  <c r="O2328" i="2"/>
  <c r="P2328" i="2"/>
  <c r="P2389" i="2"/>
  <c r="O2389" i="2"/>
  <c r="O2428" i="2"/>
  <c r="P2428" i="2"/>
  <c r="P2442" i="2"/>
  <c r="O2442" i="2"/>
  <c r="P2469" i="2"/>
  <c r="O2469" i="2"/>
  <c r="P2509" i="2"/>
  <c r="O2509" i="2"/>
  <c r="P2521" i="2"/>
  <c r="O2521" i="2"/>
  <c r="P2558" i="2"/>
  <c r="O2558" i="2"/>
  <c r="P2561" i="2"/>
  <c r="O2561" i="2"/>
  <c r="P2590" i="2"/>
  <c r="O2590" i="2"/>
  <c r="P2593" i="2"/>
  <c r="O2593" i="2"/>
  <c r="P2622" i="2"/>
  <c r="O2622" i="2"/>
  <c r="P2625" i="2"/>
  <c r="O2625" i="2"/>
  <c r="P2654" i="2"/>
  <c r="O2654" i="2"/>
  <c r="P2657" i="2"/>
  <c r="O2657" i="2"/>
  <c r="P2686" i="2"/>
  <c r="O2686" i="2"/>
  <c r="P2689" i="2"/>
  <c r="O2689" i="2"/>
  <c r="O2734" i="2"/>
  <c r="P2734" i="2"/>
  <c r="P2739" i="2"/>
  <c r="O2739" i="2"/>
  <c r="P2791" i="2"/>
  <c r="O2791" i="2"/>
  <c r="P2823" i="2"/>
  <c r="O2823" i="2"/>
  <c r="P2855" i="2"/>
  <c r="O2855" i="2"/>
  <c r="P2887" i="2"/>
  <c r="O2887" i="2"/>
  <c r="P2919" i="2"/>
  <c r="O2919" i="2"/>
  <c r="O2947" i="2"/>
  <c r="P2947" i="2"/>
  <c r="P2954" i="2"/>
  <c r="O2956" i="2"/>
  <c r="P2980" i="2"/>
  <c r="O2980" i="2"/>
  <c r="O3023" i="2"/>
  <c r="P3023" i="2"/>
  <c r="O3032" i="2"/>
  <c r="P3032" i="2"/>
  <c r="P3094" i="2"/>
  <c r="O3094" i="2"/>
  <c r="O3151" i="2"/>
  <c r="P3151" i="2"/>
  <c r="P3168" i="2"/>
  <c r="O3168" i="2"/>
  <c r="P3173" i="2"/>
  <c r="O3173" i="2"/>
  <c r="O1885" i="2"/>
  <c r="N1892" i="2"/>
  <c r="O1917" i="2"/>
  <c r="N1924" i="2"/>
  <c r="O1949" i="2"/>
  <c r="O1981" i="2"/>
  <c r="O2013" i="2"/>
  <c r="N2016" i="2"/>
  <c r="O2037" i="2"/>
  <c r="N2044" i="2"/>
  <c r="O2069" i="2"/>
  <c r="N2076" i="2"/>
  <c r="P2109" i="2"/>
  <c r="O2109" i="2"/>
  <c r="N2141" i="2"/>
  <c r="P2146" i="2"/>
  <c r="O2146" i="2"/>
  <c r="N2177" i="2"/>
  <c r="P2187" i="2"/>
  <c r="O2187" i="2"/>
  <c r="P2201" i="2"/>
  <c r="O2201" i="2"/>
  <c r="P2220" i="2"/>
  <c r="O2232" i="2"/>
  <c r="P2232" i="2"/>
  <c r="P2246" i="2"/>
  <c r="O2246" i="2"/>
  <c r="P2261" i="2"/>
  <c r="O2261" i="2"/>
  <c r="N2338" i="2"/>
  <c r="N2346" i="2"/>
  <c r="N2354" i="2"/>
  <c r="N2362" i="2"/>
  <c r="N2370" i="2"/>
  <c r="N2378" i="2"/>
  <c r="P2394" i="2"/>
  <c r="O2394" i="2"/>
  <c r="O2398" i="2"/>
  <c r="P2404" i="2"/>
  <c r="O2406" i="2"/>
  <c r="O2416" i="2"/>
  <c r="P2416" i="2"/>
  <c r="P2458" i="2"/>
  <c r="O2458" i="2"/>
  <c r="O2462" i="2"/>
  <c r="P2471" i="2"/>
  <c r="P2489" i="2"/>
  <c r="O2489" i="2"/>
  <c r="P2499" i="2"/>
  <c r="O2504" i="2"/>
  <c r="P2504" i="2"/>
  <c r="O2512" i="2"/>
  <c r="P2512" i="2"/>
  <c r="P2546" i="2"/>
  <c r="O2546" i="2"/>
  <c r="P2578" i="2"/>
  <c r="O2578" i="2"/>
  <c r="P2610" i="2"/>
  <c r="O2610" i="2"/>
  <c r="P2642" i="2"/>
  <c r="O2642" i="2"/>
  <c r="P2674" i="2"/>
  <c r="O2674" i="2"/>
  <c r="P2706" i="2"/>
  <c r="O2706" i="2"/>
  <c r="P2718" i="2"/>
  <c r="O2720" i="2"/>
  <c r="P2720" i="2"/>
  <c r="P2754" i="2"/>
  <c r="P2764" i="2"/>
  <c r="O2764" i="2"/>
  <c r="O2805" i="2"/>
  <c r="P2805" i="2"/>
  <c r="O2837" i="2"/>
  <c r="P2837" i="2"/>
  <c r="O2869" i="2"/>
  <c r="P2869" i="2"/>
  <c r="O2901" i="2"/>
  <c r="P2901" i="2"/>
  <c r="O2933" i="2"/>
  <c r="P2933" i="2"/>
  <c r="P2963" i="2"/>
  <c r="O3041" i="2"/>
  <c r="P3060" i="2"/>
  <c r="O3060" i="2"/>
  <c r="P3088" i="2"/>
  <c r="O3088" i="2"/>
  <c r="O3091" i="2"/>
  <c r="P3091" i="2"/>
  <c r="O3111" i="2"/>
  <c r="P3111" i="2"/>
  <c r="P3113" i="2"/>
  <c r="P3116" i="2"/>
  <c r="O3116" i="2"/>
  <c r="O3118" i="2"/>
  <c r="P3118" i="2"/>
  <c r="P3176" i="2"/>
  <c r="O3176" i="2"/>
  <c r="O3195" i="2"/>
  <c r="P3195" i="2"/>
  <c r="P3452" i="2"/>
  <c r="O3452" i="2"/>
  <c r="P3460" i="2"/>
  <c r="O3460" i="2"/>
  <c r="O3463" i="2"/>
  <c r="P3463" i="2"/>
  <c r="P3472" i="2"/>
  <c r="O3472" i="2"/>
  <c r="P3520" i="2"/>
  <c r="O3520" i="2"/>
  <c r="P3561" i="2"/>
  <c r="O3561" i="2"/>
  <c r="O3591" i="2"/>
  <c r="P3591" i="2"/>
  <c r="P3600" i="2"/>
  <c r="O3600" i="2"/>
  <c r="P3640" i="2"/>
  <c r="O3640" i="2"/>
  <c r="P3653" i="2"/>
  <c r="O3653" i="2"/>
  <c r="P3661" i="2"/>
  <c r="O3661" i="2"/>
  <c r="P3676" i="2"/>
  <c r="O3676" i="2"/>
  <c r="P3684" i="2"/>
  <c r="O3684" i="2"/>
  <c r="P3772" i="2"/>
  <c r="O3772" i="2"/>
  <c r="P3931" i="2"/>
  <c r="O3931" i="2"/>
  <c r="P2092" i="2"/>
  <c r="P2188" i="2"/>
  <c r="P2252" i="2"/>
  <c r="P2284" i="2"/>
  <c r="P2288" i="2"/>
  <c r="P2292" i="2"/>
  <c r="P2296" i="2"/>
  <c r="P2300" i="2"/>
  <c r="P2388" i="2"/>
  <c r="P2392" i="2"/>
  <c r="P2524" i="2"/>
  <c r="P2528" i="2"/>
  <c r="P2532" i="2"/>
  <c r="P2536" i="2"/>
  <c r="N2763" i="2"/>
  <c r="O2773" i="2"/>
  <c r="P2773" i="2"/>
  <c r="P2798" i="2"/>
  <c r="O2798" i="2"/>
  <c r="P2804" i="2"/>
  <c r="O2804" i="2"/>
  <c r="P2830" i="2"/>
  <c r="O2830" i="2"/>
  <c r="P2836" i="2"/>
  <c r="O2836" i="2"/>
  <c r="P2862" i="2"/>
  <c r="O2862" i="2"/>
  <c r="P2868" i="2"/>
  <c r="O2868" i="2"/>
  <c r="P2894" i="2"/>
  <c r="O2894" i="2"/>
  <c r="P2900" i="2"/>
  <c r="O2900" i="2"/>
  <c r="P2926" i="2"/>
  <c r="O2926" i="2"/>
  <c r="P2932" i="2"/>
  <c r="O2932" i="2"/>
  <c r="P2964" i="2"/>
  <c r="O2964" i="2"/>
  <c r="P2994" i="2"/>
  <c r="O2994" i="2"/>
  <c r="P3013" i="2"/>
  <c r="O3013" i="2"/>
  <c r="P3024" i="2"/>
  <c r="O3024" i="2"/>
  <c r="O3029" i="2"/>
  <c r="P3029" i="2"/>
  <c r="P3034" i="2"/>
  <c r="O3034" i="2"/>
  <c r="P3072" i="2"/>
  <c r="O3072" i="2"/>
  <c r="O3093" i="2"/>
  <c r="P3093" i="2"/>
  <c r="O3098" i="2"/>
  <c r="P3098" i="2"/>
  <c r="P3120" i="2"/>
  <c r="O3120" i="2"/>
  <c r="O3127" i="2"/>
  <c r="P3127" i="2"/>
  <c r="P3196" i="2"/>
  <c r="O3196" i="2"/>
  <c r="P3241" i="2"/>
  <c r="O3241" i="2"/>
  <c r="P3249" i="2"/>
  <c r="O3249" i="2"/>
  <c r="P3292" i="2"/>
  <c r="O3292" i="2"/>
  <c r="P3369" i="2"/>
  <c r="O3369" i="2"/>
  <c r="O3403" i="2"/>
  <c r="P3403" i="2"/>
  <c r="P3429" i="2"/>
  <c r="O3429" i="2"/>
  <c r="P3469" i="2"/>
  <c r="O3469" i="2"/>
  <c r="P3488" i="2"/>
  <c r="O3488" i="2"/>
  <c r="P3529" i="2"/>
  <c r="O3529" i="2"/>
  <c r="O3535" i="2"/>
  <c r="P3535" i="2"/>
  <c r="P3597" i="2"/>
  <c r="O3597" i="2"/>
  <c r="P3616" i="2"/>
  <c r="O3616" i="2"/>
  <c r="P3632" i="2"/>
  <c r="O3632" i="2"/>
  <c r="P3648" i="2"/>
  <c r="O3648" i="2"/>
  <c r="P3693" i="2"/>
  <c r="O3693" i="2"/>
  <c r="P3761" i="2"/>
  <c r="O3761" i="2"/>
  <c r="P3273" i="2"/>
  <c r="O3273" i="2"/>
  <c r="O3303" i="2"/>
  <c r="P3303" i="2"/>
  <c r="O3311" i="2"/>
  <c r="P3311" i="2"/>
  <c r="P3316" i="2"/>
  <c r="O3316" i="2"/>
  <c r="P3337" i="2"/>
  <c r="O3337" i="2"/>
  <c r="P3364" i="2"/>
  <c r="O3364" i="2"/>
  <c r="P3420" i="2"/>
  <c r="O3420" i="2"/>
  <c r="O3567" i="2"/>
  <c r="P3567" i="2"/>
  <c r="P3572" i="2"/>
  <c r="O3572" i="2"/>
  <c r="O3659" i="2"/>
  <c r="P3659" i="2"/>
  <c r="P3704" i="2"/>
  <c r="O3704" i="2"/>
  <c r="P3725" i="2"/>
  <c r="O3725" i="2"/>
  <c r="P3736" i="2"/>
  <c r="O3736" i="2"/>
  <c r="O3747" i="2"/>
  <c r="P3747" i="2"/>
  <c r="O3755" i="2"/>
  <c r="P3755" i="2"/>
  <c r="P3190" i="2"/>
  <c r="O3190" i="2"/>
  <c r="O3197" i="2"/>
  <c r="P3197" i="2"/>
  <c r="O3215" i="2"/>
  <c r="P3215" i="2"/>
  <c r="P3226" i="2"/>
  <c r="O3226" i="2"/>
  <c r="P3300" i="2"/>
  <c r="O3300" i="2"/>
  <c r="P3348" i="2"/>
  <c r="O3348" i="2"/>
  <c r="O3375" i="2"/>
  <c r="P3375" i="2"/>
  <c r="P3380" i="2"/>
  <c r="O3380" i="2"/>
  <c r="P3392" i="2"/>
  <c r="O3392" i="2"/>
  <c r="P3433" i="2"/>
  <c r="O3433" i="2"/>
  <c r="O3467" i="2"/>
  <c r="P3467" i="2"/>
  <c r="P3493" i="2"/>
  <c r="O3493" i="2"/>
  <c r="P3516" i="2"/>
  <c r="O3516" i="2"/>
  <c r="P3524" i="2"/>
  <c r="O3524" i="2"/>
  <c r="O3527" i="2"/>
  <c r="P3527" i="2"/>
  <c r="P3536" i="2"/>
  <c r="O3536" i="2"/>
  <c r="P3584" i="2"/>
  <c r="O3584" i="2"/>
  <c r="O3595" i="2"/>
  <c r="P3595" i="2"/>
  <c r="P3621" i="2"/>
  <c r="O3621" i="2"/>
  <c r="O3627" i="2"/>
  <c r="P3627" i="2"/>
  <c r="P3070" i="2"/>
  <c r="O3070" i="2"/>
  <c r="O3075" i="2"/>
  <c r="P3075" i="2"/>
  <c r="P3132" i="2"/>
  <c r="O3132" i="2"/>
  <c r="P3160" i="2"/>
  <c r="O3160" i="2"/>
  <c r="P3240" i="2"/>
  <c r="O3240" i="2"/>
  <c r="P3264" i="2"/>
  <c r="O3264" i="2"/>
  <c r="O3271" i="2"/>
  <c r="P3271" i="2"/>
  <c r="P3284" i="2"/>
  <c r="O3284" i="2"/>
  <c r="P3328" i="2"/>
  <c r="O3328" i="2"/>
  <c r="O3335" i="2"/>
  <c r="P3335" i="2"/>
  <c r="P3401" i="2"/>
  <c r="O3401" i="2"/>
  <c r="O3407" i="2"/>
  <c r="P3407" i="2"/>
  <c r="P3484" i="2"/>
  <c r="O3484" i="2"/>
  <c r="P3533" i="2"/>
  <c r="O3533" i="2"/>
  <c r="P3552" i="2"/>
  <c r="O3552" i="2"/>
  <c r="P3612" i="2"/>
  <c r="O3612" i="2"/>
  <c r="P3652" i="2"/>
  <c r="O3652" i="2"/>
  <c r="P3685" i="2"/>
  <c r="O3685" i="2"/>
  <c r="O3723" i="2"/>
  <c r="P3723" i="2"/>
  <c r="P3740" i="2"/>
  <c r="O3740" i="2"/>
  <c r="O3759" i="2"/>
  <c r="P3759" i="2"/>
  <c r="P3841" i="2"/>
  <c r="O3841" i="2"/>
  <c r="P3856" i="2"/>
  <c r="O3856" i="2"/>
  <c r="P3884" i="2"/>
  <c r="O3884" i="2"/>
  <c r="N2731" i="2"/>
  <c r="O2741" i="2"/>
  <c r="P2741" i="2"/>
  <c r="P2782" i="2"/>
  <c r="O2782" i="2"/>
  <c r="P2788" i="2"/>
  <c r="O2788" i="2"/>
  <c r="P2814" i="2"/>
  <c r="O2814" i="2"/>
  <c r="P2820" i="2"/>
  <c r="O2820" i="2"/>
  <c r="P2846" i="2"/>
  <c r="O2846" i="2"/>
  <c r="P2852" i="2"/>
  <c r="O2852" i="2"/>
  <c r="P2878" i="2"/>
  <c r="O2878" i="2"/>
  <c r="P2884" i="2"/>
  <c r="O2884" i="2"/>
  <c r="P2910" i="2"/>
  <c r="O2910" i="2"/>
  <c r="P2916" i="2"/>
  <c r="O2916" i="2"/>
  <c r="P2982" i="2"/>
  <c r="O2982" i="2"/>
  <c r="N3005" i="2"/>
  <c r="O3007" i="2"/>
  <c r="P3007" i="2"/>
  <c r="P3037" i="2"/>
  <c r="O3037" i="2"/>
  <c r="P3042" i="2"/>
  <c r="O3042" i="2"/>
  <c r="O3047" i="2"/>
  <c r="P3047" i="2"/>
  <c r="P3052" i="2"/>
  <c r="O3052" i="2"/>
  <c r="P3112" i="2"/>
  <c r="O3112" i="2"/>
  <c r="P3136" i="2"/>
  <c r="O3136" i="2"/>
  <c r="N3153" i="2"/>
  <c r="P3164" i="2"/>
  <c r="O3164" i="2"/>
  <c r="O3181" i="2"/>
  <c r="O3186" i="2"/>
  <c r="P3198" i="2"/>
  <c r="O3198" i="2"/>
  <c r="P3213" i="2"/>
  <c r="O3213" i="2"/>
  <c r="P3216" i="2"/>
  <c r="O3216" i="2"/>
  <c r="P3224" i="2"/>
  <c r="O3224" i="2"/>
  <c r="P3234" i="2"/>
  <c r="O3234" i="2"/>
  <c r="P3245" i="2"/>
  <c r="O3245" i="2"/>
  <c r="O3253" i="2"/>
  <c r="P3253" i="2"/>
  <c r="O3259" i="2"/>
  <c r="P3259" i="2"/>
  <c r="P3309" i="2"/>
  <c r="O3309" i="2"/>
  <c r="P3384" i="2"/>
  <c r="O3384" i="2"/>
  <c r="O3439" i="2"/>
  <c r="P3439" i="2"/>
  <c r="P3444" i="2"/>
  <c r="O3444" i="2"/>
  <c r="P3456" i="2"/>
  <c r="O3456" i="2"/>
  <c r="P3497" i="2"/>
  <c r="O3497" i="2"/>
  <c r="P3644" i="2"/>
  <c r="O3644" i="2"/>
  <c r="O3663" i="2"/>
  <c r="P3663" i="2"/>
  <c r="P3668" i="2"/>
  <c r="O3668" i="2"/>
  <c r="P3680" i="2"/>
  <c r="O3680" i="2"/>
  <c r="P3689" i="2"/>
  <c r="O3689" i="2"/>
  <c r="O3751" i="2"/>
  <c r="P3751" i="2"/>
  <c r="P3796" i="2"/>
  <c r="O3796" i="2"/>
  <c r="P3944" i="2"/>
  <c r="O3944" i="2"/>
  <c r="N2113" i="2"/>
  <c r="N2209" i="2"/>
  <c r="N2213" i="2"/>
  <c r="N2217" i="2"/>
  <c r="N2221" i="2"/>
  <c r="N2265" i="2"/>
  <c r="N2325" i="2"/>
  <c r="N2405" i="2"/>
  <c r="N2497" i="2"/>
  <c r="O2727" i="2"/>
  <c r="P2727" i="2"/>
  <c r="O2745" i="2"/>
  <c r="P2745" i="2"/>
  <c r="O2752" i="2"/>
  <c r="P2752" i="2"/>
  <c r="P2756" i="2"/>
  <c r="O2756" i="2"/>
  <c r="O2793" i="2"/>
  <c r="P2793" i="2"/>
  <c r="O2825" i="2"/>
  <c r="P2825" i="2"/>
  <c r="O2857" i="2"/>
  <c r="P2857" i="2"/>
  <c r="O2889" i="2"/>
  <c r="P2889" i="2"/>
  <c r="O2921" i="2"/>
  <c r="P2921" i="2"/>
  <c r="P2942" i="2"/>
  <c r="O2942" i="2"/>
  <c r="O2955" i="2"/>
  <c r="P2955" i="2"/>
  <c r="O2968" i="2"/>
  <c r="P2968" i="2"/>
  <c r="O2987" i="2"/>
  <c r="P2987" i="2"/>
  <c r="O2991" i="2"/>
  <c r="P2991" i="2"/>
  <c r="O3015" i="2"/>
  <c r="P3015" i="2"/>
  <c r="O3019" i="2"/>
  <c r="P3019" i="2"/>
  <c r="P3028" i="2"/>
  <c r="O3028" i="2"/>
  <c r="P3040" i="2"/>
  <c r="O3040" i="2"/>
  <c r="P3065" i="2"/>
  <c r="O3065" i="2"/>
  <c r="P3076" i="2"/>
  <c r="O3076" i="2"/>
  <c r="P3092" i="2"/>
  <c r="O3092" i="2"/>
  <c r="P3126" i="2"/>
  <c r="O3126" i="2"/>
  <c r="O3133" i="2"/>
  <c r="P3133" i="2"/>
  <c r="P3156" i="2"/>
  <c r="O3156" i="2"/>
  <c r="O3191" i="2"/>
  <c r="P3191" i="2"/>
  <c r="O3211" i="2"/>
  <c r="P3211" i="2"/>
  <c r="P3232" i="2"/>
  <c r="O3232" i="2"/>
  <c r="P3248" i="2"/>
  <c r="O3248" i="2"/>
  <c r="O3251" i="2"/>
  <c r="P3251" i="2"/>
  <c r="P3344" i="2"/>
  <c r="O3344" i="2"/>
  <c r="P3352" i="2"/>
  <c r="O3352" i="2"/>
  <c r="P3365" i="2"/>
  <c r="O3365" i="2"/>
  <c r="P3388" i="2"/>
  <c r="O3388" i="2"/>
  <c r="P3396" i="2"/>
  <c r="O3396" i="2"/>
  <c r="O3399" i="2"/>
  <c r="P3399" i="2"/>
  <c r="P3408" i="2"/>
  <c r="O3408" i="2"/>
  <c r="P3465" i="2"/>
  <c r="O3465" i="2"/>
  <c r="O3471" i="2"/>
  <c r="P3471" i="2"/>
  <c r="O3531" i="2"/>
  <c r="P3531" i="2"/>
  <c r="P3557" i="2"/>
  <c r="O3557" i="2"/>
  <c r="P3580" i="2"/>
  <c r="O3580" i="2"/>
  <c r="P3593" i="2"/>
  <c r="O3593" i="2"/>
  <c r="O3599" i="2"/>
  <c r="P3599" i="2"/>
  <c r="P3716" i="2"/>
  <c r="O3716" i="2"/>
  <c r="P3809" i="2"/>
  <c r="O3809" i="2"/>
  <c r="P3880" i="2"/>
  <c r="O3880" i="2"/>
  <c r="P3952" i="2"/>
  <c r="O3952" i="2"/>
  <c r="N2117" i="2"/>
  <c r="N2225" i="2"/>
  <c r="N2229" i="2"/>
  <c r="N2233" i="2"/>
  <c r="N2237" i="2"/>
  <c r="N2269" i="2"/>
  <c r="N2329" i="2"/>
  <c r="N2409" i="2"/>
  <c r="N2413" i="2"/>
  <c r="N2417" i="2"/>
  <c r="N2421" i="2"/>
  <c r="N2425" i="2"/>
  <c r="N2429" i="2"/>
  <c r="N2433" i="2"/>
  <c r="N2501" i="2"/>
  <c r="P2737" i="2"/>
  <c r="P2762" i="2"/>
  <c r="P2780" i="2"/>
  <c r="O2780" i="2"/>
  <c r="P2806" i="2"/>
  <c r="O2806" i="2"/>
  <c r="P2812" i="2"/>
  <c r="O2812" i="2"/>
  <c r="P2838" i="2"/>
  <c r="O2838" i="2"/>
  <c r="P2844" i="2"/>
  <c r="O2844" i="2"/>
  <c r="P2870" i="2"/>
  <c r="O2870" i="2"/>
  <c r="P2876" i="2"/>
  <c r="O2876" i="2"/>
  <c r="P2902" i="2"/>
  <c r="O2902" i="2"/>
  <c r="P2908" i="2"/>
  <c r="O2908" i="2"/>
  <c r="P2934" i="2"/>
  <c r="O2934" i="2"/>
  <c r="O2948" i="2"/>
  <c r="O2977" i="2"/>
  <c r="O3003" i="2"/>
  <c r="P3003" i="2"/>
  <c r="P3026" i="2"/>
  <c r="O3026" i="2"/>
  <c r="O3063" i="2"/>
  <c r="P3063" i="2"/>
  <c r="P3081" i="2"/>
  <c r="O3086" i="2"/>
  <c r="O3170" i="2"/>
  <c r="P3170" i="2"/>
  <c r="O3175" i="2"/>
  <c r="P3175" i="2"/>
  <c r="P3177" i="2"/>
  <c r="O3182" i="2"/>
  <c r="P3182" i="2"/>
  <c r="P3260" i="2"/>
  <c r="O3260" i="2"/>
  <c r="P3280" i="2"/>
  <c r="O3280" i="2"/>
  <c r="P3288" i="2"/>
  <c r="O3288" i="2"/>
  <c r="P3301" i="2"/>
  <c r="O3301" i="2"/>
  <c r="P3324" i="2"/>
  <c r="O3324" i="2"/>
  <c r="O3339" i="2"/>
  <c r="P3339" i="2"/>
  <c r="P3405" i="2"/>
  <c r="O3405" i="2"/>
  <c r="P3424" i="2"/>
  <c r="O3424" i="2"/>
  <c r="P3448" i="2"/>
  <c r="O3448" i="2"/>
  <c r="O3503" i="2"/>
  <c r="P3503" i="2"/>
  <c r="P3508" i="2"/>
  <c r="O3508" i="2"/>
  <c r="P3548" i="2"/>
  <c r="O3548" i="2"/>
  <c r="O3623" i="2"/>
  <c r="P3623" i="2"/>
  <c r="O3631" i="2"/>
  <c r="P3631" i="2"/>
  <c r="P3672" i="2"/>
  <c r="O3672" i="2"/>
  <c r="O3687" i="2"/>
  <c r="P3687" i="2"/>
  <c r="O3727" i="2"/>
  <c r="P3727" i="2"/>
  <c r="P3732" i="2"/>
  <c r="O3732" i="2"/>
  <c r="O3783" i="2"/>
  <c r="P3783" i="2"/>
  <c r="P3903" i="2"/>
  <c r="O3903" i="2"/>
  <c r="N2951" i="2"/>
  <c r="N2969" i="2"/>
  <c r="O2979" i="2"/>
  <c r="P2979" i="2"/>
  <c r="O3004" i="2"/>
  <c r="P3004" i="2"/>
  <c r="N3008" i="2"/>
  <c r="N3033" i="2"/>
  <c r="O3043" i="2"/>
  <c r="P3043" i="2"/>
  <c r="N3064" i="2"/>
  <c r="O3077" i="2"/>
  <c r="P3077" i="2"/>
  <c r="N3099" i="2"/>
  <c r="O3119" i="2"/>
  <c r="P3119" i="2"/>
  <c r="P3141" i="2"/>
  <c r="O3141" i="2"/>
  <c r="P3148" i="2"/>
  <c r="O3148" i="2"/>
  <c r="P3152" i="2"/>
  <c r="O3152" i="2"/>
  <c r="O3163" i="2"/>
  <c r="P3163" i="2"/>
  <c r="O3183" i="2"/>
  <c r="P3183" i="2"/>
  <c r="O3203" i="2"/>
  <c r="P3203" i="2"/>
  <c r="P3208" i="2"/>
  <c r="O3208" i="2"/>
  <c r="P3217" i="2"/>
  <c r="O3217" i="2"/>
  <c r="O3243" i="2"/>
  <c r="P3243" i="2"/>
  <c r="O3267" i="2"/>
  <c r="P3267" i="2"/>
  <c r="P3272" i="2"/>
  <c r="O3272" i="2"/>
  <c r="P3281" i="2"/>
  <c r="O3281" i="2"/>
  <c r="O3307" i="2"/>
  <c r="P3307" i="2"/>
  <c r="O3331" i="2"/>
  <c r="P3331" i="2"/>
  <c r="P3336" i="2"/>
  <c r="O3336" i="2"/>
  <c r="P3345" i="2"/>
  <c r="O3345" i="2"/>
  <c r="P3373" i="2"/>
  <c r="O3373" i="2"/>
  <c r="P3390" i="2"/>
  <c r="O3390" i="2"/>
  <c r="P3416" i="2"/>
  <c r="O3416" i="2"/>
  <c r="O3419" i="2"/>
  <c r="P3419" i="2"/>
  <c r="P3428" i="2"/>
  <c r="O3428" i="2"/>
  <c r="P3437" i="2"/>
  <c r="O3437" i="2"/>
  <c r="P3454" i="2"/>
  <c r="O3454" i="2"/>
  <c r="P3480" i="2"/>
  <c r="O3480" i="2"/>
  <c r="O3483" i="2"/>
  <c r="P3483" i="2"/>
  <c r="P3492" i="2"/>
  <c r="O3492" i="2"/>
  <c r="P3501" i="2"/>
  <c r="O3501" i="2"/>
  <c r="P3518" i="2"/>
  <c r="O3518" i="2"/>
  <c r="P3544" i="2"/>
  <c r="O3544" i="2"/>
  <c r="O3547" i="2"/>
  <c r="P3547" i="2"/>
  <c r="P3556" i="2"/>
  <c r="O3556" i="2"/>
  <c r="P3565" i="2"/>
  <c r="O3565" i="2"/>
  <c r="P3582" i="2"/>
  <c r="O3582" i="2"/>
  <c r="P3608" i="2"/>
  <c r="O3608" i="2"/>
  <c r="O3611" i="2"/>
  <c r="P3611" i="2"/>
  <c r="P3620" i="2"/>
  <c r="O3620" i="2"/>
  <c r="P3636" i="2"/>
  <c r="O3636" i="2"/>
  <c r="O3639" i="2"/>
  <c r="P3639" i="2"/>
  <c r="P3664" i="2"/>
  <c r="O3664" i="2"/>
  <c r="O3667" i="2"/>
  <c r="P3667" i="2"/>
  <c r="O3669" i="2"/>
  <c r="P3669" i="2"/>
  <c r="O3695" i="2"/>
  <c r="P3695" i="2"/>
  <c r="N3712" i="2"/>
  <c r="P3714" i="2"/>
  <c r="O3714" i="2"/>
  <c r="P3728" i="2"/>
  <c r="O3728" i="2"/>
  <c r="O3731" i="2"/>
  <c r="P3731" i="2"/>
  <c r="O3733" i="2"/>
  <c r="P3733" i="2"/>
  <c r="P3750" i="2"/>
  <c r="O3750" i="2"/>
  <c r="O3760" i="2"/>
  <c r="P3760" i="2"/>
  <c r="N3767" i="2"/>
  <c r="N3785" i="2"/>
  <c r="P3812" i="2"/>
  <c r="O3812" i="2"/>
  <c r="O3826" i="2"/>
  <c r="P3826" i="2"/>
  <c r="P3843" i="2"/>
  <c r="O3843" i="2"/>
  <c r="N3867" i="2"/>
  <c r="P3869" i="2"/>
  <c r="O3869" i="2"/>
  <c r="P3887" i="2"/>
  <c r="O3887" i="2"/>
  <c r="P3920" i="2"/>
  <c r="O3920" i="2"/>
  <c r="P4013" i="2"/>
  <c r="O4013" i="2"/>
  <c r="O4046" i="2"/>
  <c r="P4046" i="2"/>
  <c r="O3279" i="2"/>
  <c r="P3279" i="2"/>
  <c r="P3296" i="2"/>
  <c r="O3296" i="2"/>
  <c r="P3298" i="2"/>
  <c r="O3298" i="2"/>
  <c r="P3312" i="2"/>
  <c r="O3312" i="2"/>
  <c r="O3315" i="2"/>
  <c r="P3315" i="2"/>
  <c r="O3317" i="2"/>
  <c r="P3317" i="2"/>
  <c r="O3343" i="2"/>
  <c r="P3343" i="2"/>
  <c r="P3360" i="2"/>
  <c r="O3360" i="2"/>
  <c r="P3362" i="2"/>
  <c r="O3362" i="2"/>
  <c r="O3371" i="2"/>
  <c r="P3371" i="2"/>
  <c r="O3395" i="2"/>
  <c r="P3395" i="2"/>
  <c r="P3400" i="2"/>
  <c r="O3400" i="2"/>
  <c r="P3409" i="2"/>
  <c r="O3409" i="2"/>
  <c r="O3435" i="2"/>
  <c r="P3435" i="2"/>
  <c r="O3459" i="2"/>
  <c r="P3459" i="2"/>
  <c r="P3464" i="2"/>
  <c r="O3464" i="2"/>
  <c r="P3473" i="2"/>
  <c r="O3473" i="2"/>
  <c r="O3499" i="2"/>
  <c r="P3499" i="2"/>
  <c r="O3523" i="2"/>
  <c r="P3523" i="2"/>
  <c r="P3528" i="2"/>
  <c r="O3528" i="2"/>
  <c r="P3537" i="2"/>
  <c r="O3537" i="2"/>
  <c r="O3563" i="2"/>
  <c r="P3563" i="2"/>
  <c r="O3587" i="2"/>
  <c r="P3587" i="2"/>
  <c r="P3592" i="2"/>
  <c r="O3592" i="2"/>
  <c r="P3601" i="2"/>
  <c r="O3601" i="2"/>
  <c r="P3629" i="2"/>
  <c r="O3629" i="2"/>
  <c r="P3646" i="2"/>
  <c r="O3646" i="2"/>
  <c r="O3655" i="2"/>
  <c r="P3655" i="2"/>
  <c r="P3660" i="2"/>
  <c r="O3660" i="2"/>
  <c r="P3700" i="2"/>
  <c r="O3700" i="2"/>
  <c r="O3703" i="2"/>
  <c r="P3703" i="2"/>
  <c r="O3719" i="2"/>
  <c r="P3719" i="2"/>
  <c r="P3724" i="2"/>
  <c r="O3724" i="2"/>
  <c r="O3775" i="2"/>
  <c r="P3775" i="2"/>
  <c r="P3788" i="2"/>
  <c r="O3788" i="2"/>
  <c r="P3829" i="2"/>
  <c r="O3829" i="2"/>
  <c r="P3848" i="2"/>
  <c r="O3848" i="2"/>
  <c r="P3860" i="2"/>
  <c r="O3860" i="2"/>
  <c r="P3948" i="2"/>
  <c r="O3948" i="2"/>
  <c r="P3968" i="2"/>
  <c r="O3968" i="2"/>
  <c r="O3989" i="2"/>
  <c r="P3989" i="2"/>
  <c r="O3994" i="2"/>
  <c r="P3994" i="2"/>
  <c r="O4006" i="2"/>
  <c r="P4006" i="2"/>
  <c r="P4088" i="2"/>
  <c r="O4088" i="2"/>
  <c r="O4161" i="2"/>
  <c r="P4161" i="2"/>
  <c r="O3223" i="2"/>
  <c r="P3223" i="2"/>
  <c r="P3244" i="2"/>
  <c r="O3244" i="2"/>
  <c r="O3287" i="2"/>
  <c r="P3287" i="2"/>
  <c r="O3305" i="2"/>
  <c r="P3308" i="2"/>
  <c r="O3308" i="2"/>
  <c r="O3351" i="2"/>
  <c r="P3351" i="2"/>
  <c r="P3376" i="2"/>
  <c r="O3376" i="2"/>
  <c r="O3379" i="2"/>
  <c r="P3379" i="2"/>
  <c r="O3381" i="2"/>
  <c r="P3381" i="2"/>
  <c r="O3397" i="2"/>
  <c r="P3426" i="2"/>
  <c r="O3426" i="2"/>
  <c r="P3440" i="2"/>
  <c r="O3440" i="2"/>
  <c r="O3443" i="2"/>
  <c r="P3443" i="2"/>
  <c r="O3445" i="2"/>
  <c r="P3445" i="2"/>
  <c r="O3461" i="2"/>
  <c r="P3490" i="2"/>
  <c r="O3490" i="2"/>
  <c r="P3504" i="2"/>
  <c r="O3504" i="2"/>
  <c r="O3507" i="2"/>
  <c r="P3507" i="2"/>
  <c r="O3509" i="2"/>
  <c r="P3509" i="2"/>
  <c r="O3525" i="2"/>
  <c r="P3554" i="2"/>
  <c r="O3554" i="2"/>
  <c r="P3568" i="2"/>
  <c r="O3568" i="2"/>
  <c r="O3571" i="2"/>
  <c r="P3571" i="2"/>
  <c r="O3573" i="2"/>
  <c r="P3573" i="2"/>
  <c r="O3589" i="2"/>
  <c r="P3618" i="2"/>
  <c r="O3618" i="2"/>
  <c r="O3651" i="2"/>
  <c r="P3651" i="2"/>
  <c r="O3675" i="2"/>
  <c r="P3675" i="2"/>
  <c r="O3681" i="2"/>
  <c r="P3705" i="2"/>
  <c r="P3710" i="2"/>
  <c r="O3710" i="2"/>
  <c r="O3739" i="2"/>
  <c r="P3739" i="2"/>
  <c r="P3758" i="2"/>
  <c r="O3758" i="2"/>
  <c r="P3770" i="2"/>
  <c r="O3770" i="2"/>
  <c r="P3780" i="2"/>
  <c r="O3780" i="2"/>
  <c r="P3805" i="2"/>
  <c r="O3805" i="2"/>
  <c r="P3822" i="2"/>
  <c r="N3839" i="2"/>
  <c r="P3875" i="2"/>
  <c r="O3875" i="2"/>
  <c r="N3895" i="2"/>
  <c r="P3900" i="2"/>
  <c r="O3900" i="2"/>
  <c r="P3963" i="2"/>
  <c r="O3963" i="2"/>
  <c r="P3984" i="2"/>
  <c r="O3984" i="2"/>
  <c r="O3986" i="2"/>
  <c r="P3986" i="2"/>
  <c r="P3992" i="2"/>
  <c r="O3992" i="2"/>
  <c r="O4065" i="2"/>
  <c r="P4065" i="2"/>
  <c r="P4159" i="2"/>
  <c r="O4159" i="2"/>
  <c r="P3268" i="2"/>
  <c r="O3268" i="2"/>
  <c r="P3277" i="2"/>
  <c r="O3277" i="2"/>
  <c r="P3294" i="2"/>
  <c r="O3294" i="2"/>
  <c r="P3320" i="2"/>
  <c r="O3320" i="2"/>
  <c r="O3323" i="2"/>
  <c r="P3323" i="2"/>
  <c r="P3332" i="2"/>
  <c r="O3332" i="2"/>
  <c r="P3341" i="2"/>
  <c r="O3341" i="2"/>
  <c r="P3358" i="2"/>
  <c r="O3358" i="2"/>
  <c r="O3367" i="2"/>
  <c r="P3367" i="2"/>
  <c r="P3372" i="2"/>
  <c r="O3372" i="2"/>
  <c r="O3386" i="2"/>
  <c r="P3412" i="2"/>
  <c r="O3412" i="2"/>
  <c r="O3415" i="2"/>
  <c r="P3415" i="2"/>
  <c r="O3431" i="2"/>
  <c r="P3431" i="2"/>
  <c r="P3436" i="2"/>
  <c r="O3436" i="2"/>
  <c r="O3450" i="2"/>
  <c r="P3476" i="2"/>
  <c r="O3476" i="2"/>
  <c r="O3479" i="2"/>
  <c r="P3479" i="2"/>
  <c r="O3495" i="2"/>
  <c r="P3495" i="2"/>
  <c r="P3500" i="2"/>
  <c r="O3500" i="2"/>
  <c r="O3514" i="2"/>
  <c r="P3540" i="2"/>
  <c r="O3540" i="2"/>
  <c r="O3543" i="2"/>
  <c r="P3543" i="2"/>
  <c r="O3559" i="2"/>
  <c r="P3559" i="2"/>
  <c r="P3564" i="2"/>
  <c r="O3564" i="2"/>
  <c r="O3578" i="2"/>
  <c r="P3604" i="2"/>
  <c r="O3604" i="2"/>
  <c r="O3607" i="2"/>
  <c r="P3607" i="2"/>
  <c r="O3635" i="2"/>
  <c r="P3635" i="2"/>
  <c r="O3637" i="2"/>
  <c r="P3637" i="2"/>
  <c r="P3656" i="2"/>
  <c r="O3656" i="2"/>
  <c r="P3665" i="2"/>
  <c r="O3665" i="2"/>
  <c r="O3670" i="2"/>
  <c r="O3691" i="2"/>
  <c r="P3691" i="2"/>
  <c r="P3708" i="2"/>
  <c r="O3708" i="2"/>
  <c r="O3715" i="2"/>
  <c r="P3715" i="2"/>
  <c r="P3720" i="2"/>
  <c r="O3720" i="2"/>
  <c r="P3729" i="2"/>
  <c r="O3729" i="2"/>
  <c r="O3753" i="2"/>
  <c r="P3753" i="2"/>
  <c r="P3768" i="2"/>
  <c r="O3768" i="2"/>
  <c r="O3803" i="2"/>
  <c r="P3803" i="2"/>
  <c r="P3816" i="2"/>
  <c r="O3816" i="2"/>
  <c r="O3818" i="2"/>
  <c r="P3818" i="2"/>
  <c r="O3858" i="2"/>
  <c r="P3858" i="2"/>
  <c r="P3863" i="2"/>
  <c r="O3863" i="2"/>
  <c r="P3865" i="2"/>
  <c r="O3865" i="2"/>
  <c r="P3907" i="2"/>
  <c r="O3907" i="2"/>
  <c r="P3916" i="2"/>
  <c r="O3916" i="2"/>
  <c r="P3935" i="2"/>
  <c r="O3935" i="2"/>
  <c r="O3946" i="2"/>
  <c r="P3946" i="2"/>
  <c r="O3987" i="2"/>
  <c r="P3987" i="2"/>
  <c r="O3990" i="2"/>
  <c r="P3990" i="2"/>
  <c r="P4063" i="2"/>
  <c r="O4063" i="2"/>
  <c r="O4154" i="2"/>
  <c r="P4154" i="2"/>
  <c r="O3275" i="2"/>
  <c r="P3275" i="2"/>
  <c r="O3299" i="2"/>
  <c r="P3299" i="2"/>
  <c r="P3304" i="2"/>
  <c r="O3304" i="2"/>
  <c r="P3313" i="2"/>
  <c r="O3313" i="2"/>
  <c r="O3363" i="2"/>
  <c r="P3363" i="2"/>
  <c r="O3387" i="2"/>
  <c r="P3387" i="2"/>
  <c r="O3393" i="2"/>
  <c r="P3417" i="2"/>
  <c r="P3422" i="2"/>
  <c r="O3422" i="2"/>
  <c r="O3451" i="2"/>
  <c r="P3451" i="2"/>
  <c r="O3457" i="2"/>
  <c r="P3481" i="2"/>
  <c r="P3486" i="2"/>
  <c r="O3486" i="2"/>
  <c r="P3512" i="2"/>
  <c r="O3512" i="2"/>
  <c r="O3515" i="2"/>
  <c r="P3515" i="2"/>
  <c r="O3521" i="2"/>
  <c r="P3545" i="2"/>
  <c r="P3550" i="2"/>
  <c r="O3550" i="2"/>
  <c r="P3576" i="2"/>
  <c r="O3576" i="2"/>
  <c r="O3579" i="2"/>
  <c r="P3579" i="2"/>
  <c r="P3588" i="2"/>
  <c r="O3588" i="2"/>
  <c r="P3609" i="2"/>
  <c r="P3614" i="2"/>
  <c r="O3614" i="2"/>
  <c r="O3625" i="2"/>
  <c r="P3628" i="2"/>
  <c r="O3628" i="2"/>
  <c r="P3682" i="2"/>
  <c r="O3682" i="2"/>
  <c r="P3696" i="2"/>
  <c r="O3696" i="2"/>
  <c r="O3699" i="2"/>
  <c r="P3699" i="2"/>
  <c r="O3701" i="2"/>
  <c r="P3701" i="2"/>
  <c r="O3717" i="2"/>
  <c r="O3741" i="2"/>
  <c r="O3746" i="2"/>
  <c r="P3746" i="2"/>
  <c r="O3763" i="2"/>
  <c r="P3763" i="2"/>
  <c r="O3765" i="2"/>
  <c r="O3778" i="2"/>
  <c r="O3798" i="2"/>
  <c r="P3798" i="2"/>
  <c r="P3801" i="2"/>
  <c r="O3801" i="2"/>
  <c r="O3811" i="2"/>
  <c r="P3811" i="2"/>
  <c r="P3813" i="2"/>
  <c r="P3834" i="2"/>
  <c r="P3871" i="2"/>
  <c r="O3871" i="2"/>
  <c r="P3928" i="2"/>
  <c r="O3928" i="2"/>
  <c r="P3967" i="2"/>
  <c r="O3967" i="2"/>
  <c r="P4009" i="2"/>
  <c r="O4009" i="2"/>
  <c r="P4191" i="2"/>
  <c r="O4191" i="2"/>
  <c r="O4218" i="2"/>
  <c r="P4218" i="2"/>
  <c r="O2997" i="2"/>
  <c r="P2997" i="2"/>
  <c r="O3085" i="2"/>
  <c r="P3085" i="2"/>
  <c r="O3123" i="2"/>
  <c r="P3123" i="2"/>
  <c r="O3138" i="2"/>
  <c r="P3138" i="2"/>
  <c r="P3158" i="2"/>
  <c r="O3158" i="2"/>
  <c r="O3187" i="2"/>
  <c r="P3187" i="2"/>
  <c r="P3202" i="2"/>
  <c r="O3202" i="2"/>
  <c r="O3219" i="2"/>
  <c r="P3219" i="2"/>
  <c r="O3221" i="2"/>
  <c r="P3221" i="2"/>
  <c r="P3266" i="2"/>
  <c r="O3266" i="2"/>
  <c r="O3283" i="2"/>
  <c r="P3283" i="2"/>
  <c r="O3285" i="2"/>
  <c r="P3285" i="2"/>
  <c r="P3330" i="2"/>
  <c r="O3330" i="2"/>
  <c r="O3347" i="2"/>
  <c r="P3347" i="2"/>
  <c r="O3349" i="2"/>
  <c r="P3349" i="2"/>
  <c r="P3368" i="2"/>
  <c r="O3368" i="2"/>
  <c r="P3377" i="2"/>
  <c r="O3377" i="2"/>
  <c r="O3382" i="2"/>
  <c r="O3427" i="2"/>
  <c r="P3427" i="2"/>
  <c r="P3432" i="2"/>
  <c r="O3432" i="2"/>
  <c r="P3441" i="2"/>
  <c r="O3441" i="2"/>
  <c r="O3446" i="2"/>
  <c r="O3491" i="2"/>
  <c r="P3491" i="2"/>
  <c r="P3496" i="2"/>
  <c r="O3496" i="2"/>
  <c r="P3505" i="2"/>
  <c r="O3505" i="2"/>
  <c r="O3510" i="2"/>
  <c r="O3555" i="2"/>
  <c r="P3555" i="2"/>
  <c r="P3560" i="2"/>
  <c r="O3560" i="2"/>
  <c r="P3569" i="2"/>
  <c r="O3569" i="2"/>
  <c r="O3574" i="2"/>
  <c r="O3619" i="2"/>
  <c r="P3619" i="2"/>
  <c r="O3643" i="2"/>
  <c r="P3643" i="2"/>
  <c r="O3649" i="2"/>
  <c r="O3671" i="2"/>
  <c r="P3671" i="2"/>
  <c r="P3692" i="2"/>
  <c r="O3692" i="2"/>
  <c r="O3706" i="2"/>
  <c r="O3735" i="2"/>
  <c r="P3735" i="2"/>
  <c r="P3744" i="2"/>
  <c r="O3744" i="2"/>
  <c r="P3754" i="2"/>
  <c r="O3754" i="2"/>
  <c r="O3776" i="2"/>
  <c r="P3804" i="2"/>
  <c r="O3804" i="2"/>
  <c r="O3814" i="2"/>
  <c r="P3814" i="2"/>
  <c r="O3819" i="2"/>
  <c r="P3819" i="2"/>
  <c r="O3832" i="2"/>
  <c r="O3835" i="2"/>
  <c r="P3835" i="2"/>
  <c r="P3852" i="2"/>
  <c r="O3852" i="2"/>
  <c r="P3888" i="2"/>
  <c r="O3888" i="2"/>
  <c r="P3896" i="2"/>
  <c r="O3896" i="2"/>
  <c r="P3919" i="2"/>
  <c r="O3919" i="2"/>
  <c r="O3942" i="2"/>
  <c r="P3942" i="2"/>
  <c r="P3959" i="2"/>
  <c r="O3959" i="2"/>
  <c r="P3961" i="2"/>
  <c r="O3961" i="2"/>
  <c r="O4097" i="2"/>
  <c r="P4097" i="2"/>
  <c r="P4152" i="2"/>
  <c r="O4152" i="2"/>
  <c r="O4186" i="2"/>
  <c r="P4186" i="2"/>
  <c r="O4241" i="2"/>
  <c r="P4241" i="2"/>
  <c r="O2974" i="2"/>
  <c r="O3038" i="2"/>
  <c r="O3061" i="2"/>
  <c r="P3061" i="2"/>
  <c r="P3121" i="2"/>
  <c r="O3121" i="2"/>
  <c r="O3143" i="2"/>
  <c r="P3143" i="2"/>
  <c r="P3185" i="2"/>
  <c r="O3185" i="2"/>
  <c r="P3212" i="2"/>
  <c r="O3212" i="2"/>
  <c r="O3255" i="2"/>
  <c r="P3255" i="2"/>
  <c r="P3276" i="2"/>
  <c r="O3276" i="2"/>
  <c r="O3290" i="2"/>
  <c r="O3319" i="2"/>
  <c r="P3319" i="2"/>
  <c r="P3340" i="2"/>
  <c r="O3340" i="2"/>
  <c r="O3354" i="2"/>
  <c r="P3394" i="2"/>
  <c r="O3394" i="2"/>
  <c r="O3411" i="2"/>
  <c r="P3411" i="2"/>
  <c r="O3413" i="2"/>
  <c r="P3413" i="2"/>
  <c r="P3458" i="2"/>
  <c r="O3458" i="2"/>
  <c r="O3475" i="2"/>
  <c r="P3475" i="2"/>
  <c r="O3477" i="2"/>
  <c r="P3477" i="2"/>
  <c r="P3522" i="2"/>
  <c r="O3522" i="2"/>
  <c r="O3539" i="2"/>
  <c r="P3539" i="2"/>
  <c r="O3541" i="2"/>
  <c r="P3541" i="2"/>
  <c r="P3586" i="2"/>
  <c r="O3586" i="2"/>
  <c r="O3603" i="2"/>
  <c r="P3603" i="2"/>
  <c r="O3605" i="2"/>
  <c r="P3605" i="2"/>
  <c r="P3624" i="2"/>
  <c r="O3624" i="2"/>
  <c r="P3633" i="2"/>
  <c r="O3633" i="2"/>
  <c r="O3638" i="2"/>
  <c r="P3673" i="2"/>
  <c r="P3678" i="2"/>
  <c r="O3678" i="2"/>
  <c r="O3707" i="2"/>
  <c r="P3707" i="2"/>
  <c r="O3713" i="2"/>
  <c r="P3737" i="2"/>
  <c r="O3742" i="2"/>
  <c r="P3742" i="2"/>
  <c r="O3749" i="2"/>
  <c r="P3749" i="2"/>
  <c r="P3764" i="2"/>
  <c r="O3764" i="2"/>
  <c r="O3779" i="2"/>
  <c r="P3779" i="2"/>
  <c r="O3787" i="2"/>
  <c r="P3787" i="2"/>
  <c r="O3799" i="2"/>
  <c r="P3799" i="2"/>
  <c r="P3828" i="2"/>
  <c r="O3828" i="2"/>
  <c r="P3837" i="2"/>
  <c r="O3837" i="2"/>
  <c r="O3886" i="2"/>
  <c r="P3886" i="2"/>
  <c r="O3893" i="2"/>
  <c r="P3912" i="2"/>
  <c r="O3912" i="2"/>
  <c r="P3924" i="2"/>
  <c r="O3924" i="2"/>
  <c r="P3933" i="2"/>
  <c r="O3933" i="2"/>
  <c r="O3973" i="2"/>
  <c r="P3973" i="2"/>
  <c r="P3977" i="2"/>
  <c r="O3977" i="2"/>
  <c r="O3982" i="2"/>
  <c r="P3982" i="2"/>
  <c r="P4048" i="2"/>
  <c r="O4048" i="2"/>
  <c r="P4095" i="2"/>
  <c r="O4095" i="2"/>
  <c r="P4239" i="2"/>
  <c r="O4239" i="2"/>
  <c r="P2993" i="2"/>
  <c r="P3074" i="2"/>
  <c r="O3101" i="2"/>
  <c r="P3101" i="2"/>
  <c r="P3103" i="2"/>
  <c r="P3108" i="2"/>
  <c r="O3108" i="2"/>
  <c r="P3128" i="2"/>
  <c r="O3128" i="2"/>
  <c r="P3145" i="2"/>
  <c r="O3165" i="2"/>
  <c r="P3165" i="2"/>
  <c r="P3167" i="2"/>
  <c r="P3172" i="2"/>
  <c r="O3172" i="2"/>
  <c r="P3192" i="2"/>
  <c r="O3192" i="2"/>
  <c r="O3227" i="2"/>
  <c r="P3227" i="2"/>
  <c r="P3257" i="2"/>
  <c r="P3262" i="2"/>
  <c r="O3262" i="2"/>
  <c r="O3291" i="2"/>
  <c r="P3291" i="2"/>
  <c r="P3321" i="2"/>
  <c r="P3326" i="2"/>
  <c r="O3326" i="2"/>
  <c r="O3355" i="2"/>
  <c r="P3355" i="2"/>
  <c r="O3383" i="2"/>
  <c r="P3383" i="2"/>
  <c r="P3404" i="2"/>
  <c r="O3404" i="2"/>
  <c r="O3418" i="2"/>
  <c r="O3447" i="2"/>
  <c r="P3447" i="2"/>
  <c r="P3468" i="2"/>
  <c r="O3468" i="2"/>
  <c r="O3482" i="2"/>
  <c r="O3511" i="2"/>
  <c r="P3511" i="2"/>
  <c r="P3532" i="2"/>
  <c r="O3532" i="2"/>
  <c r="O3546" i="2"/>
  <c r="O3575" i="2"/>
  <c r="P3575" i="2"/>
  <c r="P3596" i="2"/>
  <c r="O3596" i="2"/>
  <c r="O3610" i="2"/>
  <c r="P3650" i="2"/>
  <c r="O3650" i="2"/>
  <c r="O3683" i="2"/>
  <c r="P3683" i="2"/>
  <c r="P3688" i="2"/>
  <c r="O3688" i="2"/>
  <c r="P3697" i="2"/>
  <c r="O3697" i="2"/>
  <c r="N3757" i="2"/>
  <c r="O3774" i="2"/>
  <c r="P3774" i="2"/>
  <c r="P3792" i="2"/>
  <c r="O3792" i="2"/>
  <c r="O3794" i="2"/>
  <c r="O3831" i="2"/>
  <c r="P3831" i="2"/>
  <c r="P3899" i="2"/>
  <c r="O3899" i="2"/>
  <c r="P3971" i="2"/>
  <c r="O3971" i="2"/>
  <c r="P3996" i="2"/>
  <c r="O3996" i="2"/>
  <c r="O4027" i="2"/>
  <c r="P4027" i="2"/>
  <c r="O4090" i="2"/>
  <c r="P4090" i="2"/>
  <c r="P4184" i="2"/>
  <c r="O4184" i="2"/>
  <c r="P3206" i="2"/>
  <c r="O3231" i="2"/>
  <c r="P3231" i="2"/>
  <c r="P3238" i="2"/>
  <c r="O3263" i="2"/>
  <c r="P3263" i="2"/>
  <c r="P3270" i="2"/>
  <c r="O3295" i="2"/>
  <c r="P3295" i="2"/>
  <c r="P3302" i="2"/>
  <c r="O3327" i="2"/>
  <c r="P3327" i="2"/>
  <c r="P3334" i="2"/>
  <c r="O3359" i="2"/>
  <c r="P3359" i="2"/>
  <c r="O3391" i="2"/>
  <c r="P3391" i="2"/>
  <c r="P3398" i="2"/>
  <c r="O3423" i="2"/>
  <c r="P3423" i="2"/>
  <c r="P3430" i="2"/>
  <c r="O3455" i="2"/>
  <c r="P3455" i="2"/>
  <c r="P3462" i="2"/>
  <c r="O3487" i="2"/>
  <c r="P3487" i="2"/>
  <c r="P3494" i="2"/>
  <c r="O3519" i="2"/>
  <c r="P3519" i="2"/>
  <c r="P3526" i="2"/>
  <c r="O3551" i="2"/>
  <c r="P3551" i="2"/>
  <c r="P3558" i="2"/>
  <c r="O3583" i="2"/>
  <c r="P3583" i="2"/>
  <c r="P3590" i="2"/>
  <c r="O3615" i="2"/>
  <c r="P3615" i="2"/>
  <c r="O3647" i="2"/>
  <c r="P3647" i="2"/>
  <c r="O3679" i="2"/>
  <c r="P3679" i="2"/>
  <c r="P3686" i="2"/>
  <c r="O3711" i="2"/>
  <c r="P3711" i="2"/>
  <c r="P3718" i="2"/>
  <c r="N3743" i="2"/>
  <c r="N3769" i="2"/>
  <c r="O3782" i="2"/>
  <c r="P3782" i="2"/>
  <c r="N3791" i="2"/>
  <c r="P3836" i="2"/>
  <c r="O3836" i="2"/>
  <c r="P3847" i="2"/>
  <c r="O3847" i="2"/>
  <c r="P3851" i="2"/>
  <c r="O3851" i="2"/>
  <c r="O3890" i="2"/>
  <c r="P3890" i="2"/>
  <c r="P3939" i="2"/>
  <c r="O3939" i="2"/>
  <c r="N3956" i="2"/>
  <c r="O3974" i="2"/>
  <c r="P3974" i="2"/>
  <c r="O3978" i="2"/>
  <c r="P3978" i="2"/>
  <c r="P3981" i="2"/>
  <c r="O3981" i="2"/>
  <c r="P3988" i="2"/>
  <c r="O3988" i="2"/>
  <c r="O4002" i="2"/>
  <c r="P4002" i="2"/>
  <c r="O4019" i="2"/>
  <c r="P4019" i="2"/>
  <c r="P4024" i="2"/>
  <c r="O4024" i="2"/>
  <c r="P4035" i="2"/>
  <c r="O4035" i="2"/>
  <c r="P4051" i="2"/>
  <c r="O4051" i="2"/>
  <c r="P4075" i="2"/>
  <c r="O4075" i="2"/>
  <c r="O4078" i="2"/>
  <c r="P4078" i="2"/>
  <c r="O4122" i="2"/>
  <c r="P4122" i="2"/>
  <c r="P4207" i="2"/>
  <c r="O4207" i="2"/>
  <c r="O4214" i="2"/>
  <c r="P4214" i="2"/>
  <c r="P4275" i="2"/>
  <c r="O4275" i="2"/>
  <c r="P4300" i="2"/>
  <c r="O4300" i="2"/>
  <c r="O4326" i="2"/>
  <c r="P4326" i="2"/>
  <c r="O4412" i="2"/>
  <c r="P4412" i="2"/>
  <c r="P4626" i="2"/>
  <c r="O4626" i="2"/>
  <c r="O3998" i="2"/>
  <c r="P3998" i="2"/>
  <c r="O4038" i="2"/>
  <c r="P4038" i="2"/>
  <c r="P4127" i="2"/>
  <c r="O4127" i="2"/>
  <c r="O4129" i="2"/>
  <c r="P4129" i="2"/>
  <c r="P4136" i="2"/>
  <c r="O4136" i="2"/>
  <c r="P4156" i="2"/>
  <c r="O4156" i="2"/>
  <c r="P4163" i="2"/>
  <c r="O4163" i="2"/>
  <c r="O4165" i="2"/>
  <c r="P4165" i="2"/>
  <c r="O4170" i="2"/>
  <c r="P4170" i="2"/>
  <c r="O4209" i="2"/>
  <c r="P4209" i="2"/>
  <c r="O4234" i="2"/>
  <c r="P4234" i="2"/>
  <c r="P4243" i="2"/>
  <c r="O4243" i="2"/>
  <c r="O4245" i="2"/>
  <c r="P4245" i="2"/>
  <c r="O4250" i="2"/>
  <c r="P4250" i="2"/>
  <c r="P4271" i="2"/>
  <c r="O4271" i="2"/>
  <c r="O4273" i="2"/>
  <c r="P4273" i="2"/>
  <c r="O4293" i="2"/>
  <c r="P4293" i="2"/>
  <c r="O4298" i="2"/>
  <c r="P4298" i="2"/>
  <c r="P4303" i="2"/>
  <c r="O4303" i="2"/>
  <c r="P4527" i="2"/>
  <c r="O4527" i="2"/>
  <c r="P4899" i="2"/>
  <c r="O4899" i="2"/>
  <c r="P3911" i="2"/>
  <c r="O3911" i="2"/>
  <c r="P3915" i="2"/>
  <c r="O3915" i="2"/>
  <c r="O3954" i="2"/>
  <c r="P3954" i="2"/>
  <c r="O3966" i="2"/>
  <c r="P3966" i="2"/>
  <c r="P4107" i="2"/>
  <c r="O4107" i="2"/>
  <c r="O4110" i="2"/>
  <c r="P4110" i="2"/>
  <c r="O4120" i="2"/>
  <c r="P4205" i="2"/>
  <c r="O4266" i="2"/>
  <c r="P4266" i="2"/>
  <c r="P4291" i="2"/>
  <c r="O4291" i="2"/>
  <c r="P4319" i="2"/>
  <c r="O4319" i="2"/>
  <c r="P4400" i="2"/>
  <c r="O4400" i="2"/>
  <c r="O4005" i="2"/>
  <c r="P4005" i="2"/>
  <c r="P4020" i="2"/>
  <c r="O4020" i="2"/>
  <c r="O4029" i="2"/>
  <c r="P4029" i="2"/>
  <c r="O4034" i="2"/>
  <c r="P4034" i="2"/>
  <c r="P4060" i="2"/>
  <c r="O4060" i="2"/>
  <c r="P4067" i="2"/>
  <c r="O4067" i="2"/>
  <c r="O4069" i="2"/>
  <c r="P4069" i="2"/>
  <c r="O4074" i="2"/>
  <c r="P4074" i="2"/>
  <c r="P4150" i="2"/>
  <c r="P4168" i="2"/>
  <c r="O4168" i="2"/>
  <c r="P4188" i="2"/>
  <c r="O4188" i="2"/>
  <c r="P4195" i="2"/>
  <c r="O4195" i="2"/>
  <c r="O4197" i="2"/>
  <c r="P4197" i="2"/>
  <c r="P4203" i="2"/>
  <c r="O4203" i="2"/>
  <c r="O4206" i="2"/>
  <c r="P4206" i="2"/>
  <c r="P4219" i="2"/>
  <c r="O4219" i="2"/>
  <c r="O4222" i="2"/>
  <c r="P4222" i="2"/>
  <c r="P4248" i="2"/>
  <c r="O4248" i="2"/>
  <c r="O4257" i="2"/>
  <c r="P4257" i="2"/>
  <c r="P4287" i="2"/>
  <c r="O4287" i="2"/>
  <c r="P4296" i="2"/>
  <c r="O4296" i="2"/>
  <c r="O4321" i="2"/>
  <c r="P4321" i="2"/>
  <c r="P4345" i="2"/>
  <c r="O4345" i="2"/>
  <c r="O4365" i="2"/>
  <c r="P4365" i="2"/>
  <c r="P4722" i="2"/>
  <c r="O4722" i="2"/>
  <c r="O3950" i="2"/>
  <c r="P3950" i="2"/>
  <c r="P3985" i="2"/>
  <c r="O3985" i="2"/>
  <c r="O4007" i="2"/>
  <c r="O4050" i="2"/>
  <c r="P4050" i="2"/>
  <c r="P4139" i="2"/>
  <c r="O4139" i="2"/>
  <c r="O4142" i="2"/>
  <c r="P4142" i="2"/>
  <c r="O4193" i="2"/>
  <c r="P4193" i="2"/>
  <c r="O4237" i="2"/>
  <c r="P4237" i="2"/>
  <c r="O4253" i="2"/>
  <c r="P4253" i="2"/>
  <c r="P4264" i="2"/>
  <c r="O4264" i="2"/>
  <c r="P4280" i="2"/>
  <c r="O4280" i="2"/>
  <c r="O4289" i="2"/>
  <c r="P4289" i="2"/>
  <c r="O4294" i="2"/>
  <c r="P4294" i="2"/>
  <c r="P4312" i="2"/>
  <c r="O4312" i="2"/>
  <c r="P4332" i="2"/>
  <c r="O4332" i="2"/>
  <c r="P4508" i="2"/>
  <c r="O4508" i="2"/>
  <c r="P4991" i="2"/>
  <c r="O4991" i="2"/>
  <c r="P3777" i="2"/>
  <c r="O3777" i="2"/>
  <c r="O3790" i="2"/>
  <c r="P3790" i="2"/>
  <c r="O3823" i="2"/>
  <c r="P3823" i="2"/>
  <c r="O3833" i="2"/>
  <c r="P3833" i="2"/>
  <c r="O3854" i="2"/>
  <c r="P3854" i="2"/>
  <c r="P3868" i="2"/>
  <c r="O3868" i="2"/>
  <c r="P3879" i="2"/>
  <c r="O3879" i="2"/>
  <c r="P3883" i="2"/>
  <c r="O3883" i="2"/>
  <c r="O3922" i="2"/>
  <c r="P3922" i="2"/>
  <c r="P3995" i="2"/>
  <c r="O3995" i="2"/>
  <c r="O4011" i="2"/>
  <c r="O4014" i="2"/>
  <c r="P4014" i="2"/>
  <c r="P4023" i="2"/>
  <c r="O4023" i="2"/>
  <c r="P4032" i="2"/>
  <c r="O4032" i="2"/>
  <c r="P4055" i="2"/>
  <c r="O4055" i="2"/>
  <c r="P4072" i="2"/>
  <c r="O4072" i="2"/>
  <c r="P4092" i="2"/>
  <c r="O4092" i="2"/>
  <c r="P4099" i="2"/>
  <c r="O4099" i="2"/>
  <c r="O4101" i="2"/>
  <c r="P4101" i="2"/>
  <c r="O4106" i="2"/>
  <c r="P4106" i="2"/>
  <c r="O4148" i="2"/>
  <c r="P4173" i="2"/>
  <c r="P4182" i="2"/>
  <c r="P4220" i="2"/>
  <c r="O4220" i="2"/>
  <c r="O4254" i="2"/>
  <c r="P4254" i="2"/>
  <c r="O4317" i="2"/>
  <c r="P4317" i="2"/>
  <c r="O4330" i="2"/>
  <c r="P4330" i="2"/>
  <c r="P4335" i="2"/>
  <c r="O4335" i="2"/>
  <c r="O4337" i="2"/>
  <c r="P4337" i="2"/>
  <c r="P4455" i="2"/>
  <c r="O4455" i="2"/>
  <c r="P4487" i="2"/>
  <c r="O4487" i="2"/>
  <c r="P4714" i="2"/>
  <c r="O4714" i="2"/>
  <c r="O3766" i="2"/>
  <c r="P3766" i="2"/>
  <c r="O3781" i="2"/>
  <c r="O3795" i="2"/>
  <c r="P3795" i="2"/>
  <c r="P3808" i="2"/>
  <c r="O3808" i="2"/>
  <c r="P3840" i="2"/>
  <c r="O3840" i="2"/>
  <c r="O3889" i="2"/>
  <c r="P3892" i="2"/>
  <c r="O3892" i="2"/>
  <c r="P3927" i="2"/>
  <c r="O3927" i="2"/>
  <c r="O3940" i="2"/>
  <c r="P3951" i="2"/>
  <c r="O3951" i="2"/>
  <c r="O3957" i="2"/>
  <c r="P3960" i="2"/>
  <c r="O3960" i="2"/>
  <c r="P3964" i="2"/>
  <c r="O3969" i="2"/>
  <c r="P3969" i="2"/>
  <c r="O3980" i="2"/>
  <c r="P3980" i="2"/>
  <c r="P3991" i="2"/>
  <c r="O3991" i="2"/>
  <c r="O4025" i="2"/>
  <c r="P4039" i="2"/>
  <c r="O4039" i="2"/>
  <c r="P4171" i="2"/>
  <c r="O4171" i="2"/>
  <c r="O4174" i="2"/>
  <c r="P4174" i="2"/>
  <c r="O4202" i="2"/>
  <c r="P4202" i="2"/>
  <c r="P4223" i="2"/>
  <c r="O4223" i="2"/>
  <c r="O4225" i="2"/>
  <c r="P4225" i="2"/>
  <c r="P4251" i="2"/>
  <c r="O4251" i="2"/>
  <c r="P4260" i="2"/>
  <c r="O4260" i="2"/>
  <c r="P4276" i="2"/>
  <c r="P4285" i="2"/>
  <c r="P4306" i="2"/>
  <c r="O4909" i="2"/>
  <c r="P4909" i="2"/>
  <c r="O3771" i="2"/>
  <c r="P3771" i="2"/>
  <c r="N3793" i="2"/>
  <c r="O3806" i="2"/>
  <c r="P3806" i="2"/>
  <c r="P3810" i="2"/>
  <c r="P3821" i="2"/>
  <c r="O3821" i="2"/>
  <c r="O3838" i="2"/>
  <c r="P3838" i="2"/>
  <c r="P3842" i="2"/>
  <c r="O3844" i="2"/>
  <c r="P3846" i="2"/>
  <c r="P3850" i="2"/>
  <c r="P3855" i="2"/>
  <c r="O3855" i="2"/>
  <c r="P3864" i="2"/>
  <c r="O3864" i="2"/>
  <c r="P3901" i="2"/>
  <c r="O3901" i="2"/>
  <c r="O3918" i="2"/>
  <c r="P3918" i="2"/>
  <c r="O3929" i="2"/>
  <c r="P3932" i="2"/>
  <c r="O3932" i="2"/>
  <c r="P3943" i="2"/>
  <c r="O3943" i="2"/>
  <c r="P3947" i="2"/>
  <c r="O3947" i="2"/>
  <c r="P4077" i="2"/>
  <c r="P4086" i="2"/>
  <c r="P4104" i="2"/>
  <c r="O4104" i="2"/>
  <c r="P4124" i="2"/>
  <c r="O4124" i="2"/>
  <c r="N4131" i="2"/>
  <c r="O4133" i="2"/>
  <c r="P4133" i="2"/>
  <c r="O4138" i="2"/>
  <c r="P4138" i="2"/>
  <c r="O4180" i="2"/>
  <c r="P4216" i="2"/>
  <c r="O4216" i="2"/>
  <c r="O4277" i="2"/>
  <c r="P4277" i="2"/>
  <c r="P4328" i="2"/>
  <c r="O4328" i="2"/>
  <c r="P4638" i="2"/>
  <c r="O4638" i="2"/>
  <c r="N3827" i="2"/>
  <c r="N3859" i="2"/>
  <c r="N3891" i="2"/>
  <c r="N3923" i="2"/>
  <c r="N3955" i="2"/>
  <c r="N3970" i="2"/>
  <c r="O4041" i="2"/>
  <c r="P4041" i="2"/>
  <c r="O4052" i="2"/>
  <c r="P4052" i="2"/>
  <c r="P4079" i="2"/>
  <c r="O4079" i="2"/>
  <c r="O4081" i="2"/>
  <c r="P4081" i="2"/>
  <c r="P4111" i="2"/>
  <c r="O4111" i="2"/>
  <c r="O4113" i="2"/>
  <c r="P4113" i="2"/>
  <c r="P4143" i="2"/>
  <c r="O4143" i="2"/>
  <c r="O4145" i="2"/>
  <c r="P4145" i="2"/>
  <c r="P4175" i="2"/>
  <c r="O4175" i="2"/>
  <c r="O4177" i="2"/>
  <c r="P4177" i="2"/>
  <c r="N4211" i="2"/>
  <c r="O4213" i="2"/>
  <c r="P4213" i="2"/>
  <c r="P4236" i="2"/>
  <c r="O4236" i="2"/>
  <c r="P4255" i="2"/>
  <c r="O4255" i="2"/>
  <c r="P4267" i="2"/>
  <c r="O4267" i="2"/>
  <c r="O4270" i="2"/>
  <c r="P4270" i="2"/>
  <c r="O4282" i="2"/>
  <c r="P4282" i="2"/>
  <c r="O4305" i="2"/>
  <c r="P4305" i="2"/>
  <c r="O4314" i="2"/>
  <c r="P4314" i="2"/>
  <c r="N4323" i="2"/>
  <c r="O4325" i="2"/>
  <c r="P4325" i="2"/>
  <c r="N4343" i="2"/>
  <c r="P4360" i="2"/>
  <c r="O4360" i="2"/>
  <c r="P4371" i="2"/>
  <c r="O4371" i="2"/>
  <c r="P4374" i="2"/>
  <c r="O4374" i="2"/>
  <c r="P4376" i="2"/>
  <c r="O4376" i="2"/>
  <c r="O4381" i="2"/>
  <c r="P4381" i="2"/>
  <c r="P4386" i="2"/>
  <c r="O4386" i="2"/>
  <c r="N4389" i="2"/>
  <c r="P4396" i="2"/>
  <c r="O4396" i="2"/>
  <c r="O4421" i="2"/>
  <c r="P4421" i="2"/>
  <c r="P4423" i="2"/>
  <c r="O4423" i="2"/>
  <c r="O4426" i="2"/>
  <c r="P4426" i="2"/>
  <c r="P4448" i="2"/>
  <c r="O4448" i="2"/>
  <c r="O4461" i="2"/>
  <c r="P4461" i="2"/>
  <c r="O4473" i="2"/>
  <c r="P4473" i="2"/>
  <c r="O4521" i="2"/>
  <c r="P4521" i="2"/>
  <c r="O4545" i="2"/>
  <c r="P4545" i="2"/>
  <c r="O4552" i="2"/>
  <c r="P4552" i="2"/>
  <c r="P4559" i="2"/>
  <c r="O4559" i="2"/>
  <c r="O4562" i="2"/>
  <c r="P4562" i="2"/>
  <c r="P4579" i="2"/>
  <c r="O4579" i="2"/>
  <c r="O4589" i="2"/>
  <c r="P4589" i="2"/>
  <c r="P4606" i="2"/>
  <c r="O4606" i="2"/>
  <c r="P4610" i="2"/>
  <c r="O4610" i="2"/>
  <c r="P4614" i="2"/>
  <c r="O4614" i="2"/>
  <c r="O4659" i="2"/>
  <c r="P4659" i="2"/>
  <c r="O4737" i="2"/>
  <c r="P4737" i="2"/>
  <c r="O4781" i="2"/>
  <c r="P4781" i="2"/>
  <c r="P4794" i="2"/>
  <c r="O4794" i="2"/>
  <c r="N4798" i="2"/>
  <c r="P4806" i="2"/>
  <c r="O4806" i="2"/>
  <c r="O4841" i="2"/>
  <c r="P4841" i="2"/>
  <c r="P4846" i="2"/>
  <c r="O4846" i="2"/>
  <c r="P4850" i="2"/>
  <c r="O4850" i="2"/>
  <c r="P4890" i="2"/>
  <c r="O4890" i="2"/>
  <c r="P4894" i="2"/>
  <c r="O4894" i="2"/>
  <c r="O5029" i="2"/>
  <c r="P5029" i="2"/>
  <c r="P5033" i="2"/>
  <c r="O5033" i="2"/>
  <c r="O5036" i="2"/>
  <c r="P5036" i="2"/>
  <c r="O5040" i="2"/>
  <c r="P5040" i="2"/>
  <c r="O5061" i="2"/>
  <c r="P5061" i="2"/>
  <c r="P4331" i="2"/>
  <c r="O4331" i="2"/>
  <c r="O4334" i="2"/>
  <c r="P4334" i="2"/>
  <c r="O4346" i="2"/>
  <c r="P4346" i="2"/>
  <c r="P4356" i="2"/>
  <c r="O4356" i="2"/>
  <c r="P4424" i="2"/>
  <c r="O4424" i="2"/>
  <c r="P4446" i="2"/>
  <c r="O4446" i="2"/>
  <c r="P4464" i="2"/>
  <c r="O4464" i="2"/>
  <c r="P4466" i="2"/>
  <c r="O4466" i="2"/>
  <c r="O4482" i="2"/>
  <c r="P4482" i="2"/>
  <c r="O4493" i="2"/>
  <c r="P4493" i="2"/>
  <c r="O4500" i="2"/>
  <c r="P4500" i="2"/>
  <c r="O4550" i="2"/>
  <c r="P4550" i="2"/>
  <c r="P4566" i="2"/>
  <c r="O4566" i="2"/>
  <c r="P4568" i="2"/>
  <c r="O4568" i="2"/>
  <c r="O4577" i="2"/>
  <c r="P4577" i="2"/>
  <c r="P4582" i="2"/>
  <c r="O4582" i="2"/>
  <c r="P4839" i="2"/>
  <c r="O4839" i="2"/>
  <c r="O4865" i="2"/>
  <c r="P4865" i="2"/>
  <c r="O4877" i="2"/>
  <c r="P4877" i="2"/>
  <c r="P4886" i="2"/>
  <c r="O4886" i="2"/>
  <c r="P5212" i="2"/>
  <c r="O5212" i="2"/>
  <c r="P4268" i="2"/>
  <c r="O4268" i="2"/>
  <c r="P4299" i="2"/>
  <c r="O4299" i="2"/>
  <c r="O4302" i="2"/>
  <c r="P4302" i="2"/>
  <c r="N4351" i="2"/>
  <c r="N4354" i="2"/>
  <c r="O4366" i="2"/>
  <c r="O4369" i="2"/>
  <c r="P4372" i="2"/>
  <c r="O4372" i="2"/>
  <c r="P4387" i="2"/>
  <c r="O4387" i="2"/>
  <c r="O4404" i="2"/>
  <c r="O4541" i="2"/>
  <c r="P4541" i="2"/>
  <c r="O4546" i="2"/>
  <c r="P4546" i="2"/>
  <c r="P4560" i="2"/>
  <c r="O4560" i="2"/>
  <c r="P4746" i="2"/>
  <c r="O4746" i="2"/>
  <c r="P4778" i="2"/>
  <c r="O4778" i="2"/>
  <c r="N4782" i="2"/>
  <c r="P4786" i="2"/>
  <c r="O4786" i="2"/>
  <c r="P4842" i="2"/>
  <c r="O4842" i="2"/>
  <c r="O4857" i="2"/>
  <c r="P4857" i="2"/>
  <c r="P4867" i="2"/>
  <c r="O4867" i="2"/>
  <c r="P4882" i="2"/>
  <c r="O4882" i="2"/>
  <c r="O4367" i="2"/>
  <c r="P4367" i="2"/>
  <c r="O4405" i="2"/>
  <c r="P4405" i="2"/>
  <c r="O4418" i="2"/>
  <c r="P4418" i="2"/>
  <c r="O4437" i="2"/>
  <c r="P4437" i="2"/>
  <c r="P4440" i="2"/>
  <c r="O4440" i="2"/>
  <c r="O4444" i="2"/>
  <c r="P4444" i="2"/>
  <c r="O4453" i="2"/>
  <c r="P4453" i="2"/>
  <c r="P4462" i="2"/>
  <c r="O4462" i="2"/>
  <c r="P4479" i="2"/>
  <c r="O4479" i="2"/>
  <c r="P4491" i="2"/>
  <c r="O4491" i="2"/>
  <c r="O4497" i="2"/>
  <c r="P4497" i="2"/>
  <c r="O4539" i="2"/>
  <c r="P4539" i="2"/>
  <c r="P4690" i="2"/>
  <c r="O4690" i="2"/>
  <c r="O4713" i="2"/>
  <c r="P4713" i="2"/>
  <c r="P4730" i="2"/>
  <c r="O4730" i="2"/>
  <c r="P4734" i="2"/>
  <c r="O4734" i="2"/>
  <c r="O4753" i="2"/>
  <c r="P4753" i="2"/>
  <c r="O4761" i="2"/>
  <c r="P4761" i="2"/>
  <c r="O4769" i="2"/>
  <c r="P4769" i="2"/>
  <c r="P4771" i="2"/>
  <c r="O4771" i="2"/>
  <c r="O4817" i="2"/>
  <c r="P4817" i="2"/>
  <c r="O4829" i="2"/>
  <c r="P4829" i="2"/>
  <c r="O4833" i="2"/>
  <c r="P4833" i="2"/>
  <c r="P4835" i="2"/>
  <c r="O4835" i="2"/>
  <c r="O4849" i="2"/>
  <c r="P4849" i="2"/>
  <c r="P4855" i="2"/>
  <c r="O4855" i="2"/>
  <c r="P4998" i="2"/>
  <c r="O4998" i="2"/>
  <c r="P5009" i="2"/>
  <c r="O5009" i="2"/>
  <c r="O5025" i="2"/>
  <c r="P5025" i="2"/>
  <c r="O5054" i="2"/>
  <c r="P5054" i="2"/>
  <c r="O5057" i="2"/>
  <c r="P5057" i="2"/>
  <c r="P5059" i="2"/>
  <c r="O5059" i="2"/>
  <c r="P4339" i="2"/>
  <c r="O4339" i="2"/>
  <c r="O4341" i="2"/>
  <c r="P4341" i="2"/>
  <c r="O4349" i="2"/>
  <c r="P4385" i="2"/>
  <c r="O4385" i="2"/>
  <c r="P4415" i="2"/>
  <c r="O4415" i="2"/>
  <c r="P4430" i="2"/>
  <c r="O4430" i="2"/>
  <c r="O4474" i="2"/>
  <c r="P4474" i="2"/>
  <c r="P4494" i="2"/>
  <c r="O4494" i="2"/>
  <c r="O4542" i="2"/>
  <c r="P4542" i="2"/>
  <c r="P4544" i="2"/>
  <c r="O4544" i="2"/>
  <c r="O4565" i="2"/>
  <c r="P4565" i="2"/>
  <c r="P4711" i="2"/>
  <c r="O4711" i="2"/>
  <c r="O4717" i="2"/>
  <c r="P4717" i="2"/>
  <c r="P4726" i="2"/>
  <c r="O4726" i="2"/>
  <c r="P4751" i="2"/>
  <c r="O4751" i="2"/>
  <c r="O4757" i="2"/>
  <c r="P4757" i="2"/>
  <c r="P4767" i="2"/>
  <c r="O4767" i="2"/>
  <c r="P4870" i="2"/>
  <c r="O4870" i="2"/>
  <c r="O4905" i="2"/>
  <c r="P4905" i="2"/>
  <c r="P4934" i="2"/>
  <c r="O4934" i="2"/>
  <c r="P4950" i="2"/>
  <c r="O4950" i="2"/>
  <c r="P4954" i="2"/>
  <c r="O4954" i="2"/>
  <c r="P4958" i="2"/>
  <c r="O4958" i="2"/>
  <c r="P4977" i="2"/>
  <c r="O4977" i="2"/>
  <c r="P4987" i="2"/>
  <c r="O4987" i="2"/>
  <c r="P5005" i="2"/>
  <c r="O5005" i="2"/>
  <c r="O5016" i="2"/>
  <c r="P5016" i="2"/>
  <c r="P4016" i="2"/>
  <c r="O4016" i="2"/>
  <c r="P4036" i="2"/>
  <c r="O4036" i="2"/>
  <c r="O4053" i="2"/>
  <c r="P4053" i="2"/>
  <c r="P4059" i="2"/>
  <c r="O4059" i="2"/>
  <c r="P4076" i="2"/>
  <c r="O4076" i="2"/>
  <c r="P4108" i="2"/>
  <c r="O4108" i="2"/>
  <c r="P4140" i="2"/>
  <c r="O4140" i="2"/>
  <c r="P4172" i="2"/>
  <c r="O4172" i="2"/>
  <c r="P4227" i="2"/>
  <c r="O4227" i="2"/>
  <c r="O4229" i="2"/>
  <c r="P4229" i="2"/>
  <c r="P4252" i="2"/>
  <c r="O4252" i="2"/>
  <c r="P4283" i="2"/>
  <c r="O4283" i="2"/>
  <c r="O4286" i="2"/>
  <c r="P4286" i="2"/>
  <c r="P4307" i="2"/>
  <c r="O4307" i="2"/>
  <c r="O4309" i="2"/>
  <c r="P4309" i="2"/>
  <c r="P4311" i="2"/>
  <c r="O4311" i="2"/>
  <c r="P4315" i="2"/>
  <c r="O4315" i="2"/>
  <c r="O4318" i="2"/>
  <c r="P4318" i="2"/>
  <c r="O4347" i="2"/>
  <c r="P4352" i="2"/>
  <c r="O4352" i="2"/>
  <c r="P4362" i="2"/>
  <c r="P4368" i="2"/>
  <c r="O4368" i="2"/>
  <c r="P4380" i="2"/>
  <c r="O4380" i="2"/>
  <c r="P4383" i="2"/>
  <c r="O4383" i="2"/>
  <c r="O4435" i="2"/>
  <c r="P4435" i="2"/>
  <c r="O4477" i="2"/>
  <c r="P4477" i="2"/>
  <c r="P4480" i="2"/>
  <c r="O4480" i="2"/>
  <c r="O4530" i="2"/>
  <c r="P4530" i="2"/>
  <c r="O4537" i="2"/>
  <c r="P4537" i="2"/>
  <c r="O4593" i="2"/>
  <c r="P4593" i="2"/>
  <c r="P4599" i="2"/>
  <c r="O4599" i="2"/>
  <c r="P4630" i="2"/>
  <c r="O4630" i="2"/>
  <c r="O4673" i="2"/>
  <c r="P4673" i="2"/>
  <c r="P4675" i="2"/>
  <c r="O4675" i="2"/>
  <c r="P4695" i="2"/>
  <c r="O4695" i="2"/>
  <c r="P4738" i="2"/>
  <c r="O4738" i="2"/>
  <c r="P4742" i="2"/>
  <c r="O4742" i="2"/>
  <c r="P4895" i="2"/>
  <c r="O4897" i="2"/>
  <c r="P4897" i="2"/>
  <c r="O4903" i="2"/>
  <c r="P4914" i="2"/>
  <c r="O4914" i="2"/>
  <c r="P4922" i="2"/>
  <c r="O4922" i="2"/>
  <c r="P4926" i="2"/>
  <c r="O4926" i="2"/>
  <c r="P4930" i="2"/>
  <c r="O4930" i="2"/>
  <c r="O4941" i="2"/>
  <c r="P4941" i="2"/>
  <c r="P4966" i="2"/>
  <c r="O4966" i="2"/>
  <c r="O4996" i="2"/>
  <c r="P4996" i="2"/>
  <c r="O3873" i="2"/>
  <c r="O3905" i="2"/>
  <c r="O3937" i="2"/>
  <c r="O3962" i="2"/>
  <c r="P3962" i="2"/>
  <c r="O4000" i="2"/>
  <c r="O4004" i="2"/>
  <c r="O4026" i="2"/>
  <c r="P4026" i="2"/>
  <c r="P4043" i="2"/>
  <c r="O4043" i="2"/>
  <c r="P4061" i="2"/>
  <c r="P4083" i="2"/>
  <c r="O4083" i="2"/>
  <c r="O4085" i="2"/>
  <c r="P4085" i="2"/>
  <c r="P4093" i="2"/>
  <c r="P4115" i="2"/>
  <c r="O4115" i="2"/>
  <c r="O4117" i="2"/>
  <c r="P4117" i="2"/>
  <c r="P4125" i="2"/>
  <c r="P4147" i="2"/>
  <c r="O4147" i="2"/>
  <c r="O4149" i="2"/>
  <c r="P4149" i="2"/>
  <c r="P4157" i="2"/>
  <c r="P4179" i="2"/>
  <c r="O4179" i="2"/>
  <c r="O4181" i="2"/>
  <c r="P4181" i="2"/>
  <c r="P4189" i="2"/>
  <c r="P4204" i="2"/>
  <c r="O4204" i="2"/>
  <c r="O4212" i="2"/>
  <c r="P4235" i="2"/>
  <c r="O4235" i="2"/>
  <c r="O4238" i="2"/>
  <c r="P4238" i="2"/>
  <c r="P4322" i="2"/>
  <c r="O4324" i="2"/>
  <c r="P4348" i="2"/>
  <c r="O4348" i="2"/>
  <c r="P4357" i="2"/>
  <c r="O4357" i="2"/>
  <c r="O4409" i="2"/>
  <c r="P4409" i="2"/>
  <c r="P4416" i="2"/>
  <c r="O4416" i="2"/>
  <c r="O4428" i="2"/>
  <c r="P4428" i="2"/>
  <c r="O4433" i="2"/>
  <c r="P4433" i="2"/>
  <c r="O4475" i="2"/>
  <c r="P4475" i="2"/>
  <c r="O4501" i="2"/>
  <c r="P4501" i="2"/>
  <c r="P4512" i="2"/>
  <c r="O4512" i="2"/>
  <c r="O4532" i="2"/>
  <c r="P4532" i="2"/>
  <c r="P4570" i="2"/>
  <c r="O4570" i="2"/>
  <c r="O4581" i="2"/>
  <c r="P4581" i="2"/>
  <c r="P4586" i="2"/>
  <c r="O4586" i="2"/>
  <c r="P4591" i="2"/>
  <c r="O4591" i="2"/>
  <c r="O4595" i="2"/>
  <c r="P4595" i="2"/>
  <c r="P4618" i="2"/>
  <c r="O4618" i="2"/>
  <c r="P4622" i="2"/>
  <c r="O4622" i="2"/>
  <c r="P4634" i="2"/>
  <c r="O4634" i="2"/>
  <c r="P4646" i="2"/>
  <c r="O4646" i="2"/>
  <c r="O4665" i="2"/>
  <c r="P4665" i="2"/>
  <c r="O4671" i="2"/>
  <c r="P4682" i="2"/>
  <c r="O4682" i="2"/>
  <c r="O4705" i="2"/>
  <c r="P4705" i="2"/>
  <c r="P4707" i="2"/>
  <c r="O4707" i="2"/>
  <c r="P4718" i="2"/>
  <c r="O4718" i="2"/>
  <c r="P4774" i="2"/>
  <c r="O4774" i="2"/>
  <c r="P4906" i="2"/>
  <c r="O4906" i="2"/>
  <c r="P4946" i="2"/>
  <c r="O4946" i="2"/>
  <c r="O4984" i="2"/>
  <c r="P4984" i="2"/>
  <c r="P3862" i="2"/>
  <c r="P3894" i="2"/>
  <c r="P3926" i="2"/>
  <c r="P3958" i="2"/>
  <c r="P3983" i="2"/>
  <c r="O4012" i="2"/>
  <c r="P4012" i="2"/>
  <c r="P4022" i="2"/>
  <c r="P4030" i="2"/>
  <c r="P4047" i="2"/>
  <c r="O4047" i="2"/>
  <c r="P4049" i="2"/>
  <c r="O4062" i="2"/>
  <c r="P4062" i="2"/>
  <c r="P4070" i="2"/>
  <c r="P4091" i="2"/>
  <c r="O4091" i="2"/>
  <c r="O4094" i="2"/>
  <c r="P4094" i="2"/>
  <c r="P4102" i="2"/>
  <c r="P4123" i="2"/>
  <c r="O4123" i="2"/>
  <c r="O4126" i="2"/>
  <c r="P4126" i="2"/>
  <c r="P4134" i="2"/>
  <c r="P4155" i="2"/>
  <c r="O4155" i="2"/>
  <c r="O4158" i="2"/>
  <c r="P4158" i="2"/>
  <c r="P4166" i="2"/>
  <c r="P4187" i="2"/>
  <c r="O4187" i="2"/>
  <c r="O4190" i="2"/>
  <c r="P4190" i="2"/>
  <c r="P4246" i="2"/>
  <c r="N4259" i="2"/>
  <c r="O4261" i="2"/>
  <c r="P4261" i="2"/>
  <c r="P4269" i="2"/>
  <c r="P4284" i="2"/>
  <c r="O4284" i="2"/>
  <c r="P4316" i="2"/>
  <c r="O4316" i="2"/>
  <c r="P4373" i="2"/>
  <c r="O4395" i="2"/>
  <c r="P4398" i="2"/>
  <c r="O4398" i="2"/>
  <c r="P4401" i="2"/>
  <c r="O4401" i="2"/>
  <c r="P4504" i="2"/>
  <c r="O4504" i="2"/>
  <c r="P4506" i="2"/>
  <c r="P4525" i="2"/>
  <c r="P4528" i="2"/>
  <c r="O4528" i="2"/>
  <c r="O4561" i="2"/>
  <c r="P4561" i="2"/>
  <c r="P4588" i="2"/>
  <c r="P4663" i="2"/>
  <c r="O4663" i="2"/>
  <c r="O4885" i="2"/>
  <c r="P4885" i="2"/>
  <c r="O5076" i="2"/>
  <c r="P5076" i="2"/>
  <c r="P4045" i="2"/>
  <c r="P4057" i="2"/>
  <c r="N4342" i="2"/>
  <c r="P4344" i="2"/>
  <c r="O4344" i="2"/>
  <c r="N4364" i="2"/>
  <c r="P4392" i="2"/>
  <c r="O4392" i="2"/>
  <c r="N4406" i="2"/>
  <c r="N4414" i="2"/>
  <c r="O4429" i="2"/>
  <c r="P4429" i="2"/>
  <c r="P4432" i="2"/>
  <c r="O4432" i="2"/>
  <c r="P4439" i="2"/>
  <c r="O4439" i="2"/>
  <c r="O4450" i="2"/>
  <c r="P4450" i="2"/>
  <c r="N4457" i="2"/>
  <c r="P4459" i="2"/>
  <c r="O4459" i="2"/>
  <c r="O4469" i="2"/>
  <c r="P4469" i="2"/>
  <c r="O4514" i="2"/>
  <c r="P4514" i="2"/>
  <c r="O4518" i="2"/>
  <c r="P4518" i="2"/>
  <c r="P4531" i="2"/>
  <c r="O4531" i="2"/>
  <c r="N4554" i="2"/>
  <c r="O4583" i="2"/>
  <c r="P4583" i="2"/>
  <c r="O4601" i="2"/>
  <c r="P4601" i="2"/>
  <c r="P4611" i="2"/>
  <c r="O4611" i="2"/>
  <c r="O4621" i="2"/>
  <c r="P4621" i="2"/>
  <c r="P4643" i="2"/>
  <c r="O4643" i="2"/>
  <c r="P4650" i="2"/>
  <c r="O4650" i="2"/>
  <c r="P4674" i="2"/>
  <c r="O4674" i="2"/>
  <c r="O4685" i="2"/>
  <c r="P4685" i="2"/>
  <c r="P4719" i="2"/>
  <c r="O4719" i="2"/>
  <c r="O4723" i="2"/>
  <c r="P4723" i="2"/>
  <c r="P4739" i="2"/>
  <c r="O4739" i="2"/>
  <c r="P4762" i="2"/>
  <c r="O4762" i="2"/>
  <c r="P4766" i="2"/>
  <c r="O4766" i="2"/>
  <c r="P4770" i="2"/>
  <c r="O4770" i="2"/>
  <c r="P4810" i="2"/>
  <c r="O4810" i="2"/>
  <c r="P4843" i="2"/>
  <c r="O4843" i="2"/>
  <c r="P4911" i="2"/>
  <c r="O4911" i="2"/>
  <c r="O4917" i="2"/>
  <c r="P4917" i="2"/>
  <c r="O4925" i="2"/>
  <c r="P4925" i="2"/>
  <c r="O4945" i="2"/>
  <c r="P4945" i="2"/>
  <c r="P4969" i="2"/>
  <c r="O4969" i="2"/>
  <c r="P4974" i="2"/>
  <c r="O4974" i="2"/>
  <c r="O4983" i="2"/>
  <c r="P4983" i="2"/>
  <c r="O5044" i="2"/>
  <c r="P5044" i="2"/>
  <c r="P5049" i="2"/>
  <c r="O5049" i="2"/>
  <c r="P5137" i="2"/>
  <c r="O5137" i="2"/>
  <c r="N5178" i="2"/>
  <c r="P5257" i="2"/>
  <c r="O5257" i="2"/>
  <c r="O5259" i="2"/>
  <c r="P5259" i="2"/>
  <c r="P5321" i="2"/>
  <c r="O5321" i="2"/>
  <c r="P5069" i="2"/>
  <c r="O5069" i="2"/>
  <c r="O5078" i="2"/>
  <c r="P5078" i="2"/>
  <c r="P5081" i="2"/>
  <c r="O5081" i="2"/>
  <c r="P5094" i="2"/>
  <c r="O5094" i="2"/>
  <c r="P5163" i="2"/>
  <c r="O5163" i="2"/>
  <c r="P5169" i="2"/>
  <c r="O5169" i="2"/>
  <c r="P5287" i="2"/>
  <c r="O5287" i="2"/>
  <c r="P5308" i="2"/>
  <c r="O5308" i="2"/>
  <c r="P5332" i="2"/>
  <c r="O5332" i="2"/>
  <c r="P5366" i="2"/>
  <c r="O5366" i="2"/>
  <c r="P5117" i="2"/>
  <c r="O5117" i="2"/>
  <c r="P5135" i="2"/>
  <c r="O5135" i="2"/>
  <c r="P5153" i="2"/>
  <c r="O5153" i="2"/>
  <c r="P5158" i="2"/>
  <c r="O5158" i="2"/>
  <c r="P5201" i="2"/>
  <c r="O5201" i="2"/>
  <c r="P5231" i="2"/>
  <c r="O5231" i="2"/>
  <c r="P5244" i="2"/>
  <c r="O5244" i="2"/>
  <c r="P5255" i="2"/>
  <c r="O5255" i="2"/>
  <c r="P5274" i="2"/>
  <c r="O5274" i="2"/>
  <c r="P5282" i="2"/>
  <c r="O5282" i="2"/>
  <c r="P5439" i="2"/>
  <c r="O5439" i="2"/>
  <c r="P5453" i="2"/>
  <c r="O5453" i="2"/>
  <c r="O5024" i="2"/>
  <c r="P5024" i="2"/>
  <c r="P5037" i="2"/>
  <c r="O5037" i="2"/>
  <c r="O5066" i="2"/>
  <c r="O5120" i="2"/>
  <c r="P5120" i="2"/>
  <c r="O5150" i="2"/>
  <c r="O5156" i="2"/>
  <c r="P5156" i="2"/>
  <c r="O5166" i="2"/>
  <c r="P5166" i="2"/>
  <c r="P5232" i="2"/>
  <c r="O5232" i="2"/>
  <c r="O5238" i="2"/>
  <c r="P5238" i="2"/>
  <c r="P5272" i="2"/>
  <c r="O5272" i="2"/>
  <c r="O5064" i="2"/>
  <c r="P5064" i="2"/>
  <c r="P5087" i="2"/>
  <c r="O5087" i="2"/>
  <c r="O5108" i="2"/>
  <c r="P5108" i="2"/>
  <c r="P5113" i="2"/>
  <c r="O5113" i="2"/>
  <c r="P5115" i="2"/>
  <c r="O5115" i="2"/>
  <c r="P5122" i="2"/>
  <c r="O5122" i="2"/>
  <c r="P5125" i="2"/>
  <c r="O5125" i="2"/>
  <c r="P5133" i="2"/>
  <c r="O5133" i="2"/>
  <c r="P5143" i="2"/>
  <c r="O5143" i="2"/>
  <c r="P5229" i="2"/>
  <c r="O5229" i="2"/>
  <c r="P5319" i="2"/>
  <c r="O5319" i="2"/>
  <c r="N4361" i="2"/>
  <c r="N4363" i="2"/>
  <c r="N4471" i="2"/>
  <c r="O4505" i="2"/>
  <c r="P4505" i="2"/>
  <c r="O4564" i="2"/>
  <c r="P4564" i="2"/>
  <c r="O4575" i="2"/>
  <c r="P4575" i="2"/>
  <c r="P4584" i="2"/>
  <c r="O4584" i="2"/>
  <c r="P4587" i="2"/>
  <c r="O4587" i="2"/>
  <c r="P4655" i="2"/>
  <c r="O4655" i="2"/>
  <c r="O4661" i="2"/>
  <c r="P4661" i="2"/>
  <c r="O4669" i="2"/>
  <c r="P4669" i="2"/>
  <c r="O4689" i="2"/>
  <c r="P4689" i="2"/>
  <c r="P4791" i="2"/>
  <c r="O4791" i="2"/>
  <c r="O4821" i="2"/>
  <c r="P4821" i="2"/>
  <c r="P4847" i="2"/>
  <c r="O4847" i="2"/>
  <c r="O4851" i="2"/>
  <c r="P4851" i="2"/>
  <c r="P4874" i="2"/>
  <c r="O4874" i="2"/>
  <c r="P4878" i="2"/>
  <c r="O4878" i="2"/>
  <c r="P4902" i="2"/>
  <c r="O4902" i="2"/>
  <c r="P4994" i="2"/>
  <c r="O4994" i="2"/>
  <c r="P5186" i="2"/>
  <c r="O5186" i="2"/>
  <c r="O5206" i="2"/>
  <c r="P5206" i="2"/>
  <c r="O5214" i="2"/>
  <c r="P5214" i="2"/>
  <c r="P5217" i="2"/>
  <c r="O5217" i="2"/>
  <c r="P5225" i="2"/>
  <c r="O5225" i="2"/>
  <c r="P5269" i="2"/>
  <c r="O5269" i="2"/>
  <c r="P5289" i="2"/>
  <c r="O5289" i="2"/>
  <c r="P5301" i="2"/>
  <c r="O5301" i="2"/>
  <c r="P5306" i="2"/>
  <c r="O5306" i="2"/>
  <c r="P5314" i="2"/>
  <c r="O5314" i="2"/>
  <c r="P5334" i="2"/>
  <c r="O5334" i="2"/>
  <c r="P4377" i="2"/>
  <c r="O4377" i="2"/>
  <c r="P4403" i="2"/>
  <c r="O4403" i="2"/>
  <c r="O4441" i="2"/>
  <c r="P4441" i="2"/>
  <c r="O4458" i="2"/>
  <c r="P4458" i="2"/>
  <c r="P4483" i="2"/>
  <c r="O4483" i="2"/>
  <c r="P4511" i="2"/>
  <c r="O4511" i="2"/>
  <c r="O4513" i="2"/>
  <c r="P4513" i="2"/>
  <c r="O4517" i="2"/>
  <c r="P4517" i="2"/>
  <c r="P4524" i="2"/>
  <c r="O4524" i="2"/>
  <c r="O4533" i="2"/>
  <c r="P4533" i="2"/>
  <c r="O4558" i="2"/>
  <c r="P4558" i="2"/>
  <c r="O4573" i="2"/>
  <c r="P4573" i="2"/>
  <c r="P4578" i="2"/>
  <c r="O4578" i="2"/>
  <c r="P4590" i="2"/>
  <c r="O4590" i="2"/>
  <c r="P4594" i="2"/>
  <c r="O4594" i="2"/>
  <c r="O4649" i="2"/>
  <c r="P4649" i="2"/>
  <c r="P4710" i="2"/>
  <c r="O4710" i="2"/>
  <c r="O4729" i="2"/>
  <c r="P4729" i="2"/>
  <c r="O4749" i="2"/>
  <c r="P4749" i="2"/>
  <c r="P4754" i="2"/>
  <c r="O4754" i="2"/>
  <c r="O4797" i="2"/>
  <c r="P4797" i="2"/>
  <c r="O4801" i="2"/>
  <c r="P4801" i="2"/>
  <c r="P4826" i="2"/>
  <c r="O4826" i="2"/>
  <c r="P4830" i="2"/>
  <c r="O4830" i="2"/>
  <c r="O4929" i="2"/>
  <c r="P4929" i="2"/>
  <c r="P4931" i="2"/>
  <c r="O4931" i="2"/>
  <c r="P4951" i="2"/>
  <c r="O4951" i="2"/>
  <c r="O4988" i="2"/>
  <c r="P4988" i="2"/>
  <c r="P5023" i="2"/>
  <c r="O5023" i="2"/>
  <c r="P5055" i="2"/>
  <c r="O5055" i="2"/>
  <c r="P5065" i="2"/>
  <c r="O5065" i="2"/>
  <c r="P5085" i="2"/>
  <c r="O5085" i="2"/>
  <c r="O5096" i="2"/>
  <c r="P5096" i="2"/>
  <c r="P5098" i="2"/>
  <c r="O5098" i="2"/>
  <c r="P5101" i="2"/>
  <c r="O5101" i="2"/>
  <c r="P5109" i="2"/>
  <c r="O5109" i="2"/>
  <c r="P5118" i="2"/>
  <c r="O5118" i="2"/>
  <c r="P5242" i="2"/>
  <c r="O5242" i="2"/>
  <c r="P5276" i="2"/>
  <c r="O5276" i="2"/>
  <c r="P5328" i="2"/>
  <c r="O5328" i="2"/>
  <c r="P4031" i="2"/>
  <c r="O4031" i="2"/>
  <c r="P4071" i="2"/>
  <c r="O4071" i="2"/>
  <c r="P4087" i="2"/>
  <c r="O4087" i="2"/>
  <c r="P4103" i="2"/>
  <c r="O4103" i="2"/>
  <c r="P4119" i="2"/>
  <c r="O4119" i="2"/>
  <c r="P4135" i="2"/>
  <c r="O4135" i="2"/>
  <c r="P4151" i="2"/>
  <c r="O4151" i="2"/>
  <c r="P4167" i="2"/>
  <c r="O4167" i="2"/>
  <c r="P4183" i="2"/>
  <c r="O4183" i="2"/>
  <c r="P4199" i="2"/>
  <c r="O4199" i="2"/>
  <c r="P4215" i="2"/>
  <c r="O4215" i="2"/>
  <c r="P4231" i="2"/>
  <c r="O4231" i="2"/>
  <c r="P4247" i="2"/>
  <c r="O4247" i="2"/>
  <c r="P4263" i="2"/>
  <c r="O4263" i="2"/>
  <c r="P4279" i="2"/>
  <c r="O4279" i="2"/>
  <c r="P4295" i="2"/>
  <c r="O4295" i="2"/>
  <c r="P4327" i="2"/>
  <c r="O4327" i="2"/>
  <c r="N4399" i="2"/>
  <c r="P4413" i="2"/>
  <c r="O4425" i="2"/>
  <c r="P4425" i="2"/>
  <c r="N4486" i="2"/>
  <c r="P4490" i="2"/>
  <c r="O4490" i="2"/>
  <c r="O4509" i="2"/>
  <c r="P4509" i="2"/>
  <c r="P4540" i="2"/>
  <c r="O4540" i="2"/>
  <c r="P4543" i="2"/>
  <c r="O4543" i="2"/>
  <c r="O4549" i="2"/>
  <c r="P4549" i="2"/>
  <c r="O4553" i="2"/>
  <c r="P4553" i="2"/>
  <c r="P4556" i="2"/>
  <c r="O4556" i="2"/>
  <c r="O4585" i="2"/>
  <c r="P4585" i="2"/>
  <c r="O4609" i="2"/>
  <c r="P4609" i="2"/>
  <c r="O4629" i="2"/>
  <c r="P4629" i="2"/>
  <c r="O4641" i="2"/>
  <c r="P4641" i="2"/>
  <c r="O4653" i="2"/>
  <c r="P4653" i="2"/>
  <c r="P4658" i="2"/>
  <c r="O4658" i="2"/>
  <c r="P4666" i="2"/>
  <c r="O4666" i="2"/>
  <c r="N4670" i="2"/>
  <c r="P4678" i="2"/>
  <c r="O4678" i="2"/>
  <c r="P4694" i="2"/>
  <c r="O4694" i="2"/>
  <c r="P4698" i="2"/>
  <c r="O4698" i="2"/>
  <c r="N4702" i="2"/>
  <c r="P4727" i="2"/>
  <c r="O4727" i="2"/>
  <c r="O4733" i="2"/>
  <c r="P4733" i="2"/>
  <c r="O4745" i="2"/>
  <c r="P4745" i="2"/>
  <c r="O4747" i="2"/>
  <c r="P4803" i="2"/>
  <c r="O4803" i="2"/>
  <c r="O4813" i="2"/>
  <c r="P4813" i="2"/>
  <c r="N4818" i="2"/>
  <c r="P4822" i="2"/>
  <c r="O4822" i="2"/>
  <c r="P4838" i="2"/>
  <c r="O4838" i="2"/>
  <c r="O4845" i="2"/>
  <c r="P4845" i="2"/>
  <c r="N4862" i="2"/>
  <c r="P4866" i="2"/>
  <c r="O4866" i="2"/>
  <c r="O4921" i="2"/>
  <c r="P4921" i="2"/>
  <c r="O4927" i="2"/>
  <c r="P4938" i="2"/>
  <c r="O4938" i="2"/>
  <c r="O4961" i="2"/>
  <c r="P4961" i="2"/>
  <c r="P4963" i="2"/>
  <c r="O4963" i="2"/>
  <c r="O4976" i="2"/>
  <c r="P4976" i="2"/>
  <c r="O4985" i="2"/>
  <c r="O5152" i="2"/>
  <c r="P5152" i="2"/>
  <c r="P5165" i="2"/>
  <c r="O5165" i="2"/>
  <c r="P5172" i="2"/>
  <c r="O5172" i="2"/>
  <c r="P5292" i="2"/>
  <c r="O5292" i="2"/>
  <c r="P5299" i="2"/>
  <c r="O5302" i="2"/>
  <c r="P5302" i="2"/>
  <c r="O5304" i="2"/>
  <c r="P5421" i="2"/>
  <c r="O5421" i="2"/>
  <c r="P5401" i="2"/>
  <c r="O5401" i="2"/>
  <c r="P5418" i="2"/>
  <c r="O5418" i="2"/>
  <c r="P5550" i="2"/>
  <c r="O5550" i="2"/>
  <c r="N4407" i="2"/>
  <c r="P4476" i="2"/>
  <c r="O4476" i="2"/>
  <c r="N4481" i="2"/>
  <c r="N4502" i="2"/>
  <c r="P4574" i="2"/>
  <c r="O4574" i="2"/>
  <c r="P4576" i="2"/>
  <c r="O4576" i="2"/>
  <c r="P4602" i="2"/>
  <c r="O4602" i="2"/>
  <c r="O4637" i="2"/>
  <c r="P4637" i="2"/>
  <c r="O4657" i="2"/>
  <c r="P4657" i="2"/>
  <c r="N4686" i="2"/>
  <c r="O4725" i="2"/>
  <c r="P4725" i="2"/>
  <c r="P4790" i="2"/>
  <c r="O4790" i="2"/>
  <c r="O4809" i="2"/>
  <c r="P4809" i="2"/>
  <c r="P4815" i="2"/>
  <c r="O4815" i="2"/>
  <c r="O4825" i="2"/>
  <c r="P4825" i="2"/>
  <c r="P4834" i="2"/>
  <c r="O4834" i="2"/>
  <c r="P4858" i="2"/>
  <c r="O4858" i="2"/>
  <c r="O4893" i="2"/>
  <c r="P4893" i="2"/>
  <c r="O4913" i="2"/>
  <c r="P4913" i="2"/>
  <c r="N4942" i="2"/>
  <c r="O4980" i="2"/>
  <c r="P4980" i="2"/>
  <c r="O5015" i="2"/>
  <c r="P5015" i="2"/>
  <c r="O5020" i="2"/>
  <c r="P5020" i="2"/>
  <c r="P5035" i="2"/>
  <c r="O5035" i="2"/>
  <c r="P5041" i="2"/>
  <c r="O5041" i="2"/>
  <c r="O5048" i="2"/>
  <c r="P5048" i="2"/>
  <c r="P5063" i="2"/>
  <c r="O5063" i="2"/>
  <c r="P5077" i="2"/>
  <c r="O5077" i="2"/>
  <c r="O5100" i="2"/>
  <c r="P5100" i="2"/>
  <c r="P5105" i="2"/>
  <c r="O5105" i="2"/>
  <c r="P5129" i="2"/>
  <c r="O5129" i="2"/>
  <c r="P5180" i="2"/>
  <c r="O5180" i="2"/>
  <c r="P5189" i="2"/>
  <c r="O5189" i="2"/>
  <c r="P5237" i="2"/>
  <c r="O5237" i="2"/>
  <c r="O5246" i="2"/>
  <c r="P5246" i="2"/>
  <c r="P5249" i="2"/>
  <c r="O5249" i="2"/>
  <c r="P5252" i="2"/>
  <c r="O5252" i="2"/>
  <c r="P5279" i="2"/>
  <c r="O5279" i="2"/>
  <c r="P5297" i="2"/>
  <c r="O5297" i="2"/>
  <c r="N5357" i="2"/>
  <c r="N5377" i="2"/>
  <c r="P5381" i="2"/>
  <c r="O5381" i="2"/>
  <c r="P5398" i="2"/>
  <c r="O5398" i="2"/>
  <c r="O5481" i="2"/>
  <c r="P5481" i="2"/>
  <c r="P5464" i="2"/>
  <c r="O5464" i="2"/>
  <c r="P5531" i="2"/>
  <c r="O5531" i="2"/>
  <c r="P5547" i="2"/>
  <c r="O5547" i="2"/>
  <c r="P5615" i="2"/>
  <c r="O5615" i="2"/>
  <c r="O5632" i="2"/>
  <c r="P5632" i="2"/>
  <c r="P5705" i="2"/>
  <c r="O5705" i="2"/>
  <c r="P5247" i="2"/>
  <c r="O5247" i="2"/>
  <c r="P5325" i="2"/>
  <c r="O5325" i="2"/>
  <c r="P5378" i="2"/>
  <c r="O5378" i="2"/>
  <c r="P5382" i="2"/>
  <c r="O5382" i="2"/>
  <c r="P5471" i="2"/>
  <c r="O5471" i="2"/>
  <c r="P5348" i="2"/>
  <c r="O5348" i="2"/>
  <c r="P5352" i="2"/>
  <c r="O5352" i="2"/>
  <c r="P5409" i="2"/>
  <c r="O5409" i="2"/>
  <c r="P5413" i="2"/>
  <c r="O5413" i="2"/>
  <c r="P5430" i="2"/>
  <c r="O5430" i="2"/>
  <c r="P5475" i="2"/>
  <c r="O5475" i="2"/>
  <c r="P5491" i="2"/>
  <c r="O5491" i="2"/>
  <c r="P5497" i="2"/>
  <c r="O5497" i="2"/>
  <c r="P5513" i="2"/>
  <c r="O5513" i="2"/>
  <c r="P5532" i="2"/>
  <c r="O5532" i="2"/>
  <c r="O4485" i="2"/>
  <c r="P4485" i="2"/>
  <c r="O4529" i="2"/>
  <c r="P4529" i="2"/>
  <c r="O4597" i="2"/>
  <c r="P4597" i="2"/>
  <c r="P4662" i="2"/>
  <c r="O4662" i="2"/>
  <c r="O4681" i="2"/>
  <c r="P4681" i="2"/>
  <c r="P4687" i="2"/>
  <c r="O4687" i="2"/>
  <c r="O4697" i="2"/>
  <c r="P4697" i="2"/>
  <c r="P4706" i="2"/>
  <c r="O4706" i="2"/>
  <c r="O4765" i="2"/>
  <c r="P4765" i="2"/>
  <c r="O4785" i="2"/>
  <c r="P4785" i="2"/>
  <c r="P4814" i="2"/>
  <c r="O4814" i="2"/>
  <c r="O4853" i="2"/>
  <c r="P4853" i="2"/>
  <c r="P4918" i="2"/>
  <c r="O4918" i="2"/>
  <c r="O4937" i="2"/>
  <c r="P4937" i="2"/>
  <c r="P4943" i="2"/>
  <c r="O4943" i="2"/>
  <c r="O4953" i="2"/>
  <c r="P4953" i="2"/>
  <c r="P4962" i="2"/>
  <c r="O4962" i="2"/>
  <c r="O4972" i="2"/>
  <c r="P4972" i="2"/>
  <c r="P4981" i="2"/>
  <c r="O4981" i="2"/>
  <c r="O4997" i="2"/>
  <c r="P4997" i="2"/>
  <c r="O5012" i="2"/>
  <c r="P5012" i="2"/>
  <c r="P5051" i="2"/>
  <c r="O5051" i="2"/>
  <c r="P5062" i="2"/>
  <c r="O5062" i="2"/>
  <c r="P5067" i="2"/>
  <c r="O5067" i="2"/>
  <c r="P5089" i="2"/>
  <c r="O5089" i="2"/>
  <c r="O5104" i="2"/>
  <c r="P5104" i="2"/>
  <c r="O5128" i="2"/>
  <c r="P5128" i="2"/>
  <c r="P5141" i="2"/>
  <c r="O5141" i="2"/>
  <c r="O5148" i="2"/>
  <c r="P5148" i="2"/>
  <c r="P5176" i="2"/>
  <c r="O5176" i="2"/>
  <c r="P5207" i="2"/>
  <c r="O5207" i="2"/>
  <c r="P5215" i="2"/>
  <c r="O5215" i="2"/>
  <c r="P5236" i="2"/>
  <c r="O5236" i="2"/>
  <c r="P5250" i="2"/>
  <c r="O5250" i="2"/>
  <c r="P5263" i="2"/>
  <c r="O5263" i="2"/>
  <c r="P5311" i="2"/>
  <c r="O5311" i="2"/>
  <c r="P5329" i="2"/>
  <c r="O5329" i="2"/>
  <c r="P5341" i="2"/>
  <c r="O5341" i="2"/>
  <c r="P5444" i="2"/>
  <c r="O5444" i="2"/>
  <c r="P5472" i="2"/>
  <c r="O5472" i="2"/>
  <c r="P5486" i="2"/>
  <c r="O5486" i="2"/>
  <c r="O4495" i="2"/>
  <c r="P4548" i="2"/>
  <c r="O4605" i="2"/>
  <c r="P4605" i="2"/>
  <c r="O4607" i="2"/>
  <c r="O4625" i="2"/>
  <c r="P4625" i="2"/>
  <c r="P4654" i="2"/>
  <c r="O4654" i="2"/>
  <c r="O4679" i="2"/>
  <c r="O4683" i="2"/>
  <c r="P4691" i="2"/>
  <c r="O4693" i="2"/>
  <c r="P4693" i="2"/>
  <c r="P4758" i="2"/>
  <c r="O4758" i="2"/>
  <c r="O4777" i="2"/>
  <c r="P4777" i="2"/>
  <c r="P4783" i="2"/>
  <c r="O4783" i="2"/>
  <c r="O4793" i="2"/>
  <c r="P4793" i="2"/>
  <c r="P4802" i="2"/>
  <c r="O4802" i="2"/>
  <c r="O4861" i="2"/>
  <c r="P4861" i="2"/>
  <c r="O4863" i="2"/>
  <c r="O4881" i="2"/>
  <c r="P4881" i="2"/>
  <c r="P4910" i="2"/>
  <c r="O4910" i="2"/>
  <c r="O4935" i="2"/>
  <c r="O4939" i="2"/>
  <c r="P4947" i="2"/>
  <c r="O4949" i="2"/>
  <c r="P4949" i="2"/>
  <c r="P4970" i="2"/>
  <c r="O4970" i="2"/>
  <c r="O4979" i="2"/>
  <c r="P4979" i="2"/>
  <c r="O4986" i="2"/>
  <c r="P4986" i="2"/>
  <c r="P5001" i="2"/>
  <c r="O5001" i="2"/>
  <c r="P5019" i="2"/>
  <c r="O5019" i="2"/>
  <c r="O5027" i="2"/>
  <c r="P5030" i="2"/>
  <c r="O5030" i="2"/>
  <c r="O5060" i="2"/>
  <c r="P5060" i="2"/>
  <c r="O5072" i="2"/>
  <c r="P5072" i="2"/>
  <c r="P5131" i="2"/>
  <c r="O5131" i="2"/>
  <c r="O5170" i="2"/>
  <c r="P5170" i="2"/>
  <c r="P5173" i="2"/>
  <c r="O5173" i="2"/>
  <c r="P5204" i="2"/>
  <c r="O5204" i="2"/>
  <c r="P5264" i="2"/>
  <c r="O5264" i="2"/>
  <c r="P5296" i="2"/>
  <c r="O5296" i="2"/>
  <c r="P5324" i="2"/>
  <c r="O5324" i="2"/>
  <c r="P5410" i="2"/>
  <c r="O5410" i="2"/>
  <c r="P5414" i="2"/>
  <c r="O5414" i="2"/>
  <c r="N4438" i="2"/>
  <c r="N4447" i="2"/>
  <c r="P4522" i="2"/>
  <c r="P4526" i="2"/>
  <c r="P4535" i="2"/>
  <c r="P4598" i="2"/>
  <c r="O4598" i="2"/>
  <c r="O4617" i="2"/>
  <c r="P4617" i="2"/>
  <c r="P4623" i="2"/>
  <c r="O4623" i="2"/>
  <c r="O4633" i="2"/>
  <c r="P4633" i="2"/>
  <c r="P4642" i="2"/>
  <c r="O4642" i="2"/>
  <c r="O4701" i="2"/>
  <c r="P4701" i="2"/>
  <c r="O4721" i="2"/>
  <c r="P4721" i="2"/>
  <c r="N4750" i="2"/>
  <c r="O4775" i="2"/>
  <c r="P4787" i="2"/>
  <c r="O4789" i="2"/>
  <c r="P4789" i="2"/>
  <c r="P4854" i="2"/>
  <c r="O4854" i="2"/>
  <c r="O4873" i="2"/>
  <c r="P4873" i="2"/>
  <c r="P4879" i="2"/>
  <c r="O4879" i="2"/>
  <c r="O4889" i="2"/>
  <c r="P4889" i="2"/>
  <c r="P4898" i="2"/>
  <c r="O4898" i="2"/>
  <c r="O4957" i="2"/>
  <c r="P4957" i="2"/>
  <c r="N4973" i="2"/>
  <c r="O5003" i="2"/>
  <c r="O5008" i="2"/>
  <c r="P5008" i="2"/>
  <c r="O5047" i="2"/>
  <c r="P5047" i="2"/>
  <c r="O5068" i="2"/>
  <c r="P5068" i="2"/>
  <c r="P5074" i="2"/>
  <c r="O5074" i="2"/>
  <c r="P5086" i="2"/>
  <c r="O5092" i="2"/>
  <c r="P5092" i="2"/>
  <c r="P5139" i="2"/>
  <c r="O5139" i="2"/>
  <c r="O5144" i="2"/>
  <c r="P5144" i="2"/>
  <c r="P5149" i="2"/>
  <c r="O5149" i="2"/>
  <c r="P5154" i="2"/>
  <c r="O5154" i="2"/>
  <c r="O5167" i="2"/>
  <c r="P5182" i="2"/>
  <c r="O5182" i="2"/>
  <c r="P5190" i="2"/>
  <c r="P5223" i="2"/>
  <c r="O5223" i="2"/>
  <c r="P5240" i="2"/>
  <c r="O5240" i="2"/>
  <c r="P5261" i="2"/>
  <c r="O5261" i="2"/>
  <c r="O5267" i="2"/>
  <c r="P5267" i="2"/>
  <c r="O5270" i="2"/>
  <c r="P5270" i="2"/>
  <c r="P5293" i="2"/>
  <c r="O5293" i="2"/>
  <c r="P5380" i="2"/>
  <c r="O5380" i="2"/>
  <c r="P5384" i="2"/>
  <c r="O5384" i="2"/>
  <c r="N5407" i="2"/>
  <c r="O5080" i="2"/>
  <c r="P5080" i="2"/>
  <c r="P5157" i="2"/>
  <c r="O5157" i="2"/>
  <c r="O5160" i="2"/>
  <c r="P5160" i="2"/>
  <c r="P5198" i="2"/>
  <c r="O5198" i="2"/>
  <c r="P5209" i="2"/>
  <c r="O5209" i="2"/>
  <c r="P5284" i="2"/>
  <c r="O5284" i="2"/>
  <c r="O5291" i="2"/>
  <c r="P5291" i="2"/>
  <c r="P5316" i="2"/>
  <c r="O5316" i="2"/>
  <c r="O5323" i="2"/>
  <c r="P5323" i="2"/>
  <c r="P5337" i="2"/>
  <c r="O5337" i="2"/>
  <c r="P5373" i="2"/>
  <c r="O5373" i="2"/>
  <c r="P5433" i="2"/>
  <c r="O5433" i="2"/>
  <c r="P5450" i="2"/>
  <c r="O5450" i="2"/>
  <c r="N5478" i="2"/>
  <c r="O4990" i="2"/>
  <c r="P4990" i="2"/>
  <c r="P5083" i="2"/>
  <c r="O5083" i="2"/>
  <c r="P5097" i="2"/>
  <c r="O5097" i="2"/>
  <c r="P5126" i="2"/>
  <c r="O5126" i="2"/>
  <c r="O5168" i="2"/>
  <c r="P5168" i="2"/>
  <c r="N5184" i="2"/>
  <c r="O5202" i="2"/>
  <c r="P5202" i="2"/>
  <c r="P5220" i="2"/>
  <c r="O5220" i="2"/>
  <c r="O5227" i="2"/>
  <c r="P5227" i="2"/>
  <c r="P5260" i="2"/>
  <c r="O5260" i="2"/>
  <c r="P5265" i="2"/>
  <c r="O5265" i="2"/>
  <c r="P5273" i="2"/>
  <c r="O5273" i="2"/>
  <c r="P5300" i="2"/>
  <c r="O5300" i="2"/>
  <c r="P5305" i="2"/>
  <c r="O5305" i="2"/>
  <c r="N5345" i="2"/>
  <c r="P5349" i="2"/>
  <c r="O5349" i="2"/>
  <c r="N5375" i="2"/>
  <c r="N5441" i="2"/>
  <c r="P5489" i="2"/>
  <c r="O5489" i="2"/>
  <c r="N5527" i="2"/>
  <c r="P5545" i="2"/>
  <c r="O5545" i="2"/>
  <c r="P5574" i="2"/>
  <c r="O5574" i="2"/>
  <c r="P5582" i="2"/>
  <c r="O5582" i="2"/>
  <c r="P5608" i="2"/>
  <c r="O5608" i="2"/>
  <c r="O4613" i="2"/>
  <c r="P4613" i="2"/>
  <c r="O4645" i="2"/>
  <c r="P4645" i="2"/>
  <c r="O4677" i="2"/>
  <c r="P4677" i="2"/>
  <c r="O4709" i="2"/>
  <c r="P4709" i="2"/>
  <c r="O4741" i="2"/>
  <c r="P4741" i="2"/>
  <c r="O4773" i="2"/>
  <c r="P4773" i="2"/>
  <c r="O4805" i="2"/>
  <c r="P4805" i="2"/>
  <c r="O4837" i="2"/>
  <c r="P4837" i="2"/>
  <c r="O4869" i="2"/>
  <c r="P4869" i="2"/>
  <c r="O4901" i="2"/>
  <c r="P4901" i="2"/>
  <c r="O4933" i="2"/>
  <c r="P4933" i="2"/>
  <c r="O4965" i="2"/>
  <c r="P4965" i="2"/>
  <c r="O5004" i="2"/>
  <c r="P5004" i="2"/>
  <c r="P5026" i="2"/>
  <c r="O5026" i="2"/>
  <c r="O5088" i="2"/>
  <c r="P5088" i="2"/>
  <c r="P5111" i="2"/>
  <c r="O5111" i="2"/>
  <c r="O5124" i="2"/>
  <c r="P5124" i="2"/>
  <c r="O5136" i="2"/>
  <c r="P5136" i="2"/>
  <c r="P5145" i="2"/>
  <c r="O5145" i="2"/>
  <c r="P5161" i="2"/>
  <c r="O5161" i="2"/>
  <c r="O5171" i="2"/>
  <c r="P5171" i="2"/>
  <c r="O5174" i="2"/>
  <c r="P5174" i="2"/>
  <c r="P5192" i="2"/>
  <c r="O5192" i="2"/>
  <c r="P5197" i="2"/>
  <c r="O5197" i="2"/>
  <c r="P5210" i="2"/>
  <c r="O5210" i="2"/>
  <c r="P5268" i="2"/>
  <c r="O5268" i="2"/>
  <c r="O5278" i="2"/>
  <c r="P5278" i="2"/>
  <c r="P5281" i="2"/>
  <c r="O5281" i="2"/>
  <c r="O5310" i="2"/>
  <c r="P5310" i="2"/>
  <c r="P5313" i="2"/>
  <c r="O5313" i="2"/>
  <c r="P5389" i="2"/>
  <c r="O5389" i="2"/>
  <c r="P5412" i="2"/>
  <c r="O5412" i="2"/>
  <c r="P5416" i="2"/>
  <c r="O5416" i="2"/>
  <c r="P5480" i="2"/>
  <c r="O5480" i="2"/>
  <c r="P4992" i="2"/>
  <c r="P5018" i="2"/>
  <c r="O5022" i="2"/>
  <c r="P5022" i="2"/>
  <c r="N5058" i="2"/>
  <c r="P5093" i="2"/>
  <c r="O5093" i="2"/>
  <c r="P5102" i="2"/>
  <c r="O5102" i="2"/>
  <c r="O5116" i="2"/>
  <c r="P5116" i="2"/>
  <c r="O5181" i="2"/>
  <c r="N5195" i="2"/>
  <c r="O5203" i="2"/>
  <c r="P5203" i="2"/>
  <c r="O5205" i="2"/>
  <c r="P5228" i="2"/>
  <c r="O5228" i="2"/>
  <c r="P5233" i="2"/>
  <c r="O5233" i="2"/>
  <c r="P5235" i="2"/>
  <c r="P5241" i="2"/>
  <c r="O5241" i="2"/>
  <c r="O5295" i="2"/>
  <c r="O5327" i="2"/>
  <c r="N5343" i="2"/>
  <c r="P5346" i="2"/>
  <c r="O5346" i="2"/>
  <c r="P5350" i="2"/>
  <c r="O5350" i="2"/>
  <c r="P5369" i="2"/>
  <c r="O5369" i="2"/>
  <c r="O5386" i="2"/>
  <c r="P5446" i="2"/>
  <c r="O5446" i="2"/>
  <c r="P5463" i="2"/>
  <c r="O5463" i="2"/>
  <c r="P5469" i="2"/>
  <c r="O5469" i="2"/>
  <c r="P5484" i="2"/>
  <c r="O5484" i="2"/>
  <c r="P5524" i="2"/>
  <c r="O5524" i="2"/>
  <c r="P5540" i="2"/>
  <c r="O5540" i="2"/>
  <c r="P5553" i="2"/>
  <c r="O5553" i="2"/>
  <c r="P5556" i="2"/>
  <c r="O5556" i="2"/>
  <c r="O5084" i="2"/>
  <c r="P5084" i="2"/>
  <c r="P5106" i="2"/>
  <c r="O5112" i="2"/>
  <c r="P5112" i="2"/>
  <c r="P5121" i="2"/>
  <c r="O5121" i="2"/>
  <c r="P5130" i="2"/>
  <c r="O5140" i="2"/>
  <c r="P5140" i="2"/>
  <c r="P5162" i="2"/>
  <c r="P5177" i="2"/>
  <c r="O5177" i="2"/>
  <c r="O5185" i="2"/>
  <c r="P5187" i="2"/>
  <c r="P5213" i="2"/>
  <c r="O5213" i="2"/>
  <c r="O5222" i="2"/>
  <c r="P5222" i="2"/>
  <c r="P5234" i="2"/>
  <c r="P5245" i="2"/>
  <c r="O5245" i="2"/>
  <c r="O5254" i="2"/>
  <c r="P5254" i="2"/>
  <c r="P5266" i="2"/>
  <c r="P5277" i="2"/>
  <c r="O5277" i="2"/>
  <c r="O5286" i="2"/>
  <c r="P5286" i="2"/>
  <c r="P5309" i="2"/>
  <c r="O5309" i="2"/>
  <c r="O5318" i="2"/>
  <c r="P5318" i="2"/>
  <c r="P5330" i="2"/>
  <c r="N5339" i="2"/>
  <c r="P5342" i="2"/>
  <c r="O5342" i="2"/>
  <c r="N5371" i="2"/>
  <c r="P5374" i="2"/>
  <c r="O5374" i="2"/>
  <c r="N5403" i="2"/>
  <c r="P5406" i="2"/>
  <c r="O5406" i="2"/>
  <c r="N5435" i="2"/>
  <c r="P5438" i="2"/>
  <c r="O5438" i="2"/>
  <c r="P5458" i="2"/>
  <c r="O5458" i="2"/>
  <c r="N5466" i="2"/>
  <c r="P5493" i="2"/>
  <c r="O5493" i="2"/>
  <c r="N5508" i="2"/>
  <c r="N5555" i="2"/>
  <c r="P5558" i="2"/>
  <c r="O5558" i="2"/>
  <c r="P5567" i="2"/>
  <c r="O5567" i="2"/>
  <c r="P5591" i="2"/>
  <c r="O5591" i="2"/>
  <c r="N5626" i="2"/>
  <c r="P5631" i="2"/>
  <c r="O5631" i="2"/>
  <c r="P5552" i="2"/>
  <c r="O5552" i="2"/>
  <c r="P5564" i="2"/>
  <c r="O5564" i="2"/>
  <c r="P5585" i="2"/>
  <c r="O5585" i="2"/>
  <c r="P5442" i="2"/>
  <c r="O5442" i="2"/>
  <c r="P5445" i="2"/>
  <c r="O5445" i="2"/>
  <c r="P5506" i="2"/>
  <c r="O5506" i="2"/>
  <c r="P5579" i="2"/>
  <c r="O5579" i="2"/>
  <c r="P5605" i="2"/>
  <c r="O5605" i="2"/>
  <c r="P5643" i="2"/>
  <c r="O5643" i="2"/>
  <c r="P5355" i="2"/>
  <c r="O5355" i="2"/>
  <c r="P5358" i="2"/>
  <c r="O5358" i="2"/>
  <c r="P5387" i="2"/>
  <c r="O5387" i="2"/>
  <c r="P5390" i="2"/>
  <c r="O5390" i="2"/>
  <c r="P5419" i="2"/>
  <c r="O5419" i="2"/>
  <c r="P5422" i="2"/>
  <c r="O5422" i="2"/>
  <c r="P5451" i="2"/>
  <c r="O5451" i="2"/>
  <c r="P5454" i="2"/>
  <c r="O5454" i="2"/>
  <c r="O5462" i="2"/>
  <c r="P5462" i="2"/>
  <c r="P5503" i="2"/>
  <c r="O5503" i="2"/>
  <c r="P5515" i="2"/>
  <c r="O5515" i="2"/>
  <c r="P5539" i="2"/>
  <c r="O5539" i="2"/>
  <c r="P5568" i="2"/>
  <c r="O5568" i="2"/>
  <c r="P5571" i="2"/>
  <c r="O5571" i="2"/>
  <c r="O5613" i="2"/>
  <c r="P5613" i="2"/>
  <c r="P5361" i="2"/>
  <c r="O5361" i="2"/>
  <c r="P5364" i="2"/>
  <c r="O5364" i="2"/>
  <c r="N5393" i="2"/>
  <c r="P5396" i="2"/>
  <c r="O5396" i="2"/>
  <c r="N5425" i="2"/>
  <c r="P5428" i="2"/>
  <c r="O5428" i="2"/>
  <c r="O5448" i="2"/>
  <c r="O5476" i="2"/>
  <c r="P5476" i="2"/>
  <c r="P5479" i="2"/>
  <c r="O5479" i="2"/>
  <c r="P5487" i="2"/>
  <c r="O5487" i="2"/>
  <c r="O5495" i="2"/>
  <c r="O5500" i="2"/>
  <c r="O5521" i="2"/>
  <c r="P5542" i="2"/>
  <c r="O5542" i="2"/>
  <c r="P5551" i="2"/>
  <c r="O5551" i="2"/>
  <c r="P5575" i="2"/>
  <c r="O5575" i="2"/>
  <c r="P5593" i="2"/>
  <c r="O5593" i="2"/>
  <c r="P5595" i="2"/>
  <c r="O5600" i="2"/>
  <c r="O5132" i="2"/>
  <c r="P5132" i="2"/>
  <c r="O5164" i="2"/>
  <c r="P5164" i="2"/>
  <c r="O5200" i="2"/>
  <c r="P5200" i="2"/>
  <c r="P5221" i="2"/>
  <c r="O5221" i="2"/>
  <c r="O5230" i="2"/>
  <c r="P5230" i="2"/>
  <c r="P5253" i="2"/>
  <c r="O5253" i="2"/>
  <c r="O5262" i="2"/>
  <c r="P5262" i="2"/>
  <c r="P5285" i="2"/>
  <c r="O5285" i="2"/>
  <c r="O5294" i="2"/>
  <c r="P5294" i="2"/>
  <c r="P5317" i="2"/>
  <c r="O5317" i="2"/>
  <c r="O5326" i="2"/>
  <c r="P5326" i="2"/>
  <c r="P5353" i="2"/>
  <c r="O5353" i="2"/>
  <c r="P5385" i="2"/>
  <c r="O5385" i="2"/>
  <c r="P5405" i="2"/>
  <c r="O5405" i="2"/>
  <c r="P5417" i="2"/>
  <c r="O5417" i="2"/>
  <c r="P5437" i="2"/>
  <c r="O5437" i="2"/>
  <c r="P5449" i="2"/>
  <c r="O5449" i="2"/>
  <c r="P5457" i="2"/>
  <c r="O5457" i="2"/>
  <c r="P5460" i="2"/>
  <c r="O5460" i="2"/>
  <c r="O5473" i="2"/>
  <c r="P5473" i="2"/>
  <c r="O5482" i="2"/>
  <c r="P5492" i="2"/>
  <c r="O5492" i="2"/>
  <c r="P5496" i="2"/>
  <c r="O5496" i="2"/>
  <c r="P5504" i="2"/>
  <c r="O5504" i="2"/>
  <c r="P5516" i="2"/>
  <c r="O5516" i="2"/>
  <c r="P5519" i="2"/>
  <c r="O5519" i="2"/>
  <c r="O5536" i="2"/>
  <c r="P5572" i="2"/>
  <c r="O5572" i="2"/>
  <c r="O5587" i="2"/>
  <c r="P5587" i="2"/>
  <c r="P5590" i="2"/>
  <c r="O5590" i="2"/>
  <c r="P5596" i="2"/>
  <c r="O5596" i="2"/>
  <c r="P5606" i="2"/>
  <c r="O5606" i="2"/>
  <c r="P5636" i="2"/>
  <c r="O5636" i="2"/>
  <c r="P5671" i="2"/>
  <c r="O5671" i="2"/>
  <c r="N5183" i="2"/>
  <c r="P5191" i="2"/>
  <c r="O5193" i="2"/>
  <c r="P5219" i="2"/>
  <c r="P5251" i="2"/>
  <c r="P5283" i="2"/>
  <c r="P5315" i="2"/>
  <c r="P5333" i="2"/>
  <c r="O5333" i="2"/>
  <c r="O5338" i="2"/>
  <c r="N5362" i="2"/>
  <c r="P5365" i="2"/>
  <c r="O5365" i="2"/>
  <c r="O5370" i="2"/>
  <c r="N5394" i="2"/>
  <c r="P5397" i="2"/>
  <c r="O5397" i="2"/>
  <c r="O5402" i="2"/>
  <c r="N5426" i="2"/>
  <c r="P5429" i="2"/>
  <c r="O5429" i="2"/>
  <c r="O5434" i="2"/>
  <c r="P5474" i="2"/>
  <c r="O5474" i="2"/>
  <c r="N5477" i="2"/>
  <c r="P5483" i="2"/>
  <c r="O5483" i="2"/>
  <c r="P5526" i="2"/>
  <c r="O5526" i="2"/>
  <c r="P5537" i="2"/>
  <c r="O5537" i="2"/>
  <c r="P5543" i="2"/>
  <c r="O5543" i="2"/>
  <c r="P5560" i="2"/>
  <c r="O5560" i="2"/>
  <c r="P5563" i="2"/>
  <c r="O5563" i="2"/>
  <c r="O5566" i="2"/>
  <c r="O5569" i="2"/>
  <c r="P5594" i="2"/>
  <c r="O5594" i="2"/>
  <c r="N5628" i="2"/>
  <c r="N5196" i="2"/>
  <c r="P5331" i="2"/>
  <c r="P5335" i="2"/>
  <c r="P5351" i="2"/>
  <c r="P5367" i="2"/>
  <c r="P5383" i="2"/>
  <c r="P5399" i="2"/>
  <c r="P5415" i="2"/>
  <c r="P5431" i="2"/>
  <c r="P5447" i="2"/>
  <c r="P5465" i="2"/>
  <c r="N5470" i="2"/>
  <c r="N5499" i="2"/>
  <c r="P5510" i="2"/>
  <c r="O5510" i="2"/>
  <c r="N5523" i="2"/>
  <c r="P5525" i="2"/>
  <c r="N5549" i="2"/>
  <c r="P5573" i="2"/>
  <c r="P5576" i="2"/>
  <c r="O5576" i="2"/>
  <c r="N5602" i="2"/>
  <c r="P5614" i="2"/>
  <c r="O5614" i="2"/>
  <c r="N5645" i="2"/>
  <c r="P5665" i="2"/>
  <c r="O5665" i="2"/>
  <c r="P5672" i="2"/>
  <c r="O5672" i="2"/>
  <c r="O5730" i="2"/>
  <c r="P5730" i="2"/>
  <c r="O5846" i="2"/>
  <c r="P5846" i="2"/>
  <c r="P6044" i="2"/>
  <c r="O6044" i="2"/>
  <c r="P6048" i="2"/>
  <c r="O6048" i="2"/>
  <c r="P6052" i="2"/>
  <c r="O6052" i="2"/>
  <c r="P6056" i="2"/>
  <c r="O6056" i="2"/>
  <c r="P6065" i="2"/>
  <c r="O6065" i="2"/>
  <c r="P6068" i="2"/>
  <c r="O6068" i="2"/>
  <c r="P6107" i="2"/>
  <c r="O6107" i="2"/>
  <c r="P5630" i="2"/>
  <c r="O5630" i="2"/>
  <c r="O5670" i="2"/>
  <c r="P5670" i="2"/>
  <c r="P5715" i="2"/>
  <c r="O5715" i="2"/>
  <c r="P5737" i="2"/>
  <c r="O5737" i="2"/>
  <c r="P5755" i="2"/>
  <c r="O5755" i="2"/>
  <c r="P5646" i="2"/>
  <c r="O5646" i="2"/>
  <c r="O5661" i="2"/>
  <c r="P5661" i="2"/>
  <c r="O5666" i="2"/>
  <c r="P5666" i="2"/>
  <c r="O5682" i="2"/>
  <c r="P5682" i="2"/>
  <c r="P5697" i="2"/>
  <c r="O5697" i="2"/>
  <c r="P5804" i="2"/>
  <c r="O5804" i="2"/>
  <c r="P5840" i="2"/>
  <c r="O5840" i="2"/>
  <c r="P5851" i="2"/>
  <c r="O5851" i="2"/>
  <c r="O5931" i="2"/>
  <c r="P5931" i="2"/>
  <c r="O5943" i="2"/>
  <c r="P5943" i="2"/>
  <c r="O5635" i="2"/>
  <c r="N5641" i="2"/>
  <c r="N5657" i="2"/>
  <c r="O5659" i="2"/>
  <c r="O5680" i="2"/>
  <c r="P5702" i="2"/>
  <c r="P5832" i="2"/>
  <c r="O5832" i="2"/>
  <c r="P5904" i="2"/>
  <c r="O5904" i="2"/>
  <c r="O5923" i="2"/>
  <c r="P5923" i="2"/>
  <c r="P5937" i="2"/>
  <c r="O5937" i="2"/>
  <c r="P5676" i="2"/>
  <c r="O5676" i="2"/>
  <c r="P5695" i="2"/>
  <c r="O5695" i="2"/>
  <c r="P5711" i="2"/>
  <c r="O5711" i="2"/>
  <c r="P5719" i="2"/>
  <c r="O5719" i="2"/>
  <c r="P5741" i="2"/>
  <c r="O5741" i="2"/>
  <c r="P5771" i="2"/>
  <c r="O5771" i="2"/>
  <c r="O5802" i="2"/>
  <c r="P5802" i="2"/>
  <c r="P5811" i="2"/>
  <c r="O5811" i="2"/>
  <c r="O5830" i="2"/>
  <c r="P5830" i="2"/>
  <c r="P5894" i="2"/>
  <c r="O5894" i="2"/>
  <c r="P5984" i="2"/>
  <c r="O5984" i="2"/>
  <c r="P5501" i="2"/>
  <c r="O5501" i="2"/>
  <c r="P5535" i="2"/>
  <c r="O5535" i="2"/>
  <c r="P5559" i="2"/>
  <c r="O5559" i="2"/>
  <c r="P5588" i="2"/>
  <c r="O5588" i="2"/>
  <c r="P5599" i="2"/>
  <c r="O5599" i="2"/>
  <c r="P5611" i="2"/>
  <c r="O5611" i="2"/>
  <c r="O5639" i="2"/>
  <c r="P5639" i="2"/>
  <c r="P5642" i="2"/>
  <c r="O5642" i="2"/>
  <c r="O5655" i="2"/>
  <c r="P5655" i="2"/>
  <c r="P5658" i="2"/>
  <c r="O5658" i="2"/>
  <c r="P5664" i="2"/>
  <c r="O5664" i="2"/>
  <c r="P5669" i="2"/>
  <c r="O5669" i="2"/>
  <c r="O5698" i="2"/>
  <c r="P5698" i="2"/>
  <c r="P5867" i="2"/>
  <c r="O5867" i="2"/>
  <c r="P5875" i="2"/>
  <c r="O5875" i="2"/>
  <c r="O5878" i="2"/>
  <c r="P5878" i="2"/>
  <c r="P5883" i="2"/>
  <c r="O5883" i="2"/>
  <c r="P5949" i="2"/>
  <c r="O5949" i="2"/>
  <c r="P5952" i="2"/>
  <c r="O5952" i="2"/>
  <c r="O5509" i="2"/>
  <c r="P5517" i="2"/>
  <c r="O5517" i="2"/>
  <c r="O5580" i="2"/>
  <c r="P5583" i="2"/>
  <c r="O5583" i="2"/>
  <c r="P5603" i="2"/>
  <c r="P5622" i="2"/>
  <c r="O5622" i="2"/>
  <c r="P5634" i="2"/>
  <c r="O5634" i="2"/>
  <c r="P5650" i="2"/>
  <c r="O5650" i="2"/>
  <c r="O5652" i="2"/>
  <c r="P5679" i="2"/>
  <c r="O5679" i="2"/>
  <c r="P5709" i="2"/>
  <c r="O5709" i="2"/>
  <c r="O5742" i="2"/>
  <c r="P5742" i="2"/>
  <c r="P5747" i="2"/>
  <c r="O5747" i="2"/>
  <c r="P5799" i="2"/>
  <c r="O5799" i="2"/>
  <c r="P5863" i="2"/>
  <c r="O5863" i="2"/>
  <c r="P5913" i="2"/>
  <c r="O5913" i="2"/>
  <c r="O6011" i="2"/>
  <c r="P6011" i="2"/>
  <c r="O5344" i="2"/>
  <c r="N5347" i="2"/>
  <c r="O5360" i="2"/>
  <c r="N5363" i="2"/>
  <c r="O5376" i="2"/>
  <c r="N5379" i="2"/>
  <c r="O5392" i="2"/>
  <c r="N5395" i="2"/>
  <c r="O5408" i="2"/>
  <c r="N5411" i="2"/>
  <c r="O5424" i="2"/>
  <c r="N5427" i="2"/>
  <c r="O5440" i="2"/>
  <c r="N5443" i="2"/>
  <c r="O5456" i="2"/>
  <c r="O5467" i="2"/>
  <c r="P5494" i="2"/>
  <c r="O5494" i="2"/>
  <c r="N5507" i="2"/>
  <c r="O5512" i="2"/>
  <c r="O5522" i="2"/>
  <c r="N5533" i="2"/>
  <c r="O5548" i="2"/>
  <c r="P5565" i="2"/>
  <c r="O5565" i="2"/>
  <c r="O5578" i="2"/>
  <c r="P5604" i="2"/>
  <c r="O5604" i="2"/>
  <c r="N5617" i="2"/>
  <c r="P5619" i="2"/>
  <c r="P5625" i="2"/>
  <c r="O5625" i="2"/>
  <c r="O5637" i="2"/>
  <c r="P5637" i="2"/>
  <c r="P5647" i="2"/>
  <c r="O5653" i="2"/>
  <c r="P5653" i="2"/>
  <c r="O5667" i="2"/>
  <c r="N5684" i="2"/>
  <c r="P5687" i="2"/>
  <c r="O5687" i="2"/>
  <c r="P5691" i="2"/>
  <c r="O5691" i="2"/>
  <c r="P5699" i="2"/>
  <c r="O5699" i="2"/>
  <c r="O5706" i="2"/>
  <c r="P5706" i="2"/>
  <c r="P5780" i="2"/>
  <c r="O5780" i="2"/>
  <c r="O5794" i="2"/>
  <c r="P5794" i="2"/>
  <c r="O5854" i="2"/>
  <c r="P5854" i="2"/>
  <c r="O5856" i="2"/>
  <c r="P5856" i="2"/>
  <c r="O5919" i="2"/>
  <c r="P5919" i="2"/>
  <c r="P5933" i="2"/>
  <c r="O5933" i="2"/>
  <c r="N5621" i="2"/>
  <c r="P5733" i="2"/>
  <c r="O5733" i="2"/>
  <c r="P5752" i="2"/>
  <c r="O5752" i="2"/>
  <c r="P5767" i="2"/>
  <c r="O5767" i="2"/>
  <c r="P5783" i="2"/>
  <c r="O5783" i="2"/>
  <c r="P5792" i="2"/>
  <c r="O5792" i="2"/>
  <c r="P5795" i="2"/>
  <c r="O5795" i="2"/>
  <c r="O5858" i="2"/>
  <c r="P5858" i="2"/>
  <c r="P5908" i="2"/>
  <c r="O5908" i="2"/>
  <c r="O5918" i="2"/>
  <c r="P5918" i="2"/>
  <c r="P5926" i="2"/>
  <c r="O5926" i="2"/>
  <c r="O5947" i="2"/>
  <c r="P5947" i="2"/>
  <c r="O5967" i="2"/>
  <c r="P5967" i="2"/>
  <c r="O6025" i="2"/>
  <c r="P6025" i="2"/>
  <c r="O5707" i="2"/>
  <c r="P5707" i="2"/>
  <c r="N5726" i="2"/>
  <c r="P5728" i="2"/>
  <c r="O5728" i="2"/>
  <c r="O5743" i="2"/>
  <c r="P5743" i="2"/>
  <c r="P5759" i="2"/>
  <c r="O5759" i="2"/>
  <c r="O5762" i="2"/>
  <c r="P5762" i="2"/>
  <c r="P5807" i="2"/>
  <c r="O5807" i="2"/>
  <c r="P5820" i="2"/>
  <c r="O5820" i="2"/>
  <c r="P5827" i="2"/>
  <c r="O5827" i="2"/>
  <c r="O5838" i="2"/>
  <c r="P5838" i="2"/>
  <c r="P5916" i="2"/>
  <c r="O5916" i="2"/>
  <c r="P5960" i="2"/>
  <c r="O5960" i="2"/>
  <c r="P5972" i="2"/>
  <c r="O5972" i="2"/>
  <c r="P6036" i="2"/>
  <c r="O6036" i="2"/>
  <c r="O6087" i="2"/>
  <c r="P6087" i="2"/>
  <c r="O6154" i="2"/>
  <c r="P6154" i="2"/>
  <c r="P5712" i="2"/>
  <c r="O5712" i="2"/>
  <c r="P5717" i="2"/>
  <c r="O5717" i="2"/>
  <c r="P5788" i="2"/>
  <c r="O5788" i="2"/>
  <c r="O5818" i="2"/>
  <c r="P5818" i="2"/>
  <c r="P5823" i="2"/>
  <c r="O5823" i="2"/>
  <c r="P5847" i="2"/>
  <c r="O5847" i="2"/>
  <c r="P5855" i="2"/>
  <c r="O5855" i="2"/>
  <c r="P5859" i="2"/>
  <c r="O5859" i="2"/>
  <c r="P5912" i="2"/>
  <c r="O5912" i="2"/>
  <c r="O5963" i="2"/>
  <c r="P5963" i="2"/>
  <c r="O5979" i="2"/>
  <c r="P5979" i="2"/>
  <c r="P5992" i="2"/>
  <c r="O5992" i="2"/>
  <c r="P6021" i="2"/>
  <c r="O6021" i="2"/>
  <c r="O6043" i="2"/>
  <c r="P6043" i="2"/>
  <c r="P6060" i="2"/>
  <c r="O6060" i="2"/>
  <c r="P6098" i="2"/>
  <c r="O6098" i="2"/>
  <c r="O5722" i="2"/>
  <c r="P5722" i="2"/>
  <c r="P5729" i="2"/>
  <c r="O5729" i="2"/>
  <c r="O5734" i="2"/>
  <c r="P5734" i="2"/>
  <c r="P5738" i="2"/>
  <c r="P5757" i="2"/>
  <c r="O5757" i="2"/>
  <c r="O5776" i="2"/>
  <c r="P5784" i="2"/>
  <c r="O5784" i="2"/>
  <c r="P5839" i="2"/>
  <c r="O5839" i="2"/>
  <c r="O5844" i="2"/>
  <c r="O5874" i="2"/>
  <c r="P5874" i="2"/>
  <c r="P5879" i="2"/>
  <c r="O5879" i="2"/>
  <c r="P5896" i="2"/>
  <c r="O5906" i="2"/>
  <c r="O5909" i="2"/>
  <c r="P5909" i="2"/>
  <c r="P5930" i="2"/>
  <c r="O5930" i="2"/>
  <c r="P5956" i="2"/>
  <c r="O5956" i="2"/>
  <c r="P6013" i="2"/>
  <c r="O6013" i="2"/>
  <c r="P6034" i="2"/>
  <c r="O6037" i="2"/>
  <c r="P6037" i="2"/>
  <c r="P6085" i="2"/>
  <c r="O6085" i="2"/>
  <c r="O6114" i="2"/>
  <c r="P6114" i="2"/>
  <c r="P5598" i="2"/>
  <c r="O5598" i="2"/>
  <c r="O5678" i="2"/>
  <c r="P5678" i="2"/>
  <c r="O5693" i="2"/>
  <c r="P5693" i="2"/>
  <c r="P5703" i="2"/>
  <c r="O5703" i="2"/>
  <c r="P5708" i="2"/>
  <c r="O5708" i="2"/>
  <c r="O5718" i="2"/>
  <c r="P5718" i="2"/>
  <c r="O5720" i="2"/>
  <c r="P5724" i="2"/>
  <c r="O5724" i="2"/>
  <c r="P5744" i="2"/>
  <c r="O5744" i="2"/>
  <c r="P5768" i="2"/>
  <c r="O5768" i="2"/>
  <c r="O5782" i="2"/>
  <c r="P5782" i="2"/>
  <c r="P5791" i="2"/>
  <c r="O5791" i="2"/>
  <c r="P5796" i="2"/>
  <c r="O5796" i="2"/>
  <c r="O5806" i="2"/>
  <c r="P5806" i="2"/>
  <c r="P5812" i="2"/>
  <c r="O5812" i="2"/>
  <c r="O5842" i="2"/>
  <c r="P5842" i="2"/>
  <c r="O5882" i="2"/>
  <c r="P5882" i="2"/>
  <c r="P5884" i="2"/>
  <c r="O5886" i="2"/>
  <c r="P5886" i="2"/>
  <c r="O5888" i="2"/>
  <c r="O5899" i="2"/>
  <c r="P5899" i="2"/>
  <c r="O5927" i="2"/>
  <c r="P5927" i="2"/>
  <c r="O5977" i="2"/>
  <c r="P6000" i="2"/>
  <c r="O6000" i="2"/>
  <c r="O6003" i="2"/>
  <c r="P6003" i="2"/>
  <c r="O6019" i="2"/>
  <c r="P6019" i="2"/>
  <c r="P5624" i="2"/>
  <c r="O5648" i="2"/>
  <c r="O5663" i="2"/>
  <c r="O5674" i="2"/>
  <c r="P5674" i="2"/>
  <c r="P5701" i="2"/>
  <c r="O5701" i="2"/>
  <c r="P5751" i="2"/>
  <c r="O5751" i="2"/>
  <c r="P5760" i="2"/>
  <c r="O5760" i="2"/>
  <c r="P5787" i="2"/>
  <c r="O5787" i="2"/>
  <c r="P5835" i="2"/>
  <c r="O5835" i="2"/>
  <c r="P5871" i="2"/>
  <c r="O5871" i="2"/>
  <c r="O5891" i="2"/>
  <c r="P5891" i="2"/>
  <c r="O5990" i="2"/>
  <c r="O6009" i="2"/>
  <c r="P5581" i="2"/>
  <c r="N5586" i="2"/>
  <c r="P5592" i="2"/>
  <c r="N5649" i="2"/>
  <c r="N5683" i="2"/>
  <c r="N5694" i="2"/>
  <c r="O5753" i="2"/>
  <c r="O5766" i="2"/>
  <c r="P5766" i="2"/>
  <c r="P5775" i="2"/>
  <c r="O5775" i="2"/>
  <c r="O5778" i="2"/>
  <c r="P5778" i="2"/>
  <c r="P5819" i="2"/>
  <c r="O5819" i="2"/>
  <c r="O5822" i="2"/>
  <c r="P5822" i="2"/>
  <c r="P5843" i="2"/>
  <c r="O5843" i="2"/>
  <c r="P5848" i="2"/>
  <c r="O5848" i="2"/>
  <c r="P5935" i="2"/>
  <c r="O5938" i="2"/>
  <c r="P5938" i="2"/>
  <c r="P5964" i="2"/>
  <c r="O5964" i="2"/>
  <c r="P5980" i="2"/>
  <c r="O5980" i="2"/>
  <c r="O6031" i="2"/>
  <c r="P6031" i="2"/>
  <c r="P5704" i="2"/>
  <c r="O5704" i="2"/>
  <c r="O5798" i="2"/>
  <c r="P5798" i="2"/>
  <c r="P5815" i="2"/>
  <c r="O5815" i="2"/>
  <c r="P5860" i="2"/>
  <c r="O5860" i="2"/>
  <c r="P5890" i="2"/>
  <c r="O5890" i="2"/>
  <c r="P5901" i="2"/>
  <c r="O5901" i="2"/>
  <c r="O5911" i="2"/>
  <c r="P5911" i="2"/>
  <c r="O5925" i="2"/>
  <c r="P5925" i="2"/>
  <c r="P5940" i="2"/>
  <c r="O5940" i="2"/>
  <c r="O5971" i="2"/>
  <c r="P5971" i="2"/>
  <c r="P5997" i="2"/>
  <c r="O5997" i="2"/>
  <c r="O6023" i="2"/>
  <c r="P6023" i="2"/>
  <c r="O5686" i="2"/>
  <c r="P5686" i="2"/>
  <c r="N5740" i="2"/>
  <c r="O5758" i="2"/>
  <c r="P5758" i="2"/>
  <c r="P5763" i="2"/>
  <c r="O5763" i="2"/>
  <c r="O5914" i="2"/>
  <c r="P5914" i="2"/>
  <c r="O5921" i="2"/>
  <c r="P5921" i="2"/>
  <c r="P5929" i="2"/>
  <c r="O5929" i="2"/>
  <c r="P5936" i="2"/>
  <c r="O5936" i="2"/>
  <c r="O5951" i="2"/>
  <c r="P5951" i="2"/>
  <c r="O5958" i="2"/>
  <c r="P5958" i="2"/>
  <c r="O5981" i="2"/>
  <c r="P5981" i="2"/>
  <c r="O5986" i="2"/>
  <c r="P5986" i="2"/>
  <c r="P6001" i="2"/>
  <c r="O6001" i="2"/>
  <c r="O6026" i="2"/>
  <c r="P6026" i="2"/>
  <c r="O6035" i="2"/>
  <c r="P6035" i="2"/>
  <c r="O5690" i="2"/>
  <c r="P5690" i="2"/>
  <c r="P5736" i="2"/>
  <c r="O5736" i="2"/>
  <c r="O5746" i="2"/>
  <c r="P5746" i="2"/>
  <c r="O5770" i="2"/>
  <c r="P5770" i="2"/>
  <c r="O5790" i="2"/>
  <c r="P5790" i="2"/>
  <c r="P5803" i="2"/>
  <c r="O5803" i="2"/>
  <c r="O5814" i="2"/>
  <c r="P5814" i="2"/>
  <c r="P5816" i="2"/>
  <c r="O5816" i="2"/>
  <c r="P5831" i="2"/>
  <c r="O5831" i="2"/>
  <c r="O5862" i="2"/>
  <c r="P5862" i="2"/>
  <c r="O5870" i="2"/>
  <c r="P5870" i="2"/>
  <c r="O5887" i="2"/>
  <c r="P5887" i="2"/>
  <c r="O5900" i="2"/>
  <c r="P5900" i="2"/>
  <c r="P5905" i="2"/>
  <c r="O5905" i="2"/>
  <c r="O5932" i="2"/>
  <c r="P5932" i="2"/>
  <c r="P5954" i="2"/>
  <c r="O5954" i="2"/>
  <c r="P5989" i="2"/>
  <c r="O5989" i="2"/>
  <c r="O5999" i="2"/>
  <c r="P5999" i="2"/>
  <c r="P6004" i="2"/>
  <c r="O6004" i="2"/>
  <c r="P6024" i="2"/>
  <c r="O6024" i="2"/>
  <c r="P6033" i="2"/>
  <c r="O6033" i="2"/>
  <c r="P6079" i="2"/>
  <c r="O6079" i="2"/>
  <c r="P6091" i="2"/>
  <c r="O6091" i="2"/>
  <c r="O6170" i="2"/>
  <c r="P6170" i="2"/>
  <c r="P5732" i="2"/>
  <c r="P5772" i="2"/>
  <c r="O5774" i="2"/>
  <c r="P5774" i="2"/>
  <c r="P5779" i="2"/>
  <c r="O5779" i="2"/>
  <c r="P5876" i="2"/>
  <c r="O5876" i="2"/>
  <c r="O5902" i="2"/>
  <c r="P5922" i="2"/>
  <c r="O5922" i="2"/>
  <c r="O5939" i="2"/>
  <c r="P5939" i="2"/>
  <c r="O5941" i="2"/>
  <c r="O5959" i="2"/>
  <c r="P5959" i="2"/>
  <c r="P5982" i="2"/>
  <c r="O5982" i="2"/>
  <c r="O5987" i="2"/>
  <c r="P5987" i="2"/>
  <c r="P5994" i="2"/>
  <c r="O5994" i="2"/>
  <c r="P6016" i="2"/>
  <c r="O6016" i="2"/>
  <c r="O6166" i="2"/>
  <c r="P6166" i="2"/>
  <c r="P6125" i="2"/>
  <c r="O6125" i="2"/>
  <c r="P6139" i="2"/>
  <c r="O6139" i="2"/>
  <c r="O6142" i="2"/>
  <c r="P6142" i="2"/>
  <c r="O6183" i="2"/>
  <c r="P6183" i="2"/>
  <c r="O6190" i="2"/>
  <c r="P6190" i="2"/>
  <c r="O6192" i="2"/>
  <c r="P6192" i="2"/>
  <c r="O6194" i="2"/>
  <c r="P6194" i="2"/>
  <c r="O6227" i="2"/>
  <c r="P6227" i="2"/>
  <c r="P6231" i="2"/>
  <c r="O6231" i="2"/>
  <c r="O6238" i="2"/>
  <c r="P6238" i="2"/>
  <c r="O6250" i="2"/>
  <c r="P6250" i="2"/>
  <c r="P6269" i="2"/>
  <c r="O6269" i="2"/>
  <c r="P6274" i="2"/>
  <c r="O6274" i="2"/>
  <c r="P6093" i="2"/>
  <c r="O6093" i="2"/>
  <c r="P6122" i="2"/>
  <c r="O6130" i="2"/>
  <c r="P6130" i="2"/>
  <c r="P6135" i="2"/>
  <c r="O6135" i="2"/>
  <c r="P6153" i="2"/>
  <c r="O6153" i="2"/>
  <c r="P6172" i="2"/>
  <c r="O6172" i="2"/>
  <c r="O6181" i="2"/>
  <c r="P6181" i="2"/>
  <c r="O6205" i="2"/>
  <c r="P6205" i="2"/>
  <c r="O6211" i="2"/>
  <c r="P6211" i="2"/>
  <c r="P6361" i="2"/>
  <c r="O6361" i="2"/>
  <c r="P6072" i="2"/>
  <c r="O6072" i="2"/>
  <c r="P6123" i="2"/>
  <c r="O6123" i="2"/>
  <c r="P6128" i="2"/>
  <c r="O6128" i="2"/>
  <c r="P6163" i="2"/>
  <c r="O6163" i="2"/>
  <c r="O6186" i="2"/>
  <c r="P6186" i="2"/>
  <c r="P6199" i="2"/>
  <c r="O6201" i="2"/>
  <c r="P6201" i="2"/>
  <c r="P6316" i="2"/>
  <c r="O6316" i="2"/>
  <c r="P6329" i="2"/>
  <c r="O6329" i="2"/>
  <c r="O6058" i="2"/>
  <c r="P6058" i="2"/>
  <c r="P6076" i="2"/>
  <c r="O6076" i="2"/>
  <c r="P6096" i="2"/>
  <c r="O6096" i="2"/>
  <c r="P6111" i="2"/>
  <c r="O6111" i="2"/>
  <c r="P6184" i="2"/>
  <c r="O6184" i="2"/>
  <c r="P6188" i="2"/>
  <c r="O6188" i="2"/>
  <c r="P6309" i="2"/>
  <c r="O6309" i="2"/>
  <c r="P6355" i="2"/>
  <c r="O6355" i="2"/>
  <c r="P6368" i="2"/>
  <c r="O6368" i="2"/>
  <c r="N5961" i="2"/>
  <c r="P5976" i="2"/>
  <c r="O5976" i="2"/>
  <c r="P6008" i="2"/>
  <c r="O6008" i="2"/>
  <c r="P6045" i="2"/>
  <c r="O6045" i="2"/>
  <c r="P6094" i="2"/>
  <c r="O6094" i="2"/>
  <c r="P6108" i="2"/>
  <c r="P6118" i="2"/>
  <c r="P6121" i="2"/>
  <c r="O6121" i="2"/>
  <c r="P6159" i="2"/>
  <c r="O6159" i="2"/>
  <c r="O6168" i="2"/>
  <c r="P6168" i="2"/>
  <c r="O6179" i="2"/>
  <c r="P6179" i="2"/>
  <c r="P6317" i="2"/>
  <c r="O6317" i="2"/>
  <c r="O5834" i="2"/>
  <c r="P5834" i="2"/>
  <c r="O5850" i="2"/>
  <c r="P5850" i="2"/>
  <c r="O5866" i="2"/>
  <c r="P5866" i="2"/>
  <c r="P5897" i="2"/>
  <c r="O5897" i="2"/>
  <c r="O5907" i="2"/>
  <c r="P5907" i="2"/>
  <c r="O5945" i="2"/>
  <c r="P5948" i="2"/>
  <c r="O5948" i="2"/>
  <c r="P5968" i="2"/>
  <c r="O5968" i="2"/>
  <c r="O5991" i="2"/>
  <c r="P5991" i="2"/>
  <c r="P6028" i="2"/>
  <c r="O6028" i="2"/>
  <c r="O6041" i="2"/>
  <c r="P6054" i="2"/>
  <c r="P6066" i="2"/>
  <c r="O6089" i="2"/>
  <c r="P6102" i="2"/>
  <c r="O6102" i="2"/>
  <c r="P6109" i="2"/>
  <c r="O6109" i="2"/>
  <c r="P6149" i="2"/>
  <c r="O6149" i="2"/>
  <c r="P6151" i="2"/>
  <c r="O6151" i="2"/>
  <c r="O6198" i="2"/>
  <c r="P6198" i="2"/>
  <c r="O6221" i="2"/>
  <c r="P6221" i="2"/>
  <c r="P6228" i="2"/>
  <c r="O6228" i="2"/>
  <c r="P6284" i="2"/>
  <c r="O6284" i="2"/>
  <c r="O6312" i="2"/>
  <c r="P6315" i="2"/>
  <c r="O6315" i="2"/>
  <c r="O5749" i="2"/>
  <c r="O5761" i="2"/>
  <c r="O5777" i="2"/>
  <c r="O5808" i="2"/>
  <c r="O5824" i="2"/>
  <c r="O5841" i="2"/>
  <c r="O5864" i="2"/>
  <c r="O5880" i="2"/>
  <c r="P5889" i="2"/>
  <c r="O5893" i="2"/>
  <c r="P5893" i="2"/>
  <c r="P5993" i="2"/>
  <c r="O6057" i="2"/>
  <c r="P6057" i="2"/>
  <c r="P6059" i="2"/>
  <c r="O6061" i="2"/>
  <c r="O6067" i="2"/>
  <c r="P6067" i="2"/>
  <c r="O6077" i="2"/>
  <c r="O6083" i="2"/>
  <c r="P6095" i="2"/>
  <c r="O6095" i="2"/>
  <c r="O6134" i="2"/>
  <c r="P6134" i="2"/>
  <c r="P6141" i="2"/>
  <c r="O6141" i="2"/>
  <c r="O6226" i="2"/>
  <c r="P6226" i="2"/>
  <c r="P6263" i="2"/>
  <c r="O6263" i="2"/>
  <c r="P5754" i="2"/>
  <c r="O5786" i="2"/>
  <c r="P5786" i="2"/>
  <c r="O5810" i="2"/>
  <c r="P5810" i="2"/>
  <c r="O5826" i="2"/>
  <c r="P5826" i="2"/>
  <c r="P5903" i="2"/>
  <c r="N5915" i="2"/>
  <c r="P5928" i="2"/>
  <c r="O5946" i="2"/>
  <c r="P5946" i="2"/>
  <c r="P5966" i="2"/>
  <c r="O5966" i="2"/>
  <c r="P5996" i="2"/>
  <c r="O5996" i="2"/>
  <c r="P6012" i="2"/>
  <c r="O6012" i="2"/>
  <c r="P6020" i="2"/>
  <c r="O6020" i="2"/>
  <c r="P6040" i="2"/>
  <c r="O6040" i="2"/>
  <c r="O6055" i="2"/>
  <c r="P6055" i="2"/>
  <c r="P6069" i="2"/>
  <c r="N6075" i="2"/>
  <c r="P6100" i="2"/>
  <c r="O6100" i="2"/>
  <c r="N6103" i="2"/>
  <c r="P6132" i="2"/>
  <c r="O6132" i="2"/>
  <c r="O6146" i="2"/>
  <c r="P6146" i="2"/>
  <c r="O6152" i="2"/>
  <c r="P6152" i="2"/>
  <c r="N6207" i="2"/>
  <c r="O6213" i="2"/>
  <c r="P6213" i="2"/>
  <c r="O6215" i="2"/>
  <c r="P6215" i="2"/>
  <c r="O6219" i="2"/>
  <c r="P6219" i="2"/>
  <c r="O6222" i="2"/>
  <c r="P6222" i="2"/>
  <c r="O6224" i="2"/>
  <c r="P6224" i="2"/>
  <c r="O6233" i="2"/>
  <c r="P6233" i="2"/>
  <c r="P6260" i="2"/>
  <c r="O6260" i="2"/>
  <c r="P6280" i="2"/>
  <c r="O6280" i="2"/>
  <c r="P6291" i="2"/>
  <c r="O6291" i="2"/>
  <c r="P6301" i="2"/>
  <c r="O6301" i="2"/>
  <c r="P5988" i="2"/>
  <c r="O5988" i="2"/>
  <c r="P6032" i="2"/>
  <c r="O6032" i="2"/>
  <c r="P6064" i="2"/>
  <c r="O6064" i="2"/>
  <c r="O6074" i="2"/>
  <c r="P6074" i="2"/>
  <c r="N6082" i="2"/>
  <c r="P6086" i="2"/>
  <c r="O6086" i="2"/>
  <c r="P6088" i="2"/>
  <c r="O6088" i="2"/>
  <c r="O6113" i="2"/>
  <c r="P6113" i="2"/>
  <c r="O6127" i="2"/>
  <c r="P6127" i="2"/>
  <c r="O6178" i="2"/>
  <c r="P6178" i="2"/>
  <c r="O6187" i="2"/>
  <c r="P6187" i="2"/>
  <c r="P6196" i="2"/>
  <c r="O6196" i="2"/>
  <c r="O6210" i="2"/>
  <c r="P6210" i="2"/>
  <c r="O6230" i="2"/>
  <c r="P6230" i="2"/>
  <c r="P6243" i="2"/>
  <c r="O6243" i="2"/>
  <c r="O6253" i="2"/>
  <c r="P6253" i="2"/>
  <c r="P6276" i="2"/>
  <c r="O6276" i="2"/>
  <c r="O6278" i="2"/>
  <c r="P6278" i="2"/>
  <c r="O6289" i="2"/>
  <c r="P6289" i="2"/>
  <c r="N6131" i="2"/>
  <c r="P6144" i="2"/>
  <c r="O6144" i="2"/>
  <c r="O6157" i="2"/>
  <c r="P6157" i="2"/>
  <c r="P6288" i="2"/>
  <c r="O6288" i="2"/>
  <c r="P6304" i="2"/>
  <c r="O6304" i="2"/>
  <c r="O5974" i="2"/>
  <c r="P6090" i="2"/>
  <c r="O6090" i="2"/>
  <c r="O6110" i="2"/>
  <c r="P6110" i="2"/>
  <c r="P6124" i="2"/>
  <c r="O6124" i="2"/>
  <c r="O6150" i="2"/>
  <c r="P6150" i="2"/>
  <c r="O6162" i="2"/>
  <c r="P6162" i="2"/>
  <c r="O6169" i="2"/>
  <c r="P6169" i="2"/>
  <c r="O6173" i="2"/>
  <c r="P6173" i="2"/>
  <c r="O6189" i="2"/>
  <c r="P6189" i="2"/>
  <c r="O6225" i="2"/>
  <c r="P6225" i="2"/>
  <c r="P6247" i="2"/>
  <c r="O6247" i="2"/>
  <c r="P6255" i="2"/>
  <c r="O6255" i="2"/>
  <c r="P6259" i="2"/>
  <c r="O6259" i="2"/>
  <c r="O6267" i="2"/>
  <c r="P6267" i="2"/>
  <c r="P6334" i="2"/>
  <c r="O6334" i="2"/>
  <c r="P6353" i="2"/>
  <c r="O6353" i="2"/>
  <c r="P6018" i="2"/>
  <c r="P6050" i="2"/>
  <c r="P6078" i="2"/>
  <c r="O6099" i="2"/>
  <c r="O6112" i="2"/>
  <c r="P6117" i="2"/>
  <c r="O6117" i="2"/>
  <c r="O6119" i="2"/>
  <c r="P6126" i="2"/>
  <c r="O6138" i="2"/>
  <c r="P6138" i="2"/>
  <c r="O6164" i="2"/>
  <c r="O6180" i="2"/>
  <c r="P6180" i="2"/>
  <c r="P6220" i="2"/>
  <c r="P6286" i="2"/>
  <c r="P6294" i="2"/>
  <c r="O6294" i="2"/>
  <c r="P6297" i="2"/>
  <c r="O6297" i="2"/>
  <c r="P6323" i="2"/>
  <c r="O6323" i="2"/>
  <c r="P6156" i="2"/>
  <c r="O6156" i="2"/>
  <c r="O6193" i="2"/>
  <c r="P6193" i="2"/>
  <c r="P6216" i="2"/>
  <c r="O6216" i="2"/>
  <c r="N6235" i="2"/>
  <c r="P6240" i="2"/>
  <c r="O6240" i="2"/>
  <c r="P6268" i="2"/>
  <c r="O6268" i="2"/>
  <c r="N6271" i="2"/>
  <c r="P6279" i="2"/>
  <c r="O6279" i="2"/>
  <c r="P6306" i="2"/>
  <c r="O6306" i="2"/>
  <c r="N6314" i="2"/>
  <c r="P6321" i="2"/>
  <c r="O6321" i="2"/>
  <c r="N6337" i="2"/>
  <c r="P6352" i="2"/>
  <c r="O6352" i="2"/>
  <c r="P6364" i="2"/>
  <c r="O6364" i="2"/>
  <c r="P6282" i="2"/>
  <c r="O6282" i="2"/>
  <c r="P6285" i="2"/>
  <c r="O6285" i="2"/>
  <c r="P6350" i="2"/>
  <c r="O6350" i="2"/>
  <c r="P6372" i="2"/>
  <c r="O6372" i="2"/>
  <c r="P6251" i="2"/>
  <c r="O6251" i="2"/>
  <c r="P6295" i="2"/>
  <c r="O6295" i="2"/>
  <c r="P6310" i="2"/>
  <c r="O6324" i="2"/>
  <c r="P6332" i="2"/>
  <c r="O6332" i="2"/>
  <c r="P6369" i="2"/>
  <c r="O6369" i="2"/>
  <c r="P6106" i="2"/>
  <c r="O6106" i="2"/>
  <c r="O6165" i="2"/>
  <c r="P6165" i="2"/>
  <c r="O6175" i="2"/>
  <c r="P6175" i="2"/>
  <c r="P6182" i="2"/>
  <c r="O6254" i="2"/>
  <c r="P6254" i="2"/>
  <c r="P6262" i="2"/>
  <c r="O6262" i="2"/>
  <c r="P6265" i="2"/>
  <c r="O6265" i="2"/>
  <c r="P6283" i="2"/>
  <c r="O6283" i="2"/>
  <c r="P6308" i="2"/>
  <c r="O6308" i="2"/>
  <c r="P6311" i="2"/>
  <c r="O6311" i="2"/>
  <c r="P6325" i="2"/>
  <c r="O6325" i="2"/>
  <c r="O6327" i="2"/>
  <c r="P6345" i="2"/>
  <c r="O6345" i="2"/>
  <c r="P6366" i="2"/>
  <c r="O6366" i="2"/>
  <c r="P6155" i="2"/>
  <c r="P6161" i="2"/>
  <c r="O6195" i="2"/>
  <c r="P6195" i="2"/>
  <c r="P6204" i="2"/>
  <c r="O6204" i="2"/>
  <c r="O6218" i="2"/>
  <c r="P6218" i="2"/>
  <c r="O6232" i="2"/>
  <c r="P6232" i="2"/>
  <c r="O6242" i="2"/>
  <c r="P6242" i="2"/>
  <c r="P6252" i="2"/>
  <c r="O6252" i="2"/>
  <c r="O6290" i="2"/>
  <c r="P6293" i="2"/>
  <c r="O6293" i="2"/>
  <c r="N6303" i="2"/>
  <c r="P6336" i="2"/>
  <c r="O6336" i="2"/>
  <c r="P6348" i="2"/>
  <c r="O6348" i="2"/>
  <c r="P6239" i="2"/>
  <c r="O6239" i="2"/>
  <c r="N6275" i="2"/>
  <c r="P6300" i="2"/>
  <c r="O6300" i="2"/>
  <c r="N6320" i="2"/>
  <c r="P6326" i="2"/>
  <c r="O6326" i="2"/>
  <c r="N6333" i="2"/>
  <c r="N6341" i="2"/>
  <c r="N6344" i="2"/>
  <c r="N6349" i="2"/>
  <c r="N6357" i="2"/>
  <c r="N6360" i="2"/>
  <c r="N6365" i="2"/>
  <c r="P6340" i="2"/>
  <c r="O6340" i="2"/>
  <c r="P6356" i="2"/>
  <c r="O6356" i="2"/>
  <c r="P6245" i="2"/>
  <c r="P6343" i="2"/>
  <c r="O6343" i="2"/>
  <c r="P6359" i="2"/>
  <c r="O6359" i="2"/>
  <c r="P6257" i="2"/>
  <c r="O6261" i="2"/>
  <c r="O6272" i="2"/>
  <c r="P6302" i="2"/>
  <c r="N6307" i="2"/>
  <c r="N6370" i="2"/>
  <c r="P6373" i="2"/>
  <c r="O6373" i="2"/>
  <c r="P5427" i="2" l="1"/>
  <c r="O5427" i="2"/>
  <c r="P5196" i="2"/>
  <c r="O5196" i="2"/>
  <c r="P4862" i="2"/>
  <c r="O4862" i="2"/>
  <c r="P6344" i="2"/>
  <c r="O6344" i="2"/>
  <c r="O6275" i="2"/>
  <c r="P6275" i="2"/>
  <c r="P5586" i="2"/>
  <c r="O5586" i="2"/>
  <c r="P5395" i="2"/>
  <c r="O5395" i="2"/>
  <c r="P5499" i="2"/>
  <c r="O5499" i="2"/>
  <c r="P5394" i="2"/>
  <c r="O5394" i="2"/>
  <c r="P5555" i="2"/>
  <c r="O5555" i="2"/>
  <c r="P5407" i="2"/>
  <c r="O5407" i="2"/>
  <c r="P5357" i="2"/>
  <c r="O5357" i="2"/>
  <c r="P4414" i="2"/>
  <c r="O4414" i="2"/>
  <c r="P4351" i="2"/>
  <c r="O4351" i="2"/>
  <c r="O3970" i="2"/>
  <c r="P3970" i="2"/>
  <c r="P3712" i="2"/>
  <c r="O3712" i="2"/>
  <c r="P2421" i="2"/>
  <c r="O2421" i="2"/>
  <c r="P2229" i="2"/>
  <c r="O2229" i="2"/>
  <c r="P2209" i="2"/>
  <c r="O2209" i="2"/>
  <c r="P2354" i="2"/>
  <c r="O2354" i="2"/>
  <c r="O2016" i="2"/>
  <c r="P2016" i="2"/>
  <c r="P3080" i="2"/>
  <c r="O3080" i="2"/>
  <c r="P2569" i="2"/>
  <c r="O2569" i="2"/>
  <c r="P2529" i="2"/>
  <c r="O2529" i="2"/>
  <c r="P2161" i="2"/>
  <c r="O2161" i="2"/>
  <c r="O2040" i="2"/>
  <c r="P2040" i="2"/>
  <c r="O1862" i="2"/>
  <c r="P1862" i="2"/>
  <c r="P1774" i="2"/>
  <c r="O1774" i="2"/>
  <c r="P1333" i="2"/>
  <c r="O1333" i="2"/>
  <c r="P1193" i="2"/>
  <c r="O1193" i="2"/>
  <c r="P957" i="2"/>
  <c r="O957" i="2"/>
  <c r="P2028" i="2"/>
  <c r="O2028" i="2"/>
  <c r="P1457" i="2"/>
  <c r="O1457" i="2"/>
  <c r="P1840" i="2"/>
  <c r="O1840" i="2"/>
  <c r="P1353" i="2"/>
  <c r="O1353" i="2"/>
  <c r="P943" i="2"/>
  <c r="O943" i="2"/>
  <c r="P297" i="2"/>
  <c r="O297" i="2"/>
  <c r="P39" i="2"/>
  <c r="O39" i="2"/>
  <c r="P233" i="2"/>
  <c r="O233" i="2"/>
  <c r="P29" i="2"/>
  <c r="O29" i="2"/>
  <c r="P6341" i="2"/>
  <c r="O6341" i="2"/>
  <c r="P6337" i="2"/>
  <c r="O6337" i="2"/>
  <c r="P6271" i="2"/>
  <c r="O6271" i="2"/>
  <c r="P5740" i="2"/>
  <c r="O5740" i="2"/>
  <c r="P5684" i="2"/>
  <c r="O5684" i="2"/>
  <c r="O5470" i="2"/>
  <c r="P5470" i="2"/>
  <c r="P5626" i="2"/>
  <c r="O5626" i="2"/>
  <c r="P5508" i="2"/>
  <c r="O5508" i="2"/>
  <c r="P5435" i="2"/>
  <c r="O5435" i="2"/>
  <c r="P5195" i="2"/>
  <c r="O5195" i="2"/>
  <c r="P5058" i="2"/>
  <c r="O5058" i="2"/>
  <c r="P5345" i="2"/>
  <c r="O5345" i="2"/>
  <c r="P4973" i="2"/>
  <c r="O4973" i="2"/>
  <c r="P4407" i="2"/>
  <c r="O4407" i="2"/>
  <c r="P4406" i="2"/>
  <c r="O4406" i="2"/>
  <c r="P3955" i="2"/>
  <c r="O3955" i="2"/>
  <c r="P3895" i="2"/>
  <c r="O3895" i="2"/>
  <c r="P2417" i="2"/>
  <c r="O2417" i="2"/>
  <c r="P2225" i="2"/>
  <c r="O2225" i="2"/>
  <c r="P2497" i="2"/>
  <c r="O2497" i="2"/>
  <c r="P2113" i="2"/>
  <c r="O2113" i="2"/>
  <c r="P3005" i="2"/>
  <c r="O3005" i="2"/>
  <c r="P2346" i="2"/>
  <c r="O2346" i="2"/>
  <c r="P2141" i="2"/>
  <c r="O2141" i="2"/>
  <c r="P2665" i="2"/>
  <c r="O2665" i="2"/>
  <c r="P1986" i="2"/>
  <c r="O1986" i="2"/>
  <c r="O1854" i="2"/>
  <c r="P1854" i="2"/>
  <c r="P1742" i="2"/>
  <c r="O1742" i="2"/>
  <c r="P2242" i="2"/>
  <c r="O2242" i="2"/>
  <c r="P2068" i="2"/>
  <c r="O2068" i="2"/>
  <c r="P1876" i="2"/>
  <c r="O1876" i="2"/>
  <c r="P2441" i="2"/>
  <c r="O2441" i="2"/>
  <c r="P2381" i="2"/>
  <c r="O2381" i="2"/>
  <c r="O1948" i="2"/>
  <c r="P1948" i="2"/>
  <c r="P1329" i="2"/>
  <c r="O1329" i="2"/>
  <c r="P1189" i="2"/>
  <c r="O1189" i="2"/>
  <c r="P2038" i="2"/>
  <c r="O2038" i="2"/>
  <c r="P1361" i="2"/>
  <c r="O1361" i="2"/>
  <c r="P1481" i="2"/>
  <c r="O1481" i="2"/>
  <c r="P1417" i="2"/>
  <c r="O1417" i="2"/>
  <c r="P1033" i="2"/>
  <c r="O1033" i="2"/>
  <c r="P62" i="2"/>
  <c r="O62" i="2"/>
  <c r="P265" i="2"/>
  <c r="O265" i="2"/>
  <c r="P6333" i="2"/>
  <c r="O6333" i="2"/>
  <c r="P6131" i="2"/>
  <c r="O6131" i="2"/>
  <c r="P5533" i="2"/>
  <c r="O5533" i="2"/>
  <c r="O5443" i="2"/>
  <c r="P5443" i="2"/>
  <c r="O5379" i="2"/>
  <c r="P5379" i="2"/>
  <c r="P5393" i="2"/>
  <c r="O5393" i="2"/>
  <c r="P5339" i="2"/>
  <c r="O5339" i="2"/>
  <c r="P5527" i="2"/>
  <c r="O5527" i="2"/>
  <c r="P5184" i="2"/>
  <c r="O5184" i="2"/>
  <c r="P4750" i="2"/>
  <c r="O4750" i="2"/>
  <c r="P4686" i="2"/>
  <c r="O4686" i="2"/>
  <c r="P4471" i="2"/>
  <c r="O4471" i="2"/>
  <c r="P4389" i="2"/>
  <c r="O4389" i="2"/>
  <c r="P4323" i="2"/>
  <c r="O4323" i="2"/>
  <c r="P3923" i="2"/>
  <c r="O3923" i="2"/>
  <c r="P3769" i="2"/>
  <c r="O3769" i="2"/>
  <c r="P3785" i="2"/>
  <c r="O3785" i="2"/>
  <c r="P3064" i="2"/>
  <c r="O3064" i="2"/>
  <c r="P2413" i="2"/>
  <c r="O2413" i="2"/>
  <c r="P2117" i="2"/>
  <c r="O2117" i="2"/>
  <c r="P2405" i="2"/>
  <c r="O2405" i="2"/>
  <c r="P3153" i="2"/>
  <c r="O3153" i="2"/>
  <c r="P2731" i="2"/>
  <c r="O2731" i="2"/>
  <c r="P2338" i="2"/>
  <c r="O2338" i="2"/>
  <c r="P2514" i="2"/>
  <c r="O2514" i="2"/>
  <c r="P2253" i="2"/>
  <c r="O2253" i="2"/>
  <c r="P1984" i="2"/>
  <c r="O1984" i="2"/>
  <c r="O1846" i="2"/>
  <c r="P1846" i="2"/>
  <c r="P2350" i="2"/>
  <c r="O2350" i="2"/>
  <c r="P1950" i="2"/>
  <c r="O1950" i="2"/>
  <c r="O1794" i="2"/>
  <c r="P1794" i="2"/>
  <c r="P2071" i="2"/>
  <c r="O2071" i="2"/>
  <c r="P1325" i="2"/>
  <c r="O1325" i="2"/>
  <c r="P1185" i="2"/>
  <c r="O1185" i="2"/>
  <c r="P2064" i="2"/>
  <c r="O2064" i="2"/>
  <c r="P1521" i="2"/>
  <c r="O1521" i="2"/>
  <c r="P993" i="2"/>
  <c r="O993" i="2"/>
  <c r="P2169" i="2"/>
  <c r="O2169" i="2"/>
  <c r="P1213" i="2"/>
  <c r="O1213" i="2"/>
  <c r="P650" i="2"/>
  <c r="O650" i="2"/>
  <c r="P431" i="2"/>
  <c r="O431" i="2"/>
  <c r="P46" i="2"/>
  <c r="O46" i="2"/>
  <c r="P4818" i="2"/>
  <c r="O4818" i="2"/>
  <c r="P4486" i="2"/>
  <c r="O4486" i="2"/>
  <c r="P4363" i="2"/>
  <c r="O4363" i="2"/>
  <c r="P4211" i="2"/>
  <c r="O4211" i="2"/>
  <c r="P3891" i="2"/>
  <c r="O3891" i="2"/>
  <c r="P4131" i="2"/>
  <c r="O4131" i="2"/>
  <c r="O3743" i="2"/>
  <c r="P3743" i="2"/>
  <c r="P3867" i="2"/>
  <c r="O3867" i="2"/>
  <c r="O3767" i="2"/>
  <c r="P3767" i="2"/>
  <c r="P2969" i="2"/>
  <c r="O2969" i="2"/>
  <c r="P2409" i="2"/>
  <c r="O2409" i="2"/>
  <c r="P2325" i="2"/>
  <c r="O2325" i="2"/>
  <c r="P2506" i="2"/>
  <c r="O2506" i="2"/>
  <c r="P2601" i="2"/>
  <c r="O2601" i="2"/>
  <c r="P2517" i="2"/>
  <c r="O2517" i="2"/>
  <c r="P2129" i="2"/>
  <c r="O2129" i="2"/>
  <c r="P1954" i="2"/>
  <c r="O1954" i="2"/>
  <c r="O1838" i="2"/>
  <c r="P1838" i="2"/>
  <c r="P1249" i="2"/>
  <c r="O1249" i="2"/>
  <c r="P1117" i="2"/>
  <c r="O1117" i="2"/>
  <c r="P1517" i="2"/>
  <c r="O1517" i="2"/>
  <c r="P1453" i="2"/>
  <c r="O1453" i="2"/>
  <c r="P1389" i="2"/>
  <c r="O1389" i="2"/>
  <c r="P1210" i="2"/>
  <c r="O1210" i="2"/>
  <c r="P1425" i="2"/>
  <c r="O1425" i="2"/>
  <c r="P958" i="2"/>
  <c r="O958" i="2"/>
  <c r="P2015" i="2"/>
  <c r="O2015" i="2"/>
  <c r="P1799" i="2"/>
  <c r="O1799" i="2"/>
  <c r="P1206" i="2"/>
  <c r="O1206" i="2"/>
  <c r="P379" i="2"/>
  <c r="O379" i="2"/>
  <c r="P403" i="2"/>
  <c r="O403" i="2"/>
  <c r="P30" i="2"/>
  <c r="O30" i="2"/>
  <c r="P276" i="2"/>
  <c r="O276" i="2"/>
  <c r="P2501" i="2"/>
  <c r="O2501" i="2"/>
  <c r="P2329" i="2"/>
  <c r="O2329" i="2"/>
  <c r="P2265" i="2"/>
  <c r="O2265" i="2"/>
  <c r="P2076" i="2"/>
  <c r="O2076" i="2"/>
  <c r="P1924" i="2"/>
  <c r="O1924" i="2"/>
  <c r="P2697" i="2"/>
  <c r="O2697" i="2"/>
  <c r="P2449" i="2"/>
  <c r="O2449" i="2"/>
  <c r="P2122" i="2"/>
  <c r="O2122" i="2"/>
  <c r="P1952" i="2"/>
  <c r="O1952" i="2"/>
  <c r="O1830" i="2"/>
  <c r="P1830" i="2"/>
  <c r="P1912" i="2"/>
  <c r="O1912" i="2"/>
  <c r="P1762" i="2"/>
  <c r="O1762" i="2"/>
  <c r="P2410" i="2"/>
  <c r="O2410" i="2"/>
  <c r="P2342" i="2"/>
  <c r="O2342" i="2"/>
  <c r="P2277" i="2"/>
  <c r="O2277" i="2"/>
  <c r="P1209" i="2"/>
  <c r="O1209" i="2"/>
  <c r="P1085" i="2"/>
  <c r="O1085" i="2"/>
  <c r="P961" i="2"/>
  <c r="O961" i="2"/>
  <c r="P1918" i="2"/>
  <c r="O1918" i="2"/>
  <c r="P2012" i="2"/>
  <c r="O2012" i="2"/>
  <c r="P1785" i="2"/>
  <c r="O1785" i="2"/>
  <c r="P1385" i="2"/>
  <c r="O1385" i="2"/>
  <c r="P1050" i="2"/>
  <c r="O1050" i="2"/>
  <c r="P969" i="2"/>
  <c r="O969" i="2"/>
  <c r="O401" i="2"/>
  <c r="P401" i="2"/>
  <c r="O14" i="2"/>
  <c r="P14" i="2"/>
  <c r="P66" i="2"/>
  <c r="O66" i="2"/>
  <c r="P169" i="2"/>
  <c r="O169" i="2"/>
  <c r="P6103" i="2"/>
  <c r="O6103" i="2"/>
  <c r="P6314" i="2"/>
  <c r="O6314" i="2"/>
  <c r="O5645" i="2"/>
  <c r="P5645" i="2"/>
  <c r="P5426" i="2"/>
  <c r="O5426" i="2"/>
  <c r="P4447" i="2"/>
  <c r="O4447" i="2"/>
  <c r="P3859" i="2"/>
  <c r="O3859" i="2"/>
  <c r="P6370" i="2"/>
  <c r="O6370" i="2"/>
  <c r="P6360" i="2"/>
  <c r="O6360" i="2"/>
  <c r="P6320" i="2"/>
  <c r="O6320" i="2"/>
  <c r="P5683" i="2"/>
  <c r="O5683" i="2"/>
  <c r="P5507" i="2"/>
  <c r="O5507" i="2"/>
  <c r="O5657" i="2"/>
  <c r="P5657" i="2"/>
  <c r="P5523" i="2"/>
  <c r="O5523" i="2"/>
  <c r="P5628" i="2"/>
  <c r="O5628" i="2"/>
  <c r="P5441" i="2"/>
  <c r="O5441" i="2"/>
  <c r="P5478" i="2"/>
  <c r="O5478" i="2"/>
  <c r="O4438" i="2"/>
  <c r="P4438" i="2"/>
  <c r="P4502" i="2"/>
  <c r="O4502" i="2"/>
  <c r="P4782" i="2"/>
  <c r="O4782" i="2"/>
  <c r="O3827" i="2"/>
  <c r="P3827" i="2"/>
  <c r="P3757" i="2"/>
  <c r="O3757" i="2"/>
  <c r="P3033" i="2"/>
  <c r="O3033" i="2"/>
  <c r="P2433" i="2"/>
  <c r="O2433" i="2"/>
  <c r="P2269" i="2"/>
  <c r="O2269" i="2"/>
  <c r="P2221" i="2"/>
  <c r="O2221" i="2"/>
  <c r="P2378" i="2"/>
  <c r="O2378" i="2"/>
  <c r="P3109" i="2"/>
  <c r="O3109" i="2"/>
  <c r="P2537" i="2"/>
  <c r="O2537" i="2"/>
  <c r="P2438" i="2"/>
  <c r="O2438" i="2"/>
  <c r="P2173" i="2"/>
  <c r="O2173" i="2"/>
  <c r="P2074" i="2"/>
  <c r="O2074" i="2"/>
  <c r="P1922" i="2"/>
  <c r="O1922" i="2"/>
  <c r="O1822" i="2"/>
  <c r="P1822" i="2"/>
  <c r="O1980" i="2"/>
  <c r="P1980" i="2"/>
  <c r="P2157" i="2"/>
  <c r="O2157" i="2"/>
  <c r="P2060" i="2"/>
  <c r="O2060" i="2"/>
  <c r="P1205" i="2"/>
  <c r="O1205" i="2"/>
  <c r="P1053" i="2"/>
  <c r="O1053" i="2"/>
  <c r="P1816" i="2"/>
  <c r="O1816" i="2"/>
  <c r="P2004" i="2"/>
  <c r="O2004" i="2"/>
  <c r="P1489" i="2"/>
  <c r="O1489" i="2"/>
  <c r="P2006" i="2"/>
  <c r="O2006" i="2"/>
  <c r="P1782" i="2"/>
  <c r="O1782" i="2"/>
  <c r="P1513" i="2"/>
  <c r="O1513" i="2"/>
  <c r="P1449" i="2"/>
  <c r="O1449" i="2"/>
  <c r="P7" i="2"/>
  <c r="O7" i="2"/>
  <c r="P50" i="2"/>
  <c r="O50" i="2"/>
  <c r="P61" i="2"/>
  <c r="O61" i="2"/>
  <c r="P68" i="2"/>
  <c r="O68" i="2"/>
  <c r="P5466" i="2"/>
  <c r="O5466" i="2"/>
  <c r="P4364" i="2"/>
  <c r="O4364" i="2"/>
  <c r="O6307" i="2"/>
  <c r="P6307" i="2"/>
  <c r="P6357" i="2"/>
  <c r="O6357" i="2"/>
  <c r="P6235" i="2"/>
  <c r="O6235" i="2"/>
  <c r="P6075" i="2"/>
  <c r="O6075" i="2"/>
  <c r="O5649" i="2"/>
  <c r="P5649" i="2"/>
  <c r="O5411" i="2"/>
  <c r="P5411" i="2"/>
  <c r="O5347" i="2"/>
  <c r="P5347" i="2"/>
  <c r="O5641" i="2"/>
  <c r="P5641" i="2"/>
  <c r="P5477" i="2"/>
  <c r="O5477" i="2"/>
  <c r="P5183" i="2"/>
  <c r="O5183" i="2"/>
  <c r="P5375" i="2"/>
  <c r="O5375" i="2"/>
  <c r="O4481" i="2"/>
  <c r="P4481" i="2"/>
  <c r="P4670" i="2"/>
  <c r="O4670" i="2"/>
  <c r="P4259" i="2"/>
  <c r="O4259" i="2"/>
  <c r="P3008" i="2"/>
  <c r="O3008" i="2"/>
  <c r="P2429" i="2"/>
  <c r="O2429" i="2"/>
  <c r="P2237" i="2"/>
  <c r="O2237" i="2"/>
  <c r="P2217" i="2"/>
  <c r="O2217" i="2"/>
  <c r="P2370" i="2"/>
  <c r="O2370" i="2"/>
  <c r="P2177" i="2"/>
  <c r="O2177" i="2"/>
  <c r="P2044" i="2"/>
  <c r="O2044" i="2"/>
  <c r="P1892" i="2"/>
  <c r="O1892" i="2"/>
  <c r="P2633" i="2"/>
  <c r="O2633" i="2"/>
  <c r="P2385" i="2"/>
  <c r="O2385" i="2"/>
  <c r="P2072" i="2"/>
  <c r="O2072" i="2"/>
  <c r="P1890" i="2"/>
  <c r="O1890" i="2"/>
  <c r="O1814" i="2"/>
  <c r="P1814" i="2"/>
  <c r="P1887" i="2"/>
  <c r="O1887" i="2"/>
  <c r="O1730" i="2"/>
  <c r="P1730" i="2"/>
  <c r="P1978" i="2"/>
  <c r="O1978" i="2"/>
  <c r="P1201" i="2"/>
  <c r="O1201" i="2"/>
  <c r="P1021" i="2"/>
  <c r="O1021" i="2"/>
  <c r="P1393" i="2"/>
  <c r="O1393" i="2"/>
  <c r="P411" i="2"/>
  <c r="O411" i="2"/>
  <c r="P559" i="2"/>
  <c r="O559" i="2"/>
  <c r="P45" i="2"/>
  <c r="O45" i="2"/>
  <c r="P27" i="2"/>
  <c r="O27" i="2"/>
  <c r="P5617" i="2"/>
  <c r="O5617" i="2"/>
  <c r="P5549" i="2"/>
  <c r="O5549" i="2"/>
  <c r="P6365" i="2"/>
  <c r="O6365" i="2"/>
  <c r="O6207" i="2"/>
  <c r="P6207" i="2"/>
  <c r="P5961" i="2"/>
  <c r="O5961" i="2"/>
  <c r="O5694" i="2"/>
  <c r="P5694" i="2"/>
  <c r="O5621" i="2"/>
  <c r="P5621" i="2"/>
  <c r="P5363" i="2"/>
  <c r="O5363" i="2"/>
  <c r="P5362" i="2"/>
  <c r="O5362" i="2"/>
  <c r="P5403" i="2"/>
  <c r="O5403" i="2"/>
  <c r="P5343" i="2"/>
  <c r="O5343" i="2"/>
  <c r="O4361" i="2"/>
  <c r="P4361" i="2"/>
  <c r="O4554" i="2"/>
  <c r="P4554" i="2"/>
  <c r="P3793" i="2"/>
  <c r="O3793" i="2"/>
  <c r="P3956" i="2"/>
  <c r="O3956" i="2"/>
  <c r="O3839" i="2"/>
  <c r="P3839" i="2"/>
  <c r="O2951" i="2"/>
  <c r="P2951" i="2"/>
  <c r="P6349" i="2"/>
  <c r="O6349" i="2"/>
  <c r="P6303" i="2"/>
  <c r="O6303" i="2"/>
  <c r="P6082" i="2"/>
  <c r="O6082" i="2"/>
  <c r="O5915" i="2"/>
  <c r="P5915" i="2"/>
  <c r="O5726" i="2"/>
  <c r="P5726" i="2"/>
  <c r="P5602" i="2"/>
  <c r="O5602" i="2"/>
  <c r="P5425" i="2"/>
  <c r="O5425" i="2"/>
  <c r="P5371" i="2"/>
  <c r="O5371" i="2"/>
  <c r="P5377" i="2"/>
  <c r="O5377" i="2"/>
  <c r="P4942" i="2"/>
  <c r="O4942" i="2"/>
  <c r="P4702" i="2"/>
  <c r="O4702" i="2"/>
  <c r="O4399" i="2"/>
  <c r="P4399" i="2"/>
  <c r="P5178" i="2"/>
  <c r="O5178" i="2"/>
  <c r="O4457" i="2"/>
  <c r="P4457" i="2"/>
  <c r="P4342" i="2"/>
  <c r="O4342" i="2"/>
  <c r="P4354" i="2"/>
  <c r="O4354" i="2"/>
  <c r="P4798" i="2"/>
  <c r="O4798" i="2"/>
  <c r="P4343" i="2"/>
  <c r="O4343" i="2"/>
  <c r="O3791" i="2"/>
  <c r="P3791" i="2"/>
  <c r="O3099" i="2"/>
  <c r="P3099" i="2"/>
  <c r="P2425" i="2"/>
  <c r="O2425" i="2"/>
  <c r="P2233" i="2"/>
  <c r="O2233" i="2"/>
  <c r="P2213" i="2"/>
  <c r="O2213" i="2"/>
  <c r="P2763" i="2"/>
  <c r="O2763" i="2"/>
  <c r="P2362" i="2"/>
  <c r="O2362" i="2"/>
  <c r="P2274" i="2"/>
  <c r="O2274" i="2"/>
  <c r="P2042" i="2"/>
  <c r="O2042" i="2"/>
  <c r="P1888" i="2"/>
  <c r="O1888" i="2"/>
  <c r="O1806" i="2"/>
  <c r="P1806" i="2"/>
  <c r="P2306" i="2"/>
  <c r="O2306" i="2"/>
  <c r="P1197" i="2"/>
  <c r="O1197" i="2"/>
  <c r="P989" i="2"/>
  <c r="O989" i="2"/>
  <c r="P2149" i="2"/>
  <c r="O2149" i="2"/>
  <c r="P1485" i="2"/>
  <c r="O1485" i="2"/>
  <c r="P1421" i="2"/>
  <c r="O1421" i="2"/>
  <c r="P1357" i="2"/>
  <c r="O1357" i="2"/>
  <c r="P1824" i="2"/>
  <c r="O1824" i="2"/>
  <c r="P997" i="2"/>
  <c r="O997" i="2"/>
  <c r="P746" i="2"/>
  <c r="O746" i="2"/>
  <c r="O377" i="2"/>
  <c r="P377" i="2"/>
  <c r="P34" i="2"/>
  <c r="O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tc={DAF57854-83B5-D649-B6FB-AD388C101875}</author>
    <author>tc={9203FD60-9A67-054A-9591-24E3B1F4FC88}</author>
  </authors>
  <commentList>
    <comment ref="O1" authorId="0" shapeId="0" xr:uid="{DAF57854-83B5-D649-B6FB-AD388C101875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values will be very small (like 1e-10), you may multiply by 10⁶ or 10⁹ for readability
Here multiply by 10⁶</t>
      </text>
    </comment>
    <comment ref="P1" authorId="1" shapeId="0" xr:uid="{9203FD60-9A67-054A-9591-24E3B1F4FC88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values will be very small (like 1e-10), you may multiply by 10⁶ or 10⁹ for readability
Here multiply by 10⁹</t>
      </text>
    </comment>
  </commentList>
</comments>
</file>

<file path=xl/sharedStrings.xml><?xml version="1.0" encoding="utf-8"?>
<sst xmlns="http://schemas.openxmlformats.org/spreadsheetml/2006/main" count="31" uniqueCount="27">
  <si>
    <t>Date</t>
  </si>
  <si>
    <t>(RF) Risk-Free Return Rate (One Month Treasury Bill Rate)</t>
  </si>
  <si>
    <t xml:space="preserve">(MKT-Rf) Excess Return on the Market </t>
  </si>
  <si>
    <t>(SMB) Small-Minus-Big Return</t>
  </si>
  <si>
    <t>(HML) High-Minus-Low Return</t>
  </si>
  <si>
    <t>(RMW) Robust Minus Weak Return</t>
  </si>
  <si>
    <t>(CMA) Conservative Minus Aggressive Return</t>
  </si>
  <si>
    <t>(MOM) Momentum</t>
  </si>
  <si>
    <t>(MKT) Market Return</t>
  </si>
  <si>
    <t>Open</t>
  </si>
  <si>
    <t>High</t>
  </si>
  <si>
    <t>Low</t>
  </si>
  <si>
    <t>Close</t>
  </si>
  <si>
    <t>Volume</t>
  </si>
  <si>
    <t>Daily Log Return</t>
  </si>
  <si>
    <t>Absolute Value of Return</t>
  </si>
  <si>
    <t>Dollar Volume</t>
  </si>
  <si>
    <t>Amihud LIQ</t>
  </si>
  <si>
    <t>Normalize Amihud (Optional)</t>
  </si>
  <si>
    <t>Normalize Amihud (Optional)2</t>
  </si>
  <si>
    <t>Just for Pt-1</t>
  </si>
  <si>
    <t>The dataset should be cited as: Gavriilidis, K. (2021). Measuring Climate Policy Uncertainty. Available at SSRN: https://ssrn.com/abstract=3847388</t>
  </si>
  <si>
    <t>The CPU index is rounded to 100 for the 1987:M4-2022:M8 period</t>
  </si>
  <si>
    <t>The old CPU Index is rounded to 100 for the 2000:M1-2021:M3 period</t>
  </si>
  <si>
    <t>date</t>
  </si>
  <si>
    <t>cpu_index</t>
  </si>
  <si>
    <t>Adjusted CPU from monthly to Daily !! Created by Colab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</si>
</sst>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" fillId="2" borderId="0" xfId="1"/>
    <xf numFmtId="14" fontId="0" fillId="3" borderId="0" xfId="0" applyNumberFormat="1" applyFill="1"/>
    <xf numFmtId="0" fontId="0" fillId="3" borderId="0" xfId="0" applyFill="1"/>
    <xf numFmtId="17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5" borderId="0" xfId="0" applyNumberFormat="1" applyFill="1"/>
    <xf numFmtId="14" fontId="0" fillId="4" borderId="0" xfId="0" applyNumberFormat="1" applyFill="1"/>
    <xf numFmtId="0" fontId="2" fillId="7" borderId="1" xfId="0" applyFont="1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14" fontId="0" fillId="8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5" borderId="0" xfId="0" applyNumberFormat="1" applyFill="1" applyAlignment="1">
      <alignment horizontal="left"/>
    </xf>
  </cellXfs>
  <cellStyles count="2">
    <cellStyle name="Good" xfId="1" builtinId="26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22" formatCode="mmm\ yy"/>
    </dxf>
    <dxf>
      <fill>
        <patternFill patternType="solid">
          <fgColor indexed="64"/>
          <bgColor rgb="FF7030A0"/>
        </patternFill>
      </fill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fi, Ahmed" id="{9DDEB839-3A3D-4546-A6D2-FD5E3F0C8975}" userId="S::Ahmed.Wafi@campus.lmu.de::59618cb8-bfba-4486-9382-dc290736b51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65C55B-AEE3-BD41-B4F8-8371AC2594C8}" name="Table3" displayName="Table3" ref="A1:I6290" totalsRowShown="0">
  <autoFilter ref="A1:I6290" xr:uid="{1F65C55B-AEE3-BD41-B4F8-8371AC2594C8}"/>
  <tableColumns count="9">
    <tableColumn id="1" xr3:uid="{E3C47018-BB10-6E4C-AAC5-8639A772958D}" name="Date" dataDxfId="10"/>
    <tableColumn id="2" xr3:uid="{665A9C71-4697-D849-8F6E-0F00FDFDD339}" name="(RF) Risk-Free Return Rate (One Month Treasury Bill Rate)"/>
    <tableColumn id="3" xr3:uid="{7884373D-D7AE-F44F-AFC0-6B36C89A71D3}" name="(MKT) Market Return" dataDxfId="9">
      <calculatedColumnFormula>Table3[[#This Row],[(MKT-Rf) Excess Return on the Market ]]+Table3[[#This Row],[(RF) Risk-Free Return Rate (One Month Treasury Bill Rate)]]</calculatedColumnFormula>
    </tableColumn>
    <tableColumn id="4" xr3:uid="{95283E64-C55D-AF4B-8EFD-6BADBCE32EB5}" name="(MKT-Rf) Excess Return on the Market "/>
    <tableColumn id="5" xr3:uid="{9DE9445B-40EE-1244-A4B6-30A2D6F6FBED}" name="(SMB) Small-Minus-Big Return"/>
    <tableColumn id="6" xr3:uid="{377BAABA-93DB-0240-AD96-3867449E8D93}" name="(HML) High-Minus-Low Return"/>
    <tableColumn id="7" xr3:uid="{EAE35F9F-389E-F347-8C05-F5EBAC8FFF03}" name="(RMW) Robust Minus Weak Return"/>
    <tableColumn id="8" xr3:uid="{BEDFF038-57B7-0B4B-A451-8DCA160E6EF3}" name="(CMA) Conservative Minus Aggressive Return"/>
    <tableColumn id="9" xr3:uid="{A0866914-DE38-7445-9E1F-77C6EC665F8A}" name="(MOM) Moment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E5FE16-EBE6-4344-83FE-9E7467E619A0}" name="Table5" displayName="Table5" ref="N1:N6373" totalsRowShown="0" headerRowDxfId="8">
  <autoFilter ref="N1:N6373" xr:uid="{15E5FE16-EBE6-4344-83FE-9E7467E619A0}"/>
  <tableColumns count="1">
    <tableColumn id="1" xr3:uid="{B1C7A1DE-23A2-4042-AEF5-960E8D4032AE}" name="Daily Log Retur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B3E01E-17A1-EB4D-91C2-5297C3879CD3}" name="Table6" displayName="Table6" ref="J1:K6373" totalsRowShown="0" headerRowCellStyle="Good">
  <autoFilter ref="J1:K6373" xr:uid="{DCB3E01E-17A1-EB4D-91C2-5297C3879CD3}"/>
  <tableColumns count="2">
    <tableColumn id="1" xr3:uid="{B99C6C73-9310-7F4C-BAC0-59DF867A615D}" name="Amihud LIQ"/>
    <tableColumn id="2" xr3:uid="{E80A5ACC-26C2-AD4C-A270-49665ECFDB99}" name="Adjusted CPU from monthly to Daily !! Created by Colab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6B5EB-E48F-0747-A20E-66F0A24BD1C9}" name="Table15" displayName="Table15" ref="A5:B308" totalsRowShown="0">
  <autoFilter ref="A5:B308" xr:uid="{A156B5EB-E48F-0747-A20E-66F0A24BD1C9}"/>
  <tableColumns count="2">
    <tableColumn id="1" xr3:uid="{F40ED826-6A28-4140-8B09-5606BE8C4337}" name="date" dataDxfId="7"/>
    <tableColumn id="2" xr3:uid="{04E5EC53-B13E-204D-A043-24053B950921}" name="cpu_inde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34BF0-F984-D043-A8AE-F207B5A0E02F}" name="Table1" displayName="Table1" ref="A1:F6374" totalsRowShown="0">
  <autoFilter ref="A1:F6374" xr:uid="{CF234BF0-F984-D043-A8AE-F207B5A0E02F}"/>
  <tableColumns count="6">
    <tableColumn id="1" xr3:uid="{8C976092-A0A5-E240-8C4E-6086ADA826C9}" name="Date" dataDxfId="6"/>
    <tableColumn id="2" xr3:uid="{D9813AD5-EE95-A545-872C-4E3ACC40CA15}" name="Open"/>
    <tableColumn id="3" xr3:uid="{AE3B2BFC-5458-A344-94A9-D046D249D6CA}" name="High"/>
    <tableColumn id="4" xr3:uid="{A2185807-2674-BB49-B4FA-34361E9338E3}" name="Low"/>
    <tableColumn id="5" xr3:uid="{27285404-2E8D-3040-B138-D1FD331B9ACE}" name="Close"/>
    <tableColumn id="6" xr3:uid="{328C85B2-E4B0-F24A-9748-E5BA61A01AE4}" name="Volu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E41864-3DAC-F74E-B9B5-F4D1C9B85484}" name="Table2" displayName="Table2" ref="K1:P6373" totalsRowShown="0">
  <autoFilter ref="K1:P6373" xr:uid="{54E41864-3DAC-F74E-B9B5-F4D1C9B85484}"/>
  <tableColumns count="6">
    <tableColumn id="1" xr3:uid="{D00CC9F1-5830-1D40-A416-683B184758CF}" name="Daily Log Return" dataDxfId="5">
      <calculatedColumnFormula>LN(E3/Table1[[#This Row],[Close]])</calculatedColumnFormula>
    </tableColumn>
    <tableColumn id="8" xr3:uid="{94061B08-D429-ED41-9B02-D5610D6305DD}" name="Absolute Value of Return" dataDxfId="4">
      <calculatedColumnFormula>ABS(Table2[[#This Row],[Daily Log Return]])</calculatedColumnFormula>
    </tableColumn>
    <tableColumn id="7" xr3:uid="{AAB6045A-759A-4443-A221-82363EA0B1AA}" name="Dollar Volume" dataDxfId="3">
      <calculatedColumnFormula>E3*F3</calculatedColumnFormula>
    </tableColumn>
    <tableColumn id="2" xr3:uid="{69422B5A-E4A9-7043-8588-11AD32493C96}" name="Amihud LIQ" dataDxfId="2">
      <calculatedColumnFormula>Table2[[#This Row],[Absolute Value of Return]]/Table2[[#This Row],[Dollar Volume]]</calculatedColumnFormula>
    </tableColumn>
    <tableColumn id="3" xr3:uid="{5171B2BA-97BD-3647-AC34-8312202B72BA}" name="Normalize Amihud (Optional)" dataDxfId="1">
      <calculatedColumnFormula>Table2[[#This Row],[Amihud LIQ]]*1000000</calculatedColumnFormula>
    </tableColumn>
    <tableColumn id="4" xr3:uid="{84DE601F-4B99-8041-9AB9-E1468B4D1D8D}" name="Normalize Amihud (Optional)2" dataDxfId="0">
      <calculatedColumnFormula>Table2[[#This Row],[Amihud LIQ]]*1000000000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5-05T18:16:49.84" personId="{9DDEB839-3A3D-4546-A6D2-FD5E3F0C8975}" id="{DAF57854-83B5-D649-B6FB-AD388C101875}">
    <text>Since values will be very small (like 1e-10), you may multiply by 10⁶ or 10⁹ for readability
Here multiply by 10⁶</text>
  </threadedComment>
  <threadedComment ref="P1" dT="2025-05-05T18:17:47.97" personId="{9DDEB839-3A3D-4546-A6D2-FD5E3F0C8975}" id="{9203FD60-9A67-054A-9591-24E3B1F4FC88}">
    <text>Since values will be very small (like 1e-10), you may multiply by 10⁶ or 10⁹ for readability
Here multiply by 10⁹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90"/>
  <sheetViews>
    <sheetView tabSelected="1" topLeftCell="H1" zoomScale="192" workbookViewId="0">
      <selection activeCell="K6" sqref="K6"/>
    </sheetView>
  </sheetViews>
  <sheetFormatPr baseColWidth="10" defaultColWidth="8.83203125" defaultRowHeight="15" x14ac:dyDescent="0.2"/>
  <cols>
    <col min="1" max="1" width="11" customWidth="1"/>
    <col min="2" max="2" width="47.5" customWidth="1"/>
    <col min="3" max="3" width="30.5" customWidth="1"/>
    <col min="4" max="4" width="37.33203125" customWidth="1"/>
    <col min="5" max="5" width="31.1640625" customWidth="1"/>
    <col min="6" max="6" width="31.83203125" customWidth="1"/>
    <col min="7" max="7" width="34.5" customWidth="1"/>
    <col min="8" max="8" width="42.5" customWidth="1"/>
    <col min="9" max="9" width="22.5" customWidth="1"/>
    <col min="10" max="10" width="45.33203125" customWidth="1"/>
    <col min="11" max="11" width="50.83203125" bestFit="1" customWidth="1"/>
    <col min="12" max="13" width="36" customWidth="1"/>
    <col min="14" max="14" width="16.1640625" bestFit="1" customWidth="1"/>
  </cols>
  <sheetData>
    <row r="1" spans="1:14" ht="16" x14ac:dyDescent="0.2">
      <c r="A1" t="s">
        <v>0</v>
      </c>
      <c r="B1" t="s">
        <v>1</v>
      </c>
      <c r="C1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17</v>
      </c>
      <c r="K1" s="2" t="s">
        <v>26</v>
      </c>
      <c r="L1" s="11" t="s">
        <v>0</v>
      </c>
      <c r="M1" s="15"/>
      <c r="N1" s="8" t="s">
        <v>14</v>
      </c>
    </row>
    <row r="2" spans="1:14" x14ac:dyDescent="0.2">
      <c r="A2" s="1">
        <v>36528</v>
      </c>
      <c r="B2">
        <v>2.1000000000000001E-4</v>
      </c>
      <c r="C2">
        <f>Table3[[#This Row],[(MKT-Rf) Excess Return on the Market ]]+Table3[[#This Row],[(RF) Risk-Free Return Rate (One Month Treasury Bill Rate)]]</f>
        <v>-6.8899999999999994E-3</v>
      </c>
      <c r="D2">
        <v>-7.0999999999999995E-3</v>
      </c>
      <c r="E2">
        <v>-5.9999999999999995E-4</v>
      </c>
      <c r="F2">
        <v>-1.41E-2</v>
      </c>
      <c r="G2">
        <v>-1.4999999999999999E-2</v>
      </c>
      <c r="H2">
        <v>-6.4000000000000003E-3</v>
      </c>
      <c r="I2">
        <v>-8.0000000000000004E-4</v>
      </c>
      <c r="J2">
        <v>1.2736936152348034E-14</v>
      </c>
      <c r="L2" s="12">
        <v>36528</v>
      </c>
      <c r="M2" s="16"/>
      <c r="N2">
        <v>-9.5949745680095865E-3</v>
      </c>
    </row>
    <row r="3" spans="1:14" x14ac:dyDescent="0.2">
      <c r="A3" s="1">
        <v>36529</v>
      </c>
      <c r="B3">
        <v>2.1000000000000001E-4</v>
      </c>
      <c r="C3">
        <f>Table3[[#This Row],[(MKT-Rf) Excess Return on the Market ]]+Table3[[#This Row],[(RF) Risk-Free Return Rate (One Month Treasury Bill Rate)]]</f>
        <v>-4.0389999999999995E-2</v>
      </c>
      <c r="D3">
        <v>-4.0599999999999997E-2</v>
      </c>
      <c r="E3">
        <v>3.3E-3</v>
      </c>
      <c r="F3">
        <v>2.06E-2</v>
      </c>
      <c r="G3">
        <v>4.6999999999999993E-3</v>
      </c>
      <c r="H3">
        <v>1.4499999999999999E-2</v>
      </c>
      <c r="I3">
        <v>-1.9099999999999999E-2</v>
      </c>
      <c r="J3">
        <v>4.9842685301422983E-14</v>
      </c>
      <c r="L3" s="13">
        <v>36529</v>
      </c>
      <c r="M3" s="17"/>
      <c r="N3">
        <v>-3.9099226875721496E-2</v>
      </c>
    </row>
    <row r="4" spans="1:14" x14ac:dyDescent="0.2">
      <c r="A4" s="1">
        <v>36530</v>
      </c>
      <c r="B4">
        <v>2.1000000000000001E-4</v>
      </c>
      <c r="C4">
        <f>Table3[[#This Row],[(MKT-Rf) Excess Return on the Market ]]+Table3[[#This Row],[(RF) Risk-Free Return Rate (One Month Treasury Bill Rate)]]</f>
        <v>-6.8999999999999997E-4</v>
      </c>
      <c r="D4">
        <v>-8.9999999999999998E-4</v>
      </c>
      <c r="E4">
        <v>3.3E-3</v>
      </c>
      <c r="F4">
        <v>1.6000000000000001E-3</v>
      </c>
      <c r="G4">
        <v>4.0999999999999995E-3</v>
      </c>
      <c r="H4">
        <v>1.11E-2</v>
      </c>
      <c r="I4">
        <v>-4.8999999999999998E-3</v>
      </c>
      <c r="J4">
        <v>2.2711599539962751E-15</v>
      </c>
      <c r="L4" s="12">
        <v>36530</v>
      </c>
      <c r="M4" s="16"/>
      <c r="N4">
        <v>1.9203798115278359E-3</v>
      </c>
    </row>
    <row r="5" spans="1:14" x14ac:dyDescent="0.2">
      <c r="A5" s="1">
        <v>36531</v>
      </c>
      <c r="B5">
        <v>2.1000000000000001E-4</v>
      </c>
      <c r="C5">
        <f>Table3[[#This Row],[(MKT-Rf) Excess Return on the Market ]]+Table3[[#This Row],[(RF) Risk-Free Return Rate (One Month Treasury Bill Rate)]]</f>
        <v>-7.0899999999999999E-3</v>
      </c>
      <c r="D5">
        <v>-7.3000000000000001E-3</v>
      </c>
      <c r="E5">
        <v>-4.0000000000000002E-4</v>
      </c>
      <c r="F5">
        <v>1.26E-2</v>
      </c>
      <c r="G5">
        <v>6.5000000000000006E-3</v>
      </c>
      <c r="H5">
        <v>1.21E-2</v>
      </c>
      <c r="I5">
        <v>-1.49E-2</v>
      </c>
      <c r="J5">
        <v>1.1216281304679414E-15</v>
      </c>
      <c r="L5" s="13">
        <v>36531</v>
      </c>
      <c r="M5" s="17"/>
      <c r="N5">
        <v>9.5524608412974211E-4</v>
      </c>
    </row>
    <row r="6" spans="1:14" x14ac:dyDescent="0.2">
      <c r="A6" s="1">
        <v>36532</v>
      </c>
      <c r="B6">
        <v>2.1000000000000001E-4</v>
      </c>
      <c r="C6">
        <f>Table3[[#This Row],[(MKT-Rf) Excess Return on the Market ]]+Table3[[#This Row],[(RF) Risk-Free Return Rate (One Month Treasury Bill Rate)]]</f>
        <v>3.2309999999999998E-2</v>
      </c>
      <c r="D6">
        <v>3.2099999999999997E-2</v>
      </c>
      <c r="E6">
        <v>-9.3999999999999986E-3</v>
      </c>
      <c r="F6">
        <v>-1.4199999999999999E-2</v>
      </c>
      <c r="G6">
        <v>-8.8000000000000005E-3</v>
      </c>
      <c r="H6">
        <v>-9.5999999999999992E-3</v>
      </c>
      <c r="I6">
        <v>5.6000000000000008E-3</v>
      </c>
      <c r="J6">
        <v>2.7243180978172314E-14</v>
      </c>
      <c r="L6" s="12">
        <v>36532</v>
      </c>
      <c r="M6" s="16"/>
      <c r="N6">
        <v>2.672993526267859E-2</v>
      </c>
    </row>
    <row r="7" spans="1:14" x14ac:dyDescent="0.2">
      <c r="A7" s="1">
        <v>36535</v>
      </c>
      <c r="B7">
        <v>2.1000000000000001E-4</v>
      </c>
      <c r="C7">
        <f>Table3[[#This Row],[(MKT-Rf) Excess Return on the Market ]]+Table3[[#This Row],[(RF) Risk-Free Return Rate (One Month Treasury Bill Rate)]]</f>
        <v>1.7809999999999999E-2</v>
      </c>
      <c r="D7">
        <v>1.7600000000000001E-2</v>
      </c>
      <c r="E7">
        <v>5.0000000000000001E-3</v>
      </c>
      <c r="F7">
        <v>-1.52E-2</v>
      </c>
      <c r="G7">
        <v>-1.9699999999999999E-2</v>
      </c>
      <c r="H7">
        <v>-2.3999999999999998E-3</v>
      </c>
      <c r="I7">
        <v>0.02</v>
      </c>
      <c r="J7">
        <v>1.2905541906639222E-14</v>
      </c>
      <c r="L7" s="13">
        <v>36535</v>
      </c>
      <c r="M7" s="17"/>
      <c r="N7">
        <v>1.1127821298329016E-2</v>
      </c>
    </row>
    <row r="8" spans="1:14" x14ac:dyDescent="0.2">
      <c r="A8" s="1">
        <v>36536</v>
      </c>
      <c r="B8">
        <v>2.1000000000000001E-4</v>
      </c>
      <c r="C8">
        <f>Table3[[#This Row],[(MKT-Rf) Excess Return on the Market ]]+Table3[[#This Row],[(RF) Risk-Free Return Rate (One Month Treasury Bill Rate)]]</f>
        <v>-1.6890000000000002E-2</v>
      </c>
      <c r="D8">
        <v>-1.7100000000000001E-2</v>
      </c>
      <c r="E8">
        <v>3.3E-3</v>
      </c>
      <c r="F8">
        <v>8.1000000000000013E-3</v>
      </c>
      <c r="G8">
        <v>8.199999999999999E-3</v>
      </c>
      <c r="H8">
        <v>1.0700000000000001E-2</v>
      </c>
      <c r="I8">
        <v>-1.1399999999999999E-2</v>
      </c>
      <c r="J8">
        <v>1.6225093778457194E-14</v>
      </c>
      <c r="L8" s="12">
        <v>36536</v>
      </c>
      <c r="M8" s="16"/>
      <c r="N8">
        <v>-1.3148634269231135E-2</v>
      </c>
    </row>
    <row r="9" spans="1:14" x14ac:dyDescent="0.2">
      <c r="A9" s="1">
        <v>36537</v>
      </c>
      <c r="B9">
        <v>2.1000000000000001E-4</v>
      </c>
      <c r="C9">
        <f>Table3[[#This Row],[(MKT-Rf) Excess Return on the Market ]]+Table3[[#This Row],[(RF) Risk-Free Return Rate (One Month Treasury Bill Rate)]]</f>
        <v>-6.6899999999999998E-3</v>
      </c>
      <c r="D9">
        <v>-6.8999999999999999E-3</v>
      </c>
      <c r="E9">
        <v>-2.2000000000000001E-3</v>
      </c>
      <c r="F9">
        <v>7.8000000000000005E-3</v>
      </c>
      <c r="G9">
        <v>4.1999999999999997E-3</v>
      </c>
      <c r="H9">
        <v>9.4999999999999998E-3</v>
      </c>
      <c r="I9">
        <v>-6.5000000000000006E-3</v>
      </c>
      <c r="J9">
        <v>5.6686921375936988E-15</v>
      </c>
      <c r="L9" s="13">
        <v>36537</v>
      </c>
      <c r="M9" s="17"/>
      <c r="N9">
        <v>-4.3959789477755811E-3</v>
      </c>
    </row>
    <row r="10" spans="1:14" x14ac:dyDescent="0.2">
      <c r="A10" s="1">
        <v>36538</v>
      </c>
      <c r="B10">
        <v>2.1000000000000001E-4</v>
      </c>
      <c r="C10">
        <f>Table3[[#This Row],[(MKT-Rf) Excess Return on the Market ]]+Table3[[#This Row],[(RF) Risk-Free Return Rate (One Month Treasury Bill Rate)]]</f>
        <v>1.6109999999999999E-2</v>
      </c>
      <c r="D10">
        <v>1.5900000000000001E-2</v>
      </c>
      <c r="E10">
        <v>5.0000000000000001E-3</v>
      </c>
      <c r="F10">
        <v>-9.1000000000000004E-3</v>
      </c>
      <c r="G10">
        <v>-1.77E-2</v>
      </c>
      <c r="H10">
        <v>-1.04E-2</v>
      </c>
      <c r="I10">
        <v>2.2000000000000001E-3</v>
      </c>
      <c r="J10">
        <v>1.4576181194691691E-14</v>
      </c>
      <c r="L10" s="12">
        <v>36538</v>
      </c>
      <c r="M10" s="16"/>
      <c r="N10">
        <v>1.2096208115215201E-2</v>
      </c>
    </row>
    <row r="11" spans="1:14" x14ac:dyDescent="0.2">
      <c r="A11" s="1">
        <v>36539</v>
      </c>
      <c r="B11">
        <v>2.1000000000000001E-4</v>
      </c>
      <c r="C11">
        <f>Table3[[#This Row],[(MKT-Rf) Excess Return on the Market ]]+Table3[[#This Row],[(RF) Risk-Free Return Rate (One Month Treasury Bill Rate)]]</f>
        <v>1.171E-2</v>
      </c>
      <c r="D11">
        <v>1.15E-2</v>
      </c>
      <c r="E11">
        <v>2.5999999999999999E-3</v>
      </c>
      <c r="F11">
        <v>-6.5000000000000006E-3</v>
      </c>
      <c r="G11">
        <v>-3.0999999999999999E-3</v>
      </c>
      <c r="H11">
        <v>-6.3E-3</v>
      </c>
      <c r="I11">
        <v>1.1899999999999999E-2</v>
      </c>
      <c r="J11">
        <v>1.2009135327769032E-14</v>
      </c>
      <c r="L11" s="13">
        <v>36539</v>
      </c>
      <c r="M11" s="17"/>
      <c r="N11">
        <v>1.0614783884359819E-2</v>
      </c>
    </row>
    <row r="12" spans="1:14" x14ac:dyDescent="0.2">
      <c r="A12" s="1">
        <v>36543</v>
      </c>
      <c r="B12">
        <v>2.1000000000000001E-4</v>
      </c>
      <c r="C12">
        <f>Table3[[#This Row],[(MKT-Rf) Excess Return on the Market ]]+Table3[[#This Row],[(RF) Risk-Free Return Rate (One Month Treasury Bill Rate)]]</f>
        <v>-2.3899999999999998E-3</v>
      </c>
      <c r="D12">
        <v>-2.5999999999999999E-3</v>
      </c>
      <c r="E12">
        <v>2.29E-2</v>
      </c>
      <c r="F12">
        <v>-4.7999999999999996E-3</v>
      </c>
      <c r="G12">
        <v>-1.47E-2</v>
      </c>
      <c r="H12">
        <v>-1.4000000000000002E-3</v>
      </c>
      <c r="I12">
        <v>1.3100000000000001E-2</v>
      </c>
      <c r="J12">
        <v>8.0251990120285476E-15</v>
      </c>
      <c r="L12" s="12">
        <v>36543</v>
      </c>
      <c r="M12" s="16"/>
      <c r="N12">
        <v>-6.8555103802383595E-3</v>
      </c>
    </row>
    <row r="13" spans="1:14" x14ac:dyDescent="0.2">
      <c r="A13" s="1">
        <v>36544</v>
      </c>
      <c r="B13">
        <v>2.1000000000000001E-4</v>
      </c>
      <c r="C13">
        <f>Table3[[#This Row],[(MKT-Rf) Excess Return on the Market ]]+Table3[[#This Row],[(RF) Risk-Free Return Rate (One Month Treasury Bill Rate)]]</f>
        <v>4.6100000000000004E-3</v>
      </c>
      <c r="D13">
        <v>4.4000000000000003E-3</v>
      </c>
      <c r="E13">
        <v>6.4000000000000003E-3</v>
      </c>
      <c r="F13">
        <v>-3.5999999999999999E-3</v>
      </c>
      <c r="G13">
        <v>-1.1000000000000001E-2</v>
      </c>
      <c r="H13">
        <v>4.5999999999999999E-3</v>
      </c>
      <c r="I13">
        <v>8.3999999999999995E-3</v>
      </c>
      <c r="J13">
        <v>5.9345436647649776E-16</v>
      </c>
      <c r="L13" s="13">
        <v>36544</v>
      </c>
      <c r="M13" s="17"/>
      <c r="N13">
        <v>5.2215017125654007E-4</v>
      </c>
    </row>
    <row r="14" spans="1:14" x14ac:dyDescent="0.2">
      <c r="A14" s="1">
        <v>36545</v>
      </c>
      <c r="B14">
        <v>2.1000000000000001E-4</v>
      </c>
      <c r="C14">
        <f>Table3[[#This Row],[(MKT-Rf) Excess Return on the Market ]]+Table3[[#This Row],[(RF) Risk-Free Return Rate (One Month Treasury Bill Rate)]]</f>
        <v>-3.49E-3</v>
      </c>
      <c r="D14">
        <v>-3.7000000000000002E-3</v>
      </c>
      <c r="E14">
        <v>1.72E-2</v>
      </c>
      <c r="F14">
        <v>-1.23E-2</v>
      </c>
      <c r="G14">
        <v>-1.06E-2</v>
      </c>
      <c r="H14">
        <v>-6.0999999999999995E-3</v>
      </c>
      <c r="I14">
        <v>1.7600000000000001E-2</v>
      </c>
      <c r="J14">
        <v>8.0552399099382633E-15</v>
      </c>
      <c r="L14" s="12">
        <v>36545</v>
      </c>
      <c r="M14" s="16"/>
      <c r="N14">
        <v>-7.120558645266682E-3</v>
      </c>
    </row>
    <row r="15" spans="1:14" x14ac:dyDescent="0.2">
      <c r="A15" s="1">
        <v>36546</v>
      </c>
      <c r="B15">
        <v>2.1000000000000001E-4</v>
      </c>
      <c r="C15">
        <f>Table3[[#This Row],[(MKT-Rf) Excess Return on the Market ]]+Table3[[#This Row],[(RF) Risk-Free Return Rate (One Month Treasury Bill Rate)]]</f>
        <v>2.5100000000000001E-3</v>
      </c>
      <c r="D15">
        <v>2.3E-3</v>
      </c>
      <c r="E15">
        <v>1.2500000000000001E-2</v>
      </c>
      <c r="F15">
        <v>-5.1999999999999998E-3</v>
      </c>
      <c r="G15">
        <v>-1.32E-2</v>
      </c>
      <c r="H15">
        <v>4.0999999999999995E-3</v>
      </c>
      <c r="I15">
        <v>1.3300000000000001E-2</v>
      </c>
      <c r="J15">
        <v>3.0106661886911543E-15</v>
      </c>
      <c r="L15" s="13">
        <v>36546</v>
      </c>
      <c r="M15" s="17"/>
      <c r="N15">
        <v>-2.9165951265689668E-3</v>
      </c>
    </row>
    <row r="16" spans="1:14" x14ac:dyDescent="0.2">
      <c r="A16" s="1">
        <v>36549</v>
      </c>
      <c r="B16">
        <v>2.1000000000000001E-4</v>
      </c>
      <c r="C16">
        <f>Table3[[#This Row],[(MKT-Rf) Excess Return on the Market ]]+Table3[[#This Row],[(RF) Risk-Free Return Rate (One Month Treasury Bill Rate)]]</f>
        <v>-2.5690000000000001E-2</v>
      </c>
      <c r="D16">
        <v>-2.5899999999999999E-2</v>
      </c>
      <c r="E16">
        <v>1.41E-2</v>
      </c>
      <c r="F16">
        <v>7.4000000000000003E-3</v>
      </c>
      <c r="G16">
        <v>4.7999999999999996E-3</v>
      </c>
      <c r="H16">
        <v>9.1999999999999998E-3</v>
      </c>
      <c r="I16">
        <v>-1.26E-2</v>
      </c>
      <c r="J16">
        <v>3.2254655987801203E-14</v>
      </c>
      <c r="L16" s="12">
        <v>36549</v>
      </c>
      <c r="M16" s="16"/>
      <c r="N16">
        <v>-2.8022615294881394E-2</v>
      </c>
    </row>
    <row r="17" spans="1:14" x14ac:dyDescent="0.2">
      <c r="A17" s="1">
        <v>36550</v>
      </c>
      <c r="B17">
        <v>2.1000000000000001E-4</v>
      </c>
      <c r="C17">
        <f>Table3[[#This Row],[(MKT-Rf) Excess Return on the Market ]]+Table3[[#This Row],[(RF) Risk-Free Return Rate (One Month Treasury Bill Rate)]]</f>
        <v>5.11E-3</v>
      </c>
      <c r="D17">
        <v>4.8999999999999998E-3</v>
      </c>
      <c r="E17">
        <v>-7.8000000000000005E-3</v>
      </c>
      <c r="F17">
        <v>-8.9999999999999998E-4</v>
      </c>
      <c r="G17">
        <v>-5.8999999999999999E-3</v>
      </c>
      <c r="H17">
        <v>-6.3E-3</v>
      </c>
      <c r="I17">
        <v>1.3600000000000001E-2</v>
      </c>
      <c r="J17">
        <v>7.1889272329712442E-15</v>
      </c>
      <c r="L17" s="13">
        <v>36550</v>
      </c>
      <c r="M17" s="17"/>
      <c r="N17">
        <v>6.046483729051793E-3</v>
      </c>
    </row>
    <row r="18" spans="1:14" x14ac:dyDescent="0.2">
      <c r="A18" s="1">
        <v>36551</v>
      </c>
      <c r="B18">
        <v>2.1000000000000001E-4</v>
      </c>
      <c r="C18">
        <f>Table3[[#This Row],[(MKT-Rf) Excess Return on the Market ]]+Table3[[#This Row],[(RF) Risk-Free Return Rate (One Month Treasury Bill Rate)]]</f>
        <v>-4.1900000000000001E-3</v>
      </c>
      <c r="D18">
        <v>-4.4000000000000003E-3</v>
      </c>
      <c r="E18">
        <v>3.0999999999999999E-3</v>
      </c>
      <c r="F18">
        <v>8.9999999999999998E-4</v>
      </c>
      <c r="G18">
        <v>3.4999999999999996E-3</v>
      </c>
      <c r="H18">
        <v>9.5999999999999992E-3</v>
      </c>
      <c r="I18">
        <v>-9.0000000000000011E-3</v>
      </c>
      <c r="J18">
        <v>4.8437557244633478E-15</v>
      </c>
      <c r="L18" s="12">
        <v>36551</v>
      </c>
      <c r="M18" s="16"/>
      <c r="N18">
        <v>-4.2215746462376594E-3</v>
      </c>
    </row>
    <row r="19" spans="1:14" x14ac:dyDescent="0.2">
      <c r="A19" s="1">
        <v>36552</v>
      </c>
      <c r="B19">
        <v>2.1000000000000001E-4</v>
      </c>
      <c r="C19">
        <f>Table3[[#This Row],[(MKT-Rf) Excess Return on the Market ]]+Table3[[#This Row],[(RF) Risk-Free Return Rate (One Month Treasury Bill Rate)]]</f>
        <v>-4.1900000000000001E-3</v>
      </c>
      <c r="D19">
        <v>-4.4000000000000003E-3</v>
      </c>
      <c r="E19">
        <v>-2.2000000000000001E-3</v>
      </c>
      <c r="F19">
        <v>-6.8999999999999999E-3</v>
      </c>
      <c r="G19">
        <v>1.5E-3</v>
      </c>
      <c r="H19">
        <v>0</v>
      </c>
      <c r="I19">
        <v>-6.7000000000000002E-3</v>
      </c>
      <c r="J19">
        <v>4.4966800948586577E-15</v>
      </c>
      <c r="L19" s="13">
        <v>36552</v>
      </c>
      <c r="M19" s="17"/>
      <c r="N19">
        <v>-3.9462702631996166E-3</v>
      </c>
    </row>
    <row r="20" spans="1:14" x14ac:dyDescent="0.2">
      <c r="A20" s="1">
        <v>36553</v>
      </c>
      <c r="B20">
        <v>2.1000000000000001E-4</v>
      </c>
      <c r="C20">
        <f>Table3[[#This Row],[(MKT-Rf) Excess Return on the Market ]]+Table3[[#This Row],[(RF) Risk-Free Return Rate (One Month Treasury Bill Rate)]]</f>
        <v>-2.7990000000000001E-2</v>
      </c>
      <c r="D20">
        <v>-2.8199999999999999E-2</v>
      </c>
      <c r="E20">
        <v>1.9E-3</v>
      </c>
      <c r="F20">
        <v>1.6399999999999998E-2</v>
      </c>
      <c r="G20">
        <v>1.01E-2</v>
      </c>
      <c r="H20">
        <v>3.9000000000000003E-3</v>
      </c>
      <c r="I20">
        <v>-1.55E-2</v>
      </c>
      <c r="J20">
        <v>3.3622721051838734E-14</v>
      </c>
      <c r="L20" s="12">
        <v>36553</v>
      </c>
      <c r="M20" s="16"/>
      <c r="N20">
        <v>-2.7840795963128967E-2</v>
      </c>
    </row>
    <row r="21" spans="1:14" x14ac:dyDescent="0.2">
      <c r="A21" s="1">
        <v>36556</v>
      </c>
      <c r="B21">
        <v>2.1000000000000001E-4</v>
      </c>
      <c r="C21">
        <f>Table3[[#This Row],[(MKT-Rf) Excess Return on the Market ]]+Table3[[#This Row],[(RF) Risk-Free Return Rate (One Month Treasury Bill Rate)]]</f>
        <v>1.521E-2</v>
      </c>
      <c r="D21">
        <v>1.4999999999999999E-2</v>
      </c>
      <c r="E21">
        <v>-3.3399999999999999E-2</v>
      </c>
      <c r="F21">
        <v>-4.4000000000000003E-3</v>
      </c>
      <c r="G21">
        <v>7.4999999999999997E-3</v>
      </c>
      <c r="H21">
        <v>4.4000000000000003E-3</v>
      </c>
      <c r="I21">
        <v>-3.0999999999999999E-3</v>
      </c>
      <c r="J21">
        <v>3.2348363748280582E-14</v>
      </c>
      <c r="L21" s="13">
        <v>36556</v>
      </c>
      <c r="M21" s="17"/>
      <c r="N21">
        <v>2.4904903670926997E-2</v>
      </c>
    </row>
    <row r="22" spans="1:14" x14ac:dyDescent="0.2">
      <c r="A22" s="1">
        <v>36557</v>
      </c>
      <c r="B22">
        <v>2.1999999999999998E-4</v>
      </c>
      <c r="C22">
        <f>Table3[[#This Row],[(MKT-Rf) Excess Return on the Market ]]+Table3[[#This Row],[(RF) Risk-Free Return Rate (One Month Treasury Bill Rate)]]</f>
        <v>1.312E-2</v>
      </c>
      <c r="D22">
        <v>1.29E-2</v>
      </c>
      <c r="E22">
        <v>-7.000000000000001E-4</v>
      </c>
      <c r="F22">
        <v>-8.9999999999999998E-4</v>
      </c>
      <c r="G22">
        <v>-3.9000000000000003E-3</v>
      </c>
      <c r="H22">
        <v>-1.1299999999999999E-2</v>
      </c>
      <c r="I22">
        <v>1.2699999999999999E-2</v>
      </c>
      <c r="J22">
        <v>1.3764191792685662E-14</v>
      </c>
      <c r="L22" s="12">
        <v>36557</v>
      </c>
      <c r="M22" s="16"/>
      <c r="N22">
        <v>1.0571692114229847E-2</v>
      </c>
    </row>
    <row r="23" spans="1:14" x14ac:dyDescent="0.2">
      <c r="A23" s="1">
        <v>36558</v>
      </c>
      <c r="B23">
        <v>2.1999999999999998E-4</v>
      </c>
      <c r="C23">
        <f>Table3[[#This Row],[(MKT-Rf) Excess Return on the Market ]]+Table3[[#This Row],[(RF) Risk-Free Return Rate (One Month Treasury Bill Rate)]]</f>
        <v>1.82E-3</v>
      </c>
      <c r="D23">
        <v>1.6000000000000001E-3</v>
      </c>
      <c r="E23">
        <v>1.23E-2</v>
      </c>
      <c r="F23">
        <v>-2.2000000000000001E-3</v>
      </c>
      <c r="G23">
        <v>-1.06E-2</v>
      </c>
      <c r="H23">
        <v>1.2999999999999999E-3</v>
      </c>
      <c r="I23">
        <v>7.9000000000000008E-3</v>
      </c>
      <c r="J23">
        <v>1.3964441031783976E-16</v>
      </c>
      <c r="L23" s="13">
        <v>36558</v>
      </c>
      <c r="M23" s="17"/>
      <c r="N23">
        <v>-1.1353959705650189E-4</v>
      </c>
    </row>
    <row r="24" spans="1:14" x14ac:dyDescent="0.2">
      <c r="A24" s="1">
        <v>36559</v>
      </c>
      <c r="B24">
        <v>2.1999999999999998E-4</v>
      </c>
      <c r="C24">
        <f>Table3[[#This Row],[(MKT-Rf) Excess Return on the Market ]]+Table3[[#This Row],[(RF) Risk-Free Return Rate (One Month Treasury Bill Rate)]]</f>
        <v>1.512E-2</v>
      </c>
      <c r="D24">
        <v>1.49E-2</v>
      </c>
      <c r="E24">
        <v>9.4999999999999998E-3</v>
      </c>
      <c r="F24">
        <v>-1.29E-2</v>
      </c>
      <c r="G24">
        <v>-9.8999999999999991E-3</v>
      </c>
      <c r="H24">
        <v>-6.7000000000000002E-3</v>
      </c>
      <c r="I24">
        <v>9.4999999999999998E-3</v>
      </c>
      <c r="J24">
        <v>1.2323749942706689E-14</v>
      </c>
      <c r="L24" s="12">
        <v>36559</v>
      </c>
      <c r="M24" s="16"/>
      <c r="N24">
        <v>1.1185364792412934E-2</v>
      </c>
    </row>
    <row r="25" spans="1:14" x14ac:dyDescent="0.2">
      <c r="A25" s="1">
        <v>36560</v>
      </c>
      <c r="B25">
        <v>2.1999999999999998E-4</v>
      </c>
      <c r="C25">
        <f>Table3[[#This Row],[(MKT-Rf) Excess Return on the Market ]]+Table3[[#This Row],[(RF) Risk-Free Return Rate (One Month Treasury Bill Rate)]]</f>
        <v>-2.8000000000000003E-4</v>
      </c>
      <c r="D25">
        <v>-5.0000000000000001E-4</v>
      </c>
      <c r="E25">
        <v>1.1699999999999999E-2</v>
      </c>
      <c r="F25">
        <v>-6.1999999999999998E-3</v>
      </c>
      <c r="G25">
        <v>-3.2000000000000002E-3</v>
      </c>
      <c r="H25">
        <v>-1.6000000000000001E-3</v>
      </c>
      <c r="I25">
        <v>1.0200000000000001E-2</v>
      </c>
      <c r="J25">
        <v>5.0924739606396413E-16</v>
      </c>
      <c r="L25" s="13">
        <v>36560</v>
      </c>
      <c r="M25" s="17"/>
      <c r="N25">
        <v>-4.2115016731490761E-4</v>
      </c>
    </row>
    <row r="26" spans="1:14" x14ac:dyDescent="0.2">
      <c r="A26" s="1">
        <v>36563</v>
      </c>
      <c r="B26">
        <v>2.1999999999999998E-4</v>
      </c>
      <c r="C26">
        <f>Table3[[#This Row],[(MKT-Rf) Excess Return on the Market ]]+Table3[[#This Row],[(RF) Risk-Free Return Rate (One Month Treasury Bill Rate)]]</f>
        <v>3.7199999999999998E-3</v>
      </c>
      <c r="D26">
        <v>3.4999999999999996E-3</v>
      </c>
      <c r="E26">
        <v>1.2699999999999999E-2</v>
      </c>
      <c r="F26">
        <v>-1.1899999999999999E-2</v>
      </c>
      <c r="G26">
        <v>-1.09E-2</v>
      </c>
      <c r="H26">
        <v>-1.1999999999999999E-3</v>
      </c>
      <c r="I26">
        <v>9.3999999999999986E-3</v>
      </c>
      <c r="J26">
        <v>1.2564340348025366E-16</v>
      </c>
      <c r="L26" s="12">
        <v>36563</v>
      </c>
      <c r="M26" s="16"/>
      <c r="N26">
        <v>-9.1272585640115615E-5</v>
      </c>
    </row>
    <row r="27" spans="1:14" x14ac:dyDescent="0.2">
      <c r="A27" s="1">
        <v>36564</v>
      </c>
      <c r="B27">
        <v>2.1999999999999998E-4</v>
      </c>
      <c r="C27">
        <f>Table3[[#This Row],[(MKT-Rf) Excess Return on the Market ]]+Table3[[#This Row],[(RF) Risk-Free Return Rate (One Month Treasury Bill Rate)]]</f>
        <v>1.252E-2</v>
      </c>
      <c r="D27">
        <v>1.23E-2</v>
      </c>
      <c r="E27">
        <v>8.0000000000000004E-4</v>
      </c>
      <c r="F27">
        <v>-1.7399999999999999E-2</v>
      </c>
      <c r="G27">
        <v>-1.5900000000000001E-2</v>
      </c>
      <c r="H27">
        <v>-8.1000000000000013E-3</v>
      </c>
      <c r="I27">
        <v>1.61E-2</v>
      </c>
      <c r="J27">
        <v>1.4536549192374637E-14</v>
      </c>
      <c r="L27" s="13">
        <v>36564</v>
      </c>
      <c r="M27" s="17"/>
      <c r="N27">
        <v>1.2198507136646801E-2</v>
      </c>
    </row>
    <row r="28" spans="1:14" x14ac:dyDescent="0.2">
      <c r="A28" s="1">
        <v>36565</v>
      </c>
      <c r="B28">
        <v>2.1999999999999998E-4</v>
      </c>
      <c r="C28">
        <f>Table3[[#This Row],[(MKT-Rf) Excess Return on the Market ]]+Table3[[#This Row],[(RF) Risk-Free Return Rate (One Month Treasury Bill Rate)]]</f>
        <v>-1.8079999999999999E-2</v>
      </c>
      <c r="D28">
        <v>-1.83E-2</v>
      </c>
      <c r="E28">
        <v>1.9199999999999998E-2</v>
      </c>
      <c r="F28">
        <v>-4.0999999999999995E-3</v>
      </c>
      <c r="G28">
        <v>-3.5999999999999999E-3</v>
      </c>
      <c r="H28">
        <v>2.8999999999999998E-3</v>
      </c>
      <c r="I28">
        <v>2.8000000000000004E-3</v>
      </c>
      <c r="J28">
        <v>2.5531465199198688E-14</v>
      </c>
      <c r="L28" s="12">
        <v>36565</v>
      </c>
      <c r="M28" s="16"/>
      <c r="N28">
        <v>-2.1035109710187998E-2</v>
      </c>
    </row>
    <row r="29" spans="1:14" x14ac:dyDescent="0.2">
      <c r="A29" s="1">
        <v>36566</v>
      </c>
      <c r="B29">
        <v>2.1999999999999998E-4</v>
      </c>
      <c r="C29">
        <f>Table3[[#This Row],[(MKT-Rf) Excess Return on the Market ]]+Table3[[#This Row],[(RF) Risk-Free Return Rate (One Month Treasury Bill Rate)]]</f>
        <v>5.919999999999999E-3</v>
      </c>
      <c r="D29">
        <v>5.6999999999999993E-3</v>
      </c>
      <c r="E29">
        <v>8.0000000000000002E-3</v>
      </c>
      <c r="F29">
        <v>-5.5000000000000005E-3</v>
      </c>
      <c r="G29">
        <v>-1.83E-2</v>
      </c>
      <c r="H29">
        <v>-4.5000000000000005E-3</v>
      </c>
      <c r="I29">
        <v>2.6099999999999998E-2</v>
      </c>
      <c r="J29">
        <v>4.3438911574804945E-15</v>
      </c>
      <c r="L29" s="13">
        <v>36566</v>
      </c>
      <c r="M29" s="17"/>
      <c r="N29">
        <v>3.6202461990778156E-3</v>
      </c>
    </row>
    <row r="30" spans="1:14" x14ac:dyDescent="0.2">
      <c r="A30" s="1">
        <v>36567</v>
      </c>
      <c r="B30">
        <v>2.1999999999999998E-4</v>
      </c>
      <c r="C30">
        <f>Table3[[#This Row],[(MKT-Rf) Excess Return on the Market ]]+Table3[[#This Row],[(RF) Risk-Free Return Rate (One Month Treasury Bill Rate)]]</f>
        <v>-1.7179999999999997E-2</v>
      </c>
      <c r="D30">
        <v>-1.7399999999999999E-2</v>
      </c>
      <c r="E30">
        <v>1.2500000000000001E-2</v>
      </c>
      <c r="F30">
        <v>9.300000000000001E-3</v>
      </c>
      <c r="G30">
        <v>-6.1999999999999998E-3</v>
      </c>
      <c r="H30">
        <v>4.4000000000000003E-3</v>
      </c>
      <c r="I30">
        <v>-2.5000000000000001E-3</v>
      </c>
      <c r="J30">
        <v>2.6811230864322782E-14</v>
      </c>
      <c r="L30" s="12">
        <v>36567</v>
      </c>
      <c r="M30" s="16"/>
      <c r="N30">
        <v>-2.1192326485726515E-2</v>
      </c>
    </row>
    <row r="31" spans="1:14" x14ac:dyDescent="0.2">
      <c r="A31" s="1">
        <v>36570</v>
      </c>
      <c r="B31">
        <v>2.1999999999999998E-4</v>
      </c>
      <c r="C31">
        <f>Table3[[#This Row],[(MKT-Rf) Excess Return on the Market ]]+Table3[[#This Row],[(RF) Risk-Free Return Rate (One Month Treasury Bill Rate)]]</f>
        <v>2.6199999999999999E-3</v>
      </c>
      <c r="D31">
        <v>2.3999999999999998E-3</v>
      </c>
      <c r="E31">
        <v>7.4000000000000003E-3</v>
      </c>
      <c r="F31">
        <v>-1.5E-3</v>
      </c>
      <c r="G31">
        <v>1E-3</v>
      </c>
      <c r="H31">
        <v>-5.1999999999999998E-3</v>
      </c>
      <c r="I31">
        <v>9.4999999999999998E-3</v>
      </c>
      <c r="J31">
        <v>2.8362870492292276E-15</v>
      </c>
      <c r="L31" s="13">
        <v>36570</v>
      </c>
      <c r="M31" s="17"/>
      <c r="N31">
        <v>2.0309254890385452E-3</v>
      </c>
    </row>
    <row r="32" spans="1:14" x14ac:dyDescent="0.2">
      <c r="A32" s="1">
        <v>36571</v>
      </c>
      <c r="B32">
        <v>2.1999999999999998E-4</v>
      </c>
      <c r="C32">
        <f>Table3[[#This Row],[(MKT-Rf) Excess Return on the Market ]]+Table3[[#This Row],[(RF) Risk-Free Return Rate (One Month Treasury Bill Rate)]]</f>
        <v>7.219999999999999E-3</v>
      </c>
      <c r="D32">
        <v>6.9999999999999993E-3</v>
      </c>
      <c r="E32">
        <v>-7.4999999999999997E-3</v>
      </c>
      <c r="F32">
        <v>2.9999999999999997E-4</v>
      </c>
      <c r="G32">
        <v>-5.9999999999999995E-4</v>
      </c>
      <c r="H32">
        <v>9.1000000000000004E-3</v>
      </c>
      <c r="I32">
        <v>-3.9000000000000003E-3</v>
      </c>
      <c r="J32">
        <v>1.0197873026306764E-14</v>
      </c>
      <c r="L32" s="12">
        <v>36571</v>
      </c>
      <c r="M32" s="16"/>
      <c r="N32">
        <v>8.6748705712460846E-3</v>
      </c>
    </row>
    <row r="33" spans="1:14" x14ac:dyDescent="0.2">
      <c r="A33" s="1">
        <v>36572</v>
      </c>
      <c r="B33">
        <v>2.1999999999999998E-4</v>
      </c>
      <c r="C33">
        <f>Table3[[#This Row],[(MKT-Rf) Excess Return on the Market ]]+Table3[[#This Row],[(RF) Risk-Free Return Rate (One Month Treasury Bill Rate)]]</f>
        <v>-5.5799999999999999E-3</v>
      </c>
      <c r="D33">
        <v>-5.7999999999999996E-3</v>
      </c>
      <c r="E33">
        <v>1.9400000000000001E-2</v>
      </c>
      <c r="F33">
        <v>-5.6000000000000008E-3</v>
      </c>
      <c r="G33">
        <v>-2.1000000000000001E-2</v>
      </c>
      <c r="H33">
        <v>7.4999999999999997E-3</v>
      </c>
      <c r="I33">
        <v>5.1000000000000004E-3</v>
      </c>
      <c r="J33">
        <v>1.3125911799099612E-14</v>
      </c>
      <c r="L33" s="13">
        <v>36572</v>
      </c>
      <c r="M33" s="17"/>
      <c r="N33">
        <v>-1.0309369658861213E-2</v>
      </c>
    </row>
    <row r="34" spans="1:14" x14ac:dyDescent="0.2">
      <c r="A34" s="1">
        <v>36573</v>
      </c>
      <c r="B34">
        <v>2.1999999999999998E-4</v>
      </c>
      <c r="C34">
        <f>Table3[[#This Row],[(MKT-Rf) Excess Return on the Market ]]+Table3[[#This Row],[(RF) Risk-Free Return Rate (One Month Treasury Bill Rate)]]</f>
        <v>4.8199999999999996E-3</v>
      </c>
      <c r="D34">
        <v>4.5999999999999999E-3</v>
      </c>
      <c r="E34">
        <v>1.77E-2</v>
      </c>
      <c r="F34">
        <v>-1.2500000000000001E-2</v>
      </c>
      <c r="G34">
        <v>-2.2400000000000003E-2</v>
      </c>
      <c r="H34">
        <v>-1.7000000000000001E-3</v>
      </c>
      <c r="I34">
        <v>1.0800000000000001E-2</v>
      </c>
      <c r="J34">
        <v>5.3262160370670196E-16</v>
      </c>
      <c r="L34" s="12">
        <v>36573</v>
      </c>
      <c r="M34" s="16"/>
      <c r="N34">
        <v>4.2508277145605693E-4</v>
      </c>
    </row>
    <row r="35" spans="1:14" x14ac:dyDescent="0.2">
      <c r="A35" s="1">
        <v>36574</v>
      </c>
      <c r="B35">
        <v>2.1999999999999998E-4</v>
      </c>
      <c r="C35">
        <f>Table3[[#This Row],[(MKT-Rf) Excess Return on the Market ]]+Table3[[#This Row],[(RF) Risk-Free Return Rate (One Month Treasury Bill Rate)]]</f>
        <v>-2.6679999999999999E-2</v>
      </c>
      <c r="D35">
        <v>-2.69E-2</v>
      </c>
      <c r="E35">
        <v>1.2199999999999999E-2</v>
      </c>
      <c r="F35">
        <v>5.0000000000000001E-3</v>
      </c>
      <c r="G35">
        <v>-4.5000000000000005E-3</v>
      </c>
      <c r="H35">
        <v>3.4000000000000002E-3</v>
      </c>
      <c r="I35">
        <v>-2.5999999999999999E-3</v>
      </c>
      <c r="J35">
        <v>3.9574879147330794E-14</v>
      </c>
      <c r="L35" s="13">
        <v>36574</v>
      </c>
      <c r="M35" s="17"/>
      <c r="N35">
        <v>-3.0847070655427272E-2</v>
      </c>
    </row>
    <row r="36" spans="1:14" x14ac:dyDescent="0.2">
      <c r="A36" s="1">
        <v>36578</v>
      </c>
      <c r="B36">
        <v>2.1999999999999998E-4</v>
      </c>
      <c r="C36">
        <f>Table3[[#This Row],[(MKT-Rf) Excess Return on the Market ]]+Table3[[#This Row],[(RF) Risk-Free Return Rate (One Month Treasury Bill Rate)]]</f>
        <v>1.32E-3</v>
      </c>
      <c r="D36">
        <v>1.1000000000000001E-3</v>
      </c>
      <c r="E36">
        <v>-1.09E-2</v>
      </c>
      <c r="F36">
        <v>4.0000000000000001E-3</v>
      </c>
      <c r="G36">
        <v>4.7999999999999996E-3</v>
      </c>
      <c r="H36">
        <v>3.4000000000000002E-3</v>
      </c>
      <c r="I36">
        <v>-4.5000000000000005E-3</v>
      </c>
      <c r="J36">
        <v>6.1216098655181259E-15</v>
      </c>
      <c r="L36" s="12">
        <v>36578</v>
      </c>
      <c r="M36" s="16"/>
      <c r="N36">
        <v>4.5066155894436253E-3</v>
      </c>
    </row>
    <row r="37" spans="1:14" x14ac:dyDescent="0.2">
      <c r="A37" s="1">
        <v>36579</v>
      </c>
      <c r="B37">
        <v>2.1999999999999998E-4</v>
      </c>
      <c r="C37">
        <f>Table3[[#This Row],[(MKT-Rf) Excess Return on the Market ]]+Table3[[#This Row],[(RF) Risk-Free Return Rate (One Month Treasury Bill Rate)]]</f>
        <v>1.2619999999999999E-2</v>
      </c>
      <c r="D37">
        <v>1.24E-2</v>
      </c>
      <c r="E37">
        <v>3.2000000000000002E-3</v>
      </c>
      <c r="F37">
        <v>-1.4499999999999999E-2</v>
      </c>
      <c r="G37">
        <v>-1.04E-2</v>
      </c>
      <c r="H37">
        <v>-1.2E-2</v>
      </c>
      <c r="I37">
        <v>2.2599999999999999E-2</v>
      </c>
      <c r="J37">
        <v>8.3618362412201462E-15</v>
      </c>
      <c r="L37" s="13">
        <v>36579</v>
      </c>
      <c r="M37" s="17"/>
      <c r="N37">
        <v>6.2812146679728995E-3</v>
      </c>
    </row>
    <row r="38" spans="1:14" x14ac:dyDescent="0.2">
      <c r="A38" s="1">
        <v>36580</v>
      </c>
      <c r="B38">
        <v>2.1999999999999998E-4</v>
      </c>
      <c r="C38">
        <f>Table3[[#This Row],[(MKT-Rf) Excess Return on the Market ]]+Table3[[#This Row],[(RF) Risk-Free Return Rate (One Month Treasury Bill Rate)]]</f>
        <v>3.1999999999999997E-4</v>
      </c>
      <c r="D38">
        <v>1E-4</v>
      </c>
      <c r="E38">
        <v>8.199999999999999E-3</v>
      </c>
      <c r="F38">
        <v>-5.5000000000000005E-3</v>
      </c>
      <c r="G38">
        <v>-8.3000000000000001E-3</v>
      </c>
      <c r="H38">
        <v>-1.23E-2</v>
      </c>
      <c r="I38">
        <v>1.7299999999999999E-2</v>
      </c>
      <c r="J38">
        <v>5.8559725899030947E-15</v>
      </c>
      <c r="L38" s="12">
        <v>36580</v>
      </c>
      <c r="M38" s="16"/>
      <c r="N38">
        <v>-5.3498130630879681E-3</v>
      </c>
    </row>
    <row r="39" spans="1:14" x14ac:dyDescent="0.2">
      <c r="A39" s="1">
        <v>36581</v>
      </c>
      <c r="B39">
        <v>2.1999999999999998E-4</v>
      </c>
      <c r="C39">
        <f>Table3[[#This Row],[(MKT-Rf) Excess Return on the Market ]]+Table3[[#This Row],[(RF) Risk-Free Return Rate (One Month Treasury Bill Rate)]]</f>
        <v>-1.018E-2</v>
      </c>
      <c r="D39">
        <v>-1.04E-2</v>
      </c>
      <c r="E39">
        <v>1.83E-2</v>
      </c>
      <c r="F39">
        <v>-1.4000000000000002E-3</v>
      </c>
      <c r="G39">
        <v>-8.6999999999999994E-3</v>
      </c>
      <c r="H39">
        <v>2.3999999999999998E-3</v>
      </c>
      <c r="I39">
        <v>5.1000000000000004E-3</v>
      </c>
      <c r="J39">
        <v>1.8934142774806108E-14</v>
      </c>
      <c r="L39" s="13">
        <v>36581</v>
      </c>
      <c r="M39" s="17"/>
      <c r="N39">
        <v>-1.494003871427774E-2</v>
      </c>
    </row>
    <row r="40" spans="1:14" x14ac:dyDescent="0.2">
      <c r="A40" s="1">
        <v>36584</v>
      </c>
      <c r="B40">
        <v>2.1999999999999998E-4</v>
      </c>
      <c r="C40">
        <f>Table3[[#This Row],[(MKT-Rf) Excess Return on the Market ]]+Table3[[#This Row],[(RF) Risk-Free Return Rate (One Month Treasury Bill Rate)]]</f>
        <v>7.8200000000000006E-3</v>
      </c>
      <c r="D40">
        <v>7.6E-3</v>
      </c>
      <c r="E40">
        <v>-2.0999999999999999E-3</v>
      </c>
      <c r="F40">
        <v>-4.0000000000000002E-4</v>
      </c>
      <c r="G40">
        <v>1.8E-3</v>
      </c>
      <c r="H40">
        <v>6.3E-3</v>
      </c>
      <c r="I40">
        <v>3.2000000000000002E-3</v>
      </c>
      <c r="J40">
        <v>1.4252808899711559E-14</v>
      </c>
      <c r="L40" s="12">
        <v>36584</v>
      </c>
      <c r="M40" s="16"/>
      <c r="N40">
        <v>1.0957031538571586E-2</v>
      </c>
    </row>
    <row r="41" spans="1:14" x14ac:dyDescent="0.2">
      <c r="A41" s="1">
        <v>36585</v>
      </c>
      <c r="B41">
        <v>2.1999999999999998E-4</v>
      </c>
      <c r="C41">
        <f>Table3[[#This Row],[(MKT-Rf) Excess Return on the Market ]]+Table3[[#This Row],[(RF) Risk-Free Return Rate (One Month Treasury Bill Rate)]]</f>
        <v>1.9820000000000001E-2</v>
      </c>
      <c r="D41">
        <v>1.9599999999999999E-2</v>
      </c>
      <c r="E41">
        <v>1.46E-2</v>
      </c>
      <c r="F41">
        <v>-8.9999999999999998E-4</v>
      </c>
      <c r="G41">
        <v>-1.8000000000000002E-2</v>
      </c>
      <c r="H41">
        <v>7.4999999999999997E-3</v>
      </c>
      <c r="I41">
        <v>1.89E-2</v>
      </c>
      <c r="J41">
        <v>1.4805202238559958E-14</v>
      </c>
      <c r="L41" s="13">
        <v>36585</v>
      </c>
      <c r="M41" s="17"/>
      <c r="N41">
        <v>1.3535077157035507E-2</v>
      </c>
    </row>
    <row r="42" spans="1:14" x14ac:dyDescent="0.2">
      <c r="A42" s="1">
        <v>36586</v>
      </c>
      <c r="B42">
        <v>2.0000000000000001E-4</v>
      </c>
      <c r="C42">
        <f>Table3[[#This Row],[(MKT-Rf) Excess Return on the Market ]]+Table3[[#This Row],[(RF) Risk-Free Return Rate (One Month Treasury Bill Rate)]]</f>
        <v>1.41E-2</v>
      </c>
      <c r="D42">
        <v>1.3899999999999999E-2</v>
      </c>
      <c r="E42">
        <v>8.5000000000000006E-3</v>
      </c>
      <c r="F42">
        <v>-3.7000000000000002E-3</v>
      </c>
      <c r="G42">
        <v>-1.34E-2</v>
      </c>
      <c r="H42">
        <v>-1.4000000000000002E-3</v>
      </c>
      <c r="I42">
        <v>0.01</v>
      </c>
      <c r="J42">
        <v>9.5286212931124321E-15</v>
      </c>
      <c r="L42" s="12">
        <v>36586</v>
      </c>
      <c r="M42" s="16"/>
      <c r="N42">
        <v>9.302189373569263E-3</v>
      </c>
    </row>
    <row r="43" spans="1:14" x14ac:dyDescent="0.2">
      <c r="A43" s="1">
        <v>36587</v>
      </c>
      <c r="B43">
        <v>2.0000000000000001E-4</v>
      </c>
      <c r="C43">
        <f>Table3[[#This Row],[(MKT-Rf) Excess Return on the Market ]]+Table3[[#This Row],[(RF) Risk-Free Return Rate (One Month Treasury Bill Rate)]]</f>
        <v>-6.9999999999999999E-4</v>
      </c>
      <c r="D43">
        <v>-8.9999999999999998E-4</v>
      </c>
      <c r="E43">
        <v>-2.9999999999999997E-4</v>
      </c>
      <c r="F43">
        <v>6.0000000000000001E-3</v>
      </c>
      <c r="G43">
        <v>8.6999999999999994E-3</v>
      </c>
      <c r="H43">
        <v>6.5000000000000006E-3</v>
      </c>
      <c r="I43">
        <v>1.2500000000000001E-2</v>
      </c>
      <c r="J43">
        <v>2.0233467587406575E-15</v>
      </c>
      <c r="L43" s="13">
        <v>36587</v>
      </c>
      <c r="M43" s="17"/>
      <c r="N43">
        <v>1.8616785832910249E-3</v>
      </c>
    </row>
    <row r="44" spans="1:14" x14ac:dyDescent="0.2">
      <c r="A44" s="1">
        <v>36588</v>
      </c>
      <c r="B44">
        <v>2.0000000000000001E-4</v>
      </c>
      <c r="C44">
        <f>Table3[[#This Row],[(MKT-Rf) Excess Return on the Market ]]+Table3[[#This Row],[(RF) Risk-Free Return Rate (One Month Treasury Bill Rate)]]</f>
        <v>2.3199999999999998E-2</v>
      </c>
      <c r="D44">
        <v>2.3E-2</v>
      </c>
      <c r="E44">
        <v>-1.7000000000000001E-3</v>
      </c>
      <c r="F44">
        <v>-1.21E-2</v>
      </c>
      <c r="G44">
        <v>-1.0200000000000001E-2</v>
      </c>
      <c r="H44">
        <v>-4.7999999999999996E-3</v>
      </c>
      <c r="I44">
        <v>1.9E-2</v>
      </c>
      <c r="J44">
        <v>2.1812329375970452E-14</v>
      </c>
      <c r="L44" s="12">
        <v>36588</v>
      </c>
      <c r="M44" s="16"/>
      <c r="N44">
        <v>1.9642829679662539E-2</v>
      </c>
    </row>
    <row r="45" spans="1:14" x14ac:dyDescent="0.2">
      <c r="A45" s="1">
        <v>36591</v>
      </c>
      <c r="B45">
        <v>2.0000000000000001E-4</v>
      </c>
      <c r="C45">
        <f>Table3[[#This Row],[(MKT-Rf) Excess Return on the Market ]]+Table3[[#This Row],[(RF) Risk-Free Return Rate (One Month Treasury Bill Rate)]]</f>
        <v>-7.5000000000000006E-3</v>
      </c>
      <c r="D45">
        <v>-7.7000000000000002E-3</v>
      </c>
      <c r="E45">
        <v>1.5700000000000002E-2</v>
      </c>
      <c r="F45">
        <v>3.2000000000000002E-3</v>
      </c>
      <c r="G45">
        <v>-1.2699999999999999E-2</v>
      </c>
      <c r="H45">
        <v>4.8999999999999998E-3</v>
      </c>
      <c r="I45">
        <v>1.09E-2</v>
      </c>
      <c r="J45">
        <v>1.6064270524732665E-14</v>
      </c>
      <c r="L45" s="13">
        <v>36591</v>
      </c>
      <c r="M45" s="17"/>
      <c r="N45">
        <v>-1.2776691866463252E-2</v>
      </c>
    </row>
    <row r="46" spans="1:14" x14ac:dyDescent="0.2">
      <c r="A46" s="1">
        <v>36592</v>
      </c>
      <c r="B46">
        <v>2.0000000000000001E-4</v>
      </c>
      <c r="C46">
        <f>Table3[[#This Row],[(MKT-Rf) Excess Return on the Market ]]+Table3[[#This Row],[(RF) Risk-Free Return Rate (One Month Treasury Bill Rate)]]</f>
        <v>-2.1800000000000003E-2</v>
      </c>
      <c r="D46">
        <v>-2.2000000000000002E-2</v>
      </c>
      <c r="E46">
        <v>8.0000000000000002E-3</v>
      </c>
      <c r="F46">
        <v>9.300000000000001E-3</v>
      </c>
      <c r="G46">
        <v>-6.1999999999999998E-3</v>
      </c>
      <c r="H46">
        <v>1E-4</v>
      </c>
      <c r="I46">
        <v>8.6E-3</v>
      </c>
      <c r="J46">
        <v>2.6236083602976743E-14</v>
      </c>
      <c r="L46" s="12">
        <v>36592</v>
      </c>
      <c r="M46" s="16"/>
      <c r="N46">
        <v>-2.5965272460888884E-2</v>
      </c>
    </row>
    <row r="47" spans="1:14" x14ac:dyDescent="0.2">
      <c r="A47" s="1">
        <v>36593</v>
      </c>
      <c r="B47">
        <v>2.0000000000000001E-4</v>
      </c>
      <c r="C47">
        <f>Table3[[#This Row],[(MKT-Rf) Excess Return on the Market ]]+Table3[[#This Row],[(RF) Risk-Free Return Rate (One Month Treasury Bill Rate)]]</f>
        <v>7.0999999999999995E-3</v>
      </c>
      <c r="D47">
        <v>6.8999999999999999E-3</v>
      </c>
      <c r="E47">
        <v>-5.7999999999999996E-3</v>
      </c>
      <c r="F47">
        <v>-8.0000000000000002E-3</v>
      </c>
      <c r="G47">
        <v>3.0000000000000001E-3</v>
      </c>
      <c r="H47">
        <v>-1.5100000000000001E-2</v>
      </c>
      <c r="I47">
        <v>-5.1000000000000004E-3</v>
      </c>
      <c r="J47">
        <v>8.9118252909285236E-15</v>
      </c>
      <c r="L47" s="13">
        <v>36593</v>
      </c>
      <c r="M47" s="17"/>
      <c r="N47">
        <v>8.1401607320565981E-3</v>
      </c>
    </row>
    <row r="48" spans="1:14" x14ac:dyDescent="0.2">
      <c r="A48" s="1">
        <v>36594</v>
      </c>
      <c r="B48">
        <v>2.0000000000000001E-4</v>
      </c>
      <c r="C48">
        <f>Table3[[#This Row],[(MKT-Rf) Excess Return on the Market ]]+Table3[[#This Row],[(RF) Risk-Free Return Rate (One Month Treasury Bill Rate)]]</f>
        <v>2.47E-2</v>
      </c>
      <c r="D48">
        <v>2.4500000000000001E-2</v>
      </c>
      <c r="E48">
        <v>-7.3000000000000001E-3</v>
      </c>
      <c r="F48">
        <v>-3.5999999999999999E-3</v>
      </c>
      <c r="G48">
        <v>6.7000000000000002E-3</v>
      </c>
      <c r="H48">
        <v>-1.1200000000000002E-2</v>
      </c>
      <c r="I48">
        <v>8.199999999999999E-3</v>
      </c>
      <c r="J48">
        <v>2.8907502208490278E-14</v>
      </c>
      <c r="L48" s="12">
        <v>36594</v>
      </c>
      <c r="M48" s="16"/>
      <c r="N48">
        <v>2.527957647861595E-2</v>
      </c>
    </row>
    <row r="49" spans="1:14" x14ac:dyDescent="0.2">
      <c r="A49" s="1">
        <v>36595</v>
      </c>
      <c r="B49">
        <v>2.0000000000000001E-4</v>
      </c>
      <c r="C49">
        <f>Table3[[#This Row],[(MKT-Rf) Excess Return on the Market ]]+Table3[[#This Row],[(RF) Risk-Free Return Rate (One Month Treasury Bill Rate)]]</f>
        <v>-4.1000000000000003E-3</v>
      </c>
      <c r="D49">
        <v>-4.3E-3</v>
      </c>
      <c r="E49">
        <v>2.8000000000000004E-3</v>
      </c>
      <c r="F49">
        <v>1.1999999999999999E-3</v>
      </c>
      <c r="G49">
        <v>3.9000000000000003E-3</v>
      </c>
      <c r="H49">
        <v>5.0000000000000001E-4</v>
      </c>
      <c r="I49">
        <v>4.3E-3</v>
      </c>
      <c r="J49">
        <v>5.36367732812766E-15</v>
      </c>
      <c r="L49" s="13">
        <v>36595</v>
      </c>
      <c r="M49" s="17"/>
      <c r="N49">
        <v>-4.7340582413698019E-3</v>
      </c>
    </row>
    <row r="50" spans="1:14" x14ac:dyDescent="0.2">
      <c r="A50" s="1">
        <v>36598</v>
      </c>
      <c r="B50">
        <v>2.0000000000000001E-4</v>
      </c>
      <c r="C50">
        <f>Table3[[#This Row],[(MKT-Rf) Excess Return on the Market ]]+Table3[[#This Row],[(RF) Risk-Free Return Rate (One Month Treasury Bill Rate)]]</f>
        <v>-1.46E-2</v>
      </c>
      <c r="D50">
        <v>-1.4800000000000001E-2</v>
      </c>
      <c r="E50">
        <v>-7.7000000000000002E-3</v>
      </c>
      <c r="F50">
        <v>9.3999999999999986E-3</v>
      </c>
      <c r="G50">
        <v>1.5600000000000001E-2</v>
      </c>
      <c r="H50">
        <v>1.1999999999999999E-3</v>
      </c>
      <c r="I50">
        <v>-1.67E-2</v>
      </c>
      <c r="J50">
        <v>1.055156952777967E-14</v>
      </c>
      <c r="L50" s="12">
        <v>36598</v>
      </c>
      <c r="M50" s="16"/>
      <c r="N50">
        <v>-8.2413402046499617E-3</v>
      </c>
    </row>
    <row r="51" spans="1:14" x14ac:dyDescent="0.2">
      <c r="A51" s="1">
        <v>36599</v>
      </c>
      <c r="B51">
        <v>2.0000000000000001E-4</v>
      </c>
      <c r="C51">
        <f>Table3[[#This Row],[(MKT-Rf) Excess Return on the Market ]]+Table3[[#This Row],[(RF) Risk-Free Return Rate (One Month Treasury Bill Rate)]]</f>
        <v>-2.3100000000000002E-2</v>
      </c>
      <c r="D51">
        <v>-2.3300000000000001E-2</v>
      </c>
      <c r="E51">
        <v>-9.1000000000000004E-3</v>
      </c>
      <c r="F51">
        <v>1.1899999999999999E-2</v>
      </c>
      <c r="G51">
        <v>2.35E-2</v>
      </c>
      <c r="H51">
        <v>-2.5999999999999999E-3</v>
      </c>
      <c r="I51">
        <v>-2.2400000000000003E-2</v>
      </c>
      <c r="J51">
        <v>2.1601001694161167E-14</v>
      </c>
      <c r="L51" s="13">
        <v>36599</v>
      </c>
      <c r="M51" s="17"/>
      <c r="N51">
        <v>-1.784374866717164E-2</v>
      </c>
    </row>
    <row r="52" spans="1:14" x14ac:dyDescent="0.2">
      <c r="A52" s="1">
        <v>36600</v>
      </c>
      <c r="B52">
        <v>2.0000000000000001E-4</v>
      </c>
      <c r="C52">
        <f>Table3[[#This Row],[(MKT-Rf) Excess Return on the Market ]]+Table3[[#This Row],[(RF) Risk-Free Return Rate (One Month Treasury Bill Rate)]]</f>
        <v>8.5000000000000006E-3</v>
      </c>
      <c r="D52">
        <v>8.3000000000000001E-3</v>
      </c>
      <c r="E52">
        <v>-4.1700000000000001E-2</v>
      </c>
      <c r="F52">
        <v>1.01E-2</v>
      </c>
      <c r="G52">
        <v>3.27E-2</v>
      </c>
      <c r="H52">
        <v>1.38E-2</v>
      </c>
      <c r="I52">
        <v>-5.2400000000000002E-2</v>
      </c>
      <c r="J52">
        <v>2.3801734132546653E-14</v>
      </c>
      <c r="L52" s="12">
        <v>36600</v>
      </c>
      <c r="M52" s="16"/>
      <c r="N52">
        <v>2.3982627213531935E-2</v>
      </c>
    </row>
    <row r="53" spans="1:14" x14ac:dyDescent="0.2">
      <c r="A53" s="1">
        <v>36601</v>
      </c>
      <c r="B53">
        <v>2.0000000000000001E-4</v>
      </c>
      <c r="C53">
        <f>Table3[[#This Row],[(MKT-Rf) Excess Return on the Market ]]+Table3[[#This Row],[(RF) Risk-Free Return Rate (One Month Treasury Bill Rate)]]</f>
        <v>4.2700000000000002E-2</v>
      </c>
      <c r="D53">
        <v>4.2500000000000003E-2</v>
      </c>
      <c r="E53">
        <v>-3.2599999999999997E-2</v>
      </c>
      <c r="F53">
        <v>1.9E-3</v>
      </c>
      <c r="G53">
        <v>8.5000000000000006E-3</v>
      </c>
      <c r="H53">
        <v>-2.3E-3</v>
      </c>
      <c r="I53">
        <v>-2.3900000000000001E-2</v>
      </c>
      <c r="J53">
        <v>3.8754263123730695E-14</v>
      </c>
      <c r="L53" s="13">
        <v>36601</v>
      </c>
      <c r="M53" s="17"/>
      <c r="N53">
        <v>4.6545809468698594E-2</v>
      </c>
    </row>
    <row r="54" spans="1:14" x14ac:dyDescent="0.2">
      <c r="A54" s="1">
        <v>36602</v>
      </c>
      <c r="B54">
        <v>2.0000000000000001E-4</v>
      </c>
      <c r="C54">
        <f>Table3[[#This Row],[(MKT-Rf) Excess Return on the Market ]]+Table3[[#This Row],[(RF) Risk-Free Return Rate (One Month Treasury Bill Rate)]]</f>
        <v>6.3999999999999994E-3</v>
      </c>
      <c r="D54">
        <v>6.1999999999999998E-3</v>
      </c>
      <c r="E54">
        <v>1.1999999999999999E-3</v>
      </c>
      <c r="F54">
        <v>-2.3E-3</v>
      </c>
      <c r="G54">
        <v>-5.0000000000000001E-4</v>
      </c>
      <c r="H54">
        <v>-5.1999999999999998E-3</v>
      </c>
      <c r="I54">
        <v>1.7299999999999999E-2</v>
      </c>
      <c r="J54">
        <v>3.8962846517589029E-15</v>
      </c>
      <c r="L54" s="12">
        <v>36602</v>
      </c>
      <c r="M54" s="16"/>
      <c r="N54">
        <v>4.105461232460199E-3</v>
      </c>
    </row>
    <row r="55" spans="1:14" x14ac:dyDescent="0.2">
      <c r="A55" s="1">
        <v>36605</v>
      </c>
      <c r="B55">
        <v>2.0000000000000001E-4</v>
      </c>
      <c r="C55">
        <f>Table3[[#This Row],[(MKT-Rf) Excess Return on the Market ]]+Table3[[#This Row],[(RF) Risk-Free Return Rate (One Month Treasury Bill Rate)]]</f>
        <v>-1.6900000000000002E-2</v>
      </c>
      <c r="D55">
        <v>-1.7100000000000001E-2</v>
      </c>
      <c r="E55">
        <v>-2.5600000000000001E-2</v>
      </c>
      <c r="F55">
        <v>2.2499999999999999E-2</v>
      </c>
      <c r="G55">
        <v>3.1800000000000002E-2</v>
      </c>
      <c r="H55">
        <v>6.0000000000000001E-3</v>
      </c>
      <c r="I55">
        <v>-1.34E-2</v>
      </c>
      <c r="J55">
        <v>7.2037497964452259E-15</v>
      </c>
      <c r="L55" s="13">
        <v>36605</v>
      </c>
      <c r="M55" s="17"/>
      <c r="N55">
        <v>-5.3678537708687132E-3</v>
      </c>
    </row>
    <row r="56" spans="1:14" x14ac:dyDescent="0.2">
      <c r="A56" s="1">
        <v>36606</v>
      </c>
      <c r="B56">
        <v>2.0000000000000001E-4</v>
      </c>
      <c r="C56">
        <f>Table3[[#This Row],[(MKT-Rf) Excess Return on the Market ]]+Table3[[#This Row],[(RF) Risk-Free Return Rate (One Month Treasury Bill Rate)]]</f>
        <v>1.9699999999999999E-2</v>
      </c>
      <c r="D56">
        <v>1.95E-2</v>
      </c>
      <c r="E56">
        <v>-2.4700000000000003E-2</v>
      </c>
      <c r="F56">
        <v>-3.7000000000000002E-3</v>
      </c>
      <c r="G56">
        <v>2.5000000000000001E-3</v>
      </c>
      <c r="H56">
        <v>-1.26E-2</v>
      </c>
      <c r="I56">
        <v>-7.4999999999999997E-3</v>
      </c>
      <c r="J56">
        <v>2.8537133643598496E-14</v>
      </c>
      <c r="L56" s="12">
        <v>36606</v>
      </c>
      <c r="M56" s="16"/>
      <c r="N56">
        <v>2.524451970119114E-2</v>
      </c>
    </row>
    <row r="57" spans="1:14" x14ac:dyDescent="0.2">
      <c r="A57" s="1">
        <v>36607</v>
      </c>
      <c r="B57">
        <v>2.0000000000000001E-4</v>
      </c>
      <c r="C57">
        <f>Table3[[#This Row],[(MKT-Rf) Excess Return on the Market ]]+Table3[[#This Row],[(RF) Risk-Free Return Rate (One Month Treasury Bill Rate)]]</f>
        <v>1.3300000000000001E-2</v>
      </c>
      <c r="D57">
        <v>1.3100000000000001E-2</v>
      </c>
      <c r="E57">
        <v>2.1899999999999999E-2</v>
      </c>
      <c r="F57">
        <v>-1.0800000000000001E-2</v>
      </c>
      <c r="G57">
        <v>-2.1700000000000001E-2</v>
      </c>
      <c r="H57">
        <v>-5.6999999999999993E-3</v>
      </c>
      <c r="I57">
        <v>2.8399999999999998E-2</v>
      </c>
      <c r="J57">
        <v>5.0452322023301402E-15</v>
      </c>
      <c r="L57" s="13">
        <v>36607</v>
      </c>
      <c r="M57" s="17"/>
      <c r="N57">
        <v>4.5216155794356241E-3</v>
      </c>
    </row>
    <row r="58" spans="1:14" x14ac:dyDescent="0.2">
      <c r="A58" s="1">
        <v>36608</v>
      </c>
      <c r="B58">
        <v>2.0000000000000001E-4</v>
      </c>
      <c r="C58">
        <f>Table3[[#This Row],[(MKT-Rf) Excess Return on the Market ]]+Table3[[#This Row],[(RF) Risk-Free Return Rate (One Month Treasury Bill Rate)]]</f>
        <v>1.5000000000000001E-2</v>
      </c>
      <c r="D58">
        <v>1.4800000000000001E-2</v>
      </c>
      <c r="E58">
        <v>-7.4000000000000003E-3</v>
      </c>
      <c r="F58">
        <v>-1.4000000000000002E-3</v>
      </c>
      <c r="G58">
        <v>1.03E-2</v>
      </c>
      <c r="H58">
        <v>-1E-3</v>
      </c>
      <c r="I58">
        <v>6.1999999999999998E-3</v>
      </c>
      <c r="J58">
        <v>1.9282131577241854E-14</v>
      </c>
      <c r="L58" s="12">
        <v>36608</v>
      </c>
      <c r="M58" s="16"/>
      <c r="N58">
        <v>1.7642523790550653E-2</v>
      </c>
    </row>
    <row r="59" spans="1:14" x14ac:dyDescent="0.2">
      <c r="A59" s="1">
        <v>36609</v>
      </c>
      <c r="B59">
        <v>2.0000000000000001E-4</v>
      </c>
      <c r="C59">
        <f>Table3[[#This Row],[(MKT-Rf) Excess Return on the Market ]]+Table3[[#This Row],[(RF) Risk-Free Return Rate (One Month Treasury Bill Rate)]]</f>
        <v>1.3000000000000002E-3</v>
      </c>
      <c r="D59">
        <v>1.1000000000000001E-3</v>
      </c>
      <c r="E59">
        <v>-4.0000000000000001E-3</v>
      </c>
      <c r="F59">
        <v>2E-3</v>
      </c>
      <c r="G59">
        <v>1E-3</v>
      </c>
      <c r="H59">
        <v>-2.5000000000000001E-3</v>
      </c>
      <c r="I59">
        <v>-5.0000000000000001E-4</v>
      </c>
      <c r="J59">
        <v>8.0657143756096413E-17</v>
      </c>
      <c r="L59" s="13">
        <v>36609</v>
      </c>
      <c r="M59" s="17"/>
      <c r="N59">
        <v>7.2017572318941965E-5</v>
      </c>
    </row>
    <row r="60" spans="1:14" x14ac:dyDescent="0.2">
      <c r="A60" s="1">
        <v>36612</v>
      </c>
      <c r="B60">
        <v>2.0000000000000001E-4</v>
      </c>
      <c r="C60">
        <f>Table3[[#This Row],[(MKT-Rf) Excess Return on the Market ]]+Table3[[#This Row],[(RF) Risk-Free Return Rate (One Month Treasury Bill Rate)]]</f>
        <v>-3.7000000000000002E-3</v>
      </c>
      <c r="D60">
        <v>-3.9000000000000003E-3</v>
      </c>
      <c r="E60">
        <v>2.2000000000000001E-3</v>
      </c>
      <c r="F60">
        <v>-4.4000000000000003E-3</v>
      </c>
      <c r="G60">
        <v>-1.4000000000000002E-3</v>
      </c>
      <c r="H60">
        <v>3.0999999999999999E-3</v>
      </c>
      <c r="I60">
        <v>9.8999999999999991E-3</v>
      </c>
      <c r="J60">
        <v>3.0934819525860844E-15</v>
      </c>
      <c r="L60" s="12">
        <v>36612</v>
      </c>
      <c r="M60" s="16"/>
      <c r="N60">
        <v>-2.3596356136780785E-3</v>
      </c>
    </row>
    <row r="61" spans="1:14" x14ac:dyDescent="0.2">
      <c r="A61" s="1">
        <v>36613</v>
      </c>
      <c r="B61">
        <v>2.0000000000000001E-4</v>
      </c>
      <c r="C61">
        <f>Table3[[#This Row],[(MKT-Rf) Excess Return on the Market ]]+Table3[[#This Row],[(RF) Risk-Free Return Rate (One Month Treasury Bill Rate)]]</f>
        <v>-1.32E-2</v>
      </c>
      <c r="D61">
        <v>-1.34E-2</v>
      </c>
      <c r="E61">
        <v>-1.0200000000000001E-2</v>
      </c>
      <c r="F61">
        <v>1.04E-2</v>
      </c>
      <c r="G61">
        <v>8.3000000000000001E-3</v>
      </c>
      <c r="H61">
        <v>-7.000000000000001E-4</v>
      </c>
      <c r="I61">
        <v>-1.3999999999999999E-2</v>
      </c>
      <c r="J61">
        <v>1.3245947626822515E-14</v>
      </c>
      <c r="L61" s="13">
        <v>36613</v>
      </c>
      <c r="M61" s="17"/>
      <c r="N61">
        <v>-1.0641381065242726E-2</v>
      </c>
    </row>
    <row r="62" spans="1:14" x14ac:dyDescent="0.2">
      <c r="A62" s="1">
        <v>36614</v>
      </c>
      <c r="B62">
        <v>2.0000000000000001E-4</v>
      </c>
      <c r="C62">
        <f>Table3[[#This Row],[(MKT-Rf) Excess Return on the Market ]]+Table3[[#This Row],[(RF) Risk-Free Return Rate (One Month Treasury Bill Rate)]]</f>
        <v>-9.7999999999999997E-3</v>
      </c>
      <c r="D62">
        <v>-0.01</v>
      </c>
      <c r="E62">
        <v>-2.2000000000000002E-2</v>
      </c>
      <c r="F62">
        <v>2.2599999999999999E-2</v>
      </c>
      <c r="G62">
        <v>2.7400000000000001E-2</v>
      </c>
      <c r="H62">
        <v>9.300000000000001E-3</v>
      </c>
      <c r="I62">
        <v>-2.7999999999999997E-2</v>
      </c>
      <c r="J62">
        <v>5.8860991600766186E-16</v>
      </c>
      <c r="L62" s="12">
        <v>36614</v>
      </c>
      <c r="M62" s="16"/>
      <c r="N62">
        <v>5.2382927016290503E-4</v>
      </c>
    </row>
    <row r="63" spans="1:14" x14ac:dyDescent="0.2">
      <c r="A63" s="1">
        <v>36615</v>
      </c>
      <c r="B63">
        <v>2.0000000000000001E-4</v>
      </c>
      <c r="C63">
        <f>Table3[[#This Row],[(MKT-Rf) Excess Return on the Market ]]+Table3[[#This Row],[(RF) Risk-Free Return Rate (One Month Treasury Bill Rate)]]</f>
        <v>-1.7400000000000002E-2</v>
      </c>
      <c r="D63">
        <v>-1.7600000000000001E-2</v>
      </c>
      <c r="E63">
        <v>-1.37E-2</v>
      </c>
      <c r="F63">
        <v>1.5600000000000001E-2</v>
      </c>
      <c r="G63">
        <v>1.5300000000000001E-2</v>
      </c>
      <c r="H63">
        <v>7.4999999999999997E-3</v>
      </c>
      <c r="I63">
        <v>-3.3799999999999997E-2</v>
      </c>
      <c r="J63">
        <v>1.3938157332803691E-14</v>
      </c>
      <c r="L63" s="13">
        <v>36615</v>
      </c>
      <c r="M63" s="17"/>
      <c r="N63">
        <v>-1.3749866207868553E-2</v>
      </c>
    </row>
    <row r="64" spans="1:14" x14ac:dyDescent="0.2">
      <c r="A64" s="1">
        <v>36616</v>
      </c>
      <c r="B64">
        <v>2.0000000000000001E-4</v>
      </c>
      <c r="C64">
        <f>Table3[[#This Row],[(MKT-Rf) Excess Return on the Market ]]+Table3[[#This Row],[(RF) Risk-Free Return Rate (One Month Treasury Bill Rate)]]</f>
        <v>1.21E-2</v>
      </c>
      <c r="D64">
        <v>1.1899999999999999E-2</v>
      </c>
      <c r="E64">
        <v>2.3999999999999998E-3</v>
      </c>
      <c r="F64">
        <v>2.7000000000000001E-3</v>
      </c>
      <c r="G64">
        <v>-1.7000000000000001E-2</v>
      </c>
      <c r="H64">
        <v>1.8E-3</v>
      </c>
      <c r="I64">
        <v>1.44E-2</v>
      </c>
      <c r="J64">
        <v>6.98607074970818E-15</v>
      </c>
      <c r="L64" s="12">
        <v>36616</v>
      </c>
      <c r="M64" s="16"/>
      <c r="N64">
        <v>7.1388215448796302E-3</v>
      </c>
    </row>
    <row r="65" spans="1:14" x14ac:dyDescent="0.2">
      <c r="A65" s="1">
        <v>36619</v>
      </c>
      <c r="B65">
        <v>2.4000000000000001E-4</v>
      </c>
      <c r="C65">
        <f>Table3[[#This Row],[(MKT-Rf) Excess Return on the Market ]]+Table3[[#This Row],[(RF) Risk-Free Return Rate (One Month Treasury Bill Rate)]]</f>
        <v>-1.6459999999999999E-2</v>
      </c>
      <c r="D65">
        <v>-1.67E-2</v>
      </c>
      <c r="E65">
        <v>-3.2500000000000001E-2</v>
      </c>
      <c r="F65">
        <v>1.7000000000000001E-2</v>
      </c>
      <c r="G65">
        <v>4.5100000000000001E-2</v>
      </c>
      <c r="H65">
        <v>2.1099999999999997E-2</v>
      </c>
      <c r="I65">
        <v>-4.8899999999999999E-2</v>
      </c>
      <c r="J65">
        <v>5.7547792031000405E-15</v>
      </c>
      <c r="L65" s="13">
        <v>36619</v>
      </c>
      <c r="M65" s="17"/>
      <c r="N65">
        <v>4.9192157909506403E-3</v>
      </c>
    </row>
    <row r="66" spans="1:14" x14ac:dyDescent="0.2">
      <c r="A66" s="1">
        <v>36620</v>
      </c>
      <c r="B66">
        <v>2.4000000000000001E-4</v>
      </c>
      <c r="C66">
        <f>Table3[[#This Row],[(MKT-Rf) Excess Return on the Market ]]+Table3[[#This Row],[(RF) Risk-Free Return Rate (One Month Treasury Bill Rate)]]</f>
        <v>-1.176E-2</v>
      </c>
      <c r="D66">
        <v>-1.2E-2</v>
      </c>
      <c r="E66">
        <v>-1.8500000000000003E-2</v>
      </c>
      <c r="F66">
        <v>1.1000000000000001E-3</v>
      </c>
      <c r="G66">
        <v>1.67E-2</v>
      </c>
      <c r="H66">
        <v>4.5999999999999999E-3</v>
      </c>
      <c r="I66">
        <v>-1.9799999999999998E-2</v>
      </c>
      <c r="J66">
        <v>5.9530706416302199E-15</v>
      </c>
      <c r="L66" s="12">
        <v>36620</v>
      </c>
      <c r="M66" s="16"/>
      <c r="N66">
        <v>-7.4916203351099719E-3</v>
      </c>
    </row>
    <row r="67" spans="1:14" x14ac:dyDescent="0.2">
      <c r="A67" s="1">
        <v>36621</v>
      </c>
      <c r="B67">
        <v>2.4000000000000001E-4</v>
      </c>
      <c r="C67">
        <f>Table3[[#This Row],[(MKT-Rf) Excess Return on the Market ]]+Table3[[#This Row],[(RF) Risk-Free Return Rate (One Month Treasury Bill Rate)]]</f>
        <v>3.4000000000000002E-4</v>
      </c>
      <c r="D67">
        <v>1E-4</v>
      </c>
      <c r="E67">
        <v>1.6E-2</v>
      </c>
      <c r="F67">
        <v>-9.1999999999999998E-3</v>
      </c>
      <c r="G67">
        <v>-1.15E-2</v>
      </c>
      <c r="H67">
        <v>1.8E-3</v>
      </c>
      <c r="I67">
        <v>9.7000000000000003E-3</v>
      </c>
      <c r="J67">
        <v>5.3802150749345496E-15</v>
      </c>
      <c r="L67" s="13">
        <v>36621</v>
      </c>
      <c r="M67" s="17"/>
      <c r="N67">
        <v>-4.9361288649518746E-3</v>
      </c>
    </row>
    <row r="68" spans="1:14" x14ac:dyDescent="0.2">
      <c r="A68" s="1">
        <v>36622</v>
      </c>
      <c r="B68">
        <v>2.4000000000000001E-4</v>
      </c>
      <c r="C68">
        <f>Table3[[#This Row],[(MKT-Rf) Excess Return on the Market ]]+Table3[[#This Row],[(RF) Risk-Free Return Rate (One Month Treasury Bill Rate)]]</f>
        <v>1.494E-2</v>
      </c>
      <c r="D68">
        <v>1.47E-2</v>
      </c>
      <c r="E68">
        <v>1.4199999999999999E-2</v>
      </c>
      <c r="F68">
        <v>-3.9000000000000003E-3</v>
      </c>
      <c r="G68">
        <v>-1.5900000000000001E-2</v>
      </c>
      <c r="H68">
        <v>7.4000000000000003E-3</v>
      </c>
      <c r="I68">
        <v>2.0899999999999998E-2</v>
      </c>
      <c r="J68">
        <v>1.1119332201630417E-14</v>
      </c>
      <c r="L68" s="12">
        <v>36622</v>
      </c>
      <c r="M68" s="16"/>
      <c r="N68">
        <v>9.3485829962536536E-3</v>
      </c>
    </row>
    <row r="69" spans="1:14" x14ac:dyDescent="0.2">
      <c r="A69" s="1">
        <v>36623</v>
      </c>
      <c r="B69">
        <v>2.4000000000000001E-4</v>
      </c>
      <c r="C69">
        <f>Table3[[#This Row],[(MKT-Rf) Excess Return on the Market ]]+Table3[[#This Row],[(RF) Risk-Free Return Rate (One Month Treasury Bill Rate)]]</f>
        <v>1.444E-2</v>
      </c>
      <c r="D69">
        <v>1.4199999999999999E-2</v>
      </c>
      <c r="E69">
        <v>1.0800000000000001E-2</v>
      </c>
      <c r="F69">
        <v>-1.6000000000000001E-3</v>
      </c>
      <c r="G69">
        <v>-8.6E-3</v>
      </c>
      <c r="H69">
        <v>-1.3000000000000001E-2</v>
      </c>
      <c r="I69">
        <v>2.4500000000000001E-2</v>
      </c>
      <c r="J69">
        <v>1.3244715555994788E-14</v>
      </c>
      <c r="L69" s="13">
        <v>36623</v>
      </c>
      <c r="M69" s="17"/>
      <c r="N69">
        <v>9.9480886292829199E-3</v>
      </c>
    </row>
    <row r="70" spans="1:14" x14ac:dyDescent="0.2">
      <c r="A70" s="1">
        <v>36626</v>
      </c>
      <c r="B70">
        <v>2.4000000000000001E-4</v>
      </c>
      <c r="C70">
        <f>Table3[[#This Row],[(MKT-Rf) Excess Return on the Market ]]+Table3[[#This Row],[(RF) Risk-Free Return Rate (One Month Treasury Bill Rate)]]</f>
        <v>-1.9259999999999999E-2</v>
      </c>
      <c r="D70">
        <v>-1.95E-2</v>
      </c>
      <c r="E70">
        <v>-2.53E-2</v>
      </c>
      <c r="F70">
        <v>1.6799999999999999E-2</v>
      </c>
      <c r="G70">
        <v>3.27E-2</v>
      </c>
      <c r="H70">
        <v>1.1699999999999999E-2</v>
      </c>
      <c r="I70">
        <v>-3.32E-2</v>
      </c>
      <c r="J70">
        <v>1.1032584459334219E-14</v>
      </c>
      <c r="L70" s="12">
        <v>36626</v>
      </c>
      <c r="M70" s="16"/>
      <c r="N70">
        <v>-7.8721014574631952E-3</v>
      </c>
    </row>
    <row r="71" spans="1:14" x14ac:dyDescent="0.2">
      <c r="A71" s="1">
        <v>36627</v>
      </c>
      <c r="B71">
        <v>2.4000000000000001E-4</v>
      </c>
      <c r="C71">
        <f>Table3[[#This Row],[(MKT-Rf) Excess Return on the Market ]]+Table3[[#This Row],[(RF) Risk-Free Return Rate (One Month Treasury Bill Rate)]]</f>
        <v>-9.859999999999999E-3</v>
      </c>
      <c r="D71">
        <v>-1.01E-2</v>
      </c>
      <c r="E71">
        <v>-1.7299999999999999E-2</v>
      </c>
      <c r="F71">
        <v>1.9E-2</v>
      </c>
      <c r="G71">
        <v>2.07E-2</v>
      </c>
      <c r="H71">
        <v>1.24E-2</v>
      </c>
      <c r="I71">
        <v>-2.7099999999999999E-2</v>
      </c>
      <c r="J71">
        <v>3.1805472809246807E-15</v>
      </c>
      <c r="L71" s="13">
        <v>36627</v>
      </c>
      <c r="M71" s="17"/>
      <c r="N71">
        <v>-2.5756657223554988E-3</v>
      </c>
    </row>
    <row r="72" spans="1:14" x14ac:dyDescent="0.2">
      <c r="A72" s="1">
        <v>36628</v>
      </c>
      <c r="B72">
        <v>2.4000000000000001E-4</v>
      </c>
      <c r="C72">
        <f>Table3[[#This Row],[(MKT-Rf) Excess Return on the Market ]]+Table3[[#This Row],[(RF) Risk-Free Return Rate (One Month Treasury Bill Rate)]]</f>
        <v>-2.946E-2</v>
      </c>
      <c r="D72">
        <v>-2.9700000000000001E-2</v>
      </c>
      <c r="E72">
        <v>-1.8000000000000002E-2</v>
      </c>
      <c r="F72">
        <v>2.5399999999999999E-2</v>
      </c>
      <c r="G72">
        <v>2.0099999999999996E-2</v>
      </c>
      <c r="H72">
        <v>1.4999999999999999E-2</v>
      </c>
      <c r="I72">
        <v>-5.8299999999999998E-2</v>
      </c>
      <c r="J72">
        <v>2.3498908992954432E-14</v>
      </c>
      <c r="L72" s="12">
        <v>36628</v>
      </c>
      <c r="M72" s="16"/>
      <c r="N72">
        <v>-2.2522988905343863E-2</v>
      </c>
    </row>
    <row r="73" spans="1:14" x14ac:dyDescent="0.2">
      <c r="A73" s="1">
        <v>36629</v>
      </c>
      <c r="B73">
        <v>2.4000000000000001E-4</v>
      </c>
      <c r="C73">
        <f>Table3[[#This Row],[(MKT-Rf) Excess Return on the Market ]]+Table3[[#This Row],[(RF) Risk-Free Return Rate (One Month Treasury Bill Rate)]]</f>
        <v>-1.7760000000000001E-2</v>
      </c>
      <c r="D73">
        <v>-1.8000000000000002E-2</v>
      </c>
      <c r="E73">
        <v>8.0000000000000004E-4</v>
      </c>
      <c r="F73">
        <v>9.3999999999999986E-3</v>
      </c>
      <c r="G73">
        <v>2.8999999999999998E-3</v>
      </c>
      <c r="H73">
        <v>7.3000000000000001E-3</v>
      </c>
      <c r="I73">
        <v>-1.6399999999999998E-2</v>
      </c>
      <c r="J73">
        <v>2.2204051834321305E-14</v>
      </c>
      <c r="L73" s="13">
        <v>36629</v>
      </c>
      <c r="M73" s="17"/>
      <c r="N73">
        <v>-1.8338157648510305E-2</v>
      </c>
    </row>
    <row r="74" spans="1:14" x14ac:dyDescent="0.2">
      <c r="A74" s="1">
        <v>36630</v>
      </c>
      <c r="B74">
        <v>2.4000000000000001E-4</v>
      </c>
      <c r="C74">
        <f>Table3[[#This Row],[(MKT-Rf) Excess Return on the Market ]]+Table3[[#This Row],[(RF) Risk-Free Return Rate (One Month Treasury Bill Rate)]]</f>
        <v>-6.6959999999999992E-2</v>
      </c>
      <c r="D74">
        <v>-6.7199999999999996E-2</v>
      </c>
      <c r="E74">
        <v>-1.11E-2</v>
      </c>
      <c r="F74">
        <v>2.1600000000000001E-2</v>
      </c>
      <c r="G74">
        <v>2.9300000000000003E-2</v>
      </c>
      <c r="H74">
        <v>7.8000000000000005E-3</v>
      </c>
      <c r="I74">
        <v>-0.03</v>
      </c>
      <c r="J74">
        <v>6.2259144125967992E-14</v>
      </c>
      <c r="L74" s="12">
        <v>36630</v>
      </c>
      <c r="M74" s="16"/>
      <c r="N74">
        <v>-6.0045133935631309E-2</v>
      </c>
    </row>
    <row r="75" spans="1:14" x14ac:dyDescent="0.2">
      <c r="A75" s="1">
        <v>36633</v>
      </c>
      <c r="B75">
        <v>2.4000000000000001E-4</v>
      </c>
      <c r="C75">
        <f>Table3[[#This Row],[(MKT-Rf) Excess Return on the Market ]]+Table3[[#This Row],[(RF) Risk-Free Return Rate (One Month Treasury Bill Rate)]]</f>
        <v>2.964E-2</v>
      </c>
      <c r="D75">
        <v>2.9399999999999999E-2</v>
      </c>
      <c r="E75">
        <v>-2.5000000000000001E-2</v>
      </c>
      <c r="F75">
        <v>-1.66E-2</v>
      </c>
      <c r="G75">
        <v>2.5000000000000001E-3</v>
      </c>
      <c r="H75">
        <v>-2.1400000000000002E-2</v>
      </c>
      <c r="I75">
        <v>1.9E-2</v>
      </c>
      <c r="J75">
        <v>3.4701320843495495E-14</v>
      </c>
      <c r="L75" s="13">
        <v>36633</v>
      </c>
      <c r="M75" s="17"/>
      <c r="N75">
        <v>3.2548195815906886E-2</v>
      </c>
    </row>
    <row r="76" spans="1:14" x14ac:dyDescent="0.2">
      <c r="A76" s="1">
        <v>36634</v>
      </c>
      <c r="B76">
        <v>2.4000000000000001E-4</v>
      </c>
      <c r="C76">
        <f>Table3[[#This Row],[(MKT-Rf) Excess Return on the Market ]]+Table3[[#This Row],[(RF) Risk-Free Return Rate (One Month Treasury Bill Rate)]]</f>
        <v>3.8639999999999994E-2</v>
      </c>
      <c r="D76">
        <v>3.8399999999999997E-2</v>
      </c>
      <c r="E76">
        <v>2.86E-2</v>
      </c>
      <c r="F76">
        <v>-2.4300000000000002E-2</v>
      </c>
      <c r="G76">
        <v>-2.9500000000000002E-2</v>
      </c>
      <c r="H76">
        <v>-9.3999999999999986E-3</v>
      </c>
      <c r="I76">
        <v>5.0900000000000001E-2</v>
      </c>
      <c r="J76">
        <v>3.1806273558058135E-14</v>
      </c>
      <c r="L76" s="12">
        <v>36634</v>
      </c>
      <c r="M76" s="16"/>
      <c r="N76">
        <v>2.826026515219442E-2</v>
      </c>
    </row>
    <row r="77" spans="1:14" x14ac:dyDescent="0.2">
      <c r="A77" s="1">
        <v>36635</v>
      </c>
      <c r="B77">
        <v>2.4000000000000001E-4</v>
      </c>
      <c r="C77">
        <f>Table3[[#This Row],[(MKT-Rf) Excess Return on the Market ]]+Table3[[#This Row],[(RF) Risk-Free Return Rate (One Month Treasury Bill Rate)]]</f>
        <v>-7.7600000000000004E-3</v>
      </c>
      <c r="D77">
        <v>-8.0000000000000002E-3</v>
      </c>
      <c r="E77">
        <v>1.66E-2</v>
      </c>
      <c r="F77">
        <v>-4.0000000000000002E-4</v>
      </c>
      <c r="G77">
        <v>-5.1999999999999998E-3</v>
      </c>
      <c r="H77">
        <v>1.0500000000000001E-2</v>
      </c>
      <c r="I77">
        <v>1.2999999999999999E-3</v>
      </c>
      <c r="J77">
        <v>1.2411897825635649E-14</v>
      </c>
      <c r="L77" s="13">
        <v>36635</v>
      </c>
      <c r="M77" s="17"/>
      <c r="N77">
        <v>-9.856898019463543E-3</v>
      </c>
    </row>
    <row r="78" spans="1:14" x14ac:dyDescent="0.2">
      <c r="A78" s="1">
        <v>36636</v>
      </c>
      <c r="B78">
        <v>2.4000000000000001E-4</v>
      </c>
      <c r="C78">
        <f>Table3[[#This Row],[(MKT-Rf) Excess Return on the Market ]]+Table3[[#This Row],[(RF) Risk-Free Return Rate (One Month Treasury Bill Rate)]]</f>
        <v>1.14E-3</v>
      </c>
      <c r="D78">
        <v>8.9999999999999998E-4</v>
      </c>
      <c r="E78">
        <v>-9.1999999999999998E-3</v>
      </c>
      <c r="F78">
        <v>9.8999999999999991E-3</v>
      </c>
      <c r="G78">
        <v>7.3000000000000001E-3</v>
      </c>
      <c r="H78">
        <v>4.1999999999999997E-3</v>
      </c>
      <c r="I78">
        <v>-6.9999999999999993E-3</v>
      </c>
      <c r="J78">
        <v>6.9172591900983852E-15</v>
      </c>
      <c r="L78" s="12">
        <v>36636</v>
      </c>
      <c r="M78" s="16"/>
      <c r="N78">
        <v>4.9405937653874653E-3</v>
      </c>
    </row>
    <row r="79" spans="1:14" x14ac:dyDescent="0.2">
      <c r="A79" s="1">
        <v>36640</v>
      </c>
      <c r="B79">
        <v>2.4000000000000001E-4</v>
      </c>
      <c r="C79">
        <f>Table3[[#This Row],[(MKT-Rf) Excess Return on the Market ]]+Table3[[#This Row],[(RF) Risk-Free Return Rate (One Month Treasury Bill Rate)]]</f>
        <v>-9.859999999999999E-3</v>
      </c>
      <c r="D79">
        <v>-1.01E-2</v>
      </c>
      <c r="E79">
        <v>-1.95E-2</v>
      </c>
      <c r="F79">
        <v>1.1000000000000001E-2</v>
      </c>
      <c r="G79">
        <v>2.2099999999999998E-2</v>
      </c>
      <c r="H79">
        <v>1.2800000000000001E-2</v>
      </c>
      <c r="I79">
        <v>-2.53E-2</v>
      </c>
      <c r="J79">
        <v>4.7353462121400367E-15</v>
      </c>
      <c r="L79" s="13">
        <v>36640</v>
      </c>
      <c r="M79" s="17"/>
      <c r="N79">
        <v>-3.2677029495695813E-3</v>
      </c>
    </row>
    <row r="80" spans="1:14" x14ac:dyDescent="0.2">
      <c r="A80" s="1">
        <v>36641</v>
      </c>
      <c r="B80">
        <v>2.4000000000000001E-4</v>
      </c>
      <c r="C80">
        <f>Table3[[#This Row],[(MKT-Rf) Excess Return on the Market ]]+Table3[[#This Row],[(RF) Risk-Free Return Rate (One Month Treasury Bill Rate)]]</f>
        <v>3.764E-2</v>
      </c>
      <c r="D80">
        <v>3.7400000000000003E-2</v>
      </c>
      <c r="E80">
        <v>1.8E-3</v>
      </c>
      <c r="F80">
        <v>-8.8999999999999999E-3</v>
      </c>
      <c r="G80">
        <v>-1.95E-2</v>
      </c>
      <c r="H80">
        <v>-1.18E-2</v>
      </c>
      <c r="I80">
        <v>2.5499999999999998E-2</v>
      </c>
      <c r="J80">
        <v>3.7233682870663045E-14</v>
      </c>
      <c r="L80" s="12">
        <v>36641</v>
      </c>
      <c r="M80" s="16"/>
      <c r="N80">
        <v>3.2734322955296435E-2</v>
      </c>
    </row>
    <row r="81" spans="1:14" x14ac:dyDescent="0.2">
      <c r="A81" s="1">
        <v>36642</v>
      </c>
      <c r="B81">
        <v>2.4000000000000001E-4</v>
      </c>
      <c r="C81">
        <f>Table3[[#This Row],[(MKT-Rf) Excess Return on the Market ]]+Table3[[#This Row],[(RF) Risk-Free Return Rate (One Month Treasury Bill Rate)]]</f>
        <v>-1.206E-2</v>
      </c>
      <c r="D81">
        <v>-1.23E-2</v>
      </c>
      <c r="E81">
        <v>5.8999999999999999E-3</v>
      </c>
      <c r="F81">
        <v>1.1299999999999999E-2</v>
      </c>
      <c r="G81">
        <v>2E-3</v>
      </c>
      <c r="H81">
        <v>5.8999999999999999E-3</v>
      </c>
      <c r="I81">
        <v>-1.1000000000000001E-3</v>
      </c>
      <c r="J81">
        <v>1.3800159318662751E-14</v>
      </c>
      <c r="L81" s="13">
        <v>36642</v>
      </c>
      <c r="M81" s="17"/>
      <c r="N81">
        <v>-1.1196572218317094E-2</v>
      </c>
    </row>
    <row r="82" spans="1:14" x14ac:dyDescent="0.2">
      <c r="A82" s="1">
        <v>36643</v>
      </c>
      <c r="B82">
        <v>2.4000000000000001E-4</v>
      </c>
      <c r="C82">
        <f>Table3[[#This Row],[(MKT-Rf) Excess Return on the Market ]]+Table3[[#This Row],[(RF) Risk-Free Return Rate (One Month Treasury Bill Rate)]]</f>
        <v>7.8399999999999997E-3</v>
      </c>
      <c r="D82">
        <v>7.6E-3</v>
      </c>
      <c r="E82">
        <v>0.01</v>
      </c>
      <c r="F82">
        <v>-5.0000000000000001E-3</v>
      </c>
      <c r="G82">
        <v>-1.6899999999999998E-2</v>
      </c>
      <c r="H82">
        <v>-1.2199999999999999E-2</v>
      </c>
      <c r="I82">
        <v>1.9900000000000001E-2</v>
      </c>
      <c r="J82">
        <v>2.9710255181968483E-15</v>
      </c>
      <c r="L82" s="12">
        <v>36643</v>
      </c>
      <c r="M82" s="16"/>
      <c r="N82">
        <v>2.6863453512838776E-3</v>
      </c>
    </row>
    <row r="83" spans="1:14" x14ac:dyDescent="0.2">
      <c r="A83" s="1">
        <v>36644</v>
      </c>
      <c r="B83">
        <v>2.4000000000000001E-4</v>
      </c>
      <c r="C83">
        <f>Table3[[#This Row],[(MKT-Rf) Excess Return on the Market ]]+Table3[[#This Row],[(RF) Risk-Free Return Rate (One Month Treasury Bill Rate)]]</f>
        <v>9.4000000000000008E-4</v>
      </c>
      <c r="D83">
        <v>7.000000000000001E-4</v>
      </c>
      <c r="E83">
        <v>2.2700000000000001E-2</v>
      </c>
      <c r="F83">
        <v>8.0000000000000004E-4</v>
      </c>
      <c r="G83">
        <v>-2.0899999999999998E-2</v>
      </c>
      <c r="H83">
        <v>-2.8999999999999998E-3</v>
      </c>
      <c r="I83">
        <v>1.2E-2</v>
      </c>
      <c r="J83">
        <v>1.0777648489905669E-14</v>
      </c>
      <c r="L83" s="13">
        <v>36644</v>
      </c>
      <c r="M83" s="17"/>
      <c r="N83">
        <v>-8.5626176579179491E-3</v>
      </c>
    </row>
    <row r="84" spans="1:14" x14ac:dyDescent="0.2">
      <c r="A84" s="1">
        <v>36647</v>
      </c>
      <c r="B84">
        <v>2.3000000000000001E-4</v>
      </c>
      <c r="C84">
        <f>Table3[[#This Row],[(MKT-Rf) Excess Return on the Market ]]+Table3[[#This Row],[(RF) Risk-Free Return Rate (One Month Treasury Bill Rate)]]</f>
        <v>1.4229999999999998E-2</v>
      </c>
      <c r="D84">
        <v>1.3999999999999999E-2</v>
      </c>
      <c r="E84">
        <v>1.2699999999999999E-2</v>
      </c>
      <c r="F84">
        <v>-1.04E-2</v>
      </c>
      <c r="G84">
        <v>-9.1000000000000004E-3</v>
      </c>
      <c r="H84">
        <v>-4.1999999999999997E-3</v>
      </c>
      <c r="I84">
        <v>1.1599999999999999E-2</v>
      </c>
      <c r="J84">
        <v>1.3744130233816343E-14</v>
      </c>
      <c r="L84" s="12">
        <v>36647</v>
      </c>
      <c r="M84" s="16"/>
      <c r="N84">
        <v>1.0833199608955815E-2</v>
      </c>
    </row>
    <row r="85" spans="1:14" x14ac:dyDescent="0.2">
      <c r="A85" s="1">
        <v>36648</v>
      </c>
      <c r="B85">
        <v>2.3000000000000001E-4</v>
      </c>
      <c r="C85">
        <f>Table3[[#This Row],[(MKT-Rf) Excess Return on the Market ]]+Table3[[#This Row],[(RF) Risk-Free Return Rate (One Month Treasury Bill Rate)]]</f>
        <v>-2.0469999999999999E-2</v>
      </c>
      <c r="D85">
        <v>-2.07E-2</v>
      </c>
      <c r="E85">
        <v>-4.6999999999999993E-3</v>
      </c>
      <c r="F85">
        <v>1.67E-2</v>
      </c>
      <c r="G85">
        <v>1.4199999999999999E-2</v>
      </c>
      <c r="H85">
        <v>7.4999999999999997E-3</v>
      </c>
      <c r="I85">
        <v>-1.61E-2</v>
      </c>
      <c r="J85">
        <v>1.8541794562519512E-14</v>
      </c>
      <c r="L85" s="13">
        <v>36648</v>
      </c>
      <c r="M85" s="17"/>
      <c r="N85">
        <v>-1.5069558541687723E-2</v>
      </c>
    </row>
    <row r="86" spans="1:14" x14ac:dyDescent="0.2">
      <c r="A86" s="1">
        <v>36649</v>
      </c>
      <c r="B86">
        <v>2.3000000000000001E-4</v>
      </c>
      <c r="C86">
        <f>Table3[[#This Row],[(MKT-Rf) Excess Return on the Market ]]+Table3[[#This Row],[(RF) Risk-Free Return Rate (One Month Treasury Bill Rate)]]</f>
        <v>-2.0669999999999997E-2</v>
      </c>
      <c r="D86">
        <v>-2.0899999999999998E-2</v>
      </c>
      <c r="E86">
        <v>2.8999999999999998E-3</v>
      </c>
      <c r="F86">
        <v>-3.7000000000000002E-3</v>
      </c>
      <c r="G86">
        <v>5.8999999999999999E-3</v>
      </c>
      <c r="H86">
        <v>3.5999999999999999E-3</v>
      </c>
      <c r="I86">
        <v>-9.300000000000001E-3</v>
      </c>
      <c r="J86">
        <v>2.7966258823280142E-14</v>
      </c>
      <c r="L86" s="12">
        <v>36649</v>
      </c>
      <c r="M86" s="16"/>
      <c r="N86">
        <v>-2.1801456902615451E-2</v>
      </c>
    </row>
    <row r="87" spans="1:14" x14ac:dyDescent="0.2">
      <c r="A87" s="1">
        <v>36650</v>
      </c>
      <c r="B87">
        <v>2.3000000000000001E-4</v>
      </c>
      <c r="C87">
        <f>Table3[[#This Row],[(MKT-Rf) Excess Return on the Market ]]+Table3[[#This Row],[(RF) Risk-Free Return Rate (One Month Treasury Bill Rate)]]</f>
        <v>2.3000000000000001E-4</v>
      </c>
      <c r="D87">
        <v>0</v>
      </c>
      <c r="E87">
        <v>9.3999999999999986E-3</v>
      </c>
      <c r="F87">
        <v>3.4000000000000002E-3</v>
      </c>
      <c r="G87">
        <v>-1.1200000000000002E-2</v>
      </c>
      <c r="H87">
        <v>3.0000000000000001E-3</v>
      </c>
      <c r="I87">
        <v>-1.4000000000000002E-3</v>
      </c>
      <c r="J87">
        <v>5.400781971761654E-15</v>
      </c>
      <c r="L87" s="13">
        <v>36650</v>
      </c>
      <c r="M87" s="17"/>
      <c r="N87">
        <v>-3.9155066362601939E-3</v>
      </c>
    </row>
    <row r="88" spans="1:14" x14ac:dyDescent="0.2">
      <c r="A88" s="1">
        <v>36651</v>
      </c>
      <c r="B88">
        <v>2.3000000000000001E-4</v>
      </c>
      <c r="C88">
        <f>Table3[[#This Row],[(MKT-Rf) Excess Return on the Market ]]+Table3[[#This Row],[(RF) Risk-Free Return Rate (One Month Treasury Bill Rate)]]</f>
        <v>1.503E-2</v>
      </c>
      <c r="D88">
        <v>1.4800000000000001E-2</v>
      </c>
      <c r="E88">
        <v>5.0000000000000001E-3</v>
      </c>
      <c r="F88">
        <v>-4.4000000000000003E-3</v>
      </c>
      <c r="G88">
        <v>-2.5999999999999999E-3</v>
      </c>
      <c r="H88">
        <v>-2.8999999999999998E-3</v>
      </c>
      <c r="I88">
        <v>9.300000000000001E-3</v>
      </c>
      <c r="J88">
        <v>2.5311455094379478E-14</v>
      </c>
      <c r="L88" s="12">
        <v>36651</v>
      </c>
      <c r="M88" s="16"/>
      <c r="N88">
        <v>1.6227222585557741E-2</v>
      </c>
    </row>
    <row r="89" spans="1:14" x14ac:dyDescent="0.2">
      <c r="A89" s="1">
        <v>36654</v>
      </c>
      <c r="B89">
        <v>2.3000000000000001E-4</v>
      </c>
      <c r="C89">
        <f>Table3[[#This Row],[(MKT-Rf) Excess Return on the Market ]]+Table3[[#This Row],[(RF) Risk-Free Return Rate (One Month Treasury Bill Rate)]]</f>
        <v>-9.5700000000000004E-3</v>
      </c>
      <c r="D89">
        <v>-9.7999999999999997E-3</v>
      </c>
      <c r="E89">
        <v>-1.2500000000000001E-2</v>
      </c>
      <c r="F89">
        <v>1.4199999999999999E-2</v>
      </c>
      <c r="G89">
        <v>9.8999999999999991E-3</v>
      </c>
      <c r="H89">
        <v>8.5000000000000006E-3</v>
      </c>
      <c r="I89">
        <v>-2.12E-2</v>
      </c>
      <c r="J89">
        <v>9.5044448517462022E-15</v>
      </c>
      <c r="L89" s="13">
        <v>36654</v>
      </c>
      <c r="M89" s="17"/>
      <c r="N89">
        <v>-5.9227280386966261E-3</v>
      </c>
    </row>
    <row r="90" spans="1:14" x14ac:dyDescent="0.2">
      <c r="A90" s="1">
        <v>36655</v>
      </c>
      <c r="B90">
        <v>2.3000000000000001E-4</v>
      </c>
      <c r="C90">
        <f>Table3[[#This Row],[(MKT-Rf) Excess Return on the Market ]]+Table3[[#This Row],[(RF) Risk-Free Return Rate (One Month Treasury Bill Rate)]]</f>
        <v>-1.167E-2</v>
      </c>
      <c r="D90">
        <v>-1.1899999999999999E-2</v>
      </c>
      <c r="E90">
        <v>-5.7999999999999996E-3</v>
      </c>
      <c r="F90">
        <v>5.8999999999999999E-3</v>
      </c>
      <c r="G90">
        <v>1.5300000000000001E-2</v>
      </c>
      <c r="H90">
        <v>5.0000000000000001E-4</v>
      </c>
      <c r="I90">
        <v>-1.54E-2</v>
      </c>
      <c r="J90">
        <v>1.2059812255802389E-14</v>
      </c>
      <c r="L90" s="12">
        <v>36655</v>
      </c>
      <c r="M90" s="16"/>
      <c r="N90">
        <v>-8.4829035891464382E-3</v>
      </c>
    </row>
    <row r="91" spans="1:14" x14ac:dyDescent="0.2">
      <c r="A91" s="1">
        <v>36656</v>
      </c>
      <c r="B91">
        <v>2.3000000000000001E-4</v>
      </c>
      <c r="C91">
        <f>Table3[[#This Row],[(MKT-Rf) Excess Return on the Market ]]+Table3[[#This Row],[(RF) Risk-Free Return Rate (One Month Treasury Bill Rate)]]</f>
        <v>-2.6770000000000002E-2</v>
      </c>
      <c r="D91">
        <v>-2.7000000000000003E-2</v>
      </c>
      <c r="E91">
        <v>-8.0000000000000002E-3</v>
      </c>
      <c r="F91">
        <v>9.300000000000001E-3</v>
      </c>
      <c r="G91">
        <v>1.38E-2</v>
      </c>
      <c r="H91">
        <v>1.09E-2</v>
      </c>
      <c r="I91">
        <v>-2.6200000000000001E-2</v>
      </c>
      <c r="J91">
        <v>2.6917954776644147E-14</v>
      </c>
      <c r="L91" s="13">
        <v>36656</v>
      </c>
      <c r="M91" s="17"/>
      <c r="N91">
        <v>-2.0815078978586928E-2</v>
      </c>
    </row>
    <row r="92" spans="1:14" x14ac:dyDescent="0.2">
      <c r="A92" s="1">
        <v>36657</v>
      </c>
      <c r="B92">
        <v>2.3000000000000001E-4</v>
      </c>
      <c r="C92">
        <f>Table3[[#This Row],[(MKT-Rf) Excess Return on the Market ]]+Table3[[#This Row],[(RF) Risk-Free Return Rate (One Month Treasury Bill Rate)]]</f>
        <v>2.103E-2</v>
      </c>
      <c r="D92">
        <v>2.0799999999999999E-2</v>
      </c>
      <c r="E92">
        <v>3.2000000000000002E-3</v>
      </c>
      <c r="F92">
        <v>2E-3</v>
      </c>
      <c r="G92">
        <v>-9.300000000000001E-3</v>
      </c>
      <c r="H92">
        <v>-0.01</v>
      </c>
      <c r="I92">
        <v>8.3999999999999995E-3</v>
      </c>
      <c r="J92">
        <v>2.3791191694232586E-14</v>
      </c>
      <c r="L92" s="12">
        <v>36657</v>
      </c>
      <c r="M92" s="16"/>
      <c r="N92">
        <v>1.7744100129325941E-2</v>
      </c>
    </row>
    <row r="93" spans="1:14" x14ac:dyDescent="0.2">
      <c r="A93" s="1">
        <v>36658</v>
      </c>
      <c r="B93">
        <v>2.3000000000000001E-4</v>
      </c>
      <c r="C93">
        <f>Table3[[#This Row],[(MKT-Rf) Excess Return on the Market ]]+Table3[[#This Row],[(RF) Risk-Free Return Rate (One Month Treasury Bill Rate)]]</f>
        <v>8.3300000000000006E-3</v>
      </c>
      <c r="D93">
        <v>8.1000000000000013E-3</v>
      </c>
      <c r="E93">
        <v>-5.1999999999999998E-3</v>
      </c>
      <c r="F93">
        <v>3.7000000000000002E-3</v>
      </c>
      <c r="G93">
        <v>5.9999999999999995E-4</v>
      </c>
      <c r="H93">
        <v>-1.6000000000000001E-3</v>
      </c>
      <c r="I93">
        <v>4.3E-3</v>
      </c>
      <c r="J93">
        <v>1.3723452433533671E-14</v>
      </c>
      <c r="L93" s="13">
        <v>36658</v>
      </c>
      <c r="M93" s="17"/>
      <c r="N93">
        <v>9.2973940796748436E-3</v>
      </c>
    </row>
    <row r="94" spans="1:14" x14ac:dyDescent="0.2">
      <c r="A94" s="1">
        <v>36661</v>
      </c>
      <c r="B94">
        <v>2.3000000000000001E-4</v>
      </c>
      <c r="C94">
        <f>Table3[[#This Row],[(MKT-Rf) Excess Return on the Market ]]+Table3[[#This Row],[(RF) Risk-Free Return Rate (One Month Treasury Bill Rate)]]</f>
        <v>2.1530000000000001E-2</v>
      </c>
      <c r="D94">
        <v>2.1299999999999999E-2</v>
      </c>
      <c r="E94">
        <v>-9.1000000000000004E-3</v>
      </c>
      <c r="F94">
        <v>-7.1999999999999998E-3</v>
      </c>
      <c r="G94">
        <v>-4.4000000000000003E-3</v>
      </c>
      <c r="H94">
        <v>-3.7000000000000002E-3</v>
      </c>
      <c r="I94">
        <v>5.6000000000000008E-3</v>
      </c>
      <c r="J94">
        <v>3.1697738211110415E-14</v>
      </c>
      <c r="L94" s="12">
        <v>36661</v>
      </c>
      <c r="M94" s="16"/>
      <c r="N94">
        <v>2.1857120028318782E-2</v>
      </c>
    </row>
    <row r="95" spans="1:14" x14ac:dyDescent="0.2">
      <c r="A95" s="1">
        <v>36662</v>
      </c>
      <c r="B95">
        <v>2.3000000000000001E-4</v>
      </c>
      <c r="C95">
        <f>Table3[[#This Row],[(MKT-Rf) Excess Return on the Market ]]+Table3[[#This Row],[(RF) Risk-Free Return Rate (One Month Treasury Bill Rate)]]</f>
        <v>1.323E-2</v>
      </c>
      <c r="D95">
        <v>1.3000000000000001E-2</v>
      </c>
      <c r="E95">
        <v>5.0000000000000001E-4</v>
      </c>
      <c r="F95">
        <v>-8.1000000000000013E-3</v>
      </c>
      <c r="G95">
        <v>-1.1599999999999999E-2</v>
      </c>
      <c r="H95">
        <v>-5.7999999999999996E-3</v>
      </c>
      <c r="I95">
        <v>9.5999999999999992E-3</v>
      </c>
      <c r="J95">
        <v>1.2046765356484776E-14</v>
      </c>
      <c r="L95" s="13">
        <v>36662</v>
      </c>
      <c r="M95" s="17"/>
      <c r="N95">
        <v>9.375068665456102E-3</v>
      </c>
    </row>
    <row r="96" spans="1:14" x14ac:dyDescent="0.2">
      <c r="A96" s="1">
        <v>36663</v>
      </c>
      <c r="B96">
        <v>2.3000000000000001E-4</v>
      </c>
      <c r="C96">
        <f>Table3[[#This Row],[(MKT-Rf) Excess Return on the Market ]]+Table3[[#This Row],[(RF) Risk-Free Return Rate (One Month Treasury Bill Rate)]]</f>
        <v>-1.357E-2</v>
      </c>
      <c r="D96">
        <v>-1.38E-2</v>
      </c>
      <c r="E96">
        <v>4.1999999999999997E-3</v>
      </c>
      <c r="F96">
        <v>7.6E-3</v>
      </c>
      <c r="G96">
        <v>2.8999999999999998E-3</v>
      </c>
      <c r="H96">
        <v>3.0000000000000001E-3</v>
      </c>
      <c r="I96">
        <v>-8.0000000000000004E-4</v>
      </c>
      <c r="J96">
        <v>1.8970559915150188E-14</v>
      </c>
      <c r="L96" s="12">
        <v>36663</v>
      </c>
      <c r="M96" s="16"/>
      <c r="N96">
        <v>-1.2519725344927709E-2</v>
      </c>
    </row>
    <row r="97" spans="1:14" x14ac:dyDescent="0.2">
      <c r="A97" s="1">
        <v>36664</v>
      </c>
      <c r="B97">
        <v>2.3000000000000001E-4</v>
      </c>
      <c r="C97">
        <f>Table3[[#This Row],[(MKT-Rf) Excess Return on the Market ]]+Table3[[#This Row],[(RF) Risk-Free Return Rate (One Month Treasury Bill Rate)]]</f>
        <v>-1.0670000000000001E-2</v>
      </c>
      <c r="D97">
        <v>-1.09E-2</v>
      </c>
      <c r="E97">
        <v>-7.6E-3</v>
      </c>
      <c r="F97">
        <v>8.6E-3</v>
      </c>
      <c r="G97">
        <v>9.4999999999999998E-3</v>
      </c>
      <c r="H97">
        <v>9.7000000000000003E-3</v>
      </c>
      <c r="I97">
        <v>-1.18E-2</v>
      </c>
      <c r="J97">
        <v>1.1380864441903671E-14</v>
      </c>
      <c r="L97" s="13">
        <v>36664</v>
      </c>
      <c r="M97" s="17"/>
      <c r="N97">
        <v>-7.3414286700458986E-3</v>
      </c>
    </row>
    <row r="98" spans="1:14" x14ac:dyDescent="0.2">
      <c r="A98" s="1">
        <v>36665</v>
      </c>
      <c r="B98">
        <v>2.3000000000000001E-4</v>
      </c>
      <c r="C98">
        <f>Table3[[#This Row],[(MKT-Rf) Excess Return on the Market ]]+Table3[[#This Row],[(RF) Risk-Free Return Rate (One Month Treasury Bill Rate)]]</f>
        <v>-2.367E-2</v>
      </c>
      <c r="D98">
        <v>-2.3900000000000001E-2</v>
      </c>
      <c r="E98">
        <v>-1E-4</v>
      </c>
      <c r="F98">
        <v>8.6E-3</v>
      </c>
      <c r="G98">
        <v>7.9000000000000008E-3</v>
      </c>
      <c r="H98">
        <v>5.4000000000000003E-3</v>
      </c>
      <c r="I98">
        <v>-1.29E-2</v>
      </c>
      <c r="J98">
        <v>3.1889656578124801E-14</v>
      </c>
      <c r="L98" s="12">
        <v>36665</v>
      </c>
      <c r="M98" s="16"/>
      <c r="N98">
        <v>-2.1279493308746799E-2</v>
      </c>
    </row>
    <row r="99" spans="1:14" x14ac:dyDescent="0.2">
      <c r="A99" s="1">
        <v>36668</v>
      </c>
      <c r="B99">
        <v>2.3000000000000001E-4</v>
      </c>
      <c r="C99">
        <f>Table3[[#This Row],[(MKT-Rf) Excess Return on the Market ]]+Table3[[#This Row],[(RF) Risk-Free Return Rate (One Month Treasury Bill Rate)]]</f>
        <v>-7.0699999999999999E-3</v>
      </c>
      <c r="D99">
        <v>-7.3000000000000001E-3</v>
      </c>
      <c r="E99">
        <v>-1.3300000000000001E-2</v>
      </c>
      <c r="F99">
        <v>4.1999999999999997E-3</v>
      </c>
      <c r="G99">
        <v>6.0999999999999995E-3</v>
      </c>
      <c r="H99">
        <v>-2.0999999999999999E-3</v>
      </c>
      <c r="I99">
        <v>-9.300000000000001E-3</v>
      </c>
      <c r="J99">
        <v>6.5625721667814066E-15</v>
      </c>
      <c r="L99" s="13">
        <v>36668</v>
      </c>
      <c r="M99" s="17"/>
      <c r="N99">
        <v>-4.4378507621869456E-3</v>
      </c>
    </row>
    <row r="100" spans="1:14" x14ac:dyDescent="0.2">
      <c r="A100" s="1">
        <v>36669</v>
      </c>
      <c r="B100">
        <v>2.3000000000000001E-4</v>
      </c>
      <c r="C100">
        <f>Table3[[#This Row],[(MKT-Rf) Excess Return on the Market ]]+Table3[[#This Row],[(RF) Risk-Free Return Rate (One Month Treasury Bill Rate)]]</f>
        <v>-2.3569999999999997E-2</v>
      </c>
      <c r="D100">
        <v>-2.3799999999999998E-2</v>
      </c>
      <c r="E100">
        <v>-3.3E-3</v>
      </c>
      <c r="F100">
        <v>1.3100000000000001E-2</v>
      </c>
      <c r="G100">
        <v>2.0499999999999997E-2</v>
      </c>
      <c r="H100">
        <v>9.300000000000001E-3</v>
      </c>
      <c r="I100">
        <v>-1.9599999999999999E-2</v>
      </c>
      <c r="J100">
        <v>2.9161711885607381E-14</v>
      </c>
      <c r="L100" s="12">
        <v>36669</v>
      </c>
      <c r="M100" s="16"/>
      <c r="N100">
        <v>-1.9362093812436781E-2</v>
      </c>
    </row>
    <row r="101" spans="1:14" x14ac:dyDescent="0.2">
      <c r="A101" s="1">
        <v>36670</v>
      </c>
      <c r="B101">
        <v>2.3000000000000001E-4</v>
      </c>
      <c r="C101">
        <f>Table3[[#This Row],[(MKT-Rf) Excess Return on the Market ]]+Table3[[#This Row],[(RF) Risk-Free Return Rate (One Month Treasury Bill Rate)]]</f>
        <v>1.5730000000000001E-2</v>
      </c>
      <c r="D101">
        <v>1.55E-2</v>
      </c>
      <c r="E101">
        <v>-1.6799999999999999E-2</v>
      </c>
      <c r="F101">
        <v>-1.2E-2</v>
      </c>
      <c r="G101">
        <v>4.6999999999999993E-3</v>
      </c>
      <c r="H101">
        <v>-1.0500000000000001E-2</v>
      </c>
      <c r="I101">
        <v>-2.8999999999999998E-3</v>
      </c>
      <c r="J101">
        <v>2.0286542889883552E-14</v>
      </c>
      <c r="L101" s="13">
        <v>36670</v>
      </c>
      <c r="M101" s="17"/>
      <c r="N101">
        <v>1.8169138535357589E-2</v>
      </c>
    </row>
    <row r="102" spans="1:14" x14ac:dyDescent="0.2">
      <c r="A102" s="1">
        <v>36671</v>
      </c>
      <c r="B102">
        <v>2.3000000000000001E-4</v>
      </c>
      <c r="C102">
        <f>Table3[[#This Row],[(MKT-Rf) Excess Return on the Market ]]+Table3[[#This Row],[(RF) Risk-Free Return Rate (One Month Treasury Bill Rate)]]</f>
        <v>-1.2670000000000001E-2</v>
      </c>
      <c r="D102">
        <v>-1.29E-2</v>
      </c>
      <c r="E102">
        <v>3.0000000000000001E-3</v>
      </c>
      <c r="F102">
        <v>4.7999999999999996E-3</v>
      </c>
      <c r="G102">
        <v>-1E-4</v>
      </c>
      <c r="H102">
        <v>-7.000000000000001E-4</v>
      </c>
      <c r="I102">
        <v>-1.4000000000000002E-3</v>
      </c>
      <c r="J102">
        <v>1.6687198859719177E-14</v>
      </c>
      <c r="L102" s="12">
        <v>36671</v>
      </c>
      <c r="M102" s="16"/>
      <c r="N102">
        <v>-1.2609092564567638E-2</v>
      </c>
    </row>
    <row r="103" spans="1:14" x14ac:dyDescent="0.2">
      <c r="A103" s="1">
        <v>36672</v>
      </c>
      <c r="B103">
        <v>2.3000000000000001E-4</v>
      </c>
      <c r="C103">
        <f>Table3[[#This Row],[(MKT-Rf) Excess Return on the Market ]]+Table3[[#This Row],[(RF) Risk-Free Return Rate (One Month Treasury Bill Rate)]]</f>
        <v>-1.57E-3</v>
      </c>
      <c r="D103">
        <v>-1.8E-3</v>
      </c>
      <c r="E103">
        <v>1.1000000000000001E-3</v>
      </c>
      <c r="F103">
        <v>3.2000000000000002E-3</v>
      </c>
      <c r="G103">
        <v>1E-3</v>
      </c>
      <c r="H103">
        <v>-4.0000000000000002E-4</v>
      </c>
      <c r="I103">
        <v>-4.5999999999999999E-3</v>
      </c>
      <c r="J103">
        <v>4.5854356892193975E-15</v>
      </c>
      <c r="L103" s="13">
        <v>36672</v>
      </c>
      <c r="M103" s="17"/>
      <c r="N103">
        <v>-2.5366560200359863E-3</v>
      </c>
    </row>
    <row r="104" spans="1:14" x14ac:dyDescent="0.2">
      <c r="A104" s="1">
        <v>36676</v>
      </c>
      <c r="B104">
        <v>2.3000000000000001E-4</v>
      </c>
      <c r="C104">
        <f>Table3[[#This Row],[(MKT-Rf) Excess Return on the Market ]]+Table3[[#This Row],[(RF) Risk-Free Return Rate (One Month Treasury Bill Rate)]]</f>
        <v>3.8429999999999999E-2</v>
      </c>
      <c r="D104">
        <v>3.8199999999999998E-2</v>
      </c>
      <c r="E104">
        <v>1.5E-3</v>
      </c>
      <c r="F104">
        <v>-2.29E-2</v>
      </c>
      <c r="G104">
        <v>-2.3E-2</v>
      </c>
      <c r="H104">
        <v>-1.52E-2</v>
      </c>
      <c r="I104">
        <v>3.3399999999999999E-2</v>
      </c>
      <c r="J104">
        <v>4.7566585117928113E-14</v>
      </c>
      <c r="L104" s="12">
        <v>36676</v>
      </c>
      <c r="M104" s="16"/>
      <c r="N104">
        <v>3.1733050741467518E-2</v>
      </c>
    </row>
    <row r="105" spans="1:14" x14ac:dyDescent="0.2">
      <c r="A105" s="1">
        <v>36677</v>
      </c>
      <c r="B105">
        <v>2.3000000000000001E-4</v>
      </c>
      <c r="C105">
        <f>Table3[[#This Row],[(MKT-Rf) Excess Return on the Market ]]+Table3[[#This Row],[(RF) Risk-Free Return Rate (One Month Treasury Bill Rate)]]</f>
        <v>-1.97E-3</v>
      </c>
      <c r="D105">
        <v>-2.2000000000000001E-3</v>
      </c>
      <c r="E105">
        <v>1.9E-3</v>
      </c>
      <c r="F105">
        <v>8.6999999999999994E-3</v>
      </c>
      <c r="G105">
        <v>-1.9E-3</v>
      </c>
      <c r="H105">
        <v>5.8999999999999999E-3</v>
      </c>
      <c r="I105">
        <v>7.000000000000001E-4</v>
      </c>
      <c r="J105">
        <v>1.7168035926294919E-15</v>
      </c>
      <c r="L105" s="13">
        <v>36677</v>
      </c>
      <c r="M105" s="17"/>
      <c r="N105">
        <v>-1.3014194341366358E-3</v>
      </c>
    </row>
    <row r="106" spans="1:14" x14ac:dyDescent="0.2">
      <c r="A106" s="1">
        <v>36678</v>
      </c>
      <c r="B106">
        <v>1.7999999999999998E-4</v>
      </c>
      <c r="C106">
        <f>Table3[[#This Row],[(MKT-Rf) Excess Return on the Market ]]+Table3[[#This Row],[(RF) Risk-Free Return Rate (One Month Treasury Bill Rate)]]</f>
        <v>2.5180000000000001E-2</v>
      </c>
      <c r="D106">
        <v>2.5000000000000001E-2</v>
      </c>
      <c r="E106">
        <v>3.7000000000000002E-3</v>
      </c>
      <c r="F106">
        <v>-1.38E-2</v>
      </c>
      <c r="G106">
        <v>-2.0199999999999999E-2</v>
      </c>
      <c r="H106">
        <v>-9.1000000000000004E-3</v>
      </c>
      <c r="I106">
        <v>1.7500000000000002E-2</v>
      </c>
      <c r="J106">
        <v>2.5444801514150751E-14</v>
      </c>
      <c r="L106" s="12">
        <v>36678</v>
      </c>
      <c r="M106" s="16"/>
      <c r="N106">
        <v>1.9663212245616214E-2</v>
      </c>
    </row>
    <row r="107" spans="1:14" x14ac:dyDescent="0.2">
      <c r="A107" s="1">
        <v>36679</v>
      </c>
      <c r="B107">
        <v>1.7999999999999998E-4</v>
      </c>
      <c r="C107">
        <f>Table3[[#This Row],[(MKT-Rf) Excess Return on the Market ]]+Table3[[#This Row],[(RF) Risk-Free Return Rate (One Month Treasury Bill Rate)]]</f>
        <v>2.928E-2</v>
      </c>
      <c r="D107">
        <v>2.9100000000000001E-2</v>
      </c>
      <c r="E107">
        <v>1.15E-2</v>
      </c>
      <c r="F107">
        <v>-2.2200000000000001E-2</v>
      </c>
      <c r="G107">
        <v>-2.76E-2</v>
      </c>
      <c r="H107">
        <v>-1.66E-2</v>
      </c>
      <c r="I107">
        <v>2.1600000000000001E-2</v>
      </c>
      <c r="J107">
        <v>2.0384553633951868E-14</v>
      </c>
      <c r="L107" s="13">
        <v>36679</v>
      </c>
      <c r="M107" s="17"/>
      <c r="N107">
        <v>1.9446490728459349E-2</v>
      </c>
    </row>
    <row r="108" spans="1:14" x14ac:dyDescent="0.2">
      <c r="A108" s="1">
        <v>36682</v>
      </c>
      <c r="B108">
        <v>1.7999999999999998E-4</v>
      </c>
      <c r="C108">
        <f>Table3[[#This Row],[(MKT-Rf) Excess Return on the Market ]]+Table3[[#This Row],[(RF) Risk-Free Return Rate (One Month Treasury Bill Rate)]]</f>
        <v>-3.5200000000000001E-3</v>
      </c>
      <c r="D108">
        <v>-3.7000000000000002E-3</v>
      </c>
      <c r="E108">
        <v>1.2500000000000001E-2</v>
      </c>
      <c r="F108">
        <v>-7.9000000000000008E-3</v>
      </c>
      <c r="G108">
        <v>-1.1399999999999999E-2</v>
      </c>
      <c r="H108">
        <v>4.5000000000000005E-3</v>
      </c>
      <c r="I108">
        <v>1.0200000000000001E-2</v>
      </c>
      <c r="J108">
        <v>9.5651067179554093E-15</v>
      </c>
      <c r="L108" s="12">
        <v>36682</v>
      </c>
      <c r="M108" s="16"/>
      <c r="N108">
        <v>-6.5401657283796558E-3</v>
      </c>
    </row>
    <row r="109" spans="1:14" x14ac:dyDescent="0.2">
      <c r="A109" s="1">
        <v>36683</v>
      </c>
      <c r="B109">
        <v>1.7999999999999998E-4</v>
      </c>
      <c r="C109">
        <f>Table3[[#This Row],[(MKT-Rf) Excess Return on the Market ]]+Table3[[#This Row],[(RF) Risk-Free Return Rate (One Month Treasury Bill Rate)]]</f>
        <v>-8.5199999999999998E-3</v>
      </c>
      <c r="D109">
        <v>-8.6999999999999994E-3</v>
      </c>
      <c r="E109">
        <v>8.1000000000000013E-3</v>
      </c>
      <c r="F109">
        <v>2.2000000000000001E-3</v>
      </c>
      <c r="G109">
        <v>-2.0000000000000001E-4</v>
      </c>
      <c r="H109">
        <v>8.6999999999999994E-3</v>
      </c>
      <c r="I109">
        <v>8.0000000000000004E-4</v>
      </c>
      <c r="J109">
        <v>8.6978514261372452E-15</v>
      </c>
      <c r="L109" s="13">
        <v>36683</v>
      </c>
      <c r="M109" s="17"/>
      <c r="N109">
        <v>-6.69296663160566E-3</v>
      </c>
    </row>
    <row r="110" spans="1:14" x14ac:dyDescent="0.2">
      <c r="A110" s="1">
        <v>36684</v>
      </c>
      <c r="B110">
        <v>1.7999999999999998E-4</v>
      </c>
      <c r="C110">
        <f>Table3[[#This Row],[(MKT-Rf) Excess Return on the Market ]]+Table3[[#This Row],[(RF) Risk-Free Return Rate (One Month Treasury Bill Rate)]]</f>
        <v>1.1779999999999999E-2</v>
      </c>
      <c r="D110">
        <v>1.1599999999999999E-2</v>
      </c>
      <c r="E110">
        <v>0</v>
      </c>
      <c r="F110">
        <v>-7.4999999999999997E-3</v>
      </c>
      <c r="G110">
        <v>-5.4000000000000003E-3</v>
      </c>
      <c r="H110">
        <v>-7.8000000000000005E-3</v>
      </c>
      <c r="I110">
        <v>3.0000000000000001E-3</v>
      </c>
      <c r="J110">
        <v>1.3214520743867919E-14</v>
      </c>
      <c r="L110" s="12">
        <v>36684</v>
      </c>
      <c r="M110" s="16"/>
      <c r="N110">
        <v>9.2312549569622277E-3</v>
      </c>
    </row>
    <row r="111" spans="1:14" x14ac:dyDescent="0.2">
      <c r="A111" s="1">
        <v>36685</v>
      </c>
      <c r="B111">
        <v>1.7999999999999998E-4</v>
      </c>
      <c r="C111">
        <f>Table3[[#This Row],[(MKT-Rf) Excess Return on the Market ]]+Table3[[#This Row],[(RF) Risk-Free Return Rate (One Month Treasury Bill Rate)]]</f>
        <v>-5.8200000000000005E-3</v>
      </c>
      <c r="D111">
        <v>-6.0000000000000001E-3</v>
      </c>
      <c r="E111">
        <v>5.8999999999999999E-3</v>
      </c>
      <c r="F111">
        <v>2.5000000000000001E-3</v>
      </c>
      <c r="G111">
        <v>-3.8E-3</v>
      </c>
      <c r="H111">
        <v>-2.9999999999999997E-4</v>
      </c>
      <c r="I111">
        <v>1.2800000000000001E-2</v>
      </c>
      <c r="J111">
        <v>9.5247067454895567E-15</v>
      </c>
      <c r="L111" s="13">
        <v>36685</v>
      </c>
      <c r="M111" s="17"/>
      <c r="N111">
        <v>-6.6075254974781606E-3</v>
      </c>
    </row>
    <row r="112" spans="1:14" x14ac:dyDescent="0.2">
      <c r="A112" s="1">
        <v>36686</v>
      </c>
      <c r="B112">
        <v>1.7999999999999998E-4</v>
      </c>
      <c r="C112">
        <f>Table3[[#This Row],[(MKT-Rf) Excess Return on the Market ]]+Table3[[#This Row],[(RF) Risk-Free Return Rate (One Month Treasury Bill Rate)]]</f>
        <v>5.8E-4</v>
      </c>
      <c r="D112">
        <v>4.0000000000000002E-4</v>
      </c>
      <c r="E112">
        <v>1.7100000000000001E-2</v>
      </c>
      <c r="F112">
        <v>-3.3E-3</v>
      </c>
      <c r="G112">
        <v>-1.34E-2</v>
      </c>
      <c r="H112">
        <v>3.8E-3</v>
      </c>
      <c r="I112">
        <v>9.1000000000000004E-3</v>
      </c>
      <c r="J112">
        <v>5.083936643289117E-15</v>
      </c>
      <c r="L112" s="12">
        <v>36686</v>
      </c>
      <c r="M112" s="16"/>
      <c r="N112">
        <v>-3.234408120834515E-3</v>
      </c>
    </row>
    <row r="113" spans="1:14" x14ac:dyDescent="0.2">
      <c r="A113" s="1">
        <v>36689</v>
      </c>
      <c r="B113">
        <v>1.7999999999999998E-4</v>
      </c>
      <c r="C113">
        <f>Table3[[#This Row],[(MKT-Rf) Excess Return on the Market ]]+Table3[[#This Row],[(RF) Risk-Free Return Rate (One Month Treasury Bill Rate)]]</f>
        <v>-1.172E-2</v>
      </c>
      <c r="D113">
        <v>-1.1899999999999999E-2</v>
      </c>
      <c r="E113">
        <v>-6.8000000000000005E-3</v>
      </c>
      <c r="F113">
        <v>1.37E-2</v>
      </c>
      <c r="G113">
        <v>7.7000000000000002E-3</v>
      </c>
      <c r="H113">
        <v>8.5000000000000006E-3</v>
      </c>
      <c r="I113">
        <v>-7.8000000000000005E-3</v>
      </c>
      <c r="J113">
        <v>1.2131479346020514E-14</v>
      </c>
      <c r="L113" s="13">
        <v>36689</v>
      </c>
      <c r="M113" s="17"/>
      <c r="N113">
        <v>-7.5440857977392625E-3</v>
      </c>
    </row>
    <row r="114" spans="1:14" x14ac:dyDescent="0.2">
      <c r="A114" s="1">
        <v>36690</v>
      </c>
      <c r="B114">
        <v>1.7999999999999998E-4</v>
      </c>
      <c r="C114">
        <f>Table3[[#This Row],[(MKT-Rf) Excess Return on the Market ]]+Table3[[#This Row],[(RF) Risk-Free Return Rate (One Month Treasury Bill Rate)]]</f>
        <v>1.4679999999999999E-2</v>
      </c>
      <c r="D114">
        <v>1.4499999999999999E-2</v>
      </c>
      <c r="E114">
        <v>-6.1999999999999998E-3</v>
      </c>
      <c r="F114">
        <v>-7.4000000000000003E-3</v>
      </c>
      <c r="G114">
        <v>3.4999999999999996E-3</v>
      </c>
      <c r="H114">
        <v>-8.1000000000000013E-3</v>
      </c>
      <c r="I114">
        <v>1.15E-2</v>
      </c>
      <c r="J114">
        <v>2.1046702073434175E-14</v>
      </c>
      <c r="L114" s="12">
        <v>36690</v>
      </c>
      <c r="M114" s="16"/>
      <c r="N114">
        <v>1.6080252092327649E-2</v>
      </c>
    </row>
    <row r="115" spans="1:14" x14ac:dyDescent="0.2">
      <c r="A115" s="1">
        <v>36691</v>
      </c>
      <c r="B115">
        <v>1.7999999999999998E-4</v>
      </c>
      <c r="C115">
        <f>Table3[[#This Row],[(MKT-Rf) Excess Return on the Market ]]+Table3[[#This Row],[(RF) Risk-Free Return Rate (One Month Treasury Bill Rate)]]</f>
        <v>-1.42E-3</v>
      </c>
      <c r="D115">
        <v>-1.6000000000000001E-3</v>
      </c>
      <c r="E115">
        <v>-2.0999999999999999E-3</v>
      </c>
      <c r="F115">
        <v>2.7000000000000001E-3</v>
      </c>
      <c r="G115">
        <v>1.06E-2</v>
      </c>
      <c r="H115">
        <v>2.0000000000000001E-4</v>
      </c>
      <c r="I115">
        <v>-5.0000000000000001E-4</v>
      </c>
      <c r="J115">
        <v>9.8521532126505632E-16</v>
      </c>
      <c r="L115" s="13">
        <v>36691</v>
      </c>
      <c r="M115" s="17"/>
      <c r="N115">
        <v>7.4830444515235441E-4</v>
      </c>
    </row>
    <row r="116" spans="1:14" x14ac:dyDescent="0.2">
      <c r="A116" s="1">
        <v>36692</v>
      </c>
      <c r="B116">
        <v>1.7999999999999998E-4</v>
      </c>
      <c r="C116">
        <f>Table3[[#This Row],[(MKT-Rf) Excess Return on the Market ]]+Table3[[#This Row],[(RF) Risk-Free Return Rate (One Month Treasury Bill Rate)]]</f>
        <v>5.1799999999999997E-3</v>
      </c>
      <c r="D116">
        <v>5.0000000000000001E-3</v>
      </c>
      <c r="E116">
        <v>-3.4000000000000002E-3</v>
      </c>
      <c r="F116">
        <v>-9.0000000000000011E-3</v>
      </c>
      <c r="G116">
        <v>-2.5999999999999999E-3</v>
      </c>
      <c r="H116">
        <v>-3.7000000000000002E-3</v>
      </c>
      <c r="I116">
        <v>1.09E-2</v>
      </c>
      <c r="J116">
        <v>6.6843803294574868E-15</v>
      </c>
      <c r="L116" s="12">
        <v>36692</v>
      </c>
      <c r="M116" s="16"/>
      <c r="N116">
        <v>5.5539310083420803E-3</v>
      </c>
    </row>
    <row r="117" spans="1:14" x14ac:dyDescent="0.2">
      <c r="A117" s="1">
        <v>36693</v>
      </c>
      <c r="B117">
        <v>1.7999999999999998E-4</v>
      </c>
      <c r="C117">
        <f>Table3[[#This Row],[(MKT-Rf) Excess Return on the Market ]]+Table3[[#This Row],[(RF) Risk-Free Return Rate (One Month Treasury Bill Rate)]]</f>
        <v>-7.2200000000000007E-3</v>
      </c>
      <c r="D117">
        <v>-7.4000000000000003E-3</v>
      </c>
      <c r="E117">
        <v>1.01E-2</v>
      </c>
      <c r="F117">
        <v>8.9999999999999998E-4</v>
      </c>
      <c r="G117">
        <v>-8.0000000000000002E-3</v>
      </c>
      <c r="H117">
        <v>-1E-4</v>
      </c>
      <c r="I117">
        <v>2.1000000000000001E-2</v>
      </c>
      <c r="J117">
        <v>9.528975080250856E-15</v>
      </c>
      <c r="L117" s="13">
        <v>36693</v>
      </c>
      <c r="M117" s="17"/>
      <c r="N117">
        <v>-9.6970374458877732E-3</v>
      </c>
    </row>
    <row r="118" spans="1:14" x14ac:dyDescent="0.2">
      <c r="A118" s="1">
        <v>36696</v>
      </c>
      <c r="B118">
        <v>1.7999999999999998E-4</v>
      </c>
      <c r="C118">
        <f>Table3[[#This Row],[(MKT-Rf) Excess Return on the Market ]]+Table3[[#This Row],[(RF) Risk-Free Return Rate (One Month Treasury Bill Rate)]]</f>
        <v>1.678E-2</v>
      </c>
      <c r="D118">
        <v>1.66E-2</v>
      </c>
      <c r="E118">
        <v>-1.7000000000000001E-3</v>
      </c>
      <c r="F118">
        <v>-1.3899999999999999E-2</v>
      </c>
      <c r="G118">
        <v>-8.6E-3</v>
      </c>
      <c r="H118">
        <v>-3.0000000000000001E-3</v>
      </c>
      <c r="I118">
        <v>1.26E-2</v>
      </c>
      <c r="J118">
        <v>1.9189240552411688E-14</v>
      </c>
      <c r="L118" s="12">
        <v>36696</v>
      </c>
      <c r="M118" s="16"/>
      <c r="N118">
        <v>1.4601372459060409E-2</v>
      </c>
    </row>
    <row r="119" spans="1:14" x14ac:dyDescent="0.2">
      <c r="A119" s="1">
        <v>36697</v>
      </c>
      <c r="B119">
        <v>1.7999999999999998E-4</v>
      </c>
      <c r="C119">
        <f>Table3[[#This Row],[(MKT-Rf) Excess Return on the Market ]]+Table3[[#This Row],[(RF) Risk-Free Return Rate (One Month Treasury Bill Rate)]]</f>
        <v>-2.32E-3</v>
      </c>
      <c r="D119">
        <v>-2.5000000000000001E-3</v>
      </c>
      <c r="E119">
        <v>6.0999999999999995E-3</v>
      </c>
      <c r="F119">
        <v>-3.0000000000000001E-3</v>
      </c>
      <c r="G119">
        <v>-1.3500000000000002E-2</v>
      </c>
      <c r="H119">
        <v>-1.8E-3</v>
      </c>
      <c r="I119">
        <v>6.0999999999999995E-3</v>
      </c>
      <c r="J119">
        <v>8.0232740782999266E-15</v>
      </c>
      <c r="L119" s="13">
        <v>36697</v>
      </c>
      <c r="M119" s="17"/>
      <c r="N119">
        <v>-6.7860960298223019E-3</v>
      </c>
    </row>
    <row r="120" spans="1:14" x14ac:dyDescent="0.2">
      <c r="A120" s="1">
        <v>36698</v>
      </c>
      <c r="B120">
        <v>1.7999999999999998E-4</v>
      </c>
      <c r="C120">
        <f>Table3[[#This Row],[(MKT-Rf) Excess Return on the Market ]]+Table3[[#This Row],[(RF) Risk-Free Return Rate (One Month Treasury Bill Rate)]]</f>
        <v>3.7799999999999999E-3</v>
      </c>
      <c r="D120">
        <v>3.5999999999999999E-3</v>
      </c>
      <c r="E120">
        <v>4.5999999999999999E-3</v>
      </c>
      <c r="F120">
        <v>-4.5999999999999999E-3</v>
      </c>
      <c r="G120">
        <v>-7.7000000000000002E-3</v>
      </c>
      <c r="H120">
        <v>2.0000000000000001E-4</v>
      </c>
      <c r="I120">
        <v>1.15E-2</v>
      </c>
      <c r="J120">
        <v>2.594208381847664E-15</v>
      </c>
      <c r="L120" s="12">
        <v>36698</v>
      </c>
      <c r="M120" s="16"/>
      <c r="N120">
        <v>2.1522268280392536E-3</v>
      </c>
    </row>
    <row r="121" spans="1:14" x14ac:dyDescent="0.2">
      <c r="A121" s="1">
        <v>36699</v>
      </c>
      <c r="B121">
        <v>1.7999999999999998E-4</v>
      </c>
      <c r="C121">
        <f>Table3[[#This Row],[(MKT-Rf) Excess Return on the Market ]]+Table3[[#This Row],[(RF) Risk-Free Return Rate (One Month Treasury Bill Rate)]]</f>
        <v>-1.8619999999999998E-2</v>
      </c>
      <c r="D121">
        <v>-1.8799999999999997E-2</v>
      </c>
      <c r="E121">
        <v>5.0000000000000001E-4</v>
      </c>
      <c r="F121">
        <v>5.6000000000000008E-3</v>
      </c>
      <c r="G121">
        <v>1.1000000000000001E-2</v>
      </c>
      <c r="H121">
        <v>1.9E-3</v>
      </c>
      <c r="I121">
        <v>-1.0700000000000001E-2</v>
      </c>
      <c r="J121">
        <v>2.2286560580959823E-14</v>
      </c>
      <c r="L121" s="13">
        <v>36699</v>
      </c>
      <c r="M121" s="17"/>
      <c r="N121">
        <v>-1.8388201432297722E-2</v>
      </c>
    </row>
    <row r="122" spans="1:14" x14ac:dyDescent="0.2">
      <c r="A122" s="1">
        <v>36700</v>
      </c>
      <c r="B122">
        <v>1.7999999999999998E-4</v>
      </c>
      <c r="C122">
        <f>Table3[[#This Row],[(MKT-Rf) Excess Return on the Market ]]+Table3[[#This Row],[(RF) Risk-Free Return Rate (One Month Treasury Bill Rate)]]</f>
        <v>-9.7199999999999995E-3</v>
      </c>
      <c r="D122">
        <v>-9.8999999999999991E-3</v>
      </c>
      <c r="E122">
        <v>2.5999999999999999E-3</v>
      </c>
      <c r="F122">
        <v>6.8000000000000005E-3</v>
      </c>
      <c r="G122">
        <v>6.0000000000000001E-3</v>
      </c>
      <c r="H122">
        <v>8.199999999999999E-3</v>
      </c>
      <c r="I122">
        <v>4.5999999999999999E-3</v>
      </c>
      <c r="J122">
        <v>1.0895350042908928E-14</v>
      </c>
      <c r="L122" s="12">
        <v>36700</v>
      </c>
      <c r="M122" s="16"/>
      <c r="N122">
        <v>-7.3955120977688598E-3</v>
      </c>
    </row>
    <row r="123" spans="1:14" x14ac:dyDescent="0.2">
      <c r="A123" s="1">
        <v>36703</v>
      </c>
      <c r="B123">
        <v>1.7999999999999998E-4</v>
      </c>
      <c r="C123">
        <f>Table3[[#This Row],[(MKT-Rf) Excess Return on the Market ]]+Table3[[#This Row],[(RF) Risk-Free Return Rate (One Month Treasury Bill Rate)]]</f>
        <v>9.3799999999999994E-3</v>
      </c>
      <c r="D123">
        <v>9.1999999999999998E-3</v>
      </c>
      <c r="E123">
        <v>1.0700000000000001E-2</v>
      </c>
      <c r="F123">
        <v>-1.2199999999999999E-2</v>
      </c>
      <c r="G123">
        <v>4.1999999999999997E-3</v>
      </c>
      <c r="H123">
        <v>-9.3999999999999986E-3</v>
      </c>
      <c r="I123">
        <v>1.09E-2</v>
      </c>
      <c r="J123">
        <v>1.3284759402052693E-14</v>
      </c>
      <c r="L123" s="13">
        <v>36703</v>
      </c>
      <c r="M123" s="17"/>
      <c r="N123">
        <v>9.5485727852602491E-3</v>
      </c>
    </row>
    <row r="124" spans="1:14" x14ac:dyDescent="0.2">
      <c r="A124" s="1">
        <v>36704</v>
      </c>
      <c r="B124">
        <v>1.7999999999999998E-4</v>
      </c>
      <c r="C124">
        <f>Table3[[#This Row],[(MKT-Rf) Excess Return on the Market ]]+Table3[[#This Row],[(RF) Risk-Free Return Rate (One Month Treasury Bill Rate)]]</f>
        <v>-5.3200000000000009E-3</v>
      </c>
      <c r="D124">
        <v>-5.5000000000000005E-3</v>
      </c>
      <c r="E124">
        <v>-3.5999999999999999E-3</v>
      </c>
      <c r="F124">
        <v>5.3E-3</v>
      </c>
      <c r="G124">
        <v>7.8000000000000005E-3</v>
      </c>
      <c r="H124">
        <v>-1.7000000000000001E-3</v>
      </c>
      <c r="I124">
        <v>-6.0000000000000001E-3</v>
      </c>
      <c r="J124">
        <v>3.8996568036760111E-15</v>
      </c>
      <c r="L124" s="12">
        <v>36704</v>
      </c>
      <c r="M124" s="16"/>
      <c r="N124">
        <v>-3.2761414916503036E-3</v>
      </c>
    </row>
    <row r="125" spans="1:14" x14ac:dyDescent="0.2">
      <c r="A125" s="1">
        <v>36705</v>
      </c>
      <c r="B125">
        <v>1.7999999999999998E-4</v>
      </c>
      <c r="C125">
        <f>Table3[[#This Row],[(MKT-Rf) Excess Return on the Market ]]+Table3[[#This Row],[(RF) Risk-Free Return Rate (One Month Treasury Bill Rate)]]</f>
        <v>7.8799999999999999E-3</v>
      </c>
      <c r="D125">
        <v>7.7000000000000002E-3</v>
      </c>
      <c r="E125">
        <v>1.5600000000000001E-2</v>
      </c>
      <c r="F125">
        <v>-1.1200000000000002E-2</v>
      </c>
      <c r="G125">
        <v>-8.199999999999999E-3</v>
      </c>
      <c r="H125">
        <v>-3.7000000000000002E-3</v>
      </c>
      <c r="I125">
        <v>6.1999999999999998E-3</v>
      </c>
      <c r="J125">
        <v>3.3209795307204752E-15</v>
      </c>
      <c r="L125" s="13">
        <v>36705</v>
      </c>
      <c r="M125" s="17"/>
      <c r="N125">
        <v>2.9393867730427765E-3</v>
      </c>
    </row>
    <row r="126" spans="1:14" x14ac:dyDescent="0.2">
      <c r="A126" s="1">
        <v>36706</v>
      </c>
      <c r="B126">
        <v>1.7999999999999998E-4</v>
      </c>
      <c r="C126">
        <f>Table3[[#This Row],[(MKT-Rf) Excess Return on the Market ]]+Table3[[#This Row],[(RF) Risk-Free Return Rate (One Month Treasury Bill Rate)]]</f>
        <v>-6.5200000000000006E-3</v>
      </c>
      <c r="D126">
        <v>-6.7000000000000002E-3</v>
      </c>
      <c r="E126">
        <v>1.1999999999999999E-3</v>
      </c>
      <c r="F126">
        <v>9.8999999999999991E-3</v>
      </c>
      <c r="G126">
        <v>6.0000000000000001E-3</v>
      </c>
      <c r="H126">
        <v>1.1699999999999999E-2</v>
      </c>
      <c r="I126">
        <v>5.0000000000000001E-3</v>
      </c>
      <c r="J126">
        <v>9.6391480061304866E-15</v>
      </c>
      <c r="L126" s="12">
        <v>36706</v>
      </c>
      <c r="M126" s="16"/>
      <c r="N126">
        <v>-8.580721637060992E-3</v>
      </c>
    </row>
    <row r="127" spans="1:14" x14ac:dyDescent="0.2">
      <c r="A127" s="1">
        <v>36707</v>
      </c>
      <c r="B127">
        <v>1.7999999999999998E-4</v>
      </c>
      <c r="C127">
        <f>Table3[[#This Row],[(MKT-Rf) Excess Return on the Market ]]+Table3[[#This Row],[(RF) Risk-Free Return Rate (One Month Treasury Bill Rate)]]</f>
        <v>7.5799999999999999E-3</v>
      </c>
      <c r="D127">
        <v>7.4000000000000003E-3</v>
      </c>
      <c r="E127">
        <v>8.1000000000000013E-3</v>
      </c>
      <c r="F127">
        <v>-1.3300000000000001E-2</v>
      </c>
      <c r="G127">
        <v>-2.2000000000000001E-3</v>
      </c>
      <c r="H127">
        <v>-1.43E-2</v>
      </c>
      <c r="I127">
        <v>3.4999999999999996E-3</v>
      </c>
      <c r="J127">
        <v>7.1460582046674434E-15</v>
      </c>
      <c r="L127" s="13">
        <v>36707</v>
      </c>
      <c r="M127" s="17"/>
      <c r="N127">
        <v>8.4294887449935813E-3</v>
      </c>
    </row>
    <row r="128" spans="1:14" x14ac:dyDescent="0.2">
      <c r="A128" s="1">
        <v>36710</v>
      </c>
      <c r="B128">
        <v>2.4000000000000001E-4</v>
      </c>
      <c r="C128">
        <f>Table3[[#This Row],[(MKT-Rf) Excess Return on the Market ]]+Table3[[#This Row],[(RF) Risk-Free Return Rate (One Month Treasury Bill Rate)]]</f>
        <v>9.3400000000000011E-3</v>
      </c>
      <c r="D128">
        <v>9.1000000000000004E-3</v>
      </c>
      <c r="E128">
        <v>-2.8999999999999998E-3</v>
      </c>
      <c r="F128">
        <v>7.7000000000000002E-3</v>
      </c>
      <c r="G128">
        <v>1E-4</v>
      </c>
      <c r="H128">
        <v>2.3E-3</v>
      </c>
      <c r="I128">
        <v>-5.6999999999999993E-3</v>
      </c>
      <c r="J128">
        <v>2.7697142259432899E-14</v>
      </c>
      <c r="L128" s="12">
        <v>36710</v>
      </c>
      <c r="M128" s="16"/>
      <c r="N128">
        <v>1.0218477910976149E-2</v>
      </c>
    </row>
    <row r="129" spans="1:14" x14ac:dyDescent="0.2">
      <c r="A129" s="1">
        <v>36712</v>
      </c>
      <c r="B129">
        <v>2.4000000000000001E-4</v>
      </c>
      <c r="C129">
        <f>Table3[[#This Row],[(MKT-Rf) Excess Return on the Market ]]+Table3[[#This Row],[(RF) Risk-Free Return Rate (One Month Treasury Bill Rate)]]</f>
        <v>-1.576E-2</v>
      </c>
      <c r="D129">
        <v>-1.6E-2</v>
      </c>
      <c r="E129">
        <v>5.6000000000000008E-3</v>
      </c>
      <c r="F129">
        <v>1.67E-2</v>
      </c>
      <c r="G129">
        <v>6.4000000000000003E-3</v>
      </c>
      <c r="H129">
        <v>1.2800000000000001E-2</v>
      </c>
      <c r="I129">
        <v>-1.6799999999999999E-2</v>
      </c>
      <c r="J129">
        <v>1.9523666159019665E-14</v>
      </c>
      <c r="L129" s="13">
        <v>36712</v>
      </c>
      <c r="M129" s="17"/>
      <c r="N129">
        <v>-1.5989256086911149E-2</v>
      </c>
    </row>
    <row r="130" spans="1:14" x14ac:dyDescent="0.2">
      <c r="A130" s="1">
        <v>36713</v>
      </c>
      <c r="B130">
        <v>2.4000000000000001E-4</v>
      </c>
      <c r="C130">
        <f>Table3[[#This Row],[(MKT-Rf) Excess Return on the Market ]]+Table3[[#This Row],[(RF) Risk-Free Return Rate (One Month Treasury Bill Rate)]]</f>
        <v>8.94E-3</v>
      </c>
      <c r="D130">
        <v>8.6999999999999994E-3</v>
      </c>
      <c r="E130">
        <v>-2.9999999999999997E-4</v>
      </c>
      <c r="F130">
        <v>-2E-3</v>
      </c>
      <c r="G130">
        <v>-4.7999999999999996E-3</v>
      </c>
      <c r="H130">
        <v>-8.3000000000000001E-3</v>
      </c>
      <c r="I130">
        <v>6.3E-3</v>
      </c>
      <c r="J130">
        <v>9.3826190353431856E-15</v>
      </c>
      <c r="L130" s="12">
        <v>36713</v>
      </c>
      <c r="M130" s="16"/>
      <c r="N130">
        <v>7.1928382039222593E-3</v>
      </c>
    </row>
    <row r="131" spans="1:14" x14ac:dyDescent="0.2">
      <c r="A131" s="1">
        <v>36714</v>
      </c>
      <c r="B131">
        <v>2.4000000000000001E-4</v>
      </c>
      <c r="C131">
        <f>Table3[[#This Row],[(MKT-Rf) Excess Return on the Market ]]+Table3[[#This Row],[(RF) Risk-Free Return Rate (One Month Treasury Bill Rate)]]</f>
        <v>1.4840000000000001E-2</v>
      </c>
      <c r="D131">
        <v>1.46E-2</v>
      </c>
      <c r="E131">
        <v>-9.4999999999999998E-3</v>
      </c>
      <c r="F131">
        <v>-5.6999999999999993E-3</v>
      </c>
      <c r="G131">
        <v>8.0000000000000004E-4</v>
      </c>
      <c r="H131">
        <v>-4.4000000000000003E-3</v>
      </c>
      <c r="I131">
        <v>1.1000000000000001E-2</v>
      </c>
      <c r="J131">
        <v>1.9785312769656025E-14</v>
      </c>
      <c r="L131" s="13">
        <v>36714</v>
      </c>
      <c r="M131" s="17"/>
      <c r="N131">
        <v>1.5145559424295928E-2</v>
      </c>
    </row>
    <row r="132" spans="1:14" x14ac:dyDescent="0.2">
      <c r="A132" s="1">
        <v>36717</v>
      </c>
      <c r="B132">
        <v>2.4000000000000001E-4</v>
      </c>
      <c r="C132">
        <f>Table3[[#This Row],[(MKT-Rf) Excess Return on the Market ]]+Table3[[#This Row],[(RF) Risk-Free Return Rate (One Month Treasury Bill Rate)]]</f>
        <v>-1.06E-3</v>
      </c>
      <c r="D132">
        <v>-1.2999999999999999E-3</v>
      </c>
      <c r="E132">
        <v>4.0000000000000001E-3</v>
      </c>
      <c r="F132">
        <v>4.3E-3</v>
      </c>
      <c r="G132">
        <v>8.6999999999999994E-3</v>
      </c>
      <c r="H132">
        <v>5.6000000000000008E-3</v>
      </c>
      <c r="I132">
        <v>-2.7000000000000001E-3</v>
      </c>
      <c r="J132">
        <v>3.2293001536200013E-15</v>
      </c>
      <c r="L132" s="12">
        <v>36717</v>
      </c>
      <c r="M132" s="16"/>
      <c r="N132">
        <v>-2.2203277334347333E-3</v>
      </c>
    </row>
    <row r="133" spans="1:14" x14ac:dyDescent="0.2">
      <c r="A133" s="1">
        <v>36718</v>
      </c>
      <c r="B133">
        <v>2.4000000000000001E-4</v>
      </c>
      <c r="C133">
        <f>Table3[[#This Row],[(MKT-Rf) Excess Return on the Market ]]+Table3[[#This Row],[(RF) Risk-Free Return Rate (One Month Treasury Bill Rate)]]</f>
        <v>1.4399999999999999E-3</v>
      </c>
      <c r="D133">
        <v>1.1999999999999999E-3</v>
      </c>
      <c r="E133">
        <v>-2.3999999999999998E-3</v>
      </c>
      <c r="F133">
        <v>2.0999999999999999E-3</v>
      </c>
      <c r="G133">
        <v>5.0000000000000001E-3</v>
      </c>
      <c r="H133">
        <v>1.0200000000000001E-2</v>
      </c>
      <c r="I133">
        <v>3.9000000000000003E-3</v>
      </c>
      <c r="J133">
        <v>4.4110639511329822E-15</v>
      </c>
      <c r="L133" s="13">
        <v>36718</v>
      </c>
      <c r="M133" s="17"/>
      <c r="N133">
        <v>3.5582652121410054E-3</v>
      </c>
    </row>
    <row r="134" spans="1:14" x14ac:dyDescent="0.2">
      <c r="A134" s="1">
        <v>36719</v>
      </c>
      <c r="B134">
        <v>2.4000000000000001E-4</v>
      </c>
      <c r="C134">
        <f>Table3[[#This Row],[(MKT-Rf) Excess Return on the Market ]]+Table3[[#This Row],[(RF) Risk-Free Return Rate (One Month Treasury Bill Rate)]]</f>
        <v>1.3340000000000001E-2</v>
      </c>
      <c r="D134">
        <v>1.3100000000000001E-2</v>
      </c>
      <c r="E134">
        <v>2.7000000000000001E-3</v>
      </c>
      <c r="F134">
        <v>-6.8999999999999999E-3</v>
      </c>
      <c r="G134">
        <v>-1.43E-2</v>
      </c>
      <c r="H134">
        <v>-1.26E-2</v>
      </c>
      <c r="I134">
        <v>7.6E-3</v>
      </c>
      <c r="J134">
        <v>9.7512934637650328E-15</v>
      </c>
      <c r="L134" s="12">
        <v>36719</v>
      </c>
      <c r="M134" s="16"/>
      <c r="N134">
        <v>8.0974280629702456E-3</v>
      </c>
    </row>
    <row r="135" spans="1:14" x14ac:dyDescent="0.2">
      <c r="A135" s="1">
        <v>36720</v>
      </c>
      <c r="B135">
        <v>2.4000000000000001E-4</v>
      </c>
      <c r="C135">
        <f>Table3[[#This Row],[(MKT-Rf) Excess Return on the Market ]]+Table3[[#This Row],[(RF) Risk-Free Return Rate (One Month Treasury Bill Rate)]]</f>
        <v>5.3400000000000001E-3</v>
      </c>
      <c r="D135">
        <v>5.1000000000000004E-3</v>
      </c>
      <c r="E135">
        <v>0</v>
      </c>
      <c r="F135">
        <v>-5.6999999999999993E-3</v>
      </c>
      <c r="G135">
        <v>-1.8500000000000003E-2</v>
      </c>
      <c r="H135">
        <v>-1.3999999999999999E-2</v>
      </c>
      <c r="I135">
        <v>4.0000000000000002E-4</v>
      </c>
      <c r="J135">
        <v>2.2899365346439032E-15</v>
      </c>
      <c r="L135" s="13">
        <v>36720</v>
      </c>
      <c r="M135" s="17"/>
      <c r="N135">
        <v>1.9539882286054131E-3</v>
      </c>
    </row>
    <row r="136" spans="1:14" x14ac:dyDescent="0.2">
      <c r="A136" s="1">
        <v>36721</v>
      </c>
      <c r="B136">
        <v>2.4000000000000001E-4</v>
      </c>
      <c r="C136">
        <f>Table3[[#This Row],[(MKT-Rf) Excess Return on the Market ]]+Table3[[#This Row],[(RF) Risk-Free Return Rate (One Month Treasury Bill Rate)]]</f>
        <v>9.6399999999999993E-3</v>
      </c>
      <c r="D136">
        <v>9.3999999999999986E-3</v>
      </c>
      <c r="E136">
        <v>-6.0000000000000001E-3</v>
      </c>
      <c r="F136">
        <v>-3.7000000000000002E-3</v>
      </c>
      <c r="G136">
        <v>-5.8999999999999999E-3</v>
      </c>
      <c r="H136">
        <v>-1.01E-2</v>
      </c>
      <c r="I136">
        <v>-1E-3</v>
      </c>
      <c r="J136">
        <v>1.1675577379106954E-14</v>
      </c>
      <c r="L136" s="12">
        <v>36721</v>
      </c>
      <c r="M136" s="16"/>
      <c r="N136">
        <v>9.408483745135688E-3</v>
      </c>
    </row>
    <row r="137" spans="1:14" x14ac:dyDescent="0.2">
      <c r="A137" s="1">
        <v>36724</v>
      </c>
      <c r="B137">
        <v>2.4000000000000001E-4</v>
      </c>
      <c r="C137">
        <f>Table3[[#This Row],[(MKT-Rf) Excess Return on the Market ]]+Table3[[#This Row],[(RF) Risk-Free Return Rate (One Month Treasury Bill Rate)]]</f>
        <v>1.24E-3</v>
      </c>
      <c r="D137">
        <v>1E-3</v>
      </c>
      <c r="E137">
        <v>7.3000000000000001E-3</v>
      </c>
      <c r="F137">
        <v>-1.2699999999999999E-2</v>
      </c>
      <c r="G137">
        <v>-7.000000000000001E-4</v>
      </c>
      <c r="H137">
        <v>-2.5999999999999999E-3</v>
      </c>
      <c r="I137">
        <v>9.5999999999999992E-3</v>
      </c>
      <c r="J137">
        <v>4.4417294589421529E-16</v>
      </c>
      <c r="L137" s="13">
        <v>36724</v>
      </c>
      <c r="M137" s="17"/>
      <c r="N137">
        <v>3.3769579227504955E-4</v>
      </c>
    </row>
    <row r="138" spans="1:14" x14ac:dyDescent="0.2">
      <c r="A138" s="1">
        <v>36725</v>
      </c>
      <c r="B138">
        <v>2.4000000000000001E-4</v>
      </c>
      <c r="C138">
        <f>Table3[[#This Row],[(MKT-Rf) Excess Return on the Market ]]+Table3[[#This Row],[(RF) Risk-Free Return Rate (One Month Treasury Bill Rate)]]</f>
        <v>-1.3260000000000001E-2</v>
      </c>
      <c r="D138">
        <v>-1.3500000000000002E-2</v>
      </c>
      <c r="E138">
        <v>4.4000000000000003E-3</v>
      </c>
      <c r="F138">
        <v>1.15E-2</v>
      </c>
      <c r="G138">
        <v>7.0999999999999995E-3</v>
      </c>
      <c r="H138">
        <v>9.0000000000000011E-3</v>
      </c>
      <c r="I138">
        <v>-1.03E-2</v>
      </c>
      <c r="J138">
        <v>1.4793955524826822E-14</v>
      </c>
      <c r="L138" s="12">
        <v>36725</v>
      </c>
      <c r="M138" s="16"/>
      <c r="N138">
        <v>-1.1151059383673671E-2</v>
      </c>
    </row>
    <row r="139" spans="1:14" x14ac:dyDescent="0.2">
      <c r="A139" s="1">
        <v>36726</v>
      </c>
      <c r="B139">
        <v>2.4000000000000001E-4</v>
      </c>
      <c r="C139">
        <f>Table3[[#This Row],[(MKT-Rf) Excess Return on the Market ]]+Table3[[#This Row],[(RF) Risk-Free Return Rate (One Month Treasury Bill Rate)]]</f>
        <v>-1.1659999999999998E-2</v>
      </c>
      <c r="D139">
        <v>-1.1899999999999999E-2</v>
      </c>
      <c r="E139">
        <v>-1.2999999999999999E-3</v>
      </c>
      <c r="F139">
        <v>1.3100000000000001E-2</v>
      </c>
      <c r="G139">
        <v>1.32E-2</v>
      </c>
      <c r="H139">
        <v>9.4999999999999998E-3</v>
      </c>
      <c r="I139">
        <v>-8.6999999999999994E-3</v>
      </c>
      <c r="J139">
        <v>1.057473477470705E-14</v>
      </c>
      <c r="L139" s="13">
        <v>36726</v>
      </c>
      <c r="M139" s="17"/>
      <c r="N139">
        <v>-7.9175061582683632E-3</v>
      </c>
    </row>
    <row r="140" spans="1:14" x14ac:dyDescent="0.2">
      <c r="A140" s="1">
        <v>36727</v>
      </c>
      <c r="B140">
        <v>2.4000000000000001E-4</v>
      </c>
      <c r="C140">
        <f>Table3[[#This Row],[(MKT-Rf) Excess Return on the Market ]]+Table3[[#This Row],[(RF) Risk-Free Return Rate (One Month Treasury Bill Rate)]]</f>
        <v>1.3540000000000002E-2</v>
      </c>
      <c r="D140">
        <v>1.3300000000000001E-2</v>
      </c>
      <c r="E140">
        <v>-4.3E-3</v>
      </c>
      <c r="F140">
        <v>-7.1999999999999998E-3</v>
      </c>
      <c r="G140">
        <v>-9.4999999999999998E-3</v>
      </c>
      <c r="H140">
        <v>-8.5000000000000006E-3</v>
      </c>
      <c r="I140">
        <v>1.47E-2</v>
      </c>
      <c r="J140">
        <v>1.0335090840811107E-14</v>
      </c>
      <c r="L140" s="12">
        <v>36727</v>
      </c>
      <c r="M140" s="16"/>
      <c r="N140">
        <v>9.1418691240413002E-3</v>
      </c>
    </row>
    <row r="141" spans="1:14" x14ac:dyDescent="0.2">
      <c r="A141" s="1">
        <v>36728</v>
      </c>
      <c r="B141">
        <v>2.4000000000000001E-4</v>
      </c>
      <c r="C141">
        <f>Table3[[#This Row],[(MKT-Rf) Excess Return on the Market ]]+Table3[[#This Row],[(RF) Risk-Free Return Rate (One Month Treasury Bill Rate)]]</f>
        <v>-1.2760000000000001E-2</v>
      </c>
      <c r="D141">
        <v>-1.3000000000000001E-2</v>
      </c>
      <c r="E141">
        <v>-3.0000000000000001E-3</v>
      </c>
      <c r="F141">
        <v>9.4999999999999998E-3</v>
      </c>
      <c r="G141">
        <v>1.2199999999999999E-2</v>
      </c>
      <c r="H141">
        <v>9.7000000000000003E-3</v>
      </c>
      <c r="I141">
        <v>-6.9999999999999993E-3</v>
      </c>
      <c r="J141">
        <v>1.298187443824253E-14</v>
      </c>
      <c r="L141" s="13">
        <v>36728</v>
      </c>
      <c r="M141" s="17"/>
      <c r="N141">
        <v>-1.0336947165775205E-2</v>
      </c>
    </row>
    <row r="142" spans="1:14" x14ac:dyDescent="0.2">
      <c r="A142" s="1">
        <v>36731</v>
      </c>
      <c r="B142">
        <v>2.4000000000000001E-4</v>
      </c>
      <c r="C142">
        <f>Table3[[#This Row],[(MKT-Rf) Excess Return on the Market ]]+Table3[[#This Row],[(RF) Risk-Free Return Rate (One Month Treasury Bill Rate)]]</f>
        <v>-1.4159999999999999E-2</v>
      </c>
      <c r="D142">
        <v>-1.44E-2</v>
      </c>
      <c r="E142">
        <v>-2.0999999999999999E-3</v>
      </c>
      <c r="F142">
        <v>7.4999999999999997E-3</v>
      </c>
      <c r="G142">
        <v>1.84E-2</v>
      </c>
      <c r="H142">
        <v>7.6E-3</v>
      </c>
      <c r="I142">
        <v>-9.1000000000000004E-3</v>
      </c>
      <c r="J142">
        <v>1.5081253459379601E-14</v>
      </c>
      <c r="L142" s="12">
        <v>36731</v>
      </c>
      <c r="M142" s="16"/>
      <c r="N142">
        <v>-1.0799974560514352E-2</v>
      </c>
    </row>
    <row r="143" spans="1:14" x14ac:dyDescent="0.2">
      <c r="A143" s="1">
        <v>36732</v>
      </c>
      <c r="B143">
        <v>2.4000000000000001E-4</v>
      </c>
      <c r="C143">
        <f>Table3[[#This Row],[(MKT-Rf) Excess Return on the Market ]]+Table3[[#This Row],[(RF) Risk-Free Return Rate (One Month Treasury Bill Rate)]]</f>
        <v>5.3400000000000001E-3</v>
      </c>
      <c r="D143">
        <v>5.1000000000000004E-3</v>
      </c>
      <c r="E143">
        <v>-7.0999999999999995E-3</v>
      </c>
      <c r="F143">
        <v>3.8E-3</v>
      </c>
      <c r="G143">
        <v>-1.2999999999999999E-3</v>
      </c>
      <c r="H143">
        <v>-7.3000000000000001E-3</v>
      </c>
      <c r="I143">
        <v>1.1000000000000001E-3</v>
      </c>
      <c r="J143">
        <v>8.7246685982857769E-15</v>
      </c>
      <c r="L143" s="13">
        <v>36732</v>
      </c>
      <c r="M143" s="17"/>
      <c r="N143">
        <v>6.9281198321652993E-3</v>
      </c>
    </row>
    <row r="144" spans="1:14" x14ac:dyDescent="0.2">
      <c r="A144" s="1">
        <v>36733</v>
      </c>
      <c r="B144">
        <v>2.4000000000000001E-4</v>
      </c>
      <c r="C144">
        <f>Table3[[#This Row],[(MKT-Rf) Excess Return on the Market ]]+Table3[[#This Row],[(RF) Risk-Free Return Rate (One Month Treasury Bill Rate)]]</f>
        <v>-1.306E-2</v>
      </c>
      <c r="D144">
        <v>-1.3300000000000001E-2</v>
      </c>
      <c r="E144">
        <v>1.04E-2</v>
      </c>
      <c r="F144">
        <v>1.09E-2</v>
      </c>
      <c r="G144">
        <v>2.5999999999999999E-3</v>
      </c>
      <c r="H144">
        <v>3.2000000000000002E-3</v>
      </c>
      <c r="I144">
        <v>6.8000000000000005E-3</v>
      </c>
      <c r="J144">
        <v>1.5110279521736947E-14</v>
      </c>
      <c r="L144" s="12">
        <v>36733</v>
      </c>
      <c r="M144" s="16"/>
      <c r="N144">
        <v>-1.5067472411811444E-2</v>
      </c>
    </row>
    <row r="145" spans="1:14" x14ac:dyDescent="0.2">
      <c r="A145" s="1">
        <v>36734</v>
      </c>
      <c r="B145">
        <v>2.4000000000000001E-4</v>
      </c>
      <c r="C145">
        <f>Table3[[#This Row],[(MKT-Rf) Excess Return on the Market ]]+Table3[[#This Row],[(RF) Risk-Free Return Rate (One Month Treasury Bill Rate)]]</f>
        <v>-8.7600000000000004E-3</v>
      </c>
      <c r="D145">
        <v>-9.0000000000000011E-3</v>
      </c>
      <c r="E145">
        <v>-1.2699999999999999E-2</v>
      </c>
      <c r="F145">
        <v>2.64E-2</v>
      </c>
      <c r="G145">
        <v>2.4500000000000001E-2</v>
      </c>
      <c r="H145">
        <v>1.7100000000000001E-2</v>
      </c>
      <c r="I145">
        <v>-1.21E-2</v>
      </c>
      <c r="J145">
        <v>2.0720251272901034E-15</v>
      </c>
      <c r="L145" s="13">
        <v>36734</v>
      </c>
      <c r="M145" s="17"/>
      <c r="N145">
        <v>-1.9296776535493582E-3</v>
      </c>
    </row>
    <row r="146" spans="1:14" x14ac:dyDescent="0.2">
      <c r="A146" s="1">
        <v>36735</v>
      </c>
      <c r="B146">
        <v>2.4000000000000001E-4</v>
      </c>
      <c r="C146">
        <f>Table3[[#This Row],[(MKT-Rf) Excess Return on the Market ]]+Table3[[#This Row],[(RF) Risk-Free Return Rate (One Month Treasury Bill Rate)]]</f>
        <v>-2.3060000000000001E-2</v>
      </c>
      <c r="D146">
        <v>-2.3300000000000001E-2</v>
      </c>
      <c r="E146">
        <v>5.9999999999999995E-4</v>
      </c>
      <c r="F146">
        <v>1.7000000000000001E-2</v>
      </c>
      <c r="G146">
        <v>1.9400000000000001E-2</v>
      </c>
      <c r="H146">
        <v>1.5900000000000001E-2</v>
      </c>
      <c r="I146">
        <v>-1.3300000000000001E-2</v>
      </c>
      <c r="J146">
        <v>2.6805532050458921E-14</v>
      </c>
      <c r="L146" s="12">
        <v>36735</v>
      </c>
      <c r="M146" s="16"/>
      <c r="N146">
        <v>-2.0722049297008261E-2</v>
      </c>
    </row>
    <row r="147" spans="1:14" x14ac:dyDescent="0.2">
      <c r="A147" s="1">
        <v>36738</v>
      </c>
      <c r="B147">
        <v>2.4000000000000001E-4</v>
      </c>
      <c r="C147">
        <f>Table3[[#This Row],[(MKT-Rf) Excess Return on the Market ]]+Table3[[#This Row],[(RF) Risk-Free Return Rate (One Month Treasury Bill Rate)]]</f>
        <v>1.0540000000000001E-2</v>
      </c>
      <c r="D147">
        <v>1.03E-2</v>
      </c>
      <c r="E147">
        <v>6.0000000000000001E-3</v>
      </c>
      <c r="F147">
        <v>-4.5000000000000005E-3</v>
      </c>
      <c r="G147">
        <v>-3.9000000000000003E-3</v>
      </c>
      <c r="H147">
        <v>-9.5999999999999992E-3</v>
      </c>
      <c r="I147">
        <v>5.5000000000000005E-3</v>
      </c>
      <c r="J147">
        <v>1.0136050783546344E-14</v>
      </c>
      <c r="L147" s="13">
        <v>36738</v>
      </c>
      <c r="M147" s="17"/>
      <c r="N147">
        <v>7.6752916500556472E-3</v>
      </c>
    </row>
    <row r="148" spans="1:14" x14ac:dyDescent="0.2">
      <c r="A148" s="1">
        <v>36739</v>
      </c>
      <c r="B148">
        <v>2.1999999999999998E-4</v>
      </c>
      <c r="C148">
        <f>Table3[[#This Row],[(MKT-Rf) Excess Return on the Market ]]+Table3[[#This Row],[(RF) Risk-Free Return Rate (One Month Treasury Bill Rate)]]</f>
        <v>1.82E-3</v>
      </c>
      <c r="D148">
        <v>1.6000000000000001E-3</v>
      </c>
      <c r="E148">
        <v>-9.1999999999999998E-3</v>
      </c>
      <c r="F148">
        <v>1.47E-2</v>
      </c>
      <c r="G148">
        <v>1.0500000000000001E-2</v>
      </c>
      <c r="H148">
        <v>1.9199999999999998E-2</v>
      </c>
      <c r="I148">
        <v>-6.1999999999999998E-3</v>
      </c>
      <c r="J148">
        <v>6.7577478837040082E-15</v>
      </c>
      <c r="L148" s="12">
        <v>36739</v>
      </c>
      <c r="M148" s="16"/>
      <c r="N148">
        <v>5.0681024362557942E-3</v>
      </c>
    </row>
    <row r="149" spans="1:14" x14ac:dyDescent="0.2">
      <c r="A149" s="1">
        <v>36740</v>
      </c>
      <c r="B149">
        <v>2.1999999999999998E-4</v>
      </c>
      <c r="C149">
        <f>Table3[[#This Row],[(MKT-Rf) Excess Return on the Market ]]+Table3[[#This Row],[(RF) Risk-Free Return Rate (One Month Treasury Bill Rate)]]</f>
        <v>4.2000000000000002E-4</v>
      </c>
      <c r="D149">
        <v>2.0000000000000001E-4</v>
      </c>
      <c r="E149">
        <v>8.9999999999999998E-4</v>
      </c>
      <c r="F149">
        <v>3.4999999999999996E-3</v>
      </c>
      <c r="G149">
        <v>7.0999999999999995E-3</v>
      </c>
      <c r="H149">
        <v>6.4000000000000003E-3</v>
      </c>
      <c r="I149">
        <v>2.0000000000000001E-4</v>
      </c>
      <c r="J149">
        <v>5.2477006882279947E-16</v>
      </c>
      <c r="L149" s="13">
        <v>36740</v>
      </c>
      <c r="M149" s="17"/>
      <c r="N149">
        <v>4.1713015065348728E-4</v>
      </c>
    </row>
    <row r="150" spans="1:14" x14ac:dyDescent="0.2">
      <c r="A150" s="1">
        <v>36741</v>
      </c>
      <c r="B150">
        <v>2.1999999999999998E-4</v>
      </c>
      <c r="C150">
        <f>Table3[[#This Row],[(MKT-Rf) Excess Return on the Market ]]+Table3[[#This Row],[(RF) Risk-Free Return Rate (One Month Treasury Bill Rate)]]</f>
        <v>1.132E-2</v>
      </c>
      <c r="D150">
        <v>1.11E-2</v>
      </c>
      <c r="E150">
        <v>-1.2800000000000001E-2</v>
      </c>
      <c r="F150">
        <v>1E-3</v>
      </c>
      <c r="G150">
        <v>5.0000000000000001E-4</v>
      </c>
      <c r="H150">
        <v>-1.1299999999999999E-2</v>
      </c>
      <c r="I150">
        <v>4.0000000000000001E-3</v>
      </c>
      <c r="J150">
        <v>1.0844157222847302E-14</v>
      </c>
      <c r="L150" s="12">
        <v>36741</v>
      </c>
      <c r="M150" s="16"/>
      <c r="N150">
        <v>9.5875889194240744E-3</v>
      </c>
    </row>
    <row r="151" spans="1:14" x14ac:dyDescent="0.2">
      <c r="A151" s="1">
        <v>36742</v>
      </c>
      <c r="B151">
        <v>2.1999999999999998E-4</v>
      </c>
      <c r="C151">
        <f>Table3[[#This Row],[(MKT-Rf) Excess Return on the Market ]]+Table3[[#This Row],[(RF) Risk-Free Return Rate (One Month Treasury Bill Rate)]]</f>
        <v>9.1199999999999996E-3</v>
      </c>
      <c r="D151">
        <v>8.8999999999999999E-3</v>
      </c>
      <c r="E151">
        <v>-4.6999999999999993E-3</v>
      </c>
      <c r="F151">
        <v>3.2000000000000002E-3</v>
      </c>
      <c r="G151">
        <v>-6.6E-3</v>
      </c>
      <c r="H151">
        <v>-1E-4</v>
      </c>
      <c r="I151">
        <v>2.5999999999999999E-3</v>
      </c>
      <c r="J151">
        <v>9.1556692283971239E-15</v>
      </c>
      <c r="L151" s="13">
        <v>36742</v>
      </c>
      <c r="M151" s="17"/>
      <c r="N151">
        <v>7.113757023061682E-3</v>
      </c>
    </row>
    <row r="152" spans="1:14" x14ac:dyDescent="0.2">
      <c r="A152" s="1">
        <v>36745</v>
      </c>
      <c r="B152">
        <v>2.1999999999999998E-4</v>
      </c>
      <c r="C152">
        <f>Table3[[#This Row],[(MKT-Rf) Excess Return on the Market ]]+Table3[[#This Row],[(RF) Risk-Free Return Rate (One Month Treasury Bill Rate)]]</f>
        <v>1.1819999999999999E-2</v>
      </c>
      <c r="D152">
        <v>1.1599999999999999E-2</v>
      </c>
      <c r="E152">
        <v>-5.9999999999999995E-4</v>
      </c>
      <c r="F152">
        <v>-7.7000000000000002E-3</v>
      </c>
      <c r="G152">
        <v>-4.3E-3</v>
      </c>
      <c r="H152">
        <v>-6.0999999999999995E-3</v>
      </c>
      <c r="I152">
        <v>5.0000000000000001E-3</v>
      </c>
      <c r="J152">
        <v>1.585914364153189E-14</v>
      </c>
      <c r="L152" s="12">
        <v>36745</v>
      </c>
      <c r="M152" s="16"/>
      <c r="N152">
        <v>1.1141248729388365E-2</v>
      </c>
    </row>
    <row r="153" spans="1:14" x14ac:dyDescent="0.2">
      <c r="A153" s="1">
        <v>36746</v>
      </c>
      <c r="B153">
        <v>2.1999999999999998E-4</v>
      </c>
      <c r="C153">
        <f>Table3[[#This Row],[(MKT-Rf) Excess Return on the Market ]]+Table3[[#This Row],[(RF) Risk-Free Return Rate (One Month Treasury Bill Rate)]]</f>
        <v>1.2199999999999999E-3</v>
      </c>
      <c r="D153">
        <v>1E-3</v>
      </c>
      <c r="E153">
        <v>-3.7000000000000002E-3</v>
      </c>
      <c r="F153">
        <v>9.300000000000001E-3</v>
      </c>
      <c r="G153">
        <v>3.8E-3</v>
      </c>
      <c r="H153">
        <v>4.0999999999999995E-3</v>
      </c>
      <c r="I153">
        <v>-5.6000000000000008E-3</v>
      </c>
      <c r="J153">
        <v>2.8747328792264654E-15</v>
      </c>
      <c r="L153" s="13">
        <v>36746</v>
      </c>
      <c r="M153" s="17"/>
      <c r="N153">
        <v>2.3496695617155937E-3</v>
      </c>
    </row>
    <row r="154" spans="1:14" x14ac:dyDescent="0.2">
      <c r="A154" s="1">
        <v>36747</v>
      </c>
      <c r="B154">
        <v>2.1999999999999998E-4</v>
      </c>
      <c r="C154">
        <f>Table3[[#This Row],[(MKT-Rf) Excess Return on the Market ]]+Table3[[#This Row],[(RF) Risk-Free Return Rate (One Month Treasury Bill Rate)]]</f>
        <v>-5.7800000000000004E-3</v>
      </c>
      <c r="D154">
        <v>-6.0000000000000001E-3</v>
      </c>
      <c r="E154">
        <v>4.6999999999999993E-3</v>
      </c>
      <c r="F154">
        <v>1E-3</v>
      </c>
      <c r="G154">
        <v>-1.1999999999999999E-3</v>
      </c>
      <c r="H154">
        <v>-2.0000000000000001E-4</v>
      </c>
      <c r="I154">
        <v>5.9999999999999995E-4</v>
      </c>
      <c r="J154">
        <v>7.7909857883201191E-15</v>
      </c>
      <c r="L154" s="12">
        <v>36747</v>
      </c>
      <c r="M154" s="16"/>
      <c r="N154">
        <v>-6.7193139700430365E-3</v>
      </c>
    </row>
    <row r="155" spans="1:14" x14ac:dyDescent="0.2">
      <c r="A155" s="1">
        <v>36748</v>
      </c>
      <c r="B155">
        <v>2.1999999999999998E-4</v>
      </c>
      <c r="C155">
        <f>Table3[[#This Row],[(MKT-Rf) Excess Return on the Market ]]+Table3[[#This Row],[(RF) Risk-Free Return Rate (One Month Treasury Bill Rate)]]</f>
        <v>-1.008E-2</v>
      </c>
      <c r="D155">
        <v>-1.03E-2</v>
      </c>
      <c r="E155">
        <v>-7.000000000000001E-4</v>
      </c>
      <c r="F155">
        <v>9.7000000000000003E-3</v>
      </c>
      <c r="G155">
        <v>1.24E-2</v>
      </c>
      <c r="H155">
        <v>9.5999999999999992E-3</v>
      </c>
      <c r="I155">
        <v>-1.09E-2</v>
      </c>
      <c r="J155">
        <v>1.1274834623422958E-14</v>
      </c>
      <c r="L155" s="13">
        <v>36748</v>
      </c>
      <c r="M155" s="17"/>
      <c r="N155">
        <v>-8.6052243861153895E-3</v>
      </c>
    </row>
    <row r="156" spans="1:14" x14ac:dyDescent="0.2">
      <c r="A156" s="1">
        <v>36749</v>
      </c>
      <c r="B156">
        <v>2.1999999999999998E-4</v>
      </c>
      <c r="C156">
        <f>Table3[[#This Row],[(MKT-Rf) Excess Return on the Market ]]+Table3[[#This Row],[(RF) Risk-Free Return Rate (One Month Treasury Bill Rate)]]</f>
        <v>8.8199999999999997E-3</v>
      </c>
      <c r="D156">
        <v>8.6E-3</v>
      </c>
      <c r="E156">
        <v>2.5999999999999999E-3</v>
      </c>
      <c r="F156">
        <v>1.6000000000000001E-3</v>
      </c>
      <c r="G156">
        <v>3.4999999999999996E-3</v>
      </c>
      <c r="H156">
        <v>4.5999999999999999E-3</v>
      </c>
      <c r="I156">
        <v>-2.7000000000000001E-3</v>
      </c>
      <c r="J156">
        <v>1.1571877987017138E-14</v>
      </c>
      <c r="L156" s="12">
        <v>36749</v>
      </c>
      <c r="M156" s="16"/>
      <c r="N156">
        <v>7.9056648084282304E-3</v>
      </c>
    </row>
    <row r="157" spans="1:14" x14ac:dyDescent="0.2">
      <c r="A157" s="1">
        <v>36752</v>
      </c>
      <c r="B157">
        <v>2.1999999999999998E-4</v>
      </c>
      <c r="C157">
        <f>Table3[[#This Row],[(MKT-Rf) Excess Return on the Market ]]+Table3[[#This Row],[(RF) Risk-Free Return Rate (One Month Treasury Bill Rate)]]</f>
        <v>1.2619999999999999E-2</v>
      </c>
      <c r="D157">
        <v>1.24E-2</v>
      </c>
      <c r="E157">
        <v>-3.8E-3</v>
      </c>
      <c r="F157">
        <v>-3.9000000000000003E-3</v>
      </c>
      <c r="G157">
        <v>-3.2000000000000002E-3</v>
      </c>
      <c r="H157">
        <v>0</v>
      </c>
      <c r="I157">
        <v>6.0999999999999995E-3</v>
      </c>
      <c r="J157">
        <v>2.0491774057224695E-14</v>
      </c>
      <c r="L157" s="13">
        <v>36752</v>
      </c>
      <c r="M157" s="17"/>
      <c r="N157">
        <v>1.3309233375264568E-2</v>
      </c>
    </row>
    <row r="158" spans="1:14" x14ac:dyDescent="0.2">
      <c r="A158" s="1">
        <v>36753</v>
      </c>
      <c r="B158">
        <v>2.1999999999999998E-4</v>
      </c>
      <c r="C158">
        <f>Table3[[#This Row],[(MKT-Rf) Excess Return on the Market ]]+Table3[[#This Row],[(RF) Risk-Free Return Rate (One Month Treasury Bill Rate)]]</f>
        <v>-4.3800000000000002E-3</v>
      </c>
      <c r="D158">
        <v>-4.5999999999999999E-3</v>
      </c>
      <c r="E158">
        <v>-7.000000000000001E-4</v>
      </c>
      <c r="F158">
        <v>1.8E-3</v>
      </c>
      <c r="G158">
        <v>-1.7000000000000001E-3</v>
      </c>
      <c r="H158">
        <v>-1.6000000000000001E-3</v>
      </c>
      <c r="I158">
        <v>-2.5999999999999999E-3</v>
      </c>
      <c r="J158">
        <v>6.4854801565750403E-15</v>
      </c>
      <c r="L158" s="12">
        <v>36753</v>
      </c>
      <c r="M158" s="16"/>
      <c r="N158">
        <v>-4.7916919359584122E-3</v>
      </c>
    </row>
    <row r="159" spans="1:14" x14ac:dyDescent="0.2">
      <c r="A159" s="1">
        <v>36754</v>
      </c>
      <c r="B159">
        <v>2.1999999999999998E-4</v>
      </c>
      <c r="C159">
        <f>Table3[[#This Row],[(MKT-Rf) Excess Return on the Market ]]+Table3[[#This Row],[(RF) Risk-Free Return Rate (One Month Treasury Bill Rate)]]</f>
        <v>-1.58E-3</v>
      </c>
      <c r="D159">
        <v>-1.8E-3</v>
      </c>
      <c r="E159">
        <v>6.6E-3</v>
      </c>
      <c r="F159">
        <v>-2.5999999999999999E-3</v>
      </c>
      <c r="G159">
        <v>-4.5000000000000005E-3</v>
      </c>
      <c r="H159">
        <v>-2.8999999999999998E-3</v>
      </c>
      <c r="I159">
        <v>-1.5E-3</v>
      </c>
      <c r="J159">
        <v>4.0424239795953948E-15</v>
      </c>
      <c r="L159" s="13">
        <v>36754</v>
      </c>
      <c r="M159" s="17"/>
      <c r="N159">
        <v>-3.0901288977391401E-3</v>
      </c>
    </row>
    <row r="160" spans="1:14" x14ac:dyDescent="0.2">
      <c r="A160" s="1">
        <v>36755</v>
      </c>
      <c r="B160">
        <v>2.1999999999999998E-4</v>
      </c>
      <c r="C160">
        <f>Table3[[#This Row],[(MKT-Rf) Excess Return on the Market ]]+Table3[[#This Row],[(RF) Risk-Free Return Rate (One Month Treasury Bill Rate)]]</f>
        <v>1.1420000000000001E-2</v>
      </c>
      <c r="D160">
        <v>1.1200000000000002E-2</v>
      </c>
      <c r="E160">
        <v>-6.0999999999999995E-3</v>
      </c>
      <c r="F160">
        <v>-5.5000000000000005E-3</v>
      </c>
      <c r="G160">
        <v>-7.7000000000000002E-3</v>
      </c>
      <c r="H160">
        <v>-4.5999999999999999E-3</v>
      </c>
      <c r="I160">
        <v>1.03E-2</v>
      </c>
      <c r="J160">
        <v>1.4218873512732924E-14</v>
      </c>
      <c r="L160" s="12">
        <v>36755</v>
      </c>
      <c r="M160" s="16"/>
      <c r="N160">
        <v>1.0900938613173178E-2</v>
      </c>
    </row>
    <row r="161" spans="1:14" x14ac:dyDescent="0.2">
      <c r="A161" s="1">
        <v>36756</v>
      </c>
      <c r="B161">
        <v>2.1999999999999998E-4</v>
      </c>
      <c r="C161">
        <f>Table3[[#This Row],[(MKT-Rf) Excess Return on the Market ]]+Table3[[#This Row],[(RF) Risk-Free Return Rate (One Month Treasury Bill Rate)]]</f>
        <v>-2.5800000000000003E-3</v>
      </c>
      <c r="D161">
        <v>-2.8000000000000004E-3</v>
      </c>
      <c r="E161">
        <v>1.1999999999999999E-3</v>
      </c>
      <c r="F161">
        <v>-2.5999999999999999E-3</v>
      </c>
      <c r="G161">
        <v>-3.7000000000000002E-3</v>
      </c>
      <c r="H161">
        <v>-5.9999999999999995E-4</v>
      </c>
      <c r="I161">
        <v>1.1999999999999999E-3</v>
      </c>
      <c r="J161">
        <v>4.2775981622940796E-15</v>
      </c>
      <c r="L161" s="13">
        <v>36756</v>
      </c>
      <c r="M161" s="17"/>
      <c r="N161">
        <v>-2.9118532919629662E-3</v>
      </c>
    </row>
    <row r="162" spans="1:14" x14ac:dyDescent="0.2">
      <c r="A162" s="1">
        <v>36759</v>
      </c>
      <c r="B162">
        <v>2.1999999999999998E-4</v>
      </c>
      <c r="C162">
        <f>Table3[[#This Row],[(MKT-Rf) Excess Return on the Market ]]+Table3[[#This Row],[(RF) Risk-Free Return Rate (One Month Treasury Bill Rate)]]</f>
        <v>4.2199999999999998E-3</v>
      </c>
      <c r="D162">
        <v>4.0000000000000001E-3</v>
      </c>
      <c r="E162">
        <v>-1.9E-3</v>
      </c>
      <c r="F162">
        <v>-4.3E-3</v>
      </c>
      <c r="G162">
        <v>1.8E-3</v>
      </c>
      <c r="H162">
        <v>-1.1999999999999999E-3</v>
      </c>
      <c r="I162">
        <v>5.1999999999999998E-3</v>
      </c>
      <c r="J162">
        <v>8.5134456989265081E-15</v>
      </c>
      <c r="L162" s="12">
        <v>36759</v>
      </c>
      <c r="M162" s="16"/>
      <c r="N162">
        <v>5.188564729230679E-3</v>
      </c>
    </row>
    <row r="163" spans="1:14" x14ac:dyDescent="0.2">
      <c r="A163" s="1">
        <v>36760</v>
      </c>
      <c r="B163">
        <v>2.1999999999999998E-4</v>
      </c>
      <c r="C163">
        <f>Table3[[#This Row],[(MKT-Rf) Excess Return on the Market ]]+Table3[[#This Row],[(RF) Risk-Free Return Rate (One Month Treasury Bill Rate)]]</f>
        <v>1.1999999999999998E-4</v>
      </c>
      <c r="D163">
        <v>-1E-4</v>
      </c>
      <c r="E163">
        <v>1.6000000000000001E-3</v>
      </c>
      <c r="F163">
        <v>-1.6000000000000001E-3</v>
      </c>
      <c r="G163">
        <v>-2.0999999999999999E-3</v>
      </c>
      <c r="H163">
        <v>-4.0000000000000002E-4</v>
      </c>
      <c r="I163">
        <v>1.6000000000000001E-3</v>
      </c>
      <c r="J163">
        <v>1.3217028753469754E-15</v>
      </c>
      <c r="L163" s="13">
        <v>36760</v>
      </c>
      <c r="M163" s="17"/>
      <c r="N163">
        <v>-9.0071763256075951E-4</v>
      </c>
    </row>
    <row r="164" spans="1:14" x14ac:dyDescent="0.2">
      <c r="A164" s="1">
        <v>36761</v>
      </c>
      <c r="B164">
        <v>2.1999999999999998E-4</v>
      </c>
      <c r="C164">
        <f>Table3[[#This Row],[(MKT-Rf) Excess Return on the Market ]]+Table3[[#This Row],[(RF) Risk-Free Return Rate (One Month Treasury Bill Rate)]]</f>
        <v>5.7200000000000003E-3</v>
      </c>
      <c r="D164">
        <v>5.5000000000000005E-3</v>
      </c>
      <c r="E164">
        <v>-2.3999999999999998E-3</v>
      </c>
      <c r="F164">
        <v>-9.3999999999999986E-3</v>
      </c>
      <c r="G164">
        <v>-4.3E-3</v>
      </c>
      <c r="H164">
        <v>-3.2000000000000002E-3</v>
      </c>
      <c r="I164">
        <v>1.2E-2</v>
      </c>
      <c r="J164">
        <v>7.1625998375497713E-15</v>
      </c>
      <c r="L164" s="12">
        <v>36761</v>
      </c>
      <c r="M164" s="16"/>
      <c r="N164">
        <v>5.2195451544074381E-3</v>
      </c>
    </row>
    <row r="165" spans="1:14" x14ac:dyDescent="0.2">
      <c r="A165" s="1">
        <v>36762</v>
      </c>
      <c r="B165">
        <v>2.1999999999999998E-4</v>
      </c>
      <c r="C165">
        <f>Table3[[#This Row],[(MKT-Rf) Excess Return on the Market ]]+Table3[[#This Row],[(RF) Risk-Free Return Rate (One Month Treasury Bill Rate)]]</f>
        <v>3.6200000000000004E-3</v>
      </c>
      <c r="D165">
        <v>3.4000000000000002E-3</v>
      </c>
      <c r="E165">
        <v>4.8999999999999998E-3</v>
      </c>
      <c r="F165">
        <v>-8.8999999999999999E-3</v>
      </c>
      <c r="G165">
        <v>-7.3000000000000001E-3</v>
      </c>
      <c r="H165">
        <v>1.2999999999999999E-3</v>
      </c>
      <c r="I165">
        <v>8.6E-3</v>
      </c>
      <c r="J165">
        <v>2.2134356510459739E-15</v>
      </c>
      <c r="L165" s="13">
        <v>36762</v>
      </c>
      <c r="M165" s="17"/>
      <c r="N165">
        <v>1.5526098902997343E-3</v>
      </c>
    </row>
    <row r="166" spans="1:14" x14ac:dyDescent="0.2">
      <c r="A166" s="1">
        <v>36763</v>
      </c>
      <c r="B166">
        <v>2.1999999999999998E-4</v>
      </c>
      <c r="C166">
        <f>Table3[[#This Row],[(MKT-Rf) Excess Return on the Market ]]+Table3[[#This Row],[(RF) Risk-Free Return Rate (One Month Treasury Bill Rate)]]</f>
        <v>-1.8000000000000004E-4</v>
      </c>
      <c r="D166">
        <v>-4.0000000000000002E-4</v>
      </c>
      <c r="E166">
        <v>6.0000000000000001E-3</v>
      </c>
      <c r="F166">
        <v>-3.7000000000000002E-3</v>
      </c>
      <c r="G166">
        <v>-2.2000000000000001E-3</v>
      </c>
      <c r="H166">
        <v>2.7000000000000001E-3</v>
      </c>
      <c r="I166">
        <v>1.8E-3</v>
      </c>
      <c r="J166">
        <v>2.1504889973993514E-15</v>
      </c>
      <c r="L166" s="12">
        <v>36763</v>
      </c>
      <c r="M166" s="16"/>
      <c r="N166">
        <v>-1.2339292255436631E-3</v>
      </c>
    </row>
    <row r="167" spans="1:14" x14ac:dyDescent="0.2">
      <c r="A167" s="1">
        <v>36766</v>
      </c>
      <c r="B167">
        <v>2.1999999999999998E-4</v>
      </c>
      <c r="C167">
        <f>Table3[[#This Row],[(MKT-Rf) Excess Return on the Market ]]+Table3[[#This Row],[(RF) Risk-Free Return Rate (One Month Treasury Bill Rate)]]</f>
        <v>5.1199999999999996E-3</v>
      </c>
      <c r="D167">
        <v>4.8999999999999998E-3</v>
      </c>
      <c r="E167">
        <v>-2.2000000000000001E-3</v>
      </c>
      <c r="F167">
        <v>-3.3E-3</v>
      </c>
      <c r="G167">
        <v>-1.6000000000000001E-3</v>
      </c>
      <c r="H167">
        <v>-4.3E-3</v>
      </c>
      <c r="I167">
        <v>2.5000000000000001E-3</v>
      </c>
      <c r="J167">
        <v>8.197872885033788E-15</v>
      </c>
      <c r="L167" s="13">
        <v>36766</v>
      </c>
      <c r="M167" s="17"/>
      <c r="N167">
        <v>5.0587089014771363E-3</v>
      </c>
    </row>
    <row r="168" spans="1:14" x14ac:dyDescent="0.2">
      <c r="A168" s="1">
        <v>36767</v>
      </c>
      <c r="B168">
        <v>2.1999999999999998E-4</v>
      </c>
      <c r="C168">
        <f>Table3[[#This Row],[(MKT-Rf) Excess Return on the Market ]]+Table3[[#This Row],[(RF) Risk-Free Return Rate (One Month Treasury Bill Rate)]]</f>
        <v>-7.9999999999999993E-5</v>
      </c>
      <c r="D168">
        <v>-2.9999999999999997E-4</v>
      </c>
      <c r="E168">
        <v>6.1999999999999998E-3</v>
      </c>
      <c r="F168">
        <v>-1.7000000000000001E-3</v>
      </c>
      <c r="G168">
        <v>-2.3999999999999998E-3</v>
      </c>
      <c r="H168">
        <v>-3.5999999999999999E-3</v>
      </c>
      <c r="I168">
        <v>-4.0000000000000002E-4</v>
      </c>
      <c r="J168">
        <v>4.2120574087547717E-15</v>
      </c>
      <c r="L168" s="12">
        <v>36767</v>
      </c>
      <c r="M168" s="16"/>
      <c r="N168">
        <v>-2.8109134790511624E-3</v>
      </c>
    </row>
    <row r="169" spans="1:14" x14ac:dyDescent="0.2">
      <c r="A169" s="1">
        <v>36768</v>
      </c>
      <c r="B169">
        <v>2.1999999999999998E-4</v>
      </c>
      <c r="C169">
        <f>Table3[[#This Row],[(MKT-Rf) Excess Return on the Market ]]+Table3[[#This Row],[(RF) Risk-Free Return Rate (One Month Treasury Bill Rate)]]</f>
        <v>-8.8000000000000014E-4</v>
      </c>
      <c r="D169">
        <v>-1.1000000000000001E-3</v>
      </c>
      <c r="E169">
        <v>5.6000000000000008E-3</v>
      </c>
      <c r="F169">
        <v>1.8E-3</v>
      </c>
      <c r="G169">
        <v>-1.03E-2</v>
      </c>
      <c r="H169">
        <v>-1.5E-3</v>
      </c>
      <c r="I169">
        <v>4.7999999999999996E-3</v>
      </c>
      <c r="J169">
        <v>7.0456045960636739E-15</v>
      </c>
      <c r="L169" s="13">
        <v>36768</v>
      </c>
      <c r="M169" s="17"/>
      <c r="N169">
        <v>-4.8133991480752399E-3</v>
      </c>
    </row>
    <row r="170" spans="1:14" x14ac:dyDescent="0.2">
      <c r="A170" s="1">
        <v>36769</v>
      </c>
      <c r="B170">
        <v>2.1999999999999998E-4</v>
      </c>
      <c r="C170">
        <f>Table3[[#This Row],[(MKT-Rf) Excess Return on the Market ]]+Table3[[#This Row],[(RF) Risk-Free Return Rate (One Month Treasury Bill Rate)]]</f>
        <v>1.2119999999999999E-2</v>
      </c>
      <c r="D170">
        <v>1.1899999999999999E-2</v>
      </c>
      <c r="E170">
        <v>0</v>
      </c>
      <c r="F170">
        <v>-5.7999999999999996E-3</v>
      </c>
      <c r="G170">
        <v>-4.5999999999999999E-3</v>
      </c>
      <c r="H170">
        <v>-2.2000000000000001E-3</v>
      </c>
      <c r="I170">
        <v>1.1899999999999999E-2</v>
      </c>
      <c r="J170">
        <v>1.1216536347104187E-14</v>
      </c>
      <c r="L170" s="12">
        <v>36769</v>
      </c>
      <c r="M170" s="16"/>
      <c r="N170">
        <v>9.9925672624812997E-3</v>
      </c>
    </row>
    <row r="171" spans="1:14" x14ac:dyDescent="0.2">
      <c r="A171" s="1">
        <v>36770</v>
      </c>
      <c r="B171">
        <v>2.5000000000000001E-4</v>
      </c>
      <c r="C171">
        <f>Table3[[#This Row],[(MKT-Rf) Excess Return on the Market ]]+Table3[[#This Row],[(RF) Risk-Free Return Rate (One Month Treasury Bill Rate)]]</f>
        <v>4.0499999999999998E-3</v>
      </c>
      <c r="D171">
        <v>3.8E-3</v>
      </c>
      <c r="E171">
        <v>1.4000000000000002E-3</v>
      </c>
      <c r="F171">
        <v>-3.5999999999999999E-3</v>
      </c>
      <c r="G171">
        <v>-5.3E-3</v>
      </c>
      <c r="H171">
        <v>-1.2999999999999999E-3</v>
      </c>
      <c r="I171">
        <v>-8.0000000000000004E-4</v>
      </c>
      <c r="J171">
        <v>3.1358404546150083E-15</v>
      </c>
      <c r="L171" s="13">
        <v>36770</v>
      </c>
      <c r="M171" s="17"/>
      <c r="N171">
        <v>2.0339324756023154E-3</v>
      </c>
    </row>
    <row r="172" spans="1:14" x14ac:dyDescent="0.2">
      <c r="A172" s="1">
        <v>36774</v>
      </c>
      <c r="B172">
        <v>2.5000000000000001E-4</v>
      </c>
      <c r="C172">
        <f>Table3[[#This Row],[(MKT-Rf) Excess Return on the Market ]]+Table3[[#This Row],[(RF) Risk-Free Return Rate (One Month Treasury Bill Rate)]]</f>
        <v>-9.4500000000000001E-3</v>
      </c>
      <c r="D172">
        <v>-9.7000000000000003E-3</v>
      </c>
      <c r="E172">
        <v>3.0999999999999999E-3</v>
      </c>
      <c r="F172">
        <v>1.3000000000000001E-2</v>
      </c>
      <c r="G172">
        <v>3.5999999999999999E-3</v>
      </c>
      <c r="H172">
        <v>5.6000000000000008E-3</v>
      </c>
      <c r="I172">
        <v>-1.1399999999999999E-2</v>
      </c>
      <c r="J172">
        <v>1.288057286719707E-14</v>
      </c>
      <c r="L172" s="12">
        <v>36774</v>
      </c>
      <c r="M172" s="16"/>
      <c r="N172">
        <v>-9.0427817018565709E-3</v>
      </c>
    </row>
    <row r="173" spans="1:14" x14ac:dyDescent="0.2">
      <c r="A173" s="1">
        <v>36775</v>
      </c>
      <c r="B173">
        <v>2.5000000000000001E-4</v>
      </c>
      <c r="C173">
        <f>Table3[[#This Row],[(MKT-Rf) Excess Return on the Market ]]+Table3[[#This Row],[(RF) Risk-Free Return Rate (One Month Treasury Bill Rate)]]</f>
        <v>-1.205E-2</v>
      </c>
      <c r="D173">
        <v>-1.23E-2</v>
      </c>
      <c r="E173">
        <v>4.8999999999999998E-3</v>
      </c>
      <c r="F173">
        <v>1.9699999999999999E-2</v>
      </c>
      <c r="G173">
        <v>1.1000000000000001E-2</v>
      </c>
      <c r="H173">
        <v>9.7999999999999997E-3</v>
      </c>
      <c r="I173">
        <v>-9.7999999999999997E-3</v>
      </c>
      <c r="J173">
        <v>1.1987113734787543E-14</v>
      </c>
      <c r="L173" s="13">
        <v>36775</v>
      </c>
      <c r="M173" s="17"/>
      <c r="N173">
        <v>-9.8889557692763558E-3</v>
      </c>
    </row>
    <row r="174" spans="1:14" x14ac:dyDescent="0.2">
      <c r="A174" s="1">
        <v>36776</v>
      </c>
      <c r="B174">
        <v>2.5000000000000001E-4</v>
      </c>
      <c r="C174">
        <f>Table3[[#This Row],[(MKT-Rf) Excess Return on the Market ]]+Table3[[#This Row],[(RF) Risk-Free Return Rate (One Month Treasury Bill Rate)]]</f>
        <v>8.2500000000000004E-3</v>
      </c>
      <c r="D174">
        <v>8.0000000000000002E-3</v>
      </c>
      <c r="E174">
        <v>3.5999999999999999E-3</v>
      </c>
      <c r="F174">
        <v>-9.1000000000000004E-3</v>
      </c>
      <c r="G174">
        <v>-8.9999999999999998E-4</v>
      </c>
      <c r="H174">
        <v>-3.5999999999999999E-3</v>
      </c>
      <c r="I174">
        <v>1.5800000000000002E-2</v>
      </c>
      <c r="J174">
        <v>8.3294348795751148E-15</v>
      </c>
      <c r="L174" s="12">
        <v>36776</v>
      </c>
      <c r="M174" s="16"/>
      <c r="N174">
        <v>6.8519949124984467E-3</v>
      </c>
    </row>
    <row r="175" spans="1:14" x14ac:dyDescent="0.2">
      <c r="A175" s="1">
        <v>36777</v>
      </c>
      <c r="B175">
        <v>2.5000000000000001E-4</v>
      </c>
      <c r="C175">
        <f>Table3[[#This Row],[(MKT-Rf) Excess Return on the Market ]]+Table3[[#This Row],[(RF) Risk-Free Return Rate (One Month Treasury Bill Rate)]]</f>
        <v>-8.0499999999999999E-3</v>
      </c>
      <c r="D175">
        <v>-8.3000000000000001E-3</v>
      </c>
      <c r="E175">
        <v>-4.0000000000000001E-3</v>
      </c>
      <c r="F175">
        <v>1.2E-2</v>
      </c>
      <c r="G175">
        <v>1.1699999999999999E-2</v>
      </c>
      <c r="H175">
        <v>1.23E-2</v>
      </c>
      <c r="I175">
        <v>-5.3E-3</v>
      </c>
      <c r="J175">
        <v>6.6992865098318053E-15</v>
      </c>
      <c r="L175" s="13">
        <v>36777</v>
      </c>
      <c r="M175" s="17"/>
      <c r="N175">
        <v>-5.3453402372651377E-3</v>
      </c>
    </row>
    <row r="176" spans="1:14" x14ac:dyDescent="0.2">
      <c r="A176" s="1">
        <v>36780</v>
      </c>
      <c r="B176">
        <v>2.5000000000000001E-4</v>
      </c>
      <c r="C176">
        <f>Table3[[#This Row],[(MKT-Rf) Excess Return on the Market ]]+Table3[[#This Row],[(RF) Risk-Free Return Rate (One Month Treasury Bill Rate)]]</f>
        <v>-4.2500000000000003E-3</v>
      </c>
      <c r="D176">
        <v>-4.5000000000000005E-3</v>
      </c>
      <c r="E176">
        <v>-2.8999999999999998E-3</v>
      </c>
      <c r="F176">
        <v>1.5300000000000001E-2</v>
      </c>
      <c r="G176">
        <v>8.5000000000000006E-3</v>
      </c>
      <c r="H176">
        <v>8.6E-3</v>
      </c>
      <c r="I176">
        <v>-3.5999999999999999E-3</v>
      </c>
      <c r="J176">
        <v>4.7205785473775583E-15</v>
      </c>
      <c r="L176" s="12">
        <v>36780</v>
      </c>
      <c r="M176" s="16"/>
      <c r="N176">
        <v>-3.5123504484163839E-3</v>
      </c>
    </row>
    <row r="177" spans="1:14" x14ac:dyDescent="0.2">
      <c r="A177" s="1">
        <v>36781</v>
      </c>
      <c r="B177">
        <v>2.5000000000000001E-4</v>
      </c>
      <c r="C177">
        <f>Table3[[#This Row],[(MKT-Rf) Excess Return on the Market ]]+Table3[[#This Row],[(RF) Risk-Free Return Rate (One Month Treasury Bill Rate)]]</f>
        <v>-4.7499999999999999E-3</v>
      </c>
      <c r="D177">
        <v>-5.0000000000000001E-3</v>
      </c>
      <c r="E177">
        <v>3.8E-3</v>
      </c>
      <c r="F177">
        <v>1.1999999999999999E-3</v>
      </c>
      <c r="G177">
        <v>5.3E-3</v>
      </c>
      <c r="H177">
        <v>7.0999999999999995E-3</v>
      </c>
      <c r="I177">
        <v>2.0999999999999999E-3</v>
      </c>
      <c r="J177">
        <v>5.9964196238123918E-15</v>
      </c>
      <c r="L177" s="13">
        <v>36781</v>
      </c>
      <c r="M177" s="17"/>
      <c r="N177">
        <v>-4.8935730806359563E-3</v>
      </c>
    </row>
    <row r="178" spans="1:14" x14ac:dyDescent="0.2">
      <c r="A178" s="1">
        <v>36782</v>
      </c>
      <c r="B178">
        <v>2.5000000000000001E-4</v>
      </c>
      <c r="C178">
        <f>Table3[[#This Row],[(MKT-Rf) Excess Return on the Market ]]+Table3[[#This Row],[(RF) Risk-Free Return Rate (One Month Treasury Bill Rate)]]</f>
        <v>3.15E-3</v>
      </c>
      <c r="D178">
        <v>2.8999999999999998E-3</v>
      </c>
      <c r="E178">
        <v>-2.5999999999999999E-3</v>
      </c>
      <c r="F178">
        <v>-2.8000000000000004E-3</v>
      </c>
      <c r="G178">
        <v>-7.9000000000000008E-3</v>
      </c>
      <c r="H178">
        <v>-3.3E-3</v>
      </c>
      <c r="I178">
        <v>4.8999999999999998E-3</v>
      </c>
      <c r="J178">
        <v>2.2335168000500034E-15</v>
      </c>
      <c r="L178" s="12">
        <v>36782</v>
      </c>
      <c r="M178" s="16"/>
      <c r="N178">
        <v>1.9683851446321956E-3</v>
      </c>
    </row>
    <row r="179" spans="1:14" x14ac:dyDescent="0.2">
      <c r="A179" s="1">
        <v>36783</v>
      </c>
      <c r="B179">
        <v>2.5000000000000001E-4</v>
      </c>
      <c r="C179">
        <f>Table3[[#This Row],[(MKT-Rf) Excess Return on the Market ]]+Table3[[#This Row],[(RF) Risk-Free Return Rate (One Month Treasury Bill Rate)]]</f>
        <v>3.5E-4</v>
      </c>
      <c r="D179">
        <v>1E-4</v>
      </c>
      <c r="E179">
        <v>8.6999999999999994E-3</v>
      </c>
      <c r="F179">
        <v>-2.7000000000000001E-3</v>
      </c>
      <c r="G179">
        <v>-1.0700000000000001E-2</v>
      </c>
      <c r="H179">
        <v>-6.0999999999999995E-3</v>
      </c>
      <c r="I179">
        <v>1.04E-2</v>
      </c>
      <c r="J179">
        <v>3.2658054728598848E-15</v>
      </c>
      <c r="L179" s="13">
        <v>36783</v>
      </c>
      <c r="M179" s="17"/>
      <c r="N179">
        <v>-2.7244114525558855E-3</v>
      </c>
    </row>
    <row r="180" spans="1:14" x14ac:dyDescent="0.2">
      <c r="A180" s="1">
        <v>36784</v>
      </c>
      <c r="B180">
        <v>2.5000000000000001E-4</v>
      </c>
      <c r="C180">
        <f>Table3[[#This Row],[(MKT-Rf) Excess Return on the Market ]]+Table3[[#This Row],[(RF) Risk-Free Return Rate (One Month Treasury Bill Rate)]]</f>
        <v>-1.205E-2</v>
      </c>
      <c r="D180">
        <v>-1.23E-2</v>
      </c>
      <c r="E180">
        <v>4.0000000000000002E-4</v>
      </c>
      <c r="F180">
        <v>1.24E-2</v>
      </c>
      <c r="G180">
        <v>-1.1999999999999999E-3</v>
      </c>
      <c r="H180">
        <v>9.3999999999999986E-3</v>
      </c>
      <c r="I180">
        <v>-5.9999999999999995E-4</v>
      </c>
      <c r="J180">
        <v>9.8961066004160733E-15</v>
      </c>
      <c r="L180" s="12">
        <v>36784</v>
      </c>
      <c r="M180" s="16"/>
      <c r="N180">
        <v>-1.0221762205412184E-2</v>
      </c>
    </row>
    <row r="181" spans="1:14" x14ac:dyDescent="0.2">
      <c r="A181" s="1">
        <v>36787</v>
      </c>
      <c r="B181">
        <v>2.5000000000000001E-4</v>
      </c>
      <c r="C181">
        <f>Table3[[#This Row],[(MKT-Rf) Excess Return on the Market ]]+Table3[[#This Row],[(RF) Risk-Free Return Rate (One Month Treasury Bill Rate)]]</f>
        <v>-1.7750000000000002E-2</v>
      </c>
      <c r="D181">
        <v>-1.8000000000000002E-2</v>
      </c>
      <c r="E181">
        <v>-4.3E-3</v>
      </c>
      <c r="F181">
        <v>5.7999999999999996E-3</v>
      </c>
      <c r="G181">
        <v>1.3500000000000002E-2</v>
      </c>
      <c r="H181">
        <v>5.4000000000000003E-3</v>
      </c>
      <c r="I181">
        <v>-4.0000000000000002E-4</v>
      </c>
      <c r="J181">
        <v>1.8950812037701628E-14</v>
      </c>
      <c r="L181" s="13">
        <v>36787</v>
      </c>
      <c r="M181" s="17"/>
      <c r="N181">
        <v>-1.4637826988615977E-2</v>
      </c>
    </row>
    <row r="182" spans="1:14" x14ac:dyDescent="0.2">
      <c r="A182" s="1">
        <v>36788</v>
      </c>
      <c r="B182">
        <v>2.5000000000000001E-4</v>
      </c>
      <c r="C182">
        <f>Table3[[#This Row],[(MKT-Rf) Excess Return on the Market ]]+Table3[[#This Row],[(RF) Risk-Free Return Rate (One Month Treasury Bill Rate)]]</f>
        <v>1.265E-2</v>
      </c>
      <c r="D182">
        <v>1.24E-2</v>
      </c>
      <c r="E182">
        <v>-3.2000000000000002E-3</v>
      </c>
      <c r="F182">
        <v>-1.41E-2</v>
      </c>
      <c r="G182">
        <v>-1.09E-2</v>
      </c>
      <c r="H182">
        <v>-1.54E-2</v>
      </c>
      <c r="I182">
        <v>1.43E-2</v>
      </c>
      <c r="J182">
        <v>1.2749191958763687E-14</v>
      </c>
      <c r="L182" s="12">
        <v>36788</v>
      </c>
      <c r="M182" s="16"/>
      <c r="N182">
        <v>1.0597776512945854E-2</v>
      </c>
    </row>
    <row r="183" spans="1:14" x14ac:dyDescent="0.2">
      <c r="A183" s="1">
        <v>36789</v>
      </c>
      <c r="B183">
        <v>2.5000000000000001E-4</v>
      </c>
      <c r="C183">
        <f>Table3[[#This Row],[(MKT-Rf) Excess Return on the Market ]]+Table3[[#This Row],[(RF) Risk-Free Return Rate (One Month Treasury Bill Rate)]]</f>
        <v>-3.6500000000000005E-3</v>
      </c>
      <c r="D183">
        <v>-3.9000000000000003E-3</v>
      </c>
      <c r="E183">
        <v>3.2000000000000002E-3</v>
      </c>
      <c r="F183">
        <v>-6.6E-3</v>
      </c>
      <c r="G183">
        <v>3.4000000000000002E-3</v>
      </c>
      <c r="H183">
        <v>-4.0000000000000001E-3</v>
      </c>
      <c r="I183">
        <v>1.1599999999999999E-2</v>
      </c>
      <c r="J183">
        <v>6.6063452935341953E-15</v>
      </c>
      <c r="L183" s="13">
        <v>36789</v>
      </c>
      <c r="M183" s="17"/>
      <c r="N183">
        <v>-5.8806726128389723E-3</v>
      </c>
    </row>
    <row r="184" spans="1:14" x14ac:dyDescent="0.2">
      <c r="A184" s="1">
        <v>36790</v>
      </c>
      <c r="B184">
        <v>2.5000000000000001E-4</v>
      </c>
      <c r="C184">
        <f>Table3[[#This Row],[(MKT-Rf) Excess Return on the Market ]]+Table3[[#This Row],[(RF) Risk-Free Return Rate (One Month Treasury Bill Rate)]]</f>
        <v>-5.1500000000000001E-3</v>
      </c>
      <c r="D184">
        <v>-5.4000000000000003E-3</v>
      </c>
      <c r="E184">
        <v>-5.6000000000000008E-3</v>
      </c>
      <c r="F184">
        <v>9.300000000000001E-3</v>
      </c>
      <c r="G184">
        <v>1.4199999999999999E-2</v>
      </c>
      <c r="H184">
        <v>1.2500000000000001E-2</v>
      </c>
      <c r="I184">
        <v>-4.1999999999999997E-3</v>
      </c>
      <c r="J184">
        <v>1.7745116007874445E-15</v>
      </c>
      <c r="L184" s="12">
        <v>36790</v>
      </c>
      <c r="M184" s="16"/>
      <c r="N184">
        <v>-1.5790983115047408E-3</v>
      </c>
    </row>
    <row r="185" spans="1:14" x14ac:dyDescent="0.2">
      <c r="A185" s="1">
        <v>36791</v>
      </c>
      <c r="B185">
        <v>2.5000000000000001E-4</v>
      </c>
      <c r="C185">
        <f>Table3[[#This Row],[(MKT-Rf) Excess Return on the Market ]]+Table3[[#This Row],[(RF) Risk-Free Return Rate (One Month Treasury Bill Rate)]]</f>
        <v>4.2500000000000003E-3</v>
      </c>
      <c r="D185">
        <v>4.0000000000000001E-3</v>
      </c>
      <c r="E185">
        <v>-6.0000000000000001E-3</v>
      </c>
      <c r="F185">
        <v>-2.9999999999999997E-4</v>
      </c>
      <c r="G185">
        <v>-9.3999999999999986E-3</v>
      </c>
      <c r="H185">
        <v>9.7999999999999997E-3</v>
      </c>
      <c r="I185">
        <v>4.6999999999999993E-3</v>
      </c>
      <c r="J185">
        <v>2.3870774854870883E-16</v>
      </c>
      <c r="L185" s="13">
        <v>36791</v>
      </c>
      <c r="M185" s="17"/>
      <c r="N185">
        <v>-2.2776134850355269E-4</v>
      </c>
    </row>
    <row r="186" spans="1:14" x14ac:dyDescent="0.2">
      <c r="A186" s="1">
        <v>36794</v>
      </c>
      <c r="B186">
        <v>2.5000000000000001E-4</v>
      </c>
      <c r="C186">
        <f>Table3[[#This Row],[(MKT-Rf) Excess Return on the Market ]]+Table3[[#This Row],[(RF) Risk-Free Return Rate (One Month Treasury Bill Rate)]]</f>
        <v>-5.3500000000000006E-3</v>
      </c>
      <c r="D186">
        <v>-5.6000000000000008E-3</v>
      </c>
      <c r="E186">
        <v>-2.2000000000000001E-3</v>
      </c>
      <c r="F186">
        <v>5.7999999999999996E-3</v>
      </c>
      <c r="G186">
        <v>2.0000000000000001E-4</v>
      </c>
      <c r="H186">
        <v>2.8000000000000004E-3</v>
      </c>
      <c r="I186">
        <v>4.0999999999999995E-3</v>
      </c>
      <c r="J186">
        <v>8.5449615609061018E-15</v>
      </c>
      <c r="L186" s="12">
        <v>36794</v>
      </c>
      <c r="M186" s="16"/>
      <c r="N186">
        <v>-6.7111324520519183E-3</v>
      </c>
    </row>
    <row r="187" spans="1:14" x14ac:dyDescent="0.2">
      <c r="A187" s="1">
        <v>36795</v>
      </c>
      <c r="B187">
        <v>2.5000000000000001E-4</v>
      </c>
      <c r="C187">
        <f>Table3[[#This Row],[(MKT-Rf) Excess Return on the Market ]]+Table3[[#This Row],[(RF) Risk-Free Return Rate (One Month Treasury Bill Rate)]]</f>
        <v>-9.3499999999999989E-3</v>
      </c>
      <c r="D187">
        <v>-9.5999999999999992E-3</v>
      </c>
      <c r="E187">
        <v>-2.5999999999999999E-3</v>
      </c>
      <c r="F187">
        <v>1.1299999999999999E-2</v>
      </c>
      <c r="G187">
        <v>3.3E-3</v>
      </c>
      <c r="H187">
        <v>5.1999999999999998E-3</v>
      </c>
      <c r="I187">
        <v>5.9999999999999995E-4</v>
      </c>
      <c r="J187">
        <v>9.400075475526602E-15</v>
      </c>
      <c r="L187" s="13">
        <v>36795</v>
      </c>
      <c r="M187" s="17"/>
      <c r="N187">
        <v>-8.2477859533797333E-3</v>
      </c>
    </row>
    <row r="188" spans="1:14" x14ac:dyDescent="0.2">
      <c r="A188" s="1">
        <v>36796</v>
      </c>
      <c r="B188">
        <v>2.5000000000000001E-4</v>
      </c>
      <c r="C188">
        <f>Table3[[#This Row],[(MKT-Rf) Excess Return on the Market ]]+Table3[[#This Row],[(RF) Risk-Free Return Rate (One Month Treasury Bill Rate)]]</f>
        <v>-1.8499999999999999E-3</v>
      </c>
      <c r="D188">
        <v>-2.0999999999999999E-3</v>
      </c>
      <c r="E188">
        <v>-5.7999999999999996E-3</v>
      </c>
      <c r="F188">
        <v>3.4000000000000002E-3</v>
      </c>
      <c r="G188">
        <v>6.8000000000000005E-3</v>
      </c>
      <c r="H188">
        <v>6.9999999999999993E-3</v>
      </c>
      <c r="I188">
        <v>0.01</v>
      </c>
      <c r="J188">
        <v>4.817724224665375E-16</v>
      </c>
      <c r="L188" s="12">
        <v>36796</v>
      </c>
      <c r="M188" s="16"/>
      <c r="N188">
        <v>-4.4852792487826777E-4</v>
      </c>
    </row>
    <row r="189" spans="1:14" x14ac:dyDescent="0.2">
      <c r="A189" s="1">
        <v>36797</v>
      </c>
      <c r="B189">
        <v>2.5000000000000001E-4</v>
      </c>
      <c r="C189">
        <f>Table3[[#This Row],[(MKT-Rf) Excess Return on the Market ]]+Table3[[#This Row],[(RF) Risk-Free Return Rate (One Month Treasury Bill Rate)]]</f>
        <v>2.3449999999999999E-2</v>
      </c>
      <c r="D189">
        <v>2.3199999999999998E-2</v>
      </c>
      <c r="E189">
        <v>-2.9999999999999997E-4</v>
      </c>
      <c r="F189">
        <v>-1.1200000000000002E-2</v>
      </c>
      <c r="G189">
        <v>-7.3000000000000001E-3</v>
      </c>
      <c r="H189">
        <v>-9.300000000000001E-3</v>
      </c>
      <c r="I189">
        <v>-6.4000000000000003E-3</v>
      </c>
      <c r="J189">
        <v>2.2504284949139595E-14</v>
      </c>
      <c r="L189" s="13">
        <v>36797</v>
      </c>
      <c r="M189" s="17"/>
      <c r="N189">
        <v>2.1991554793635532E-2</v>
      </c>
    </row>
    <row r="190" spans="1:14" x14ac:dyDescent="0.2">
      <c r="A190" s="1">
        <v>36798</v>
      </c>
      <c r="B190">
        <v>2.5000000000000001E-4</v>
      </c>
      <c r="C190">
        <f>Table3[[#This Row],[(MKT-Rf) Excess Return on the Market ]]+Table3[[#This Row],[(RF) Risk-Free Return Rate (One Month Treasury Bill Rate)]]</f>
        <v>-1.235E-2</v>
      </c>
      <c r="D190">
        <v>-1.26E-2</v>
      </c>
      <c r="E190">
        <v>1.09E-2</v>
      </c>
      <c r="F190">
        <v>1.44E-2</v>
      </c>
      <c r="G190">
        <v>-4.0000000000000002E-4</v>
      </c>
      <c r="H190">
        <v>1.3100000000000001E-2</v>
      </c>
      <c r="I190">
        <v>-8.8000000000000005E-3</v>
      </c>
      <c r="J190">
        <v>1.5751101228033923E-14</v>
      </c>
      <c r="L190" s="12">
        <v>36798</v>
      </c>
      <c r="M190" s="16"/>
      <c r="N190">
        <v>-1.50479556368712E-2</v>
      </c>
    </row>
    <row r="191" spans="1:14" x14ac:dyDescent="0.2">
      <c r="A191" s="1">
        <v>36801</v>
      </c>
      <c r="B191">
        <v>2.5000000000000001E-4</v>
      </c>
      <c r="C191">
        <f>Table3[[#This Row],[(MKT-Rf) Excess Return on the Market ]]+Table3[[#This Row],[(RF) Risk-Free Return Rate (One Month Treasury Bill Rate)]]</f>
        <v>-6.7499999999999991E-3</v>
      </c>
      <c r="D191">
        <v>-6.9999999999999993E-3</v>
      </c>
      <c r="E191">
        <v>-1.09E-2</v>
      </c>
      <c r="F191">
        <v>1.41E-2</v>
      </c>
      <c r="G191">
        <v>1.9299999999999998E-2</v>
      </c>
      <c r="H191">
        <v>6.3E-3</v>
      </c>
      <c r="I191">
        <v>-5.9999999999999995E-4</v>
      </c>
      <c r="J191">
        <v>2.3241002943278303E-16</v>
      </c>
      <c r="L191" s="13">
        <v>36801</v>
      </c>
      <c r="M191" s="17"/>
      <c r="N191">
        <v>-1.9493584583819165E-4</v>
      </c>
    </row>
    <row r="192" spans="1:14" x14ac:dyDescent="0.2">
      <c r="A192" s="1">
        <v>36802</v>
      </c>
      <c r="B192">
        <v>2.5000000000000001E-4</v>
      </c>
      <c r="C192">
        <f>Table3[[#This Row],[(MKT-Rf) Excess Return on the Market ]]+Table3[[#This Row],[(RF) Risk-Free Return Rate (One Month Treasury Bill Rate)]]</f>
        <v>-1.265E-2</v>
      </c>
      <c r="D192">
        <v>-1.29E-2</v>
      </c>
      <c r="E192">
        <v>2.3E-3</v>
      </c>
      <c r="F192">
        <v>9.0000000000000011E-3</v>
      </c>
      <c r="G192">
        <v>1.67E-2</v>
      </c>
      <c r="H192">
        <v>9.300000000000001E-3</v>
      </c>
      <c r="I192">
        <v>-9.1999999999999998E-3</v>
      </c>
      <c r="J192">
        <v>7.8437354936322603E-15</v>
      </c>
      <c r="L192" s="12">
        <v>36802</v>
      </c>
      <c r="M192" s="16"/>
      <c r="N192">
        <v>-6.825774312250607E-3</v>
      </c>
    </row>
    <row r="193" spans="1:14" x14ac:dyDescent="0.2">
      <c r="A193" s="1">
        <v>36803</v>
      </c>
      <c r="B193">
        <v>2.5000000000000001E-4</v>
      </c>
      <c r="C193">
        <f>Table3[[#This Row],[(MKT-Rf) Excess Return on the Market ]]+Table3[[#This Row],[(RF) Risk-Free Return Rate (One Month Treasury Bill Rate)]]</f>
        <v>6.6500000000000005E-3</v>
      </c>
      <c r="D193">
        <v>6.4000000000000003E-3</v>
      </c>
      <c r="E193">
        <v>-2.3999999999999998E-3</v>
      </c>
      <c r="F193">
        <v>-7.4999999999999997E-3</v>
      </c>
      <c r="G193">
        <v>-5.0000000000000001E-3</v>
      </c>
      <c r="H193">
        <v>-1.29E-2</v>
      </c>
      <c r="I193">
        <v>1.1999999999999999E-3</v>
      </c>
      <c r="J193">
        <v>5.9071219284947935E-15</v>
      </c>
      <c r="L193" s="13">
        <v>36803</v>
      </c>
      <c r="M193" s="17"/>
      <c r="N193">
        <v>5.4950186857191888E-3</v>
      </c>
    </row>
    <row r="194" spans="1:14" x14ac:dyDescent="0.2">
      <c r="A194" s="1">
        <v>36804</v>
      </c>
      <c r="B194">
        <v>2.5000000000000001E-4</v>
      </c>
      <c r="C194">
        <f>Table3[[#This Row],[(MKT-Rf) Excess Return on the Market ]]+Table3[[#This Row],[(RF) Risk-Free Return Rate (One Month Treasury Bill Rate)]]</f>
        <v>-2.0499999999999997E-3</v>
      </c>
      <c r="D194">
        <v>-2.3E-3</v>
      </c>
      <c r="E194">
        <v>-3.7000000000000002E-3</v>
      </c>
      <c r="F194">
        <v>3.4999999999999996E-3</v>
      </c>
      <c r="G194">
        <v>1.4499999999999999E-2</v>
      </c>
      <c r="H194">
        <v>1.1399999999999999E-2</v>
      </c>
      <c r="I194">
        <v>-1.8E-3</v>
      </c>
      <c r="J194">
        <v>1.4551326854450838E-15</v>
      </c>
      <c r="L194" s="12">
        <v>36804</v>
      </c>
      <c r="M194" s="16"/>
      <c r="N194">
        <v>1.3655683861076627E-3</v>
      </c>
    </row>
    <row r="195" spans="1:14" x14ac:dyDescent="0.2">
      <c r="A195" s="1">
        <v>36805</v>
      </c>
      <c r="B195">
        <v>2.5000000000000001E-4</v>
      </c>
      <c r="C195">
        <f>Table3[[#This Row],[(MKT-Rf) Excess Return on the Market ]]+Table3[[#This Row],[(RF) Risk-Free Return Rate (One Month Treasury Bill Rate)]]</f>
        <v>-2.145E-2</v>
      </c>
      <c r="D195">
        <v>-2.1700000000000001E-2</v>
      </c>
      <c r="E195">
        <v>8.9999999999999998E-4</v>
      </c>
      <c r="F195">
        <v>1.5800000000000002E-2</v>
      </c>
      <c r="G195">
        <v>1.4499999999999999E-2</v>
      </c>
      <c r="H195">
        <v>8.6E-3</v>
      </c>
      <c r="I195">
        <v>-6.3E-3</v>
      </c>
      <c r="J195">
        <v>2.1308474333387184E-14</v>
      </c>
      <c r="L195" s="13">
        <v>36805</v>
      </c>
      <c r="M195" s="17"/>
      <c r="N195">
        <v>-1.9183302031864139E-2</v>
      </c>
    </row>
    <row r="196" spans="1:14" x14ac:dyDescent="0.2">
      <c r="A196" s="1">
        <v>36808</v>
      </c>
      <c r="B196">
        <v>2.5000000000000001E-4</v>
      </c>
      <c r="C196">
        <f>Table3[[#This Row],[(MKT-Rf) Excess Return on the Market ]]+Table3[[#This Row],[(RF) Risk-Free Return Rate (One Month Treasury Bill Rate)]]</f>
        <v>-3.6500000000000005E-3</v>
      </c>
      <c r="D196">
        <v>-3.9000000000000003E-3</v>
      </c>
      <c r="E196">
        <v>-4.0999999999999995E-3</v>
      </c>
      <c r="F196">
        <v>3.5999999999999999E-3</v>
      </c>
      <c r="G196">
        <v>-6.8999999999999999E-3</v>
      </c>
      <c r="H196">
        <v>-5.0000000000000001E-4</v>
      </c>
      <c r="I196">
        <v>0</v>
      </c>
      <c r="J196">
        <v>8.8718579998091313E-15</v>
      </c>
      <c r="L196" s="12">
        <v>36808</v>
      </c>
      <c r="M196" s="16"/>
      <c r="N196">
        <v>-4.9519492729607761E-3</v>
      </c>
    </row>
    <row r="197" spans="1:14" x14ac:dyDescent="0.2">
      <c r="A197" s="1">
        <v>36809</v>
      </c>
      <c r="B197">
        <v>2.5000000000000001E-4</v>
      </c>
      <c r="C197">
        <f>Table3[[#This Row],[(MKT-Rf) Excess Return on the Market ]]+Table3[[#This Row],[(RF) Risk-Free Return Rate (One Month Treasury Bill Rate)]]</f>
        <v>-1.4149999999999999E-2</v>
      </c>
      <c r="D197">
        <v>-1.44E-2</v>
      </c>
      <c r="E197">
        <v>1.1999999999999999E-3</v>
      </c>
      <c r="F197">
        <v>8.8000000000000005E-3</v>
      </c>
      <c r="G197">
        <v>7.3000000000000001E-3</v>
      </c>
      <c r="H197">
        <v>1.32E-2</v>
      </c>
      <c r="I197">
        <v>-8.8999999999999999E-3</v>
      </c>
      <c r="J197">
        <v>1.3379745844245978E-14</v>
      </c>
      <c r="L197" s="13">
        <v>36809</v>
      </c>
      <c r="M197" s="17"/>
      <c r="N197">
        <v>-1.0763625546913912E-2</v>
      </c>
    </row>
    <row r="198" spans="1:14" x14ac:dyDescent="0.2">
      <c r="A198" s="1">
        <v>36810</v>
      </c>
      <c r="B198">
        <v>2.5000000000000001E-4</v>
      </c>
      <c r="C198">
        <f>Table3[[#This Row],[(MKT-Rf) Excess Return on the Market ]]+Table3[[#This Row],[(RF) Risk-Free Return Rate (One Month Treasury Bill Rate)]]</f>
        <v>-1.745E-2</v>
      </c>
      <c r="D198">
        <v>-1.77E-2</v>
      </c>
      <c r="E198">
        <v>1.8E-3</v>
      </c>
      <c r="F198">
        <v>9.3999999999999986E-3</v>
      </c>
      <c r="G198">
        <v>1.21E-2</v>
      </c>
      <c r="H198">
        <v>9.3999999999999986E-3</v>
      </c>
      <c r="I198">
        <v>1.3500000000000002E-2</v>
      </c>
      <c r="J198">
        <v>1.5499558904965218E-14</v>
      </c>
      <c r="L198" s="12">
        <v>36810</v>
      </c>
      <c r="M198" s="16"/>
      <c r="N198">
        <v>-1.6303543621838983E-2</v>
      </c>
    </row>
    <row r="199" spans="1:14" x14ac:dyDescent="0.2">
      <c r="A199" s="1">
        <v>36811</v>
      </c>
      <c r="B199">
        <v>2.5000000000000001E-4</v>
      </c>
      <c r="C199">
        <f>Table3[[#This Row],[(MKT-Rf) Excess Return on the Market ]]+Table3[[#This Row],[(RF) Risk-Free Return Rate (One Month Treasury Bill Rate)]]</f>
        <v>-2.8050000000000002E-2</v>
      </c>
      <c r="D199">
        <v>-2.8300000000000002E-2</v>
      </c>
      <c r="E199">
        <v>7.9000000000000008E-3</v>
      </c>
      <c r="F199">
        <v>1.2500000000000001E-2</v>
      </c>
      <c r="G199">
        <v>1.7899999999999999E-2</v>
      </c>
      <c r="H199">
        <v>8.6E-3</v>
      </c>
      <c r="I199">
        <v>-3.3E-3</v>
      </c>
      <c r="J199">
        <v>2.5189323115297401E-14</v>
      </c>
      <c r="L199" s="13">
        <v>36811</v>
      </c>
      <c r="M199" s="17"/>
      <c r="N199">
        <v>-2.5840502200064154E-2</v>
      </c>
    </row>
    <row r="200" spans="1:14" x14ac:dyDescent="0.2">
      <c r="A200" s="1">
        <v>36812</v>
      </c>
      <c r="B200">
        <v>2.5000000000000001E-4</v>
      </c>
      <c r="C200">
        <f>Table3[[#This Row],[(MKT-Rf) Excess Return on the Market ]]+Table3[[#This Row],[(RF) Risk-Free Return Rate (One Month Treasury Bill Rate)]]</f>
        <v>3.9050000000000001E-2</v>
      </c>
      <c r="D200">
        <v>3.8800000000000001E-2</v>
      </c>
      <c r="E200">
        <v>-1.0800000000000001E-2</v>
      </c>
      <c r="F200">
        <v>-2.2200000000000001E-2</v>
      </c>
      <c r="G200">
        <v>-1.8100000000000002E-2</v>
      </c>
      <c r="H200">
        <v>-2.5899999999999999E-2</v>
      </c>
      <c r="I200">
        <v>3.1899999999999998E-2</v>
      </c>
      <c r="J200">
        <v>3.5143224881938252E-14</v>
      </c>
      <c r="L200" s="12">
        <v>36812</v>
      </c>
      <c r="M200" s="16"/>
      <c r="N200">
        <v>3.2836397475617896E-2</v>
      </c>
    </row>
    <row r="201" spans="1:14" x14ac:dyDescent="0.2">
      <c r="A201" s="1">
        <v>36815</v>
      </c>
      <c r="B201">
        <v>2.5000000000000001E-4</v>
      </c>
      <c r="C201">
        <f>Table3[[#This Row],[(MKT-Rf) Excess Return on the Market ]]+Table3[[#This Row],[(RF) Risk-Free Return Rate (One Month Treasury Bill Rate)]]</f>
        <v>2.6499999999999996E-3</v>
      </c>
      <c r="D201">
        <v>2.3999999999999998E-3</v>
      </c>
      <c r="E201">
        <v>-2.8000000000000004E-3</v>
      </c>
      <c r="F201">
        <v>-4.3E-3</v>
      </c>
      <c r="G201">
        <v>-5.7999999999999996E-3</v>
      </c>
      <c r="H201">
        <v>1.1000000000000001E-2</v>
      </c>
      <c r="I201">
        <v>1.37E-2</v>
      </c>
      <c r="J201">
        <v>4.2643409080572558E-16</v>
      </c>
      <c r="L201" s="13">
        <v>36815</v>
      </c>
      <c r="M201" s="17"/>
      <c r="N201">
        <v>3.2741679358544028E-4</v>
      </c>
    </row>
    <row r="202" spans="1:14" x14ac:dyDescent="0.2">
      <c r="A202" s="1">
        <v>36816</v>
      </c>
      <c r="B202">
        <v>2.5000000000000001E-4</v>
      </c>
      <c r="C202">
        <f>Table3[[#This Row],[(MKT-Rf) Excess Return on the Market ]]+Table3[[#This Row],[(RF) Risk-Free Return Rate (One Month Treasury Bill Rate)]]</f>
        <v>-1.925E-2</v>
      </c>
      <c r="D202">
        <v>-1.95E-2</v>
      </c>
      <c r="E202">
        <v>1.6000000000000001E-3</v>
      </c>
      <c r="F202">
        <v>7.1999999999999998E-3</v>
      </c>
      <c r="G202">
        <v>1.6799999999999999E-2</v>
      </c>
      <c r="H202">
        <v>9.5999999999999992E-3</v>
      </c>
      <c r="I202">
        <v>-5.9999999999999995E-4</v>
      </c>
      <c r="J202">
        <v>2.0772405129477566E-14</v>
      </c>
      <c r="L202" s="12">
        <v>36816</v>
      </c>
      <c r="M202" s="16"/>
      <c r="N202">
        <v>-1.8094959305505098E-2</v>
      </c>
    </row>
    <row r="203" spans="1:14" x14ac:dyDescent="0.2">
      <c r="A203" s="1">
        <v>36817</v>
      </c>
      <c r="B203">
        <v>2.5000000000000001E-4</v>
      </c>
      <c r="C203">
        <f>Table3[[#This Row],[(MKT-Rf) Excess Return on the Market ]]+Table3[[#This Row],[(RF) Risk-Free Return Rate (One Month Treasury Bill Rate)]]</f>
        <v>-8.1499999999999993E-3</v>
      </c>
      <c r="D203">
        <v>-8.3999999999999995E-3</v>
      </c>
      <c r="E203">
        <v>-1.1999999999999999E-3</v>
      </c>
      <c r="F203">
        <v>6.9999999999999993E-3</v>
      </c>
      <c r="G203">
        <v>6.9999999999999993E-3</v>
      </c>
      <c r="H203">
        <v>4.0000000000000001E-3</v>
      </c>
      <c r="I203">
        <v>-1.2199999999999999E-2</v>
      </c>
      <c r="J203">
        <v>5.4182510136969231E-15</v>
      </c>
      <c r="L203" s="13">
        <v>36817</v>
      </c>
      <c r="M203" s="17"/>
      <c r="N203">
        <v>-5.8244657805651776E-3</v>
      </c>
    </row>
    <row r="204" spans="1:14" x14ac:dyDescent="0.2">
      <c r="A204" s="1">
        <v>36818</v>
      </c>
      <c r="B204">
        <v>2.5000000000000001E-4</v>
      </c>
      <c r="C204">
        <f>Table3[[#This Row],[(MKT-Rf) Excess Return on the Market ]]+Table3[[#This Row],[(RF) Risk-Free Return Rate (One Month Treasury Bill Rate)]]</f>
        <v>3.6850000000000001E-2</v>
      </c>
      <c r="D204">
        <v>3.6600000000000001E-2</v>
      </c>
      <c r="E204">
        <v>-8.1000000000000013E-3</v>
      </c>
      <c r="F204">
        <v>-2.29E-2</v>
      </c>
      <c r="G204">
        <v>-2.1000000000000001E-2</v>
      </c>
      <c r="H204">
        <v>-2.92E-2</v>
      </c>
      <c r="I204">
        <v>-8.0000000000000004E-4</v>
      </c>
      <c r="J204">
        <v>3.4106526318123584E-14</v>
      </c>
      <c r="L204" s="12">
        <v>36818</v>
      </c>
      <c r="M204" s="16"/>
      <c r="N204">
        <v>3.4153358465216138E-2</v>
      </c>
    </row>
    <row r="205" spans="1:14" x14ac:dyDescent="0.2">
      <c r="A205" s="1">
        <v>36819</v>
      </c>
      <c r="B205">
        <v>2.5000000000000001E-4</v>
      </c>
      <c r="C205">
        <f>Table3[[#This Row],[(MKT-Rf) Excess Return on the Market ]]+Table3[[#This Row],[(RF) Risk-Free Return Rate (One Month Treasury Bill Rate)]]</f>
        <v>9.4500000000000001E-3</v>
      </c>
      <c r="D205">
        <v>9.1999999999999998E-3</v>
      </c>
      <c r="E205">
        <v>4.0999999999999995E-3</v>
      </c>
      <c r="F205">
        <v>-1.1899999999999999E-2</v>
      </c>
      <c r="G205">
        <v>-1.8600000000000002E-2</v>
      </c>
      <c r="H205">
        <v>-1.5300000000000001E-2</v>
      </c>
      <c r="I205">
        <v>-2.7000000000000001E-3</v>
      </c>
      <c r="J205">
        <v>6.4193985783166777E-15</v>
      </c>
      <c r="L205" s="13">
        <v>36819</v>
      </c>
      <c r="M205" s="17"/>
      <c r="N205">
        <v>5.865708980616796E-3</v>
      </c>
    </row>
    <row r="206" spans="1:14" x14ac:dyDescent="0.2">
      <c r="A206" s="1">
        <v>36822</v>
      </c>
      <c r="B206">
        <v>2.5000000000000001E-4</v>
      </c>
      <c r="C206">
        <f>Table3[[#This Row],[(MKT-Rf) Excess Return on the Market ]]+Table3[[#This Row],[(RF) Risk-Free Return Rate (One Month Treasury Bill Rate)]]</f>
        <v>5.4999999999999992E-4</v>
      </c>
      <c r="D206">
        <v>2.9999999999999997E-4</v>
      </c>
      <c r="E206">
        <v>4.5000000000000005E-3</v>
      </c>
      <c r="F206">
        <v>-5.1000000000000004E-3</v>
      </c>
      <c r="G206">
        <v>-8.6999999999999994E-3</v>
      </c>
      <c r="H206">
        <v>5.1999999999999998E-3</v>
      </c>
      <c r="I206">
        <v>-2.3E-3</v>
      </c>
      <c r="J206">
        <v>1.0145976221937411E-15</v>
      </c>
      <c r="L206" s="12">
        <v>36822</v>
      </c>
      <c r="M206" s="16"/>
      <c r="N206">
        <v>-8.2357284859591398E-4</v>
      </c>
    </row>
    <row r="207" spans="1:14" x14ac:dyDescent="0.2">
      <c r="A207" s="1">
        <v>36823</v>
      </c>
      <c r="B207">
        <v>2.5000000000000001E-4</v>
      </c>
      <c r="C207">
        <f>Table3[[#This Row],[(MKT-Rf) Excess Return on the Market ]]+Table3[[#This Row],[(RF) Risk-Free Return Rate (One Month Treasury Bill Rate)]]</f>
        <v>-9.4999999999999989E-4</v>
      </c>
      <c r="D207">
        <v>-1.1999999999999999E-3</v>
      </c>
      <c r="E207">
        <v>-3.8E-3</v>
      </c>
      <c r="F207">
        <v>1.1599999999999999E-2</v>
      </c>
      <c r="G207">
        <v>1.3600000000000001E-2</v>
      </c>
      <c r="H207">
        <v>9.1000000000000004E-3</v>
      </c>
      <c r="I207">
        <v>-1.38E-2</v>
      </c>
      <c r="J207">
        <v>1.8692912556245994E-15</v>
      </c>
      <c r="L207" s="13">
        <v>36823</v>
      </c>
      <c r="M207" s="17"/>
      <c r="N207">
        <v>1.682230676141244E-3</v>
      </c>
    </row>
    <row r="208" spans="1:14" x14ac:dyDescent="0.2">
      <c r="A208" s="1">
        <v>36824</v>
      </c>
      <c r="B208">
        <v>2.5000000000000001E-4</v>
      </c>
      <c r="C208">
        <f>Table3[[#This Row],[(MKT-Rf) Excess Return on the Market ]]+Table3[[#This Row],[(RF) Risk-Free Return Rate (One Month Treasury Bill Rate)]]</f>
        <v>-2.495E-2</v>
      </c>
      <c r="D208">
        <v>-2.52E-2</v>
      </c>
      <c r="E208">
        <v>2.5999999999999999E-3</v>
      </c>
      <c r="F208">
        <v>1.95E-2</v>
      </c>
      <c r="G208">
        <v>2.63E-2</v>
      </c>
      <c r="H208">
        <v>2.0099999999999996E-2</v>
      </c>
      <c r="I208">
        <v>-1.7299999999999999E-2</v>
      </c>
      <c r="J208">
        <v>2.4112568987418311E-14</v>
      </c>
      <c r="L208" s="12">
        <v>36824</v>
      </c>
      <c r="M208" s="16"/>
      <c r="N208">
        <v>-2.405446359399897E-2</v>
      </c>
    </row>
    <row r="209" spans="1:14" x14ac:dyDescent="0.2">
      <c r="A209" s="1">
        <v>36825</v>
      </c>
      <c r="B209">
        <v>2.5000000000000001E-4</v>
      </c>
      <c r="C209">
        <f>Table3[[#This Row],[(MKT-Rf) Excess Return on the Market ]]+Table3[[#This Row],[(RF) Risk-Free Return Rate (One Month Treasury Bill Rate)]]</f>
        <v>2.5000000000000001E-4</v>
      </c>
      <c r="D209">
        <v>0</v>
      </c>
      <c r="E209">
        <v>7.6E-3</v>
      </c>
      <c r="F209">
        <v>-5.3E-3</v>
      </c>
      <c r="G209">
        <v>3.4000000000000002E-3</v>
      </c>
      <c r="H209">
        <v>-1.1999999999999999E-3</v>
      </c>
      <c r="I209">
        <v>-3.4999999999999996E-3</v>
      </c>
      <c r="J209">
        <v>3.4106509639718319E-16</v>
      </c>
      <c r="L209" s="13">
        <v>36825</v>
      </c>
      <c r="M209" s="17"/>
      <c r="N209">
        <v>-3.370778315310521E-4</v>
      </c>
    </row>
    <row r="210" spans="1:14" x14ac:dyDescent="0.2">
      <c r="A210" s="1">
        <v>36826</v>
      </c>
      <c r="B210">
        <v>2.5000000000000001E-4</v>
      </c>
      <c r="C210">
        <f>Table3[[#This Row],[(MKT-Rf) Excess Return on the Market ]]+Table3[[#This Row],[(RF) Risk-Free Return Rate (One Month Treasury Bill Rate)]]</f>
        <v>9.3500000000000007E-3</v>
      </c>
      <c r="D210">
        <v>9.1000000000000004E-3</v>
      </c>
      <c r="E210">
        <v>-9.0000000000000011E-3</v>
      </c>
      <c r="F210">
        <v>1.0800000000000001E-2</v>
      </c>
      <c r="G210">
        <v>6.0000000000000001E-3</v>
      </c>
      <c r="H210">
        <v>1E-3</v>
      </c>
      <c r="I210">
        <v>-1.1899999999999999E-2</v>
      </c>
      <c r="J210">
        <v>1.3254057223239079E-14</v>
      </c>
      <c r="L210" s="12">
        <v>36826</v>
      </c>
      <c r="M210" s="16"/>
      <c r="N210">
        <v>1.1035016971345828E-2</v>
      </c>
    </row>
    <row r="211" spans="1:14" x14ac:dyDescent="0.2">
      <c r="A211" s="1">
        <v>36829</v>
      </c>
      <c r="B211">
        <v>2.5000000000000001E-4</v>
      </c>
      <c r="C211">
        <f>Table3[[#This Row],[(MKT-Rf) Excess Return on the Market ]]+Table3[[#This Row],[(RF) Risk-Free Return Rate (One Month Treasury Bill Rate)]]</f>
        <v>7.6500000000000005E-3</v>
      </c>
      <c r="D211">
        <v>7.4000000000000003E-3</v>
      </c>
      <c r="E211">
        <v>-8.5000000000000006E-3</v>
      </c>
      <c r="F211">
        <v>1.8500000000000003E-2</v>
      </c>
      <c r="G211">
        <v>2.06E-2</v>
      </c>
      <c r="H211">
        <v>1.5100000000000001E-2</v>
      </c>
      <c r="I211">
        <v>-2.06E-2</v>
      </c>
      <c r="J211">
        <v>1.4898345505350919E-14</v>
      </c>
      <c r="L211" s="13">
        <v>36829</v>
      </c>
      <c r="M211" s="17"/>
      <c r="N211">
        <v>1.3735530390521463E-2</v>
      </c>
    </row>
    <row r="212" spans="1:14" x14ac:dyDescent="0.2">
      <c r="A212" s="1">
        <v>36830</v>
      </c>
      <c r="B212">
        <v>2.5000000000000001E-4</v>
      </c>
      <c r="C212">
        <f>Table3[[#This Row],[(MKT-Rf) Excess Return on the Market ]]+Table3[[#This Row],[(RF) Risk-Free Return Rate (One Month Treasury Bill Rate)]]</f>
        <v>2.775E-2</v>
      </c>
      <c r="D212">
        <v>2.75E-2</v>
      </c>
      <c r="E212">
        <v>7.000000000000001E-4</v>
      </c>
      <c r="F212">
        <v>-1.6799999999999999E-2</v>
      </c>
      <c r="G212">
        <v>-2.0199999999999999E-2</v>
      </c>
      <c r="H212">
        <v>-1.37E-2</v>
      </c>
      <c r="I212">
        <v>8.0000000000000002E-3</v>
      </c>
      <c r="J212">
        <v>2.0035639940430104E-14</v>
      </c>
      <c r="L212" s="12">
        <v>36830</v>
      </c>
      <c r="M212" s="16"/>
      <c r="N212">
        <v>2.1740140393392629E-2</v>
      </c>
    </row>
    <row r="213" spans="1:14" x14ac:dyDescent="0.2">
      <c r="A213" s="1">
        <v>36831</v>
      </c>
      <c r="B213">
        <v>2.4000000000000001E-4</v>
      </c>
      <c r="C213">
        <f>Table3[[#This Row],[(MKT-Rf) Excess Return on the Market ]]+Table3[[#This Row],[(RF) Risk-Free Return Rate (One Month Treasury Bill Rate)]]</f>
        <v>-4.5599999999999998E-3</v>
      </c>
      <c r="D213">
        <v>-4.7999999999999996E-3</v>
      </c>
      <c r="E213">
        <v>-1.1999999999999999E-3</v>
      </c>
      <c r="F213">
        <v>5.7999999999999996E-3</v>
      </c>
      <c r="G213">
        <v>-2.8999999999999998E-3</v>
      </c>
      <c r="H213">
        <v>1.6000000000000001E-3</v>
      </c>
      <c r="I213">
        <v>-3.5999999999999999E-3</v>
      </c>
      <c r="J213">
        <v>6.0231136370031106E-15</v>
      </c>
      <c r="L213" s="13">
        <v>36831</v>
      </c>
      <c r="M213" s="17"/>
      <c r="N213">
        <v>-5.739118123332985E-3</v>
      </c>
    </row>
    <row r="214" spans="1:14" x14ac:dyDescent="0.2">
      <c r="A214" s="1">
        <v>36832</v>
      </c>
      <c r="B214">
        <v>2.4000000000000001E-4</v>
      </c>
      <c r="C214">
        <f>Table3[[#This Row],[(MKT-Rf) Excess Return on the Market ]]+Table3[[#This Row],[(RF) Risk-Free Return Rate (One Month Treasury Bill Rate)]]</f>
        <v>1.0740000000000001E-2</v>
      </c>
      <c r="D214">
        <v>1.0500000000000001E-2</v>
      </c>
      <c r="E214">
        <v>9.1000000000000004E-3</v>
      </c>
      <c r="F214">
        <v>-1.0200000000000001E-2</v>
      </c>
      <c r="G214">
        <v>-1.3100000000000001E-2</v>
      </c>
      <c r="H214">
        <v>-6.6E-3</v>
      </c>
      <c r="I214">
        <v>-4.4000000000000003E-3</v>
      </c>
      <c r="J214">
        <v>5.3781163442023644E-15</v>
      </c>
      <c r="L214" s="12">
        <v>36832</v>
      </c>
      <c r="M214" s="16"/>
      <c r="N214">
        <v>4.9832707685064526E-3</v>
      </c>
    </row>
    <row r="215" spans="1:14" x14ac:dyDescent="0.2">
      <c r="A215" s="1">
        <v>36833</v>
      </c>
      <c r="B215">
        <v>2.4000000000000001E-4</v>
      </c>
      <c r="C215">
        <f>Table3[[#This Row],[(MKT-Rf) Excess Return on the Market ]]+Table3[[#This Row],[(RF) Risk-Free Return Rate (One Month Treasury Bill Rate)]]</f>
        <v>-5.9999999999999968E-5</v>
      </c>
      <c r="D215">
        <v>-2.9999999999999997E-4</v>
      </c>
      <c r="E215">
        <v>6.9999999999999993E-3</v>
      </c>
      <c r="F215">
        <v>-9.300000000000001E-3</v>
      </c>
      <c r="G215">
        <v>-5.1000000000000004E-3</v>
      </c>
      <c r="H215">
        <v>-4.3E-3</v>
      </c>
      <c r="I215">
        <v>6.8000000000000005E-3</v>
      </c>
      <c r="J215">
        <v>1.4439525732676623E-15</v>
      </c>
      <c r="L215" s="13">
        <v>36833</v>
      </c>
      <c r="M215" s="17"/>
      <c r="N215">
        <v>-1.1418525168759629E-3</v>
      </c>
    </row>
    <row r="216" spans="1:14" x14ac:dyDescent="0.2">
      <c r="A216" s="1">
        <v>36836</v>
      </c>
      <c r="B216">
        <v>2.4000000000000001E-4</v>
      </c>
      <c r="C216">
        <f>Table3[[#This Row],[(MKT-Rf) Excess Return on the Market ]]+Table3[[#This Row],[(RF) Risk-Free Return Rate (One Month Treasury Bill Rate)]]</f>
        <v>1.5399999999999999E-3</v>
      </c>
      <c r="D216">
        <v>1.2999999999999999E-3</v>
      </c>
      <c r="E216">
        <v>-6.8999999999999999E-3</v>
      </c>
      <c r="F216">
        <v>5.9999999999999995E-4</v>
      </c>
      <c r="G216">
        <v>3.4000000000000002E-3</v>
      </c>
      <c r="H216">
        <v>9.0000000000000011E-3</v>
      </c>
      <c r="I216">
        <v>3.8E-3</v>
      </c>
      <c r="J216">
        <v>5.1947677057361005E-15</v>
      </c>
      <c r="L216" s="12">
        <v>36836</v>
      </c>
      <c r="M216" s="16"/>
      <c r="N216">
        <v>3.8476653692405996E-3</v>
      </c>
    </row>
    <row r="217" spans="1:14" x14ac:dyDescent="0.2">
      <c r="A217" s="1">
        <v>36837</v>
      </c>
      <c r="B217">
        <v>2.4000000000000001E-4</v>
      </c>
      <c r="C217">
        <f>Table3[[#This Row],[(MKT-Rf) Excess Return on the Market ]]+Table3[[#This Row],[(RF) Risk-Free Return Rate (One Month Treasury Bill Rate)]]</f>
        <v>-5.6000000000000006E-4</v>
      </c>
      <c r="D217">
        <v>-8.0000000000000004E-4</v>
      </c>
      <c r="E217">
        <v>2.5000000000000001E-3</v>
      </c>
      <c r="F217">
        <v>1.2999999999999999E-3</v>
      </c>
      <c r="G217">
        <v>-2.7000000000000001E-3</v>
      </c>
      <c r="H217">
        <v>-2.3999999999999998E-3</v>
      </c>
      <c r="I217">
        <v>-3.7000000000000002E-3</v>
      </c>
      <c r="J217">
        <v>3.18889462808084E-16</v>
      </c>
      <c r="L217" s="13">
        <v>36837</v>
      </c>
      <c r="M217" s="17"/>
      <c r="N217">
        <v>-2.2345900667700635E-4</v>
      </c>
    </row>
    <row r="218" spans="1:14" x14ac:dyDescent="0.2">
      <c r="A218" s="1">
        <v>36838</v>
      </c>
      <c r="B218">
        <v>2.4000000000000001E-4</v>
      </c>
      <c r="C218">
        <f>Table3[[#This Row],[(MKT-Rf) Excess Return on the Market ]]+Table3[[#This Row],[(RF) Risk-Free Return Rate (One Month Treasury Bill Rate)]]</f>
        <v>-1.9459999999999998E-2</v>
      </c>
      <c r="D218">
        <v>-1.9699999999999999E-2</v>
      </c>
      <c r="E218">
        <v>7.9000000000000008E-3</v>
      </c>
      <c r="F218">
        <v>2.07E-2</v>
      </c>
      <c r="G218">
        <v>1.9599999999999999E-2</v>
      </c>
      <c r="H218">
        <v>2.1899999999999999E-2</v>
      </c>
      <c r="I218">
        <v>-7.4000000000000003E-3</v>
      </c>
      <c r="J218">
        <v>2.2337226121461857E-14</v>
      </c>
      <c r="L218" s="12">
        <v>36838</v>
      </c>
      <c r="M218" s="16"/>
      <c r="N218">
        <v>-1.5902346622533696E-2</v>
      </c>
    </row>
    <row r="219" spans="1:14" x14ac:dyDescent="0.2">
      <c r="A219" s="1">
        <v>36839</v>
      </c>
      <c r="B219">
        <v>2.4000000000000001E-4</v>
      </c>
      <c r="C219">
        <f>Table3[[#This Row],[(MKT-Rf) Excess Return on the Market ]]+Table3[[#This Row],[(RF) Risk-Free Return Rate (One Month Treasury Bill Rate)]]</f>
        <v>-9.3599999999999985E-3</v>
      </c>
      <c r="D219">
        <v>-9.5999999999999992E-3</v>
      </c>
      <c r="E219">
        <v>-1.6000000000000001E-3</v>
      </c>
      <c r="F219">
        <v>9.300000000000001E-3</v>
      </c>
      <c r="G219">
        <v>1.72E-2</v>
      </c>
      <c r="H219">
        <v>4.5000000000000005E-3</v>
      </c>
      <c r="I219">
        <v>6.4000000000000003E-3</v>
      </c>
      <c r="J219">
        <v>7.5291861936071283E-15</v>
      </c>
      <c r="L219" s="13">
        <v>36839</v>
      </c>
      <c r="M219" s="17"/>
      <c r="N219">
        <v>-6.5067040505223973E-3</v>
      </c>
    </row>
    <row r="220" spans="1:14" x14ac:dyDescent="0.2">
      <c r="A220" s="1">
        <v>36840</v>
      </c>
      <c r="B220">
        <v>2.4000000000000001E-4</v>
      </c>
      <c r="C220">
        <f>Table3[[#This Row],[(MKT-Rf) Excess Return on the Market ]]+Table3[[#This Row],[(RF) Risk-Free Return Rate (One Month Treasury Bill Rate)]]</f>
        <v>-2.666E-2</v>
      </c>
      <c r="D220">
        <v>-2.69E-2</v>
      </c>
      <c r="E220">
        <v>0</v>
      </c>
      <c r="F220">
        <v>2.4799999999999999E-2</v>
      </c>
      <c r="G220">
        <v>1.18E-2</v>
      </c>
      <c r="H220">
        <v>2.07E-2</v>
      </c>
      <c r="I220">
        <v>8.6E-3</v>
      </c>
      <c r="J220">
        <v>3.3816320165852768E-14</v>
      </c>
      <c r="L220" s="12">
        <v>36840</v>
      </c>
      <c r="M220" s="16"/>
      <c r="N220">
        <v>-2.4700111868566067E-2</v>
      </c>
    </row>
    <row r="221" spans="1:14" x14ac:dyDescent="0.2">
      <c r="A221" s="1">
        <v>36843</v>
      </c>
      <c r="B221">
        <v>2.4000000000000001E-4</v>
      </c>
      <c r="C221">
        <f>Table3[[#This Row],[(MKT-Rf) Excess Return on the Market ]]+Table3[[#This Row],[(RF) Risk-Free Return Rate (One Month Treasury Bill Rate)]]</f>
        <v>-1.3659999999999999E-2</v>
      </c>
      <c r="D221">
        <v>-1.3899999999999999E-2</v>
      </c>
      <c r="E221">
        <v>4.7999999999999996E-3</v>
      </c>
      <c r="F221">
        <v>1.6E-2</v>
      </c>
      <c r="G221">
        <v>1.9299999999999998E-2</v>
      </c>
      <c r="H221">
        <v>-2.0999999999999999E-3</v>
      </c>
      <c r="I221">
        <v>-1.8200000000000001E-2</v>
      </c>
      <c r="J221">
        <v>1.2780219440777642E-14</v>
      </c>
      <c r="L221" s="13">
        <v>36843</v>
      </c>
      <c r="M221" s="17"/>
      <c r="N221">
        <v>-1.0834629254041595E-2</v>
      </c>
    </row>
    <row r="222" spans="1:14" x14ac:dyDescent="0.2">
      <c r="A222" s="1">
        <v>36844</v>
      </c>
      <c r="B222">
        <v>2.4000000000000001E-4</v>
      </c>
      <c r="C222">
        <f>Table3[[#This Row],[(MKT-Rf) Excess Return on the Market ]]+Table3[[#This Row],[(RF) Risk-Free Return Rate (One Month Treasury Bill Rate)]]</f>
        <v>2.6840000000000003E-2</v>
      </c>
      <c r="D222">
        <v>2.6600000000000002E-2</v>
      </c>
      <c r="E222">
        <v>-7.4000000000000003E-3</v>
      </c>
      <c r="F222">
        <v>-1.95E-2</v>
      </c>
      <c r="G222">
        <v>-1.8200000000000001E-2</v>
      </c>
      <c r="H222">
        <v>-1.8000000000000002E-2</v>
      </c>
      <c r="I222">
        <v>9.5999999999999992E-3</v>
      </c>
      <c r="J222">
        <v>2.6968288387020956E-14</v>
      </c>
      <c r="L222" s="12">
        <v>36844</v>
      </c>
      <c r="M222" s="16"/>
      <c r="N222">
        <v>2.3181408240187305E-2</v>
      </c>
    </row>
    <row r="223" spans="1:14" x14ac:dyDescent="0.2">
      <c r="A223" s="1">
        <v>36845</v>
      </c>
      <c r="B223">
        <v>2.4000000000000001E-4</v>
      </c>
      <c r="C223">
        <f>Table3[[#This Row],[(MKT-Rf) Excess Return on the Market ]]+Table3[[#This Row],[(RF) Risk-Free Return Rate (One Month Treasury Bill Rate)]]</f>
        <v>6.2399999999999999E-3</v>
      </c>
      <c r="D223">
        <v>6.0000000000000001E-3</v>
      </c>
      <c r="E223">
        <v>-2.0000000000000001E-4</v>
      </c>
      <c r="F223">
        <v>2.9999999999999997E-4</v>
      </c>
      <c r="G223">
        <v>-1.6000000000000001E-3</v>
      </c>
      <c r="H223">
        <v>2E-3</v>
      </c>
      <c r="I223">
        <v>1.5300000000000001E-2</v>
      </c>
      <c r="J223">
        <v>6.0072648941907672E-15</v>
      </c>
      <c r="L223" s="13">
        <v>36845</v>
      </c>
      <c r="M223" s="17"/>
      <c r="N223">
        <v>4.9481484129744492E-3</v>
      </c>
    </row>
    <row r="224" spans="1:14" x14ac:dyDescent="0.2">
      <c r="A224" s="1">
        <v>36846</v>
      </c>
      <c r="B224">
        <v>2.4000000000000001E-4</v>
      </c>
      <c r="C224">
        <f>Table3[[#This Row],[(MKT-Rf) Excess Return on the Market ]]+Table3[[#This Row],[(RF) Risk-Free Return Rate (One Month Treasury Bill Rate)]]</f>
        <v>-1.6459999999999999E-2</v>
      </c>
      <c r="D224">
        <v>-1.67E-2</v>
      </c>
      <c r="E224">
        <v>-1.2999999999999999E-3</v>
      </c>
      <c r="F224">
        <v>1.7299999999999999E-2</v>
      </c>
      <c r="G224">
        <v>1.4999999999999999E-2</v>
      </c>
      <c r="H224">
        <v>1.21E-2</v>
      </c>
      <c r="I224">
        <v>3.2000000000000002E-3</v>
      </c>
      <c r="J224">
        <v>1.7370185290847075E-14</v>
      </c>
      <c r="L224" s="12">
        <v>36846</v>
      </c>
      <c r="M224" s="16"/>
      <c r="N224">
        <v>-1.2664308892126103E-2</v>
      </c>
    </row>
    <row r="225" spans="1:14" x14ac:dyDescent="0.2">
      <c r="A225" s="1">
        <v>36847</v>
      </c>
      <c r="B225">
        <v>2.4000000000000001E-4</v>
      </c>
      <c r="C225">
        <f>Table3[[#This Row],[(MKT-Rf) Excess Return on the Market ]]+Table3[[#This Row],[(RF) Risk-Free Return Rate (One Month Treasury Bill Rate)]]</f>
        <v>-4.96E-3</v>
      </c>
      <c r="D225">
        <v>-5.1999999999999998E-3</v>
      </c>
      <c r="E225">
        <v>8.1000000000000013E-3</v>
      </c>
      <c r="F225">
        <v>5.1000000000000004E-3</v>
      </c>
      <c r="G225">
        <v>1.0500000000000001E-2</v>
      </c>
      <c r="H225">
        <v>5.3E-3</v>
      </c>
      <c r="I225">
        <v>-5.9999999999999995E-4</v>
      </c>
      <c r="J225">
        <v>4.1281981923894966E-15</v>
      </c>
      <c r="L225" s="13">
        <v>36847</v>
      </c>
      <c r="M225" s="17"/>
      <c r="N225">
        <v>-3.3576183716633439E-3</v>
      </c>
    </row>
    <row r="226" spans="1:14" x14ac:dyDescent="0.2">
      <c r="A226" s="1">
        <v>36850</v>
      </c>
      <c r="B226">
        <v>2.4000000000000001E-4</v>
      </c>
      <c r="C226">
        <f>Table3[[#This Row],[(MKT-Rf) Excess Return on the Market ]]+Table3[[#This Row],[(RF) Risk-Free Return Rate (One Month Treasury Bill Rate)]]</f>
        <v>-2.436E-2</v>
      </c>
      <c r="D226">
        <v>-2.46E-2</v>
      </c>
      <c r="E226">
        <v>1.1000000000000001E-3</v>
      </c>
      <c r="F226">
        <v>1.6299999999999999E-2</v>
      </c>
      <c r="G226">
        <v>2.4E-2</v>
      </c>
      <c r="H226">
        <v>1.29E-2</v>
      </c>
      <c r="I226">
        <v>-6.0000000000000001E-3</v>
      </c>
      <c r="J226">
        <v>2.5980333709065974E-14</v>
      </c>
      <c r="L226" s="12">
        <v>36850</v>
      </c>
      <c r="M226" s="16"/>
      <c r="N226">
        <v>-1.852219100721153E-2</v>
      </c>
    </row>
    <row r="227" spans="1:14" x14ac:dyDescent="0.2">
      <c r="A227" s="1">
        <v>36851</v>
      </c>
      <c r="B227">
        <v>2.4000000000000001E-4</v>
      </c>
      <c r="C227">
        <f>Table3[[#This Row],[(MKT-Rf) Excess Return on the Market ]]+Table3[[#This Row],[(RF) Risk-Free Return Rate (One Month Treasury Bill Rate)]]</f>
        <v>-2.6000000000000003E-4</v>
      </c>
      <c r="D227">
        <v>-5.0000000000000001E-4</v>
      </c>
      <c r="E227">
        <v>-7.0999999999999995E-3</v>
      </c>
      <c r="F227">
        <v>5.5000000000000005E-3</v>
      </c>
      <c r="G227">
        <v>1.46E-2</v>
      </c>
      <c r="H227">
        <v>7.4000000000000003E-3</v>
      </c>
      <c r="I227">
        <v>1.46E-2</v>
      </c>
      <c r="J227">
        <v>4.1317835903713496E-15</v>
      </c>
      <c r="L227" s="13">
        <v>36851</v>
      </c>
      <c r="M227" s="17"/>
      <c r="N227">
        <v>3.516771469516E-3</v>
      </c>
    </row>
    <row r="228" spans="1:14" x14ac:dyDescent="0.2">
      <c r="A228" s="1">
        <v>36852</v>
      </c>
      <c r="B228">
        <v>2.4000000000000001E-4</v>
      </c>
      <c r="C228">
        <f>Table3[[#This Row],[(MKT-Rf) Excess Return on the Market ]]+Table3[[#This Row],[(RF) Risk-Free Return Rate (One Month Treasury Bill Rate)]]</f>
        <v>-2.0959999999999999E-2</v>
      </c>
      <c r="D228">
        <v>-2.12E-2</v>
      </c>
      <c r="E228">
        <v>1.1999999999999999E-3</v>
      </c>
      <c r="F228">
        <v>2.0400000000000001E-2</v>
      </c>
      <c r="G228">
        <v>1.3300000000000001E-2</v>
      </c>
      <c r="H228">
        <v>8.3999999999999995E-3</v>
      </c>
      <c r="I228">
        <v>-3.4999999999999996E-3</v>
      </c>
      <c r="J228">
        <v>2.645764444492661E-14</v>
      </c>
      <c r="L228" s="12">
        <v>36852</v>
      </c>
      <c r="M228" s="16"/>
      <c r="N228">
        <v>-1.8721681317296852E-2</v>
      </c>
    </row>
    <row r="229" spans="1:14" x14ac:dyDescent="0.2">
      <c r="A229" s="1">
        <v>36854</v>
      </c>
      <c r="B229">
        <v>2.4000000000000001E-4</v>
      </c>
      <c r="C229">
        <f>Table3[[#This Row],[(MKT-Rf) Excess Return on the Market ]]+Table3[[#This Row],[(RF) Risk-Free Return Rate (One Month Treasury Bill Rate)]]</f>
        <v>2.104E-2</v>
      </c>
      <c r="D229">
        <v>2.0799999999999999E-2</v>
      </c>
      <c r="E229">
        <v>3.2000000000000002E-3</v>
      </c>
      <c r="F229">
        <v>-2.1299999999999999E-2</v>
      </c>
      <c r="G229">
        <v>-2.46E-2</v>
      </c>
      <c r="H229">
        <v>-1.4199999999999999E-2</v>
      </c>
      <c r="I229">
        <v>-1.8E-3</v>
      </c>
      <c r="J229">
        <v>4.8282153454172505E-14</v>
      </c>
      <c r="L229" s="13">
        <v>36854</v>
      </c>
      <c r="M229" s="17"/>
      <c r="N229">
        <v>1.457161883685624E-2</v>
      </c>
    </row>
    <row r="230" spans="1:14" x14ac:dyDescent="0.2">
      <c r="A230" s="1">
        <v>36857</v>
      </c>
      <c r="B230">
        <v>2.4000000000000001E-4</v>
      </c>
      <c r="C230">
        <f>Table3[[#This Row],[(MKT-Rf) Excess Return on the Market ]]+Table3[[#This Row],[(RF) Risk-Free Return Rate (One Month Treasury Bill Rate)]]</f>
        <v>3.2400000000000003E-3</v>
      </c>
      <c r="D230">
        <v>3.0000000000000001E-3</v>
      </c>
      <c r="E230">
        <v>-3.9000000000000003E-3</v>
      </c>
      <c r="F230">
        <v>-5.1999999999999998E-3</v>
      </c>
      <c r="G230">
        <v>9.7999999999999997E-3</v>
      </c>
      <c r="H230">
        <v>2.0999999999999999E-3</v>
      </c>
      <c r="I230">
        <v>8.9999999999999998E-4</v>
      </c>
      <c r="J230">
        <v>7.5478796192609667E-15</v>
      </c>
      <c r="L230" s="12">
        <v>36857</v>
      </c>
      <c r="M230" s="16"/>
      <c r="N230">
        <v>5.3517004128307731E-3</v>
      </c>
    </row>
    <row r="231" spans="1:14" x14ac:dyDescent="0.2">
      <c r="A231" s="1">
        <v>36858</v>
      </c>
      <c r="B231">
        <v>2.4000000000000001E-4</v>
      </c>
      <c r="C231">
        <f>Table3[[#This Row],[(MKT-Rf) Excess Return on the Market ]]+Table3[[#This Row],[(RF) Risk-Free Return Rate (One Month Treasury Bill Rate)]]</f>
        <v>-1.6459999999999999E-2</v>
      </c>
      <c r="D231">
        <v>-1.67E-2</v>
      </c>
      <c r="E231">
        <v>-5.6000000000000008E-3</v>
      </c>
      <c r="F231">
        <v>2.6499999999999999E-2</v>
      </c>
      <c r="G231">
        <v>2.5399999999999999E-2</v>
      </c>
      <c r="H231">
        <v>1.54E-2</v>
      </c>
      <c r="I231">
        <v>7.9000000000000008E-3</v>
      </c>
      <c r="J231">
        <v>1.257055310842455E-14</v>
      </c>
      <c r="L231" s="13">
        <v>36858</v>
      </c>
      <c r="M231" s="17"/>
      <c r="N231">
        <v>-9.5939001680283922E-3</v>
      </c>
    </row>
    <row r="232" spans="1:14" x14ac:dyDescent="0.2">
      <c r="A232" s="1">
        <v>36859</v>
      </c>
      <c r="B232">
        <v>2.4000000000000001E-4</v>
      </c>
      <c r="C232">
        <f>Table3[[#This Row],[(MKT-Rf) Excess Return on the Market ]]+Table3[[#This Row],[(RF) Risk-Free Return Rate (One Month Treasury Bill Rate)]]</f>
        <v>2.0400000000000001E-3</v>
      </c>
      <c r="D232">
        <v>1.8E-3</v>
      </c>
      <c r="E232">
        <v>-1.32E-2</v>
      </c>
      <c r="F232">
        <v>9.3999999999999986E-3</v>
      </c>
      <c r="G232">
        <v>2.0400000000000001E-2</v>
      </c>
      <c r="H232">
        <v>5.4000000000000003E-3</v>
      </c>
      <c r="I232">
        <v>-1E-3</v>
      </c>
      <c r="J232">
        <v>1.4549172226131238E-14</v>
      </c>
      <c r="L232" s="12">
        <v>36859</v>
      </c>
      <c r="M232" s="16"/>
      <c r="N232">
        <v>4.3614381202828206E-3</v>
      </c>
    </row>
    <row r="233" spans="1:14" x14ac:dyDescent="0.2">
      <c r="A233" s="1">
        <v>36860</v>
      </c>
      <c r="B233">
        <v>2.4000000000000001E-4</v>
      </c>
      <c r="C233">
        <f>Table3[[#This Row],[(MKT-Rf) Excess Return on the Market ]]+Table3[[#This Row],[(RF) Risk-Free Return Rate (One Month Treasury Bill Rate)]]</f>
        <v>-2.0059999999999998E-2</v>
      </c>
      <c r="D233">
        <v>-2.0299999999999999E-2</v>
      </c>
      <c r="E233">
        <v>-2.0999999999999999E-3</v>
      </c>
      <c r="F233">
        <v>1.54E-2</v>
      </c>
      <c r="G233">
        <v>9.8999999999999991E-3</v>
      </c>
      <c r="H233">
        <v>9.7999999999999997E-3</v>
      </c>
      <c r="I233">
        <v>1.41E-2</v>
      </c>
      <c r="J233">
        <v>2.3431466616561379E-14</v>
      </c>
      <c r="L233" s="13">
        <v>36860</v>
      </c>
      <c r="M233" s="17"/>
      <c r="N233">
        <v>-2.0310234142105789E-2</v>
      </c>
    </row>
    <row r="234" spans="1:14" x14ac:dyDescent="0.2">
      <c r="A234" s="1">
        <v>36861</v>
      </c>
      <c r="B234">
        <v>2.5000000000000001E-4</v>
      </c>
      <c r="C234">
        <f>Table3[[#This Row],[(MKT-Rf) Excess Return on the Market ]]+Table3[[#This Row],[(RF) Risk-Free Return Rate (One Month Treasury Bill Rate)]]</f>
        <v>5.3500000000000006E-3</v>
      </c>
      <c r="D234">
        <v>5.1000000000000004E-3</v>
      </c>
      <c r="E234">
        <v>1.38E-2</v>
      </c>
      <c r="F234">
        <v>-5.7999999999999996E-3</v>
      </c>
      <c r="G234">
        <v>-2.0099999999999996E-2</v>
      </c>
      <c r="H234">
        <v>-4.3E-3</v>
      </c>
      <c r="I234">
        <v>7.4999999999999997E-3</v>
      </c>
      <c r="J234">
        <v>2.4379947821355568E-16</v>
      </c>
      <c r="L234" s="12">
        <v>36861</v>
      </c>
      <c r="M234" s="16"/>
      <c r="N234">
        <v>2.1291318545326105E-4</v>
      </c>
    </row>
    <row r="235" spans="1:14" x14ac:dyDescent="0.2">
      <c r="A235" s="1">
        <v>36864</v>
      </c>
      <c r="B235">
        <v>2.5000000000000001E-4</v>
      </c>
      <c r="C235">
        <f>Table3[[#This Row],[(MKT-Rf) Excess Return on the Market ]]+Table3[[#This Row],[(RF) Risk-Free Return Rate (One Month Treasury Bill Rate)]]</f>
        <v>3.7499999999999999E-3</v>
      </c>
      <c r="D235">
        <v>3.4999999999999996E-3</v>
      </c>
      <c r="E235">
        <v>-1.5900000000000001E-2</v>
      </c>
      <c r="F235">
        <v>6.1999999999999998E-3</v>
      </c>
      <c r="G235">
        <v>1.2699999999999999E-2</v>
      </c>
      <c r="H235">
        <v>5.3E-3</v>
      </c>
      <c r="I235">
        <v>-2.9999999999999997E-4</v>
      </c>
      <c r="J235">
        <v>9.0875129645502415E-15</v>
      </c>
      <c r="L235" s="13">
        <v>36864</v>
      </c>
      <c r="M235" s="17"/>
      <c r="N235">
        <v>7.3782623938213002E-3</v>
      </c>
    </row>
    <row r="236" spans="1:14" x14ac:dyDescent="0.2">
      <c r="A236" s="1">
        <v>36865</v>
      </c>
      <c r="B236">
        <v>2.5000000000000001E-4</v>
      </c>
      <c r="C236">
        <f>Table3[[#This Row],[(MKT-Rf) Excess Return on the Market ]]+Table3[[#This Row],[(RF) Risk-Free Return Rate (One Month Treasury Bill Rate)]]</f>
        <v>4.5749999999999999E-2</v>
      </c>
      <c r="D236">
        <v>4.5499999999999999E-2</v>
      </c>
      <c r="E236">
        <v>-8.1000000000000013E-3</v>
      </c>
      <c r="F236">
        <v>-2.8199999999999999E-2</v>
      </c>
      <c r="G236">
        <v>-2.8300000000000002E-2</v>
      </c>
      <c r="H236">
        <v>-3.3500000000000002E-2</v>
      </c>
      <c r="I236">
        <v>1.1200000000000002E-2</v>
      </c>
      <c r="J236">
        <v>5.5458705402704345E-14</v>
      </c>
      <c r="L236" s="12">
        <v>36865</v>
      </c>
      <c r="M236" s="16"/>
      <c r="N236">
        <v>3.8183286714022199E-2</v>
      </c>
    </row>
    <row r="237" spans="1:14" x14ac:dyDescent="0.2">
      <c r="A237" s="1">
        <v>36866</v>
      </c>
      <c r="B237">
        <v>2.5000000000000001E-4</v>
      </c>
      <c r="C237">
        <f>Table3[[#This Row],[(MKT-Rf) Excess Return on the Market ]]+Table3[[#This Row],[(RF) Risk-Free Return Rate (One Month Treasury Bill Rate)]]</f>
        <v>-1.755E-2</v>
      </c>
      <c r="D237">
        <v>-1.78E-2</v>
      </c>
      <c r="E237">
        <v>2.3999999999999998E-3</v>
      </c>
      <c r="F237">
        <v>1.3500000000000002E-2</v>
      </c>
      <c r="G237">
        <v>-1.6000000000000001E-3</v>
      </c>
      <c r="H237">
        <v>9.4999999999999998E-3</v>
      </c>
      <c r="I237">
        <v>8.6E-3</v>
      </c>
      <c r="J237">
        <v>1.7501846589809179E-14</v>
      </c>
      <c r="L237" s="13">
        <v>36866</v>
      </c>
      <c r="M237" s="17"/>
      <c r="N237">
        <v>-1.8387614834436079E-2</v>
      </c>
    </row>
    <row r="238" spans="1:14" x14ac:dyDescent="0.2">
      <c r="A238" s="1">
        <v>36867</v>
      </c>
      <c r="B238">
        <v>2.5000000000000001E-4</v>
      </c>
      <c r="C238">
        <f>Table3[[#This Row],[(MKT-Rf) Excess Return on the Market ]]+Table3[[#This Row],[(RF) Risk-Free Return Rate (One Month Treasury Bill Rate)]]</f>
        <v>-5.6499999999999996E-3</v>
      </c>
      <c r="D238">
        <v>-5.8999999999999999E-3</v>
      </c>
      <c r="E238">
        <v>8.0000000000000004E-4</v>
      </c>
      <c r="F238">
        <v>5.1999999999999998E-3</v>
      </c>
      <c r="G238">
        <v>7.6E-3</v>
      </c>
      <c r="H238">
        <v>8.0000000000000002E-3</v>
      </c>
      <c r="I238">
        <v>1.32E-2</v>
      </c>
      <c r="J238">
        <v>6.9719925954923694E-15</v>
      </c>
      <c r="L238" s="12">
        <v>36867</v>
      </c>
      <c r="M238" s="16"/>
      <c r="N238">
        <v>-5.8701249448379709E-3</v>
      </c>
    </row>
    <row r="239" spans="1:14" x14ac:dyDescent="0.2">
      <c r="A239" s="1">
        <v>36868</v>
      </c>
      <c r="B239">
        <v>2.5000000000000001E-4</v>
      </c>
      <c r="C239">
        <f>Table3[[#This Row],[(MKT-Rf) Excess Return on the Market ]]+Table3[[#This Row],[(RF) Risk-Free Return Rate (One Month Treasury Bill Rate)]]</f>
        <v>2.8150000000000001E-2</v>
      </c>
      <c r="D239">
        <v>2.7900000000000001E-2</v>
      </c>
      <c r="E239">
        <v>1.6000000000000001E-3</v>
      </c>
      <c r="F239">
        <v>-1.29E-2</v>
      </c>
      <c r="G239">
        <v>-3.0099999999999998E-2</v>
      </c>
      <c r="H239">
        <v>-9.0000000000000011E-3</v>
      </c>
      <c r="I239">
        <v>-3.0000000000000001E-3</v>
      </c>
      <c r="J239">
        <v>1.8781500853524264E-14</v>
      </c>
      <c r="L239" s="13">
        <v>36868</v>
      </c>
      <c r="M239" s="17"/>
      <c r="N239">
        <v>1.9415080038481004E-2</v>
      </c>
    </row>
    <row r="240" spans="1:14" x14ac:dyDescent="0.2">
      <c r="A240" s="1">
        <v>36871</v>
      </c>
      <c r="B240">
        <v>2.5000000000000001E-4</v>
      </c>
      <c r="C240">
        <f>Table3[[#This Row],[(MKT-Rf) Excess Return on the Market ]]+Table3[[#This Row],[(RF) Risk-Free Return Rate (One Month Treasury Bill Rate)]]</f>
        <v>1.175E-2</v>
      </c>
      <c r="D240">
        <v>1.15E-2</v>
      </c>
      <c r="E240">
        <v>2.0000000000000001E-4</v>
      </c>
      <c r="F240">
        <v>-9.4999999999999998E-3</v>
      </c>
      <c r="G240">
        <v>-1.54E-2</v>
      </c>
      <c r="H240">
        <v>-1.0200000000000001E-2</v>
      </c>
      <c r="I240">
        <v>-5.0000000000000001E-3</v>
      </c>
      <c r="J240">
        <v>8.1325230556565312E-15</v>
      </c>
      <c r="L240" s="12">
        <v>36871</v>
      </c>
      <c r="M240" s="16"/>
      <c r="N240">
        <v>7.4979715587066521E-3</v>
      </c>
    </row>
    <row r="241" spans="1:14" x14ac:dyDescent="0.2">
      <c r="A241" s="1">
        <v>36872</v>
      </c>
      <c r="B241">
        <v>2.5000000000000001E-4</v>
      </c>
      <c r="C241">
        <f>Table3[[#This Row],[(MKT-Rf) Excess Return on the Market ]]+Table3[[#This Row],[(RF) Risk-Free Return Rate (One Month Treasury Bill Rate)]]</f>
        <v>-1.0450000000000001E-2</v>
      </c>
      <c r="D241">
        <v>-1.0700000000000001E-2</v>
      </c>
      <c r="E241">
        <v>-3.2000000000000002E-3</v>
      </c>
      <c r="F241">
        <v>5.3E-3</v>
      </c>
      <c r="G241">
        <v>8.8000000000000005E-3</v>
      </c>
      <c r="H241">
        <v>5.1999999999999998E-3</v>
      </c>
      <c r="I241">
        <v>-1.8000000000000002E-2</v>
      </c>
      <c r="J241">
        <v>7.9446856280742794E-15</v>
      </c>
      <c r="L241" s="13">
        <v>36872</v>
      </c>
      <c r="M241" s="17"/>
      <c r="N241">
        <v>-6.5567332136534174E-3</v>
      </c>
    </row>
    <row r="242" spans="1:14" x14ac:dyDescent="0.2">
      <c r="A242" s="1">
        <v>36873</v>
      </c>
      <c r="B242">
        <v>2.5000000000000001E-4</v>
      </c>
      <c r="C242">
        <f>Table3[[#This Row],[(MKT-Rf) Excess Return on the Market ]]+Table3[[#This Row],[(RF) Risk-Free Return Rate (One Month Treasury Bill Rate)]]</f>
        <v>-1.1149999999999998E-2</v>
      </c>
      <c r="D242">
        <v>-1.1399999999999999E-2</v>
      </c>
      <c r="E242">
        <v>1.1000000000000001E-3</v>
      </c>
      <c r="F242">
        <v>9.7000000000000003E-3</v>
      </c>
      <c r="G242">
        <v>1.3600000000000001E-2</v>
      </c>
      <c r="H242">
        <v>1.06E-2</v>
      </c>
      <c r="I242">
        <v>5.9999999999999995E-4</v>
      </c>
      <c r="J242">
        <v>9.074993505864996E-15</v>
      </c>
      <c r="L242" s="12">
        <v>36873</v>
      </c>
      <c r="M242" s="16"/>
      <c r="N242">
        <v>-8.1943362109598225E-3</v>
      </c>
    </row>
    <row r="243" spans="1:14" x14ac:dyDescent="0.2">
      <c r="A243" s="1">
        <v>36874</v>
      </c>
      <c r="B243">
        <v>2.5000000000000001E-4</v>
      </c>
      <c r="C243">
        <f>Table3[[#This Row],[(MKT-Rf) Excess Return on the Market ]]+Table3[[#This Row],[(RF) Risk-Free Return Rate (One Month Treasury Bill Rate)]]</f>
        <v>-1.7750000000000002E-2</v>
      </c>
      <c r="D243">
        <v>-1.8000000000000002E-2</v>
      </c>
      <c r="E243">
        <v>2.5000000000000001E-3</v>
      </c>
      <c r="F243">
        <v>8.8000000000000005E-3</v>
      </c>
      <c r="G243">
        <v>1.1699999999999999E-2</v>
      </c>
      <c r="H243">
        <v>1.1699999999999999E-2</v>
      </c>
      <c r="I243">
        <v>-1E-4</v>
      </c>
      <c r="J243">
        <v>1.7851578101824687E-14</v>
      </c>
      <c r="L243" s="13">
        <v>36874</v>
      </c>
      <c r="M243" s="17"/>
      <c r="N243">
        <v>-1.4113943693526846E-2</v>
      </c>
    </row>
    <row r="244" spans="1:14" x14ac:dyDescent="0.2">
      <c r="A244" s="1">
        <v>36875</v>
      </c>
      <c r="B244">
        <v>2.5000000000000001E-4</v>
      </c>
      <c r="C244">
        <f>Table3[[#This Row],[(MKT-Rf) Excess Return on the Market ]]+Table3[[#This Row],[(RF) Risk-Free Return Rate (One Month Treasury Bill Rate)]]</f>
        <v>-1.9349999999999999E-2</v>
      </c>
      <c r="D244">
        <v>-1.9599999999999999E-2</v>
      </c>
      <c r="E244">
        <v>7.4000000000000003E-3</v>
      </c>
      <c r="F244">
        <v>1.5900000000000001E-2</v>
      </c>
      <c r="G244">
        <v>-1.7000000000000001E-3</v>
      </c>
      <c r="H244">
        <v>7.4999999999999997E-3</v>
      </c>
      <c r="I244">
        <v>1.34E-2</v>
      </c>
      <c r="J244">
        <v>1.9065393440408946E-14</v>
      </c>
      <c r="L244" s="12">
        <v>36875</v>
      </c>
      <c r="M244" s="16"/>
      <c r="N244">
        <v>-2.1696389831127021E-2</v>
      </c>
    </row>
    <row r="245" spans="1:14" x14ac:dyDescent="0.2">
      <c r="A245" s="1">
        <v>36878</v>
      </c>
      <c r="B245">
        <v>2.5000000000000001E-4</v>
      </c>
      <c r="C245">
        <f>Table3[[#This Row],[(MKT-Rf) Excess Return on the Market ]]+Table3[[#This Row],[(RF) Risk-Free Return Rate (One Month Treasury Bill Rate)]]</f>
        <v>6.2500000000000003E-3</v>
      </c>
      <c r="D245">
        <v>6.0000000000000001E-3</v>
      </c>
      <c r="E245">
        <v>-2E-3</v>
      </c>
      <c r="F245">
        <v>1.5100000000000001E-2</v>
      </c>
      <c r="G245">
        <v>2.0899999999999998E-2</v>
      </c>
      <c r="H245">
        <v>1.52E-2</v>
      </c>
      <c r="I245">
        <v>2.5399999999999999E-2</v>
      </c>
      <c r="J245">
        <v>9.1929174097840525E-15</v>
      </c>
      <c r="L245" s="13">
        <v>36878</v>
      </c>
      <c r="M245" s="17"/>
      <c r="N245">
        <v>8.0383295108697461E-3</v>
      </c>
    </row>
    <row r="246" spans="1:14" x14ac:dyDescent="0.2">
      <c r="A246" s="1">
        <v>36879</v>
      </c>
      <c r="B246">
        <v>2.5000000000000001E-4</v>
      </c>
      <c r="C246">
        <f>Table3[[#This Row],[(MKT-Rf) Excess Return on the Market ]]+Table3[[#This Row],[(RF) Risk-Free Return Rate (One Month Treasury Bill Rate)]]</f>
        <v>-1.6049999999999998E-2</v>
      </c>
      <c r="D246">
        <v>-1.6299999999999999E-2</v>
      </c>
      <c r="E246">
        <v>2.5999999999999999E-3</v>
      </c>
      <c r="F246">
        <v>2.1899999999999999E-2</v>
      </c>
      <c r="G246">
        <v>1.4999999999999999E-2</v>
      </c>
      <c r="H246">
        <v>1.7399999999999999E-2</v>
      </c>
      <c r="I246">
        <v>8.199999999999999E-3</v>
      </c>
      <c r="J246">
        <v>1.35720261737146E-14</v>
      </c>
      <c r="L246" s="12">
        <v>36879</v>
      </c>
      <c r="M246" s="16"/>
      <c r="N246">
        <v>-1.3042637538261572E-2</v>
      </c>
    </row>
    <row r="247" spans="1:14" x14ac:dyDescent="0.2">
      <c r="A247" s="1">
        <v>36880</v>
      </c>
      <c r="B247">
        <v>2.5000000000000001E-4</v>
      </c>
      <c r="C247">
        <f>Table3[[#This Row],[(MKT-Rf) Excess Return on the Market ]]+Table3[[#This Row],[(RF) Risk-Free Return Rate (One Month Treasury Bill Rate)]]</f>
        <v>-3.5650000000000001E-2</v>
      </c>
      <c r="D247">
        <v>-3.5900000000000001E-2</v>
      </c>
      <c r="E247">
        <v>-8.9999999999999998E-4</v>
      </c>
      <c r="F247">
        <v>3.1300000000000001E-2</v>
      </c>
      <c r="G247">
        <v>3.1600000000000003E-2</v>
      </c>
      <c r="H247">
        <v>2.3700000000000002E-2</v>
      </c>
      <c r="I247">
        <v>1.6200000000000003E-2</v>
      </c>
      <c r="J247">
        <v>3.183231370004976E-14</v>
      </c>
      <c r="L247" s="13">
        <v>36880</v>
      </c>
      <c r="M247" s="17"/>
      <c r="N247">
        <v>-3.1796137769984203E-2</v>
      </c>
    </row>
    <row r="248" spans="1:14" x14ac:dyDescent="0.2">
      <c r="A248" s="1">
        <v>36881</v>
      </c>
      <c r="B248">
        <v>2.5000000000000001E-4</v>
      </c>
      <c r="C248">
        <f>Table3[[#This Row],[(MKT-Rf) Excess Return on the Market ]]+Table3[[#This Row],[(RF) Risk-Free Return Rate (One Month Treasury Bill Rate)]]</f>
        <v>5.6500000000000005E-3</v>
      </c>
      <c r="D248">
        <v>5.4000000000000003E-3</v>
      </c>
      <c r="E248">
        <v>1.5E-3</v>
      </c>
      <c r="F248">
        <v>1.1000000000000001E-3</v>
      </c>
      <c r="G248">
        <v>1.3100000000000001E-2</v>
      </c>
      <c r="H248">
        <v>-4.0999999999999995E-3</v>
      </c>
      <c r="I248">
        <v>3.4999999999999996E-3</v>
      </c>
      <c r="J248">
        <v>7.7610315490174772E-15</v>
      </c>
      <c r="L248" s="12">
        <v>36881</v>
      </c>
      <c r="M248" s="16"/>
      <c r="N248">
        <v>7.9698012022075288E-3</v>
      </c>
    </row>
    <row r="249" spans="1:14" x14ac:dyDescent="0.2">
      <c r="A249" s="1">
        <v>36882</v>
      </c>
      <c r="B249">
        <v>2.5000000000000001E-4</v>
      </c>
      <c r="C249">
        <f>Table3[[#This Row],[(MKT-Rf) Excess Return on the Market ]]+Table3[[#This Row],[(RF) Risk-Free Return Rate (One Month Treasury Bill Rate)]]</f>
        <v>3.0850000000000002E-2</v>
      </c>
      <c r="D249">
        <v>3.0600000000000002E-2</v>
      </c>
      <c r="E249">
        <v>1E-4</v>
      </c>
      <c r="F249">
        <v>-1.9099999999999999E-2</v>
      </c>
      <c r="G249">
        <v>-2.5699999999999997E-2</v>
      </c>
      <c r="H249">
        <v>-2.0499999999999997E-2</v>
      </c>
      <c r="I249">
        <v>-1.72E-2</v>
      </c>
      <c r="J249">
        <v>3.0548659269434137E-14</v>
      </c>
      <c r="L249" s="13">
        <v>36882</v>
      </c>
      <c r="M249" s="17"/>
      <c r="N249">
        <v>2.4094376622223673E-2</v>
      </c>
    </row>
    <row r="250" spans="1:14" x14ac:dyDescent="0.2">
      <c r="A250" s="1">
        <v>36886</v>
      </c>
      <c r="B250">
        <v>2.5000000000000001E-4</v>
      </c>
      <c r="C250">
        <f>Table3[[#This Row],[(MKT-Rf) Excess Return on the Market ]]+Table3[[#This Row],[(RF) Risk-Free Return Rate (One Month Treasury Bill Rate)]]</f>
        <v>5.7500000000000008E-3</v>
      </c>
      <c r="D250">
        <v>5.5000000000000005E-3</v>
      </c>
      <c r="E250">
        <v>-2.2000000000000001E-3</v>
      </c>
      <c r="F250">
        <v>8.1000000000000013E-3</v>
      </c>
      <c r="G250">
        <v>6.6E-3</v>
      </c>
      <c r="H250">
        <v>7.1999999999999998E-3</v>
      </c>
      <c r="I250">
        <v>1.9699999999999999E-2</v>
      </c>
      <c r="J250">
        <v>1.1964462221024418E-14</v>
      </c>
      <c r="L250" s="12">
        <v>36886</v>
      </c>
      <c r="M250" s="16"/>
      <c r="N250">
        <v>7.0503966023937586E-3</v>
      </c>
    </row>
    <row r="251" spans="1:14" x14ac:dyDescent="0.2">
      <c r="A251" s="1">
        <v>36887</v>
      </c>
      <c r="B251">
        <v>2.5000000000000001E-4</v>
      </c>
      <c r="C251">
        <f>Table3[[#This Row],[(MKT-Rf) Excess Return on the Market ]]+Table3[[#This Row],[(RF) Risk-Free Return Rate (One Month Treasury Bill Rate)]]</f>
        <v>1.3850000000000001E-2</v>
      </c>
      <c r="D251">
        <v>1.3600000000000001E-2</v>
      </c>
      <c r="E251">
        <v>8.1000000000000013E-3</v>
      </c>
      <c r="F251">
        <v>-3.8E-3</v>
      </c>
      <c r="G251">
        <v>-2.5000000000000001E-3</v>
      </c>
      <c r="H251">
        <v>-2.3E-3</v>
      </c>
      <c r="I251">
        <v>1.1999999999999999E-3</v>
      </c>
      <c r="J251">
        <v>1.2873529776780927E-14</v>
      </c>
      <c r="L251" s="13">
        <v>36887</v>
      </c>
      <c r="M251" s="17"/>
      <c r="N251">
        <v>1.0385440398915549E-2</v>
      </c>
    </row>
    <row r="252" spans="1:14" x14ac:dyDescent="0.2">
      <c r="A252" s="1">
        <v>36888</v>
      </c>
      <c r="B252">
        <v>2.5000000000000001E-4</v>
      </c>
      <c r="C252">
        <f>Table3[[#This Row],[(MKT-Rf) Excess Return on the Market ]]+Table3[[#This Row],[(RF) Risk-Free Return Rate (One Month Treasury Bill Rate)]]</f>
        <v>9.0500000000000008E-3</v>
      </c>
      <c r="D252">
        <v>8.8000000000000005E-3</v>
      </c>
      <c r="E252">
        <v>1.9E-2</v>
      </c>
      <c r="F252">
        <v>-6.9999999999999993E-3</v>
      </c>
      <c r="G252">
        <v>-4.7999999999999996E-3</v>
      </c>
      <c r="H252">
        <v>3.3E-3</v>
      </c>
      <c r="I252">
        <v>1.6000000000000001E-3</v>
      </c>
      <c r="J252">
        <v>5.2888726892723143E-15</v>
      </c>
      <c r="L252" s="12">
        <v>36888</v>
      </c>
      <c r="M252" s="16"/>
      <c r="N252">
        <v>3.9802691537967677E-3</v>
      </c>
    </row>
    <row r="253" spans="1:14" x14ac:dyDescent="0.2">
      <c r="A253" s="1">
        <v>36889</v>
      </c>
      <c r="B253">
        <v>2.5000000000000001E-4</v>
      </c>
      <c r="C253">
        <f>Table3[[#This Row],[(MKT-Rf) Excess Return on the Market ]]+Table3[[#This Row],[(RF) Risk-Free Return Rate (One Month Treasury Bill Rate)]]</f>
        <v>-1.205E-2</v>
      </c>
      <c r="D253">
        <v>-1.23E-2</v>
      </c>
      <c r="E253">
        <v>2.0999999999999999E-3</v>
      </c>
      <c r="F253">
        <v>1.37E-2</v>
      </c>
      <c r="G253">
        <v>6.0000000000000001E-3</v>
      </c>
      <c r="H253">
        <v>1.1699999999999999E-2</v>
      </c>
      <c r="I253">
        <v>-5.9999999999999995E-4</v>
      </c>
      <c r="J253">
        <v>1.3828350832669792E-14</v>
      </c>
      <c r="L253" s="13">
        <v>36889</v>
      </c>
      <c r="M253" s="17"/>
      <c r="N253">
        <v>-1.0503016121381319E-2</v>
      </c>
    </row>
    <row r="254" spans="1:14" x14ac:dyDescent="0.2">
      <c r="A254" s="1">
        <v>36893</v>
      </c>
      <c r="B254">
        <v>2.5999999999999998E-4</v>
      </c>
      <c r="C254">
        <f>Table3[[#This Row],[(MKT-Rf) Excess Return on the Market ]]+Table3[[#This Row],[(RF) Risk-Free Return Rate (One Month Treasury Bill Rate)]]</f>
        <v>-3.4939999999999999E-2</v>
      </c>
      <c r="D254">
        <v>-3.5200000000000002E-2</v>
      </c>
      <c r="E254">
        <v>3.8E-3</v>
      </c>
      <c r="F254">
        <v>1.67E-2</v>
      </c>
      <c r="G254">
        <v>1.5800000000000002E-2</v>
      </c>
      <c r="H254">
        <v>1.5800000000000002E-2</v>
      </c>
      <c r="I254">
        <v>-1.29E-2</v>
      </c>
      <c r="J254">
        <v>3.5311738054475439E-14</v>
      </c>
      <c r="L254" s="12">
        <v>36893</v>
      </c>
      <c r="M254" s="16"/>
      <c r="N254">
        <v>-2.8432327551428264E-2</v>
      </c>
    </row>
    <row r="255" spans="1:14" x14ac:dyDescent="0.2">
      <c r="A255" s="1">
        <v>36894</v>
      </c>
      <c r="B255">
        <v>2.5999999999999998E-4</v>
      </c>
      <c r="C255">
        <f>Table3[[#This Row],[(MKT-Rf) Excess Return on the Market ]]+Table3[[#This Row],[(RF) Risk-Free Return Rate (One Month Treasury Bill Rate)]]</f>
        <v>5.416E-2</v>
      </c>
      <c r="D255">
        <v>5.3899999999999997E-2</v>
      </c>
      <c r="E255">
        <v>-6.4000000000000003E-3</v>
      </c>
      <c r="F255">
        <v>-4.3299999999999998E-2</v>
      </c>
      <c r="G255">
        <v>-2.6499999999999999E-2</v>
      </c>
      <c r="H255">
        <v>-5.8700000000000002E-2</v>
      </c>
      <c r="I255">
        <v>-7.3599999999999999E-2</v>
      </c>
      <c r="J255">
        <v>3.4719381309644554E-14</v>
      </c>
      <c r="L255" s="13">
        <v>36894</v>
      </c>
      <c r="M255" s="17"/>
      <c r="N255">
        <v>4.8884041946942638E-2</v>
      </c>
    </row>
    <row r="256" spans="1:14" x14ac:dyDescent="0.2">
      <c r="A256" s="1">
        <v>36895</v>
      </c>
      <c r="B256">
        <v>2.5999999999999998E-4</v>
      </c>
      <c r="C256">
        <f>Table3[[#This Row],[(MKT-Rf) Excess Return on the Market ]]+Table3[[#This Row],[(RF) Risk-Free Return Rate (One Month Treasury Bill Rate)]]</f>
        <v>-1.2740000000000001E-2</v>
      </c>
      <c r="D256">
        <v>-1.3000000000000001E-2</v>
      </c>
      <c r="E256">
        <v>9.4999999999999998E-3</v>
      </c>
      <c r="F256">
        <v>-2.5000000000000001E-3</v>
      </c>
      <c r="G256">
        <v>4.7999999999999996E-3</v>
      </c>
      <c r="H256">
        <v>-8.6E-3</v>
      </c>
      <c r="I256">
        <v>-4.2699999999999995E-2</v>
      </c>
      <c r="J256">
        <v>6.7204939977203676E-15</v>
      </c>
      <c r="L256" s="12">
        <v>36895</v>
      </c>
      <c r="M256" s="16"/>
      <c r="N256">
        <v>-1.0608477272110929E-2</v>
      </c>
    </row>
    <row r="257" spans="1:14" x14ac:dyDescent="0.2">
      <c r="A257" s="1">
        <v>36896</v>
      </c>
      <c r="B257">
        <v>2.5999999999999998E-4</v>
      </c>
      <c r="C257">
        <f>Table3[[#This Row],[(MKT-Rf) Excess Return on the Market ]]+Table3[[#This Row],[(RF) Risk-Free Return Rate (One Month Treasury Bill Rate)]]</f>
        <v>-2.954E-2</v>
      </c>
      <c r="D257">
        <v>-2.98E-2</v>
      </c>
      <c r="E257">
        <v>7.0999999999999995E-3</v>
      </c>
      <c r="F257">
        <v>2.3799999999999998E-2</v>
      </c>
      <c r="G257">
        <v>1.8600000000000002E-2</v>
      </c>
      <c r="H257">
        <v>2.2700000000000001E-2</v>
      </c>
      <c r="I257">
        <v>6.4000000000000003E-3</v>
      </c>
      <c r="J257">
        <v>2.5767162232600513E-14</v>
      </c>
      <c r="L257" s="13">
        <v>36896</v>
      </c>
      <c r="M257" s="17"/>
      <c r="N257">
        <v>-2.659284489659736E-2</v>
      </c>
    </row>
    <row r="258" spans="1:14" x14ac:dyDescent="0.2">
      <c r="A258" s="1">
        <v>36899</v>
      </c>
      <c r="B258">
        <v>2.5999999999999998E-4</v>
      </c>
      <c r="C258">
        <f>Table3[[#This Row],[(MKT-Rf) Excess Return on the Market ]]+Table3[[#This Row],[(RF) Risk-Free Return Rate (One Month Treasury Bill Rate)]]</f>
        <v>-3.3400000000000001E-3</v>
      </c>
      <c r="D258">
        <v>-3.5999999999999999E-3</v>
      </c>
      <c r="E258">
        <v>-4.0999999999999995E-3</v>
      </c>
      <c r="F258">
        <v>1.2500000000000001E-2</v>
      </c>
      <c r="G258">
        <v>9.7999999999999997E-3</v>
      </c>
      <c r="H258">
        <v>6.4000000000000003E-3</v>
      </c>
      <c r="I258">
        <v>1.9E-3</v>
      </c>
      <c r="J258">
        <v>2.3903923661935554E-15</v>
      </c>
      <c r="L258" s="12">
        <v>36899</v>
      </c>
      <c r="M258" s="16"/>
      <c r="N258">
        <v>-1.9196601390459745E-3</v>
      </c>
    </row>
    <row r="259" spans="1:14" x14ac:dyDescent="0.2">
      <c r="A259" s="1">
        <v>36900</v>
      </c>
      <c r="B259">
        <v>2.5999999999999998E-4</v>
      </c>
      <c r="C259">
        <f>Table3[[#This Row],[(MKT-Rf) Excess Return on the Market ]]+Table3[[#This Row],[(RF) Risk-Free Return Rate (One Month Treasury Bill Rate)]]</f>
        <v>5.3600000000000002E-3</v>
      </c>
      <c r="D259">
        <v>5.1000000000000004E-3</v>
      </c>
      <c r="E259">
        <v>2.3E-3</v>
      </c>
      <c r="F259">
        <v>-3.9000000000000003E-3</v>
      </c>
      <c r="G259">
        <v>-1.06E-2</v>
      </c>
      <c r="H259">
        <v>-5.1000000000000004E-3</v>
      </c>
      <c r="I259">
        <v>-1.5600000000000001E-2</v>
      </c>
      <c r="J259">
        <v>4.419602554042411E-15</v>
      </c>
      <c r="L259" s="13">
        <v>36900</v>
      </c>
      <c r="M259" s="17"/>
      <c r="N259">
        <v>3.804892407771464E-3</v>
      </c>
    </row>
    <row r="260" spans="1:14" x14ac:dyDescent="0.2">
      <c r="A260" s="1">
        <v>36901</v>
      </c>
      <c r="B260">
        <v>2.5999999999999998E-4</v>
      </c>
      <c r="C260">
        <f>Table3[[#This Row],[(MKT-Rf) Excess Return on the Market ]]+Table3[[#This Row],[(RF) Risk-Free Return Rate (One Month Treasury Bill Rate)]]</f>
        <v>1.4659999999999999E-2</v>
      </c>
      <c r="D260">
        <v>1.44E-2</v>
      </c>
      <c r="E260">
        <v>4.5000000000000005E-3</v>
      </c>
      <c r="F260">
        <v>-1.06E-2</v>
      </c>
      <c r="G260">
        <v>-1.9299999999999998E-2</v>
      </c>
      <c r="H260">
        <v>-9.7000000000000003E-3</v>
      </c>
      <c r="I260">
        <v>-1.1899999999999999E-2</v>
      </c>
      <c r="J260">
        <v>1.0086221256911344E-14</v>
      </c>
      <c r="L260" s="12">
        <v>36901</v>
      </c>
      <c r="M260" s="16"/>
      <c r="N260">
        <v>9.5407503172868311E-3</v>
      </c>
    </row>
    <row r="261" spans="1:14" x14ac:dyDescent="0.2">
      <c r="A261" s="1">
        <v>36902</v>
      </c>
      <c r="B261">
        <v>2.5999999999999998E-4</v>
      </c>
      <c r="C261">
        <f>Table3[[#This Row],[(MKT-Rf) Excess Return on the Market ]]+Table3[[#This Row],[(RF) Risk-Free Return Rate (One Month Treasury Bill Rate)]]</f>
        <v>1.4159999999999999E-2</v>
      </c>
      <c r="D261">
        <v>1.3899999999999999E-2</v>
      </c>
      <c r="E261">
        <v>7.9000000000000008E-3</v>
      </c>
      <c r="F261">
        <v>-2.8999999999999998E-2</v>
      </c>
      <c r="G261">
        <v>-2.2200000000000001E-2</v>
      </c>
      <c r="H261">
        <v>-1.9299999999999998E-2</v>
      </c>
      <c r="I261">
        <v>-2.9399999999999999E-2</v>
      </c>
      <c r="J261">
        <v>9.8679354549830884E-15</v>
      </c>
      <c r="L261" s="13">
        <v>36902</v>
      </c>
      <c r="M261" s="17"/>
      <c r="N261">
        <v>1.0264891710378438E-2</v>
      </c>
    </row>
    <row r="262" spans="1:14" x14ac:dyDescent="0.2">
      <c r="A262" s="1">
        <v>36903</v>
      </c>
      <c r="B262">
        <v>2.5999999999999998E-4</v>
      </c>
      <c r="C262">
        <f>Table3[[#This Row],[(MKT-Rf) Excess Return on the Market ]]+Table3[[#This Row],[(RF) Risk-Free Return Rate (One Month Treasury Bill Rate)]]</f>
        <v>-3.7400000000000003E-3</v>
      </c>
      <c r="D262">
        <v>-4.0000000000000001E-3</v>
      </c>
      <c r="E262">
        <v>1.2199999999999999E-2</v>
      </c>
      <c r="F262">
        <v>-6.1999999999999998E-3</v>
      </c>
      <c r="G262">
        <v>-1.1899999999999999E-2</v>
      </c>
      <c r="H262">
        <v>-5.0000000000000001E-4</v>
      </c>
      <c r="I262">
        <v>-1.1000000000000001E-2</v>
      </c>
      <c r="J262">
        <v>6.6892237572202975E-15</v>
      </c>
      <c r="L262" s="12">
        <v>36903</v>
      </c>
      <c r="M262" s="16"/>
      <c r="N262">
        <v>-6.2524538659609425E-3</v>
      </c>
    </row>
    <row r="263" spans="1:14" x14ac:dyDescent="0.2">
      <c r="A263" s="1">
        <v>36907</v>
      </c>
      <c r="B263">
        <v>2.5999999999999998E-4</v>
      </c>
      <c r="C263">
        <f>Table3[[#This Row],[(MKT-Rf) Excess Return on the Market ]]+Table3[[#This Row],[(RF) Risk-Free Return Rate (One Month Treasury Bill Rate)]]</f>
        <v>7.0600000000000003E-3</v>
      </c>
      <c r="D263">
        <v>6.8000000000000005E-3</v>
      </c>
      <c r="E263">
        <v>1.3000000000000001E-2</v>
      </c>
      <c r="F263">
        <v>-4.8999999999999998E-3</v>
      </c>
      <c r="G263">
        <v>2.0999999999999999E-3</v>
      </c>
      <c r="H263">
        <v>4.3E-3</v>
      </c>
      <c r="I263">
        <v>4.0000000000000002E-4</v>
      </c>
      <c r="J263">
        <v>6.891832932215923E-15</v>
      </c>
      <c r="L263" s="13">
        <v>36907</v>
      </c>
      <c r="M263" s="17"/>
      <c r="N263">
        <v>6.1243197621403131E-3</v>
      </c>
    </row>
    <row r="264" spans="1:14" x14ac:dyDescent="0.2">
      <c r="A264" s="1">
        <v>36908</v>
      </c>
      <c r="B264">
        <v>2.5999999999999998E-4</v>
      </c>
      <c r="C264">
        <f>Table3[[#This Row],[(MKT-Rf) Excess Return on the Market ]]+Table3[[#This Row],[(RF) Risk-Free Return Rate (One Month Treasury Bill Rate)]]</f>
        <v>3.96E-3</v>
      </c>
      <c r="D264">
        <v>3.7000000000000002E-3</v>
      </c>
      <c r="E264">
        <v>-2.0999999999999999E-3</v>
      </c>
      <c r="F264">
        <v>-6.0999999999999995E-3</v>
      </c>
      <c r="G264">
        <v>-1.0500000000000001E-2</v>
      </c>
      <c r="H264">
        <v>-1.2E-2</v>
      </c>
      <c r="I264">
        <v>-1.78E-2</v>
      </c>
      <c r="J264">
        <v>2.1309899239722984E-15</v>
      </c>
      <c r="L264" s="12">
        <v>36908</v>
      </c>
      <c r="M264" s="16"/>
      <c r="N264">
        <v>2.1233988370804768E-3</v>
      </c>
    </row>
    <row r="265" spans="1:14" x14ac:dyDescent="0.2">
      <c r="A265" s="1">
        <v>36909</v>
      </c>
      <c r="B265">
        <v>2.5999999999999998E-4</v>
      </c>
      <c r="C265">
        <f>Table3[[#This Row],[(MKT-Rf) Excess Return on the Market ]]+Table3[[#This Row],[(RF) Risk-Free Return Rate (One Month Treasury Bill Rate)]]</f>
        <v>1.1859999999999999E-2</v>
      </c>
      <c r="D265">
        <v>1.1599999999999999E-2</v>
      </c>
      <c r="E265">
        <v>-5.5000000000000005E-3</v>
      </c>
      <c r="F265">
        <v>-1.4199999999999999E-2</v>
      </c>
      <c r="G265">
        <v>-5.8999999999999999E-3</v>
      </c>
      <c r="H265">
        <v>-1.1299999999999999E-2</v>
      </c>
      <c r="I265">
        <v>-2.3099999999999999E-2</v>
      </c>
      <c r="J265">
        <v>1.2770659318559863E-14</v>
      </c>
      <c r="L265" s="13">
        <v>36909</v>
      </c>
      <c r="M265" s="17"/>
      <c r="N265">
        <v>1.3819390477252412E-2</v>
      </c>
    </row>
    <row r="266" spans="1:14" x14ac:dyDescent="0.2">
      <c r="A266" s="1">
        <v>36910</v>
      </c>
      <c r="B266">
        <v>2.5999999999999998E-4</v>
      </c>
      <c r="C266">
        <f>Table3[[#This Row],[(MKT-Rf) Excess Return on the Market ]]+Table3[[#This Row],[(RF) Risk-Free Return Rate (One Month Treasury Bill Rate)]]</f>
        <v>-5.2400000000000007E-3</v>
      </c>
      <c r="D266">
        <v>-5.5000000000000005E-3</v>
      </c>
      <c r="E266">
        <v>-2.2000000000000001E-3</v>
      </c>
      <c r="F266">
        <v>-2.2000000000000001E-3</v>
      </c>
      <c r="G266">
        <v>-3.2000000000000002E-3</v>
      </c>
      <c r="H266">
        <v>-5.5000000000000005E-3</v>
      </c>
      <c r="I266">
        <v>-1.1899999999999999E-2</v>
      </c>
      <c r="J266">
        <v>3.8441481319023257E-15</v>
      </c>
      <c r="L266" s="12">
        <v>36910</v>
      </c>
      <c r="M266" s="16"/>
      <c r="N266">
        <v>-4.0364149342839196E-3</v>
      </c>
    </row>
    <row r="267" spans="1:14" x14ac:dyDescent="0.2">
      <c r="A267" s="1">
        <v>36913</v>
      </c>
      <c r="B267">
        <v>2.5999999999999998E-4</v>
      </c>
      <c r="C267">
        <f>Table3[[#This Row],[(MKT-Rf) Excess Return on the Market ]]+Table3[[#This Row],[(RF) Risk-Free Return Rate (One Month Treasury Bill Rate)]]</f>
        <v>1.5999999999999999E-4</v>
      </c>
      <c r="D267">
        <v>-1E-4</v>
      </c>
      <c r="E267">
        <v>5.0000000000000001E-4</v>
      </c>
      <c r="F267">
        <v>1.2500000000000001E-2</v>
      </c>
      <c r="G267">
        <v>3.4000000000000002E-3</v>
      </c>
      <c r="H267">
        <v>8.6999999999999994E-3</v>
      </c>
      <c r="I267">
        <v>1.1299999999999999E-2</v>
      </c>
      <c r="J267">
        <v>3.0873999747253908E-16</v>
      </c>
      <c r="L267" s="13">
        <v>36913</v>
      </c>
      <c r="M267" s="17"/>
      <c r="N267">
        <v>2.6811248969000001E-4</v>
      </c>
    </row>
    <row r="268" spans="1:14" x14ac:dyDescent="0.2">
      <c r="A268" s="1">
        <v>36914</v>
      </c>
      <c r="B268">
        <v>2.5999999999999998E-4</v>
      </c>
      <c r="C268">
        <f>Table3[[#This Row],[(MKT-Rf) Excess Return on the Market ]]+Table3[[#This Row],[(RF) Risk-Free Return Rate (One Month Treasury Bill Rate)]]</f>
        <v>1.5960000000000002E-2</v>
      </c>
      <c r="D268">
        <v>1.5700000000000002E-2</v>
      </c>
      <c r="E268">
        <v>2.2000000000000001E-3</v>
      </c>
      <c r="F268">
        <v>-1.9E-3</v>
      </c>
      <c r="G268">
        <v>-1.0200000000000001E-2</v>
      </c>
      <c r="H268">
        <v>-4.7999999999999996E-3</v>
      </c>
      <c r="I268">
        <v>-3.4999999999999996E-3</v>
      </c>
      <c r="J268">
        <v>1.3898360905698788E-14</v>
      </c>
      <c r="L268" s="12">
        <v>36914</v>
      </c>
      <c r="M268" s="16"/>
      <c r="N268">
        <v>1.2947319545910756E-2</v>
      </c>
    </row>
    <row r="269" spans="1:14" x14ac:dyDescent="0.2">
      <c r="A269" s="1">
        <v>36915</v>
      </c>
      <c r="B269">
        <v>2.5999999999999998E-4</v>
      </c>
      <c r="C269">
        <f>Table3[[#This Row],[(MKT-Rf) Excess Return on the Market ]]+Table3[[#This Row],[(RF) Risk-Free Return Rate (One Month Treasury Bill Rate)]]</f>
        <v>3.6600000000000001E-3</v>
      </c>
      <c r="D269">
        <v>3.4000000000000002E-3</v>
      </c>
      <c r="E269">
        <v>-4.6999999999999993E-3</v>
      </c>
      <c r="F269">
        <v>-1.5E-3</v>
      </c>
      <c r="G269">
        <v>-9.4999999999999998E-3</v>
      </c>
      <c r="H269">
        <v>-6.4000000000000003E-3</v>
      </c>
      <c r="I269">
        <v>-1.1000000000000001E-2</v>
      </c>
      <c r="J269">
        <v>2.8853545537771471E-15</v>
      </c>
      <c r="L269" s="13">
        <v>36915</v>
      </c>
      <c r="M269" s="17"/>
      <c r="N269">
        <v>2.8627024357880432E-3</v>
      </c>
    </row>
    <row r="270" spans="1:14" x14ac:dyDescent="0.2">
      <c r="A270" s="1">
        <v>36916</v>
      </c>
      <c r="B270">
        <v>2.5999999999999998E-4</v>
      </c>
      <c r="C270">
        <f>Table3[[#This Row],[(MKT-Rf) Excess Return on the Market ]]+Table3[[#This Row],[(RF) Risk-Free Return Rate (One Month Treasury Bill Rate)]]</f>
        <v>-7.8400000000000015E-3</v>
      </c>
      <c r="D270">
        <v>-8.1000000000000013E-3</v>
      </c>
      <c r="E270">
        <v>4.0000000000000002E-4</v>
      </c>
      <c r="F270">
        <v>1.41E-2</v>
      </c>
      <c r="G270">
        <v>1.67E-2</v>
      </c>
      <c r="H270">
        <v>1.7000000000000001E-2</v>
      </c>
      <c r="I270">
        <v>2.3900000000000001E-2</v>
      </c>
      <c r="J270">
        <v>5.2588610011266963E-15</v>
      </c>
      <c r="L270" s="12">
        <v>36916</v>
      </c>
      <c r="M270" s="16"/>
      <c r="N270">
        <v>-4.9893373053657136E-3</v>
      </c>
    </row>
    <row r="271" spans="1:14" x14ac:dyDescent="0.2">
      <c r="A271" s="1">
        <v>36917</v>
      </c>
      <c r="B271">
        <v>2.5999999999999998E-4</v>
      </c>
      <c r="C271">
        <f>Table3[[#This Row],[(MKT-Rf) Excess Return on the Market ]]+Table3[[#This Row],[(RF) Risk-Free Return Rate (One Month Treasury Bill Rate)]]</f>
        <v>-8.4000000000000003E-4</v>
      </c>
      <c r="D271">
        <v>-1.1000000000000001E-3</v>
      </c>
      <c r="E271">
        <v>2.0999999999999999E-3</v>
      </c>
      <c r="F271">
        <v>-2.0999999999999999E-3</v>
      </c>
      <c r="G271">
        <v>-2.9999999999999997E-4</v>
      </c>
      <c r="H271">
        <v>-1.9E-3</v>
      </c>
      <c r="I271">
        <v>1E-3</v>
      </c>
      <c r="J271">
        <v>2.283776728196307E-15</v>
      </c>
      <c r="L271" s="13">
        <v>36917</v>
      </c>
      <c r="M271" s="17"/>
      <c r="N271">
        <v>-1.8875859995004475E-3</v>
      </c>
    </row>
    <row r="272" spans="1:14" x14ac:dyDescent="0.2">
      <c r="A272" s="1">
        <v>36920</v>
      </c>
      <c r="B272">
        <v>2.5999999999999998E-4</v>
      </c>
      <c r="C272">
        <f>Table3[[#This Row],[(MKT-Rf) Excess Return on the Market ]]+Table3[[#This Row],[(RF) Risk-Free Return Rate (One Month Treasury Bill Rate)]]</f>
        <v>9.2600000000000009E-3</v>
      </c>
      <c r="D272">
        <v>9.0000000000000011E-3</v>
      </c>
      <c r="E272">
        <v>6.0999999999999995E-3</v>
      </c>
      <c r="F272">
        <v>-3.4000000000000002E-3</v>
      </c>
      <c r="G272">
        <v>-8.3999999999999995E-3</v>
      </c>
      <c r="H272">
        <v>-7.9000000000000008E-3</v>
      </c>
      <c r="I272">
        <v>-1.5300000000000001E-2</v>
      </c>
      <c r="J272">
        <v>8.497058423393321E-15</v>
      </c>
      <c r="L272" s="12">
        <v>36920</v>
      </c>
      <c r="M272" s="16"/>
      <c r="N272">
        <v>6.7816318044293892E-3</v>
      </c>
    </row>
    <row r="273" spans="1:14" x14ac:dyDescent="0.2">
      <c r="A273" s="1">
        <v>36921</v>
      </c>
      <c r="B273">
        <v>2.5999999999999998E-4</v>
      </c>
      <c r="C273">
        <f>Table3[[#This Row],[(MKT-Rf) Excess Return on the Market ]]+Table3[[#This Row],[(RF) Risk-Free Return Rate (One Month Treasury Bill Rate)]]</f>
        <v>6.5599999999999999E-3</v>
      </c>
      <c r="D273">
        <v>6.3E-3</v>
      </c>
      <c r="E273">
        <v>4.0000000000000002E-4</v>
      </c>
      <c r="F273">
        <v>-2.8000000000000004E-3</v>
      </c>
      <c r="G273">
        <v>-1.4000000000000002E-3</v>
      </c>
      <c r="H273">
        <v>2.0000000000000001E-4</v>
      </c>
      <c r="I273">
        <v>-1.0500000000000001E-2</v>
      </c>
      <c r="J273">
        <v>7.9583106777133853E-15</v>
      </c>
      <c r="L273" s="13">
        <v>36921</v>
      </c>
      <c r="M273" s="17"/>
      <c r="N273">
        <v>6.9834828537428117E-3</v>
      </c>
    </row>
    <row r="274" spans="1:14" x14ac:dyDescent="0.2">
      <c r="A274" s="1">
        <v>36922</v>
      </c>
      <c r="B274">
        <v>2.5999999999999998E-4</v>
      </c>
      <c r="C274">
        <f>Table3[[#This Row],[(MKT-Rf) Excess Return on the Market ]]+Table3[[#This Row],[(RF) Risk-Free Return Rate (One Month Treasury Bill Rate)]]</f>
        <v>-6.94E-3</v>
      </c>
      <c r="D274">
        <v>-7.1999999999999998E-3</v>
      </c>
      <c r="E274">
        <v>4.3E-3</v>
      </c>
      <c r="F274">
        <v>3.2000000000000002E-3</v>
      </c>
      <c r="G274">
        <v>1.2500000000000001E-2</v>
      </c>
      <c r="H274">
        <v>7.1999999999999998E-3</v>
      </c>
      <c r="I274">
        <v>5.5000000000000005E-3</v>
      </c>
      <c r="J274">
        <v>5.7330714718525969E-15</v>
      </c>
      <c r="L274" s="12">
        <v>36922</v>
      </c>
      <c r="M274" s="16"/>
      <c r="N274">
        <v>-5.6355861739781901E-3</v>
      </c>
    </row>
    <row r="275" spans="1:14" x14ac:dyDescent="0.2">
      <c r="A275" s="1">
        <v>36923</v>
      </c>
      <c r="B275">
        <v>2.0000000000000001E-4</v>
      </c>
      <c r="C275">
        <f>Table3[[#This Row],[(MKT-Rf) Excess Return on the Market ]]+Table3[[#This Row],[(RF) Risk-Free Return Rate (One Month Treasury Bill Rate)]]</f>
        <v>4.1000000000000003E-3</v>
      </c>
      <c r="D275">
        <v>3.9000000000000003E-3</v>
      </c>
      <c r="E275">
        <v>-1.5E-3</v>
      </c>
      <c r="F275">
        <v>5.6000000000000008E-3</v>
      </c>
      <c r="G275">
        <v>9.0000000000000011E-3</v>
      </c>
      <c r="H275">
        <v>8.0000000000000004E-4</v>
      </c>
      <c r="I275">
        <v>2.8000000000000004E-3</v>
      </c>
      <c r="J275">
        <v>6.3797348873800785E-15</v>
      </c>
      <c r="L275" s="13">
        <v>36923</v>
      </c>
      <c r="M275" s="17"/>
      <c r="N275">
        <v>5.4463025391673792E-3</v>
      </c>
    </row>
    <row r="276" spans="1:14" x14ac:dyDescent="0.2">
      <c r="A276" s="1">
        <v>36924</v>
      </c>
      <c r="B276">
        <v>2.0000000000000001E-4</v>
      </c>
      <c r="C276">
        <f>Table3[[#This Row],[(MKT-Rf) Excess Return on the Market ]]+Table3[[#This Row],[(RF) Risk-Free Return Rate (One Month Treasury Bill Rate)]]</f>
        <v>-1.8800000000000001E-2</v>
      </c>
      <c r="D276">
        <v>-1.9E-2</v>
      </c>
      <c r="E276">
        <v>4.0999999999999995E-3</v>
      </c>
      <c r="F276">
        <v>2.1499999999999998E-2</v>
      </c>
      <c r="G276">
        <v>1.4199999999999999E-2</v>
      </c>
      <c r="H276">
        <v>1.5800000000000002E-2</v>
      </c>
      <c r="I276">
        <v>2.98E-2</v>
      </c>
      <c r="J276">
        <v>2.2428316249631584E-14</v>
      </c>
      <c r="L276" s="12">
        <v>36924</v>
      </c>
      <c r="M276" s="16"/>
      <c r="N276">
        <v>-1.7628461532088753E-2</v>
      </c>
    </row>
    <row r="277" spans="1:14" x14ac:dyDescent="0.2">
      <c r="A277" s="1">
        <v>36927</v>
      </c>
      <c r="B277">
        <v>2.0000000000000001E-4</v>
      </c>
      <c r="C277">
        <f>Table3[[#This Row],[(MKT-Rf) Excess Return on the Market ]]+Table3[[#This Row],[(RF) Risk-Free Return Rate (One Month Treasury Bill Rate)]]</f>
        <v>1.9000000000000002E-3</v>
      </c>
      <c r="D277">
        <v>1.7000000000000001E-3</v>
      </c>
      <c r="E277">
        <v>-3.0000000000000001E-3</v>
      </c>
      <c r="F277">
        <v>9.8999999999999991E-3</v>
      </c>
      <c r="G277">
        <v>4.8999999999999998E-3</v>
      </c>
      <c r="H277">
        <v>3.0000000000000001E-3</v>
      </c>
      <c r="I277">
        <v>1.61E-2</v>
      </c>
      <c r="J277">
        <v>4.6973123992068589E-15</v>
      </c>
      <c r="L277" s="13">
        <v>36927</v>
      </c>
      <c r="M277" s="17"/>
      <c r="N277">
        <v>3.5801767671857195E-3</v>
      </c>
    </row>
    <row r="278" spans="1:14" x14ac:dyDescent="0.2">
      <c r="A278" s="1">
        <v>36928</v>
      </c>
      <c r="B278">
        <v>2.0000000000000001E-4</v>
      </c>
      <c r="C278">
        <f>Table3[[#This Row],[(MKT-Rf) Excess Return on the Market ]]+Table3[[#This Row],[(RF) Risk-Free Return Rate (One Month Treasury Bill Rate)]]</f>
        <v>6.0000000000000006E-4</v>
      </c>
      <c r="D278">
        <v>4.0000000000000002E-4</v>
      </c>
      <c r="E278">
        <v>8.6999999999999994E-3</v>
      </c>
      <c r="F278">
        <v>-6.0000000000000001E-3</v>
      </c>
      <c r="G278">
        <v>5.9999999999999995E-4</v>
      </c>
      <c r="H278">
        <v>4.0000000000000002E-4</v>
      </c>
      <c r="I278">
        <v>-3.5999999999999999E-3</v>
      </c>
      <c r="J278">
        <v>1.9029835298659841E-15</v>
      </c>
      <c r="L278" s="12">
        <v>36928</v>
      </c>
      <c r="M278" s="16"/>
      <c r="N278">
        <v>-1.5148327159572937E-3</v>
      </c>
    </row>
    <row r="279" spans="1:14" x14ac:dyDescent="0.2">
      <c r="A279" s="1">
        <v>36929</v>
      </c>
      <c r="B279">
        <v>2.0000000000000001E-4</v>
      </c>
      <c r="C279">
        <f>Table3[[#This Row],[(MKT-Rf) Excess Return on the Market ]]+Table3[[#This Row],[(RF) Risk-Free Return Rate (One Month Treasury Bill Rate)]]</f>
        <v>-8.3999999999999995E-3</v>
      </c>
      <c r="D279">
        <v>-8.6E-3</v>
      </c>
      <c r="E279">
        <v>1.0700000000000001E-2</v>
      </c>
      <c r="F279">
        <v>1.3999999999999999E-2</v>
      </c>
      <c r="G279">
        <v>1.15E-2</v>
      </c>
      <c r="H279">
        <v>1.1399999999999999E-2</v>
      </c>
      <c r="I279">
        <v>2.3300000000000001E-2</v>
      </c>
      <c r="J279">
        <v>9.7856751480500173E-15</v>
      </c>
      <c r="L279" s="13">
        <v>36929</v>
      </c>
      <c r="M279" s="17"/>
      <c r="N279">
        <v>-8.4436942263544663E-3</v>
      </c>
    </row>
    <row r="280" spans="1:14" x14ac:dyDescent="0.2">
      <c r="A280" s="1">
        <v>36930</v>
      </c>
      <c r="B280">
        <v>2.0000000000000001E-4</v>
      </c>
      <c r="C280">
        <f>Table3[[#This Row],[(MKT-Rf) Excess Return on the Market ]]+Table3[[#This Row],[(RF) Risk-Free Return Rate (One Month Treasury Bill Rate)]]</f>
        <v>-6.5000000000000006E-3</v>
      </c>
      <c r="D280">
        <v>-6.7000000000000002E-3</v>
      </c>
      <c r="E280">
        <v>-7.000000000000001E-4</v>
      </c>
      <c r="F280">
        <v>9.1000000000000004E-3</v>
      </c>
      <c r="G280">
        <v>2.2000000000000001E-3</v>
      </c>
      <c r="H280">
        <v>5.1000000000000004E-3</v>
      </c>
      <c r="I280">
        <v>7.4000000000000003E-3</v>
      </c>
      <c r="J280">
        <v>7.6302704013614682E-15</v>
      </c>
      <c r="L280" s="12">
        <v>36930</v>
      </c>
      <c r="M280" s="16"/>
      <c r="N280">
        <v>-6.254181722252429E-3</v>
      </c>
    </row>
    <row r="281" spans="1:14" x14ac:dyDescent="0.2">
      <c r="A281" s="1">
        <v>36931</v>
      </c>
      <c r="B281">
        <v>2.0000000000000001E-4</v>
      </c>
      <c r="C281">
        <f>Table3[[#This Row],[(MKT-Rf) Excess Return on the Market ]]+Table3[[#This Row],[(RF) Risk-Free Return Rate (One Month Treasury Bill Rate)]]</f>
        <v>-1.3999999999999999E-2</v>
      </c>
      <c r="D281">
        <v>-1.4199999999999999E-2</v>
      </c>
      <c r="E281">
        <v>2.8000000000000004E-3</v>
      </c>
      <c r="F281">
        <v>1.2699999999999999E-2</v>
      </c>
      <c r="G281">
        <v>9.0000000000000011E-3</v>
      </c>
      <c r="H281">
        <v>1.3300000000000001E-2</v>
      </c>
      <c r="I281">
        <v>2.3099999999999999E-2</v>
      </c>
      <c r="J281">
        <v>1.7089841502907044E-14</v>
      </c>
      <c r="L281" s="13">
        <v>36931</v>
      </c>
      <c r="M281" s="17"/>
      <c r="N281">
        <v>-1.3425251408581335E-2</v>
      </c>
    </row>
    <row r="282" spans="1:14" x14ac:dyDescent="0.2">
      <c r="A282" s="1">
        <v>36934</v>
      </c>
      <c r="B282">
        <v>2.0000000000000001E-4</v>
      </c>
      <c r="C282">
        <f>Table3[[#This Row],[(MKT-Rf) Excess Return on the Market ]]+Table3[[#This Row],[(RF) Risk-Free Return Rate (One Month Treasury Bill Rate)]]</f>
        <v>1.1200000000000002E-2</v>
      </c>
      <c r="D282">
        <v>1.1000000000000001E-2</v>
      </c>
      <c r="E282">
        <v>1.7000000000000001E-3</v>
      </c>
      <c r="F282">
        <v>1.1999999999999999E-3</v>
      </c>
      <c r="G282">
        <v>6.8999999999999999E-3</v>
      </c>
      <c r="H282">
        <v>3.4999999999999996E-3</v>
      </c>
      <c r="I282">
        <v>-6.0000000000000001E-3</v>
      </c>
      <c r="J282">
        <v>1.5310540649995439E-14</v>
      </c>
      <c r="L282" s="12">
        <v>36934</v>
      </c>
      <c r="M282" s="16"/>
      <c r="N282">
        <v>1.1757858313737482E-2</v>
      </c>
    </row>
    <row r="283" spans="1:14" x14ac:dyDescent="0.2">
      <c r="A283" s="1">
        <v>36935</v>
      </c>
      <c r="B283">
        <v>2.0000000000000001E-4</v>
      </c>
      <c r="C283">
        <f>Table3[[#This Row],[(MKT-Rf) Excess Return on the Market ]]+Table3[[#This Row],[(RF) Risk-Free Return Rate (One Month Treasury Bill Rate)]]</f>
        <v>-8.8000000000000005E-3</v>
      </c>
      <c r="D283">
        <v>-9.0000000000000011E-3</v>
      </c>
      <c r="E283">
        <v>5.5000000000000005E-3</v>
      </c>
      <c r="F283">
        <v>8.8999999999999999E-3</v>
      </c>
      <c r="G283">
        <v>2.8000000000000004E-3</v>
      </c>
      <c r="H283">
        <v>5.4000000000000003E-3</v>
      </c>
      <c r="I283">
        <v>1.1399999999999999E-2</v>
      </c>
      <c r="J283">
        <v>1.1030936162397124E-14</v>
      </c>
      <c r="L283" s="13">
        <v>36935</v>
      </c>
      <c r="M283" s="17"/>
      <c r="N283">
        <v>-8.6897655654364792E-3</v>
      </c>
    </row>
    <row r="284" spans="1:14" x14ac:dyDescent="0.2">
      <c r="A284" s="1">
        <v>36936</v>
      </c>
      <c r="B284">
        <v>2.0000000000000001E-4</v>
      </c>
      <c r="C284">
        <f>Table3[[#This Row],[(MKT-Rf) Excess Return on the Market ]]+Table3[[#This Row],[(RF) Risk-Free Return Rate (One Month Treasury Bill Rate)]]</f>
        <v>-2.0000000000000001E-4</v>
      </c>
      <c r="D284">
        <v>-4.0000000000000002E-4</v>
      </c>
      <c r="E284">
        <v>1.4000000000000002E-3</v>
      </c>
      <c r="F284">
        <v>-3.4999999999999996E-3</v>
      </c>
      <c r="G284">
        <v>-5.1999999999999998E-3</v>
      </c>
      <c r="H284">
        <v>-8.6999999999999994E-3</v>
      </c>
      <c r="I284">
        <v>-9.5999999999999992E-3</v>
      </c>
      <c r="J284">
        <v>2.5996811529101862E-15</v>
      </c>
      <c r="L284" s="12">
        <v>36936</v>
      </c>
      <c r="M284" s="16"/>
      <c r="N284">
        <v>-2.1861914336732263E-3</v>
      </c>
    </row>
    <row r="285" spans="1:14" x14ac:dyDescent="0.2">
      <c r="A285" s="1">
        <v>36937</v>
      </c>
      <c r="B285">
        <v>2.0000000000000001E-4</v>
      </c>
      <c r="C285">
        <f>Table3[[#This Row],[(MKT-Rf) Excess Return on the Market ]]+Table3[[#This Row],[(RF) Risk-Free Return Rate (One Month Treasury Bill Rate)]]</f>
        <v>9.5000000000000015E-3</v>
      </c>
      <c r="D285">
        <v>9.300000000000001E-3</v>
      </c>
      <c r="E285">
        <v>5.9999999999999995E-4</v>
      </c>
      <c r="F285">
        <v>-1.01E-2</v>
      </c>
      <c r="G285">
        <v>-1.4000000000000002E-3</v>
      </c>
      <c r="H285">
        <v>-8.6999999999999994E-3</v>
      </c>
      <c r="I285">
        <v>-2.0799999999999999E-2</v>
      </c>
      <c r="J285">
        <v>9.5153877326816354E-15</v>
      </c>
      <c r="L285" s="13">
        <v>36937</v>
      </c>
      <c r="M285" s="17"/>
      <c r="N285">
        <v>8.0907753663812948E-3</v>
      </c>
    </row>
    <row r="286" spans="1:14" x14ac:dyDescent="0.2">
      <c r="A286" s="1">
        <v>36938</v>
      </c>
      <c r="B286">
        <v>2.0000000000000001E-4</v>
      </c>
      <c r="C286">
        <f>Table3[[#This Row],[(MKT-Rf) Excess Return on the Market ]]+Table3[[#This Row],[(RF) Risk-Free Return Rate (One Month Treasury Bill Rate)]]</f>
        <v>-1.9099999999999999E-2</v>
      </c>
      <c r="D286">
        <v>-1.9299999999999998E-2</v>
      </c>
      <c r="E286">
        <v>-1E-4</v>
      </c>
      <c r="F286">
        <v>1.9099999999999999E-2</v>
      </c>
      <c r="G286">
        <v>1.3999999999999999E-2</v>
      </c>
      <c r="H286">
        <v>1.77E-2</v>
      </c>
      <c r="I286">
        <v>3.3000000000000002E-2</v>
      </c>
      <c r="J286">
        <v>2.0995980726149325E-14</v>
      </c>
      <c r="L286" s="12">
        <v>36938</v>
      </c>
      <c r="M286" s="16"/>
      <c r="N286">
        <v>-1.9086320634772405E-2</v>
      </c>
    </row>
    <row r="287" spans="1:14" x14ac:dyDescent="0.2">
      <c r="A287" s="1">
        <v>36942</v>
      </c>
      <c r="B287">
        <v>2.0000000000000001E-4</v>
      </c>
      <c r="C287">
        <f>Table3[[#This Row],[(MKT-Rf) Excess Return on the Market ]]+Table3[[#This Row],[(RF) Risk-Free Return Rate (One Month Treasury Bill Rate)]]</f>
        <v>-1.9099999999999999E-2</v>
      </c>
      <c r="D287">
        <v>-1.9299999999999998E-2</v>
      </c>
      <c r="E287">
        <v>6.1999999999999998E-3</v>
      </c>
      <c r="F287">
        <v>1.3600000000000001E-2</v>
      </c>
      <c r="G287">
        <v>1.47E-2</v>
      </c>
      <c r="H287">
        <v>1.5900000000000001E-2</v>
      </c>
      <c r="I287">
        <v>1.8000000000000002E-2</v>
      </c>
      <c r="J287">
        <v>2.2156336405695216E-14</v>
      </c>
      <c r="L287" s="13">
        <v>36942</v>
      </c>
      <c r="M287" s="17"/>
      <c r="N287">
        <v>-1.750888566678116E-2</v>
      </c>
    </row>
    <row r="288" spans="1:14" x14ac:dyDescent="0.2">
      <c r="A288" s="1">
        <v>36943</v>
      </c>
      <c r="B288">
        <v>2.0000000000000001E-4</v>
      </c>
      <c r="C288">
        <f>Table3[[#This Row],[(MKT-Rf) Excess Return on the Market ]]+Table3[[#This Row],[(RF) Risk-Free Return Rate (One Month Treasury Bill Rate)]]</f>
        <v>-1.8200000000000001E-2</v>
      </c>
      <c r="D288">
        <v>-1.84E-2</v>
      </c>
      <c r="E288">
        <v>1.7000000000000001E-3</v>
      </c>
      <c r="F288">
        <v>9.1999999999999998E-3</v>
      </c>
      <c r="G288">
        <v>7.000000000000001E-4</v>
      </c>
      <c r="H288">
        <v>5.1999999999999998E-3</v>
      </c>
      <c r="I288">
        <v>4.7999999999999996E-3</v>
      </c>
      <c r="J288">
        <v>2.2165982374404173E-14</v>
      </c>
      <c r="L288" s="12">
        <v>36943</v>
      </c>
      <c r="M288" s="16"/>
      <c r="N288">
        <v>-1.868092095978631E-2</v>
      </c>
    </row>
    <row r="289" spans="1:14" x14ac:dyDescent="0.2">
      <c r="A289" s="1">
        <v>36944</v>
      </c>
      <c r="B289">
        <v>2.0000000000000001E-4</v>
      </c>
      <c r="C289">
        <f>Table3[[#This Row],[(MKT-Rf) Excess Return on the Market ]]+Table3[[#This Row],[(RF) Risk-Free Return Rate (One Month Treasury Bill Rate)]]</f>
        <v>-4.5999999999999999E-3</v>
      </c>
      <c r="D289">
        <v>-4.7999999999999996E-3</v>
      </c>
      <c r="E289">
        <v>-8.5000000000000006E-3</v>
      </c>
      <c r="F289">
        <v>5.1999999999999998E-3</v>
      </c>
      <c r="G289">
        <v>7.4999999999999997E-3</v>
      </c>
      <c r="H289">
        <v>8.9999999999999998E-4</v>
      </c>
      <c r="I289">
        <v>5.0000000000000001E-4</v>
      </c>
      <c r="J289">
        <v>2.0550293268949708E-15</v>
      </c>
      <c r="L289" s="13">
        <v>36944</v>
      </c>
      <c r="M289" s="17"/>
      <c r="N289">
        <v>-1.9536785197305554E-3</v>
      </c>
    </row>
    <row r="290" spans="1:14" x14ac:dyDescent="0.2">
      <c r="A290" s="1">
        <v>36945</v>
      </c>
      <c r="B290">
        <v>2.0000000000000001E-4</v>
      </c>
      <c r="C290">
        <f>Table3[[#This Row],[(MKT-Rf) Excess Return on the Market ]]+Table3[[#This Row],[(RF) Risk-Free Return Rate (One Month Treasury Bill Rate)]]</f>
        <v>-3.5999999999999999E-3</v>
      </c>
      <c r="D290">
        <v>-3.8E-3</v>
      </c>
      <c r="E290">
        <v>1.6000000000000001E-3</v>
      </c>
      <c r="F290">
        <v>-4.4000000000000003E-3</v>
      </c>
      <c r="G290">
        <v>-3.2000000000000002E-3</v>
      </c>
      <c r="H290">
        <v>-2.2000000000000001E-3</v>
      </c>
      <c r="I290">
        <v>-1.4000000000000002E-3</v>
      </c>
      <c r="J290">
        <v>6.5368587504715066E-15</v>
      </c>
      <c r="L290" s="12">
        <v>36945</v>
      </c>
      <c r="M290" s="16"/>
      <c r="N290">
        <v>-5.5709558651842886E-3</v>
      </c>
    </row>
    <row r="291" spans="1:14" x14ac:dyDescent="0.2">
      <c r="A291" s="1">
        <v>36948</v>
      </c>
      <c r="B291">
        <v>2.0000000000000001E-4</v>
      </c>
      <c r="C291">
        <f>Table3[[#This Row],[(MKT-Rf) Excess Return on the Market ]]+Table3[[#This Row],[(RF) Risk-Free Return Rate (One Month Treasury Bill Rate)]]</f>
        <v>1.9299999999999998E-2</v>
      </c>
      <c r="D291">
        <v>1.9099999999999999E-2</v>
      </c>
      <c r="E291">
        <v>-1.1000000000000001E-3</v>
      </c>
      <c r="F291">
        <v>-2E-3</v>
      </c>
      <c r="G291">
        <v>-5.7999999999999996E-3</v>
      </c>
      <c r="H291">
        <v>-2.2000000000000001E-3</v>
      </c>
      <c r="I291">
        <v>-6.6E-3</v>
      </c>
      <c r="J291">
        <v>2.1772326239364124E-14</v>
      </c>
      <c r="L291" s="13">
        <v>36948</v>
      </c>
      <c r="M291" s="17"/>
      <c r="N291">
        <v>1.7338738174571561E-2</v>
      </c>
    </row>
    <row r="292" spans="1:14" x14ac:dyDescent="0.2">
      <c r="A292" s="1">
        <v>36949</v>
      </c>
      <c r="B292">
        <v>2.0000000000000001E-4</v>
      </c>
      <c r="C292">
        <f>Table3[[#This Row],[(MKT-Rf) Excess Return on the Market ]]+Table3[[#This Row],[(RF) Risk-Free Return Rate (One Month Treasury Bill Rate)]]</f>
        <v>-1.1499999999999998E-2</v>
      </c>
      <c r="D292">
        <v>-1.1699999999999999E-2</v>
      </c>
      <c r="E292">
        <v>-6.4000000000000003E-3</v>
      </c>
      <c r="F292">
        <v>1.7299999999999999E-2</v>
      </c>
      <c r="G292">
        <v>1.26E-2</v>
      </c>
      <c r="H292">
        <v>1.44E-2</v>
      </c>
      <c r="I292">
        <v>2.6200000000000001E-2</v>
      </c>
      <c r="J292">
        <v>9.875905377158826E-15</v>
      </c>
      <c r="L292" s="12">
        <v>36949</v>
      </c>
      <c r="M292" s="16"/>
      <c r="N292">
        <v>-7.6893302892232628E-3</v>
      </c>
    </row>
    <row r="293" spans="1:14" x14ac:dyDescent="0.2">
      <c r="A293" s="1">
        <v>36950</v>
      </c>
      <c r="B293">
        <v>2.0000000000000001E-4</v>
      </c>
      <c r="C293">
        <f>Table3[[#This Row],[(MKT-Rf) Excess Return on the Market ]]+Table3[[#This Row],[(RF) Risk-Free Return Rate (One Month Treasury Bill Rate)]]</f>
        <v>-1.46E-2</v>
      </c>
      <c r="D293">
        <v>-1.4800000000000001E-2</v>
      </c>
      <c r="E293">
        <v>5.6000000000000008E-3</v>
      </c>
      <c r="F293">
        <v>8.6999999999999994E-3</v>
      </c>
      <c r="G293">
        <v>2.2000000000000001E-3</v>
      </c>
      <c r="H293">
        <v>1.06E-2</v>
      </c>
      <c r="I293">
        <v>1.06E-2</v>
      </c>
      <c r="J293">
        <v>1.7075280587584922E-14</v>
      </c>
      <c r="L293" s="13">
        <v>36950</v>
      </c>
      <c r="M293" s="17"/>
      <c r="N293">
        <v>-1.4412471037762728E-2</v>
      </c>
    </row>
    <row r="294" spans="1:14" x14ac:dyDescent="0.2">
      <c r="A294" s="1">
        <v>36951</v>
      </c>
      <c r="B294">
        <v>1.8999999999999998E-4</v>
      </c>
      <c r="C294">
        <f>Table3[[#This Row],[(MKT-Rf) Excess Return on the Market ]]+Table3[[#This Row],[(RF) Risk-Free Return Rate (One Month Treasury Bill Rate)]]</f>
        <v>3.8999999999999999E-4</v>
      </c>
      <c r="D294">
        <v>2.0000000000000001E-4</v>
      </c>
      <c r="E294">
        <v>-4.0999999999999995E-3</v>
      </c>
      <c r="F294">
        <v>-5.9999999999999995E-4</v>
      </c>
      <c r="G294">
        <v>-1.2999999999999999E-3</v>
      </c>
      <c r="H294">
        <v>-5.4000000000000003E-3</v>
      </c>
      <c r="I294">
        <v>-5.8999999999999999E-3</v>
      </c>
      <c r="J294">
        <v>1.1645207571327926E-15</v>
      </c>
      <c r="L294" s="12">
        <v>36951</v>
      </c>
      <c r="M294" s="16"/>
      <c r="N294">
        <v>1.0398321084283263E-3</v>
      </c>
    </row>
    <row r="295" spans="1:14" x14ac:dyDescent="0.2">
      <c r="A295" s="1">
        <v>36952</v>
      </c>
      <c r="B295">
        <v>1.8999999999999998E-4</v>
      </c>
      <c r="C295">
        <f>Table3[[#This Row],[(MKT-Rf) Excess Return on the Market ]]+Table3[[#This Row],[(RF) Risk-Free Return Rate (One Month Treasury Bill Rate)]]</f>
        <v>-5.11E-3</v>
      </c>
      <c r="D295">
        <v>-5.3E-3</v>
      </c>
      <c r="E295">
        <v>9.4999999999999998E-3</v>
      </c>
      <c r="F295">
        <v>9.7999999999999997E-3</v>
      </c>
      <c r="G295">
        <v>2.0000000000000001E-4</v>
      </c>
      <c r="H295">
        <v>1.4199999999999999E-2</v>
      </c>
      <c r="I295">
        <v>1.6E-2</v>
      </c>
      <c r="J295">
        <v>6.4199681008676236E-15</v>
      </c>
      <c r="L295" s="13">
        <v>36952</v>
      </c>
      <c r="M295" s="17"/>
      <c r="N295">
        <v>-5.6960415134154176E-3</v>
      </c>
    </row>
    <row r="296" spans="1:14" x14ac:dyDescent="0.2">
      <c r="A296" s="1">
        <v>36955</v>
      </c>
      <c r="B296">
        <v>1.8999999999999998E-4</v>
      </c>
      <c r="C296">
        <f>Table3[[#This Row],[(MKT-Rf) Excess Return on the Market ]]+Table3[[#This Row],[(RF) Risk-Free Return Rate (One Month Treasury Bill Rate)]]</f>
        <v>5.5900000000000004E-3</v>
      </c>
      <c r="D296">
        <v>5.4000000000000003E-3</v>
      </c>
      <c r="E296">
        <v>-7.0999999999999995E-3</v>
      </c>
      <c r="F296">
        <v>4.0000000000000002E-4</v>
      </c>
      <c r="G296">
        <v>-3.8E-3</v>
      </c>
      <c r="H296">
        <v>1.6000000000000001E-3</v>
      </c>
      <c r="I296">
        <v>-7.8000000000000005E-3</v>
      </c>
      <c r="J296">
        <v>9.1146264141621424E-15</v>
      </c>
      <c r="L296" s="12">
        <v>36955</v>
      </c>
      <c r="M296" s="16"/>
      <c r="N296">
        <v>5.8410484417784634E-3</v>
      </c>
    </row>
    <row r="297" spans="1:14" x14ac:dyDescent="0.2">
      <c r="A297" s="1">
        <v>36956</v>
      </c>
      <c r="B297">
        <v>1.8999999999999998E-4</v>
      </c>
      <c r="C297">
        <f>Table3[[#This Row],[(MKT-Rf) Excess Return on the Market ]]+Table3[[#This Row],[(RF) Risk-Free Return Rate (One Month Treasury Bill Rate)]]</f>
        <v>1.0789999999999999E-2</v>
      </c>
      <c r="D297">
        <v>1.06E-2</v>
      </c>
      <c r="E297">
        <v>-1E-4</v>
      </c>
      <c r="F297">
        <v>-1.0200000000000001E-2</v>
      </c>
      <c r="G297">
        <v>-6.9999999999999993E-3</v>
      </c>
      <c r="H297">
        <v>-1.38E-2</v>
      </c>
      <c r="I297">
        <v>-2.3900000000000001E-2</v>
      </c>
      <c r="J297">
        <v>1.3058669138424447E-14</v>
      </c>
      <c r="L297" s="13">
        <v>36956</v>
      </c>
      <c r="M297" s="17"/>
      <c r="N297">
        <v>9.9311094714618839E-3</v>
      </c>
    </row>
    <row r="298" spans="1:14" x14ac:dyDescent="0.2">
      <c r="A298" s="1">
        <v>36957</v>
      </c>
      <c r="B298">
        <v>1.8999999999999998E-4</v>
      </c>
      <c r="C298">
        <f>Table3[[#This Row],[(MKT-Rf) Excess Return on the Market ]]+Table3[[#This Row],[(RF) Risk-Free Return Rate (One Month Treasury Bill Rate)]]</f>
        <v>5.9899999999999997E-3</v>
      </c>
      <c r="D298">
        <v>5.7999999999999996E-3</v>
      </c>
      <c r="E298">
        <v>1.7000000000000001E-3</v>
      </c>
      <c r="F298">
        <v>4.5999999999999999E-3</v>
      </c>
      <c r="G298">
        <v>7.000000000000001E-4</v>
      </c>
      <c r="H298">
        <v>2.3999999999999998E-3</v>
      </c>
      <c r="I298">
        <v>6.7000000000000002E-3</v>
      </c>
      <c r="J298">
        <v>8.1030915702701377E-15</v>
      </c>
      <c r="L298" s="12">
        <v>36957</v>
      </c>
      <c r="M298" s="16"/>
      <c r="N298">
        <v>6.4316572293915486E-3</v>
      </c>
    </row>
    <row r="299" spans="1:14" x14ac:dyDescent="0.2">
      <c r="A299" s="1">
        <v>36958</v>
      </c>
      <c r="B299">
        <v>1.8999999999999998E-4</v>
      </c>
      <c r="C299">
        <f>Table3[[#This Row],[(MKT-Rf) Excess Return on the Market ]]+Table3[[#This Row],[(RF) Risk-Free Return Rate (One Month Treasury Bill Rate)]]</f>
        <v>-1.2100000000000001E-3</v>
      </c>
      <c r="D299">
        <v>-1.4000000000000002E-3</v>
      </c>
      <c r="E299">
        <v>-3.9000000000000003E-3</v>
      </c>
      <c r="F299">
        <v>8.3999999999999995E-3</v>
      </c>
      <c r="G299">
        <v>1.0500000000000001E-2</v>
      </c>
      <c r="H299">
        <v>1.09E-2</v>
      </c>
      <c r="I299">
        <v>1.8100000000000002E-2</v>
      </c>
      <c r="J299">
        <v>2.8819103609678703E-15</v>
      </c>
      <c r="L299" s="13">
        <v>36958</v>
      </c>
      <c r="M299" s="17"/>
      <c r="N299">
        <v>2.2559703705987118E-3</v>
      </c>
    </row>
    <row r="300" spans="1:14" x14ac:dyDescent="0.2">
      <c r="A300" s="1">
        <v>36959</v>
      </c>
      <c r="B300">
        <v>1.8999999999999998E-4</v>
      </c>
      <c r="C300">
        <f>Table3[[#This Row],[(MKT-Rf) Excess Return on the Market ]]+Table3[[#This Row],[(RF) Risk-Free Return Rate (One Month Treasury Bill Rate)]]</f>
        <v>-2.4810000000000002E-2</v>
      </c>
      <c r="D300">
        <v>-2.5000000000000001E-2</v>
      </c>
      <c r="E300">
        <v>8.6E-3</v>
      </c>
      <c r="F300">
        <v>1.84E-2</v>
      </c>
      <c r="G300">
        <v>6.1999999999999998E-3</v>
      </c>
      <c r="H300">
        <v>1.8799999999999997E-2</v>
      </c>
      <c r="I300">
        <v>3.0699999999999998E-2</v>
      </c>
      <c r="J300">
        <v>3.3699692675371068E-14</v>
      </c>
      <c r="L300" s="12">
        <v>36959</v>
      </c>
      <c r="M300" s="16"/>
      <c r="N300">
        <v>-2.5075768674221666E-2</v>
      </c>
    </row>
    <row r="301" spans="1:14" x14ac:dyDescent="0.2">
      <c r="A301" s="1">
        <v>36962</v>
      </c>
      <c r="B301">
        <v>1.8999999999999998E-4</v>
      </c>
      <c r="C301">
        <f>Table3[[#This Row],[(MKT-Rf) Excess Return on the Market ]]+Table3[[#This Row],[(RF) Risk-Free Return Rate (One Month Treasury Bill Rate)]]</f>
        <v>-4.3209999999999998E-2</v>
      </c>
      <c r="D301">
        <v>-4.3400000000000001E-2</v>
      </c>
      <c r="E301">
        <v>1.1699999999999999E-2</v>
      </c>
      <c r="F301">
        <v>2.4199999999999999E-2</v>
      </c>
      <c r="G301">
        <v>1.11E-2</v>
      </c>
      <c r="H301">
        <v>1.49E-2</v>
      </c>
      <c r="I301">
        <v>2.4300000000000002E-2</v>
      </c>
      <c r="J301">
        <v>5.4779706108219395E-14</v>
      </c>
      <c r="L301" s="13">
        <v>36962</v>
      </c>
      <c r="M301" s="17"/>
      <c r="N301">
        <v>-4.4140776277516995E-2</v>
      </c>
    </row>
    <row r="302" spans="1:14" x14ac:dyDescent="0.2">
      <c r="A302" s="1">
        <v>36963</v>
      </c>
      <c r="B302">
        <v>1.8999999999999998E-4</v>
      </c>
      <c r="C302">
        <f>Table3[[#This Row],[(MKT-Rf) Excess Return on the Market ]]+Table3[[#This Row],[(RF) Risk-Free Return Rate (One Month Treasury Bill Rate)]]</f>
        <v>1.6289999999999999E-2</v>
      </c>
      <c r="D302">
        <v>1.61E-2</v>
      </c>
      <c r="E302">
        <v>-7.1999999999999998E-3</v>
      </c>
      <c r="F302">
        <v>-1.3600000000000001E-2</v>
      </c>
      <c r="G302">
        <v>-4.1999999999999997E-3</v>
      </c>
      <c r="H302">
        <v>-1.9099999999999999E-2</v>
      </c>
      <c r="I302">
        <v>-3.1300000000000001E-2</v>
      </c>
      <c r="J302">
        <v>1.6255848976126356E-14</v>
      </c>
      <c r="L302" s="12">
        <v>36963</v>
      </c>
      <c r="M302" s="16"/>
      <c r="N302">
        <v>1.4719630562726694E-2</v>
      </c>
    </row>
    <row r="303" spans="1:14" x14ac:dyDescent="0.2">
      <c r="A303" s="1">
        <v>36964</v>
      </c>
      <c r="B303">
        <v>1.8999999999999998E-4</v>
      </c>
      <c r="C303">
        <f>Table3[[#This Row],[(MKT-Rf) Excess Return on the Market ]]+Table3[[#This Row],[(RF) Risk-Free Return Rate (One Month Treasury Bill Rate)]]</f>
        <v>-2.4810000000000002E-2</v>
      </c>
      <c r="D303">
        <v>-2.5000000000000001E-2</v>
      </c>
      <c r="E303">
        <v>7.0999999999999995E-3</v>
      </c>
      <c r="F303">
        <v>1.4000000000000002E-3</v>
      </c>
      <c r="G303">
        <v>-1.8E-3</v>
      </c>
      <c r="H303">
        <v>1.6000000000000001E-3</v>
      </c>
      <c r="I303">
        <v>3.0999999999999999E-3</v>
      </c>
      <c r="J303">
        <v>2.8906057520814751E-14</v>
      </c>
      <c r="L303" s="13">
        <v>36964</v>
      </c>
      <c r="M303" s="17"/>
      <c r="N303">
        <v>-2.6181831074086895E-2</v>
      </c>
    </row>
    <row r="304" spans="1:14" x14ac:dyDescent="0.2">
      <c r="A304" s="1">
        <v>36965</v>
      </c>
      <c r="B304">
        <v>1.8999999999999998E-4</v>
      </c>
      <c r="C304">
        <f>Table3[[#This Row],[(MKT-Rf) Excess Return on the Market ]]+Table3[[#This Row],[(RF) Risk-Free Return Rate (One Month Treasury Bill Rate)]]</f>
        <v>3.5900000000000003E-3</v>
      </c>
      <c r="D304">
        <v>3.4000000000000002E-3</v>
      </c>
      <c r="E304">
        <v>-4.3E-3</v>
      </c>
      <c r="F304">
        <v>4.5000000000000005E-3</v>
      </c>
      <c r="G304">
        <v>1.1000000000000001E-3</v>
      </c>
      <c r="H304">
        <v>1.6000000000000001E-3</v>
      </c>
      <c r="I304">
        <v>9.300000000000001E-3</v>
      </c>
      <c r="J304">
        <v>7.1289386444391937E-15</v>
      </c>
      <c r="L304" s="12">
        <v>36965</v>
      </c>
      <c r="M304" s="16"/>
      <c r="N304">
        <v>5.85404210825082E-3</v>
      </c>
    </row>
    <row r="305" spans="1:14" x14ac:dyDescent="0.2">
      <c r="A305" s="1">
        <v>36966</v>
      </c>
      <c r="B305">
        <v>1.8999999999999998E-4</v>
      </c>
      <c r="C305">
        <f>Table3[[#This Row],[(MKT-Rf) Excess Return on the Market ]]+Table3[[#This Row],[(RF) Risk-Free Return Rate (One Month Treasury Bill Rate)]]</f>
        <v>-2.0909999999999998E-2</v>
      </c>
      <c r="D305">
        <v>-2.1099999999999997E-2</v>
      </c>
      <c r="E305">
        <v>-4.0000000000000002E-4</v>
      </c>
      <c r="F305">
        <v>1.23E-2</v>
      </c>
      <c r="G305">
        <v>7.0999999999999995E-3</v>
      </c>
      <c r="H305">
        <v>1.4000000000000002E-3</v>
      </c>
      <c r="I305">
        <v>1.43E-2</v>
      </c>
      <c r="J305">
        <v>2.0087979170529078E-14</v>
      </c>
      <c r="L305" s="13">
        <v>36966</v>
      </c>
      <c r="M305" s="17"/>
      <c r="N305">
        <v>-1.9819158330256742E-2</v>
      </c>
    </row>
    <row r="306" spans="1:14" x14ac:dyDescent="0.2">
      <c r="A306" s="1">
        <v>36969</v>
      </c>
      <c r="B306">
        <v>1.8999999999999998E-4</v>
      </c>
      <c r="C306">
        <f>Table3[[#This Row],[(MKT-Rf) Excess Return on the Market ]]+Table3[[#This Row],[(RF) Risk-Free Return Rate (One Month Treasury Bill Rate)]]</f>
        <v>1.8790000000000001E-2</v>
      </c>
      <c r="D306">
        <v>1.8600000000000002E-2</v>
      </c>
      <c r="E306">
        <v>-3.4999999999999996E-3</v>
      </c>
      <c r="F306">
        <v>-1.3100000000000001E-2</v>
      </c>
      <c r="G306">
        <v>-7.000000000000001E-4</v>
      </c>
      <c r="H306">
        <v>-4.4000000000000003E-3</v>
      </c>
      <c r="I306">
        <v>-1.5900000000000001E-2</v>
      </c>
      <c r="J306">
        <v>2.385287868698661E-14</v>
      </c>
      <c r="L306" s="12">
        <v>36969</v>
      </c>
      <c r="M306" s="16"/>
      <c r="N306">
        <v>1.7473111194933649E-2</v>
      </c>
    </row>
    <row r="307" spans="1:14" x14ac:dyDescent="0.2">
      <c r="A307" s="1">
        <v>36970</v>
      </c>
      <c r="B307">
        <v>1.8999999999999998E-4</v>
      </c>
      <c r="C307">
        <f>Table3[[#This Row],[(MKT-Rf) Excess Return on the Market ]]+Table3[[#This Row],[(RF) Risk-Free Return Rate (One Month Treasury Bill Rate)]]</f>
        <v>-2.3810000000000001E-2</v>
      </c>
      <c r="D307">
        <v>-2.4E-2</v>
      </c>
      <c r="E307">
        <v>1.0500000000000001E-2</v>
      </c>
      <c r="F307">
        <v>1.3899999999999999E-2</v>
      </c>
      <c r="G307">
        <v>2.7000000000000001E-3</v>
      </c>
      <c r="H307">
        <v>9.8999999999999991E-3</v>
      </c>
      <c r="I307">
        <v>2.3799999999999998E-2</v>
      </c>
      <c r="J307">
        <v>3.1065443375372192E-14</v>
      </c>
      <c r="L307" s="13">
        <v>36970</v>
      </c>
      <c r="M307" s="17"/>
      <c r="N307">
        <v>-2.4371945874130895E-2</v>
      </c>
    </row>
    <row r="308" spans="1:14" x14ac:dyDescent="0.2">
      <c r="A308" s="1">
        <v>36971</v>
      </c>
      <c r="B308">
        <v>1.8999999999999998E-4</v>
      </c>
      <c r="C308">
        <f>Table3[[#This Row],[(MKT-Rf) Excess Return on the Market ]]+Table3[[#This Row],[(RF) Risk-Free Return Rate (One Month Treasury Bill Rate)]]</f>
        <v>-1.8609999999999998E-2</v>
      </c>
      <c r="D308">
        <v>-1.8799999999999997E-2</v>
      </c>
      <c r="E308">
        <v>5.0000000000000001E-4</v>
      </c>
      <c r="F308">
        <v>8.1000000000000013E-3</v>
      </c>
      <c r="G308">
        <v>3.4999999999999996E-3</v>
      </c>
      <c r="H308">
        <v>-2.5999999999999999E-3</v>
      </c>
      <c r="I308">
        <v>7.000000000000001E-4</v>
      </c>
      <c r="J308">
        <v>2.1549302440009292E-14</v>
      </c>
      <c r="L308" s="12">
        <v>36971</v>
      </c>
      <c r="M308" s="16"/>
      <c r="N308">
        <v>-1.8086294593338919E-2</v>
      </c>
    </row>
    <row r="309" spans="1:14" x14ac:dyDescent="0.2">
      <c r="A309" s="1">
        <v>36972</v>
      </c>
      <c r="B309">
        <v>1.8999999999999998E-4</v>
      </c>
      <c r="C309">
        <f>Table3[[#This Row],[(MKT-Rf) Excess Return on the Market ]]+Table3[[#This Row],[(RF) Risk-Free Return Rate (One Month Treasury Bill Rate)]]</f>
        <v>-4.1099999999999999E-3</v>
      </c>
      <c r="D309">
        <v>-4.3E-3</v>
      </c>
      <c r="E309">
        <v>-2.8999999999999998E-3</v>
      </c>
      <c r="F309">
        <v>-1.38E-2</v>
      </c>
      <c r="G309">
        <v>-4.5000000000000005E-3</v>
      </c>
      <c r="H309">
        <v>-1.6500000000000001E-2</v>
      </c>
      <c r="I309">
        <v>-3.0600000000000002E-2</v>
      </c>
      <c r="J309">
        <v>3.8042664611435458E-15</v>
      </c>
      <c r="L309" s="13">
        <v>36972</v>
      </c>
      <c r="M309" s="17"/>
      <c r="N309">
        <v>-4.0719431899278102E-3</v>
      </c>
    </row>
    <row r="310" spans="1:14" x14ac:dyDescent="0.2">
      <c r="A310" s="1">
        <v>36973</v>
      </c>
      <c r="B310">
        <v>1.8999999999999998E-4</v>
      </c>
      <c r="C310">
        <f>Table3[[#This Row],[(MKT-Rf) Excess Return on the Market ]]+Table3[[#This Row],[(RF) Risk-Free Return Rate (One Month Treasury Bill Rate)]]</f>
        <v>2.0989999999999998E-2</v>
      </c>
      <c r="D310">
        <v>2.0799999999999999E-2</v>
      </c>
      <c r="E310">
        <v>-2.0000000000000001E-4</v>
      </c>
      <c r="F310">
        <v>-1.06E-2</v>
      </c>
      <c r="G310">
        <v>1.5E-3</v>
      </c>
      <c r="H310">
        <v>0</v>
      </c>
      <c r="I310">
        <v>-9.1999999999999998E-3</v>
      </c>
      <c r="J310">
        <v>2.2808420898844019E-14</v>
      </c>
      <c r="L310" s="12">
        <v>36973</v>
      </c>
      <c r="M310" s="16"/>
      <c r="N310">
        <v>1.9713495169322987E-2</v>
      </c>
    </row>
    <row r="311" spans="1:14" x14ac:dyDescent="0.2">
      <c r="A311" s="1">
        <v>36976</v>
      </c>
      <c r="B311">
        <v>1.8999999999999998E-4</v>
      </c>
      <c r="C311">
        <f>Table3[[#This Row],[(MKT-Rf) Excess Return on the Market ]]+Table3[[#This Row],[(RF) Risk-Free Return Rate (One Month Treasury Bill Rate)]]</f>
        <v>1.1089999999999999E-2</v>
      </c>
      <c r="D311">
        <v>1.09E-2</v>
      </c>
      <c r="E311">
        <v>-6.0000000000000001E-3</v>
      </c>
      <c r="F311">
        <v>4.4000000000000003E-3</v>
      </c>
      <c r="G311">
        <v>-2.0000000000000001E-4</v>
      </c>
      <c r="H311">
        <v>4.3E-3</v>
      </c>
      <c r="I311">
        <v>9.0000000000000011E-3</v>
      </c>
      <c r="J311">
        <v>1.5726684530796918E-14</v>
      </c>
      <c r="L311" s="13">
        <v>36976</v>
      </c>
      <c r="M311" s="17"/>
      <c r="N311">
        <v>1.1219212823608661E-2</v>
      </c>
    </row>
    <row r="312" spans="1:14" x14ac:dyDescent="0.2">
      <c r="A312" s="1">
        <v>36977</v>
      </c>
      <c r="B312">
        <v>1.8999999999999998E-4</v>
      </c>
      <c r="C312">
        <f>Table3[[#This Row],[(MKT-Rf) Excess Return on the Market ]]+Table3[[#This Row],[(RF) Risk-Free Return Rate (One Month Treasury Bill Rate)]]</f>
        <v>2.419E-2</v>
      </c>
      <c r="D312">
        <v>2.4E-2</v>
      </c>
      <c r="E312">
        <v>-9.3999999999999986E-3</v>
      </c>
      <c r="F312">
        <v>-1.4999999999999999E-2</v>
      </c>
      <c r="G312">
        <v>2.8000000000000004E-3</v>
      </c>
      <c r="H312">
        <v>-1.1299999999999999E-2</v>
      </c>
      <c r="I312">
        <v>-1.06E-2</v>
      </c>
      <c r="J312">
        <v>2.9258416478393476E-14</v>
      </c>
      <c r="L312" s="12">
        <v>36977</v>
      </c>
      <c r="M312" s="16"/>
      <c r="N312">
        <v>2.5253391366211544E-2</v>
      </c>
    </row>
    <row r="313" spans="1:14" x14ac:dyDescent="0.2">
      <c r="A313" s="1">
        <v>36978</v>
      </c>
      <c r="B313">
        <v>1.8999999999999998E-4</v>
      </c>
      <c r="C313">
        <f>Table3[[#This Row],[(MKT-Rf) Excess Return on the Market ]]+Table3[[#This Row],[(RF) Risk-Free Return Rate (One Month Treasury Bill Rate)]]</f>
        <v>-2.5610000000000001E-2</v>
      </c>
      <c r="D313">
        <v>-2.58E-2</v>
      </c>
      <c r="E313">
        <v>5.1999999999999998E-3</v>
      </c>
      <c r="F313">
        <v>2.0799999999999999E-2</v>
      </c>
      <c r="G313">
        <v>1.1299999999999999E-2</v>
      </c>
      <c r="H313">
        <v>1.7500000000000002E-2</v>
      </c>
      <c r="I313">
        <v>3.6600000000000001E-2</v>
      </c>
      <c r="J313">
        <v>2.8950123258981024E-14</v>
      </c>
      <c r="L313" s="13">
        <v>36978</v>
      </c>
      <c r="M313" s="17"/>
      <c r="N313">
        <v>-2.4733005227962412E-2</v>
      </c>
    </row>
    <row r="314" spans="1:14" x14ac:dyDescent="0.2">
      <c r="A314" s="1">
        <v>36979</v>
      </c>
      <c r="B314">
        <v>1.8999999999999998E-4</v>
      </c>
      <c r="C314">
        <f>Table3[[#This Row],[(MKT-Rf) Excess Return on the Market ]]+Table3[[#This Row],[(RF) Risk-Free Return Rate (One Month Treasury Bill Rate)]]</f>
        <v>-5.11E-3</v>
      </c>
      <c r="D314">
        <v>-5.3E-3</v>
      </c>
      <c r="E314">
        <v>2.2000000000000001E-3</v>
      </c>
      <c r="F314">
        <v>1.49E-2</v>
      </c>
      <c r="G314">
        <v>4.6999999999999993E-3</v>
      </c>
      <c r="H314">
        <v>8.5000000000000006E-3</v>
      </c>
      <c r="I314">
        <v>1.49E-2</v>
      </c>
      <c r="J314">
        <v>5.8947929652643267E-15</v>
      </c>
      <c r="L314" s="12">
        <v>36979</v>
      </c>
      <c r="M314" s="16"/>
      <c r="N314">
        <v>-4.640984499430254E-3</v>
      </c>
    </row>
    <row r="315" spans="1:14" x14ac:dyDescent="0.2">
      <c r="A315" s="1">
        <v>36980</v>
      </c>
      <c r="B315">
        <v>1.8999999999999998E-4</v>
      </c>
      <c r="C315">
        <f>Table3[[#This Row],[(MKT-Rf) Excess Return on the Market ]]+Table3[[#This Row],[(RF) Risk-Free Return Rate (One Month Treasury Bill Rate)]]</f>
        <v>1.2089999999999998E-2</v>
      </c>
      <c r="D315">
        <v>1.1899999999999999E-2</v>
      </c>
      <c r="E315">
        <v>1.5600000000000001E-2</v>
      </c>
      <c r="F315">
        <v>-4.5000000000000005E-3</v>
      </c>
      <c r="G315">
        <v>-5.5000000000000005E-3</v>
      </c>
      <c r="H315">
        <v>2.3E-3</v>
      </c>
      <c r="I315">
        <v>1E-3</v>
      </c>
      <c r="J315">
        <v>1.2991999071864664E-14</v>
      </c>
      <c r="L315" s="13">
        <v>36980</v>
      </c>
      <c r="M315" s="17"/>
      <c r="N315">
        <v>1.0726704477443921E-2</v>
      </c>
    </row>
    <row r="316" spans="1:14" x14ac:dyDescent="0.2">
      <c r="A316" s="1">
        <v>36983</v>
      </c>
      <c r="B316">
        <v>2.0000000000000001E-4</v>
      </c>
      <c r="C316">
        <f>Table3[[#This Row],[(MKT-Rf) Excess Return on the Market ]]+Table3[[#This Row],[(RF) Risk-Free Return Rate (One Month Treasury Bill Rate)]]</f>
        <v>-1.5800000000000002E-2</v>
      </c>
      <c r="D316">
        <v>-1.6E-2</v>
      </c>
      <c r="E316">
        <v>-1.1899999999999999E-2</v>
      </c>
      <c r="F316">
        <v>1.5700000000000002E-2</v>
      </c>
      <c r="G316">
        <v>1.5100000000000001E-2</v>
      </c>
      <c r="H316">
        <v>3.4999999999999996E-3</v>
      </c>
      <c r="I316">
        <v>2.2599999999999999E-2</v>
      </c>
      <c r="J316">
        <v>1.5697664701521517E-14</v>
      </c>
      <c r="L316" s="12">
        <v>36983</v>
      </c>
      <c r="M316" s="16"/>
      <c r="N316">
        <v>-1.2540273606755872E-2</v>
      </c>
    </row>
    <row r="317" spans="1:14" x14ac:dyDescent="0.2">
      <c r="A317" s="1">
        <v>36984</v>
      </c>
      <c r="B317">
        <v>2.0000000000000001E-4</v>
      </c>
      <c r="C317">
        <f>Table3[[#This Row],[(MKT-Rf) Excess Return on the Market ]]+Table3[[#This Row],[(RF) Risk-Free Return Rate (One Month Treasury Bill Rate)]]</f>
        <v>-3.6700000000000003E-2</v>
      </c>
      <c r="D317">
        <v>-3.6900000000000002E-2</v>
      </c>
      <c r="E317">
        <v>6.0999999999999995E-3</v>
      </c>
      <c r="F317">
        <v>2.0499999999999997E-2</v>
      </c>
      <c r="G317">
        <v>1.5800000000000002E-2</v>
      </c>
      <c r="H317">
        <v>1.41E-2</v>
      </c>
      <c r="I317">
        <v>3.8599999999999995E-2</v>
      </c>
      <c r="J317">
        <v>4.1076266160835073E-14</v>
      </c>
      <c r="L317" s="13">
        <v>36984</v>
      </c>
      <c r="M317" s="17"/>
      <c r="N317">
        <v>-3.4998443979645105E-2</v>
      </c>
    </row>
    <row r="318" spans="1:14" x14ac:dyDescent="0.2">
      <c r="A318" s="1">
        <v>36985</v>
      </c>
      <c r="B318">
        <v>2.0000000000000001E-4</v>
      </c>
      <c r="C318">
        <f>Table3[[#This Row],[(MKT-Rf) Excess Return on the Market ]]+Table3[[#This Row],[(RF) Risk-Free Return Rate (One Month Treasury Bill Rate)]]</f>
        <v>-3.7000000000000002E-3</v>
      </c>
      <c r="D318">
        <v>-3.9000000000000003E-3</v>
      </c>
      <c r="E318">
        <v>2.9999999999999997E-4</v>
      </c>
      <c r="F318">
        <v>6.4000000000000003E-3</v>
      </c>
      <c r="G318">
        <v>6.9999999999999993E-3</v>
      </c>
      <c r="H318">
        <v>1.09E-2</v>
      </c>
      <c r="I318">
        <v>1.29E-2</v>
      </c>
      <c r="J318">
        <v>3.3250944147050802E-15</v>
      </c>
      <c r="L318" s="12">
        <v>36985</v>
      </c>
      <c r="M318" s="16"/>
      <c r="N318">
        <v>-2.9053606654262619E-3</v>
      </c>
    </row>
    <row r="319" spans="1:14" x14ac:dyDescent="0.2">
      <c r="A319" s="1">
        <v>36986</v>
      </c>
      <c r="B319">
        <v>2.0000000000000001E-4</v>
      </c>
      <c r="C319">
        <f>Table3[[#This Row],[(MKT-Rf) Excess Return on the Market ]]+Table3[[#This Row],[(RF) Risk-Free Return Rate (One Month Treasury Bill Rate)]]</f>
        <v>4.6999999999999993E-2</v>
      </c>
      <c r="D319">
        <v>4.6799999999999994E-2</v>
      </c>
      <c r="E319">
        <v>-6.9999999999999993E-3</v>
      </c>
      <c r="F319">
        <v>-3.27E-2</v>
      </c>
      <c r="G319">
        <v>-1.7899999999999999E-2</v>
      </c>
      <c r="H319">
        <v>-2.3399999999999997E-2</v>
      </c>
      <c r="I319">
        <v>-5.3800000000000001E-2</v>
      </c>
      <c r="J319">
        <v>4.8855259278037555E-14</v>
      </c>
      <c r="L319" s="13">
        <v>36986</v>
      </c>
      <c r="M319" s="17"/>
      <c r="N319">
        <v>4.2752963804758709E-2</v>
      </c>
    </row>
    <row r="320" spans="1:14" x14ac:dyDescent="0.2">
      <c r="A320" s="1">
        <v>36987</v>
      </c>
      <c r="B320">
        <v>2.0000000000000001E-4</v>
      </c>
      <c r="C320">
        <f>Table3[[#This Row],[(MKT-Rf) Excess Return on the Market ]]+Table3[[#This Row],[(RF) Risk-Free Return Rate (One Month Treasury Bill Rate)]]</f>
        <v>-2.0500000000000001E-2</v>
      </c>
      <c r="D320">
        <v>-2.07E-2</v>
      </c>
      <c r="E320">
        <v>4.4000000000000003E-3</v>
      </c>
      <c r="F320">
        <v>1.7000000000000001E-3</v>
      </c>
      <c r="G320">
        <v>3.2000000000000002E-3</v>
      </c>
      <c r="H320">
        <v>6.4000000000000003E-3</v>
      </c>
      <c r="I320">
        <v>1.7000000000000001E-2</v>
      </c>
      <c r="J320">
        <v>2.5417984106437686E-14</v>
      </c>
      <c r="L320" s="12">
        <v>36987</v>
      </c>
      <c r="M320" s="16"/>
      <c r="N320">
        <v>-2.0186046863075076E-2</v>
      </c>
    </row>
    <row r="321" spans="1:14" x14ac:dyDescent="0.2">
      <c r="A321" s="1">
        <v>36990</v>
      </c>
      <c r="B321">
        <v>2.0000000000000001E-4</v>
      </c>
      <c r="C321">
        <f>Table3[[#This Row],[(MKT-Rf) Excess Return on the Market ]]+Table3[[#This Row],[(RF) Risk-Free Return Rate (One Month Treasury Bill Rate)]]</f>
        <v>8.8999999999999999E-3</v>
      </c>
      <c r="D321">
        <v>8.6999999999999994E-3</v>
      </c>
      <c r="E321">
        <v>2.8000000000000004E-3</v>
      </c>
      <c r="F321">
        <v>-2.0999999999999999E-3</v>
      </c>
      <c r="G321">
        <v>-4.5999999999999999E-3</v>
      </c>
      <c r="H321">
        <v>2.0000000000000001E-4</v>
      </c>
      <c r="I321">
        <v>4.3E-3</v>
      </c>
      <c r="J321">
        <v>1.2036474225257061E-14</v>
      </c>
      <c r="L321" s="13">
        <v>36990</v>
      </c>
      <c r="M321" s="17"/>
      <c r="N321">
        <v>8.0847034829942665E-3</v>
      </c>
    </row>
    <row r="322" spans="1:14" x14ac:dyDescent="0.2">
      <c r="A322" s="1">
        <v>36991</v>
      </c>
      <c r="B322">
        <v>2.0000000000000001E-4</v>
      </c>
      <c r="C322">
        <f>Table3[[#This Row],[(MKT-Rf) Excess Return on the Market ]]+Table3[[#This Row],[(RF) Risk-Free Return Rate (One Month Treasury Bill Rate)]]</f>
        <v>2.8899999999999999E-2</v>
      </c>
      <c r="D322">
        <v>2.87E-2</v>
      </c>
      <c r="E322">
        <v>-7.9000000000000008E-3</v>
      </c>
      <c r="F322">
        <v>-1.4999999999999999E-2</v>
      </c>
      <c r="G322">
        <v>-1.6E-2</v>
      </c>
      <c r="H322">
        <v>-1.6E-2</v>
      </c>
      <c r="I322">
        <v>-3.1400000000000004E-2</v>
      </c>
      <c r="J322">
        <v>3.0485629273668662E-14</v>
      </c>
      <c r="L322" s="12">
        <v>36991</v>
      </c>
      <c r="M322" s="16"/>
      <c r="N322">
        <v>2.6706184367207418E-2</v>
      </c>
    </row>
    <row r="323" spans="1:14" x14ac:dyDescent="0.2">
      <c r="A323" s="1">
        <v>36992</v>
      </c>
      <c r="B323">
        <v>2.0000000000000001E-4</v>
      </c>
      <c r="C323">
        <f>Table3[[#This Row],[(MKT-Rf) Excess Return on the Market ]]+Table3[[#This Row],[(RF) Risk-Free Return Rate (One Month Treasury Bill Rate)]]</f>
        <v>-8.0000000000000004E-4</v>
      </c>
      <c r="D323">
        <v>-1E-3</v>
      </c>
      <c r="E323">
        <v>-3.5999999999999999E-3</v>
      </c>
      <c r="F323">
        <v>-5.8999999999999999E-3</v>
      </c>
      <c r="G323">
        <v>-9.4999999999999998E-3</v>
      </c>
      <c r="H323">
        <v>-1.0500000000000001E-2</v>
      </c>
      <c r="I323">
        <v>-2.4199999999999999E-2</v>
      </c>
      <c r="J323">
        <v>2.5527168770199079E-15</v>
      </c>
      <c r="L323" s="13">
        <v>36992</v>
      </c>
      <c r="M323" s="17"/>
      <c r="N323">
        <v>-2.1334301040078266E-3</v>
      </c>
    </row>
    <row r="324" spans="1:14" x14ac:dyDescent="0.2">
      <c r="A324" s="1">
        <v>36993</v>
      </c>
      <c r="B324">
        <v>2.0000000000000001E-4</v>
      </c>
      <c r="C324">
        <f>Table3[[#This Row],[(MKT-Rf) Excess Return on the Market ]]+Table3[[#This Row],[(RF) Risk-Free Return Rate (One Month Treasury Bill Rate)]]</f>
        <v>1.5900000000000001E-2</v>
      </c>
      <c r="D324">
        <v>1.5700000000000002E-2</v>
      </c>
      <c r="E324">
        <v>-2.2000000000000001E-3</v>
      </c>
      <c r="F324">
        <v>-1.2800000000000001E-2</v>
      </c>
      <c r="G324">
        <v>-9.1999999999999998E-3</v>
      </c>
      <c r="H324">
        <v>-4.0999999999999995E-3</v>
      </c>
      <c r="I324">
        <v>-1.6500000000000001E-2</v>
      </c>
      <c r="J324">
        <v>2.0690215676917735E-14</v>
      </c>
      <c r="L324" s="12">
        <v>36993</v>
      </c>
      <c r="M324" s="16"/>
      <c r="N324">
        <v>1.4991406116504373E-2</v>
      </c>
    </row>
    <row r="325" spans="1:14" x14ac:dyDescent="0.2">
      <c r="A325" s="1">
        <v>36997</v>
      </c>
      <c r="B325">
        <v>2.0000000000000001E-4</v>
      </c>
      <c r="C325">
        <f>Table3[[#This Row],[(MKT-Rf) Excess Return on the Market ]]+Table3[[#This Row],[(RF) Risk-Free Return Rate (One Month Treasury Bill Rate)]]</f>
        <v>-4.4999999999999997E-3</v>
      </c>
      <c r="D325">
        <v>-4.6999999999999993E-3</v>
      </c>
      <c r="E325">
        <v>-1.2999999999999999E-3</v>
      </c>
      <c r="F325">
        <v>7.4999999999999997E-3</v>
      </c>
      <c r="G325">
        <v>4.3E-3</v>
      </c>
      <c r="H325">
        <v>9.1999999999999998E-3</v>
      </c>
      <c r="I325">
        <v>1.3300000000000001E-2</v>
      </c>
      <c r="J325">
        <v>5.3976726897635251E-15</v>
      </c>
      <c r="L325" s="13">
        <v>36997</v>
      </c>
      <c r="M325" s="17"/>
      <c r="N325">
        <v>-3.2329347126980996E-3</v>
      </c>
    </row>
    <row r="326" spans="1:14" x14ac:dyDescent="0.2">
      <c r="A326" s="1">
        <v>36998</v>
      </c>
      <c r="B326">
        <v>2.0000000000000001E-4</v>
      </c>
      <c r="C326">
        <f>Table3[[#This Row],[(MKT-Rf) Excess Return on the Market ]]+Table3[[#This Row],[(RF) Risk-Free Return Rate (One Month Treasury Bill Rate)]]</f>
        <v>1.1200000000000002E-2</v>
      </c>
      <c r="D326">
        <v>1.1000000000000001E-2</v>
      </c>
      <c r="E326">
        <v>5.0000000000000001E-4</v>
      </c>
      <c r="F326">
        <v>-3.2000000000000002E-3</v>
      </c>
      <c r="G326">
        <v>5.9999999999999995E-4</v>
      </c>
      <c r="H326">
        <v>8.0000000000000004E-4</v>
      </c>
      <c r="I326">
        <v>3.7000000000000002E-3</v>
      </c>
      <c r="J326">
        <v>1.3924266237049232E-14</v>
      </c>
      <c r="L326" s="12">
        <v>36998</v>
      </c>
      <c r="M326" s="16"/>
      <c r="N326">
        <v>1.0229944705911962E-2</v>
      </c>
    </row>
    <row r="327" spans="1:14" x14ac:dyDescent="0.2">
      <c r="A327" s="1">
        <v>36999</v>
      </c>
      <c r="B327">
        <v>2.0000000000000001E-4</v>
      </c>
      <c r="C327">
        <f>Table3[[#This Row],[(MKT-Rf) Excess Return on the Market ]]+Table3[[#This Row],[(RF) Risk-Free Return Rate (One Month Treasury Bill Rate)]]</f>
        <v>3.9399999999999998E-2</v>
      </c>
      <c r="D327">
        <v>3.9199999999999999E-2</v>
      </c>
      <c r="E327">
        <v>-2.0299999999999999E-2</v>
      </c>
      <c r="F327">
        <v>-2.7200000000000002E-2</v>
      </c>
      <c r="G327">
        <v>-8.3999999999999995E-3</v>
      </c>
      <c r="H327">
        <v>-3.27E-2</v>
      </c>
      <c r="I327">
        <v>-5.6299999999999996E-2</v>
      </c>
      <c r="J327">
        <v>2.8905127721720064E-14</v>
      </c>
      <c r="L327" s="13">
        <v>36999</v>
      </c>
      <c r="M327" s="17"/>
      <c r="N327">
        <v>3.8153246657251817E-2</v>
      </c>
    </row>
    <row r="328" spans="1:14" x14ac:dyDescent="0.2">
      <c r="A328" s="1">
        <v>37000</v>
      </c>
      <c r="B328">
        <v>2.0000000000000001E-4</v>
      </c>
      <c r="C328">
        <f>Table3[[#This Row],[(MKT-Rf) Excess Return on the Market ]]+Table3[[#This Row],[(RF) Risk-Free Return Rate (One Month Treasury Bill Rate)]]</f>
        <v>1.5000000000000001E-2</v>
      </c>
      <c r="D328">
        <v>1.4800000000000001E-2</v>
      </c>
      <c r="E328">
        <v>-2.5000000000000001E-3</v>
      </c>
      <c r="F328">
        <v>-1.32E-2</v>
      </c>
      <c r="G328">
        <v>-1.0800000000000001E-2</v>
      </c>
      <c r="H328">
        <v>-1.8100000000000002E-2</v>
      </c>
      <c r="I328">
        <v>-3.6699999999999997E-2</v>
      </c>
      <c r="J328">
        <v>1.2036908784520182E-14</v>
      </c>
      <c r="L328" s="12">
        <v>37000</v>
      </c>
      <c r="M328" s="16"/>
      <c r="N328">
        <v>1.2464796095777778E-2</v>
      </c>
    </row>
    <row r="329" spans="1:14" x14ac:dyDescent="0.2">
      <c r="A329" s="1">
        <v>37001</v>
      </c>
      <c r="B329">
        <v>2.0000000000000001E-4</v>
      </c>
      <c r="C329">
        <f>Table3[[#This Row],[(MKT-Rf) Excess Return on the Market ]]+Table3[[#This Row],[(RF) Risk-Free Return Rate (One Month Treasury Bill Rate)]]</f>
        <v>-8.4999999999999989E-3</v>
      </c>
      <c r="D329">
        <v>-8.6999999999999994E-3</v>
      </c>
      <c r="E329">
        <v>1.1999999999999999E-3</v>
      </c>
      <c r="F329">
        <v>1.5E-3</v>
      </c>
      <c r="G329">
        <v>-2.3999999999999998E-3</v>
      </c>
      <c r="H329">
        <v>-1.2999999999999999E-3</v>
      </c>
      <c r="I329">
        <v>-2.5000000000000001E-3</v>
      </c>
      <c r="J329">
        <v>9.2808144232494453E-15</v>
      </c>
      <c r="L329" s="13">
        <v>37001</v>
      </c>
      <c r="M329" s="17"/>
      <c r="N329">
        <v>-8.579480423603611E-3</v>
      </c>
    </row>
    <row r="330" spans="1:14" x14ac:dyDescent="0.2">
      <c r="A330" s="1">
        <v>37004</v>
      </c>
      <c r="B330">
        <v>2.0000000000000001E-4</v>
      </c>
      <c r="C330">
        <f>Table3[[#This Row],[(MKT-Rf) Excess Return on the Market ]]+Table3[[#This Row],[(RF) Risk-Free Return Rate (One Month Treasury Bill Rate)]]</f>
        <v>-1.7000000000000001E-2</v>
      </c>
      <c r="D330">
        <v>-1.72E-2</v>
      </c>
      <c r="E330">
        <v>7.9000000000000008E-3</v>
      </c>
      <c r="F330">
        <v>1.23E-2</v>
      </c>
      <c r="G330">
        <v>9.4999999999999998E-3</v>
      </c>
      <c r="H330">
        <v>1.6E-2</v>
      </c>
      <c r="I330">
        <v>2.5600000000000001E-2</v>
      </c>
      <c r="J330">
        <v>2.1913632118778481E-14</v>
      </c>
      <c r="L330" s="12">
        <v>37004</v>
      </c>
      <c r="M330" s="16"/>
      <c r="N330">
        <v>-1.5093463801464277E-2</v>
      </c>
    </row>
    <row r="331" spans="1:14" x14ac:dyDescent="0.2">
      <c r="A331" s="1">
        <v>37005</v>
      </c>
      <c r="B331">
        <v>2.0000000000000001E-4</v>
      </c>
      <c r="C331">
        <f>Table3[[#This Row],[(MKT-Rf) Excess Return on the Market ]]+Table3[[#This Row],[(RF) Risk-Free Return Rate (One Month Treasury Bill Rate)]]</f>
        <v>-1.1299999999999999E-2</v>
      </c>
      <c r="D331">
        <v>-1.15E-2</v>
      </c>
      <c r="E331">
        <v>1.49E-2</v>
      </c>
      <c r="F331">
        <v>8.199999999999999E-3</v>
      </c>
      <c r="G331">
        <v>3.0999999999999999E-3</v>
      </c>
      <c r="H331">
        <v>5.7999999999999996E-3</v>
      </c>
      <c r="I331">
        <v>1.47E-2</v>
      </c>
      <c r="J331">
        <v>1.4969426542672545E-14</v>
      </c>
      <c r="L331" s="13">
        <v>37005</v>
      </c>
      <c r="M331" s="17"/>
      <c r="N331">
        <v>-1.2236011370614273E-2</v>
      </c>
    </row>
    <row r="332" spans="1:14" x14ac:dyDescent="0.2">
      <c r="A332" s="1">
        <v>37006</v>
      </c>
      <c r="B332">
        <v>2.0000000000000001E-4</v>
      </c>
      <c r="C332">
        <f>Table3[[#This Row],[(MKT-Rf) Excess Return on the Market ]]+Table3[[#This Row],[(RF) Risk-Free Return Rate (One Month Treasury Bill Rate)]]</f>
        <v>1.6999999999999998E-2</v>
      </c>
      <c r="D332">
        <v>1.6799999999999999E-2</v>
      </c>
      <c r="E332">
        <v>4.0000000000000001E-3</v>
      </c>
      <c r="F332">
        <v>-8.0000000000000002E-3</v>
      </c>
      <c r="G332">
        <v>-3.0999999999999999E-3</v>
      </c>
      <c r="H332">
        <v>-1.6000000000000001E-3</v>
      </c>
      <c r="I332">
        <v>-3.8E-3</v>
      </c>
      <c r="J332">
        <v>1.9248637017402627E-14</v>
      </c>
      <c r="L332" s="12">
        <v>37006</v>
      </c>
      <c r="M332" s="16"/>
      <c r="N332">
        <v>1.5815145356776507E-2</v>
      </c>
    </row>
    <row r="333" spans="1:14" x14ac:dyDescent="0.2">
      <c r="A333" s="1">
        <v>37007</v>
      </c>
      <c r="B333">
        <v>2.0000000000000001E-4</v>
      </c>
      <c r="C333">
        <f>Table3[[#This Row],[(MKT-Rf) Excess Return on the Market ]]+Table3[[#This Row],[(RF) Risk-Free Return Rate (One Month Treasury Bill Rate)]]</f>
        <v>4.7000000000000002E-3</v>
      </c>
      <c r="D333">
        <v>4.5000000000000005E-3</v>
      </c>
      <c r="E333">
        <v>3.8E-3</v>
      </c>
      <c r="F333">
        <v>3.9000000000000003E-3</v>
      </c>
      <c r="G333">
        <v>2.0000000000000001E-4</v>
      </c>
      <c r="H333">
        <v>6.8999999999999999E-3</v>
      </c>
      <c r="I333">
        <v>8.3999999999999995E-3</v>
      </c>
      <c r="J333">
        <v>5.0778761243614127E-15</v>
      </c>
      <c r="L333" s="13">
        <v>37007</v>
      </c>
      <c r="M333" s="17"/>
      <c r="N333">
        <v>4.6848380836739508E-3</v>
      </c>
    </row>
    <row r="334" spans="1:14" x14ac:dyDescent="0.2">
      <c r="A334" s="1">
        <v>37008</v>
      </c>
      <c r="B334">
        <v>2.0000000000000001E-4</v>
      </c>
      <c r="C334">
        <f>Table3[[#This Row],[(MKT-Rf) Excess Return on the Market ]]+Table3[[#This Row],[(RF) Risk-Free Return Rate (One Month Treasury Bill Rate)]]</f>
        <v>1.49E-2</v>
      </c>
      <c r="D334">
        <v>1.47E-2</v>
      </c>
      <c r="E334">
        <v>-2.5000000000000001E-3</v>
      </c>
      <c r="F334">
        <v>-1.8E-3</v>
      </c>
      <c r="G334">
        <v>5.9999999999999995E-4</v>
      </c>
      <c r="H334">
        <v>-2.5999999999999999E-3</v>
      </c>
      <c r="I334">
        <v>-7.9000000000000008E-3</v>
      </c>
      <c r="J334">
        <v>1.9610925336062829E-14</v>
      </c>
      <c r="L334" s="12">
        <v>37008</v>
      </c>
      <c r="M334" s="16"/>
      <c r="N334">
        <v>1.4898348784713774E-2</v>
      </c>
    </row>
    <row r="335" spans="1:14" x14ac:dyDescent="0.2">
      <c r="A335" s="1">
        <v>37011</v>
      </c>
      <c r="B335">
        <v>2.0000000000000001E-4</v>
      </c>
      <c r="C335">
        <f>Table3[[#This Row],[(MKT-Rf) Excess Return on the Market ]]+Table3[[#This Row],[(RF) Risk-Free Return Rate (One Month Treasury Bill Rate)]]</f>
        <v>5.0000000000000001E-4</v>
      </c>
      <c r="D335">
        <v>2.9999999999999997E-4</v>
      </c>
      <c r="E335">
        <v>5.1000000000000004E-3</v>
      </c>
      <c r="F335">
        <v>-4.1999999999999997E-3</v>
      </c>
      <c r="G335">
        <v>-1.3999999999999999E-2</v>
      </c>
      <c r="H335">
        <v>-3.7000000000000002E-3</v>
      </c>
      <c r="I335">
        <v>-1.1399999999999999E-2</v>
      </c>
      <c r="J335">
        <v>3.2628042068255276E-15</v>
      </c>
      <c r="L335" s="13">
        <v>37011</v>
      </c>
      <c r="M335" s="17"/>
      <c r="N335">
        <v>-2.8691213722997493E-3</v>
      </c>
    </row>
    <row r="336" spans="1:14" x14ac:dyDescent="0.2">
      <c r="A336" s="1">
        <v>37012</v>
      </c>
      <c r="B336">
        <v>1.4999999999999999E-4</v>
      </c>
      <c r="C336">
        <f>Table3[[#This Row],[(MKT-Rf) Excess Return on the Market ]]+Table3[[#This Row],[(RF) Risk-Free Return Rate (One Month Treasury Bill Rate)]]</f>
        <v>1.3850000000000001E-2</v>
      </c>
      <c r="D336">
        <v>1.37E-2</v>
      </c>
      <c r="E336">
        <v>-1.8E-3</v>
      </c>
      <c r="F336">
        <v>-8.8000000000000005E-3</v>
      </c>
      <c r="G336">
        <v>-1.7000000000000001E-3</v>
      </c>
      <c r="H336">
        <v>-7.8000000000000005E-3</v>
      </c>
      <c r="I336">
        <v>-1.2E-2</v>
      </c>
      <c r="J336">
        <v>1.6240843541133525E-14</v>
      </c>
      <c r="L336" s="12">
        <v>37012</v>
      </c>
      <c r="M336" s="16"/>
      <c r="N336">
        <v>1.3498356707491575E-2</v>
      </c>
    </row>
    <row r="337" spans="1:14" x14ac:dyDescent="0.2">
      <c r="A337" s="1">
        <v>37013</v>
      </c>
      <c r="B337">
        <v>1.4999999999999999E-4</v>
      </c>
      <c r="C337">
        <f>Table3[[#This Row],[(MKT-Rf) Excess Return on the Market ]]+Table3[[#This Row],[(RF) Risk-Free Return Rate (One Month Treasury Bill Rate)]]</f>
        <v>3.4499999999999999E-3</v>
      </c>
      <c r="D337">
        <v>3.3E-3</v>
      </c>
      <c r="E337">
        <v>3.2000000000000002E-3</v>
      </c>
      <c r="F337">
        <v>-1.09E-2</v>
      </c>
      <c r="G337">
        <v>-8.0000000000000004E-4</v>
      </c>
      <c r="H337">
        <v>-1.11E-2</v>
      </c>
      <c r="I337">
        <v>-3.0299999999999997E-2</v>
      </c>
      <c r="J337">
        <v>8.2682227929444199E-16</v>
      </c>
      <c r="L337" s="13">
        <v>37013</v>
      </c>
      <c r="M337" s="17"/>
      <c r="N337">
        <v>7.8141345086766244E-4</v>
      </c>
    </row>
    <row r="338" spans="1:14" x14ac:dyDescent="0.2">
      <c r="A338" s="1">
        <v>37014</v>
      </c>
      <c r="B338">
        <v>1.4999999999999999E-4</v>
      </c>
      <c r="C338">
        <f>Table3[[#This Row],[(MKT-Rf) Excess Return on the Market ]]+Table3[[#This Row],[(RF) Risk-Free Return Rate (One Month Treasury Bill Rate)]]</f>
        <v>-1.5650000000000001E-2</v>
      </c>
      <c r="D338">
        <v>-1.5800000000000002E-2</v>
      </c>
      <c r="E338">
        <v>5.6000000000000008E-3</v>
      </c>
      <c r="F338">
        <v>9.300000000000001E-3</v>
      </c>
      <c r="G338">
        <v>7.4999999999999997E-3</v>
      </c>
      <c r="H338">
        <v>1.04E-2</v>
      </c>
      <c r="I338">
        <v>0.02</v>
      </c>
      <c r="J338">
        <v>1.8984062133330915E-14</v>
      </c>
      <c r="L338" s="12">
        <v>37014</v>
      </c>
      <c r="M338" s="16"/>
      <c r="N338">
        <v>-1.4984322556561265E-2</v>
      </c>
    </row>
    <row r="339" spans="1:14" x14ac:dyDescent="0.2">
      <c r="A339" s="1">
        <v>37015</v>
      </c>
      <c r="B339">
        <v>1.4999999999999999E-4</v>
      </c>
      <c r="C339">
        <f>Table3[[#This Row],[(MKT-Rf) Excess Return on the Market ]]+Table3[[#This Row],[(RF) Risk-Free Return Rate (One Month Treasury Bill Rate)]]</f>
        <v>1.465E-2</v>
      </c>
      <c r="D339">
        <v>1.4499999999999999E-2</v>
      </c>
      <c r="E339">
        <v>-2.7000000000000001E-3</v>
      </c>
      <c r="F339">
        <v>1.7000000000000001E-3</v>
      </c>
      <c r="G339">
        <v>-3.8E-3</v>
      </c>
      <c r="H339">
        <v>-2.8000000000000004E-3</v>
      </c>
      <c r="I339">
        <v>-6.3E-3</v>
      </c>
      <c r="J339">
        <v>1.8828883102792368E-14</v>
      </c>
      <c r="L339" s="13">
        <v>37015</v>
      </c>
      <c r="M339" s="17"/>
      <c r="N339">
        <v>1.4337134644277622E-2</v>
      </c>
    </row>
    <row r="340" spans="1:14" x14ac:dyDescent="0.2">
      <c r="A340" s="1">
        <v>37018</v>
      </c>
      <c r="B340">
        <v>1.4999999999999999E-4</v>
      </c>
      <c r="C340">
        <f>Table3[[#This Row],[(MKT-Rf) Excess Return on the Market ]]+Table3[[#This Row],[(RF) Risk-Free Return Rate (One Month Treasury Bill Rate)]]</f>
        <v>-3.2500000000000003E-3</v>
      </c>
      <c r="D340">
        <v>-3.4000000000000002E-3</v>
      </c>
      <c r="E340">
        <v>5.0000000000000001E-4</v>
      </c>
      <c r="F340">
        <v>1.6000000000000001E-3</v>
      </c>
      <c r="G340">
        <v>5.1000000000000004E-3</v>
      </c>
      <c r="H340">
        <v>2.0999999999999999E-3</v>
      </c>
      <c r="I340">
        <v>1.8E-3</v>
      </c>
      <c r="J340">
        <v>3.6785646795508884E-15</v>
      </c>
      <c r="L340" s="12">
        <v>37018</v>
      </c>
      <c r="M340" s="16"/>
      <c r="N340">
        <v>-2.4504778834605304E-3</v>
      </c>
    </row>
    <row r="341" spans="1:14" x14ac:dyDescent="0.2">
      <c r="A341" s="1">
        <v>37019</v>
      </c>
      <c r="B341">
        <v>1.4999999999999999E-4</v>
      </c>
      <c r="C341">
        <f>Table3[[#This Row],[(MKT-Rf) Excess Return on the Market ]]+Table3[[#This Row],[(RF) Risk-Free Return Rate (One Month Treasury Bill Rate)]]</f>
        <v>-7.5000000000000002E-4</v>
      </c>
      <c r="D341">
        <v>-8.9999999999999998E-4</v>
      </c>
      <c r="E341">
        <v>6.1999999999999998E-3</v>
      </c>
      <c r="F341">
        <v>2.5999999999999999E-3</v>
      </c>
      <c r="G341">
        <v>-1.9E-3</v>
      </c>
      <c r="H341">
        <v>-2.2000000000000001E-3</v>
      </c>
      <c r="I341">
        <v>-1.4000000000000002E-3</v>
      </c>
      <c r="J341">
        <v>2.5953244999679451E-15</v>
      </c>
      <c r="L341" s="13">
        <v>37019</v>
      </c>
      <c r="M341" s="17"/>
      <c r="N341">
        <v>-1.829913649173398E-3</v>
      </c>
    </row>
    <row r="342" spans="1:14" x14ac:dyDescent="0.2">
      <c r="A342" s="1">
        <v>37020</v>
      </c>
      <c r="B342">
        <v>1.4999999999999999E-4</v>
      </c>
      <c r="C342">
        <f>Table3[[#This Row],[(MKT-Rf) Excess Return on the Market ]]+Table3[[#This Row],[(RF) Risk-Free Return Rate (One Month Treasury Bill Rate)]]</f>
        <v>-4.7499999999999999E-3</v>
      </c>
      <c r="D342">
        <v>-4.8999999999999998E-3</v>
      </c>
      <c r="E342">
        <v>2.8000000000000004E-3</v>
      </c>
      <c r="F342">
        <v>4.7999999999999996E-3</v>
      </c>
      <c r="G342">
        <v>-2.9999999999999997E-4</v>
      </c>
      <c r="H342">
        <v>7.4000000000000003E-3</v>
      </c>
      <c r="I342">
        <v>1.23E-2</v>
      </c>
      <c r="J342">
        <v>5.6944383893492511E-15</v>
      </c>
      <c r="L342" s="12">
        <v>37020</v>
      </c>
      <c r="M342" s="16"/>
      <c r="N342">
        <v>-4.4978897639732082E-3</v>
      </c>
    </row>
    <row r="343" spans="1:14" x14ac:dyDescent="0.2">
      <c r="A343" s="1">
        <v>37021</v>
      </c>
      <c r="B343">
        <v>1.4999999999999999E-4</v>
      </c>
      <c r="C343">
        <f>Table3[[#This Row],[(MKT-Rf) Excess Return on the Market ]]+Table3[[#This Row],[(RF) Risk-Free Return Rate (One Month Treasury Bill Rate)]]</f>
        <v>-8.5000000000000006E-4</v>
      </c>
      <c r="D343">
        <v>-1E-3</v>
      </c>
      <c r="E343">
        <v>2.8999999999999998E-3</v>
      </c>
      <c r="F343">
        <v>6.0000000000000001E-3</v>
      </c>
      <c r="G343">
        <v>2.0999999999999999E-3</v>
      </c>
      <c r="H343">
        <v>3.7000000000000002E-3</v>
      </c>
      <c r="I343">
        <v>4.0000000000000001E-3</v>
      </c>
      <c r="J343">
        <v>3.8917864714260217E-16</v>
      </c>
      <c r="L343" s="13">
        <v>37021</v>
      </c>
      <c r="M343" s="17"/>
      <c r="N343">
        <v>-2.8677033079511802E-4</v>
      </c>
    </row>
    <row r="344" spans="1:14" x14ac:dyDescent="0.2">
      <c r="A344" s="1">
        <v>37022</v>
      </c>
      <c r="B344">
        <v>1.4999999999999999E-4</v>
      </c>
      <c r="C344">
        <f>Table3[[#This Row],[(MKT-Rf) Excess Return on the Market ]]+Table3[[#This Row],[(RF) Risk-Free Return Rate (One Month Treasury Bill Rate)]]</f>
        <v>-7.2500000000000004E-3</v>
      </c>
      <c r="D344">
        <v>-7.4000000000000003E-3</v>
      </c>
      <c r="E344">
        <v>2.5999999999999999E-3</v>
      </c>
      <c r="F344">
        <v>8.6E-3</v>
      </c>
      <c r="G344">
        <v>-2E-3</v>
      </c>
      <c r="H344">
        <v>4.0000000000000001E-3</v>
      </c>
      <c r="I344">
        <v>8.6999999999999994E-3</v>
      </c>
      <c r="J344">
        <v>1.2127475464585706E-14</v>
      </c>
      <c r="L344" s="12">
        <v>37022</v>
      </c>
      <c r="M344" s="16"/>
      <c r="N344">
        <v>-7.6054508190734329E-3</v>
      </c>
    </row>
    <row r="345" spans="1:14" x14ac:dyDescent="0.2">
      <c r="A345" s="1">
        <v>37025</v>
      </c>
      <c r="B345">
        <v>1.4999999999999999E-4</v>
      </c>
      <c r="C345">
        <f>Table3[[#This Row],[(MKT-Rf) Excess Return on the Market ]]+Table3[[#This Row],[(RF) Risk-Free Return Rate (One Month Treasury Bill Rate)]]</f>
        <v>1.25E-3</v>
      </c>
      <c r="D345">
        <v>1.1000000000000001E-3</v>
      </c>
      <c r="E345">
        <v>-8.0000000000000004E-4</v>
      </c>
      <c r="F345">
        <v>5.6000000000000008E-3</v>
      </c>
      <c r="G345">
        <v>8.6E-3</v>
      </c>
      <c r="H345">
        <v>6.8999999999999999E-3</v>
      </c>
      <c r="I345">
        <v>1.29E-2</v>
      </c>
      <c r="J345">
        <v>4.3758638364397202E-15</v>
      </c>
      <c r="L345" s="13">
        <v>37025</v>
      </c>
      <c r="M345" s="17"/>
      <c r="N345">
        <v>2.6056400761526469E-3</v>
      </c>
    </row>
    <row r="346" spans="1:14" x14ac:dyDescent="0.2">
      <c r="A346" s="1">
        <v>37026</v>
      </c>
      <c r="B346">
        <v>1.4999999999999999E-4</v>
      </c>
      <c r="C346">
        <f>Table3[[#This Row],[(MKT-Rf) Excess Return on the Market ]]+Table3[[#This Row],[(RF) Risk-Free Return Rate (One Month Treasury Bill Rate)]]</f>
        <v>7.4999999999999991E-4</v>
      </c>
      <c r="D346">
        <v>5.9999999999999995E-4</v>
      </c>
      <c r="E346">
        <v>5.6000000000000008E-3</v>
      </c>
      <c r="F346">
        <v>2.7000000000000001E-3</v>
      </c>
      <c r="G346">
        <v>1.1000000000000001E-3</v>
      </c>
      <c r="H346">
        <v>1.1999999999999999E-3</v>
      </c>
      <c r="I346">
        <v>4.0000000000000001E-3</v>
      </c>
      <c r="J346">
        <v>5.5952780719711818E-16</v>
      </c>
      <c r="L346" s="12">
        <v>37026</v>
      </c>
      <c r="M346" s="16"/>
      <c r="N346">
        <v>4.1627308114831099E-4</v>
      </c>
    </row>
    <row r="347" spans="1:14" x14ac:dyDescent="0.2">
      <c r="A347" s="1">
        <v>37027</v>
      </c>
      <c r="B347">
        <v>1.4999999999999999E-4</v>
      </c>
      <c r="C347">
        <f>Table3[[#This Row],[(MKT-Rf) Excess Return on the Market ]]+Table3[[#This Row],[(RF) Risk-Free Return Rate (One Month Treasury Bill Rate)]]</f>
        <v>2.7949999999999999E-2</v>
      </c>
      <c r="D347">
        <v>2.7799999999999998E-2</v>
      </c>
      <c r="E347">
        <v>-1.49E-2</v>
      </c>
      <c r="F347">
        <v>-1.2500000000000001E-2</v>
      </c>
      <c r="G347">
        <v>1E-3</v>
      </c>
      <c r="H347">
        <v>-6.5000000000000006E-3</v>
      </c>
      <c r="I347">
        <v>-1.34E-2</v>
      </c>
      <c r="J347">
        <v>2.7965429663228747E-14</v>
      </c>
      <c r="L347" s="13">
        <v>37027</v>
      </c>
      <c r="M347" s="17"/>
      <c r="N347">
        <v>2.8055485283507087E-2</v>
      </c>
    </row>
    <row r="348" spans="1:14" x14ac:dyDescent="0.2">
      <c r="A348" s="1">
        <v>37028</v>
      </c>
      <c r="B348">
        <v>1.4999999999999999E-4</v>
      </c>
      <c r="C348">
        <f>Table3[[#This Row],[(MKT-Rf) Excess Return on the Market ]]+Table3[[#This Row],[(RF) Risk-Free Return Rate (One Month Treasury Bill Rate)]]</f>
        <v>5.3499999999999997E-3</v>
      </c>
      <c r="D348">
        <v>5.1999999999999998E-3</v>
      </c>
      <c r="E348">
        <v>7.0999999999999995E-3</v>
      </c>
      <c r="F348">
        <v>-4.5999999999999999E-3</v>
      </c>
      <c r="G348">
        <v>-8.0000000000000002E-3</v>
      </c>
      <c r="H348">
        <v>1.9E-3</v>
      </c>
      <c r="I348">
        <v>-1.1200000000000002E-2</v>
      </c>
      <c r="J348">
        <v>2.8030923296725726E-15</v>
      </c>
      <c r="L348" s="12">
        <v>37028</v>
      </c>
      <c r="M348" s="16"/>
      <c r="N348">
        <v>2.7200539020717841E-3</v>
      </c>
    </row>
    <row r="349" spans="1:14" x14ac:dyDescent="0.2">
      <c r="A349" s="1">
        <v>37029</v>
      </c>
      <c r="B349">
        <v>1.4999999999999999E-4</v>
      </c>
      <c r="C349">
        <f>Table3[[#This Row],[(MKT-Rf) Excess Return on the Market ]]+Table3[[#This Row],[(RF) Risk-Free Return Rate (One Month Treasury Bill Rate)]]</f>
        <v>2.3500000000000001E-3</v>
      </c>
      <c r="D349">
        <v>2.2000000000000001E-3</v>
      </c>
      <c r="E349">
        <v>1.9E-3</v>
      </c>
      <c r="F349">
        <v>2.9999999999999997E-4</v>
      </c>
      <c r="G349">
        <v>-6.0000000000000001E-3</v>
      </c>
      <c r="H349">
        <v>-5.9999999999999995E-4</v>
      </c>
      <c r="I349">
        <v>-2.5999999999999999E-3</v>
      </c>
      <c r="J349">
        <v>3.3136140383744759E-15</v>
      </c>
      <c r="L349" s="13">
        <v>37029</v>
      </c>
      <c r="M349" s="17"/>
      <c r="N349">
        <v>2.6894550110181429E-3</v>
      </c>
    </row>
    <row r="350" spans="1:14" x14ac:dyDescent="0.2">
      <c r="A350" s="1">
        <v>37032</v>
      </c>
      <c r="B350">
        <v>1.4999999999999999E-4</v>
      </c>
      <c r="C350">
        <f>Table3[[#This Row],[(MKT-Rf) Excess Return on the Market ]]+Table3[[#This Row],[(RF) Risk-Free Return Rate (One Month Treasury Bill Rate)]]</f>
        <v>1.8850000000000002E-2</v>
      </c>
      <c r="D350">
        <v>1.8700000000000001E-2</v>
      </c>
      <c r="E350">
        <v>-3.0000000000000001E-3</v>
      </c>
      <c r="F350">
        <v>-1.29E-2</v>
      </c>
      <c r="G350">
        <v>-9.7999999999999997E-3</v>
      </c>
      <c r="H350">
        <v>-9.8999999999999991E-3</v>
      </c>
      <c r="I350">
        <v>-3.2500000000000001E-2</v>
      </c>
      <c r="J350">
        <v>1.8700453182752464E-14</v>
      </c>
      <c r="L350" s="12">
        <v>37032</v>
      </c>
      <c r="M350" s="16"/>
      <c r="N350">
        <v>1.6024667323379045E-2</v>
      </c>
    </row>
    <row r="351" spans="1:14" x14ac:dyDescent="0.2">
      <c r="A351" s="1">
        <v>37033</v>
      </c>
      <c r="B351">
        <v>1.4999999999999999E-4</v>
      </c>
      <c r="C351">
        <f>Table3[[#This Row],[(MKT-Rf) Excess Return on the Market ]]+Table3[[#This Row],[(RF) Risk-Free Return Rate (One Month Treasury Bill Rate)]]</f>
        <v>-1.3500000000000001E-3</v>
      </c>
      <c r="D351">
        <v>-1.5E-3</v>
      </c>
      <c r="E351">
        <v>4.6999999999999993E-3</v>
      </c>
      <c r="F351">
        <v>1.4000000000000002E-3</v>
      </c>
      <c r="G351">
        <v>-4.0000000000000002E-4</v>
      </c>
      <c r="H351">
        <v>-2.5999999999999999E-3</v>
      </c>
      <c r="I351">
        <v>-8.0000000000000002E-3</v>
      </c>
      <c r="J351">
        <v>2.8699893143050542E-15</v>
      </c>
      <c r="L351" s="13">
        <v>37033</v>
      </c>
      <c r="M351" s="17"/>
      <c r="N351">
        <v>-2.6313697153776505E-3</v>
      </c>
    </row>
    <row r="352" spans="1:14" x14ac:dyDescent="0.2">
      <c r="A352" s="1">
        <v>37034</v>
      </c>
      <c r="B352">
        <v>1.4999999999999999E-4</v>
      </c>
      <c r="C352">
        <f>Table3[[#This Row],[(MKT-Rf) Excess Return on the Market ]]+Table3[[#This Row],[(RF) Risk-Free Return Rate (One Month Treasury Bill Rate)]]</f>
        <v>-1.695E-2</v>
      </c>
      <c r="D352">
        <v>-1.7100000000000001E-2</v>
      </c>
      <c r="E352">
        <v>1.7000000000000001E-3</v>
      </c>
      <c r="F352">
        <v>9.300000000000001E-3</v>
      </c>
      <c r="G352">
        <v>6.3E-3</v>
      </c>
      <c r="H352">
        <v>5.6000000000000008E-3</v>
      </c>
      <c r="I352">
        <v>1.3300000000000001E-2</v>
      </c>
      <c r="J352">
        <v>1.9255226410061075E-14</v>
      </c>
      <c r="L352" s="12">
        <v>37034</v>
      </c>
      <c r="M352" s="16"/>
      <c r="N352">
        <v>-1.5648229772575965E-2</v>
      </c>
    </row>
    <row r="353" spans="1:14" x14ac:dyDescent="0.2">
      <c r="A353" s="1">
        <v>37035</v>
      </c>
      <c r="B353">
        <v>1.4999999999999999E-4</v>
      </c>
      <c r="C353">
        <f>Table3[[#This Row],[(MKT-Rf) Excess Return on the Market ]]+Table3[[#This Row],[(RF) Risk-Free Return Rate (One Month Treasury Bill Rate)]]</f>
        <v>4.2499999999999994E-3</v>
      </c>
      <c r="D353">
        <v>4.0999999999999995E-3</v>
      </c>
      <c r="E353">
        <v>3.2000000000000002E-3</v>
      </c>
      <c r="F353">
        <v>-4.1999999999999997E-3</v>
      </c>
      <c r="G353">
        <v>-6.0000000000000001E-3</v>
      </c>
      <c r="H353">
        <v>-4.8999999999999998E-3</v>
      </c>
      <c r="I353">
        <v>-2.5999999999999999E-3</v>
      </c>
      <c r="J353">
        <v>4.0353597452812315E-15</v>
      </c>
      <c r="L353" s="13">
        <v>37035</v>
      </c>
      <c r="M353" s="17"/>
      <c r="N353">
        <v>3.1910553679439595E-3</v>
      </c>
    </row>
    <row r="354" spans="1:14" x14ac:dyDescent="0.2">
      <c r="A354" s="1">
        <v>37036</v>
      </c>
      <c r="B354">
        <v>1.4999999999999999E-4</v>
      </c>
      <c r="C354">
        <f>Table3[[#This Row],[(MKT-Rf) Excess Return on the Market ]]+Table3[[#This Row],[(RF) Risk-Free Return Rate (One Month Treasury Bill Rate)]]</f>
        <v>-1.0249999999999999E-2</v>
      </c>
      <c r="D354">
        <v>-1.04E-2</v>
      </c>
      <c r="E354">
        <v>8.8999999999999999E-3</v>
      </c>
      <c r="F354">
        <v>3.0000000000000001E-3</v>
      </c>
      <c r="G354">
        <v>-1.5E-3</v>
      </c>
      <c r="H354">
        <v>5.4000000000000003E-3</v>
      </c>
      <c r="I354">
        <v>4.1999999999999997E-3</v>
      </c>
      <c r="J354">
        <v>2.0218200533305439E-14</v>
      </c>
      <c r="L354" s="12">
        <v>37036</v>
      </c>
      <c r="M354" s="16"/>
      <c r="N354">
        <v>-1.1886288068737762E-2</v>
      </c>
    </row>
    <row r="355" spans="1:14" x14ac:dyDescent="0.2">
      <c r="A355" s="1">
        <v>37040</v>
      </c>
      <c r="B355">
        <v>1.4999999999999999E-4</v>
      </c>
      <c r="C355">
        <f>Table3[[#This Row],[(MKT-Rf) Excess Return on the Market ]]+Table3[[#This Row],[(RF) Risk-Free Return Rate (One Month Treasury Bill Rate)]]</f>
        <v>-1.0449999999999999E-2</v>
      </c>
      <c r="D355">
        <v>-1.06E-2</v>
      </c>
      <c r="E355">
        <v>5.9999999999999995E-4</v>
      </c>
      <c r="F355">
        <v>1.1200000000000002E-2</v>
      </c>
      <c r="G355">
        <v>1.06E-2</v>
      </c>
      <c r="H355">
        <v>1.2800000000000001E-2</v>
      </c>
      <c r="I355">
        <v>2.41E-2</v>
      </c>
      <c r="J355">
        <v>1.0826640658805188E-14</v>
      </c>
      <c r="L355" s="13">
        <v>37040</v>
      </c>
      <c r="M355" s="17"/>
      <c r="N355">
        <v>-7.8246308195957515E-3</v>
      </c>
    </row>
    <row r="356" spans="1:14" x14ac:dyDescent="0.2">
      <c r="A356" s="1">
        <v>37041</v>
      </c>
      <c r="B356">
        <v>1.4999999999999999E-4</v>
      </c>
      <c r="C356">
        <f>Table3[[#This Row],[(MKT-Rf) Excess Return on the Market ]]+Table3[[#This Row],[(RF) Risk-Free Return Rate (One Month Treasury Bill Rate)]]</f>
        <v>-1.7249999999999998E-2</v>
      </c>
      <c r="D356">
        <v>-1.7399999999999999E-2</v>
      </c>
      <c r="E356">
        <v>2.3E-3</v>
      </c>
      <c r="F356">
        <v>1.8500000000000003E-2</v>
      </c>
      <c r="G356">
        <v>1.18E-2</v>
      </c>
      <c r="H356">
        <v>1.11E-2</v>
      </c>
      <c r="I356">
        <v>3.0499999999999999E-2</v>
      </c>
      <c r="J356">
        <v>1.9641909771025106E-14</v>
      </c>
      <c r="L356" s="12">
        <v>37041</v>
      </c>
      <c r="M356" s="16"/>
      <c r="N356">
        <v>-1.5779278987004083E-2</v>
      </c>
    </row>
    <row r="357" spans="1:14" x14ac:dyDescent="0.2">
      <c r="A357" s="1">
        <v>37042</v>
      </c>
      <c r="B357">
        <v>1.4999999999999999E-4</v>
      </c>
      <c r="C357">
        <f>Table3[[#This Row],[(MKT-Rf) Excess Return on the Market ]]+Table3[[#This Row],[(RF) Risk-Free Return Rate (One Month Treasury Bill Rate)]]</f>
        <v>7.45E-3</v>
      </c>
      <c r="D357">
        <v>7.3000000000000001E-3</v>
      </c>
      <c r="E357">
        <v>-3.2000000000000002E-3</v>
      </c>
      <c r="F357">
        <v>-1.1000000000000001E-3</v>
      </c>
      <c r="G357">
        <v>-9.0000000000000011E-3</v>
      </c>
      <c r="H357">
        <v>-3.9000000000000003E-3</v>
      </c>
      <c r="I357">
        <v>-5.4000000000000003E-3</v>
      </c>
      <c r="J357">
        <v>7.224328891061521E-15</v>
      </c>
      <c r="L357" s="13">
        <v>37042</v>
      </c>
      <c r="M357" s="17"/>
      <c r="N357">
        <v>6.1823752170786488E-3</v>
      </c>
    </row>
    <row r="358" spans="1:14" x14ac:dyDescent="0.2">
      <c r="A358" s="1">
        <v>37043</v>
      </c>
      <c r="B358">
        <v>1.2999999999999999E-4</v>
      </c>
      <c r="C358">
        <f>Table3[[#This Row],[(MKT-Rf) Excess Return on the Market ]]+Table3[[#This Row],[(RF) Risk-Free Return Rate (One Month Treasury Bill Rate)]]</f>
        <v>5.5300000000000002E-3</v>
      </c>
      <c r="D358">
        <v>5.4000000000000003E-3</v>
      </c>
      <c r="E358">
        <v>5.0000000000000001E-3</v>
      </c>
      <c r="F358">
        <v>-5.7999999999999996E-3</v>
      </c>
      <c r="G358">
        <v>-8.0000000000000004E-4</v>
      </c>
      <c r="H358">
        <v>-2.0000000000000001E-4</v>
      </c>
      <c r="I358">
        <v>-6.6E-3</v>
      </c>
      <c r="J358">
        <v>5.4222820905232749E-15</v>
      </c>
      <c r="L358" s="12">
        <v>37043</v>
      </c>
      <c r="M358" s="16"/>
      <c r="N358">
        <v>3.8545799943738991E-3</v>
      </c>
    </row>
    <row r="359" spans="1:14" x14ac:dyDescent="0.2">
      <c r="A359" s="1">
        <v>37046</v>
      </c>
      <c r="B359">
        <v>1.2999999999999999E-4</v>
      </c>
      <c r="C359">
        <f>Table3[[#This Row],[(MKT-Rf) Excess Return on the Market ]]+Table3[[#This Row],[(RF) Risk-Free Return Rate (One Month Treasury Bill Rate)]]</f>
        <v>5.0299999999999997E-3</v>
      </c>
      <c r="D359">
        <v>4.8999999999999998E-3</v>
      </c>
      <c r="E359">
        <v>6.3E-3</v>
      </c>
      <c r="F359">
        <v>-1.4000000000000002E-3</v>
      </c>
      <c r="G359">
        <v>8.0000000000000004E-4</v>
      </c>
      <c r="H359">
        <v>1.9E-3</v>
      </c>
      <c r="I359">
        <v>4.8999999999999998E-3</v>
      </c>
      <c r="J359">
        <v>8.6530611125335002E-15</v>
      </c>
      <c r="L359" s="13">
        <v>37046</v>
      </c>
      <c r="M359" s="17"/>
      <c r="N359">
        <v>5.0953911602089671E-3</v>
      </c>
    </row>
    <row r="360" spans="1:14" x14ac:dyDescent="0.2">
      <c r="A360" s="1">
        <v>37047</v>
      </c>
      <c r="B360">
        <v>1.2999999999999999E-4</v>
      </c>
      <c r="C360">
        <f>Table3[[#This Row],[(MKT-Rf) Excess Return on the Market ]]+Table3[[#This Row],[(RF) Risk-Free Return Rate (One Month Treasury Bill Rate)]]</f>
        <v>1.4629999999999999E-2</v>
      </c>
      <c r="D360">
        <v>1.4499999999999999E-2</v>
      </c>
      <c r="E360">
        <v>5.0000000000000001E-4</v>
      </c>
      <c r="F360">
        <v>-1.32E-2</v>
      </c>
      <c r="G360">
        <v>-5.6999999999999993E-3</v>
      </c>
      <c r="H360">
        <v>-6.1999999999999998E-3</v>
      </c>
      <c r="I360">
        <v>-1.8600000000000002E-2</v>
      </c>
      <c r="J360">
        <v>1.6206432337996284E-14</v>
      </c>
      <c r="L360" s="12">
        <v>37047</v>
      </c>
      <c r="M360" s="16"/>
      <c r="N360">
        <v>1.2906541385016989E-2</v>
      </c>
    </row>
    <row r="361" spans="1:14" x14ac:dyDescent="0.2">
      <c r="A361" s="1">
        <v>37048</v>
      </c>
      <c r="B361">
        <v>1.2999999999999999E-4</v>
      </c>
      <c r="C361">
        <f>Table3[[#This Row],[(MKT-Rf) Excess Return on the Market ]]+Table3[[#This Row],[(RF) Risk-Free Return Rate (One Month Treasury Bill Rate)]]</f>
        <v>-9.5700000000000004E-3</v>
      </c>
      <c r="D361">
        <v>-9.7000000000000003E-3</v>
      </c>
      <c r="E361">
        <v>1.5E-3</v>
      </c>
      <c r="F361">
        <v>2.3999999999999998E-3</v>
      </c>
      <c r="G361">
        <v>-1.1999999999999999E-3</v>
      </c>
      <c r="H361">
        <v>-1.1999999999999999E-3</v>
      </c>
      <c r="I361">
        <v>-2.5000000000000001E-3</v>
      </c>
      <c r="J361">
        <v>1.4153855753737363E-14</v>
      </c>
      <c r="L361" s="13">
        <v>37048</v>
      </c>
      <c r="M361" s="17"/>
      <c r="N361">
        <v>-1.0604735974787274E-2</v>
      </c>
    </row>
    <row r="362" spans="1:14" x14ac:dyDescent="0.2">
      <c r="A362" s="1">
        <v>37049</v>
      </c>
      <c r="B362">
        <v>1.2999999999999999E-4</v>
      </c>
      <c r="C362">
        <f>Table3[[#This Row],[(MKT-Rf) Excess Return on the Market ]]+Table3[[#This Row],[(RF) Risk-Free Return Rate (One Month Treasury Bill Rate)]]</f>
        <v>5.5300000000000002E-3</v>
      </c>
      <c r="D362">
        <v>5.4000000000000003E-3</v>
      </c>
      <c r="E362">
        <v>-8.9999999999999998E-4</v>
      </c>
      <c r="F362">
        <v>-1.23E-2</v>
      </c>
      <c r="G362">
        <v>-1.5E-3</v>
      </c>
      <c r="H362">
        <v>-9.1000000000000004E-3</v>
      </c>
      <c r="I362">
        <v>-1.44E-2</v>
      </c>
      <c r="J362">
        <v>7.0398787538181441E-15</v>
      </c>
      <c r="L362" s="12">
        <v>37049</v>
      </c>
      <c r="M362" s="16"/>
      <c r="N362">
        <v>5.4417309068140263E-3</v>
      </c>
    </row>
    <row r="363" spans="1:14" x14ac:dyDescent="0.2">
      <c r="A363" s="1">
        <v>37050</v>
      </c>
      <c r="B363">
        <v>1.2999999999999999E-4</v>
      </c>
      <c r="C363">
        <f>Table3[[#This Row],[(MKT-Rf) Excess Return on the Market ]]+Table3[[#This Row],[(RF) Risk-Free Return Rate (One Month Treasury Bill Rate)]]</f>
        <v>-9.7699999999999992E-3</v>
      </c>
      <c r="D363">
        <v>-9.8999999999999991E-3</v>
      </c>
      <c r="E363">
        <v>4.0000000000000001E-3</v>
      </c>
      <c r="F363">
        <v>6.8999999999999999E-3</v>
      </c>
      <c r="G363">
        <v>3.4000000000000002E-3</v>
      </c>
      <c r="H363">
        <v>4.4000000000000003E-3</v>
      </c>
      <c r="I363">
        <v>0.01</v>
      </c>
      <c r="J363">
        <v>1.8500866023862454E-14</v>
      </c>
      <c r="L363" s="13">
        <v>37050</v>
      </c>
      <c r="M363" s="17"/>
      <c r="N363">
        <v>-9.4417520193780732E-3</v>
      </c>
    </row>
    <row r="364" spans="1:14" x14ac:dyDescent="0.2">
      <c r="A364" s="1">
        <v>37053</v>
      </c>
      <c r="B364">
        <v>1.2999999999999999E-4</v>
      </c>
      <c r="C364">
        <f>Table3[[#This Row],[(MKT-Rf) Excess Return on the Market ]]+Table3[[#This Row],[(RF) Risk-Free Return Rate (One Month Treasury Bill Rate)]]</f>
        <v>-9.6699999999999998E-3</v>
      </c>
      <c r="D364">
        <v>-9.7999999999999997E-3</v>
      </c>
      <c r="E364">
        <v>3.8E-3</v>
      </c>
      <c r="F364">
        <v>8.3000000000000001E-3</v>
      </c>
      <c r="G364">
        <v>5.8999999999999999E-3</v>
      </c>
      <c r="H364">
        <v>1.1999999999999999E-3</v>
      </c>
      <c r="I364">
        <v>1.18E-2</v>
      </c>
      <c r="J364">
        <v>1.3838524229159352E-14</v>
      </c>
      <c r="L364" s="12">
        <v>37053</v>
      </c>
      <c r="M364" s="16"/>
      <c r="N364">
        <v>-8.3911024827287711E-3</v>
      </c>
    </row>
    <row r="365" spans="1:14" x14ac:dyDescent="0.2">
      <c r="A365" s="1">
        <v>37054</v>
      </c>
      <c r="B365">
        <v>1.2999999999999999E-4</v>
      </c>
      <c r="C365">
        <f>Table3[[#This Row],[(MKT-Rf) Excess Return on the Market ]]+Table3[[#This Row],[(RF) Risk-Free Return Rate (One Month Treasury Bill Rate)]]</f>
        <v>3.3E-4</v>
      </c>
      <c r="D365">
        <v>2.0000000000000001E-4</v>
      </c>
      <c r="E365">
        <v>-7.000000000000001E-4</v>
      </c>
      <c r="F365">
        <v>1.1000000000000001E-3</v>
      </c>
      <c r="G365">
        <v>3.8E-3</v>
      </c>
      <c r="H365">
        <v>5.9999999999999995E-4</v>
      </c>
      <c r="I365">
        <v>3.4999999999999996E-3</v>
      </c>
      <c r="J365">
        <v>1.46700957958489E-15</v>
      </c>
      <c r="L365" s="13">
        <v>37054</v>
      </c>
      <c r="M365" s="17"/>
      <c r="N365">
        <v>1.1632355190174235E-3</v>
      </c>
    </row>
    <row r="366" spans="1:14" x14ac:dyDescent="0.2">
      <c r="A366" s="1">
        <v>37055</v>
      </c>
      <c r="B366">
        <v>1.2999999999999999E-4</v>
      </c>
      <c r="C366">
        <f>Table3[[#This Row],[(MKT-Rf) Excess Return on the Market ]]+Table3[[#This Row],[(RF) Risk-Free Return Rate (One Month Treasury Bill Rate)]]</f>
        <v>-1.047E-2</v>
      </c>
      <c r="D366">
        <v>-1.06E-2</v>
      </c>
      <c r="E366">
        <v>8.3000000000000001E-3</v>
      </c>
      <c r="F366">
        <v>7.1999999999999998E-3</v>
      </c>
      <c r="G366">
        <v>3.2000000000000002E-3</v>
      </c>
      <c r="H366">
        <v>7.1999999999999998E-3</v>
      </c>
      <c r="I366">
        <v>1.1899999999999999E-2</v>
      </c>
      <c r="J366">
        <v>1.5554829078952086E-14</v>
      </c>
      <c r="L366" s="12">
        <v>37055</v>
      </c>
      <c r="M366" s="16"/>
      <c r="N366">
        <v>-1.1411763715655018E-2</v>
      </c>
    </row>
    <row r="367" spans="1:14" x14ac:dyDescent="0.2">
      <c r="A367" s="1">
        <v>37056</v>
      </c>
      <c r="B367">
        <v>1.2999999999999999E-4</v>
      </c>
      <c r="C367">
        <f>Table3[[#This Row],[(MKT-Rf) Excess Return on the Market ]]+Table3[[#This Row],[(RF) Risk-Free Return Rate (One Month Treasury Bill Rate)]]</f>
        <v>-1.9469999999999998E-2</v>
      </c>
      <c r="D367">
        <v>-1.9599999999999999E-2</v>
      </c>
      <c r="E367">
        <v>2.2000000000000001E-3</v>
      </c>
      <c r="F367">
        <v>7.6E-3</v>
      </c>
      <c r="G367">
        <v>1.1599999999999999E-2</v>
      </c>
      <c r="H367">
        <v>8.3000000000000001E-3</v>
      </c>
      <c r="I367">
        <v>1.5300000000000001E-2</v>
      </c>
      <c r="J367">
        <v>2.0961831406486328E-14</v>
      </c>
      <c r="L367" s="13">
        <v>37056</v>
      </c>
      <c r="M367" s="17"/>
      <c r="N367">
        <v>-1.7656574756341942E-2</v>
      </c>
    </row>
    <row r="368" spans="1:14" x14ac:dyDescent="0.2">
      <c r="A368" s="1">
        <v>37057</v>
      </c>
      <c r="B368">
        <v>1.2999999999999999E-4</v>
      </c>
      <c r="C368">
        <f>Table3[[#This Row],[(MKT-Rf) Excess Return on the Market ]]+Table3[[#This Row],[(RF) Risk-Free Return Rate (One Month Treasury Bill Rate)]]</f>
        <v>-4.47E-3</v>
      </c>
      <c r="D368">
        <v>-4.5999999999999999E-3</v>
      </c>
      <c r="E368">
        <v>1.7000000000000001E-3</v>
      </c>
      <c r="F368">
        <v>4.8999999999999998E-3</v>
      </c>
      <c r="G368">
        <v>1E-4</v>
      </c>
      <c r="H368">
        <v>5.1999999999999998E-3</v>
      </c>
      <c r="I368">
        <v>9.7999999999999997E-3</v>
      </c>
      <c r="J368">
        <v>4.1028151636597624E-15</v>
      </c>
      <c r="L368" s="12">
        <v>37057</v>
      </c>
      <c r="M368" s="16"/>
      <c r="N368">
        <v>-4.5271066501336617E-3</v>
      </c>
    </row>
    <row r="369" spans="1:14" x14ac:dyDescent="0.2">
      <c r="A369" s="1">
        <v>37060</v>
      </c>
      <c r="B369">
        <v>1.2999999999999999E-4</v>
      </c>
      <c r="C369">
        <f>Table3[[#This Row],[(MKT-Rf) Excess Return on the Market ]]+Table3[[#This Row],[(RF) Risk-Free Return Rate (One Month Treasury Bill Rate)]]</f>
        <v>-6.1700000000000001E-3</v>
      </c>
      <c r="D369">
        <v>-6.3E-3</v>
      </c>
      <c r="E369">
        <v>-5.1000000000000004E-3</v>
      </c>
      <c r="F369">
        <v>9.1999999999999998E-3</v>
      </c>
      <c r="G369">
        <v>1.3300000000000001E-2</v>
      </c>
      <c r="H369">
        <v>4.6999999999999993E-3</v>
      </c>
      <c r="I369">
        <v>1.83E-2</v>
      </c>
      <c r="J369">
        <v>6.5595228935755941E-15</v>
      </c>
      <c r="L369" s="13">
        <v>37060</v>
      </c>
      <c r="M369" s="17"/>
      <c r="N369">
        <v>-4.8951926016425444E-3</v>
      </c>
    </row>
    <row r="370" spans="1:14" x14ac:dyDescent="0.2">
      <c r="A370" s="1">
        <v>37061</v>
      </c>
      <c r="B370">
        <v>1.2999999999999999E-4</v>
      </c>
      <c r="C370">
        <f>Table3[[#This Row],[(MKT-Rf) Excess Return on the Market ]]+Table3[[#This Row],[(RF) Risk-Free Return Rate (One Month Treasury Bill Rate)]]</f>
        <v>2.2299999999999998E-3</v>
      </c>
      <c r="D370">
        <v>2.0999999999999999E-3</v>
      </c>
      <c r="E370">
        <v>-5.8999999999999999E-3</v>
      </c>
      <c r="F370">
        <v>1.7000000000000001E-3</v>
      </c>
      <c r="G370">
        <v>5.7999999999999996E-3</v>
      </c>
      <c r="H370">
        <v>-3.3E-3</v>
      </c>
      <c r="I370">
        <v>2.5999999999999999E-3</v>
      </c>
      <c r="J370">
        <v>4.2949918009991275E-15</v>
      </c>
      <c r="L370" s="12">
        <v>37061</v>
      </c>
      <c r="M370" s="16"/>
      <c r="N370">
        <v>3.4283245957017761E-3</v>
      </c>
    </row>
    <row r="371" spans="1:14" x14ac:dyDescent="0.2">
      <c r="A371" s="1">
        <v>37062</v>
      </c>
      <c r="B371">
        <v>1.2999999999999999E-4</v>
      </c>
      <c r="C371">
        <f>Table3[[#This Row],[(MKT-Rf) Excess Return on the Market ]]+Table3[[#This Row],[(RF) Risk-Free Return Rate (One Month Treasury Bill Rate)]]</f>
        <v>1.0830000000000001E-2</v>
      </c>
      <c r="D371">
        <v>1.0700000000000001E-2</v>
      </c>
      <c r="E371">
        <v>8.0000000000000004E-4</v>
      </c>
      <c r="F371">
        <v>-4.5999999999999999E-3</v>
      </c>
      <c r="G371">
        <v>-1.9E-3</v>
      </c>
      <c r="H371">
        <v>-4.3E-3</v>
      </c>
      <c r="I371">
        <v>-3.2000000000000002E-3</v>
      </c>
      <c r="J371">
        <v>9.4514767712584091E-15</v>
      </c>
      <c r="L371" s="13">
        <v>37062</v>
      </c>
      <c r="M371" s="17"/>
      <c r="N371">
        <v>8.6710017274856388E-3</v>
      </c>
    </row>
    <row r="372" spans="1:14" x14ac:dyDescent="0.2">
      <c r="A372" s="1">
        <v>37063</v>
      </c>
      <c r="B372">
        <v>1.2999999999999999E-4</v>
      </c>
      <c r="C372">
        <f>Table3[[#This Row],[(MKT-Rf) Excess Return on the Market ]]+Table3[[#This Row],[(RF) Risk-Free Return Rate (One Month Treasury Bill Rate)]]</f>
        <v>9.9299999999999996E-3</v>
      </c>
      <c r="D372">
        <v>9.7999999999999997E-3</v>
      </c>
      <c r="E372">
        <v>-3.2000000000000002E-3</v>
      </c>
      <c r="F372">
        <v>-2.8999999999999998E-3</v>
      </c>
      <c r="G372">
        <v>3.0000000000000001E-3</v>
      </c>
      <c r="H372">
        <v>-6.6E-3</v>
      </c>
      <c r="I372">
        <v>-4.7999999999999996E-3</v>
      </c>
      <c r="J372">
        <v>1.0629957235012685E-14</v>
      </c>
      <c r="L372" s="12">
        <v>37063</v>
      </c>
      <c r="M372" s="16"/>
      <c r="N372">
        <v>1.1300106423151532E-2</v>
      </c>
    </row>
    <row r="373" spans="1:14" x14ac:dyDescent="0.2">
      <c r="A373" s="1">
        <v>37064</v>
      </c>
      <c r="B373">
        <v>1.2999999999999999E-4</v>
      </c>
      <c r="C373">
        <f>Table3[[#This Row],[(MKT-Rf) Excess Return on the Market ]]+Table3[[#This Row],[(RF) Risk-Free Return Rate (One Month Treasury Bill Rate)]]</f>
        <v>-9.8700000000000003E-3</v>
      </c>
      <c r="D373">
        <v>-0.01</v>
      </c>
      <c r="E373">
        <v>-3.7000000000000002E-3</v>
      </c>
      <c r="F373">
        <v>1.6000000000000001E-3</v>
      </c>
      <c r="G373">
        <v>-4.5000000000000005E-3</v>
      </c>
      <c r="H373">
        <v>-2.0000000000000001E-4</v>
      </c>
      <c r="I373">
        <v>5.9999999999999995E-4</v>
      </c>
      <c r="J373">
        <v>1.1728659547380112E-14</v>
      </c>
      <c r="L373" s="13">
        <v>37064</v>
      </c>
      <c r="M373" s="17"/>
      <c r="N373">
        <v>-9.4949117111870901E-3</v>
      </c>
    </row>
    <row r="374" spans="1:14" x14ac:dyDescent="0.2">
      <c r="A374" s="1">
        <v>37067</v>
      </c>
      <c r="B374">
        <v>1.2999999999999999E-4</v>
      </c>
      <c r="C374">
        <f>Table3[[#This Row],[(MKT-Rf) Excess Return on the Market ]]+Table3[[#This Row],[(RF) Risk-Free Return Rate (One Month Treasury Bill Rate)]]</f>
        <v>-5.2700000000000004E-3</v>
      </c>
      <c r="D374">
        <v>-5.4000000000000003E-3</v>
      </c>
      <c r="E374">
        <v>3.0000000000000001E-3</v>
      </c>
      <c r="F374">
        <v>-2.8999999999999998E-3</v>
      </c>
      <c r="G374">
        <v>-2.5999999999999999E-3</v>
      </c>
      <c r="H374">
        <v>-7.7000000000000002E-3</v>
      </c>
      <c r="I374">
        <v>-7.9000000000000008E-3</v>
      </c>
      <c r="J374">
        <v>7.7700395426107892E-15</v>
      </c>
      <c r="L374" s="12">
        <v>37067</v>
      </c>
      <c r="M374" s="16"/>
      <c r="N374">
        <v>-5.5238586415939771E-3</v>
      </c>
    </row>
    <row r="375" spans="1:14" x14ac:dyDescent="0.2">
      <c r="A375" s="1">
        <v>37068</v>
      </c>
      <c r="B375">
        <v>1.2999999999999999E-4</v>
      </c>
      <c r="C375">
        <f>Table3[[#This Row],[(MKT-Rf) Excess Return on the Market ]]+Table3[[#This Row],[(RF) Risk-Free Return Rate (One Month Treasury Bill Rate)]]</f>
        <v>-2.7000000000000006E-4</v>
      </c>
      <c r="D375">
        <v>-4.0000000000000002E-4</v>
      </c>
      <c r="E375">
        <v>1.3500000000000002E-2</v>
      </c>
      <c r="F375">
        <v>-8.9999999999999998E-4</v>
      </c>
      <c r="G375">
        <v>-2.5999999999999999E-3</v>
      </c>
      <c r="H375">
        <v>1.2999999999999999E-3</v>
      </c>
      <c r="I375">
        <v>-1E-3</v>
      </c>
      <c r="J375">
        <v>1.8645299039544832E-15</v>
      </c>
      <c r="L375" s="13">
        <v>37068</v>
      </c>
      <c r="M375" s="17"/>
      <c r="N375">
        <v>-1.5110705194395595E-3</v>
      </c>
    </row>
    <row r="376" spans="1:14" x14ac:dyDescent="0.2">
      <c r="A376" s="1">
        <v>37069</v>
      </c>
      <c r="B376">
        <v>1.2999999999999999E-4</v>
      </c>
      <c r="C376">
        <f>Table3[[#This Row],[(MKT-Rf) Excess Return on the Market ]]+Table3[[#This Row],[(RF) Risk-Free Return Rate (One Month Treasury Bill Rate)]]</f>
        <v>-2.0700000000000002E-3</v>
      </c>
      <c r="D376">
        <v>-2.2000000000000001E-3</v>
      </c>
      <c r="E376">
        <v>9.3999999999999986E-3</v>
      </c>
      <c r="F376">
        <v>-5.9999999999999995E-4</v>
      </c>
      <c r="G376">
        <v>-2.8000000000000004E-3</v>
      </c>
      <c r="H376">
        <v>-2.8000000000000004E-3</v>
      </c>
      <c r="I376">
        <v>-4.0000000000000001E-3</v>
      </c>
      <c r="J376">
        <v>5.9949358677476091E-15</v>
      </c>
      <c r="L376" s="12">
        <v>37069</v>
      </c>
      <c r="M376" s="16"/>
      <c r="N376">
        <v>-4.6873219442102095E-3</v>
      </c>
    </row>
    <row r="377" spans="1:14" x14ac:dyDescent="0.2">
      <c r="A377" s="1">
        <v>37070</v>
      </c>
      <c r="B377">
        <v>1.2999999999999999E-4</v>
      </c>
      <c r="C377">
        <f>Table3[[#This Row],[(MKT-Rf) Excess Return on the Market ]]+Table3[[#This Row],[(RF) Risk-Free Return Rate (One Month Treasury Bill Rate)]]</f>
        <v>1.323E-2</v>
      </c>
      <c r="D377">
        <v>1.3100000000000001E-2</v>
      </c>
      <c r="E377">
        <v>-5.0000000000000001E-4</v>
      </c>
      <c r="F377">
        <v>-1.01E-2</v>
      </c>
      <c r="G377">
        <v>3.0000000000000001E-3</v>
      </c>
      <c r="H377">
        <v>-7.4999999999999997E-3</v>
      </c>
      <c r="I377">
        <v>-1.1399999999999999E-2</v>
      </c>
      <c r="J377">
        <v>1.3731341191803522E-14</v>
      </c>
      <c r="L377" s="13">
        <v>37070</v>
      </c>
      <c r="M377" s="17"/>
      <c r="N377">
        <v>1.2415689977843406E-2</v>
      </c>
    </row>
    <row r="378" spans="1:14" x14ac:dyDescent="0.2">
      <c r="A378" s="1">
        <v>37071</v>
      </c>
      <c r="B378">
        <v>1.2999999999999999E-4</v>
      </c>
      <c r="C378">
        <f>Table3[[#This Row],[(MKT-Rf) Excess Return on the Market ]]+Table3[[#This Row],[(RF) Risk-Free Return Rate (One Month Treasury Bill Rate)]]</f>
        <v>3.6299999999999995E-3</v>
      </c>
      <c r="D378">
        <v>3.4999999999999996E-3</v>
      </c>
      <c r="E378">
        <v>2.6200000000000001E-2</v>
      </c>
      <c r="F378">
        <v>-8.8999999999999999E-3</v>
      </c>
      <c r="G378">
        <v>-1.6200000000000003E-2</v>
      </c>
      <c r="H378">
        <v>-3.7000000000000002E-3</v>
      </c>
      <c r="I378">
        <v>-1.0200000000000001E-2</v>
      </c>
      <c r="J378">
        <v>1.1917304994746124E-15</v>
      </c>
      <c r="L378" s="12">
        <v>37071</v>
      </c>
      <c r="M378" s="16"/>
      <c r="N378">
        <v>-1.4853629219389309E-3</v>
      </c>
    </row>
    <row r="379" spans="1:14" x14ac:dyDescent="0.2">
      <c r="A379" s="1">
        <v>37074</v>
      </c>
      <c r="B379">
        <v>1.4000000000000001E-4</v>
      </c>
      <c r="C379">
        <f>Table3[[#This Row],[(MKT-Rf) Excess Return on the Market ]]+Table3[[#This Row],[(RF) Risk-Free Return Rate (One Month Treasury Bill Rate)]]</f>
        <v>5.7400000000000012E-3</v>
      </c>
      <c r="D379">
        <v>5.6000000000000008E-3</v>
      </c>
      <c r="E379">
        <v>-3.1899999999999998E-2</v>
      </c>
      <c r="F379">
        <v>1.3600000000000001E-2</v>
      </c>
      <c r="G379">
        <v>0.01</v>
      </c>
      <c r="H379">
        <v>6.1999999999999998E-3</v>
      </c>
      <c r="I379">
        <v>1.4000000000000002E-3</v>
      </c>
      <c r="J379">
        <v>1.2935882659023293E-14</v>
      </c>
      <c r="L379" s="13">
        <v>37074</v>
      </c>
      <c r="M379" s="17"/>
      <c r="N379">
        <v>1.0028120281429824E-2</v>
      </c>
    </row>
    <row r="380" spans="1:14" x14ac:dyDescent="0.2">
      <c r="A380" s="1">
        <v>37075</v>
      </c>
      <c r="B380">
        <v>1.4000000000000001E-4</v>
      </c>
      <c r="C380">
        <f>Table3[[#This Row],[(MKT-Rf) Excess Return on the Market ]]+Table3[[#This Row],[(RF) Risk-Free Return Rate (One Month Treasury Bill Rate)]]</f>
        <v>-1.9599999999999999E-3</v>
      </c>
      <c r="D380">
        <v>-2.0999999999999999E-3</v>
      </c>
      <c r="E380">
        <v>-5.0000000000000001E-4</v>
      </c>
      <c r="F380">
        <v>8.9999999999999998E-4</v>
      </c>
      <c r="G380">
        <v>3.0000000000000001E-3</v>
      </c>
      <c r="H380">
        <v>3.4000000000000002E-3</v>
      </c>
      <c r="I380">
        <v>4.3E-3</v>
      </c>
      <c r="J380">
        <v>4.3061105014369922E-15</v>
      </c>
      <c r="L380" s="12">
        <v>37075</v>
      </c>
      <c r="M380" s="16"/>
      <c r="N380">
        <v>-1.8371869507042527E-3</v>
      </c>
    </row>
    <row r="381" spans="1:14" x14ac:dyDescent="0.2">
      <c r="A381" s="1">
        <v>37077</v>
      </c>
      <c r="B381">
        <v>1.4000000000000001E-4</v>
      </c>
      <c r="C381">
        <f>Table3[[#This Row],[(MKT-Rf) Excess Return on the Market ]]+Table3[[#This Row],[(RF) Risk-Free Return Rate (One Month Treasury Bill Rate)]]</f>
        <v>-1.226E-2</v>
      </c>
      <c r="D381">
        <v>-1.24E-2</v>
      </c>
      <c r="E381">
        <v>5.1999999999999998E-3</v>
      </c>
      <c r="F381">
        <v>3.4000000000000002E-3</v>
      </c>
      <c r="G381">
        <v>1.3100000000000001E-2</v>
      </c>
      <c r="H381">
        <v>9.1000000000000004E-3</v>
      </c>
      <c r="I381">
        <v>1.72E-2</v>
      </c>
      <c r="J381">
        <v>1.9577770016865601E-14</v>
      </c>
      <c r="L381" s="13">
        <v>37077</v>
      </c>
      <c r="M381" s="17"/>
      <c r="N381">
        <v>-1.239781294422615E-2</v>
      </c>
    </row>
    <row r="382" spans="1:14" x14ac:dyDescent="0.2">
      <c r="A382" s="1">
        <v>37078</v>
      </c>
      <c r="B382">
        <v>1.4000000000000001E-4</v>
      </c>
      <c r="C382">
        <f>Table3[[#This Row],[(MKT-Rf) Excess Return on the Market ]]+Table3[[#This Row],[(RF) Risk-Free Return Rate (One Month Treasury Bill Rate)]]</f>
        <v>-2.2759999999999999E-2</v>
      </c>
      <c r="D382">
        <v>-2.29E-2</v>
      </c>
      <c r="E382">
        <v>5.5000000000000005E-3</v>
      </c>
      <c r="F382">
        <v>9.1999999999999998E-3</v>
      </c>
      <c r="G382">
        <v>4.6999999999999993E-3</v>
      </c>
      <c r="H382">
        <v>1.0500000000000001E-2</v>
      </c>
      <c r="I382">
        <v>1.5800000000000002E-2</v>
      </c>
      <c r="J382">
        <v>3.4021013325053838E-14</v>
      </c>
      <c r="L382" s="12">
        <v>37078</v>
      </c>
      <c r="M382" s="16"/>
      <c r="N382">
        <v>-2.3778731235622238E-2</v>
      </c>
    </row>
    <row r="383" spans="1:14" x14ac:dyDescent="0.2">
      <c r="A383" s="1">
        <v>37081</v>
      </c>
      <c r="B383">
        <v>1.4000000000000001E-4</v>
      </c>
      <c r="C383">
        <f>Table3[[#This Row],[(MKT-Rf) Excess Return on the Market ]]+Table3[[#This Row],[(RF) Risk-Free Return Rate (One Month Treasury Bill Rate)]]</f>
        <v>6.0400000000000002E-3</v>
      </c>
      <c r="D383">
        <v>5.8999999999999999E-3</v>
      </c>
      <c r="E383">
        <v>-1.8E-3</v>
      </c>
      <c r="F383">
        <v>7.3000000000000001E-3</v>
      </c>
      <c r="G383">
        <v>-4.3E-3</v>
      </c>
      <c r="H383">
        <v>-3.2000000000000002E-3</v>
      </c>
      <c r="I383">
        <v>-6.3E-3</v>
      </c>
      <c r="J383">
        <v>9.8436939002126167E-15</v>
      </c>
      <c r="L383" s="13">
        <v>37081</v>
      </c>
      <c r="M383" s="17"/>
      <c r="N383">
        <v>6.855390395796938E-3</v>
      </c>
    </row>
    <row r="384" spans="1:14" x14ac:dyDescent="0.2">
      <c r="A384" s="1">
        <v>37082</v>
      </c>
      <c r="B384">
        <v>1.4000000000000001E-4</v>
      </c>
      <c r="C384">
        <f>Table3[[#This Row],[(MKT-Rf) Excess Return on the Market ]]+Table3[[#This Row],[(RF) Risk-Free Return Rate (One Month Treasury Bill Rate)]]</f>
        <v>-1.4760000000000001E-2</v>
      </c>
      <c r="D384">
        <v>-1.49E-2</v>
      </c>
      <c r="E384">
        <v>-5.0000000000000001E-4</v>
      </c>
      <c r="F384">
        <v>1.9699999999999999E-2</v>
      </c>
      <c r="G384">
        <v>8.8999999999999999E-3</v>
      </c>
      <c r="H384">
        <v>6.0999999999999995E-3</v>
      </c>
      <c r="I384">
        <v>1.7500000000000002E-2</v>
      </c>
      <c r="J384">
        <v>1.7482348724515366E-14</v>
      </c>
      <c r="L384" s="12">
        <v>37082</v>
      </c>
      <c r="M384" s="16"/>
      <c r="N384">
        <v>-1.4502627835268027E-2</v>
      </c>
    </row>
    <row r="385" spans="1:14" x14ac:dyDescent="0.2">
      <c r="A385" s="1">
        <v>37083</v>
      </c>
      <c r="B385">
        <v>1.4000000000000001E-4</v>
      </c>
      <c r="C385">
        <f>Table3[[#This Row],[(MKT-Rf) Excess Return on the Market ]]+Table3[[#This Row],[(RF) Risk-Free Return Rate (One Month Treasury Bill Rate)]]</f>
        <v>-1.66E-3</v>
      </c>
      <c r="D385">
        <v>-1.8E-3</v>
      </c>
      <c r="E385">
        <v>-4.6999999999999993E-3</v>
      </c>
      <c r="F385">
        <v>3.0999999999999999E-3</v>
      </c>
      <c r="G385">
        <v>5.3E-3</v>
      </c>
      <c r="H385">
        <v>6.5000000000000006E-3</v>
      </c>
      <c r="I385">
        <v>5.1999999999999998E-3</v>
      </c>
      <c r="J385">
        <v>1.2504516305180755E-15</v>
      </c>
      <c r="L385" s="13">
        <v>37083</v>
      </c>
      <c r="M385" s="17"/>
      <c r="N385">
        <v>-1.1347759188676657E-3</v>
      </c>
    </row>
    <row r="386" spans="1:14" x14ac:dyDescent="0.2">
      <c r="A386" s="1">
        <v>37084</v>
      </c>
      <c r="B386">
        <v>1.4000000000000001E-4</v>
      </c>
      <c r="C386">
        <f>Table3[[#This Row],[(MKT-Rf) Excess Return on the Market ]]+Table3[[#This Row],[(RF) Risk-Free Return Rate (One Month Treasury Bill Rate)]]</f>
        <v>2.4539999999999999E-2</v>
      </c>
      <c r="D386">
        <v>2.4399999999999998E-2</v>
      </c>
      <c r="E386">
        <v>5.9999999999999995E-4</v>
      </c>
      <c r="F386">
        <v>-7.4999999999999997E-3</v>
      </c>
      <c r="G386">
        <v>-6.3E-3</v>
      </c>
      <c r="H386">
        <v>-1.9599999999999999E-2</v>
      </c>
      <c r="I386">
        <v>-2.3E-2</v>
      </c>
      <c r="J386">
        <v>2.5025741658104766E-14</v>
      </c>
      <c r="L386" s="12">
        <v>37084</v>
      </c>
      <c r="M386" s="16"/>
      <c r="N386">
        <v>2.3415017620112864E-2</v>
      </c>
    </row>
    <row r="387" spans="1:14" x14ac:dyDescent="0.2">
      <c r="A387" s="1">
        <v>37085</v>
      </c>
      <c r="B387">
        <v>1.4000000000000001E-4</v>
      </c>
      <c r="C387">
        <f>Table3[[#This Row],[(MKT-Rf) Excess Return on the Market ]]+Table3[[#This Row],[(RF) Risk-Free Return Rate (One Month Treasury Bill Rate)]]</f>
        <v>5.5400000000000007E-3</v>
      </c>
      <c r="D387">
        <v>5.4000000000000003E-3</v>
      </c>
      <c r="E387">
        <v>2.0000000000000001E-4</v>
      </c>
      <c r="F387">
        <v>-4.8999999999999998E-3</v>
      </c>
      <c r="G387">
        <v>2.5000000000000001E-3</v>
      </c>
      <c r="H387">
        <v>2.9999999999999997E-4</v>
      </c>
      <c r="I387">
        <v>-1E-3</v>
      </c>
      <c r="J387">
        <v>8.2125663417897841E-15</v>
      </c>
      <c r="L387" s="13">
        <v>37085</v>
      </c>
      <c r="M387" s="17"/>
      <c r="N387">
        <v>6.2216041799607862E-3</v>
      </c>
    </row>
    <row r="388" spans="1:14" x14ac:dyDescent="0.2">
      <c r="A388" s="1">
        <v>37088</v>
      </c>
      <c r="B388">
        <v>1.4000000000000001E-4</v>
      </c>
      <c r="C388">
        <f>Table3[[#This Row],[(MKT-Rf) Excess Return on the Market ]]+Table3[[#This Row],[(RF) Risk-Free Return Rate (One Month Treasury Bill Rate)]]</f>
        <v>-1.146E-2</v>
      </c>
      <c r="D388">
        <v>-1.1599999999999999E-2</v>
      </c>
      <c r="E388">
        <v>1.1000000000000001E-3</v>
      </c>
      <c r="F388">
        <v>9.7999999999999997E-3</v>
      </c>
      <c r="G388">
        <v>1.06E-2</v>
      </c>
      <c r="H388">
        <v>6.8999999999999999E-3</v>
      </c>
      <c r="I388">
        <v>1.67E-2</v>
      </c>
      <c r="J388">
        <v>1.575325101770504E-14</v>
      </c>
      <c r="L388" s="12">
        <v>37088</v>
      </c>
      <c r="M388" s="16"/>
      <c r="N388">
        <v>-1.0942448925398474E-2</v>
      </c>
    </row>
    <row r="389" spans="1:14" x14ac:dyDescent="0.2">
      <c r="A389" s="1">
        <v>37089</v>
      </c>
      <c r="B389">
        <v>1.4000000000000001E-4</v>
      </c>
      <c r="C389">
        <f>Table3[[#This Row],[(MKT-Rf) Excess Return on the Market ]]+Table3[[#This Row],[(RF) Risk-Free Return Rate (One Month Treasury Bill Rate)]]</f>
        <v>1.064E-2</v>
      </c>
      <c r="D389">
        <v>1.0500000000000001E-2</v>
      </c>
      <c r="E389">
        <v>3.4000000000000002E-3</v>
      </c>
      <c r="F389">
        <v>-7.8000000000000005E-3</v>
      </c>
      <c r="G389">
        <v>3.5999999999999999E-3</v>
      </c>
      <c r="H389">
        <v>-2.5000000000000001E-3</v>
      </c>
      <c r="I389">
        <v>-2.0999999999999999E-3</v>
      </c>
      <c r="J389">
        <v>1.1877815508762717E-14</v>
      </c>
      <c r="L389" s="13">
        <v>37089</v>
      </c>
      <c r="M389" s="17"/>
      <c r="N389">
        <v>9.9219231014730062E-3</v>
      </c>
    </row>
    <row r="390" spans="1:14" x14ac:dyDescent="0.2">
      <c r="A390" s="1">
        <v>37090</v>
      </c>
      <c r="B390">
        <v>1.4000000000000001E-4</v>
      </c>
      <c r="C390">
        <f>Table3[[#This Row],[(MKT-Rf) Excess Return on the Market ]]+Table3[[#This Row],[(RF) Risk-Free Return Rate (One Month Treasury Bill Rate)]]</f>
        <v>-6.7599999999999995E-3</v>
      </c>
      <c r="D390">
        <v>-6.8999999999999999E-3</v>
      </c>
      <c r="E390">
        <v>-5.6000000000000008E-3</v>
      </c>
      <c r="F390">
        <v>5.8999999999999999E-3</v>
      </c>
      <c r="G390">
        <v>1.6200000000000003E-2</v>
      </c>
      <c r="H390">
        <v>9.300000000000001E-3</v>
      </c>
      <c r="I390">
        <v>2.1299999999999999E-2</v>
      </c>
      <c r="J390">
        <v>6.2921650199799534E-15</v>
      </c>
      <c r="L390" s="12">
        <v>37090</v>
      </c>
      <c r="M390" s="16"/>
      <c r="N390">
        <v>-5.5570607262494416E-3</v>
      </c>
    </row>
    <row r="391" spans="1:14" x14ac:dyDescent="0.2">
      <c r="A391" s="1">
        <v>37091</v>
      </c>
      <c r="B391">
        <v>1.4000000000000001E-4</v>
      </c>
      <c r="C391">
        <f>Table3[[#This Row],[(MKT-Rf) Excess Return on the Market ]]+Table3[[#This Row],[(RF) Risk-Free Return Rate (One Month Treasury Bill Rate)]]</f>
        <v>5.2400000000000007E-3</v>
      </c>
      <c r="D391">
        <v>5.1000000000000004E-3</v>
      </c>
      <c r="E391">
        <v>4.5999999999999999E-3</v>
      </c>
      <c r="F391">
        <v>-7.0999999999999995E-3</v>
      </c>
      <c r="G391">
        <v>2.5999999999999999E-3</v>
      </c>
      <c r="H391">
        <v>-3.2000000000000002E-3</v>
      </c>
      <c r="I391">
        <v>-1.21E-2</v>
      </c>
      <c r="J391">
        <v>6.6541882173893008E-15</v>
      </c>
      <c r="L391" s="13">
        <v>37091</v>
      </c>
      <c r="M391" s="17"/>
      <c r="N391">
        <v>6.034533095433536E-3</v>
      </c>
    </row>
    <row r="392" spans="1:14" x14ac:dyDescent="0.2">
      <c r="A392" s="1">
        <v>37092</v>
      </c>
      <c r="B392">
        <v>1.4000000000000001E-4</v>
      </c>
      <c r="C392">
        <f>Table3[[#This Row],[(MKT-Rf) Excess Return on the Market ]]+Table3[[#This Row],[(RF) Risk-Free Return Rate (One Month Treasury Bill Rate)]]</f>
        <v>-3.16E-3</v>
      </c>
      <c r="D392">
        <v>-3.3E-3</v>
      </c>
      <c r="E392">
        <v>6.5000000000000006E-3</v>
      </c>
      <c r="F392">
        <v>-8.0000000000000004E-4</v>
      </c>
      <c r="G392">
        <v>4.0999999999999995E-3</v>
      </c>
      <c r="H392">
        <v>1.4000000000000002E-3</v>
      </c>
      <c r="I392">
        <v>2.0999999999999999E-3</v>
      </c>
      <c r="J392">
        <v>4.3647694372005829E-15</v>
      </c>
      <c r="L392" s="12">
        <v>37092</v>
      </c>
      <c r="M392" s="16"/>
      <c r="N392">
        <v>-3.4379452380088292E-3</v>
      </c>
    </row>
    <row r="393" spans="1:14" x14ac:dyDescent="0.2">
      <c r="A393" s="1">
        <v>37095</v>
      </c>
      <c r="B393">
        <v>1.4000000000000001E-4</v>
      </c>
      <c r="C393">
        <f>Table3[[#This Row],[(MKT-Rf) Excess Return on the Market ]]+Table3[[#This Row],[(RF) Risk-Free Return Rate (One Month Treasury Bill Rate)]]</f>
        <v>-1.536E-2</v>
      </c>
      <c r="D393">
        <v>-1.55E-2</v>
      </c>
      <c r="E393">
        <v>6.8000000000000005E-3</v>
      </c>
      <c r="F393">
        <v>3.3E-3</v>
      </c>
      <c r="G393">
        <v>1E-3</v>
      </c>
      <c r="H393">
        <v>5.6000000000000008E-3</v>
      </c>
      <c r="I393">
        <v>7.1999999999999998E-3</v>
      </c>
      <c r="J393">
        <v>2.527370156293623E-14</v>
      </c>
      <c r="L393" s="13">
        <v>37095</v>
      </c>
      <c r="M393" s="17"/>
      <c r="N393">
        <v>-1.6504113351569351E-2</v>
      </c>
    </row>
    <row r="394" spans="1:14" x14ac:dyDescent="0.2">
      <c r="A394" s="1">
        <v>37096</v>
      </c>
      <c r="B394">
        <v>1.4000000000000001E-4</v>
      </c>
      <c r="C394">
        <f>Table3[[#This Row],[(MKT-Rf) Excess Return on the Market ]]+Table3[[#This Row],[(RF) Risk-Free Return Rate (One Month Treasury Bill Rate)]]</f>
        <v>-1.686E-2</v>
      </c>
      <c r="D394">
        <v>-1.7000000000000001E-2</v>
      </c>
      <c r="E394">
        <v>8.0000000000000004E-4</v>
      </c>
      <c r="F394">
        <v>1.2999999999999999E-3</v>
      </c>
      <c r="G394">
        <v>1.09E-2</v>
      </c>
      <c r="H394">
        <v>4.1999999999999997E-3</v>
      </c>
      <c r="I394">
        <v>3.8E-3</v>
      </c>
      <c r="J394">
        <v>2.102580861029946E-14</v>
      </c>
      <c r="L394" s="12">
        <v>37096</v>
      </c>
      <c r="M394" s="16"/>
      <c r="N394">
        <v>-1.6405467230525106E-2</v>
      </c>
    </row>
    <row r="395" spans="1:14" x14ac:dyDescent="0.2">
      <c r="A395" s="1">
        <v>37097</v>
      </c>
      <c r="B395">
        <v>1.4000000000000001E-4</v>
      </c>
      <c r="C395">
        <f>Table3[[#This Row],[(MKT-Rf) Excess Return on the Market ]]+Table3[[#This Row],[(RF) Risk-Free Return Rate (One Month Treasury Bill Rate)]]</f>
        <v>1.384E-2</v>
      </c>
      <c r="D395">
        <v>1.37E-2</v>
      </c>
      <c r="E395">
        <v>-9.5999999999999992E-3</v>
      </c>
      <c r="F395">
        <v>-1.1999999999999999E-3</v>
      </c>
      <c r="G395">
        <v>5.9999999999999995E-4</v>
      </c>
      <c r="H395">
        <v>-2.8999999999999998E-3</v>
      </c>
      <c r="I395">
        <v>-2.2000000000000001E-3</v>
      </c>
      <c r="J395">
        <v>1.8832753123456918E-14</v>
      </c>
      <c r="L395" s="13">
        <v>37097</v>
      </c>
      <c r="M395" s="17"/>
      <c r="N395">
        <v>1.5951975335219318E-2</v>
      </c>
    </row>
    <row r="396" spans="1:14" x14ac:dyDescent="0.2">
      <c r="A396" s="1">
        <v>37098</v>
      </c>
      <c r="B396">
        <v>1.4000000000000001E-4</v>
      </c>
      <c r="C396">
        <f>Table3[[#This Row],[(MKT-Rf) Excess Return on the Market ]]+Table3[[#This Row],[(RF) Risk-Free Return Rate (One Month Treasury Bill Rate)]]</f>
        <v>1.2039999999999999E-2</v>
      </c>
      <c r="D396">
        <v>1.1899999999999999E-2</v>
      </c>
      <c r="E396">
        <v>-2E-3</v>
      </c>
      <c r="F396">
        <v>2.3E-3</v>
      </c>
      <c r="G396">
        <v>-1.3999999999999999E-2</v>
      </c>
      <c r="H396">
        <v>-8.8999999999999999E-3</v>
      </c>
      <c r="I396">
        <v>-9.300000000000001E-3</v>
      </c>
      <c r="J396">
        <v>1.2813996728092911E-14</v>
      </c>
      <c r="L396" s="12">
        <v>37098</v>
      </c>
      <c r="M396" s="16"/>
      <c r="N396">
        <v>1.0395260358389983E-2</v>
      </c>
    </row>
    <row r="397" spans="1:14" x14ac:dyDescent="0.2">
      <c r="A397" s="1">
        <v>37099</v>
      </c>
      <c r="B397">
        <v>1.4000000000000001E-4</v>
      </c>
      <c r="C397">
        <f>Table3[[#This Row],[(MKT-Rf) Excess Return on the Market ]]+Table3[[#This Row],[(RF) Risk-Free Return Rate (One Month Treasury Bill Rate)]]</f>
        <v>2.7399999999999998E-3</v>
      </c>
      <c r="D397">
        <v>2.5999999999999999E-3</v>
      </c>
      <c r="E397">
        <v>-3.0999999999999999E-3</v>
      </c>
      <c r="F397">
        <v>-7.000000000000001E-4</v>
      </c>
      <c r="G397">
        <v>-3.3E-3</v>
      </c>
      <c r="H397">
        <v>-2.8000000000000004E-3</v>
      </c>
      <c r="I397">
        <v>-5.7999999999999996E-3</v>
      </c>
      <c r="J397">
        <v>3.5280274443567399E-15</v>
      </c>
      <c r="L397" s="13">
        <v>37099</v>
      </c>
      <c r="M397" s="17"/>
      <c r="N397">
        <v>2.3995859983154313E-3</v>
      </c>
    </row>
    <row r="398" spans="1:14" x14ac:dyDescent="0.2">
      <c r="A398" s="1">
        <v>37102</v>
      </c>
      <c r="B398">
        <v>1.4000000000000001E-4</v>
      </c>
      <c r="C398">
        <f>Table3[[#This Row],[(MKT-Rf) Excess Return on the Market ]]+Table3[[#This Row],[(RF) Risk-Free Return Rate (One Month Treasury Bill Rate)]]</f>
        <v>-1.06E-3</v>
      </c>
      <c r="D398">
        <v>-1.1999999999999999E-3</v>
      </c>
      <c r="E398">
        <v>7.000000000000001E-4</v>
      </c>
      <c r="F398">
        <v>2.3E-3</v>
      </c>
      <c r="G398">
        <v>4.6999999999999993E-3</v>
      </c>
      <c r="H398">
        <v>1.6000000000000001E-3</v>
      </c>
      <c r="I398">
        <v>6.9999999999999993E-3</v>
      </c>
      <c r="J398">
        <v>1.77313545359804E-15</v>
      </c>
      <c r="L398" s="12">
        <v>37102</v>
      </c>
      <c r="M398" s="16"/>
      <c r="N398">
        <v>-1.0786860991002832E-3</v>
      </c>
    </row>
    <row r="399" spans="1:14" x14ac:dyDescent="0.2">
      <c r="A399" s="1">
        <v>37103</v>
      </c>
      <c r="B399">
        <v>1.4000000000000001E-4</v>
      </c>
      <c r="C399">
        <f>Table3[[#This Row],[(MKT-Rf) Excess Return on the Market ]]+Table3[[#This Row],[(RF) Risk-Free Return Rate (One Month Treasury Bill Rate)]]</f>
        <v>5.1400000000000005E-3</v>
      </c>
      <c r="D399">
        <v>5.0000000000000001E-3</v>
      </c>
      <c r="E399">
        <v>-5.5000000000000005E-3</v>
      </c>
      <c r="F399">
        <v>1.8E-3</v>
      </c>
      <c r="G399">
        <v>2.2000000000000001E-3</v>
      </c>
      <c r="H399">
        <v>1.9E-3</v>
      </c>
      <c r="I399">
        <v>1.1999999999999999E-3</v>
      </c>
      <c r="J399">
        <v>7.3109979372631491E-15</v>
      </c>
      <c r="L399" s="13">
        <v>37103</v>
      </c>
      <c r="M399" s="17"/>
      <c r="N399">
        <v>5.5552248835080463E-3</v>
      </c>
    </row>
    <row r="400" spans="1:14" x14ac:dyDescent="0.2">
      <c r="A400" s="1">
        <v>37104</v>
      </c>
      <c r="B400">
        <v>1.2999999999999999E-4</v>
      </c>
      <c r="C400">
        <f>Table3[[#This Row],[(MKT-Rf) Excess Return on the Market ]]+Table3[[#This Row],[(RF) Risk-Free Return Rate (One Month Treasury Bill Rate)]]</f>
        <v>4.9299999999999995E-3</v>
      </c>
      <c r="D400">
        <v>4.7999999999999996E-3</v>
      </c>
      <c r="E400">
        <v>2.5999999999999999E-3</v>
      </c>
      <c r="F400">
        <v>5.0000000000000001E-4</v>
      </c>
      <c r="G400">
        <v>-8.199999999999999E-3</v>
      </c>
      <c r="H400">
        <v>-1.01E-2</v>
      </c>
      <c r="I400">
        <v>-0.01</v>
      </c>
      <c r="J400">
        <v>4.2775185741016535E-15</v>
      </c>
      <c r="L400" s="12">
        <v>37104</v>
      </c>
      <c r="M400" s="16"/>
      <c r="N400">
        <v>3.8728438789164764E-3</v>
      </c>
    </row>
    <row r="401" spans="1:14" x14ac:dyDescent="0.2">
      <c r="A401" s="1">
        <v>37105</v>
      </c>
      <c r="B401">
        <v>1.2999999999999999E-4</v>
      </c>
      <c r="C401">
        <f>Table3[[#This Row],[(MKT-Rf) Excess Return on the Market ]]+Table3[[#This Row],[(RF) Risk-Free Return Rate (One Month Treasury Bill Rate)]]</f>
        <v>3.4299999999999999E-3</v>
      </c>
      <c r="D401">
        <v>3.3E-3</v>
      </c>
      <c r="E401">
        <v>-3.3E-3</v>
      </c>
      <c r="F401">
        <v>8.0000000000000004E-4</v>
      </c>
      <c r="G401">
        <v>4.0000000000000002E-4</v>
      </c>
      <c r="H401">
        <v>-3.3E-3</v>
      </c>
      <c r="I401">
        <v>-8.5000000000000006E-3</v>
      </c>
      <c r="J401">
        <v>4.7881817810477368E-15</v>
      </c>
      <c r="L401" s="13">
        <v>37105</v>
      </c>
      <c r="M401" s="17"/>
      <c r="N401">
        <v>3.9562078621046349E-3</v>
      </c>
    </row>
    <row r="402" spans="1:14" x14ac:dyDescent="0.2">
      <c r="A402" s="1">
        <v>37106</v>
      </c>
      <c r="B402">
        <v>1.2999999999999999E-4</v>
      </c>
      <c r="C402">
        <f>Table3[[#This Row],[(MKT-Rf) Excess Return on the Market ]]+Table3[[#This Row],[(RF) Risk-Free Return Rate (One Month Treasury Bill Rate)]]</f>
        <v>-4.7699999999999999E-3</v>
      </c>
      <c r="D402">
        <v>-4.8999999999999998E-3</v>
      </c>
      <c r="E402">
        <v>1.4000000000000002E-3</v>
      </c>
      <c r="F402">
        <v>8.0000000000000004E-4</v>
      </c>
      <c r="G402">
        <v>1.4000000000000002E-3</v>
      </c>
      <c r="H402">
        <v>6.6E-3</v>
      </c>
      <c r="I402">
        <v>1.5E-3</v>
      </c>
      <c r="J402">
        <v>8.2897445332000447E-15</v>
      </c>
      <c r="L402" s="12">
        <v>37106</v>
      </c>
      <c r="M402" s="16"/>
      <c r="N402">
        <v>-5.2564697435392152E-3</v>
      </c>
    </row>
    <row r="403" spans="1:14" x14ac:dyDescent="0.2">
      <c r="A403" s="1">
        <v>37109</v>
      </c>
      <c r="B403">
        <v>1.2999999999999999E-4</v>
      </c>
      <c r="C403">
        <f>Table3[[#This Row],[(MKT-Rf) Excess Return on the Market ]]+Table3[[#This Row],[(RF) Risk-Free Return Rate (One Month Treasury Bill Rate)]]</f>
        <v>-1.1469999999999999E-2</v>
      </c>
      <c r="D403">
        <v>-1.1599999999999999E-2</v>
      </c>
      <c r="E403">
        <v>-1.1999999999999999E-3</v>
      </c>
      <c r="F403">
        <v>8.1000000000000013E-3</v>
      </c>
      <c r="G403">
        <v>4.0000000000000002E-4</v>
      </c>
      <c r="H403">
        <v>5.6999999999999993E-3</v>
      </c>
      <c r="I403">
        <v>4.7999999999999996E-3</v>
      </c>
      <c r="J403">
        <v>2.1220064540649783E-14</v>
      </c>
      <c r="L403" s="13">
        <v>37109</v>
      </c>
      <c r="M403" s="17"/>
      <c r="N403">
        <v>-1.1487477400811763E-2</v>
      </c>
    </row>
    <row r="404" spans="1:14" x14ac:dyDescent="0.2">
      <c r="A404" s="1">
        <v>37110</v>
      </c>
      <c r="B404">
        <v>1.2999999999999999E-4</v>
      </c>
      <c r="C404">
        <f>Table3[[#This Row],[(MKT-Rf) Excess Return on the Market ]]+Table3[[#This Row],[(RF) Risk-Free Return Rate (One Month Treasury Bill Rate)]]</f>
        <v>2.2299999999999998E-3</v>
      </c>
      <c r="D404">
        <v>2.0999999999999999E-3</v>
      </c>
      <c r="E404">
        <v>-3.4000000000000002E-3</v>
      </c>
      <c r="F404">
        <v>1.6000000000000001E-3</v>
      </c>
      <c r="G404">
        <v>7.1999999999999998E-3</v>
      </c>
      <c r="H404">
        <v>4.3E-3</v>
      </c>
      <c r="I404">
        <v>4.1999999999999997E-3</v>
      </c>
      <c r="J404">
        <v>4.8144234156969302E-15</v>
      </c>
      <c r="L404" s="12">
        <v>37110</v>
      </c>
      <c r="M404" s="16"/>
      <c r="N404">
        <v>3.2600408101602064E-3</v>
      </c>
    </row>
    <row r="405" spans="1:14" x14ac:dyDescent="0.2">
      <c r="A405" s="1">
        <v>37111</v>
      </c>
      <c r="B405">
        <v>1.2999999999999999E-4</v>
      </c>
      <c r="C405">
        <f>Table3[[#This Row],[(MKT-Rf) Excess Return on the Market ]]+Table3[[#This Row],[(RF) Risk-Free Return Rate (One Month Treasury Bill Rate)]]</f>
        <v>-1.7069999999999998E-2</v>
      </c>
      <c r="D405">
        <v>-1.72E-2</v>
      </c>
      <c r="E405">
        <v>2.8000000000000004E-3</v>
      </c>
      <c r="F405">
        <v>6.8000000000000005E-3</v>
      </c>
      <c r="G405">
        <v>1.0500000000000001E-2</v>
      </c>
      <c r="H405">
        <v>1.1299999999999999E-2</v>
      </c>
      <c r="I405">
        <v>1.3300000000000001E-2</v>
      </c>
      <c r="J405">
        <v>2.3639433565360476E-14</v>
      </c>
      <c r="L405" s="13">
        <v>37111</v>
      </c>
      <c r="M405" s="17"/>
      <c r="N405">
        <v>-1.7480019432350342E-2</v>
      </c>
    </row>
    <row r="406" spans="1:14" x14ac:dyDescent="0.2">
      <c r="A406" s="1">
        <v>37112</v>
      </c>
      <c r="B406">
        <v>1.2999999999999999E-4</v>
      </c>
      <c r="C406">
        <f>Table3[[#This Row],[(MKT-Rf) Excess Return on the Market ]]+Table3[[#This Row],[(RF) Risk-Free Return Rate (One Month Treasury Bill Rate)]]</f>
        <v>-4.6999999999999993E-4</v>
      </c>
      <c r="D406">
        <v>-5.9999999999999995E-4</v>
      </c>
      <c r="E406">
        <v>3.4000000000000002E-3</v>
      </c>
      <c r="F406">
        <v>-5.1000000000000004E-3</v>
      </c>
      <c r="G406">
        <v>3.7000000000000002E-3</v>
      </c>
      <c r="H406">
        <v>8.9999999999999998E-4</v>
      </c>
      <c r="I406">
        <v>4.3E-3</v>
      </c>
      <c r="J406">
        <v>1.1639150003962616E-16</v>
      </c>
      <c r="L406" s="12">
        <v>37112</v>
      </c>
      <c r="M406" s="16"/>
      <c r="N406">
        <v>-8.449656948946516E-5</v>
      </c>
    </row>
    <row r="407" spans="1:14" x14ac:dyDescent="0.2">
      <c r="A407" s="1">
        <v>37113</v>
      </c>
      <c r="B407">
        <v>1.2999999999999999E-4</v>
      </c>
      <c r="C407">
        <f>Table3[[#This Row],[(MKT-Rf) Excess Return on the Market ]]+Table3[[#This Row],[(RF) Risk-Free Return Rate (One Month Treasury Bill Rate)]]</f>
        <v>4.5300000000000002E-3</v>
      </c>
      <c r="D407">
        <v>4.4000000000000003E-3</v>
      </c>
      <c r="E407">
        <v>-3.3E-3</v>
      </c>
      <c r="F407">
        <v>4.0000000000000002E-4</v>
      </c>
      <c r="G407">
        <v>6.7000000000000002E-3</v>
      </c>
      <c r="H407">
        <v>4.4000000000000003E-3</v>
      </c>
      <c r="I407">
        <v>5.0000000000000001E-3</v>
      </c>
      <c r="J407">
        <v>8.9254368601016533E-15</v>
      </c>
      <c r="L407" s="13">
        <v>37113</v>
      </c>
      <c r="M407" s="17"/>
      <c r="N407">
        <v>5.670750243249055E-3</v>
      </c>
    </row>
    <row r="408" spans="1:14" x14ac:dyDescent="0.2">
      <c r="A408" s="1">
        <v>37116</v>
      </c>
      <c r="B408">
        <v>1.2999999999999999E-4</v>
      </c>
      <c r="C408">
        <f>Table3[[#This Row],[(MKT-Rf) Excess Return on the Market ]]+Table3[[#This Row],[(RF) Risk-Free Return Rate (One Month Treasury Bill Rate)]]</f>
        <v>2.4299999999999999E-3</v>
      </c>
      <c r="D408">
        <v>2.3E-3</v>
      </c>
      <c r="E408">
        <v>1.5E-3</v>
      </c>
      <c r="F408">
        <v>-1.4000000000000002E-3</v>
      </c>
      <c r="G408">
        <v>-4.0000000000000001E-3</v>
      </c>
      <c r="H408">
        <v>-1.8E-3</v>
      </c>
      <c r="I408">
        <v>-1.5E-3</v>
      </c>
      <c r="J408">
        <v>1.7119274062253286E-15</v>
      </c>
      <c r="L408" s="12">
        <v>37116</v>
      </c>
      <c r="M408" s="16"/>
      <c r="N408">
        <v>9.4900172987619647E-4</v>
      </c>
    </row>
    <row r="409" spans="1:14" x14ac:dyDescent="0.2">
      <c r="A409" s="1">
        <v>37117</v>
      </c>
      <c r="B409">
        <v>1.2999999999999999E-4</v>
      </c>
      <c r="C409">
        <f>Table3[[#This Row],[(MKT-Rf) Excess Return on the Market ]]+Table3[[#This Row],[(RF) Risk-Free Return Rate (One Month Treasury Bill Rate)]]</f>
        <v>-2.8700000000000002E-3</v>
      </c>
      <c r="D409">
        <v>-3.0000000000000001E-3</v>
      </c>
      <c r="E409">
        <v>6.9999999999999993E-3</v>
      </c>
      <c r="F409">
        <v>4.5000000000000005E-3</v>
      </c>
      <c r="G409">
        <v>5.1000000000000004E-3</v>
      </c>
      <c r="H409">
        <v>6.8000000000000005E-3</v>
      </c>
      <c r="I409">
        <v>9.300000000000001E-3</v>
      </c>
      <c r="J409">
        <v>6.0304982243173908E-15</v>
      </c>
      <c r="L409" s="13">
        <v>37117</v>
      </c>
      <c r="M409" s="17"/>
      <c r="N409">
        <v>-3.8351280385507487E-3</v>
      </c>
    </row>
    <row r="410" spans="1:14" x14ac:dyDescent="0.2">
      <c r="A410" s="1">
        <v>37118</v>
      </c>
      <c r="B410">
        <v>1.2999999999999999E-4</v>
      </c>
      <c r="C410">
        <f>Table3[[#This Row],[(MKT-Rf) Excess Return on the Market ]]+Table3[[#This Row],[(RF) Risk-Free Return Rate (One Month Treasury Bill Rate)]]</f>
        <v>-7.3699999999999998E-3</v>
      </c>
      <c r="D410">
        <v>-7.4999999999999997E-3</v>
      </c>
      <c r="E410">
        <v>5.8999999999999999E-3</v>
      </c>
      <c r="F410">
        <v>1.1999999999999999E-3</v>
      </c>
      <c r="G410">
        <v>1.38E-2</v>
      </c>
      <c r="H410">
        <v>1.09E-2</v>
      </c>
      <c r="I410">
        <v>1.3300000000000001E-2</v>
      </c>
      <c r="J410">
        <v>1.0563078565023888E-14</v>
      </c>
      <c r="L410" s="12">
        <v>37118</v>
      </c>
      <c r="M410" s="16"/>
      <c r="N410">
        <v>-7.366562544212309E-3</v>
      </c>
    </row>
    <row r="411" spans="1:14" x14ac:dyDescent="0.2">
      <c r="A411" s="1">
        <v>37119</v>
      </c>
      <c r="B411">
        <v>1.2999999999999999E-4</v>
      </c>
      <c r="C411">
        <f>Table3[[#This Row],[(MKT-Rf) Excess Return on the Market ]]+Table3[[#This Row],[(RF) Risk-Free Return Rate (One Month Treasury Bill Rate)]]</f>
        <v>2.2299999999999998E-3</v>
      </c>
      <c r="D411">
        <v>2.0999999999999999E-3</v>
      </c>
      <c r="E411">
        <v>1.4000000000000002E-3</v>
      </c>
      <c r="F411">
        <v>2.0999999999999999E-3</v>
      </c>
      <c r="G411">
        <v>2.5999999999999999E-3</v>
      </c>
      <c r="H411">
        <v>1.7000000000000001E-3</v>
      </c>
      <c r="I411">
        <v>5.1000000000000004E-3</v>
      </c>
      <c r="J411">
        <v>4.4528851424149412E-15</v>
      </c>
      <c r="L411" s="13">
        <v>37119</v>
      </c>
      <c r="M411" s="17"/>
      <c r="N411">
        <v>3.0851665371600823E-3</v>
      </c>
    </row>
    <row r="412" spans="1:14" x14ac:dyDescent="0.2">
      <c r="A412" s="1">
        <v>37120</v>
      </c>
      <c r="B412">
        <v>1.2999999999999999E-4</v>
      </c>
      <c r="C412">
        <f>Table3[[#This Row],[(MKT-Rf) Excess Return on the Market ]]+Table3[[#This Row],[(RF) Risk-Free Return Rate (One Month Treasury Bill Rate)]]</f>
        <v>-1.6169999999999997E-2</v>
      </c>
      <c r="D412">
        <v>-1.6299999999999999E-2</v>
      </c>
      <c r="E412">
        <v>5.3E-3</v>
      </c>
      <c r="F412">
        <v>2.8000000000000004E-3</v>
      </c>
      <c r="G412">
        <v>4.6999999999999993E-3</v>
      </c>
      <c r="H412">
        <v>1.0700000000000001E-2</v>
      </c>
      <c r="I412">
        <v>1.29E-2</v>
      </c>
      <c r="J412">
        <v>2.6716635702128566E-14</v>
      </c>
      <c r="L412" s="12">
        <v>37120</v>
      </c>
      <c r="M412" s="16"/>
      <c r="N412">
        <v>-1.6803389010621714E-2</v>
      </c>
    </row>
    <row r="413" spans="1:14" x14ac:dyDescent="0.2">
      <c r="A413" s="1">
        <v>37123</v>
      </c>
      <c r="B413">
        <v>1.2999999999999999E-4</v>
      </c>
      <c r="C413">
        <f>Table3[[#This Row],[(MKT-Rf) Excess Return on the Market ]]+Table3[[#This Row],[(RF) Risk-Free Return Rate (One Month Treasury Bill Rate)]]</f>
        <v>7.2299999999999994E-3</v>
      </c>
      <c r="D413">
        <v>7.0999999999999995E-3</v>
      </c>
      <c r="E413">
        <v>-1.8E-3</v>
      </c>
      <c r="F413">
        <v>-6.0000000000000001E-3</v>
      </c>
      <c r="G413">
        <v>2.5999999999999999E-3</v>
      </c>
      <c r="H413">
        <v>-2.9999999999999997E-4</v>
      </c>
      <c r="I413">
        <v>3.0999999999999999E-3</v>
      </c>
      <c r="J413">
        <v>1.3859310013554001E-14</v>
      </c>
      <c r="L413" s="13">
        <v>37123</v>
      </c>
      <c r="M413" s="17"/>
      <c r="N413">
        <v>8.0913108901843975E-3</v>
      </c>
    </row>
    <row r="414" spans="1:14" x14ac:dyDescent="0.2">
      <c r="A414" s="1">
        <v>37124</v>
      </c>
      <c r="B414">
        <v>1.2999999999999999E-4</v>
      </c>
      <c r="C414">
        <f>Table3[[#This Row],[(MKT-Rf) Excess Return on the Market ]]+Table3[[#This Row],[(RF) Risk-Free Return Rate (One Month Treasury Bill Rate)]]</f>
        <v>-1.2069999999999999E-2</v>
      </c>
      <c r="D414">
        <v>-1.2199999999999999E-2</v>
      </c>
      <c r="E414">
        <v>-8.0000000000000004E-4</v>
      </c>
      <c r="F414">
        <v>6.8000000000000005E-3</v>
      </c>
      <c r="G414">
        <v>2.5999999999999999E-3</v>
      </c>
      <c r="H414">
        <v>1.32E-2</v>
      </c>
      <c r="I414">
        <v>1.2500000000000001E-2</v>
      </c>
      <c r="J414">
        <v>1.8147818363895473E-14</v>
      </c>
      <c r="L414" s="12">
        <v>37124</v>
      </c>
      <c r="M414" s="16"/>
      <c r="N414">
        <v>-1.2153009363579151E-2</v>
      </c>
    </row>
    <row r="415" spans="1:14" x14ac:dyDescent="0.2">
      <c r="A415" s="1">
        <v>37125</v>
      </c>
      <c r="B415">
        <v>1.2999999999999999E-4</v>
      </c>
      <c r="C415">
        <f>Table3[[#This Row],[(MKT-Rf) Excess Return on the Market ]]+Table3[[#This Row],[(RF) Risk-Free Return Rate (One Month Treasury Bill Rate)]]</f>
        <v>7.2299999999999994E-3</v>
      </c>
      <c r="D415">
        <v>7.0999999999999995E-3</v>
      </c>
      <c r="E415">
        <v>1.6000000000000001E-3</v>
      </c>
      <c r="F415">
        <v>-5.6999999999999993E-3</v>
      </c>
      <c r="G415">
        <v>-2.3E-3</v>
      </c>
      <c r="H415">
        <v>-2.0999999999999999E-3</v>
      </c>
      <c r="I415">
        <v>-7.8000000000000005E-3</v>
      </c>
      <c r="J415">
        <v>9.6394879286052319E-15</v>
      </c>
      <c r="L415" s="13">
        <v>37125</v>
      </c>
      <c r="M415" s="17"/>
      <c r="N415">
        <v>6.932003974315531E-3</v>
      </c>
    </row>
    <row r="416" spans="1:14" x14ac:dyDescent="0.2">
      <c r="A416" s="1">
        <v>37126</v>
      </c>
      <c r="B416">
        <v>1.2999999999999999E-4</v>
      </c>
      <c r="C416">
        <f>Table3[[#This Row],[(MKT-Rf) Excess Return on the Market ]]+Table3[[#This Row],[(RF) Risk-Free Return Rate (One Month Treasury Bill Rate)]]</f>
        <v>-2.97E-3</v>
      </c>
      <c r="D416">
        <v>-3.0999999999999999E-3</v>
      </c>
      <c r="E416">
        <v>-3.7000000000000002E-3</v>
      </c>
      <c r="F416">
        <v>-1.4000000000000002E-3</v>
      </c>
      <c r="G416">
        <v>-5.0000000000000001E-4</v>
      </c>
      <c r="H416">
        <v>2E-3</v>
      </c>
      <c r="I416">
        <v>3.8E-3</v>
      </c>
      <c r="J416">
        <v>4.3459313051666001E-15</v>
      </c>
      <c r="L416" s="12">
        <v>37126</v>
      </c>
      <c r="M416" s="16"/>
      <c r="N416">
        <v>-2.7670379431929538E-3</v>
      </c>
    </row>
    <row r="417" spans="1:14" x14ac:dyDescent="0.2">
      <c r="A417" s="1">
        <v>37127</v>
      </c>
      <c r="B417">
        <v>1.2999999999999999E-4</v>
      </c>
      <c r="C417">
        <f>Table3[[#This Row],[(MKT-Rf) Excess Return on the Market ]]+Table3[[#This Row],[(RF) Risk-Free Return Rate (One Month Treasury Bill Rate)]]</f>
        <v>1.8530000000000001E-2</v>
      </c>
      <c r="D417">
        <v>1.84E-2</v>
      </c>
      <c r="E417">
        <v>-4.0000000000000001E-3</v>
      </c>
      <c r="F417">
        <v>-6.8999999999999999E-3</v>
      </c>
      <c r="G417">
        <v>-9.8999999999999991E-3</v>
      </c>
      <c r="H417">
        <v>-1.3899999999999999E-2</v>
      </c>
      <c r="I417">
        <v>-2.8399999999999998E-2</v>
      </c>
      <c r="J417">
        <v>2.8331446874753648E-14</v>
      </c>
      <c r="L417" s="13">
        <v>37127</v>
      </c>
      <c r="M417" s="17"/>
      <c r="N417">
        <v>1.9463593014102953E-2</v>
      </c>
    </row>
    <row r="418" spans="1:14" x14ac:dyDescent="0.2">
      <c r="A418" s="1">
        <v>37130</v>
      </c>
      <c r="B418">
        <v>1.2999999999999999E-4</v>
      </c>
      <c r="C418">
        <f>Table3[[#This Row],[(MKT-Rf) Excess Return on the Market ]]+Table3[[#This Row],[(RF) Risk-Free Return Rate (One Month Treasury Bill Rate)]]</f>
        <v>-4.0699999999999998E-3</v>
      </c>
      <c r="D418">
        <v>-4.1999999999999997E-3</v>
      </c>
      <c r="E418">
        <v>1.7000000000000001E-3</v>
      </c>
      <c r="F418">
        <v>-4.3E-3</v>
      </c>
      <c r="G418">
        <v>-2.8999999999999998E-3</v>
      </c>
      <c r="H418">
        <v>-3.0000000000000001E-3</v>
      </c>
      <c r="I418">
        <v>-7.8000000000000005E-3</v>
      </c>
      <c r="J418">
        <v>8.7662444665244013E-15</v>
      </c>
      <c r="L418" s="12">
        <v>37130</v>
      </c>
      <c r="M418" s="16"/>
      <c r="N418">
        <v>-4.8389783697115087E-3</v>
      </c>
    </row>
    <row r="419" spans="1:14" x14ac:dyDescent="0.2">
      <c r="A419" s="1">
        <v>37131</v>
      </c>
      <c r="B419">
        <v>1.2999999999999999E-4</v>
      </c>
      <c r="C419">
        <f>Table3[[#This Row],[(MKT-Rf) Excess Return on the Market ]]+Table3[[#This Row],[(RF) Risk-Free Return Rate (One Month Treasury Bill Rate)]]</f>
        <v>-1.447E-2</v>
      </c>
      <c r="D419">
        <v>-1.46E-2</v>
      </c>
      <c r="E419">
        <v>4.5000000000000005E-3</v>
      </c>
      <c r="F419">
        <v>7.7000000000000002E-3</v>
      </c>
      <c r="G419">
        <v>3.2000000000000002E-3</v>
      </c>
      <c r="H419">
        <v>7.0999999999999995E-3</v>
      </c>
      <c r="I419">
        <v>1.2800000000000001E-2</v>
      </c>
      <c r="J419">
        <v>2.3743813585131243E-14</v>
      </c>
      <c r="L419" s="13">
        <v>37131</v>
      </c>
      <c r="M419" s="17"/>
      <c r="N419">
        <v>-1.5123839994749332E-2</v>
      </c>
    </row>
    <row r="420" spans="1:14" x14ac:dyDescent="0.2">
      <c r="A420" s="1">
        <v>37132</v>
      </c>
      <c r="B420">
        <v>1.2999999999999999E-4</v>
      </c>
      <c r="C420">
        <f>Table3[[#This Row],[(MKT-Rf) Excess Return on the Market ]]+Table3[[#This Row],[(RF) Risk-Free Return Rate (One Month Treasury Bill Rate)]]</f>
        <v>-9.6699999999999998E-3</v>
      </c>
      <c r="D420">
        <v>-9.7999999999999997E-3</v>
      </c>
      <c r="E420">
        <v>8.3999999999999995E-3</v>
      </c>
      <c r="F420">
        <v>8.9999999999999998E-4</v>
      </c>
      <c r="G420">
        <v>-2.9999999999999997E-4</v>
      </c>
      <c r="H420">
        <v>5.3E-3</v>
      </c>
      <c r="I420">
        <v>9.300000000000001E-3</v>
      </c>
      <c r="J420">
        <v>1.8232916037325812E-14</v>
      </c>
      <c r="L420" s="12">
        <v>37132</v>
      </c>
      <c r="M420" s="16"/>
      <c r="N420">
        <v>-1.1211898910571217E-2</v>
      </c>
    </row>
    <row r="421" spans="1:14" x14ac:dyDescent="0.2">
      <c r="A421" s="1">
        <v>37133</v>
      </c>
      <c r="B421">
        <v>1.2999999999999999E-4</v>
      </c>
      <c r="C421">
        <f>Table3[[#This Row],[(MKT-Rf) Excess Return on the Market ]]+Table3[[#This Row],[(RF) Risk-Free Return Rate (One Month Treasury Bill Rate)]]</f>
        <v>-1.5869999999999999E-2</v>
      </c>
      <c r="D421">
        <v>-1.6E-2</v>
      </c>
      <c r="E421">
        <v>4.6999999999999993E-3</v>
      </c>
      <c r="F421">
        <v>5.1999999999999998E-3</v>
      </c>
      <c r="G421">
        <v>6.9999999999999993E-3</v>
      </c>
      <c r="H421">
        <v>1.1899999999999999E-2</v>
      </c>
      <c r="I421">
        <v>1.6500000000000001E-2</v>
      </c>
      <c r="J421">
        <v>2.3632028423806147E-14</v>
      </c>
      <c r="L421" s="13">
        <v>37133</v>
      </c>
      <c r="M421" s="17"/>
      <c r="N421">
        <v>-1.7150126835033971E-2</v>
      </c>
    </row>
    <row r="422" spans="1:14" x14ac:dyDescent="0.2">
      <c r="A422" s="1">
        <v>37134</v>
      </c>
      <c r="B422">
        <v>1.2999999999999999E-4</v>
      </c>
      <c r="C422">
        <f>Table3[[#This Row],[(MKT-Rf) Excess Return on the Market ]]+Table3[[#This Row],[(RF) Risk-Free Return Rate (One Month Treasury Bill Rate)]]</f>
        <v>4.3299999999999996E-3</v>
      </c>
      <c r="D422">
        <v>4.1999999999999997E-3</v>
      </c>
      <c r="E422">
        <v>-2.5000000000000001E-3</v>
      </c>
      <c r="F422">
        <v>4.0000000000000001E-3</v>
      </c>
      <c r="G422">
        <v>-1.8E-3</v>
      </c>
      <c r="H422">
        <v>-2E-3</v>
      </c>
      <c r="I422">
        <v>-8.3999999999999995E-3</v>
      </c>
      <c r="J422">
        <v>6.9409285640240765E-15</v>
      </c>
      <c r="L422" s="12">
        <v>37134</v>
      </c>
      <c r="M422" s="16"/>
      <c r="N422">
        <v>4.021909328877177E-3</v>
      </c>
    </row>
    <row r="423" spans="1:14" x14ac:dyDescent="0.2">
      <c r="A423" s="1">
        <v>37138</v>
      </c>
      <c r="B423">
        <v>1.7999999999999998E-4</v>
      </c>
      <c r="C423">
        <f>Table3[[#This Row],[(MKT-Rf) Excess Return on the Market ]]+Table3[[#This Row],[(RF) Risk-Free Return Rate (One Month Treasury Bill Rate)]]</f>
        <v>-1.0199999999999999E-3</v>
      </c>
      <c r="D423">
        <v>-1.1999999999999999E-3</v>
      </c>
      <c r="E423">
        <v>-1.8E-3</v>
      </c>
      <c r="F423">
        <v>5.5000000000000005E-3</v>
      </c>
      <c r="G423">
        <v>1.0700000000000001E-2</v>
      </c>
      <c r="H423">
        <v>4.1999999999999997E-3</v>
      </c>
      <c r="I423">
        <v>1.3500000000000002E-2</v>
      </c>
      <c r="J423">
        <v>7.6148287791144014E-16</v>
      </c>
      <c r="L423" s="13">
        <v>37138</v>
      </c>
      <c r="M423" s="17"/>
      <c r="N423">
        <v>-5.6474243951929457E-4</v>
      </c>
    </row>
    <row r="424" spans="1:14" x14ac:dyDescent="0.2">
      <c r="A424" s="1">
        <v>37139</v>
      </c>
      <c r="B424">
        <v>1.7999999999999998E-4</v>
      </c>
      <c r="C424">
        <f>Table3[[#This Row],[(MKT-Rf) Excess Return on the Market ]]+Table3[[#This Row],[(RF) Risk-Free Return Rate (One Month Treasury Bill Rate)]]</f>
        <v>-3.0200000000000001E-3</v>
      </c>
      <c r="D424">
        <v>-3.2000000000000002E-3</v>
      </c>
      <c r="E424">
        <v>-6.0000000000000001E-3</v>
      </c>
      <c r="F424">
        <v>4.8999999999999998E-3</v>
      </c>
      <c r="G424">
        <v>1.3899999999999999E-2</v>
      </c>
      <c r="H424">
        <v>1.0200000000000001E-2</v>
      </c>
      <c r="I424">
        <v>1.0700000000000001E-2</v>
      </c>
      <c r="J424">
        <v>1.2174112667039959E-15</v>
      </c>
      <c r="L424" s="12">
        <v>37139</v>
      </c>
      <c r="M424" s="16"/>
      <c r="N424">
        <v>-1.0597524703777248E-3</v>
      </c>
    </row>
    <row r="425" spans="1:14" x14ac:dyDescent="0.2">
      <c r="A425" s="1">
        <v>37140</v>
      </c>
      <c r="B425">
        <v>1.7999999999999998E-4</v>
      </c>
      <c r="C425">
        <f>Table3[[#This Row],[(MKT-Rf) Excess Return on the Market ]]+Table3[[#This Row],[(RF) Risk-Free Return Rate (One Month Treasury Bill Rate)]]</f>
        <v>-2.112E-2</v>
      </c>
      <c r="D425">
        <v>-2.1299999999999999E-2</v>
      </c>
      <c r="E425">
        <v>3.3E-3</v>
      </c>
      <c r="F425">
        <v>4.3E-3</v>
      </c>
      <c r="G425">
        <v>5.8999999999999999E-3</v>
      </c>
      <c r="H425">
        <v>9.4999999999999998E-3</v>
      </c>
      <c r="I425">
        <v>1.55E-2</v>
      </c>
      <c r="J425">
        <v>2.709475044837919E-14</v>
      </c>
      <c r="L425" s="13">
        <v>37140</v>
      </c>
      <c r="M425" s="17"/>
      <c r="N425">
        <v>-2.2644770052835925E-2</v>
      </c>
    </row>
    <row r="426" spans="1:14" x14ac:dyDescent="0.2">
      <c r="A426" s="1">
        <v>37141</v>
      </c>
      <c r="B426">
        <v>1.7999999999999998E-4</v>
      </c>
      <c r="C426">
        <f>Table3[[#This Row],[(MKT-Rf) Excess Return on the Market ]]+Table3[[#This Row],[(RF) Risk-Free Return Rate (One Month Treasury Bill Rate)]]</f>
        <v>-1.8120000000000001E-2</v>
      </c>
      <c r="D426">
        <v>-1.83E-2</v>
      </c>
      <c r="E426">
        <v>1.1999999999999999E-3</v>
      </c>
      <c r="F426">
        <v>-4.4000000000000003E-3</v>
      </c>
      <c r="G426">
        <v>-1.2999999999999999E-3</v>
      </c>
      <c r="H426">
        <v>2.3999999999999998E-3</v>
      </c>
      <c r="I426">
        <v>-3.5999999999999999E-3</v>
      </c>
      <c r="J426">
        <v>2.1896991362545625E-14</v>
      </c>
      <c r="L426" s="12">
        <v>37141</v>
      </c>
      <c r="M426" s="16"/>
      <c r="N426">
        <v>-1.8812878647293505E-2</v>
      </c>
    </row>
    <row r="427" spans="1:14" x14ac:dyDescent="0.2">
      <c r="A427" s="1">
        <v>37144</v>
      </c>
      <c r="B427">
        <v>1.7999999999999998E-4</v>
      </c>
      <c r="C427">
        <f>Table3[[#This Row],[(MKT-Rf) Excess Return on the Market ]]+Table3[[#This Row],[(RF) Risk-Free Return Rate (One Month Treasury Bill Rate)]]</f>
        <v>3.8800000000000002E-3</v>
      </c>
      <c r="D427">
        <v>3.7000000000000002E-3</v>
      </c>
      <c r="E427">
        <v>-1.2800000000000001E-2</v>
      </c>
      <c r="F427">
        <v>-5.4000000000000003E-3</v>
      </c>
      <c r="G427">
        <v>3.0999999999999999E-3</v>
      </c>
      <c r="H427">
        <v>-3.7000000000000002E-3</v>
      </c>
      <c r="I427">
        <v>-2.8999999999999998E-3</v>
      </c>
      <c r="J427">
        <v>8.0100776413674074E-15</v>
      </c>
      <c r="L427" s="13">
        <v>37144</v>
      </c>
      <c r="M427" s="17"/>
      <c r="N427">
        <v>6.2066378685519275E-3</v>
      </c>
    </row>
    <row r="428" spans="1:14" x14ac:dyDescent="0.2">
      <c r="A428" s="1">
        <v>37151</v>
      </c>
      <c r="B428">
        <v>1.7999999999999998E-4</v>
      </c>
      <c r="C428">
        <f>Table3[[#This Row],[(MKT-Rf) Excess Return on the Market ]]+Table3[[#This Row],[(RF) Risk-Free Return Rate (One Month Treasury Bill Rate)]]</f>
        <v>-5.0120000000000005E-2</v>
      </c>
      <c r="D428">
        <v>-5.0300000000000004E-2</v>
      </c>
      <c r="E428">
        <v>-5.9999999999999995E-4</v>
      </c>
      <c r="F428">
        <v>-8.6E-3</v>
      </c>
      <c r="G428">
        <v>1.0700000000000001E-2</v>
      </c>
      <c r="H428">
        <v>9.7999999999999997E-3</v>
      </c>
      <c r="I428">
        <v>2.69E-2</v>
      </c>
      <c r="J428">
        <v>3.7519589870005371E-14</v>
      </c>
      <c r="L428" s="12">
        <v>37151</v>
      </c>
      <c r="M428" s="16"/>
      <c r="N428">
        <v>-5.0467939676552456E-2</v>
      </c>
    </row>
    <row r="429" spans="1:14" x14ac:dyDescent="0.2">
      <c r="A429" s="1">
        <v>37152</v>
      </c>
      <c r="B429">
        <v>1.7999999999999998E-4</v>
      </c>
      <c r="C429">
        <f>Table3[[#This Row],[(MKT-Rf) Excess Return on the Market ]]+Table3[[#This Row],[(RF) Risk-Free Return Rate (One Month Treasury Bill Rate)]]</f>
        <v>-8.0199999999999994E-3</v>
      </c>
      <c r="D429">
        <v>-8.199999999999999E-3</v>
      </c>
      <c r="E429">
        <v>-1.0800000000000001E-2</v>
      </c>
      <c r="F429">
        <v>1.03E-2</v>
      </c>
      <c r="G429">
        <v>5.6000000000000008E-3</v>
      </c>
      <c r="H429">
        <v>3.4000000000000002E-3</v>
      </c>
      <c r="I429">
        <v>1.5800000000000002E-2</v>
      </c>
      <c r="J429">
        <v>6.1482449369298415E-15</v>
      </c>
      <c r="L429" s="13">
        <v>37152</v>
      </c>
      <c r="M429" s="17"/>
      <c r="N429">
        <v>-5.821856550759846E-3</v>
      </c>
    </row>
    <row r="430" spans="1:14" x14ac:dyDescent="0.2">
      <c r="A430" s="1">
        <v>37153</v>
      </c>
      <c r="B430">
        <v>1.7999999999999998E-4</v>
      </c>
      <c r="C430">
        <f>Table3[[#This Row],[(MKT-Rf) Excess Return on the Market ]]+Table3[[#This Row],[(RF) Risk-Free Return Rate (One Month Treasury Bill Rate)]]</f>
        <v>-1.652E-2</v>
      </c>
      <c r="D430">
        <v>-1.67E-2</v>
      </c>
      <c r="E430">
        <v>-8.3000000000000001E-3</v>
      </c>
      <c r="F430">
        <v>1.1000000000000001E-3</v>
      </c>
      <c r="G430">
        <v>-2.9999999999999997E-4</v>
      </c>
      <c r="H430">
        <v>-4.5000000000000005E-3</v>
      </c>
      <c r="I430">
        <v>5.8999999999999999E-3</v>
      </c>
      <c r="J430">
        <v>1.3569766017807202E-14</v>
      </c>
      <c r="L430" s="12">
        <v>37153</v>
      </c>
      <c r="M430" s="16"/>
      <c r="N430">
        <v>-1.6243694852658891E-2</v>
      </c>
    </row>
    <row r="431" spans="1:14" x14ac:dyDescent="0.2">
      <c r="A431" s="1">
        <v>37154</v>
      </c>
      <c r="B431">
        <v>1.7999999999999998E-4</v>
      </c>
      <c r="C431">
        <f>Table3[[#This Row],[(MKT-Rf) Excess Return on the Market ]]+Table3[[#This Row],[(RF) Risk-Free Return Rate (One Month Treasury Bill Rate)]]</f>
        <v>-3.032E-2</v>
      </c>
      <c r="D431">
        <v>-3.0499999999999999E-2</v>
      </c>
      <c r="E431">
        <v>-9.1999999999999998E-3</v>
      </c>
      <c r="F431">
        <v>-2.9999999999999997E-4</v>
      </c>
      <c r="G431">
        <v>-4.7999999999999996E-3</v>
      </c>
      <c r="H431">
        <v>-1.7000000000000001E-3</v>
      </c>
      <c r="I431">
        <v>7.4999999999999997E-3</v>
      </c>
      <c r="J431">
        <v>2.8774127057971269E-14</v>
      </c>
      <c r="L431" s="13">
        <v>37154</v>
      </c>
      <c r="M431" s="17"/>
      <c r="N431">
        <v>-3.1552521476721843E-2</v>
      </c>
    </row>
    <row r="432" spans="1:14" x14ac:dyDescent="0.2">
      <c r="A432" s="1">
        <v>37155</v>
      </c>
      <c r="B432">
        <v>1.7999999999999998E-4</v>
      </c>
      <c r="C432">
        <f>Table3[[#This Row],[(MKT-Rf) Excess Return on the Market ]]+Table3[[#This Row],[(RF) Risk-Free Return Rate (One Month Treasury Bill Rate)]]</f>
        <v>-1.942E-2</v>
      </c>
      <c r="D432">
        <v>-1.9599999999999999E-2</v>
      </c>
      <c r="E432">
        <v>-3.3E-3</v>
      </c>
      <c r="F432">
        <v>-5.6999999999999993E-3</v>
      </c>
      <c r="G432">
        <v>3.4999999999999996E-3</v>
      </c>
      <c r="H432">
        <v>2.3999999999999998E-3</v>
      </c>
      <c r="I432">
        <v>3.5999999999999999E-3</v>
      </c>
      <c r="J432">
        <v>1.5456304412631633E-14</v>
      </c>
      <c r="L432" s="12">
        <v>37155</v>
      </c>
      <c r="M432" s="16"/>
      <c r="N432">
        <v>-1.9217753575672465E-2</v>
      </c>
    </row>
    <row r="433" spans="1:14" x14ac:dyDescent="0.2">
      <c r="A433" s="1">
        <v>37158</v>
      </c>
      <c r="B433">
        <v>1.7999999999999998E-4</v>
      </c>
      <c r="C433">
        <f>Table3[[#This Row],[(MKT-Rf) Excess Return on the Market ]]+Table3[[#This Row],[(RF) Risk-Free Return Rate (One Month Treasury Bill Rate)]]</f>
        <v>3.8379999999999997E-2</v>
      </c>
      <c r="D433">
        <v>3.8199999999999998E-2</v>
      </c>
      <c r="E433">
        <v>-1.5E-3</v>
      </c>
      <c r="F433">
        <v>-1.8E-3</v>
      </c>
      <c r="G433">
        <v>-5.0000000000000001E-3</v>
      </c>
      <c r="H433">
        <v>-9.300000000000001E-3</v>
      </c>
      <c r="I433">
        <v>-2.0799999999999999E-2</v>
      </c>
      <c r="J433">
        <v>3.9276281054054287E-14</v>
      </c>
      <c r="L433" s="13">
        <v>37158</v>
      </c>
      <c r="M433" s="17"/>
      <c r="N433">
        <v>3.8242567945250688E-2</v>
      </c>
    </row>
    <row r="434" spans="1:14" x14ac:dyDescent="0.2">
      <c r="A434" s="1">
        <v>37159</v>
      </c>
      <c r="B434">
        <v>1.7999999999999998E-4</v>
      </c>
      <c r="C434">
        <f>Table3[[#This Row],[(MKT-Rf) Excess Return on the Market ]]+Table3[[#This Row],[(RF) Risk-Free Return Rate (One Month Treasury Bill Rate)]]</f>
        <v>7.5799999999999999E-3</v>
      </c>
      <c r="D434">
        <v>7.4000000000000003E-3</v>
      </c>
      <c r="E434">
        <v>-4.0000000000000001E-3</v>
      </c>
      <c r="F434">
        <v>7.1999999999999998E-3</v>
      </c>
      <c r="G434">
        <v>3.7000000000000002E-3</v>
      </c>
      <c r="H434">
        <v>2.8000000000000004E-3</v>
      </c>
      <c r="I434">
        <v>1.23E-2</v>
      </c>
      <c r="J434">
        <v>9.6426760168842312E-15</v>
      </c>
      <c r="L434" s="12">
        <v>37159</v>
      </c>
      <c r="M434" s="16"/>
      <c r="N434">
        <v>8.7512712973218179E-3</v>
      </c>
    </row>
    <row r="435" spans="1:14" x14ac:dyDescent="0.2">
      <c r="A435" s="1">
        <v>37160</v>
      </c>
      <c r="B435">
        <v>1.7999999999999998E-4</v>
      </c>
      <c r="C435">
        <f>Table3[[#This Row],[(MKT-Rf) Excess Return on the Market ]]+Table3[[#This Row],[(RF) Risk-Free Return Rate (One Month Treasury Bill Rate)]]</f>
        <v>-6.5200000000000006E-3</v>
      </c>
      <c r="D435">
        <v>-6.7000000000000002E-3</v>
      </c>
      <c r="E435">
        <v>-8.3000000000000001E-3</v>
      </c>
      <c r="F435">
        <v>2.8999999999999998E-3</v>
      </c>
      <c r="G435">
        <v>1.2500000000000001E-2</v>
      </c>
      <c r="H435">
        <v>1.01E-2</v>
      </c>
      <c r="I435">
        <v>2.0400000000000001E-2</v>
      </c>
      <c r="J435">
        <v>6.0949350223690587E-15</v>
      </c>
      <c r="L435" s="13">
        <v>37160</v>
      </c>
      <c r="M435" s="17"/>
      <c r="N435">
        <v>-5.1799988059720156E-3</v>
      </c>
    </row>
    <row r="436" spans="1:14" x14ac:dyDescent="0.2">
      <c r="A436" s="1">
        <v>37161</v>
      </c>
      <c r="B436">
        <v>1.7999999999999998E-4</v>
      </c>
      <c r="C436">
        <f>Table3[[#This Row],[(MKT-Rf) Excess Return on the Market ]]+Table3[[#This Row],[(RF) Risk-Free Return Rate (One Month Treasury Bill Rate)]]</f>
        <v>1.1180000000000001E-2</v>
      </c>
      <c r="D436">
        <v>1.1000000000000001E-2</v>
      </c>
      <c r="E436">
        <v>-8.1000000000000013E-3</v>
      </c>
      <c r="F436">
        <v>2.5999999999999999E-3</v>
      </c>
      <c r="G436">
        <v>6.1999999999999998E-3</v>
      </c>
      <c r="H436">
        <v>6.4000000000000003E-3</v>
      </c>
      <c r="I436">
        <v>1.77E-2</v>
      </c>
      <c r="J436">
        <v>1.3760623896884423E-14</v>
      </c>
      <c r="L436" s="12">
        <v>37161</v>
      </c>
      <c r="M436" s="16"/>
      <c r="N436">
        <v>1.1423617922698436E-2</v>
      </c>
    </row>
    <row r="437" spans="1:14" x14ac:dyDescent="0.2">
      <c r="A437" s="1">
        <v>37162</v>
      </c>
      <c r="B437">
        <v>1.7999999999999998E-4</v>
      </c>
      <c r="C437">
        <f>Table3[[#This Row],[(MKT-Rf) Excess Return on the Market ]]+Table3[[#This Row],[(RF) Risk-Free Return Rate (One Month Treasury Bill Rate)]]</f>
        <v>2.2679999999999999E-2</v>
      </c>
      <c r="D437">
        <v>2.2499999999999999E-2</v>
      </c>
      <c r="E437">
        <v>6.6E-3</v>
      </c>
      <c r="F437">
        <v>5.1000000000000004E-3</v>
      </c>
      <c r="G437">
        <v>-8.0000000000000002E-3</v>
      </c>
      <c r="H437">
        <v>-7.1999999999999998E-3</v>
      </c>
      <c r="I437">
        <v>-4.6999999999999993E-3</v>
      </c>
      <c r="J437">
        <v>2.2983868423556887E-14</v>
      </c>
      <c r="L437" s="13">
        <v>37162</v>
      </c>
      <c r="M437" s="17"/>
      <c r="N437">
        <v>2.1685198267551335E-2</v>
      </c>
    </row>
    <row r="438" spans="1:14" x14ac:dyDescent="0.2">
      <c r="A438" s="1">
        <v>37165</v>
      </c>
      <c r="B438">
        <v>1E-4</v>
      </c>
      <c r="C438">
        <f>Table3[[#This Row],[(MKT-Rf) Excess Return on the Market ]]+Table3[[#This Row],[(RF) Risk-Free Return Rate (One Month Treasury Bill Rate)]]</f>
        <v>-4.4000000000000003E-3</v>
      </c>
      <c r="D438">
        <v>-4.5000000000000005E-3</v>
      </c>
      <c r="E438">
        <v>-1.1699999999999999E-2</v>
      </c>
      <c r="F438">
        <v>-1.8E-3</v>
      </c>
      <c r="G438">
        <v>8.0000000000000002E-3</v>
      </c>
      <c r="H438">
        <v>-5.9999999999999995E-4</v>
      </c>
      <c r="I438">
        <v>4.7999999999999996E-3</v>
      </c>
      <c r="J438">
        <v>3.3888845144038869E-15</v>
      </c>
      <c r="L438" s="12">
        <v>37165</v>
      </c>
      <c r="M438" s="16"/>
      <c r="N438">
        <v>-2.2986415441742718E-3</v>
      </c>
    </row>
    <row r="439" spans="1:14" x14ac:dyDescent="0.2">
      <c r="A439" s="1">
        <v>37166</v>
      </c>
      <c r="B439">
        <v>1E-4</v>
      </c>
      <c r="C439">
        <f>Table3[[#This Row],[(MKT-Rf) Excess Return on the Market ]]+Table3[[#This Row],[(RF) Risk-Free Return Rate (One Month Treasury Bill Rate)]]</f>
        <v>1.1799999999999998E-2</v>
      </c>
      <c r="D439">
        <v>1.1699999999999999E-2</v>
      </c>
      <c r="E439">
        <v>-2.3999999999999998E-3</v>
      </c>
      <c r="F439">
        <v>-3.8E-3</v>
      </c>
      <c r="G439">
        <v>-1.7000000000000001E-3</v>
      </c>
      <c r="H439">
        <v>-2.7000000000000001E-3</v>
      </c>
      <c r="I439">
        <v>3.0000000000000001E-3</v>
      </c>
      <c r="J439">
        <v>1.623513813852347E-14</v>
      </c>
      <c r="L439" s="13">
        <v>37166</v>
      </c>
      <c r="M439" s="17"/>
      <c r="N439">
        <v>1.2230519750685145E-2</v>
      </c>
    </row>
    <row r="440" spans="1:14" x14ac:dyDescent="0.2">
      <c r="A440" s="1">
        <v>37167</v>
      </c>
      <c r="B440">
        <v>1E-4</v>
      </c>
      <c r="C440">
        <f>Table3[[#This Row],[(MKT-Rf) Excess Return on the Market ]]+Table3[[#This Row],[(RF) Risk-Free Return Rate (One Month Treasury Bill Rate)]]</f>
        <v>2.2899999999999997E-2</v>
      </c>
      <c r="D440">
        <v>2.2799999999999997E-2</v>
      </c>
      <c r="E440">
        <v>2.3999999999999998E-3</v>
      </c>
      <c r="F440">
        <v>-8.8999999999999999E-3</v>
      </c>
      <c r="G440">
        <v>-1.9099999999999999E-2</v>
      </c>
      <c r="H440">
        <v>-1.83E-2</v>
      </c>
      <c r="I440">
        <v>-1.9900000000000001E-2</v>
      </c>
      <c r="J440">
        <v>2.0066693141207496E-14</v>
      </c>
      <c r="L440" s="12">
        <v>37167</v>
      </c>
      <c r="M440" s="16"/>
      <c r="N440">
        <v>1.9731193282573292E-2</v>
      </c>
    </row>
    <row r="441" spans="1:14" x14ac:dyDescent="0.2">
      <c r="A441" s="1">
        <v>37168</v>
      </c>
      <c r="B441">
        <v>1E-4</v>
      </c>
      <c r="C441">
        <f>Table3[[#This Row],[(MKT-Rf) Excess Return on the Market ]]+Table3[[#This Row],[(RF) Risk-Free Return Rate (One Month Treasury Bill Rate)]]</f>
        <v>-1.0999999999999998E-3</v>
      </c>
      <c r="D441">
        <v>-1.1999999999999999E-3</v>
      </c>
      <c r="E441">
        <v>1.29E-2</v>
      </c>
      <c r="F441">
        <v>-7.4000000000000003E-3</v>
      </c>
      <c r="G441">
        <v>-5.5000000000000005E-3</v>
      </c>
      <c r="H441">
        <v>-7.8000000000000005E-3</v>
      </c>
      <c r="I441">
        <v>-1.1899999999999999E-2</v>
      </c>
      <c r="J441">
        <v>2.5878003550220868E-15</v>
      </c>
      <c r="L441" s="13">
        <v>37168</v>
      </c>
      <c r="M441" s="17"/>
      <c r="N441">
        <v>-2.474428292614613E-3</v>
      </c>
    </row>
    <row r="442" spans="1:14" x14ac:dyDescent="0.2">
      <c r="A442" s="1">
        <v>37169</v>
      </c>
      <c r="B442">
        <v>1E-4</v>
      </c>
      <c r="C442">
        <f>Table3[[#This Row],[(MKT-Rf) Excess Return on the Market ]]+Table3[[#This Row],[(RF) Risk-Free Return Rate (One Month Treasury Bill Rate)]]</f>
        <v>5.0000000000000001E-4</v>
      </c>
      <c r="D442">
        <v>4.0000000000000002E-4</v>
      </c>
      <c r="E442">
        <v>-1.2999999999999999E-3</v>
      </c>
      <c r="F442">
        <v>-1.2E-2</v>
      </c>
      <c r="G442">
        <v>4.3E-3</v>
      </c>
      <c r="H442">
        <v>-1.2999999999999999E-3</v>
      </c>
      <c r="I442">
        <v>-4.6999999999999993E-3</v>
      </c>
      <c r="J442">
        <v>2.1099273923926846E-15</v>
      </c>
      <c r="L442" s="12">
        <v>37169</v>
      </c>
      <c r="M442" s="16"/>
      <c r="N442">
        <v>1.6347428454071792E-3</v>
      </c>
    </row>
    <row r="443" spans="1:14" x14ac:dyDescent="0.2">
      <c r="A443" s="1">
        <v>37172</v>
      </c>
      <c r="B443">
        <v>1E-4</v>
      </c>
      <c r="C443">
        <f>Table3[[#This Row],[(MKT-Rf) Excess Return on the Market ]]+Table3[[#This Row],[(RF) Risk-Free Return Rate (One Month Treasury Bill Rate)]]</f>
        <v>-7.9000000000000008E-3</v>
      </c>
      <c r="D443">
        <v>-8.0000000000000002E-3</v>
      </c>
      <c r="E443">
        <v>3.0000000000000001E-3</v>
      </c>
      <c r="F443">
        <v>3.9000000000000003E-3</v>
      </c>
      <c r="G443">
        <v>-3.8E-3</v>
      </c>
      <c r="H443">
        <v>-1.4000000000000002E-3</v>
      </c>
      <c r="I443">
        <v>-8.6999999999999994E-3</v>
      </c>
      <c r="J443">
        <v>1.4500990707303362E-14</v>
      </c>
      <c r="L443" s="13">
        <v>37172</v>
      </c>
      <c r="M443" s="17"/>
      <c r="N443">
        <v>-8.3793874923556982E-3</v>
      </c>
    </row>
    <row r="444" spans="1:14" x14ac:dyDescent="0.2">
      <c r="A444" s="1">
        <v>37173</v>
      </c>
      <c r="B444">
        <v>1E-4</v>
      </c>
      <c r="C444">
        <f>Table3[[#This Row],[(MKT-Rf) Excess Return on the Market ]]+Table3[[#This Row],[(RF) Risk-Free Return Rate (One Month Treasury Bill Rate)]]</f>
        <v>-5.0000000000000001E-3</v>
      </c>
      <c r="D444">
        <v>-5.1000000000000004E-3</v>
      </c>
      <c r="E444">
        <v>-3.5999999999999999E-3</v>
      </c>
      <c r="F444">
        <v>-2.9999999999999997E-4</v>
      </c>
      <c r="G444">
        <v>1.1999999999999999E-3</v>
      </c>
      <c r="H444">
        <v>2.7000000000000001E-3</v>
      </c>
      <c r="I444">
        <v>8.8000000000000005E-3</v>
      </c>
      <c r="J444">
        <v>7.4498242845408735E-15</v>
      </c>
      <c r="L444" s="12">
        <v>37173</v>
      </c>
      <c r="M444" s="16"/>
      <c r="N444">
        <v>-5.3699891689136126E-3</v>
      </c>
    </row>
    <row r="445" spans="1:14" x14ac:dyDescent="0.2">
      <c r="A445" s="1">
        <v>37174</v>
      </c>
      <c r="B445">
        <v>1E-4</v>
      </c>
      <c r="C445">
        <f>Table3[[#This Row],[(MKT-Rf) Excess Return on the Market ]]+Table3[[#This Row],[(RF) Risk-Free Return Rate (One Month Treasury Bill Rate)]]</f>
        <v>2.3599999999999999E-2</v>
      </c>
      <c r="D445">
        <v>2.35E-2</v>
      </c>
      <c r="E445">
        <v>3.2000000000000002E-3</v>
      </c>
      <c r="F445">
        <v>-4.3E-3</v>
      </c>
      <c r="G445">
        <v>-3.4000000000000002E-3</v>
      </c>
      <c r="H445">
        <v>-8.5000000000000006E-3</v>
      </c>
      <c r="I445">
        <v>-1.44E-2</v>
      </c>
      <c r="J445">
        <v>2.877470956303763E-14</v>
      </c>
      <c r="L445" s="13">
        <v>37174</v>
      </c>
      <c r="M445" s="17"/>
      <c r="N445">
        <v>2.2679127455719015E-2</v>
      </c>
    </row>
    <row r="446" spans="1:14" x14ac:dyDescent="0.2">
      <c r="A446" s="1">
        <v>37175</v>
      </c>
      <c r="B446">
        <v>1E-4</v>
      </c>
      <c r="C446">
        <f>Table3[[#This Row],[(MKT-Rf) Excess Return on the Market ]]+Table3[[#This Row],[(RF) Risk-Free Return Rate (One Month Treasury Bill Rate)]]</f>
        <v>1.7399999999999999E-2</v>
      </c>
      <c r="D446">
        <v>1.7299999999999999E-2</v>
      </c>
      <c r="E446">
        <v>1.4000000000000002E-3</v>
      </c>
      <c r="F446">
        <v>-1.5E-3</v>
      </c>
      <c r="G446">
        <v>-1.9699999999999999E-2</v>
      </c>
      <c r="H446">
        <v>-1.72E-2</v>
      </c>
      <c r="I446">
        <v>-2.7799999999999998E-2</v>
      </c>
      <c r="J446">
        <v>1.4523681845263681E-14</v>
      </c>
      <c r="L446" s="12">
        <v>37175</v>
      </c>
      <c r="M446" s="16"/>
      <c r="N446">
        <v>1.5093794691408768E-2</v>
      </c>
    </row>
    <row r="447" spans="1:14" x14ac:dyDescent="0.2">
      <c r="A447" s="1">
        <v>37176</v>
      </c>
      <c r="B447">
        <v>1E-4</v>
      </c>
      <c r="C447">
        <f>Table3[[#This Row],[(MKT-Rf) Excess Return on the Market ]]+Table3[[#This Row],[(RF) Risk-Free Return Rate (One Month Treasury Bill Rate)]]</f>
        <v>-5.5999999999999991E-3</v>
      </c>
      <c r="D447">
        <v>-5.6999999999999993E-3</v>
      </c>
      <c r="E447">
        <v>2.0999999999999999E-3</v>
      </c>
      <c r="F447">
        <v>-3.5999999999999999E-3</v>
      </c>
      <c r="G447">
        <v>-8.1000000000000013E-3</v>
      </c>
      <c r="H447">
        <v>-3.0000000000000001E-3</v>
      </c>
      <c r="I447">
        <v>-8.5000000000000006E-3</v>
      </c>
      <c r="J447">
        <v>6.5399999251000707E-15</v>
      </c>
      <c r="L447" s="13">
        <v>37176</v>
      </c>
      <c r="M447" s="17"/>
      <c r="N447">
        <v>-5.2807694849013164E-3</v>
      </c>
    </row>
    <row r="448" spans="1:14" x14ac:dyDescent="0.2">
      <c r="A448" s="1">
        <v>37179</v>
      </c>
      <c r="B448">
        <v>1E-4</v>
      </c>
      <c r="C448">
        <f>Table3[[#This Row],[(MKT-Rf) Excess Return on the Market ]]+Table3[[#This Row],[(RF) Risk-Free Return Rate (One Month Treasury Bill Rate)]]</f>
        <v>-7.9999999999999993E-4</v>
      </c>
      <c r="D448">
        <v>-8.9999999999999998E-4</v>
      </c>
      <c r="E448">
        <v>4.8999999999999998E-3</v>
      </c>
      <c r="F448">
        <v>-3.4000000000000002E-3</v>
      </c>
      <c r="G448">
        <v>3.0000000000000001E-3</v>
      </c>
      <c r="H448">
        <v>2E-3</v>
      </c>
      <c r="I448">
        <v>5.4000000000000003E-3</v>
      </c>
      <c r="J448">
        <v>2.4673041780728251E-15</v>
      </c>
      <c r="L448" s="12">
        <v>37179</v>
      </c>
      <c r="M448" s="16"/>
      <c r="N448">
        <v>-1.5309656781275188E-3</v>
      </c>
    </row>
    <row r="449" spans="1:14" x14ac:dyDescent="0.2">
      <c r="A449" s="1">
        <v>37180</v>
      </c>
      <c r="B449">
        <v>1E-4</v>
      </c>
      <c r="C449">
        <f>Table3[[#This Row],[(MKT-Rf) Excess Return on the Market ]]+Table3[[#This Row],[(RF) Risk-Free Return Rate (One Month Treasury Bill Rate)]]</f>
        <v>7.9000000000000008E-3</v>
      </c>
      <c r="D449">
        <v>7.8000000000000005E-3</v>
      </c>
      <c r="E449">
        <v>3.4999999999999996E-3</v>
      </c>
      <c r="F449">
        <v>-7.3000000000000001E-3</v>
      </c>
      <c r="G449">
        <v>-3.4999999999999996E-3</v>
      </c>
      <c r="H449">
        <v>-8.9999999999999998E-4</v>
      </c>
      <c r="I449">
        <v>-7.4000000000000003E-3</v>
      </c>
      <c r="J449">
        <v>9.3645915992326867E-15</v>
      </c>
      <c r="L449" s="13">
        <v>37180</v>
      </c>
      <c r="M449" s="17"/>
      <c r="N449">
        <v>6.9119643234201895E-3</v>
      </c>
    </row>
    <row r="450" spans="1:14" x14ac:dyDescent="0.2">
      <c r="A450" s="1">
        <v>37181</v>
      </c>
      <c r="B450">
        <v>1E-4</v>
      </c>
      <c r="C450">
        <f>Table3[[#This Row],[(MKT-Rf) Excess Return on the Market ]]+Table3[[#This Row],[(RF) Risk-Free Return Rate (One Month Treasury Bill Rate)]]</f>
        <v>-2.01E-2</v>
      </c>
      <c r="D450">
        <v>-2.0199999999999999E-2</v>
      </c>
      <c r="E450">
        <v>2.8999999999999998E-3</v>
      </c>
      <c r="F450">
        <v>1.6000000000000001E-3</v>
      </c>
      <c r="G450">
        <v>1.4800000000000001E-2</v>
      </c>
      <c r="H450">
        <v>7.4000000000000003E-3</v>
      </c>
      <c r="I450">
        <v>8.6E-3</v>
      </c>
      <c r="J450">
        <v>2.1644363266438708E-14</v>
      </c>
      <c r="L450" s="12">
        <v>37181</v>
      </c>
      <c r="M450" s="16"/>
      <c r="N450">
        <v>-1.8808351629818261E-2</v>
      </c>
    </row>
    <row r="451" spans="1:14" x14ac:dyDescent="0.2">
      <c r="A451" s="1">
        <v>37182</v>
      </c>
      <c r="B451">
        <v>1E-4</v>
      </c>
      <c r="C451">
        <f>Table3[[#This Row],[(MKT-Rf) Excess Return on the Market ]]+Table3[[#This Row],[(RF) Risk-Free Return Rate (One Month Treasury Bill Rate)]]</f>
        <v>-7.1999999999999998E-3</v>
      </c>
      <c r="D451">
        <v>-7.3000000000000001E-3</v>
      </c>
      <c r="E451">
        <v>1E-3</v>
      </c>
      <c r="F451">
        <v>-2E-3</v>
      </c>
      <c r="G451">
        <v>8.9999999999999998E-4</v>
      </c>
      <c r="H451">
        <v>2.0999999999999999E-3</v>
      </c>
      <c r="I451">
        <v>3.4999999999999996E-3</v>
      </c>
      <c r="J451">
        <v>1.0542495292614279E-14</v>
      </c>
      <c r="L451" s="13">
        <v>37182</v>
      </c>
      <c r="M451" s="17"/>
      <c r="N451">
        <v>-7.9042216061602118E-3</v>
      </c>
    </row>
    <row r="452" spans="1:14" x14ac:dyDescent="0.2">
      <c r="A452" s="1">
        <v>37183</v>
      </c>
      <c r="B452">
        <v>1E-4</v>
      </c>
      <c r="C452">
        <f>Table3[[#This Row],[(MKT-Rf) Excess Return on the Market ]]+Table3[[#This Row],[(RF) Risk-Free Return Rate (One Month Treasury Bill Rate)]]</f>
        <v>5.5000000000000005E-3</v>
      </c>
      <c r="D452">
        <v>5.4000000000000003E-3</v>
      </c>
      <c r="E452">
        <v>4.5999999999999999E-3</v>
      </c>
      <c r="F452">
        <v>-6.7000000000000002E-3</v>
      </c>
      <c r="G452">
        <v>2.0999999999999999E-3</v>
      </c>
      <c r="H452">
        <v>2.8999999999999998E-3</v>
      </c>
      <c r="I452">
        <v>2.5000000000000001E-3</v>
      </c>
      <c r="J452">
        <v>5.8879526390382635E-15</v>
      </c>
      <c r="L452" s="12">
        <v>37183</v>
      </c>
      <c r="M452" s="16"/>
      <c r="N452">
        <v>4.5469689794281577E-3</v>
      </c>
    </row>
    <row r="453" spans="1:14" x14ac:dyDescent="0.2">
      <c r="A453" s="1">
        <v>37186</v>
      </c>
      <c r="B453">
        <v>1E-4</v>
      </c>
      <c r="C453">
        <f>Table3[[#This Row],[(MKT-Rf) Excess Return on the Market ]]+Table3[[#This Row],[(RF) Risk-Free Return Rate (One Month Treasury Bill Rate)]]</f>
        <v>1.52E-2</v>
      </c>
      <c r="D453">
        <v>1.5100000000000001E-2</v>
      </c>
      <c r="E453">
        <v>-4.5000000000000005E-3</v>
      </c>
      <c r="F453">
        <v>-4.5999999999999999E-3</v>
      </c>
      <c r="G453">
        <v>-4.5000000000000005E-3</v>
      </c>
      <c r="H453">
        <v>-2.7000000000000001E-3</v>
      </c>
      <c r="I453">
        <v>-7.4000000000000003E-3</v>
      </c>
      <c r="J453">
        <v>2.2673951877626956E-14</v>
      </c>
      <c r="L453" s="13">
        <v>37186</v>
      </c>
      <c r="M453" s="17"/>
      <c r="N453">
        <v>1.5180241397397914E-2</v>
      </c>
    </row>
    <row r="454" spans="1:14" x14ac:dyDescent="0.2">
      <c r="A454" s="1">
        <v>37187</v>
      </c>
      <c r="B454">
        <v>1E-4</v>
      </c>
      <c r="C454">
        <f>Table3[[#This Row],[(MKT-Rf) Excess Return on the Market ]]+Table3[[#This Row],[(RF) Risk-Free Return Rate (One Month Treasury Bill Rate)]]</f>
        <v>-5.0000000000000001E-3</v>
      </c>
      <c r="D454">
        <v>-5.1000000000000004E-3</v>
      </c>
      <c r="E454">
        <v>2.0000000000000001E-4</v>
      </c>
      <c r="F454">
        <v>-1.5E-3</v>
      </c>
      <c r="G454">
        <v>2.8999999999999998E-3</v>
      </c>
      <c r="H454">
        <v>-2.3E-3</v>
      </c>
      <c r="I454">
        <v>-2.0000000000000001E-4</v>
      </c>
      <c r="J454">
        <v>5.9313225591638909E-15</v>
      </c>
      <c r="L454" s="12">
        <v>37187</v>
      </c>
      <c r="M454" s="16"/>
      <c r="N454">
        <v>-4.7087474572618691E-3</v>
      </c>
    </row>
    <row r="455" spans="1:14" x14ac:dyDescent="0.2">
      <c r="A455" s="1">
        <v>37188</v>
      </c>
      <c r="B455">
        <v>1E-4</v>
      </c>
      <c r="C455">
        <f>Table3[[#This Row],[(MKT-Rf) Excess Return on the Market ]]+Table3[[#This Row],[(RF) Risk-Free Return Rate (One Month Treasury Bill Rate)]]</f>
        <v>9.0000000000000008E-4</v>
      </c>
      <c r="D455">
        <v>8.0000000000000004E-4</v>
      </c>
      <c r="E455">
        <v>1.5E-3</v>
      </c>
      <c r="F455">
        <v>-0.01</v>
      </c>
      <c r="G455">
        <v>-3.4000000000000002E-3</v>
      </c>
      <c r="H455">
        <v>-3.7000000000000002E-3</v>
      </c>
      <c r="I455">
        <v>-6.4000000000000003E-3</v>
      </c>
      <c r="J455">
        <v>4.8052370078277681E-16</v>
      </c>
      <c r="L455" s="13">
        <v>37188</v>
      </c>
      <c r="M455" s="17"/>
      <c r="N455">
        <v>3.8710034677259467E-4</v>
      </c>
    </row>
    <row r="456" spans="1:14" x14ac:dyDescent="0.2">
      <c r="A456" s="1">
        <v>37189</v>
      </c>
      <c r="B456">
        <v>1E-4</v>
      </c>
      <c r="C456">
        <f>Table3[[#This Row],[(MKT-Rf) Excess Return on the Market ]]+Table3[[#This Row],[(RF) Risk-Free Return Rate (One Month Treasury Bill Rate)]]</f>
        <v>1.4299999999999998E-2</v>
      </c>
      <c r="D456">
        <v>1.4199999999999999E-2</v>
      </c>
      <c r="E456">
        <v>3.0000000000000001E-3</v>
      </c>
      <c r="F456">
        <v>-1.23E-2</v>
      </c>
      <c r="G456">
        <v>-7.6E-3</v>
      </c>
      <c r="H456">
        <v>-6.9999999999999993E-3</v>
      </c>
      <c r="I456">
        <v>-1.26E-2</v>
      </c>
      <c r="J456">
        <v>1.6342741586408506E-14</v>
      </c>
      <c r="L456" s="12">
        <v>37189</v>
      </c>
      <c r="M456" s="16"/>
      <c r="N456">
        <v>1.3627692836578435E-2</v>
      </c>
    </row>
    <row r="457" spans="1:14" x14ac:dyDescent="0.2">
      <c r="A457" s="1">
        <v>37190</v>
      </c>
      <c r="B457">
        <v>1E-4</v>
      </c>
      <c r="C457">
        <f>Table3[[#This Row],[(MKT-Rf) Excess Return on the Market ]]+Table3[[#This Row],[(RF) Risk-Free Return Rate (One Month Treasury Bill Rate)]]</f>
        <v>4.1999999999999997E-3</v>
      </c>
      <c r="D457">
        <v>4.0999999999999995E-3</v>
      </c>
      <c r="E457">
        <v>4.5999999999999999E-3</v>
      </c>
      <c r="F457">
        <v>-5.0000000000000001E-4</v>
      </c>
      <c r="G457">
        <v>5.1000000000000004E-3</v>
      </c>
      <c r="H457">
        <v>4.3E-3</v>
      </c>
      <c r="I457">
        <v>-3.2000000000000002E-3</v>
      </c>
      <c r="J457">
        <v>5.3689352997844028E-15</v>
      </c>
      <c r="L457" s="13">
        <v>37190</v>
      </c>
      <c r="M457" s="17"/>
      <c r="N457">
        <v>4.1003368556313639E-3</v>
      </c>
    </row>
    <row r="458" spans="1:14" x14ac:dyDescent="0.2">
      <c r="A458" s="1">
        <v>37193</v>
      </c>
      <c r="B458">
        <v>1E-4</v>
      </c>
      <c r="C458">
        <f>Table3[[#This Row],[(MKT-Rf) Excess Return on the Market ]]+Table3[[#This Row],[(RF) Risk-Free Return Rate (One Month Treasury Bill Rate)]]</f>
        <v>-2.3200000000000002E-2</v>
      </c>
      <c r="D458">
        <v>-2.3300000000000001E-2</v>
      </c>
      <c r="E458">
        <v>5.6000000000000008E-3</v>
      </c>
      <c r="F458">
        <v>7.1999999999999998E-3</v>
      </c>
      <c r="G458">
        <v>5.0000000000000001E-3</v>
      </c>
      <c r="H458">
        <v>1.0800000000000001E-2</v>
      </c>
      <c r="I458">
        <v>1.43E-2</v>
      </c>
      <c r="J458">
        <v>3.6380993270017101E-14</v>
      </c>
      <c r="L458" s="12">
        <v>37193</v>
      </c>
      <c r="M458" s="16"/>
      <c r="N458">
        <v>-2.4106604588960027E-2</v>
      </c>
    </row>
    <row r="459" spans="1:14" x14ac:dyDescent="0.2">
      <c r="A459" s="1">
        <v>37194</v>
      </c>
      <c r="B459">
        <v>1E-4</v>
      </c>
      <c r="C459">
        <f>Table3[[#This Row],[(MKT-Rf) Excess Return on the Market ]]+Table3[[#This Row],[(RF) Risk-Free Return Rate (One Month Treasury Bill Rate)]]</f>
        <v>-1.7500000000000002E-2</v>
      </c>
      <c r="D459">
        <v>-1.7600000000000001E-2</v>
      </c>
      <c r="E459">
        <v>4.5000000000000005E-3</v>
      </c>
      <c r="F459">
        <v>5.8999999999999999E-3</v>
      </c>
      <c r="G459">
        <v>6.6E-3</v>
      </c>
      <c r="H459">
        <v>7.1999999999999998E-3</v>
      </c>
      <c r="I459">
        <v>1.47E-2</v>
      </c>
      <c r="J459">
        <v>2.2667314818779295E-14</v>
      </c>
      <c r="L459" s="13">
        <v>37194</v>
      </c>
      <c r="M459" s="17"/>
      <c r="N459">
        <v>-1.7314951616474842E-2</v>
      </c>
    </row>
    <row r="460" spans="1:14" x14ac:dyDescent="0.2">
      <c r="A460" s="1">
        <v>37195</v>
      </c>
      <c r="B460">
        <v>1E-4</v>
      </c>
      <c r="C460">
        <f>Table3[[#This Row],[(MKT-Rf) Excess Return on the Market ]]+Table3[[#This Row],[(RF) Risk-Free Return Rate (One Month Treasury Bill Rate)]]</f>
        <v>1.9E-3</v>
      </c>
      <c r="D460">
        <v>1.8E-3</v>
      </c>
      <c r="E460">
        <v>1.29E-2</v>
      </c>
      <c r="F460">
        <v>-1.2999999999999999E-3</v>
      </c>
      <c r="G460">
        <v>-4.6999999999999993E-3</v>
      </c>
      <c r="H460">
        <v>-5.7999999999999996E-3</v>
      </c>
      <c r="I460">
        <v>-9.7999999999999997E-3</v>
      </c>
      <c r="J460">
        <v>1.1849546884371597E-17</v>
      </c>
      <c r="L460" s="12">
        <v>37195</v>
      </c>
      <c r="M460" s="16"/>
      <c r="N460">
        <v>-9.4358761447863757E-6</v>
      </c>
    </row>
    <row r="461" spans="1:14" x14ac:dyDescent="0.2">
      <c r="A461" s="1">
        <v>37196</v>
      </c>
      <c r="B461">
        <v>8.0000000000000007E-5</v>
      </c>
      <c r="C461">
        <f>Table3[[#This Row],[(MKT-Rf) Excess Return on the Market ]]+Table3[[#This Row],[(RF) Risk-Free Return Rate (One Month Treasury Bill Rate)]]</f>
        <v>2.1080000000000002E-2</v>
      </c>
      <c r="D461">
        <v>2.1000000000000001E-2</v>
      </c>
      <c r="E461">
        <v>-7.6E-3</v>
      </c>
      <c r="F461">
        <v>-6.3E-3</v>
      </c>
      <c r="G461">
        <v>2.8999999999999998E-3</v>
      </c>
      <c r="H461">
        <v>-2.0999999999999999E-3</v>
      </c>
      <c r="I461">
        <v>-9.1999999999999998E-3</v>
      </c>
      <c r="J461">
        <v>2.8595469072212429E-14</v>
      </c>
      <c r="L461" s="13">
        <v>37196</v>
      </c>
      <c r="M461" s="17"/>
      <c r="N461">
        <v>2.2688810271838798E-2</v>
      </c>
    </row>
    <row r="462" spans="1:14" x14ac:dyDescent="0.2">
      <c r="A462" s="1">
        <v>37197</v>
      </c>
      <c r="B462">
        <v>8.0000000000000007E-5</v>
      </c>
      <c r="C462">
        <f>Table3[[#This Row],[(MKT-Rf) Excess Return on the Market ]]+Table3[[#This Row],[(RF) Risk-Free Return Rate (One Month Treasury Bill Rate)]]</f>
        <v>1.8799999999999999E-3</v>
      </c>
      <c r="D462">
        <v>1.8E-3</v>
      </c>
      <c r="E462">
        <v>-6.3E-3</v>
      </c>
      <c r="F462">
        <v>4.3E-3</v>
      </c>
      <c r="G462">
        <v>3.2000000000000002E-3</v>
      </c>
      <c r="H462">
        <v>1.6000000000000001E-3</v>
      </c>
      <c r="I462">
        <v>3.2000000000000002E-3</v>
      </c>
      <c r="J462">
        <v>4.213869341611583E-15</v>
      </c>
      <c r="L462" s="12">
        <v>37197</v>
      </c>
      <c r="M462" s="16"/>
      <c r="N462">
        <v>2.8554341696879078E-3</v>
      </c>
    </row>
    <row r="463" spans="1:14" x14ac:dyDescent="0.2">
      <c r="A463" s="1">
        <v>37200</v>
      </c>
      <c r="B463">
        <v>8.0000000000000007E-5</v>
      </c>
      <c r="C463">
        <f>Table3[[#This Row],[(MKT-Rf) Excess Return on the Market ]]+Table3[[#This Row],[(RF) Risk-Free Return Rate (One Month Treasury Bill Rate)]]</f>
        <v>1.4279999999999999E-2</v>
      </c>
      <c r="D463">
        <v>1.4199999999999999E-2</v>
      </c>
      <c r="E463">
        <v>-7.1999999999999998E-3</v>
      </c>
      <c r="F463">
        <v>-2.5999999999999999E-3</v>
      </c>
      <c r="G463">
        <v>-9.8999999999999991E-3</v>
      </c>
      <c r="H463">
        <v>-9.0000000000000011E-3</v>
      </c>
      <c r="I463">
        <v>-1.24E-2</v>
      </c>
      <c r="J463">
        <v>1.8389316414282388E-14</v>
      </c>
      <c r="L463" s="13">
        <v>37200</v>
      </c>
      <c r="M463" s="17"/>
      <c r="N463">
        <v>1.4283086964313758E-2</v>
      </c>
    </row>
    <row r="464" spans="1:14" x14ac:dyDescent="0.2">
      <c r="A464" s="1">
        <v>37201</v>
      </c>
      <c r="B464">
        <v>8.0000000000000007E-5</v>
      </c>
      <c r="C464">
        <f>Table3[[#This Row],[(MKT-Rf) Excess Return on the Market ]]+Table3[[#This Row],[(RF) Risk-Free Return Rate (One Month Treasury Bill Rate)]]</f>
        <v>1.448E-2</v>
      </c>
      <c r="D464">
        <v>1.44E-2</v>
      </c>
      <c r="E464">
        <v>-5.3E-3</v>
      </c>
      <c r="F464">
        <v>-7.000000000000001E-4</v>
      </c>
      <c r="G464">
        <v>-2.5000000000000001E-3</v>
      </c>
      <c r="H464">
        <v>-2.0999999999999999E-3</v>
      </c>
      <c r="I464">
        <v>-1.3300000000000001E-2</v>
      </c>
      <c r="J464">
        <v>1.7110066104407524E-14</v>
      </c>
      <c r="L464" s="12">
        <v>37201</v>
      </c>
      <c r="M464" s="16"/>
      <c r="N464">
        <v>1.4421638976673718E-2</v>
      </c>
    </row>
    <row r="465" spans="1:14" x14ac:dyDescent="0.2">
      <c r="A465" s="1">
        <v>37202</v>
      </c>
      <c r="B465">
        <v>8.0000000000000007E-5</v>
      </c>
      <c r="C465">
        <f>Table3[[#This Row],[(MKT-Rf) Excess Return on the Market ]]+Table3[[#This Row],[(RF) Risk-Free Return Rate (One Month Treasury Bill Rate)]]</f>
        <v>-2.2199999999999998E-3</v>
      </c>
      <c r="D465">
        <v>-2.3E-3</v>
      </c>
      <c r="E465">
        <v>4.0000000000000002E-4</v>
      </c>
      <c r="F465">
        <v>-2.5999999999999999E-3</v>
      </c>
      <c r="G465">
        <v>1E-4</v>
      </c>
      <c r="H465">
        <v>-4.5999999999999999E-3</v>
      </c>
      <c r="I465">
        <v>-6.1999999999999998E-3</v>
      </c>
      <c r="J465">
        <v>3.1304519678636805E-15</v>
      </c>
      <c r="L465" s="13">
        <v>37202</v>
      </c>
      <c r="M465" s="17"/>
      <c r="N465">
        <v>-2.7386733664935925E-3</v>
      </c>
    </row>
    <row r="466" spans="1:14" x14ac:dyDescent="0.2">
      <c r="A466" s="1">
        <v>37203</v>
      </c>
      <c r="B466">
        <v>8.0000000000000007E-5</v>
      </c>
      <c r="C466">
        <f>Table3[[#This Row],[(MKT-Rf) Excess Return on the Market ]]+Table3[[#This Row],[(RF) Risk-Free Return Rate (One Month Treasury Bill Rate)]]</f>
        <v>7.8000000000000009E-4</v>
      </c>
      <c r="D466">
        <v>7.000000000000001E-4</v>
      </c>
      <c r="E466">
        <v>-2.7000000000000001E-3</v>
      </c>
      <c r="F466">
        <v>4.1999999999999997E-3</v>
      </c>
      <c r="G466">
        <v>1.7000000000000001E-3</v>
      </c>
      <c r="H466">
        <v>-3.0999999999999999E-3</v>
      </c>
      <c r="I466">
        <v>-8.1000000000000013E-3</v>
      </c>
      <c r="J466">
        <v>2.60090087847135E-15</v>
      </c>
      <c r="L466" s="12">
        <v>37203</v>
      </c>
      <c r="M466" s="16"/>
      <c r="N466">
        <v>2.4526270607977659E-3</v>
      </c>
    </row>
    <row r="467" spans="1:14" x14ac:dyDescent="0.2">
      <c r="A467" s="1">
        <v>37204</v>
      </c>
      <c r="B467">
        <v>8.0000000000000007E-5</v>
      </c>
      <c r="C467">
        <f>Table3[[#This Row],[(MKT-Rf) Excess Return on the Market ]]+Table3[[#This Row],[(RF) Risk-Free Return Rate (One Month Treasury Bill Rate)]]</f>
        <v>7.8000000000000009E-4</v>
      </c>
      <c r="D467">
        <v>7.000000000000001E-4</v>
      </c>
      <c r="E467">
        <v>-7.000000000000001E-4</v>
      </c>
      <c r="F467">
        <v>-4.0000000000000002E-4</v>
      </c>
      <c r="G467">
        <v>2.2000000000000001E-3</v>
      </c>
      <c r="H467">
        <v>7.000000000000001E-4</v>
      </c>
      <c r="I467">
        <v>-1.8E-3</v>
      </c>
      <c r="J467">
        <v>2.3226016401712045E-15</v>
      </c>
      <c r="L467" s="13">
        <v>37204</v>
      </c>
      <c r="M467" s="17"/>
      <c r="N467">
        <v>1.5811692331009675E-3</v>
      </c>
    </row>
    <row r="468" spans="1:14" x14ac:dyDescent="0.2">
      <c r="A468" s="1">
        <v>37207</v>
      </c>
      <c r="B468">
        <v>8.0000000000000007E-5</v>
      </c>
      <c r="C468">
        <f>Table3[[#This Row],[(MKT-Rf) Excess Return on the Market ]]+Table3[[#This Row],[(RF) Risk-Free Return Rate (One Month Treasury Bill Rate)]]</f>
        <v>-6.2000000000000011E-4</v>
      </c>
      <c r="D468">
        <v>-7.000000000000001E-4</v>
      </c>
      <c r="E468">
        <v>5.4000000000000003E-3</v>
      </c>
      <c r="F468">
        <v>-3.5999999999999999E-3</v>
      </c>
      <c r="G468">
        <v>-5.5000000000000005E-3</v>
      </c>
      <c r="H468">
        <v>-2.3E-3</v>
      </c>
      <c r="I468">
        <v>-1.1999999999999999E-3</v>
      </c>
      <c r="J468">
        <v>2.8712899530829672E-15</v>
      </c>
      <c r="L468" s="12">
        <v>37207</v>
      </c>
      <c r="M468" s="16"/>
      <c r="N468">
        <v>-1.7689315980279677E-3</v>
      </c>
    </row>
    <row r="469" spans="1:14" x14ac:dyDescent="0.2">
      <c r="A469" s="1">
        <v>37208</v>
      </c>
      <c r="B469">
        <v>8.0000000000000007E-5</v>
      </c>
      <c r="C469">
        <f>Table3[[#This Row],[(MKT-Rf) Excess Return on the Market ]]+Table3[[#This Row],[(RF) Risk-Free Return Rate (One Month Treasury Bill Rate)]]</f>
        <v>1.8680000000000002E-2</v>
      </c>
      <c r="D469">
        <v>1.8600000000000002E-2</v>
      </c>
      <c r="E469">
        <v>-3.9000000000000003E-3</v>
      </c>
      <c r="F469">
        <v>1.5E-3</v>
      </c>
      <c r="G469">
        <v>-8.6E-3</v>
      </c>
      <c r="H469">
        <v>-8.6999999999999994E-3</v>
      </c>
      <c r="I469">
        <v>-1.77E-2</v>
      </c>
      <c r="J469">
        <v>2.1213846368866472E-14</v>
      </c>
      <c r="L469" s="13">
        <v>37208</v>
      </c>
      <c r="M469" s="17"/>
      <c r="N469">
        <v>1.8393196899529059E-2</v>
      </c>
    </row>
    <row r="470" spans="1:14" x14ac:dyDescent="0.2">
      <c r="A470" s="1">
        <v>37209</v>
      </c>
      <c r="B470">
        <v>8.0000000000000007E-5</v>
      </c>
      <c r="C470">
        <f>Table3[[#This Row],[(MKT-Rf) Excess Return on the Market ]]+Table3[[#This Row],[(RF) Risk-Free Return Rate (One Month Treasury Bill Rate)]]</f>
        <v>3.4800000000000005E-3</v>
      </c>
      <c r="D470">
        <v>3.4000000000000002E-3</v>
      </c>
      <c r="E470">
        <v>5.3E-3</v>
      </c>
      <c r="F470">
        <v>5.1000000000000004E-3</v>
      </c>
      <c r="G470">
        <v>-2.8999999999999998E-3</v>
      </c>
      <c r="H470">
        <v>-7.000000000000001E-4</v>
      </c>
      <c r="I470">
        <v>-1.1899999999999999E-2</v>
      </c>
      <c r="J470">
        <v>2.0318621019184575E-15</v>
      </c>
      <c r="L470" s="12">
        <v>37209</v>
      </c>
      <c r="M470" s="16"/>
      <c r="N470">
        <v>1.8594050000484458E-3</v>
      </c>
    </row>
    <row r="471" spans="1:14" x14ac:dyDescent="0.2">
      <c r="A471" s="1">
        <v>37210</v>
      </c>
      <c r="B471">
        <v>8.0000000000000007E-5</v>
      </c>
      <c r="C471">
        <f>Table3[[#This Row],[(MKT-Rf) Excess Return on the Market ]]+Table3[[#This Row],[(RF) Risk-Free Return Rate (One Month Treasury Bill Rate)]]</f>
        <v>8.0000000000000007E-5</v>
      </c>
      <c r="D471">
        <v>0</v>
      </c>
      <c r="E471">
        <v>-8.3999999999999995E-3</v>
      </c>
      <c r="F471">
        <v>1.24E-2</v>
      </c>
      <c r="G471">
        <v>-1.2999999999999999E-3</v>
      </c>
      <c r="H471">
        <v>4.3E-3</v>
      </c>
      <c r="I471">
        <v>5.0000000000000001E-4</v>
      </c>
      <c r="J471">
        <v>9.7741085526535376E-16</v>
      </c>
      <c r="L471" s="13">
        <v>37210</v>
      </c>
      <c r="M471" s="17"/>
      <c r="N471">
        <v>9.0214374727423012E-4</v>
      </c>
    </row>
    <row r="472" spans="1:14" x14ac:dyDescent="0.2">
      <c r="A472" s="1">
        <v>37211</v>
      </c>
      <c r="B472">
        <v>8.0000000000000007E-5</v>
      </c>
      <c r="C472">
        <f>Table3[[#This Row],[(MKT-Rf) Excess Return on the Market ]]+Table3[[#This Row],[(RF) Risk-Free Return Rate (One Month Treasury Bill Rate)]]</f>
        <v>-2.4199999999999998E-3</v>
      </c>
      <c r="D472">
        <v>-2.5000000000000001E-3</v>
      </c>
      <c r="E472">
        <v>6.0999999999999995E-3</v>
      </c>
      <c r="F472">
        <v>6.0000000000000001E-3</v>
      </c>
      <c r="G472">
        <v>-6.0000000000000001E-3</v>
      </c>
      <c r="H472">
        <v>8.9999999999999998E-4</v>
      </c>
      <c r="I472">
        <v>-4.6999999999999993E-3</v>
      </c>
      <c r="J472">
        <v>3.7208434455875106E-15</v>
      </c>
      <c r="L472" s="12">
        <v>37211</v>
      </c>
      <c r="M472" s="16"/>
      <c r="N472">
        <v>-3.1478966232634372E-3</v>
      </c>
    </row>
    <row r="473" spans="1:14" x14ac:dyDescent="0.2">
      <c r="A473" s="1">
        <v>37214</v>
      </c>
      <c r="B473">
        <v>8.0000000000000007E-5</v>
      </c>
      <c r="C473">
        <f>Table3[[#This Row],[(MKT-Rf) Excess Return on the Market ]]+Table3[[#This Row],[(RF) Risk-Free Return Rate (One Month Treasury Bill Rate)]]</f>
        <v>1.158E-2</v>
      </c>
      <c r="D473">
        <v>1.15E-2</v>
      </c>
      <c r="E473">
        <v>7.000000000000001E-4</v>
      </c>
      <c r="F473">
        <v>-2.5999999999999999E-3</v>
      </c>
      <c r="G473">
        <v>-1.01E-2</v>
      </c>
      <c r="H473">
        <v>-8.5000000000000006E-3</v>
      </c>
      <c r="I473">
        <v>-1.3300000000000001E-2</v>
      </c>
      <c r="J473">
        <v>1.2873014950626578E-14</v>
      </c>
      <c r="L473" s="13">
        <v>37214</v>
      </c>
      <c r="M473" s="17"/>
      <c r="N473">
        <v>1.0839906816188407E-2</v>
      </c>
    </row>
    <row r="474" spans="1:14" x14ac:dyDescent="0.2">
      <c r="A474" s="1">
        <v>37215</v>
      </c>
      <c r="B474">
        <v>8.0000000000000007E-5</v>
      </c>
      <c r="C474">
        <f>Table3[[#This Row],[(MKT-Rf) Excess Return on the Market ]]+Table3[[#This Row],[(RF) Risk-Free Return Rate (One Month Treasury Bill Rate)]]</f>
        <v>-7.92E-3</v>
      </c>
      <c r="D474">
        <v>-8.0000000000000002E-3</v>
      </c>
      <c r="E474">
        <v>2.5000000000000001E-3</v>
      </c>
      <c r="F474">
        <v>-4.0000000000000002E-4</v>
      </c>
      <c r="G474">
        <v>1.44E-2</v>
      </c>
      <c r="H474">
        <v>1.2500000000000001E-2</v>
      </c>
      <c r="I474">
        <v>1.7399999999999999E-2</v>
      </c>
      <c r="J474">
        <v>8.6737990960008223E-15</v>
      </c>
      <c r="L474" s="12">
        <v>37215</v>
      </c>
      <c r="M474" s="16"/>
      <c r="N474">
        <v>-7.3243792202518252E-3</v>
      </c>
    </row>
    <row r="475" spans="1:14" x14ac:dyDescent="0.2">
      <c r="A475" s="1">
        <v>37216</v>
      </c>
      <c r="B475">
        <v>8.0000000000000007E-5</v>
      </c>
      <c r="C475">
        <f>Table3[[#This Row],[(MKT-Rf) Excess Return on the Market ]]+Table3[[#This Row],[(RF) Risk-Free Return Rate (One Month Treasury Bill Rate)]]</f>
        <v>-4.7199999999999994E-3</v>
      </c>
      <c r="D475">
        <v>-4.7999999999999996E-3</v>
      </c>
      <c r="E475">
        <v>3.0999999999999999E-3</v>
      </c>
      <c r="F475">
        <v>-2.3999999999999998E-3</v>
      </c>
      <c r="G475">
        <v>1.2999999999999999E-3</v>
      </c>
      <c r="H475">
        <v>2.0999999999999999E-3</v>
      </c>
      <c r="I475">
        <v>8.9999999999999998E-4</v>
      </c>
      <c r="J475">
        <v>7.5966494878749059E-15</v>
      </c>
      <c r="L475" s="13">
        <v>37216</v>
      </c>
      <c r="M475" s="17"/>
      <c r="N475">
        <v>-4.9392781000970809E-3</v>
      </c>
    </row>
    <row r="476" spans="1:14" x14ac:dyDescent="0.2">
      <c r="A476" s="1">
        <v>37218</v>
      </c>
      <c r="B476">
        <v>8.0000000000000007E-5</v>
      </c>
      <c r="C476">
        <f>Table3[[#This Row],[(MKT-Rf) Excess Return on the Market ]]+Table3[[#This Row],[(RF) Risk-Free Return Rate (One Month Treasury Bill Rate)]]</f>
        <v>1.1779999999999999E-2</v>
      </c>
      <c r="D476">
        <v>1.1699999999999999E-2</v>
      </c>
      <c r="E476">
        <v>5.9999999999999995E-4</v>
      </c>
      <c r="F476">
        <v>4.0000000000000002E-4</v>
      </c>
      <c r="G476">
        <v>-2.5000000000000001E-3</v>
      </c>
      <c r="H476">
        <v>-1.5E-3</v>
      </c>
      <c r="I476">
        <v>-7.3000000000000001E-3</v>
      </c>
      <c r="J476">
        <v>4.4383474725252616E-14</v>
      </c>
      <c r="L476" s="12">
        <v>37218</v>
      </c>
      <c r="M476" s="16"/>
      <c r="N476">
        <v>1.1637951207990596E-2</v>
      </c>
    </row>
    <row r="477" spans="1:14" x14ac:dyDescent="0.2">
      <c r="A477" s="1">
        <v>37221</v>
      </c>
      <c r="B477">
        <v>8.0000000000000007E-5</v>
      </c>
      <c r="C477">
        <f>Table3[[#This Row],[(MKT-Rf) Excess Return on the Market ]]+Table3[[#This Row],[(RF) Risk-Free Return Rate (One Month Treasury Bill Rate)]]</f>
        <v>7.28E-3</v>
      </c>
      <c r="D477">
        <v>7.1999999999999998E-3</v>
      </c>
      <c r="E477">
        <v>-1.7000000000000001E-3</v>
      </c>
      <c r="F477">
        <v>-1.4000000000000002E-3</v>
      </c>
      <c r="G477">
        <v>-6.8000000000000005E-3</v>
      </c>
      <c r="H477">
        <v>-6.0999999999999995E-3</v>
      </c>
      <c r="I477">
        <v>-9.8999999999999991E-3</v>
      </c>
      <c r="J477">
        <v>8.4460554090100867E-15</v>
      </c>
      <c r="L477" s="13">
        <v>37221</v>
      </c>
      <c r="M477" s="17"/>
      <c r="N477">
        <v>6.1358392663144858E-3</v>
      </c>
    </row>
    <row r="478" spans="1:14" x14ac:dyDescent="0.2">
      <c r="A478" s="1">
        <v>37222</v>
      </c>
      <c r="B478">
        <v>8.0000000000000007E-5</v>
      </c>
      <c r="C478">
        <f>Table3[[#This Row],[(MKT-Rf) Excess Return on the Market ]]+Table3[[#This Row],[(RF) Risk-Free Return Rate (One Month Treasury Bill Rate)]]</f>
        <v>-5.4200000000000003E-3</v>
      </c>
      <c r="D478">
        <v>-5.5000000000000005E-3</v>
      </c>
      <c r="E478">
        <v>5.4000000000000003E-3</v>
      </c>
      <c r="F478">
        <v>2.0999999999999999E-3</v>
      </c>
      <c r="G478">
        <v>-7.7000000000000002E-3</v>
      </c>
      <c r="H478">
        <v>-7.000000000000001E-4</v>
      </c>
      <c r="I478">
        <v>-3.9000000000000003E-3</v>
      </c>
      <c r="J478">
        <v>8.3477996160600553E-15</v>
      </c>
      <c r="L478" s="12">
        <v>37222</v>
      </c>
      <c r="M478" s="16"/>
      <c r="N478">
        <v>-6.8663248977955827E-3</v>
      </c>
    </row>
    <row r="479" spans="1:14" x14ac:dyDescent="0.2">
      <c r="A479" s="1">
        <v>37223</v>
      </c>
      <c r="B479">
        <v>8.0000000000000007E-5</v>
      </c>
      <c r="C479">
        <f>Table3[[#This Row],[(MKT-Rf) Excess Return on the Market ]]+Table3[[#This Row],[(RF) Risk-Free Return Rate (One Month Treasury Bill Rate)]]</f>
        <v>-1.772E-2</v>
      </c>
      <c r="D479">
        <v>-1.78E-2</v>
      </c>
      <c r="E479">
        <v>3.9000000000000003E-3</v>
      </c>
      <c r="F479">
        <v>8.3999999999999995E-3</v>
      </c>
      <c r="G479">
        <v>9.1000000000000004E-3</v>
      </c>
      <c r="H479">
        <v>1.24E-2</v>
      </c>
      <c r="I479">
        <v>2.1000000000000001E-2</v>
      </c>
      <c r="J479">
        <v>2.0636449845227393E-14</v>
      </c>
      <c r="L479" s="13">
        <v>37223</v>
      </c>
      <c r="M479" s="17"/>
      <c r="N479">
        <v>-1.8420025462016539E-2</v>
      </c>
    </row>
    <row r="480" spans="1:14" x14ac:dyDescent="0.2">
      <c r="A480" s="1">
        <v>37224</v>
      </c>
      <c r="B480">
        <v>8.0000000000000007E-5</v>
      </c>
      <c r="C480">
        <f>Table3[[#This Row],[(MKT-Rf) Excess Return on the Market ]]+Table3[[#This Row],[(RF) Risk-Free Return Rate (One Month Treasury Bill Rate)]]</f>
        <v>1.158E-2</v>
      </c>
      <c r="D480">
        <v>1.15E-2</v>
      </c>
      <c r="E480">
        <v>8.3999999999999995E-3</v>
      </c>
      <c r="F480">
        <v>-4.0000000000000001E-3</v>
      </c>
      <c r="G480">
        <v>-5.6999999999999993E-3</v>
      </c>
      <c r="H480">
        <v>-3.7000000000000002E-3</v>
      </c>
      <c r="I480">
        <v>-4.5000000000000005E-3</v>
      </c>
      <c r="J480">
        <v>1.1815810218376193E-14</v>
      </c>
      <c r="L480" s="12">
        <v>37224</v>
      </c>
      <c r="M480" s="16"/>
      <c r="N480">
        <v>1.0296645856261881E-2</v>
      </c>
    </row>
    <row r="481" spans="1:14" x14ac:dyDescent="0.2">
      <c r="A481" s="1">
        <v>37225</v>
      </c>
      <c r="B481">
        <v>8.0000000000000007E-5</v>
      </c>
      <c r="C481">
        <f>Table3[[#This Row],[(MKT-Rf) Excess Return on the Market ]]+Table3[[#This Row],[(RF) Risk-Free Return Rate (One Month Treasury Bill Rate)]]</f>
        <v>-1.3200000000000002E-3</v>
      </c>
      <c r="D481">
        <v>-1.4000000000000002E-3</v>
      </c>
      <c r="E481">
        <v>-1.5E-3</v>
      </c>
      <c r="F481">
        <v>2.5999999999999999E-3</v>
      </c>
      <c r="G481">
        <v>-8.9999999999999998E-4</v>
      </c>
      <c r="H481">
        <v>3.2000000000000002E-3</v>
      </c>
      <c r="I481">
        <v>2.3E-3</v>
      </c>
      <c r="J481">
        <v>7.7362471963432488E-16</v>
      </c>
      <c r="L481" s="13">
        <v>37225</v>
      </c>
      <c r="M481" s="17"/>
      <c r="N481">
        <v>-6.5799576870125183E-4</v>
      </c>
    </row>
    <row r="482" spans="1:14" x14ac:dyDescent="0.2">
      <c r="A482" s="1">
        <v>37228</v>
      </c>
      <c r="B482">
        <v>7.0000000000000007E-5</v>
      </c>
      <c r="C482">
        <f>Table3[[#This Row],[(MKT-Rf) Excess Return on the Market ]]+Table3[[#This Row],[(RF) Risk-Free Return Rate (One Month Treasury Bill Rate)]]</f>
        <v>-8.5299999999999994E-3</v>
      </c>
      <c r="D482">
        <v>-8.6E-3</v>
      </c>
      <c r="E482">
        <v>5.0000000000000001E-4</v>
      </c>
      <c r="F482">
        <v>2.5999999999999999E-3</v>
      </c>
      <c r="G482">
        <v>6.8000000000000005E-3</v>
      </c>
      <c r="H482">
        <v>5.5000000000000005E-3</v>
      </c>
      <c r="I482">
        <v>1.41E-2</v>
      </c>
      <c r="J482">
        <v>1.1146471770282887E-14</v>
      </c>
      <c r="L482" s="12">
        <v>37228</v>
      </c>
      <c r="M482" s="16"/>
      <c r="N482">
        <v>-8.416556613579625E-3</v>
      </c>
    </row>
    <row r="483" spans="1:14" x14ac:dyDescent="0.2">
      <c r="A483" s="1">
        <v>37229</v>
      </c>
      <c r="B483">
        <v>7.0000000000000007E-5</v>
      </c>
      <c r="C483">
        <f>Table3[[#This Row],[(MKT-Rf) Excess Return on the Market ]]+Table3[[#This Row],[(RF) Risk-Free Return Rate (One Month Treasury Bill Rate)]]</f>
        <v>1.447E-2</v>
      </c>
      <c r="D483">
        <v>1.44E-2</v>
      </c>
      <c r="E483">
        <v>5.0000000000000001E-3</v>
      </c>
      <c r="F483">
        <v>-2.7000000000000001E-3</v>
      </c>
      <c r="G483">
        <v>-1.0800000000000001E-2</v>
      </c>
      <c r="H483">
        <v>-8.6999999999999994E-3</v>
      </c>
      <c r="I483">
        <v>-8.6999999999999994E-3</v>
      </c>
      <c r="J483">
        <v>1.5622880044075914E-14</v>
      </c>
      <c r="L483" s="13">
        <v>37229</v>
      </c>
      <c r="M483" s="17"/>
      <c r="N483">
        <v>1.3100816027040562E-2</v>
      </c>
    </row>
    <row r="484" spans="1:14" x14ac:dyDescent="0.2">
      <c r="A484" s="1">
        <v>37230</v>
      </c>
      <c r="B484">
        <v>7.0000000000000007E-5</v>
      </c>
      <c r="C484">
        <f>Table3[[#This Row],[(MKT-Rf) Excess Return on the Market ]]+Table3[[#This Row],[(RF) Risk-Free Return Rate (One Month Treasury Bill Rate)]]</f>
        <v>2.317E-2</v>
      </c>
      <c r="D484">
        <v>2.3099999999999999E-2</v>
      </c>
      <c r="E484">
        <v>-8.9999999999999998E-4</v>
      </c>
      <c r="F484">
        <v>-4.5999999999999999E-3</v>
      </c>
      <c r="G484">
        <v>-9.5999999999999992E-3</v>
      </c>
      <c r="H484">
        <v>-1.4999999999999999E-2</v>
      </c>
      <c r="I484">
        <v>-1.46E-2</v>
      </c>
      <c r="J484">
        <v>1.9230812011932322E-14</v>
      </c>
      <c r="L484" s="12">
        <v>37230</v>
      </c>
      <c r="M484" s="16"/>
      <c r="N484">
        <v>2.2072900113672193E-2</v>
      </c>
    </row>
    <row r="485" spans="1:14" x14ac:dyDescent="0.2">
      <c r="A485" s="1">
        <v>37231</v>
      </c>
      <c r="B485">
        <v>7.0000000000000007E-5</v>
      </c>
      <c r="C485">
        <f>Table3[[#This Row],[(MKT-Rf) Excess Return on the Market ]]+Table3[[#This Row],[(RF) Risk-Free Return Rate (One Month Treasury Bill Rate)]]</f>
        <v>-1.1299999999999999E-3</v>
      </c>
      <c r="D485">
        <v>-1.1999999999999999E-3</v>
      </c>
      <c r="E485">
        <v>5.7999999999999996E-3</v>
      </c>
      <c r="F485">
        <v>6.9999999999999993E-3</v>
      </c>
      <c r="G485">
        <v>-5.7999999999999996E-3</v>
      </c>
      <c r="H485">
        <v>-1.7000000000000001E-3</v>
      </c>
      <c r="I485">
        <v>-7.9000000000000008E-3</v>
      </c>
      <c r="J485">
        <v>2.8824514369718283E-15</v>
      </c>
      <c r="L485" s="13">
        <v>37231</v>
      </c>
      <c r="M485" s="17"/>
      <c r="N485">
        <v>-2.7808099376053458E-3</v>
      </c>
    </row>
    <row r="486" spans="1:14" x14ac:dyDescent="0.2">
      <c r="A486" s="1">
        <v>37232</v>
      </c>
      <c r="B486">
        <v>7.0000000000000007E-5</v>
      </c>
      <c r="C486">
        <f>Table3[[#This Row],[(MKT-Rf) Excess Return on the Market ]]+Table3[[#This Row],[(RF) Risk-Free Return Rate (One Month Treasury Bill Rate)]]</f>
        <v>-7.3300000000000006E-3</v>
      </c>
      <c r="D486">
        <v>-7.4000000000000003E-3</v>
      </c>
      <c r="E486">
        <v>8.1000000000000013E-3</v>
      </c>
      <c r="F486">
        <v>-5.9999999999999995E-4</v>
      </c>
      <c r="G486">
        <v>7.9000000000000008E-3</v>
      </c>
      <c r="H486">
        <v>3.5999999999999999E-3</v>
      </c>
      <c r="I486">
        <v>3.3E-3</v>
      </c>
      <c r="J486">
        <v>9.4120651534142941E-15</v>
      </c>
      <c r="L486" s="12">
        <v>37232</v>
      </c>
      <c r="M486" s="16"/>
      <c r="N486">
        <v>-7.5599931753079644E-3</v>
      </c>
    </row>
    <row r="487" spans="1:14" x14ac:dyDescent="0.2">
      <c r="A487" s="1">
        <v>37235</v>
      </c>
      <c r="B487">
        <v>7.0000000000000007E-5</v>
      </c>
      <c r="C487">
        <f>Table3[[#This Row],[(MKT-Rf) Excess Return on the Market ]]+Table3[[#This Row],[(RF) Risk-Free Return Rate (One Month Treasury Bill Rate)]]</f>
        <v>-1.5129999999999999E-2</v>
      </c>
      <c r="D487">
        <v>-1.52E-2</v>
      </c>
      <c r="E487">
        <v>5.0000000000000001E-3</v>
      </c>
      <c r="F487">
        <v>-3.9000000000000003E-3</v>
      </c>
      <c r="G487">
        <v>6.3E-3</v>
      </c>
      <c r="H487">
        <v>4.8999999999999998E-3</v>
      </c>
      <c r="I487">
        <v>6.8999999999999999E-3</v>
      </c>
      <c r="J487">
        <v>2.0724635127670057E-14</v>
      </c>
      <c r="L487" s="13">
        <v>37235</v>
      </c>
      <c r="M487" s="17"/>
      <c r="N487">
        <v>-1.5995189248503284E-2</v>
      </c>
    </row>
    <row r="488" spans="1:14" x14ac:dyDescent="0.2">
      <c r="A488" s="1">
        <v>37236</v>
      </c>
      <c r="B488">
        <v>7.0000000000000007E-5</v>
      </c>
      <c r="C488">
        <f>Table3[[#This Row],[(MKT-Rf) Excess Return on the Market ]]+Table3[[#This Row],[(RF) Risk-Free Return Rate (One Month Treasury Bill Rate)]]</f>
        <v>-1.9300000000000001E-3</v>
      </c>
      <c r="D488">
        <v>-2E-3</v>
      </c>
      <c r="E488">
        <v>2.5000000000000001E-3</v>
      </c>
      <c r="F488">
        <v>0</v>
      </c>
      <c r="G488">
        <v>-7.7000000000000002E-3</v>
      </c>
      <c r="H488">
        <v>-2.0999999999999999E-3</v>
      </c>
      <c r="I488">
        <v>1E-4</v>
      </c>
      <c r="J488">
        <v>3.225204895518474E-15</v>
      </c>
      <c r="L488" s="12">
        <v>37236</v>
      </c>
      <c r="M488" s="16"/>
      <c r="N488">
        <v>-2.7847463190532606E-3</v>
      </c>
    </row>
    <row r="489" spans="1:14" x14ac:dyDescent="0.2">
      <c r="A489" s="1">
        <v>37237</v>
      </c>
      <c r="B489">
        <v>7.0000000000000007E-5</v>
      </c>
      <c r="C489">
        <f>Table3[[#This Row],[(MKT-Rf) Excess Return on the Market ]]+Table3[[#This Row],[(RF) Risk-Free Return Rate (One Month Treasury Bill Rate)]]</f>
        <v>4.7000000000000004E-4</v>
      </c>
      <c r="D489">
        <v>4.0000000000000002E-4</v>
      </c>
      <c r="E489">
        <v>1.8E-3</v>
      </c>
      <c r="F489">
        <v>-8.0000000000000004E-4</v>
      </c>
      <c r="G489">
        <v>-5.9999999999999995E-4</v>
      </c>
      <c r="H489">
        <v>-2.3E-3</v>
      </c>
      <c r="I489">
        <v>-7.000000000000001E-4</v>
      </c>
      <c r="J489">
        <v>2.9774252344051796E-16</v>
      </c>
      <c r="L489" s="13">
        <v>37237</v>
      </c>
      <c r="M489" s="17"/>
      <c r="N489">
        <v>2.7266770332039523E-4</v>
      </c>
    </row>
    <row r="490" spans="1:14" x14ac:dyDescent="0.2">
      <c r="A490" s="1">
        <v>37238</v>
      </c>
      <c r="B490">
        <v>7.0000000000000007E-5</v>
      </c>
      <c r="C490">
        <f>Table3[[#This Row],[(MKT-Rf) Excess Return on the Market ]]+Table3[[#This Row],[(RF) Risk-Free Return Rate (One Month Treasury Bill Rate)]]</f>
        <v>-1.503E-2</v>
      </c>
      <c r="D490">
        <v>-1.5100000000000001E-2</v>
      </c>
      <c r="E490">
        <v>4.6999999999999993E-3</v>
      </c>
      <c r="F490">
        <v>5.0000000000000001E-4</v>
      </c>
      <c r="G490">
        <v>1.2199999999999999E-2</v>
      </c>
      <c r="H490">
        <v>9.1999999999999998E-3</v>
      </c>
      <c r="I490">
        <v>1.04E-2</v>
      </c>
      <c r="J490">
        <v>1.6681220471255309E-14</v>
      </c>
      <c r="L490" s="12">
        <v>37238</v>
      </c>
      <c r="M490" s="16"/>
      <c r="N490">
        <v>-1.5679817795427452E-2</v>
      </c>
    </row>
    <row r="491" spans="1:14" x14ac:dyDescent="0.2">
      <c r="A491" s="1">
        <v>37239</v>
      </c>
      <c r="B491">
        <v>7.0000000000000007E-5</v>
      </c>
      <c r="C491">
        <f>Table3[[#This Row],[(MKT-Rf) Excess Return on the Market ]]+Table3[[#This Row],[(RF) Risk-Free Return Rate (One Month Treasury Bill Rate)]]</f>
        <v>3.1700000000000001E-3</v>
      </c>
      <c r="D491">
        <v>3.0999999999999999E-3</v>
      </c>
      <c r="E491">
        <v>3.0000000000000001E-3</v>
      </c>
      <c r="F491">
        <v>4.3E-3</v>
      </c>
      <c r="G491">
        <v>3.8E-3</v>
      </c>
      <c r="H491">
        <v>5.8999999999999999E-3</v>
      </c>
      <c r="I491">
        <v>7.1999999999999998E-3</v>
      </c>
      <c r="J491">
        <v>4.0581348915957491E-15</v>
      </c>
      <c r="L491" s="13">
        <v>37239</v>
      </c>
      <c r="M491" s="17"/>
      <c r="N491">
        <v>3.3088544193820481E-3</v>
      </c>
    </row>
    <row r="492" spans="1:14" x14ac:dyDescent="0.2">
      <c r="A492" s="1">
        <v>37242</v>
      </c>
      <c r="B492">
        <v>7.0000000000000007E-5</v>
      </c>
      <c r="C492">
        <f>Table3[[#This Row],[(MKT-Rf) Excess Return on the Market ]]+Table3[[#This Row],[(RF) Risk-Free Return Rate (One Month Treasury Bill Rate)]]</f>
        <v>1.0570000000000001E-2</v>
      </c>
      <c r="D492">
        <v>1.0500000000000001E-2</v>
      </c>
      <c r="E492">
        <v>3.7000000000000002E-3</v>
      </c>
      <c r="F492">
        <v>1.7000000000000001E-3</v>
      </c>
      <c r="G492">
        <v>-2.0999999999999999E-3</v>
      </c>
      <c r="H492">
        <v>-3.4999999999999996E-3</v>
      </c>
      <c r="I492">
        <v>2.0999999999999999E-3</v>
      </c>
      <c r="J492">
        <v>1.2570500992193491E-14</v>
      </c>
      <c r="L492" s="12">
        <v>37242</v>
      </c>
      <c r="M492" s="16"/>
      <c r="N492">
        <v>9.984800222574565E-3</v>
      </c>
    </row>
    <row r="493" spans="1:14" x14ac:dyDescent="0.2">
      <c r="A493" s="1">
        <v>37243</v>
      </c>
      <c r="B493">
        <v>7.0000000000000007E-5</v>
      </c>
      <c r="C493">
        <f>Table3[[#This Row],[(MKT-Rf) Excess Return on the Market ]]+Table3[[#This Row],[(RF) Risk-Free Return Rate (One Month Treasury Bill Rate)]]</f>
        <v>8.4700000000000001E-3</v>
      </c>
      <c r="D493">
        <v>8.3999999999999995E-3</v>
      </c>
      <c r="E493">
        <v>3.3E-3</v>
      </c>
      <c r="F493">
        <v>-7.4000000000000003E-3</v>
      </c>
      <c r="G493">
        <v>8.9999999999999998E-4</v>
      </c>
      <c r="H493">
        <v>-2.5999999999999999E-3</v>
      </c>
      <c r="I493">
        <v>-4.5999999999999999E-3</v>
      </c>
      <c r="J493">
        <v>8.7443469760198015E-15</v>
      </c>
      <c r="L493" s="13">
        <v>37243</v>
      </c>
      <c r="M493" s="17"/>
      <c r="N493">
        <v>7.5177758689220229E-3</v>
      </c>
    </row>
    <row r="494" spans="1:14" x14ac:dyDescent="0.2">
      <c r="A494" s="1">
        <v>37244</v>
      </c>
      <c r="B494">
        <v>7.0000000000000007E-5</v>
      </c>
      <c r="C494">
        <f>Table3[[#This Row],[(MKT-Rf) Excess Return on the Market ]]+Table3[[#This Row],[(RF) Risk-Free Return Rate (One Month Treasury Bill Rate)]]</f>
        <v>4.3699999999999998E-3</v>
      </c>
      <c r="D494">
        <v>4.3E-3</v>
      </c>
      <c r="E494">
        <v>-8.0000000000000002E-3</v>
      </c>
      <c r="F494">
        <v>-4.3E-3</v>
      </c>
      <c r="G494">
        <v>8.5000000000000006E-3</v>
      </c>
      <c r="H494">
        <v>0</v>
      </c>
      <c r="I494">
        <v>0</v>
      </c>
      <c r="J494">
        <v>6.1085395262168832E-15</v>
      </c>
      <c r="L494" s="12">
        <v>37244</v>
      </c>
      <c r="M494" s="16"/>
      <c r="N494">
        <v>5.7928693540460945E-3</v>
      </c>
    </row>
    <row r="495" spans="1:14" x14ac:dyDescent="0.2">
      <c r="A495" s="1">
        <v>37245</v>
      </c>
      <c r="B495">
        <v>7.0000000000000007E-5</v>
      </c>
      <c r="C495">
        <f>Table3[[#This Row],[(MKT-Rf) Excess Return on the Market ]]+Table3[[#This Row],[(RF) Risk-Free Return Rate (One Month Treasury Bill Rate)]]</f>
        <v>-9.2300000000000004E-3</v>
      </c>
      <c r="D495">
        <v>-9.300000000000001E-3</v>
      </c>
      <c r="E495">
        <v>-7.1999999999999998E-3</v>
      </c>
      <c r="F495">
        <v>1.1699999999999999E-2</v>
      </c>
      <c r="G495">
        <v>1.2199999999999999E-2</v>
      </c>
      <c r="H495">
        <v>9.8999999999999991E-3</v>
      </c>
      <c r="I495">
        <v>4.3E-3</v>
      </c>
      <c r="J495">
        <v>8.9121489066456495E-15</v>
      </c>
      <c r="L495" s="13">
        <v>37245</v>
      </c>
      <c r="M495" s="17"/>
      <c r="N495">
        <v>-8.4124034537646081E-3</v>
      </c>
    </row>
    <row r="496" spans="1:14" x14ac:dyDescent="0.2">
      <c r="A496" s="1">
        <v>37246</v>
      </c>
      <c r="B496">
        <v>7.0000000000000007E-5</v>
      </c>
      <c r="C496">
        <f>Table3[[#This Row],[(MKT-Rf) Excess Return on the Market ]]+Table3[[#This Row],[(RF) Risk-Free Return Rate (One Month Treasury Bill Rate)]]</f>
        <v>5.7699999999999991E-3</v>
      </c>
      <c r="D496">
        <v>5.6999999999999993E-3</v>
      </c>
      <c r="E496">
        <v>1.3500000000000002E-2</v>
      </c>
      <c r="F496">
        <v>7.000000000000001E-4</v>
      </c>
      <c r="G496">
        <v>-4.8999999999999998E-3</v>
      </c>
      <c r="H496">
        <v>5.9999999999999995E-4</v>
      </c>
      <c r="I496">
        <v>-6.0999999999999995E-3</v>
      </c>
      <c r="J496">
        <v>4.0295421206712536E-15</v>
      </c>
      <c r="L496" s="12">
        <v>37246</v>
      </c>
      <c r="M496" s="16"/>
      <c r="N496">
        <v>4.3417055098423007E-3</v>
      </c>
    </row>
    <row r="497" spans="1:14" x14ac:dyDescent="0.2">
      <c r="A497" s="1">
        <v>37249</v>
      </c>
      <c r="B497">
        <v>7.0000000000000007E-5</v>
      </c>
      <c r="C497">
        <f>Table3[[#This Row],[(MKT-Rf) Excess Return on the Market ]]+Table3[[#This Row],[(RF) Risk-Free Return Rate (One Month Treasury Bill Rate)]]</f>
        <v>2.7E-4</v>
      </c>
      <c r="D497">
        <v>2.0000000000000001E-4</v>
      </c>
      <c r="E497">
        <v>3.4000000000000002E-3</v>
      </c>
      <c r="F497">
        <v>5.9999999999999995E-4</v>
      </c>
      <c r="G497">
        <v>2.9999999999999997E-4</v>
      </c>
      <c r="H497">
        <v>2.0000000000000001E-4</v>
      </c>
      <c r="I497">
        <v>1.1999999999999999E-3</v>
      </c>
      <c r="J497">
        <v>7.4983543985939738E-16</v>
      </c>
      <c r="L497" s="13">
        <v>37249</v>
      </c>
      <c r="M497" s="17"/>
      <c r="N497">
        <v>-2.0964910058711593E-4</v>
      </c>
    </row>
    <row r="498" spans="1:14" x14ac:dyDescent="0.2">
      <c r="A498" s="1">
        <v>37251</v>
      </c>
      <c r="B498">
        <v>7.0000000000000007E-5</v>
      </c>
      <c r="C498">
        <f>Table3[[#This Row],[(MKT-Rf) Excess Return on the Market ]]+Table3[[#This Row],[(RF) Risk-Free Return Rate (One Month Treasury Bill Rate)]]</f>
        <v>5.0699999999999999E-3</v>
      </c>
      <c r="D498">
        <v>5.0000000000000001E-3</v>
      </c>
      <c r="E498">
        <v>4.4000000000000003E-3</v>
      </c>
      <c r="F498">
        <v>-2.5999999999999999E-3</v>
      </c>
      <c r="G498">
        <v>-3.3E-3</v>
      </c>
      <c r="H498">
        <v>-2.7000000000000001E-3</v>
      </c>
      <c r="I498">
        <v>-1.1000000000000001E-3</v>
      </c>
      <c r="J498">
        <v>8.1462300518543823E-15</v>
      </c>
      <c r="L498" s="12">
        <v>37251</v>
      </c>
      <c r="M498" s="16"/>
      <c r="N498">
        <v>4.1150527550505933E-3</v>
      </c>
    </row>
    <row r="499" spans="1:14" x14ac:dyDescent="0.2">
      <c r="A499" s="1">
        <v>37252</v>
      </c>
      <c r="B499">
        <v>7.0000000000000007E-5</v>
      </c>
      <c r="C499">
        <f>Table3[[#This Row],[(MKT-Rf) Excess Return on the Market ]]+Table3[[#This Row],[(RF) Risk-Free Return Rate (One Month Treasury Bill Rate)]]</f>
        <v>6.9699999999999996E-3</v>
      </c>
      <c r="D499">
        <v>6.8999999999999999E-3</v>
      </c>
      <c r="E499">
        <v>-2.0000000000000001E-4</v>
      </c>
      <c r="F499">
        <v>-4.0000000000000001E-3</v>
      </c>
      <c r="G499">
        <v>-1.9E-3</v>
      </c>
      <c r="H499">
        <v>-5.4000000000000003E-3</v>
      </c>
      <c r="I499">
        <v>-7.8000000000000005E-3</v>
      </c>
      <c r="J499">
        <v>1.1944760243686505E-14</v>
      </c>
      <c r="L499" s="13">
        <v>37252</v>
      </c>
      <c r="M499" s="17"/>
      <c r="N499">
        <v>6.7288352735743731E-3</v>
      </c>
    </row>
    <row r="500" spans="1:14" x14ac:dyDescent="0.2">
      <c r="A500" s="1">
        <v>37253</v>
      </c>
      <c r="B500">
        <v>7.0000000000000007E-5</v>
      </c>
      <c r="C500">
        <f>Table3[[#This Row],[(MKT-Rf) Excess Return on the Market ]]+Table3[[#This Row],[(RF) Risk-Free Return Rate (One Month Treasury Bill Rate)]]</f>
        <v>4.1699999999999992E-3</v>
      </c>
      <c r="D500">
        <v>4.0999999999999995E-3</v>
      </c>
      <c r="E500">
        <v>-2.3999999999999998E-3</v>
      </c>
      <c r="F500">
        <v>1.2999999999999999E-3</v>
      </c>
      <c r="G500">
        <v>-7.8000000000000005E-3</v>
      </c>
      <c r="H500">
        <v>-5.1999999999999998E-3</v>
      </c>
      <c r="I500">
        <v>-5.6000000000000008E-3</v>
      </c>
      <c r="J500">
        <v>5.6716906903486374E-15</v>
      </c>
      <c r="L500" s="12">
        <v>37253</v>
      </c>
      <c r="M500" s="16"/>
      <c r="N500">
        <v>3.3561276459939189E-3</v>
      </c>
    </row>
    <row r="501" spans="1:14" x14ac:dyDescent="0.2">
      <c r="A501" s="1">
        <v>37256</v>
      </c>
      <c r="B501">
        <v>7.0000000000000007E-5</v>
      </c>
      <c r="C501">
        <f>Table3[[#This Row],[(MKT-Rf) Excess Return on the Market ]]+Table3[[#This Row],[(RF) Risk-Free Return Rate (One Month Treasury Bill Rate)]]</f>
        <v>-1.0329999999999999E-2</v>
      </c>
      <c r="D501">
        <v>-1.04E-2</v>
      </c>
      <c r="E501">
        <v>3.7000000000000002E-3</v>
      </c>
      <c r="F501">
        <v>8.1000000000000013E-3</v>
      </c>
      <c r="G501">
        <v>-2.2000000000000001E-3</v>
      </c>
      <c r="H501">
        <v>5.7999999999999996E-3</v>
      </c>
      <c r="I501">
        <v>-2.3E-3</v>
      </c>
      <c r="J501">
        <v>1.8622522111046717E-14</v>
      </c>
      <c r="L501" s="13">
        <v>37256</v>
      </c>
      <c r="M501" s="17"/>
      <c r="N501">
        <v>-1.1207947215694626E-2</v>
      </c>
    </row>
    <row r="502" spans="1:14" x14ac:dyDescent="0.2">
      <c r="A502" s="1">
        <v>37258</v>
      </c>
      <c r="B502">
        <v>7.0000000000000007E-5</v>
      </c>
      <c r="C502">
        <f>Table3[[#This Row],[(MKT-Rf) Excess Return on the Market ]]+Table3[[#This Row],[(RF) Risk-Free Return Rate (One Month Treasury Bill Rate)]]</f>
        <v>4.2699999999999995E-3</v>
      </c>
      <c r="D502">
        <v>4.1999999999999997E-3</v>
      </c>
      <c r="E502">
        <v>-7.1999999999999998E-3</v>
      </c>
      <c r="F502">
        <v>1.7000000000000001E-3</v>
      </c>
      <c r="G502">
        <v>-2.5999999999999999E-3</v>
      </c>
      <c r="H502">
        <v>-4.0000000000000001E-3</v>
      </c>
      <c r="I502">
        <v>-9.7000000000000003E-3</v>
      </c>
      <c r="J502">
        <v>7.6195185774888442E-15</v>
      </c>
      <c r="L502" s="12">
        <v>37258</v>
      </c>
      <c r="M502" s="16"/>
      <c r="N502">
        <v>5.7236069834005971E-3</v>
      </c>
    </row>
    <row r="503" spans="1:14" x14ac:dyDescent="0.2">
      <c r="A503" s="1">
        <v>37259</v>
      </c>
      <c r="B503">
        <v>7.0000000000000007E-5</v>
      </c>
      <c r="C503">
        <f>Table3[[#This Row],[(MKT-Rf) Excess Return on the Market ]]+Table3[[#This Row],[(RF) Risk-Free Return Rate (One Month Treasury Bill Rate)]]</f>
        <v>9.9699999999999997E-3</v>
      </c>
      <c r="D503">
        <v>9.8999999999999991E-3</v>
      </c>
      <c r="E503">
        <v>7.8000000000000005E-3</v>
      </c>
      <c r="F503">
        <v>-4.0000000000000001E-3</v>
      </c>
      <c r="G503">
        <v>-3.0000000000000001E-3</v>
      </c>
      <c r="H503">
        <v>-8.0000000000000002E-3</v>
      </c>
      <c r="I503">
        <v>-4.3E-3</v>
      </c>
      <c r="J503">
        <v>1.0090702430650074E-14</v>
      </c>
      <c r="L503" s="13">
        <v>37259</v>
      </c>
      <c r="M503" s="17"/>
      <c r="N503">
        <v>9.138230958255885E-3</v>
      </c>
    </row>
    <row r="504" spans="1:14" x14ac:dyDescent="0.2">
      <c r="A504" s="1">
        <v>37260</v>
      </c>
      <c r="B504">
        <v>7.0000000000000007E-5</v>
      </c>
      <c r="C504">
        <f>Table3[[#This Row],[(MKT-Rf) Excess Return on the Market ]]+Table3[[#This Row],[(RF) Risk-Free Return Rate (One Month Treasury Bill Rate)]]</f>
        <v>7.069999999999999E-3</v>
      </c>
      <c r="D504">
        <v>6.9999999999999993E-3</v>
      </c>
      <c r="E504">
        <v>2E-3</v>
      </c>
      <c r="F504">
        <v>3.9000000000000003E-3</v>
      </c>
      <c r="G504">
        <v>-8.0000000000000004E-4</v>
      </c>
      <c r="H504">
        <v>-2.2000000000000001E-3</v>
      </c>
      <c r="I504">
        <v>-2.8999999999999998E-3</v>
      </c>
      <c r="J504">
        <v>6.2846823663259606E-15</v>
      </c>
      <c r="L504" s="12">
        <v>37260</v>
      </c>
      <c r="M504" s="16"/>
      <c r="N504">
        <v>6.1939302643798837E-3</v>
      </c>
    </row>
    <row r="505" spans="1:14" x14ac:dyDescent="0.2">
      <c r="A505" s="1">
        <v>37263</v>
      </c>
      <c r="B505">
        <v>7.0000000000000007E-5</v>
      </c>
      <c r="C505">
        <f>Table3[[#This Row],[(MKT-Rf) Excess Return on the Market ]]+Table3[[#This Row],[(RF) Risk-Free Return Rate (One Month Treasury Bill Rate)]]</f>
        <v>-6.9299999999999995E-3</v>
      </c>
      <c r="D505">
        <v>-6.9999999999999993E-3</v>
      </c>
      <c r="E505">
        <v>-2.3999999999999998E-3</v>
      </c>
      <c r="F505">
        <v>8.5000000000000006E-3</v>
      </c>
      <c r="G505">
        <v>-7.000000000000001E-4</v>
      </c>
      <c r="H505">
        <v>1.7000000000000001E-3</v>
      </c>
      <c r="I505">
        <v>3.5999999999999999E-3</v>
      </c>
      <c r="J505">
        <v>7.7007622019658521E-15</v>
      </c>
      <c r="L505" s="13">
        <v>37263</v>
      </c>
      <c r="M505" s="17"/>
      <c r="N505">
        <v>-6.5200881276756099E-3</v>
      </c>
    </row>
    <row r="506" spans="1:14" x14ac:dyDescent="0.2">
      <c r="A506" s="1">
        <v>37264</v>
      </c>
      <c r="B506">
        <v>7.0000000000000007E-5</v>
      </c>
      <c r="C506">
        <f>Table3[[#This Row],[(MKT-Rf) Excess Return on the Market ]]+Table3[[#This Row],[(RF) Risk-Free Return Rate (One Month Treasury Bill Rate)]]</f>
        <v>-2.2299999999999998E-3</v>
      </c>
      <c r="D506">
        <v>-2.3E-3</v>
      </c>
      <c r="E506">
        <v>1.21E-2</v>
      </c>
      <c r="F506">
        <v>2.8999999999999998E-3</v>
      </c>
      <c r="G506">
        <v>-2.2000000000000001E-3</v>
      </c>
      <c r="H506">
        <v>-1E-4</v>
      </c>
      <c r="I506">
        <v>3.4999999999999996E-3</v>
      </c>
      <c r="J506">
        <v>4.4285726269229822E-15</v>
      </c>
      <c r="L506" s="12">
        <v>37264</v>
      </c>
      <c r="M506" s="16"/>
      <c r="N506">
        <v>-3.5947751129210828E-3</v>
      </c>
    </row>
    <row r="507" spans="1:14" x14ac:dyDescent="0.2">
      <c r="A507" s="1">
        <v>37265</v>
      </c>
      <c r="B507">
        <v>7.0000000000000007E-5</v>
      </c>
      <c r="C507">
        <f>Table3[[#This Row],[(MKT-Rf) Excess Return on the Market ]]+Table3[[#This Row],[(RF) Risk-Free Return Rate (One Month Treasury Bill Rate)]]</f>
        <v>-4.4300000000000008E-3</v>
      </c>
      <c r="D507">
        <v>-4.5000000000000005E-3</v>
      </c>
      <c r="E507">
        <v>8.0000000000000004E-4</v>
      </c>
      <c r="F507">
        <v>-1.1000000000000001E-3</v>
      </c>
      <c r="G507">
        <v>2.2000000000000001E-3</v>
      </c>
      <c r="H507">
        <v>7.000000000000001E-4</v>
      </c>
      <c r="I507">
        <v>5.0000000000000001E-4</v>
      </c>
      <c r="J507">
        <v>5.1623431297632136E-15</v>
      </c>
      <c r="L507" s="13">
        <v>37265</v>
      </c>
      <c r="M507" s="17"/>
      <c r="N507">
        <v>-4.8103380966055846E-3</v>
      </c>
    </row>
    <row r="508" spans="1:14" x14ac:dyDescent="0.2">
      <c r="A508" s="1">
        <v>37266</v>
      </c>
      <c r="B508">
        <v>7.0000000000000007E-5</v>
      </c>
      <c r="C508">
        <f>Table3[[#This Row],[(MKT-Rf) Excess Return on the Market ]]+Table3[[#This Row],[(RF) Risk-Free Return Rate (One Month Treasury Bill Rate)]]</f>
        <v>8.7000000000000001E-4</v>
      </c>
      <c r="D508">
        <v>8.0000000000000004E-4</v>
      </c>
      <c r="E508">
        <v>-7.000000000000001E-4</v>
      </c>
      <c r="F508">
        <v>2E-3</v>
      </c>
      <c r="G508">
        <v>1.4000000000000002E-3</v>
      </c>
      <c r="H508">
        <v>-1E-3</v>
      </c>
      <c r="I508">
        <v>2E-3</v>
      </c>
      <c r="J508">
        <v>1.4615662596529307E-15</v>
      </c>
      <c r="L508" s="12">
        <v>37266</v>
      </c>
      <c r="M508" s="16"/>
      <c r="N508">
        <v>1.2198869007992773E-3</v>
      </c>
    </row>
    <row r="509" spans="1:14" x14ac:dyDescent="0.2">
      <c r="A509" s="1">
        <v>37267</v>
      </c>
      <c r="B509">
        <v>7.0000000000000007E-5</v>
      </c>
      <c r="C509">
        <f>Table3[[#This Row],[(MKT-Rf) Excess Return on the Market ]]+Table3[[#This Row],[(RF) Risk-Free Return Rate (One Month Treasury Bill Rate)]]</f>
        <v>-8.5299999999999994E-3</v>
      </c>
      <c r="D509">
        <v>-8.6E-3</v>
      </c>
      <c r="E509">
        <v>-1E-3</v>
      </c>
      <c r="F509">
        <v>2.3E-3</v>
      </c>
      <c r="G509">
        <v>1.7000000000000001E-3</v>
      </c>
      <c r="H509">
        <v>4.8999999999999998E-3</v>
      </c>
      <c r="I509">
        <v>3.4999999999999996E-3</v>
      </c>
      <c r="J509">
        <v>1.233350423205168E-14</v>
      </c>
      <c r="L509" s="13">
        <v>37267</v>
      </c>
      <c r="M509" s="17"/>
      <c r="N509">
        <v>-9.5129184259287927E-3</v>
      </c>
    </row>
    <row r="510" spans="1:14" x14ac:dyDescent="0.2">
      <c r="A510" s="1">
        <v>37270</v>
      </c>
      <c r="B510">
        <v>7.0000000000000007E-5</v>
      </c>
      <c r="C510">
        <f>Table3[[#This Row],[(MKT-Rf) Excess Return on the Market ]]+Table3[[#This Row],[(RF) Risk-Free Return Rate (One Month Treasury Bill Rate)]]</f>
        <v>-8.43E-3</v>
      </c>
      <c r="D510">
        <v>-8.5000000000000006E-3</v>
      </c>
      <c r="E510">
        <v>-5.8999999999999999E-3</v>
      </c>
      <c r="F510">
        <v>-8.9999999999999998E-4</v>
      </c>
      <c r="G510">
        <v>8.0000000000000002E-3</v>
      </c>
      <c r="H510">
        <v>2.3999999999999998E-3</v>
      </c>
      <c r="I510">
        <v>8.6E-3</v>
      </c>
      <c r="J510">
        <v>7.7385588754370055E-15</v>
      </c>
      <c r="L510" s="12">
        <v>37270</v>
      </c>
      <c r="M510" s="16"/>
      <c r="N510">
        <v>-6.2959652107112529E-3</v>
      </c>
    </row>
    <row r="511" spans="1:14" x14ac:dyDescent="0.2">
      <c r="A511" s="1">
        <v>37271</v>
      </c>
      <c r="B511">
        <v>7.0000000000000007E-5</v>
      </c>
      <c r="C511">
        <f>Table3[[#This Row],[(MKT-Rf) Excess Return on the Market ]]+Table3[[#This Row],[(RF) Risk-Free Return Rate (One Month Treasury Bill Rate)]]</f>
        <v>6.77E-3</v>
      </c>
      <c r="D511">
        <v>6.7000000000000002E-3</v>
      </c>
      <c r="E511">
        <v>-4.0999999999999995E-3</v>
      </c>
      <c r="F511">
        <v>2.5999999999999999E-3</v>
      </c>
      <c r="G511">
        <v>3.7000000000000002E-3</v>
      </c>
      <c r="H511">
        <v>2E-3</v>
      </c>
      <c r="I511">
        <v>3.4999999999999996E-3</v>
      </c>
      <c r="J511">
        <v>7.7120855909902329E-15</v>
      </c>
      <c r="L511" s="13">
        <v>37271</v>
      </c>
      <c r="M511" s="17"/>
      <c r="N511">
        <v>6.8108466030153319E-3</v>
      </c>
    </row>
    <row r="512" spans="1:14" x14ac:dyDescent="0.2">
      <c r="A512" s="1">
        <v>37272</v>
      </c>
      <c r="B512">
        <v>7.0000000000000007E-5</v>
      </c>
      <c r="C512">
        <f>Table3[[#This Row],[(MKT-Rf) Excess Return on the Market ]]+Table3[[#This Row],[(RF) Risk-Free Return Rate (One Month Treasury Bill Rate)]]</f>
        <v>-1.6130000000000002E-2</v>
      </c>
      <c r="D512">
        <v>-1.6200000000000003E-2</v>
      </c>
      <c r="E512">
        <v>2.5000000000000001E-3</v>
      </c>
      <c r="F512">
        <v>4.8999999999999998E-3</v>
      </c>
      <c r="G512">
        <v>9.5999999999999992E-3</v>
      </c>
      <c r="H512">
        <v>0.01</v>
      </c>
      <c r="I512">
        <v>1.3100000000000001E-2</v>
      </c>
      <c r="J512">
        <v>1.7636363813179281E-14</v>
      </c>
      <c r="L512" s="12">
        <v>37272</v>
      </c>
      <c r="M512" s="16"/>
      <c r="N512">
        <v>-1.6378523891793405E-2</v>
      </c>
    </row>
    <row r="513" spans="1:14" x14ac:dyDescent="0.2">
      <c r="A513" s="1">
        <v>37273</v>
      </c>
      <c r="B513">
        <v>7.0000000000000007E-5</v>
      </c>
      <c r="C513">
        <f>Table3[[#This Row],[(MKT-Rf) Excess Return on the Market ]]+Table3[[#This Row],[(RF) Risk-Free Return Rate (One Month Treasury Bill Rate)]]</f>
        <v>1.0670000000000001E-2</v>
      </c>
      <c r="D513">
        <v>1.06E-2</v>
      </c>
      <c r="E513">
        <v>1.6000000000000001E-3</v>
      </c>
      <c r="F513">
        <v>-5.4000000000000003E-3</v>
      </c>
      <c r="G513">
        <v>4.0000000000000002E-4</v>
      </c>
      <c r="H513">
        <v>-1.1000000000000001E-3</v>
      </c>
      <c r="I513">
        <v>1E-3</v>
      </c>
      <c r="J513">
        <v>1.1429679329483748E-14</v>
      </c>
      <c r="L513" s="13">
        <v>37273</v>
      </c>
      <c r="M513" s="17"/>
      <c r="N513">
        <v>9.9804486149360268E-3</v>
      </c>
    </row>
    <row r="514" spans="1:14" x14ac:dyDescent="0.2">
      <c r="A514" s="1">
        <v>37274</v>
      </c>
      <c r="B514">
        <v>7.0000000000000007E-5</v>
      </c>
      <c r="C514">
        <f>Table3[[#This Row],[(MKT-Rf) Excess Return on the Market ]]+Table3[[#This Row],[(RF) Risk-Free Return Rate (One Month Treasury Bill Rate)]]</f>
        <v>-1.073E-2</v>
      </c>
      <c r="D514">
        <v>-1.0800000000000001E-2</v>
      </c>
      <c r="E514">
        <v>-3.9000000000000003E-3</v>
      </c>
      <c r="F514">
        <v>8.3000000000000001E-3</v>
      </c>
      <c r="G514">
        <v>6.6E-3</v>
      </c>
      <c r="H514">
        <v>6.6E-3</v>
      </c>
      <c r="I514">
        <v>3.8E-3</v>
      </c>
      <c r="J514">
        <v>1.1938815505227145E-14</v>
      </c>
      <c r="L514" s="12">
        <v>37274</v>
      </c>
      <c r="M514" s="16"/>
      <c r="N514">
        <v>-9.971580025263516E-3</v>
      </c>
    </row>
    <row r="515" spans="1:14" x14ac:dyDescent="0.2">
      <c r="A515" s="1">
        <v>37278</v>
      </c>
      <c r="B515">
        <v>7.0000000000000007E-5</v>
      </c>
      <c r="C515">
        <f>Table3[[#This Row],[(MKT-Rf) Excess Return on the Market ]]+Table3[[#This Row],[(RF) Risk-Free Return Rate (One Month Treasury Bill Rate)]]</f>
        <v>-8.0300000000000007E-3</v>
      </c>
      <c r="D515">
        <v>-8.1000000000000013E-3</v>
      </c>
      <c r="E515">
        <v>-2E-3</v>
      </c>
      <c r="F515">
        <v>2.9999999999999997E-4</v>
      </c>
      <c r="G515">
        <v>1.1399999999999999E-2</v>
      </c>
      <c r="H515">
        <v>1.1000000000000001E-2</v>
      </c>
      <c r="I515">
        <v>1.1899999999999999E-2</v>
      </c>
      <c r="J515">
        <v>9.0256059380665409E-15</v>
      </c>
      <c r="L515" s="13">
        <v>37278</v>
      </c>
      <c r="M515" s="17"/>
      <c r="N515">
        <v>-7.3613192859763006E-3</v>
      </c>
    </row>
    <row r="516" spans="1:14" x14ac:dyDescent="0.2">
      <c r="A516" s="1">
        <v>37279</v>
      </c>
      <c r="B516">
        <v>7.0000000000000007E-5</v>
      </c>
      <c r="C516">
        <f>Table3[[#This Row],[(MKT-Rf) Excess Return on the Market ]]+Table3[[#This Row],[(RF) Risk-Free Return Rate (One Month Treasury Bill Rate)]]</f>
        <v>9.2700000000000005E-3</v>
      </c>
      <c r="D516">
        <v>9.1999999999999998E-3</v>
      </c>
      <c r="E516">
        <v>6.1999999999999998E-3</v>
      </c>
      <c r="F516">
        <v>-1.6000000000000001E-3</v>
      </c>
      <c r="G516">
        <v>-3.8E-3</v>
      </c>
      <c r="H516">
        <v>-5.5000000000000005E-3</v>
      </c>
      <c r="I516">
        <v>-7.0999999999999995E-3</v>
      </c>
      <c r="J516">
        <v>8.5138366368254298E-15</v>
      </c>
      <c r="L516" s="12">
        <v>37279</v>
      </c>
      <c r="M516" s="16"/>
      <c r="N516">
        <v>7.8932907848502255E-3</v>
      </c>
    </row>
    <row r="517" spans="1:14" x14ac:dyDescent="0.2">
      <c r="A517" s="1">
        <v>37280</v>
      </c>
      <c r="B517">
        <v>7.0000000000000007E-5</v>
      </c>
      <c r="C517">
        <f>Table3[[#This Row],[(MKT-Rf) Excess Return on the Market ]]+Table3[[#This Row],[(RF) Risk-Free Return Rate (One Month Treasury Bill Rate)]]</f>
        <v>4.0699999999999998E-3</v>
      </c>
      <c r="D517">
        <v>4.0000000000000001E-3</v>
      </c>
      <c r="E517">
        <v>-1.9E-3</v>
      </c>
      <c r="F517">
        <v>2.8999999999999998E-3</v>
      </c>
      <c r="G517">
        <v>-6.8000000000000005E-3</v>
      </c>
      <c r="H517">
        <v>-8.0000000000000004E-4</v>
      </c>
      <c r="I517">
        <v>-6.6E-3</v>
      </c>
      <c r="J517">
        <v>3.5966825799106483E-15</v>
      </c>
      <c r="L517" s="13">
        <v>37280</v>
      </c>
      <c r="M517" s="17"/>
      <c r="N517">
        <v>3.5127650230923398E-3</v>
      </c>
    </row>
    <row r="518" spans="1:14" x14ac:dyDescent="0.2">
      <c r="A518" s="1">
        <v>37281</v>
      </c>
      <c r="B518">
        <v>7.0000000000000007E-5</v>
      </c>
      <c r="C518">
        <f>Table3[[#This Row],[(MKT-Rf) Excess Return on the Market ]]+Table3[[#This Row],[(RF) Risk-Free Return Rate (One Month Treasury Bill Rate)]]</f>
        <v>9.6999999999999994E-4</v>
      </c>
      <c r="D518">
        <v>8.9999999999999998E-4</v>
      </c>
      <c r="E518">
        <v>-1.5E-3</v>
      </c>
      <c r="F518">
        <v>3.0000000000000001E-3</v>
      </c>
      <c r="G518">
        <v>5.3E-3</v>
      </c>
      <c r="H518">
        <v>4.1999999999999997E-3</v>
      </c>
      <c r="I518">
        <v>3.3E-3</v>
      </c>
      <c r="J518">
        <v>1.1779816780570545E-15</v>
      </c>
      <c r="L518" s="12">
        <v>37281</v>
      </c>
      <c r="M518" s="16"/>
      <c r="N518">
        <v>9.9760318678196371E-4</v>
      </c>
    </row>
    <row r="519" spans="1:14" x14ac:dyDescent="0.2">
      <c r="A519" s="1">
        <v>37284</v>
      </c>
      <c r="B519">
        <v>7.0000000000000007E-5</v>
      </c>
      <c r="C519">
        <f>Table3[[#This Row],[(MKT-Rf) Excess Return on the Market ]]+Table3[[#This Row],[(RF) Risk-Free Return Rate (One Month Treasury Bill Rate)]]</f>
        <v>5.6999999999999998E-4</v>
      </c>
      <c r="D519">
        <v>5.0000000000000001E-4</v>
      </c>
      <c r="E519">
        <v>2.0999999999999999E-3</v>
      </c>
      <c r="F519">
        <v>6.6E-3</v>
      </c>
      <c r="G519">
        <v>2.3E-3</v>
      </c>
      <c r="H519">
        <v>5.0000000000000001E-4</v>
      </c>
      <c r="I519">
        <v>4.8999999999999998E-3</v>
      </c>
      <c r="J519">
        <v>2.5987809434265862E-16</v>
      </c>
      <c r="L519" s="13">
        <v>37284</v>
      </c>
      <c r="M519" s="17"/>
      <c r="N519">
        <v>-1.9414562747955281E-4</v>
      </c>
    </row>
    <row r="520" spans="1:14" x14ac:dyDescent="0.2">
      <c r="A520" s="1">
        <v>37285</v>
      </c>
      <c r="B520">
        <v>7.0000000000000007E-5</v>
      </c>
      <c r="C520">
        <f>Table3[[#This Row],[(MKT-Rf) Excess Return on the Market ]]+Table3[[#This Row],[(RF) Risk-Free Return Rate (One Month Treasury Bill Rate)]]</f>
        <v>-2.5329999999999998E-2</v>
      </c>
      <c r="D520">
        <v>-2.5399999999999999E-2</v>
      </c>
      <c r="E520">
        <v>1.2699999999999999E-2</v>
      </c>
      <c r="F520">
        <v>2.2000000000000001E-3</v>
      </c>
      <c r="G520">
        <v>1.2999999999999999E-3</v>
      </c>
      <c r="H520">
        <v>4.0000000000000001E-3</v>
      </c>
      <c r="I520">
        <v>1.03E-2</v>
      </c>
      <c r="J520">
        <v>2.6200988711789927E-14</v>
      </c>
      <c r="L520" s="12">
        <v>37285</v>
      </c>
      <c r="M520" s="16"/>
      <c r="N520">
        <v>-2.9030108600128716E-2</v>
      </c>
    </row>
    <row r="521" spans="1:14" x14ac:dyDescent="0.2">
      <c r="A521" s="1">
        <v>37286</v>
      </c>
      <c r="B521">
        <v>7.0000000000000007E-5</v>
      </c>
      <c r="C521">
        <f>Table3[[#This Row],[(MKT-Rf) Excess Return on the Market ]]+Table3[[#This Row],[(RF) Risk-Free Return Rate (One Month Treasury Bill Rate)]]</f>
        <v>1.0570000000000001E-2</v>
      </c>
      <c r="D521">
        <v>1.0500000000000001E-2</v>
      </c>
      <c r="E521">
        <v>5.0000000000000001E-4</v>
      </c>
      <c r="F521">
        <v>-6.9999999999999993E-3</v>
      </c>
      <c r="G521">
        <v>8.199999999999999E-3</v>
      </c>
      <c r="H521">
        <v>-1.6000000000000001E-3</v>
      </c>
      <c r="I521">
        <v>4.5999999999999999E-3</v>
      </c>
      <c r="J521">
        <v>9.3476893264079711E-15</v>
      </c>
      <c r="L521" s="13">
        <v>37286</v>
      </c>
      <c r="M521" s="17"/>
      <c r="N521">
        <v>1.1679241784399516E-2</v>
      </c>
    </row>
    <row r="522" spans="1:14" x14ac:dyDescent="0.2">
      <c r="A522" s="1">
        <v>37287</v>
      </c>
      <c r="B522">
        <v>7.0000000000000007E-5</v>
      </c>
      <c r="C522">
        <f>Table3[[#This Row],[(MKT-Rf) Excess Return on the Market ]]+Table3[[#This Row],[(RF) Risk-Free Return Rate (One Month Treasury Bill Rate)]]</f>
        <v>1.3570000000000002E-2</v>
      </c>
      <c r="D522">
        <v>1.3500000000000002E-2</v>
      </c>
      <c r="E522">
        <v>-5.1000000000000004E-3</v>
      </c>
      <c r="F522">
        <v>2.2000000000000001E-3</v>
      </c>
      <c r="G522">
        <v>4.4000000000000003E-3</v>
      </c>
      <c r="H522">
        <v>3.4000000000000002E-3</v>
      </c>
      <c r="I522">
        <v>3.4999999999999996E-3</v>
      </c>
      <c r="J522">
        <v>1.5162836424305946E-14</v>
      </c>
      <c r="L522" s="12">
        <v>37287</v>
      </c>
      <c r="M522" s="16"/>
      <c r="N522">
        <v>1.4823537633639252E-2</v>
      </c>
    </row>
    <row r="523" spans="1:14" x14ac:dyDescent="0.2">
      <c r="A523" s="1">
        <v>37288</v>
      </c>
      <c r="B523">
        <v>7.0000000000000007E-5</v>
      </c>
      <c r="C523">
        <f>Table3[[#This Row],[(MKT-Rf) Excess Return on the Market ]]+Table3[[#This Row],[(RF) Risk-Free Return Rate (One Month Treasury Bill Rate)]]</f>
        <v>-7.0299999999999998E-3</v>
      </c>
      <c r="D523">
        <v>-7.0999999999999995E-3</v>
      </c>
      <c r="E523">
        <v>2.2000000000000001E-3</v>
      </c>
      <c r="F523">
        <v>-2.8999999999999998E-3</v>
      </c>
      <c r="G523">
        <v>1.5E-3</v>
      </c>
      <c r="H523">
        <v>1.5E-3</v>
      </c>
      <c r="I523">
        <v>1.7000000000000001E-3</v>
      </c>
      <c r="J523">
        <v>8.3338653823475482E-15</v>
      </c>
      <c r="L523" s="13">
        <v>37288</v>
      </c>
      <c r="M523" s="17"/>
      <c r="N523">
        <v>-7.103563878871383E-3</v>
      </c>
    </row>
    <row r="524" spans="1:14" x14ac:dyDescent="0.2">
      <c r="A524" s="1">
        <v>37291</v>
      </c>
      <c r="B524">
        <v>7.0000000000000007E-5</v>
      </c>
      <c r="C524">
        <f>Table3[[#This Row],[(MKT-Rf) Excess Return on the Market ]]+Table3[[#This Row],[(RF) Risk-Free Return Rate (One Month Treasury Bill Rate)]]</f>
        <v>-2.3630000000000002E-2</v>
      </c>
      <c r="D524">
        <v>-2.3700000000000002E-2</v>
      </c>
      <c r="E524">
        <v>5.8999999999999999E-3</v>
      </c>
      <c r="F524">
        <v>1.6000000000000001E-3</v>
      </c>
      <c r="G524">
        <v>1.5100000000000001E-2</v>
      </c>
      <c r="H524">
        <v>1.0200000000000001E-2</v>
      </c>
      <c r="I524">
        <v>2.23E-2</v>
      </c>
      <c r="J524">
        <v>2.8656258153353001E-14</v>
      </c>
      <c r="L524" s="12">
        <v>37291</v>
      </c>
      <c r="M524" s="16"/>
      <c r="N524">
        <v>-2.5048227408907574E-2</v>
      </c>
    </row>
    <row r="525" spans="1:14" x14ac:dyDescent="0.2">
      <c r="A525" s="1">
        <v>37292</v>
      </c>
      <c r="B525">
        <v>7.0000000000000007E-5</v>
      </c>
      <c r="C525">
        <f>Table3[[#This Row],[(MKT-Rf) Excess Return on the Market ]]+Table3[[#This Row],[(RF) Risk-Free Return Rate (One Month Treasury Bill Rate)]]</f>
        <v>-3.4299999999999995E-3</v>
      </c>
      <c r="D525">
        <v>-3.4999999999999996E-3</v>
      </c>
      <c r="E525">
        <v>1E-3</v>
      </c>
      <c r="F525">
        <v>-5.3E-3</v>
      </c>
      <c r="G525">
        <v>8.3999999999999995E-3</v>
      </c>
      <c r="H525">
        <v>3.7000000000000002E-3</v>
      </c>
      <c r="I525">
        <v>1.01E-2</v>
      </c>
      <c r="J525">
        <v>3.7578701664492783E-15</v>
      </c>
      <c r="L525" s="13">
        <v>37292</v>
      </c>
      <c r="M525" s="17"/>
      <c r="N525">
        <v>-4.0467722292554867E-3</v>
      </c>
    </row>
    <row r="526" spans="1:14" x14ac:dyDescent="0.2">
      <c r="A526" s="1">
        <v>37293</v>
      </c>
      <c r="B526">
        <v>7.0000000000000007E-5</v>
      </c>
      <c r="C526">
        <f>Table3[[#This Row],[(MKT-Rf) Excess Return on the Market ]]+Table3[[#This Row],[(RF) Risk-Free Return Rate (One Month Treasury Bill Rate)]]</f>
        <v>-7.7300000000000008E-3</v>
      </c>
      <c r="D526">
        <v>-7.8000000000000005E-3</v>
      </c>
      <c r="E526">
        <v>-6.0000000000000001E-3</v>
      </c>
      <c r="F526">
        <v>-1E-3</v>
      </c>
      <c r="G526">
        <v>8.1000000000000013E-3</v>
      </c>
      <c r="H526">
        <v>1.5E-3</v>
      </c>
      <c r="I526">
        <v>4.5999999999999999E-3</v>
      </c>
      <c r="J526">
        <v>5.9739745439430884E-15</v>
      </c>
      <c r="L526" s="12">
        <v>37293</v>
      </c>
      <c r="M526" s="16"/>
      <c r="N526">
        <v>-5.9902733955542464E-3</v>
      </c>
    </row>
    <row r="527" spans="1:14" x14ac:dyDescent="0.2">
      <c r="A527" s="1">
        <v>37294</v>
      </c>
      <c r="B527">
        <v>7.0000000000000007E-5</v>
      </c>
      <c r="C527">
        <f>Table3[[#This Row],[(MKT-Rf) Excess Return on the Market ]]+Table3[[#This Row],[(RF) Risk-Free Return Rate (One Month Treasury Bill Rate)]]</f>
        <v>-4.0299999999999997E-3</v>
      </c>
      <c r="D527">
        <v>-4.0999999999999995E-3</v>
      </c>
      <c r="E527">
        <v>-6.5000000000000006E-3</v>
      </c>
      <c r="F527">
        <v>9.0000000000000011E-3</v>
      </c>
      <c r="G527">
        <v>3.8E-3</v>
      </c>
      <c r="H527">
        <v>6.8000000000000005E-3</v>
      </c>
      <c r="I527">
        <v>-1.6000000000000001E-3</v>
      </c>
      <c r="J527">
        <v>3.5687768814298697E-15</v>
      </c>
      <c r="L527" s="13">
        <v>37294</v>
      </c>
      <c r="M527" s="17"/>
      <c r="N527">
        <v>-3.087335144727615E-3</v>
      </c>
    </row>
    <row r="528" spans="1:14" x14ac:dyDescent="0.2">
      <c r="A528" s="1">
        <v>37295</v>
      </c>
      <c r="B528">
        <v>7.0000000000000007E-5</v>
      </c>
      <c r="C528">
        <f>Table3[[#This Row],[(MKT-Rf) Excess Return on the Market ]]+Table3[[#This Row],[(RF) Risk-Free Return Rate (One Month Treasury Bill Rate)]]</f>
        <v>1.5970000000000002E-2</v>
      </c>
      <c r="D528">
        <v>1.5900000000000001E-2</v>
      </c>
      <c r="E528">
        <v>-1.7000000000000001E-3</v>
      </c>
      <c r="F528">
        <v>4.0999999999999995E-3</v>
      </c>
      <c r="G528">
        <v>-1.21E-2</v>
      </c>
      <c r="H528">
        <v>-6.1999999999999998E-3</v>
      </c>
      <c r="I528">
        <v>-9.8999999999999991E-3</v>
      </c>
      <c r="J528">
        <v>1.765340607865902E-14</v>
      </c>
      <c r="L528" s="12">
        <v>37295</v>
      </c>
      <c r="M528" s="16"/>
      <c r="N528">
        <v>1.4749462152985195E-2</v>
      </c>
    </row>
    <row r="529" spans="1:14" x14ac:dyDescent="0.2">
      <c r="A529" s="1">
        <v>37298</v>
      </c>
      <c r="B529">
        <v>7.0000000000000007E-5</v>
      </c>
      <c r="C529">
        <f>Table3[[#This Row],[(MKT-Rf) Excess Return on the Market ]]+Table3[[#This Row],[(RF) Risk-Free Return Rate (One Month Treasury Bill Rate)]]</f>
        <v>1.3370000000000002E-2</v>
      </c>
      <c r="D529">
        <v>1.3300000000000001E-2</v>
      </c>
      <c r="E529">
        <v>-4.0000000000000001E-3</v>
      </c>
      <c r="F529">
        <v>-4.1999999999999997E-3</v>
      </c>
      <c r="G529">
        <v>1.2999999999999999E-3</v>
      </c>
      <c r="H529">
        <v>-4.0999999999999995E-3</v>
      </c>
      <c r="I529">
        <v>-6.7000000000000002E-3</v>
      </c>
      <c r="J529">
        <v>1.9880037143432854E-14</v>
      </c>
      <c r="L529" s="13">
        <v>37298</v>
      </c>
      <c r="M529" s="17"/>
      <c r="N529">
        <v>1.4238339228861046E-2</v>
      </c>
    </row>
    <row r="530" spans="1:14" x14ac:dyDescent="0.2">
      <c r="A530" s="1">
        <v>37299</v>
      </c>
      <c r="B530">
        <v>7.0000000000000007E-5</v>
      </c>
      <c r="C530">
        <f>Table3[[#This Row],[(MKT-Rf) Excess Return on the Market ]]+Table3[[#This Row],[(RF) Risk-Free Return Rate (One Month Treasury Bill Rate)]]</f>
        <v>-2.7300000000000002E-3</v>
      </c>
      <c r="D530">
        <v>-2.8000000000000004E-3</v>
      </c>
      <c r="E530">
        <v>6.0999999999999995E-3</v>
      </c>
      <c r="F530">
        <v>-5.4000000000000003E-3</v>
      </c>
      <c r="G530">
        <v>-7.000000000000001E-4</v>
      </c>
      <c r="H530">
        <v>0</v>
      </c>
      <c r="I530">
        <v>4.7999999999999996E-3</v>
      </c>
      <c r="J530">
        <v>5.9429516357761158E-15</v>
      </c>
      <c r="L530" s="12">
        <v>37299</v>
      </c>
      <c r="M530" s="16"/>
      <c r="N530">
        <v>-4.0010146009823383E-3</v>
      </c>
    </row>
    <row r="531" spans="1:14" x14ac:dyDescent="0.2">
      <c r="A531" s="1">
        <v>37300</v>
      </c>
      <c r="B531">
        <v>7.0000000000000007E-5</v>
      </c>
      <c r="C531">
        <f>Table3[[#This Row],[(MKT-Rf) Excess Return on the Market ]]+Table3[[#This Row],[(RF) Risk-Free Return Rate (One Month Treasury Bill Rate)]]</f>
        <v>9.9699999999999997E-3</v>
      </c>
      <c r="D531">
        <v>9.8999999999999991E-3</v>
      </c>
      <c r="E531">
        <v>-5.0000000000000001E-4</v>
      </c>
      <c r="F531">
        <v>-1.2999999999999999E-3</v>
      </c>
      <c r="G531">
        <v>8.0000000000000004E-4</v>
      </c>
      <c r="H531">
        <v>-1E-3</v>
      </c>
      <c r="I531">
        <v>-1.5E-3</v>
      </c>
      <c r="J531">
        <v>1.3092679010602295E-14</v>
      </c>
      <c r="L531" s="13">
        <v>37300</v>
      </c>
      <c r="M531" s="17"/>
      <c r="N531">
        <v>9.8922195163004961E-3</v>
      </c>
    </row>
    <row r="532" spans="1:14" x14ac:dyDescent="0.2">
      <c r="A532" s="1">
        <v>37301</v>
      </c>
      <c r="B532">
        <v>7.0000000000000007E-5</v>
      </c>
      <c r="C532">
        <f>Table3[[#This Row],[(MKT-Rf) Excess Return on the Market ]]+Table3[[#This Row],[(RF) Risk-Free Return Rate (One Month Treasury Bill Rate)]]</f>
        <v>-2.3299999999999996E-3</v>
      </c>
      <c r="D532">
        <v>-2.3999999999999998E-3</v>
      </c>
      <c r="E532">
        <v>-6.5000000000000006E-3</v>
      </c>
      <c r="F532">
        <v>-1.7000000000000001E-3</v>
      </c>
      <c r="G532">
        <v>6.0000000000000001E-3</v>
      </c>
      <c r="H532">
        <v>4.1999999999999997E-3</v>
      </c>
      <c r="I532">
        <v>4.3E-3</v>
      </c>
      <c r="J532">
        <v>2.301517785185477E-15</v>
      </c>
      <c r="L532" s="12">
        <v>37301</v>
      </c>
      <c r="M532" s="16"/>
      <c r="N532">
        <v>-1.8165634371818111E-3</v>
      </c>
    </row>
    <row r="533" spans="1:14" x14ac:dyDescent="0.2">
      <c r="A533" s="1">
        <v>37302</v>
      </c>
      <c r="B533">
        <v>7.0000000000000007E-5</v>
      </c>
      <c r="C533">
        <f>Table3[[#This Row],[(MKT-Rf) Excess Return on the Market ]]+Table3[[#This Row],[(RF) Risk-Free Return Rate (One Month Treasury Bill Rate)]]</f>
        <v>-1.1130000000000001E-2</v>
      </c>
      <c r="D533">
        <v>-1.1200000000000002E-2</v>
      </c>
      <c r="E533">
        <v>9.1999999999999998E-3</v>
      </c>
      <c r="F533">
        <v>1.7000000000000001E-3</v>
      </c>
      <c r="G533">
        <v>9.7999999999999997E-3</v>
      </c>
      <c r="H533">
        <v>9.7999999999999997E-3</v>
      </c>
      <c r="I533">
        <v>7.4999999999999997E-3</v>
      </c>
      <c r="J533">
        <v>1.328638220270096E-14</v>
      </c>
      <c r="L533" s="13">
        <v>37302</v>
      </c>
      <c r="M533" s="17"/>
      <c r="N533">
        <v>-1.1077900973251099E-2</v>
      </c>
    </row>
    <row r="534" spans="1:14" x14ac:dyDescent="0.2">
      <c r="A534" s="1">
        <v>37306</v>
      </c>
      <c r="B534">
        <v>7.0000000000000007E-5</v>
      </c>
      <c r="C534">
        <f>Table3[[#This Row],[(MKT-Rf) Excess Return on the Market ]]+Table3[[#This Row],[(RF) Risk-Free Return Rate (One Month Treasury Bill Rate)]]</f>
        <v>-1.933E-2</v>
      </c>
      <c r="D534">
        <v>-1.9400000000000001E-2</v>
      </c>
      <c r="E534">
        <v>3.2000000000000002E-3</v>
      </c>
      <c r="F534">
        <v>4.3E-3</v>
      </c>
      <c r="G534">
        <v>1.2699999999999999E-2</v>
      </c>
      <c r="H534">
        <v>8.199999999999999E-3</v>
      </c>
      <c r="I534">
        <v>9.3999999999999986E-3</v>
      </c>
      <c r="J534">
        <v>2.6606397714095015E-14</v>
      </c>
      <c r="L534" s="12">
        <v>37306</v>
      </c>
      <c r="M534" s="16"/>
      <c r="N534">
        <v>-1.9054116542265784E-2</v>
      </c>
    </row>
    <row r="535" spans="1:14" x14ac:dyDescent="0.2">
      <c r="A535" s="1">
        <v>37307</v>
      </c>
      <c r="B535">
        <v>7.0000000000000007E-5</v>
      </c>
      <c r="C535">
        <f>Table3[[#This Row],[(MKT-Rf) Excess Return on the Market ]]+Table3[[#This Row],[(RF) Risk-Free Return Rate (One Month Treasury Bill Rate)]]</f>
        <v>1.3370000000000002E-2</v>
      </c>
      <c r="D535">
        <v>1.3300000000000001E-2</v>
      </c>
      <c r="E535">
        <v>-1.4000000000000002E-3</v>
      </c>
      <c r="F535">
        <v>3.7000000000000002E-3</v>
      </c>
      <c r="G535">
        <v>4.1999999999999997E-3</v>
      </c>
      <c r="H535">
        <v>-5.0000000000000001E-4</v>
      </c>
      <c r="I535">
        <v>-4.0000000000000002E-4</v>
      </c>
      <c r="J535">
        <v>1.5293457309685454E-14</v>
      </c>
      <c r="L535" s="13">
        <v>37307</v>
      </c>
      <c r="M535" s="17"/>
      <c r="N535">
        <v>1.342326648444175E-2</v>
      </c>
    </row>
    <row r="536" spans="1:14" x14ac:dyDescent="0.2">
      <c r="A536" s="1">
        <v>37308</v>
      </c>
      <c r="B536">
        <v>7.0000000000000007E-5</v>
      </c>
      <c r="C536">
        <f>Table3[[#This Row],[(MKT-Rf) Excess Return on the Market ]]+Table3[[#This Row],[(RF) Risk-Free Return Rate (One Month Treasury Bill Rate)]]</f>
        <v>-1.5129999999999999E-2</v>
      </c>
      <c r="D536">
        <v>-1.52E-2</v>
      </c>
      <c r="E536">
        <v>-1.9E-3</v>
      </c>
      <c r="F536">
        <v>6.1999999999999998E-3</v>
      </c>
      <c r="G536">
        <v>9.1000000000000004E-3</v>
      </c>
      <c r="H536">
        <v>1.21E-2</v>
      </c>
      <c r="I536">
        <v>1.26E-2</v>
      </c>
      <c r="J536">
        <v>1.884060233216168E-14</v>
      </c>
      <c r="L536" s="12">
        <v>37308</v>
      </c>
      <c r="M536" s="16"/>
      <c r="N536">
        <v>-1.5631843866860753E-2</v>
      </c>
    </row>
    <row r="537" spans="1:14" x14ac:dyDescent="0.2">
      <c r="A537" s="1">
        <v>37309</v>
      </c>
      <c r="B537">
        <v>7.0000000000000007E-5</v>
      </c>
      <c r="C537">
        <f>Table3[[#This Row],[(MKT-Rf) Excess Return on the Market ]]+Table3[[#This Row],[(RF) Risk-Free Return Rate (One Month Treasury Bill Rate)]]</f>
        <v>7.5699999999999995E-3</v>
      </c>
      <c r="D537">
        <v>7.4999999999999997E-3</v>
      </c>
      <c r="E537">
        <v>4.1999999999999997E-3</v>
      </c>
      <c r="F537">
        <v>-5.0000000000000001E-4</v>
      </c>
      <c r="G537">
        <v>3.4000000000000002E-3</v>
      </c>
      <c r="H537">
        <v>5.5000000000000005E-3</v>
      </c>
      <c r="I537">
        <v>-2.9999999999999997E-4</v>
      </c>
      <c r="J537">
        <v>9.5873618709637073E-15</v>
      </c>
      <c r="L537" s="13">
        <v>37309</v>
      </c>
      <c r="M537" s="17"/>
      <c r="N537">
        <v>8.1906123573317891E-3</v>
      </c>
    </row>
    <row r="538" spans="1:14" x14ac:dyDescent="0.2">
      <c r="A538" s="1">
        <v>37312</v>
      </c>
      <c r="B538">
        <v>7.0000000000000007E-5</v>
      </c>
      <c r="C538">
        <f>Table3[[#This Row],[(MKT-Rf) Excess Return on the Market ]]+Table3[[#This Row],[(RF) Risk-Free Return Rate (One Month Treasury Bill Rate)]]</f>
        <v>1.6670000000000001E-2</v>
      </c>
      <c r="D538">
        <v>1.66E-2</v>
      </c>
      <c r="E538">
        <v>-1.1899999999999999E-2</v>
      </c>
      <c r="F538">
        <v>5.8999999999999999E-3</v>
      </c>
      <c r="G538">
        <v>1.7000000000000001E-3</v>
      </c>
      <c r="H538">
        <v>-7.6E-3</v>
      </c>
      <c r="I538">
        <v>-7.4000000000000003E-3</v>
      </c>
      <c r="J538">
        <v>2.1138510988304596E-14</v>
      </c>
      <c r="L538" s="12">
        <v>37312</v>
      </c>
      <c r="M538" s="16"/>
      <c r="N538">
        <v>1.7815473441842273E-2</v>
      </c>
    </row>
    <row r="539" spans="1:14" x14ac:dyDescent="0.2">
      <c r="A539" s="1">
        <v>37313</v>
      </c>
      <c r="B539">
        <v>7.0000000000000007E-5</v>
      </c>
      <c r="C539">
        <f>Table3[[#This Row],[(MKT-Rf) Excess Return on the Market ]]+Table3[[#This Row],[(RF) Risk-Free Return Rate (One Month Treasury Bill Rate)]]</f>
        <v>1.17E-3</v>
      </c>
      <c r="D539">
        <v>1.1000000000000001E-3</v>
      </c>
      <c r="E539">
        <v>3.7000000000000002E-3</v>
      </c>
      <c r="F539">
        <v>5.9999999999999995E-4</v>
      </c>
      <c r="G539">
        <v>-2.3E-3</v>
      </c>
      <c r="H539">
        <v>2.9999999999999997E-4</v>
      </c>
      <c r="I539">
        <v>1.4000000000000002E-3</v>
      </c>
      <c r="J539">
        <v>5.5855515209191962E-17</v>
      </c>
      <c r="L539" s="13">
        <v>37313</v>
      </c>
      <c r="M539" s="17"/>
      <c r="N539">
        <v>-4.5069203769935507E-5</v>
      </c>
    </row>
    <row r="540" spans="1:14" x14ac:dyDescent="0.2">
      <c r="A540" s="1">
        <v>37314</v>
      </c>
      <c r="B540">
        <v>7.0000000000000007E-5</v>
      </c>
      <c r="C540">
        <f>Table3[[#This Row],[(MKT-Rf) Excess Return on the Market ]]+Table3[[#This Row],[(RF) Risk-Free Return Rate (One Month Treasury Bill Rate)]]</f>
        <v>8.7000000000000001E-4</v>
      </c>
      <c r="D540">
        <v>8.0000000000000004E-4</v>
      </c>
      <c r="E540">
        <v>2.2000000000000001E-3</v>
      </c>
      <c r="F540">
        <v>3.8E-3</v>
      </c>
      <c r="G540">
        <v>7.4000000000000003E-3</v>
      </c>
      <c r="H540">
        <v>4.7999999999999996E-3</v>
      </c>
      <c r="I540">
        <v>8.0000000000000004E-4</v>
      </c>
      <c r="J540">
        <v>5.3478860335710005E-16</v>
      </c>
      <c r="L540" s="12">
        <v>37314</v>
      </c>
      <c r="M540" s="16"/>
      <c r="N540">
        <v>4.5961060076300369E-4</v>
      </c>
    </row>
    <row r="541" spans="1:14" x14ac:dyDescent="0.2">
      <c r="A541" s="1">
        <v>37315</v>
      </c>
      <c r="B541">
        <v>7.0000000000000007E-5</v>
      </c>
      <c r="C541">
        <f>Table3[[#This Row],[(MKT-Rf) Excess Return on the Market ]]+Table3[[#This Row],[(RF) Risk-Free Return Rate (One Month Treasury Bill Rate)]]</f>
        <v>-3.0299999999999997E-3</v>
      </c>
      <c r="D541">
        <v>-3.0999999999999999E-3</v>
      </c>
      <c r="E541">
        <v>-1.7000000000000001E-3</v>
      </c>
      <c r="F541">
        <v>4.3E-3</v>
      </c>
      <c r="G541">
        <v>4.5000000000000005E-3</v>
      </c>
      <c r="H541">
        <v>2.0999999999999999E-3</v>
      </c>
      <c r="I541">
        <v>2E-3</v>
      </c>
      <c r="J541">
        <v>3.3308518651520653E-15</v>
      </c>
      <c r="L541" s="13">
        <v>37315</v>
      </c>
      <c r="M541" s="17"/>
      <c r="N541">
        <v>-2.8511897760654147E-3</v>
      </c>
    </row>
    <row r="542" spans="1:14" x14ac:dyDescent="0.2">
      <c r="A542" s="1">
        <v>37316</v>
      </c>
      <c r="B542">
        <v>7.0000000000000007E-5</v>
      </c>
      <c r="C542">
        <f>Table3[[#This Row],[(MKT-Rf) Excess Return on the Market ]]+Table3[[#This Row],[(RF) Risk-Free Return Rate (One Month Treasury Bill Rate)]]</f>
        <v>2.2270000000000002E-2</v>
      </c>
      <c r="D542">
        <v>2.2200000000000001E-2</v>
      </c>
      <c r="E542">
        <v>-6.0999999999999995E-3</v>
      </c>
      <c r="F542">
        <v>-3.2000000000000002E-3</v>
      </c>
      <c r="G542">
        <v>-4.7999999999999996E-3</v>
      </c>
      <c r="H542">
        <v>-8.8999999999999999E-3</v>
      </c>
      <c r="I542">
        <v>-7.6E-3</v>
      </c>
      <c r="J542">
        <v>2.4439753275343561E-14</v>
      </c>
      <c r="L542" s="12">
        <v>37316</v>
      </c>
      <c r="M542" s="16"/>
      <c r="N542">
        <v>2.2381893065112853E-2</v>
      </c>
    </row>
    <row r="543" spans="1:14" x14ac:dyDescent="0.2">
      <c r="A543" s="1">
        <v>37319</v>
      </c>
      <c r="B543">
        <v>7.0000000000000007E-5</v>
      </c>
      <c r="C543">
        <f>Table3[[#This Row],[(MKT-Rf) Excess Return on the Market ]]+Table3[[#This Row],[(RF) Risk-Free Return Rate (One Month Treasury Bill Rate)]]</f>
        <v>1.9869999999999999E-2</v>
      </c>
      <c r="D543">
        <v>1.9799999999999998E-2</v>
      </c>
      <c r="E543">
        <v>-3.5999999999999999E-3</v>
      </c>
      <c r="F543">
        <v>-1.7000000000000001E-3</v>
      </c>
      <c r="G543">
        <v>-1.0700000000000001E-2</v>
      </c>
      <c r="H543">
        <v>-1.0800000000000001E-2</v>
      </c>
      <c r="I543">
        <v>-1.29E-2</v>
      </c>
      <c r="J543">
        <v>1.8888689639683854E-14</v>
      </c>
      <c r="L543" s="13">
        <v>37319</v>
      </c>
      <c r="M543" s="17"/>
      <c r="N543">
        <v>1.930389568956652E-2</v>
      </c>
    </row>
    <row r="544" spans="1:14" x14ac:dyDescent="0.2">
      <c r="A544" s="1">
        <v>37320</v>
      </c>
      <c r="B544">
        <v>7.0000000000000007E-5</v>
      </c>
      <c r="C544">
        <f>Table3[[#This Row],[(MKT-Rf) Excess Return on the Market ]]+Table3[[#This Row],[(RF) Risk-Free Return Rate (One Month Treasury Bill Rate)]]</f>
        <v>-5.3300000000000005E-3</v>
      </c>
      <c r="D544">
        <v>-5.4000000000000003E-3</v>
      </c>
      <c r="E544">
        <v>5.1999999999999998E-3</v>
      </c>
      <c r="F544">
        <v>1E-3</v>
      </c>
      <c r="G544">
        <v>-6.8999999999999999E-3</v>
      </c>
      <c r="H544">
        <v>-2.5999999999999999E-3</v>
      </c>
      <c r="I544">
        <v>-1.0800000000000001E-2</v>
      </c>
      <c r="J544">
        <v>6.7873086443222128E-15</v>
      </c>
      <c r="L544" s="12">
        <v>37320</v>
      </c>
      <c r="M544" s="16"/>
      <c r="N544">
        <v>-6.6957354131238671E-3</v>
      </c>
    </row>
    <row r="545" spans="1:14" x14ac:dyDescent="0.2">
      <c r="A545" s="1">
        <v>37321</v>
      </c>
      <c r="B545">
        <v>7.0000000000000007E-5</v>
      </c>
      <c r="C545">
        <f>Table3[[#This Row],[(MKT-Rf) Excess Return on the Market ]]+Table3[[#This Row],[(RF) Risk-Free Return Rate (One Month Treasury Bill Rate)]]</f>
        <v>1.397E-2</v>
      </c>
      <c r="D545">
        <v>1.3899999999999999E-2</v>
      </c>
      <c r="E545">
        <v>2.0000000000000001E-4</v>
      </c>
      <c r="F545">
        <v>3.0000000000000001E-3</v>
      </c>
      <c r="G545">
        <v>-3.9000000000000003E-3</v>
      </c>
      <c r="H545">
        <v>5.9999999999999995E-4</v>
      </c>
      <c r="I545">
        <v>-9.3999999999999986E-3</v>
      </c>
      <c r="J545">
        <v>1.4468191838545111E-14</v>
      </c>
      <c r="L545" s="13">
        <v>37321</v>
      </c>
      <c r="M545" s="17"/>
      <c r="N545">
        <v>1.4405314696168034E-2</v>
      </c>
    </row>
    <row r="546" spans="1:14" x14ac:dyDescent="0.2">
      <c r="A546" s="1">
        <v>37322</v>
      </c>
      <c r="B546">
        <v>7.0000000000000007E-5</v>
      </c>
      <c r="C546">
        <f>Table3[[#This Row],[(MKT-Rf) Excess Return on the Market ]]+Table3[[#This Row],[(RF) Risk-Free Return Rate (One Month Treasury Bill Rate)]]</f>
        <v>-4.13E-3</v>
      </c>
      <c r="D546">
        <v>-4.1999999999999997E-3</v>
      </c>
      <c r="E546">
        <v>6.4000000000000003E-3</v>
      </c>
      <c r="F546">
        <v>7.000000000000001E-4</v>
      </c>
      <c r="G546">
        <v>1.1000000000000001E-3</v>
      </c>
      <c r="H546">
        <v>-5.0000000000000001E-4</v>
      </c>
      <c r="I546">
        <v>-7.000000000000001E-4</v>
      </c>
      <c r="J546">
        <v>4.6197962947766874E-15</v>
      </c>
      <c r="L546" s="12">
        <v>37322</v>
      </c>
      <c r="M546" s="16"/>
      <c r="N546">
        <v>-4.5080259595760451E-3</v>
      </c>
    </row>
    <row r="547" spans="1:14" x14ac:dyDescent="0.2">
      <c r="A547" s="1">
        <v>37323</v>
      </c>
      <c r="B547">
        <v>7.0000000000000007E-5</v>
      </c>
      <c r="C547">
        <f>Table3[[#This Row],[(MKT-Rf) Excess Return on the Market ]]+Table3[[#This Row],[(RF) Risk-Free Return Rate (One Month Treasury Bill Rate)]]</f>
        <v>7.2699999999999996E-3</v>
      </c>
      <c r="D547">
        <v>7.1999999999999998E-3</v>
      </c>
      <c r="E547">
        <v>2.5999999999999999E-3</v>
      </c>
      <c r="F547">
        <v>-1.1000000000000001E-3</v>
      </c>
      <c r="G547">
        <v>-9.7000000000000003E-3</v>
      </c>
      <c r="H547">
        <v>-5.7999999999999996E-3</v>
      </c>
      <c r="I547">
        <v>-7.3000000000000001E-3</v>
      </c>
      <c r="J547">
        <v>6.3849120136932064E-15</v>
      </c>
      <c r="L547" s="13">
        <v>37323</v>
      </c>
      <c r="M547" s="17"/>
      <c r="N547">
        <v>5.8315732590339649E-3</v>
      </c>
    </row>
    <row r="548" spans="1:14" x14ac:dyDescent="0.2">
      <c r="A548" s="1">
        <v>37326</v>
      </c>
      <c r="B548">
        <v>7.0000000000000007E-5</v>
      </c>
      <c r="C548">
        <f>Table3[[#This Row],[(MKT-Rf) Excess Return on the Market ]]+Table3[[#This Row],[(RF) Risk-Free Return Rate (One Month Treasury Bill Rate)]]</f>
        <v>2.97E-3</v>
      </c>
      <c r="D548">
        <v>2.8999999999999998E-3</v>
      </c>
      <c r="E548">
        <v>1.2999999999999999E-3</v>
      </c>
      <c r="F548">
        <v>-4.0000000000000002E-4</v>
      </c>
      <c r="G548">
        <v>-2.2000000000000001E-3</v>
      </c>
      <c r="H548">
        <v>-1.8E-3</v>
      </c>
      <c r="I548">
        <v>-6.4000000000000003E-3</v>
      </c>
      <c r="J548">
        <v>4.3118999004926308E-15</v>
      </c>
      <c r="L548" s="12">
        <v>37326</v>
      </c>
      <c r="M548" s="16"/>
      <c r="N548">
        <v>3.3868254978277877E-3</v>
      </c>
    </row>
    <row r="549" spans="1:14" x14ac:dyDescent="0.2">
      <c r="A549" s="1">
        <v>37327</v>
      </c>
      <c r="B549">
        <v>7.0000000000000007E-5</v>
      </c>
      <c r="C549">
        <f>Table3[[#This Row],[(MKT-Rf) Excess Return on the Market ]]+Table3[[#This Row],[(RF) Risk-Free Return Rate (One Month Treasury Bill Rate)]]</f>
        <v>-2.7300000000000002E-3</v>
      </c>
      <c r="D549">
        <v>-2.8000000000000004E-3</v>
      </c>
      <c r="E549">
        <v>2.8000000000000004E-3</v>
      </c>
      <c r="F549">
        <v>-2.5000000000000001E-3</v>
      </c>
      <c r="G549">
        <v>1.06E-2</v>
      </c>
      <c r="H549">
        <v>7.4000000000000003E-3</v>
      </c>
      <c r="I549">
        <v>8.3000000000000001E-3</v>
      </c>
      <c r="J549">
        <v>2.7190270585641158E-15</v>
      </c>
      <c r="L549" s="13">
        <v>37327</v>
      </c>
      <c r="M549" s="17"/>
      <c r="N549">
        <v>-2.2966451667546166E-3</v>
      </c>
    </row>
    <row r="550" spans="1:14" x14ac:dyDescent="0.2">
      <c r="A550" s="1">
        <v>37328</v>
      </c>
      <c r="B550">
        <v>7.0000000000000007E-5</v>
      </c>
      <c r="C550">
        <f>Table3[[#This Row],[(MKT-Rf) Excess Return on the Market ]]+Table3[[#This Row],[(RF) Risk-Free Return Rate (One Month Treasury Bill Rate)]]</f>
        <v>-9.0299999999999998E-3</v>
      </c>
      <c r="D550">
        <v>-9.1000000000000004E-3</v>
      </c>
      <c r="E550">
        <v>4.5000000000000005E-3</v>
      </c>
      <c r="F550">
        <v>0</v>
      </c>
      <c r="G550">
        <v>4.5999999999999999E-3</v>
      </c>
      <c r="H550">
        <v>6.0999999999999995E-3</v>
      </c>
      <c r="I550">
        <v>8.8999999999999999E-3</v>
      </c>
      <c r="J550">
        <v>1.1411468434561927E-14</v>
      </c>
      <c r="L550" s="12">
        <v>37328</v>
      </c>
      <c r="M550" s="16"/>
      <c r="N550">
        <v>-9.9066625604296975E-3</v>
      </c>
    </row>
    <row r="551" spans="1:14" x14ac:dyDescent="0.2">
      <c r="A551" s="1">
        <v>37329</v>
      </c>
      <c r="B551">
        <v>7.0000000000000007E-5</v>
      </c>
      <c r="C551">
        <f>Table3[[#This Row],[(MKT-Rf) Excess Return on the Market ]]+Table3[[#This Row],[(RF) Risk-Free Return Rate (One Month Treasury Bill Rate)]]</f>
        <v>-4.2999999999999999E-4</v>
      </c>
      <c r="D551">
        <v>-5.0000000000000001E-4</v>
      </c>
      <c r="E551">
        <v>4.3E-3</v>
      </c>
      <c r="F551">
        <v>-4.0000000000000002E-4</v>
      </c>
      <c r="G551">
        <v>-1.2999999999999999E-3</v>
      </c>
      <c r="H551">
        <v>3.3E-3</v>
      </c>
      <c r="I551">
        <v>2.8999999999999998E-3</v>
      </c>
      <c r="J551">
        <v>1.1754954113295855E-15</v>
      </c>
      <c r="L551" s="13">
        <v>37329</v>
      </c>
      <c r="M551" s="17"/>
      <c r="N551">
        <v>-9.1022185355309562E-4</v>
      </c>
    </row>
    <row r="552" spans="1:14" x14ac:dyDescent="0.2">
      <c r="A552" s="1">
        <v>37330</v>
      </c>
      <c r="B552">
        <v>7.0000000000000007E-5</v>
      </c>
      <c r="C552">
        <f>Table3[[#This Row],[(MKT-Rf) Excess Return on the Market ]]+Table3[[#This Row],[(RF) Risk-Free Return Rate (One Month Treasury Bill Rate)]]</f>
        <v>1.0670000000000001E-2</v>
      </c>
      <c r="D552">
        <v>1.06E-2</v>
      </c>
      <c r="E552">
        <v>-9.4999999999999998E-3</v>
      </c>
      <c r="F552">
        <v>3.2000000000000002E-3</v>
      </c>
      <c r="G552">
        <v>8.0000000000000004E-4</v>
      </c>
      <c r="H552">
        <v>1E-4</v>
      </c>
      <c r="I552">
        <v>3.9000000000000003E-3</v>
      </c>
      <c r="J552">
        <v>1.1690231153134931E-14</v>
      </c>
      <c r="L552" s="12">
        <v>37330</v>
      </c>
      <c r="M552" s="16"/>
      <c r="N552">
        <v>1.1314366990910117E-2</v>
      </c>
    </row>
    <row r="553" spans="1:14" x14ac:dyDescent="0.2">
      <c r="A553" s="1">
        <v>37333</v>
      </c>
      <c r="B553">
        <v>7.0000000000000007E-5</v>
      </c>
      <c r="C553">
        <f>Table3[[#This Row],[(MKT-Rf) Excess Return on the Market ]]+Table3[[#This Row],[(RF) Risk-Free Return Rate (One Month Treasury Bill Rate)]]</f>
        <v>9.6999999999999994E-4</v>
      </c>
      <c r="D553">
        <v>8.9999999999999998E-4</v>
      </c>
      <c r="E553">
        <v>6.0999999999999995E-3</v>
      </c>
      <c r="F553">
        <v>1E-3</v>
      </c>
      <c r="G553">
        <v>-4.5999999999999999E-3</v>
      </c>
      <c r="H553">
        <v>-1.1999999999999999E-3</v>
      </c>
      <c r="I553">
        <v>-1.2999999999999999E-3</v>
      </c>
      <c r="J553">
        <v>6.9091826808785679E-16</v>
      </c>
      <c r="L553" s="13">
        <v>37333</v>
      </c>
      <c r="M553" s="17"/>
      <c r="N553">
        <v>-5.2322116722603492E-4</v>
      </c>
    </row>
    <row r="554" spans="1:14" x14ac:dyDescent="0.2">
      <c r="A554" s="1">
        <v>37334</v>
      </c>
      <c r="B554">
        <v>7.0000000000000007E-5</v>
      </c>
      <c r="C554">
        <f>Table3[[#This Row],[(MKT-Rf) Excess Return on the Market ]]+Table3[[#This Row],[(RF) Risk-Free Return Rate (One Month Treasury Bill Rate)]]</f>
        <v>3.4700000000000004E-3</v>
      </c>
      <c r="D554">
        <v>3.4000000000000002E-3</v>
      </c>
      <c r="E554">
        <v>8.9999999999999998E-4</v>
      </c>
      <c r="F554">
        <v>-1.6000000000000001E-3</v>
      </c>
      <c r="G554">
        <v>5.7999999999999996E-3</v>
      </c>
      <c r="H554">
        <v>3.4000000000000002E-3</v>
      </c>
      <c r="I554">
        <v>4.4000000000000003E-3</v>
      </c>
      <c r="J554">
        <v>4.9739467055061191E-15</v>
      </c>
      <c r="L554" s="12">
        <v>37334</v>
      </c>
      <c r="M554" s="16"/>
      <c r="N554">
        <v>4.0585027281138863E-3</v>
      </c>
    </row>
    <row r="555" spans="1:14" x14ac:dyDescent="0.2">
      <c r="A555" s="1">
        <v>37335</v>
      </c>
      <c r="B555">
        <v>7.0000000000000007E-5</v>
      </c>
      <c r="C555">
        <f>Table3[[#This Row],[(MKT-Rf) Excess Return on the Market ]]+Table3[[#This Row],[(RF) Risk-Free Return Rate (One Month Treasury Bill Rate)]]</f>
        <v>-1.4929999999999999E-2</v>
      </c>
      <c r="D555">
        <v>-1.4999999999999999E-2</v>
      </c>
      <c r="E555">
        <v>6.0000000000000001E-3</v>
      </c>
      <c r="F555">
        <v>6.1999999999999998E-3</v>
      </c>
      <c r="G555">
        <v>6.0000000000000001E-3</v>
      </c>
      <c r="H555">
        <v>8.3999999999999995E-3</v>
      </c>
      <c r="I555">
        <v>9.8999999999999991E-3</v>
      </c>
      <c r="J555">
        <v>1.9020020883414076E-14</v>
      </c>
      <c r="L555" s="13">
        <v>37335</v>
      </c>
      <c r="M555" s="17"/>
      <c r="N555">
        <v>-1.5882235881983016E-2</v>
      </c>
    </row>
    <row r="556" spans="1:14" x14ac:dyDescent="0.2">
      <c r="A556" s="1">
        <v>37336</v>
      </c>
      <c r="B556">
        <v>7.0000000000000007E-5</v>
      </c>
      <c r="C556">
        <f>Table3[[#This Row],[(MKT-Rf) Excess Return on the Market ]]+Table3[[#This Row],[(RF) Risk-Free Return Rate (One Month Treasury Bill Rate)]]</f>
        <v>3.1700000000000001E-3</v>
      </c>
      <c r="D556">
        <v>3.0999999999999999E-3</v>
      </c>
      <c r="E556">
        <v>8.8999999999999999E-3</v>
      </c>
      <c r="F556">
        <v>-2.8000000000000004E-3</v>
      </c>
      <c r="G556">
        <v>-1.2699999999999999E-2</v>
      </c>
      <c r="H556">
        <v>-3.4000000000000002E-3</v>
      </c>
      <c r="I556">
        <v>-3.7000000000000002E-3</v>
      </c>
      <c r="J556">
        <v>1.7587377446633742E-15</v>
      </c>
      <c r="L556" s="12">
        <v>37336</v>
      </c>
      <c r="M556" s="16"/>
      <c r="N556">
        <v>1.509473532500469E-3</v>
      </c>
    </row>
    <row r="557" spans="1:14" x14ac:dyDescent="0.2">
      <c r="A557" s="1">
        <v>37337</v>
      </c>
      <c r="B557">
        <v>7.0000000000000007E-5</v>
      </c>
      <c r="C557">
        <f>Table3[[#This Row],[(MKT-Rf) Excess Return on the Market ]]+Table3[[#This Row],[(RF) Risk-Free Return Rate (One Month Treasury Bill Rate)]]</f>
        <v>-4.13E-3</v>
      </c>
      <c r="D557">
        <v>-4.1999999999999997E-3</v>
      </c>
      <c r="E557">
        <v>-1E-3</v>
      </c>
      <c r="F557">
        <v>2.5000000000000001E-3</v>
      </c>
      <c r="G557">
        <v>1.8E-3</v>
      </c>
      <c r="H557">
        <v>3.2000000000000002E-3</v>
      </c>
      <c r="I557">
        <v>5.4000000000000003E-3</v>
      </c>
      <c r="J557">
        <v>5.3538898426145958E-15</v>
      </c>
      <c r="L557" s="13">
        <v>37337</v>
      </c>
      <c r="M557" s="17"/>
      <c r="N557">
        <v>-4.2479508258041173E-3</v>
      </c>
    </row>
    <row r="558" spans="1:14" x14ac:dyDescent="0.2">
      <c r="A558" s="1">
        <v>37340</v>
      </c>
      <c r="B558">
        <v>7.0000000000000007E-5</v>
      </c>
      <c r="C558">
        <f>Table3[[#This Row],[(MKT-Rf) Excess Return on the Market ]]+Table3[[#This Row],[(RF) Risk-Free Return Rate (One Month Treasury Bill Rate)]]</f>
        <v>-1.4429999999999998E-2</v>
      </c>
      <c r="D558">
        <v>-1.4499999999999999E-2</v>
      </c>
      <c r="E558">
        <v>5.5000000000000005E-3</v>
      </c>
      <c r="F558">
        <v>-7.000000000000001E-4</v>
      </c>
      <c r="G558">
        <v>6.0999999999999995E-3</v>
      </c>
      <c r="H558">
        <v>5.1000000000000004E-3</v>
      </c>
      <c r="I558">
        <v>4.7999999999999996E-3</v>
      </c>
      <c r="J558">
        <v>2.2187579560037005E-14</v>
      </c>
      <c r="L558" s="12">
        <v>37340</v>
      </c>
      <c r="M558" s="16"/>
      <c r="N558">
        <v>-1.475973597236108E-2</v>
      </c>
    </row>
    <row r="559" spans="1:14" x14ac:dyDescent="0.2">
      <c r="A559" s="1">
        <v>37341</v>
      </c>
      <c r="B559">
        <v>7.0000000000000007E-5</v>
      </c>
      <c r="C559">
        <f>Table3[[#This Row],[(MKT-Rf) Excess Return on the Market ]]+Table3[[#This Row],[(RF) Risk-Free Return Rate (One Month Treasury Bill Rate)]]</f>
        <v>6.0699999999999999E-3</v>
      </c>
      <c r="D559">
        <v>6.0000000000000001E-3</v>
      </c>
      <c r="E559">
        <v>4.4000000000000003E-3</v>
      </c>
      <c r="F559">
        <v>-3.2000000000000002E-3</v>
      </c>
      <c r="G559">
        <v>8.0000000000000002E-3</v>
      </c>
      <c r="H559">
        <v>3.5999999999999999E-3</v>
      </c>
      <c r="I559">
        <v>6.0000000000000001E-3</v>
      </c>
      <c r="J559">
        <v>7.5352611038269251E-15</v>
      </c>
      <c r="L559" s="13">
        <v>37341</v>
      </c>
      <c r="M559" s="17"/>
      <c r="N559">
        <v>5.8316907991773836E-3</v>
      </c>
    </row>
    <row r="560" spans="1:14" x14ac:dyDescent="0.2">
      <c r="A560" s="1">
        <v>37342</v>
      </c>
      <c r="B560">
        <v>7.0000000000000007E-5</v>
      </c>
      <c r="C560">
        <f>Table3[[#This Row],[(MKT-Rf) Excess Return on the Market ]]+Table3[[#This Row],[(RF) Risk-Free Return Rate (One Month Treasury Bill Rate)]]</f>
        <v>5.5700000000000003E-3</v>
      </c>
      <c r="D560">
        <v>5.5000000000000005E-3</v>
      </c>
      <c r="E560">
        <v>1.6000000000000001E-3</v>
      </c>
      <c r="F560">
        <v>6.4000000000000003E-3</v>
      </c>
      <c r="G560">
        <v>1.9E-3</v>
      </c>
      <c r="H560">
        <v>2.5000000000000001E-3</v>
      </c>
      <c r="I560">
        <v>2.5000000000000001E-3</v>
      </c>
      <c r="J560">
        <v>7.109460291166424E-15</v>
      </c>
      <c r="L560" s="12">
        <v>37342</v>
      </c>
      <c r="M560" s="16"/>
      <c r="N560">
        <v>5.3349344910295499E-3</v>
      </c>
    </row>
    <row r="561" spans="1:14" x14ac:dyDescent="0.2">
      <c r="A561" s="1">
        <v>37343</v>
      </c>
      <c r="B561">
        <v>7.0000000000000007E-5</v>
      </c>
      <c r="C561">
        <f>Table3[[#This Row],[(MKT-Rf) Excess Return on the Market ]]+Table3[[#This Row],[(RF) Risk-Free Return Rate (One Month Treasury Bill Rate)]]</f>
        <v>2.97E-3</v>
      </c>
      <c r="D561">
        <v>2.8999999999999998E-3</v>
      </c>
      <c r="E561">
        <v>-1.1000000000000001E-3</v>
      </c>
      <c r="F561">
        <v>3.4999999999999996E-3</v>
      </c>
      <c r="G561">
        <v>-7.8000000000000005E-3</v>
      </c>
      <c r="H561">
        <v>-3.4999999999999996E-3</v>
      </c>
      <c r="I561">
        <v>-4.5000000000000005E-3</v>
      </c>
      <c r="J561">
        <v>3.3519575433495324E-15</v>
      </c>
      <c r="L561" s="13">
        <v>37343</v>
      </c>
      <c r="M561" s="17"/>
      <c r="N561">
        <v>2.4520403041292235E-3</v>
      </c>
    </row>
    <row r="562" spans="1:14" x14ac:dyDescent="0.2">
      <c r="A562" s="1">
        <v>37347</v>
      </c>
      <c r="B562">
        <v>7.0000000000000007E-5</v>
      </c>
      <c r="C562">
        <f>Table3[[#This Row],[(MKT-Rf) Excess Return on the Market ]]+Table3[[#This Row],[(RF) Risk-Free Return Rate (One Month Treasury Bill Rate)]]</f>
        <v>-1.1299999999999999E-3</v>
      </c>
      <c r="D562">
        <v>-1.1999999999999999E-3</v>
      </c>
      <c r="E562">
        <v>-2.2000000000000001E-3</v>
      </c>
      <c r="F562">
        <v>-7.000000000000001E-4</v>
      </c>
      <c r="G562">
        <v>-4.1999999999999997E-3</v>
      </c>
      <c r="H562">
        <v>-3.2000000000000002E-3</v>
      </c>
      <c r="I562">
        <v>-3.4000000000000002E-3</v>
      </c>
      <c r="J562">
        <v>1.107109768179691E-15</v>
      </c>
      <c r="L562" s="12">
        <v>37347</v>
      </c>
      <c r="M562" s="16"/>
      <c r="N562">
        <v>-7.4108629199878915E-4</v>
      </c>
    </row>
    <row r="563" spans="1:14" x14ac:dyDescent="0.2">
      <c r="A563" s="1">
        <v>37348</v>
      </c>
      <c r="B563">
        <v>7.0000000000000007E-5</v>
      </c>
      <c r="C563">
        <f>Table3[[#This Row],[(MKT-Rf) Excess Return on the Market ]]+Table3[[#This Row],[(RF) Risk-Free Return Rate (One Month Treasury Bill Rate)]]</f>
        <v>-9.1299999999999992E-3</v>
      </c>
      <c r="D563">
        <v>-9.1999999999999998E-3</v>
      </c>
      <c r="E563">
        <v>4.0000000000000001E-3</v>
      </c>
      <c r="F563">
        <v>1.8E-3</v>
      </c>
      <c r="G563">
        <v>1.29E-2</v>
      </c>
      <c r="H563">
        <v>8.5000000000000006E-3</v>
      </c>
      <c r="I563">
        <v>3.4000000000000002E-3</v>
      </c>
      <c r="J563">
        <v>1.1527801726319436E-14</v>
      </c>
      <c r="L563" s="13">
        <v>37348</v>
      </c>
      <c r="M563" s="17"/>
      <c r="N563">
        <v>-8.566600805891526E-3</v>
      </c>
    </row>
    <row r="564" spans="1:14" x14ac:dyDescent="0.2">
      <c r="A564" s="1">
        <v>37349</v>
      </c>
      <c r="B564">
        <v>7.0000000000000007E-5</v>
      </c>
      <c r="C564">
        <f>Table3[[#This Row],[(MKT-Rf) Excess Return on the Market ]]+Table3[[#This Row],[(RF) Risk-Free Return Rate (One Month Treasury Bill Rate)]]</f>
        <v>-9.7299999999999991E-3</v>
      </c>
      <c r="D564">
        <v>-9.7999999999999997E-3</v>
      </c>
      <c r="E564">
        <v>3.3E-3</v>
      </c>
      <c r="F564">
        <v>4.8999999999999998E-3</v>
      </c>
      <c r="G564">
        <v>1.1999999999999999E-3</v>
      </c>
      <c r="H564">
        <v>1.8E-3</v>
      </c>
      <c r="I564">
        <v>4.1999999999999997E-3</v>
      </c>
      <c r="J564">
        <v>1.3170468666785295E-14</v>
      </c>
      <c r="L564" s="12">
        <v>37349</v>
      </c>
      <c r="M564" s="16"/>
      <c r="N564">
        <v>-1.0043582676264734E-2</v>
      </c>
    </row>
    <row r="565" spans="1:14" x14ac:dyDescent="0.2">
      <c r="A565" s="1">
        <v>37350</v>
      </c>
      <c r="B565">
        <v>7.0000000000000007E-5</v>
      </c>
      <c r="C565">
        <f>Table3[[#This Row],[(MKT-Rf) Excess Return on the Market ]]+Table3[[#This Row],[(RF) Risk-Free Return Rate (One Month Treasury Bill Rate)]]</f>
        <v>1.2699999999999999E-3</v>
      </c>
      <c r="D565">
        <v>1.1999999999999999E-3</v>
      </c>
      <c r="E565">
        <v>1E-3</v>
      </c>
      <c r="F565">
        <v>5.0000000000000001E-3</v>
      </c>
      <c r="G565">
        <v>3.8E-3</v>
      </c>
      <c r="H565">
        <v>2.2000000000000001E-3</v>
      </c>
      <c r="I565">
        <v>6.6E-3</v>
      </c>
      <c r="J565">
        <v>1.0393103639494411E-15</v>
      </c>
      <c r="L565" s="13">
        <v>37350</v>
      </c>
      <c r="M565" s="17"/>
      <c r="N565">
        <v>8.3490994040525085E-4</v>
      </c>
    </row>
    <row r="566" spans="1:14" x14ac:dyDescent="0.2">
      <c r="A566" s="1">
        <v>37351</v>
      </c>
      <c r="B566">
        <v>7.0000000000000007E-5</v>
      </c>
      <c r="C566">
        <f>Table3[[#This Row],[(MKT-Rf) Excess Return on the Market ]]+Table3[[#This Row],[(RF) Risk-Free Return Rate (One Month Treasury Bill Rate)]]</f>
        <v>-2.5299999999999997E-3</v>
      </c>
      <c r="D566">
        <v>-2.5999999999999999E-3</v>
      </c>
      <c r="E566">
        <v>7.000000000000001E-4</v>
      </c>
      <c r="F566">
        <v>7.4000000000000003E-3</v>
      </c>
      <c r="G566">
        <v>4.8999999999999998E-3</v>
      </c>
      <c r="H566">
        <v>4.6999999999999993E-3</v>
      </c>
      <c r="I566">
        <v>7.8000000000000005E-3</v>
      </c>
      <c r="J566">
        <v>4.6358625660870526E-15</v>
      </c>
      <c r="L566" s="12">
        <v>37351</v>
      </c>
      <c r="M566" s="16"/>
      <c r="N566">
        <v>-3.2102185349839616E-3</v>
      </c>
    </row>
    <row r="567" spans="1:14" x14ac:dyDescent="0.2">
      <c r="A567" s="1">
        <v>37354</v>
      </c>
      <c r="B567">
        <v>7.0000000000000007E-5</v>
      </c>
      <c r="C567">
        <f>Table3[[#This Row],[(MKT-Rf) Excess Return on the Market ]]+Table3[[#This Row],[(RF) Risk-Free Return Rate (One Month Treasury Bill Rate)]]</f>
        <v>3.5699999999999998E-3</v>
      </c>
      <c r="D567">
        <v>3.4999999999999996E-3</v>
      </c>
      <c r="E567">
        <v>5.3E-3</v>
      </c>
      <c r="F567">
        <v>1.2999999999999999E-3</v>
      </c>
      <c r="G567">
        <v>4.0000000000000002E-4</v>
      </c>
      <c r="H567">
        <v>1.2999999999999999E-3</v>
      </c>
      <c r="I567">
        <v>5.6999999999999993E-3</v>
      </c>
      <c r="J567">
        <v>3.3261737817353412E-15</v>
      </c>
      <c r="L567" s="13">
        <v>37354</v>
      </c>
      <c r="M567" s="17"/>
      <c r="N567">
        <v>2.2775607927155933E-3</v>
      </c>
    </row>
    <row r="568" spans="1:14" x14ac:dyDescent="0.2">
      <c r="A568" s="1">
        <v>37355</v>
      </c>
      <c r="B568">
        <v>7.0000000000000007E-5</v>
      </c>
      <c r="C568">
        <f>Table3[[#This Row],[(MKT-Rf) Excess Return on the Market ]]+Table3[[#This Row],[(RF) Risk-Free Return Rate (One Month Treasury Bill Rate)]]</f>
        <v>-5.9300000000000004E-3</v>
      </c>
      <c r="D568">
        <v>-6.0000000000000001E-3</v>
      </c>
      <c r="E568">
        <v>6.6E-3</v>
      </c>
      <c r="F568">
        <v>6.0999999999999995E-3</v>
      </c>
      <c r="G568">
        <v>8.6E-3</v>
      </c>
      <c r="H568">
        <v>9.7999999999999997E-3</v>
      </c>
      <c r="I568">
        <v>3.5999999999999999E-3</v>
      </c>
      <c r="J568">
        <v>8.7049750619750401E-15</v>
      </c>
      <c r="L568" s="12">
        <v>37355</v>
      </c>
      <c r="M568" s="16"/>
      <c r="N568">
        <v>-6.6783123617177483E-3</v>
      </c>
    </row>
    <row r="569" spans="1:14" x14ac:dyDescent="0.2">
      <c r="A569" s="1">
        <v>37356</v>
      </c>
      <c r="B569">
        <v>7.0000000000000007E-5</v>
      </c>
      <c r="C569">
        <f>Table3[[#This Row],[(MKT-Rf) Excess Return on the Market ]]+Table3[[#This Row],[(RF) Risk-Free Return Rate (One Month Treasury Bill Rate)]]</f>
        <v>1.157E-2</v>
      </c>
      <c r="D569">
        <v>1.15E-2</v>
      </c>
      <c r="E569">
        <v>5.1999999999999998E-3</v>
      </c>
      <c r="F569">
        <v>-3.4000000000000002E-3</v>
      </c>
      <c r="G569">
        <v>5.6000000000000008E-3</v>
      </c>
      <c r="H569">
        <v>2.3999999999999998E-3</v>
      </c>
      <c r="I569">
        <v>4.4000000000000003E-3</v>
      </c>
      <c r="J569">
        <v>1.2394746184645459E-14</v>
      </c>
      <c r="L569" s="13">
        <v>37356</v>
      </c>
      <c r="M569" s="17"/>
      <c r="N569">
        <v>1.1271007599754529E-2</v>
      </c>
    </row>
    <row r="570" spans="1:14" x14ac:dyDescent="0.2">
      <c r="A570" s="1">
        <v>37357</v>
      </c>
      <c r="B570">
        <v>7.0000000000000007E-5</v>
      </c>
      <c r="C570">
        <f>Table3[[#This Row],[(MKT-Rf) Excess Return on the Market ]]+Table3[[#This Row],[(RF) Risk-Free Return Rate (One Month Treasury Bill Rate)]]</f>
        <v>-2.213E-2</v>
      </c>
      <c r="D570">
        <v>-2.2200000000000001E-2</v>
      </c>
      <c r="E570">
        <v>9.3999999999999986E-3</v>
      </c>
      <c r="F570">
        <v>7.6E-3</v>
      </c>
      <c r="G570">
        <v>2.8000000000000004E-3</v>
      </c>
      <c r="H570">
        <v>1.06E-2</v>
      </c>
      <c r="I570">
        <v>1.2199999999999999E-2</v>
      </c>
      <c r="J570">
        <v>2.5969458188905415E-14</v>
      </c>
      <c r="L570" s="12">
        <v>37357</v>
      </c>
      <c r="M570" s="16"/>
      <c r="N570">
        <v>-2.3974364130648563E-2</v>
      </c>
    </row>
    <row r="571" spans="1:14" x14ac:dyDescent="0.2">
      <c r="A571" s="1">
        <v>37358</v>
      </c>
      <c r="B571">
        <v>7.0000000000000007E-5</v>
      </c>
      <c r="C571">
        <f>Table3[[#This Row],[(MKT-Rf) Excess Return on the Market ]]+Table3[[#This Row],[(RF) Risk-Free Return Rate (One Month Treasury Bill Rate)]]</f>
        <v>8.4700000000000001E-3</v>
      </c>
      <c r="D571">
        <v>8.3999999999999995E-3</v>
      </c>
      <c r="E571">
        <v>1.0700000000000001E-2</v>
      </c>
      <c r="F571">
        <v>1.9E-3</v>
      </c>
      <c r="G571">
        <v>-8.8999999999999999E-3</v>
      </c>
      <c r="H571">
        <v>-4.0000000000000001E-3</v>
      </c>
      <c r="I571">
        <v>4.0000000000000002E-4</v>
      </c>
      <c r="J571">
        <v>8.3533444393159481E-15</v>
      </c>
      <c r="L571" s="13">
        <v>37358</v>
      </c>
      <c r="M571" s="17"/>
      <c r="N571">
        <v>6.6104001945083935E-3</v>
      </c>
    </row>
    <row r="572" spans="1:14" x14ac:dyDescent="0.2">
      <c r="A572" s="1">
        <v>37361</v>
      </c>
      <c r="B572">
        <v>7.0000000000000007E-5</v>
      </c>
      <c r="C572">
        <f>Table3[[#This Row],[(MKT-Rf) Excess Return on the Market ]]+Table3[[#This Row],[(RF) Risk-Free Return Rate (One Month Treasury Bill Rate)]]</f>
        <v>-6.6300000000000005E-3</v>
      </c>
      <c r="D572">
        <v>-6.7000000000000002E-3</v>
      </c>
      <c r="E572">
        <v>3.9000000000000003E-3</v>
      </c>
      <c r="F572">
        <v>-4.0000000000000002E-4</v>
      </c>
      <c r="G572">
        <v>-2.5999999999999999E-3</v>
      </c>
      <c r="H572">
        <v>-1.9E-3</v>
      </c>
      <c r="I572">
        <v>-1E-4</v>
      </c>
      <c r="J572">
        <v>1.1138130106205277E-14</v>
      </c>
      <c r="L572" s="12">
        <v>37361</v>
      </c>
      <c r="M572" s="16"/>
      <c r="N572">
        <v>-7.6438327326352144E-3</v>
      </c>
    </row>
    <row r="573" spans="1:14" x14ac:dyDescent="0.2">
      <c r="A573" s="1">
        <v>37362</v>
      </c>
      <c r="B573">
        <v>7.0000000000000007E-5</v>
      </c>
      <c r="C573">
        <f>Table3[[#This Row],[(MKT-Rf) Excess Return on the Market ]]+Table3[[#This Row],[(RF) Risk-Free Return Rate (One Month Treasury Bill Rate)]]</f>
        <v>2.2669999999999999E-2</v>
      </c>
      <c r="D573">
        <v>2.2599999999999999E-2</v>
      </c>
      <c r="E573">
        <v>-4.4000000000000003E-3</v>
      </c>
      <c r="F573">
        <v>7.0999999999999995E-3</v>
      </c>
      <c r="G573">
        <v>-8.8000000000000005E-3</v>
      </c>
      <c r="H573">
        <v>-9.5999999999999992E-3</v>
      </c>
      <c r="I573">
        <v>-1.6299999999999999E-2</v>
      </c>
      <c r="J573">
        <v>2.753066351410756E-14</v>
      </c>
      <c r="L573" s="13">
        <v>37362</v>
      </c>
      <c r="M573" s="17"/>
      <c r="N573">
        <v>2.3148434690932918E-2</v>
      </c>
    </row>
    <row r="574" spans="1:14" x14ac:dyDescent="0.2">
      <c r="A574" s="1">
        <v>37363</v>
      </c>
      <c r="B574">
        <v>7.0000000000000007E-5</v>
      </c>
      <c r="C574">
        <f>Table3[[#This Row],[(MKT-Rf) Excess Return on the Market ]]+Table3[[#This Row],[(RF) Risk-Free Return Rate (One Month Treasury Bill Rate)]]</f>
        <v>-2.3299999999999996E-3</v>
      </c>
      <c r="D574">
        <v>-2.3999999999999998E-3</v>
      </c>
      <c r="E574">
        <v>-3.9000000000000003E-3</v>
      </c>
      <c r="F574">
        <v>3.4000000000000002E-3</v>
      </c>
      <c r="G574">
        <v>-5.3E-3</v>
      </c>
      <c r="H574">
        <v>-1E-4</v>
      </c>
      <c r="I574">
        <v>-8.3999999999999995E-3</v>
      </c>
      <c r="J574">
        <v>2.3687761292821221E-15</v>
      </c>
      <c r="L574" s="12">
        <v>37363</v>
      </c>
      <c r="M574" s="16"/>
      <c r="N574">
        <v>-2.0404187274598745E-3</v>
      </c>
    </row>
    <row r="575" spans="1:14" x14ac:dyDescent="0.2">
      <c r="A575" s="1">
        <v>37364</v>
      </c>
      <c r="B575">
        <v>7.0000000000000007E-5</v>
      </c>
      <c r="C575">
        <f>Table3[[#This Row],[(MKT-Rf) Excess Return on the Market ]]+Table3[[#This Row],[(RF) Risk-Free Return Rate (One Month Treasury Bill Rate)]]</f>
        <v>-1.3300000000000002E-3</v>
      </c>
      <c r="D575">
        <v>-1.4000000000000002E-3</v>
      </c>
      <c r="E575">
        <v>3.7000000000000002E-3</v>
      </c>
      <c r="F575">
        <v>-6.4000000000000003E-3</v>
      </c>
      <c r="G575">
        <v>2.8000000000000004E-3</v>
      </c>
      <c r="H575">
        <v>2.7000000000000001E-3</v>
      </c>
      <c r="I575">
        <v>3.9000000000000003E-3</v>
      </c>
      <c r="J575">
        <v>1.6744517201313021E-15</v>
      </c>
      <c r="L575" s="13">
        <v>37364</v>
      </c>
      <c r="M575" s="17"/>
      <c r="N575">
        <v>-1.4218812103459603E-3</v>
      </c>
    </row>
    <row r="576" spans="1:14" x14ac:dyDescent="0.2">
      <c r="A576" s="1">
        <v>37365</v>
      </c>
      <c r="B576">
        <v>7.0000000000000007E-5</v>
      </c>
      <c r="C576">
        <f>Table3[[#This Row],[(MKT-Rf) Excess Return on the Market ]]+Table3[[#This Row],[(RF) Risk-Free Return Rate (One Month Treasury Bill Rate)]]</f>
        <v>7.7000000000000007E-4</v>
      </c>
      <c r="D576">
        <v>7.000000000000001E-4</v>
      </c>
      <c r="E576">
        <v>-1.2999999999999999E-3</v>
      </c>
      <c r="F576">
        <v>2.5000000000000001E-3</v>
      </c>
      <c r="G576">
        <v>5.1999999999999998E-3</v>
      </c>
      <c r="H576">
        <v>3.3E-3</v>
      </c>
      <c r="I576">
        <v>5.1000000000000004E-3</v>
      </c>
      <c r="J576">
        <v>8.401387862636897E-16</v>
      </c>
      <c r="L576" s="12">
        <v>37365</v>
      </c>
      <c r="M576" s="16"/>
      <c r="N576">
        <v>6.2232181379394164E-4</v>
      </c>
    </row>
    <row r="577" spans="1:14" x14ac:dyDescent="0.2">
      <c r="A577" s="1">
        <v>37368</v>
      </c>
      <c r="B577">
        <v>7.0000000000000007E-5</v>
      </c>
      <c r="C577">
        <f>Table3[[#This Row],[(MKT-Rf) Excess Return on the Market ]]+Table3[[#This Row],[(RF) Risk-Free Return Rate (One Month Treasury Bill Rate)]]</f>
        <v>-1.4929999999999999E-2</v>
      </c>
      <c r="D577">
        <v>-1.4999999999999999E-2</v>
      </c>
      <c r="E577">
        <v>6.0999999999999995E-3</v>
      </c>
      <c r="F577">
        <v>-5.6999999999999993E-3</v>
      </c>
      <c r="G577">
        <v>6.4000000000000003E-3</v>
      </c>
      <c r="H577">
        <v>3.3E-3</v>
      </c>
      <c r="I577">
        <v>1.18E-2</v>
      </c>
      <c r="J577">
        <v>2.1352783312083711E-14</v>
      </c>
      <c r="L577" s="13">
        <v>37368</v>
      </c>
      <c r="M577" s="17"/>
      <c r="N577">
        <v>-1.5530988400682474E-2</v>
      </c>
    </row>
    <row r="578" spans="1:14" x14ac:dyDescent="0.2">
      <c r="A578" s="1">
        <v>37369</v>
      </c>
      <c r="B578">
        <v>7.0000000000000007E-5</v>
      </c>
      <c r="C578">
        <f>Table3[[#This Row],[(MKT-Rf) Excess Return on the Market ]]+Table3[[#This Row],[(RF) Risk-Free Return Rate (One Month Treasury Bill Rate)]]</f>
        <v>-5.13E-3</v>
      </c>
      <c r="D578">
        <v>-5.1999999999999998E-3</v>
      </c>
      <c r="E578">
        <v>4.3E-3</v>
      </c>
      <c r="F578">
        <v>5.1999999999999998E-3</v>
      </c>
      <c r="G578">
        <v>7.3000000000000001E-3</v>
      </c>
      <c r="H578">
        <v>3.3E-3</v>
      </c>
      <c r="I578">
        <v>8.3000000000000001E-3</v>
      </c>
      <c r="J578">
        <v>7.3246821956785601E-15</v>
      </c>
      <c r="L578" s="12">
        <v>37369</v>
      </c>
      <c r="M578" s="16"/>
      <c r="N578">
        <v>-6.2206204786455768E-3</v>
      </c>
    </row>
    <row r="579" spans="1:14" x14ac:dyDescent="0.2">
      <c r="A579" s="1">
        <v>37370</v>
      </c>
      <c r="B579">
        <v>7.0000000000000007E-5</v>
      </c>
      <c r="C579">
        <f>Table3[[#This Row],[(MKT-Rf) Excess Return on the Market ]]+Table3[[#This Row],[(RF) Risk-Free Return Rate (One Month Treasury Bill Rate)]]</f>
        <v>-6.5300000000000002E-3</v>
      </c>
      <c r="D579">
        <v>-6.6E-3</v>
      </c>
      <c r="E579">
        <v>5.9999999999999995E-4</v>
      </c>
      <c r="F579">
        <v>4.6999999999999993E-3</v>
      </c>
      <c r="G579">
        <v>-1E-3</v>
      </c>
      <c r="H579">
        <v>3.8E-3</v>
      </c>
      <c r="I579">
        <v>9.5999999999999992E-3</v>
      </c>
      <c r="J579">
        <v>8.5476177900919578E-15</v>
      </c>
      <c r="L579" s="13">
        <v>37370</v>
      </c>
      <c r="M579" s="17"/>
      <c r="N579">
        <v>-7.1282376485210467E-3</v>
      </c>
    </row>
    <row r="580" spans="1:14" x14ac:dyDescent="0.2">
      <c r="A580" s="1">
        <v>37371</v>
      </c>
      <c r="B580">
        <v>7.0000000000000007E-5</v>
      </c>
      <c r="C580">
        <f>Table3[[#This Row],[(MKT-Rf) Excess Return on the Market ]]+Table3[[#This Row],[(RF) Risk-Free Return Rate (One Month Treasury Bill Rate)]]</f>
        <v>-1.0300000000000001E-3</v>
      </c>
      <c r="D580">
        <v>-1.1000000000000001E-3</v>
      </c>
      <c r="E580">
        <v>1.8E-3</v>
      </c>
      <c r="F580">
        <v>-1.1000000000000001E-3</v>
      </c>
      <c r="G580">
        <v>6.0999999999999995E-3</v>
      </c>
      <c r="H580">
        <v>3.2000000000000002E-3</v>
      </c>
      <c r="I580">
        <v>5.0000000000000001E-3</v>
      </c>
      <c r="J580">
        <v>1.6516533599765731E-15</v>
      </c>
      <c r="L580" s="12">
        <v>37371</v>
      </c>
      <c r="M580" s="16"/>
      <c r="N580">
        <v>-1.519715391679715E-3</v>
      </c>
    </row>
    <row r="581" spans="1:14" x14ac:dyDescent="0.2">
      <c r="A581" s="1">
        <v>37372</v>
      </c>
      <c r="B581">
        <v>7.0000000000000007E-5</v>
      </c>
      <c r="C581">
        <f>Table3[[#This Row],[(MKT-Rf) Excess Return on the Market ]]+Table3[[#This Row],[(RF) Risk-Free Return Rate (One Month Treasury Bill Rate)]]</f>
        <v>-1.4029999999999999E-2</v>
      </c>
      <c r="D581">
        <v>-1.41E-2</v>
      </c>
      <c r="E581">
        <v>1E-3</v>
      </c>
      <c r="F581">
        <v>2.5000000000000001E-3</v>
      </c>
      <c r="G581">
        <v>1.1200000000000002E-2</v>
      </c>
      <c r="H581">
        <v>8.8000000000000005E-3</v>
      </c>
      <c r="I581">
        <v>1.11E-2</v>
      </c>
      <c r="J581">
        <v>1.7021515154953412E-14</v>
      </c>
      <c r="L581" s="13">
        <v>37372</v>
      </c>
      <c r="M581" s="17"/>
      <c r="N581">
        <v>-1.3986758136673338E-2</v>
      </c>
    </row>
    <row r="582" spans="1:14" x14ac:dyDescent="0.2">
      <c r="A582" s="1">
        <v>37375</v>
      </c>
      <c r="B582">
        <v>7.0000000000000007E-5</v>
      </c>
      <c r="C582">
        <f>Table3[[#This Row],[(MKT-Rf) Excess Return on the Market ]]+Table3[[#This Row],[(RF) Risk-Free Return Rate (One Month Treasury Bill Rate)]]</f>
        <v>-8.7299999999999999E-3</v>
      </c>
      <c r="D582">
        <v>-8.8000000000000005E-3</v>
      </c>
      <c r="E582">
        <v>7.1999999999999998E-3</v>
      </c>
      <c r="F582">
        <v>-6.3E-3</v>
      </c>
      <c r="G582">
        <v>5.3E-3</v>
      </c>
      <c r="H582">
        <v>2.2000000000000001E-3</v>
      </c>
      <c r="I582">
        <v>6.5000000000000006E-3</v>
      </c>
      <c r="J582">
        <v>1.3043772212146134E-14</v>
      </c>
      <c r="L582" s="12">
        <v>37375</v>
      </c>
      <c r="M582" s="16"/>
      <c r="N582">
        <v>-1.0150570165366869E-2</v>
      </c>
    </row>
    <row r="583" spans="1:14" x14ac:dyDescent="0.2">
      <c r="A583" s="1">
        <v>37376</v>
      </c>
      <c r="B583">
        <v>7.0000000000000007E-5</v>
      </c>
      <c r="C583">
        <f>Table3[[#This Row],[(MKT-Rf) Excess Return on the Market ]]+Table3[[#This Row],[(RF) Risk-Free Return Rate (One Month Treasury Bill Rate)]]</f>
        <v>1.2070000000000001E-2</v>
      </c>
      <c r="D583">
        <v>1.2E-2</v>
      </c>
      <c r="E583">
        <v>5.6000000000000008E-3</v>
      </c>
      <c r="F583">
        <v>1.4000000000000002E-3</v>
      </c>
      <c r="G583">
        <v>-8.3000000000000001E-3</v>
      </c>
      <c r="H583">
        <v>2.9999999999999997E-4</v>
      </c>
      <c r="I583">
        <v>7.000000000000001E-4</v>
      </c>
      <c r="J583">
        <v>1.0989494524644001E-14</v>
      </c>
      <c r="L583" s="13">
        <v>37376</v>
      </c>
      <c r="M583" s="17"/>
      <c r="N583">
        <v>1.0707869876991571E-2</v>
      </c>
    </row>
    <row r="584" spans="1:14" x14ac:dyDescent="0.2">
      <c r="A584" s="1">
        <v>37377</v>
      </c>
      <c r="B584">
        <v>7.0000000000000007E-5</v>
      </c>
      <c r="C584">
        <f>Table3[[#This Row],[(MKT-Rf) Excess Return on the Market ]]+Table3[[#This Row],[(RF) Risk-Free Return Rate (One Month Treasury Bill Rate)]]</f>
        <v>7.4700000000000001E-3</v>
      </c>
      <c r="D584">
        <v>7.4000000000000003E-3</v>
      </c>
      <c r="E584">
        <v>-8.1000000000000013E-3</v>
      </c>
      <c r="F584">
        <v>7.4999999999999997E-3</v>
      </c>
      <c r="G584">
        <v>6.7000000000000002E-3</v>
      </c>
      <c r="H584">
        <v>2.7000000000000001E-3</v>
      </c>
      <c r="I584">
        <v>1.4000000000000002E-3</v>
      </c>
      <c r="J584">
        <v>1.0067462486143377E-14</v>
      </c>
      <c r="L584" s="12">
        <v>37377</v>
      </c>
      <c r="M584" s="16"/>
      <c r="N584">
        <v>8.8195895673640386E-3</v>
      </c>
    </row>
    <row r="585" spans="1:14" x14ac:dyDescent="0.2">
      <c r="A585" s="1">
        <v>37378</v>
      </c>
      <c r="B585">
        <v>7.0000000000000007E-5</v>
      </c>
      <c r="C585">
        <f>Table3[[#This Row],[(MKT-Rf) Excess Return on the Market ]]+Table3[[#This Row],[(RF) Risk-Free Return Rate (One Month Treasury Bill Rate)]]</f>
        <v>-2.0299999999999997E-3</v>
      </c>
      <c r="D585">
        <v>-2.0999999999999999E-3</v>
      </c>
      <c r="E585">
        <v>6.8999999999999999E-3</v>
      </c>
      <c r="F585">
        <v>3.2000000000000002E-3</v>
      </c>
      <c r="G585">
        <v>1.03E-2</v>
      </c>
      <c r="H585">
        <v>9.0000000000000011E-3</v>
      </c>
      <c r="I585">
        <v>1.3500000000000002E-2</v>
      </c>
      <c r="J585">
        <v>2.1297294422537587E-15</v>
      </c>
      <c r="L585" s="13">
        <v>37378</v>
      </c>
      <c r="M585" s="17"/>
      <c r="N585">
        <v>-1.7503297851504955E-3</v>
      </c>
    </row>
    <row r="586" spans="1:14" x14ac:dyDescent="0.2">
      <c r="A586" s="1">
        <v>37379</v>
      </c>
      <c r="B586">
        <v>7.0000000000000007E-5</v>
      </c>
      <c r="C586">
        <f>Table3[[#This Row],[(MKT-Rf) Excess Return on the Market ]]+Table3[[#This Row],[(RF) Risk-Free Return Rate (One Month Treasury Bill Rate)]]</f>
        <v>-9.5299999999999985E-3</v>
      </c>
      <c r="D586">
        <v>-9.5999999999999992E-3</v>
      </c>
      <c r="E586">
        <v>8.1000000000000013E-3</v>
      </c>
      <c r="F586">
        <v>6.3E-3</v>
      </c>
      <c r="G586">
        <v>1.1999999999999999E-3</v>
      </c>
      <c r="H586">
        <v>9.1000000000000004E-3</v>
      </c>
      <c r="I586">
        <v>7.4000000000000003E-3</v>
      </c>
      <c r="J586">
        <v>1.3466174902047576E-14</v>
      </c>
      <c r="L586" s="12">
        <v>37379</v>
      </c>
      <c r="M586" s="16"/>
      <c r="N586">
        <v>-1.0315245844336825E-2</v>
      </c>
    </row>
    <row r="587" spans="1:14" x14ac:dyDescent="0.2">
      <c r="A587" s="1">
        <v>37382</v>
      </c>
      <c r="B587">
        <v>7.0000000000000007E-5</v>
      </c>
      <c r="C587">
        <f>Table3[[#This Row],[(MKT-Rf) Excess Return on the Market ]]+Table3[[#This Row],[(RF) Risk-Free Return Rate (One Month Treasury Bill Rate)]]</f>
        <v>-1.8329999999999999E-2</v>
      </c>
      <c r="D587">
        <v>-1.84E-2</v>
      </c>
      <c r="E587">
        <v>1E-3</v>
      </c>
      <c r="F587">
        <v>8.8000000000000005E-3</v>
      </c>
      <c r="G587">
        <v>6.0000000000000001E-3</v>
      </c>
      <c r="H587">
        <v>7.1999999999999998E-3</v>
      </c>
      <c r="I587">
        <v>1.52E-2</v>
      </c>
      <c r="J587">
        <v>2.974696627016393E-14</v>
      </c>
      <c r="L587" s="13">
        <v>37382</v>
      </c>
      <c r="M587" s="17"/>
      <c r="N587">
        <v>-1.9529335223218178E-2</v>
      </c>
    </row>
    <row r="588" spans="1:14" x14ac:dyDescent="0.2">
      <c r="A588" s="1">
        <v>37383</v>
      </c>
      <c r="B588">
        <v>7.0000000000000007E-5</v>
      </c>
      <c r="C588">
        <f>Table3[[#This Row],[(MKT-Rf) Excess Return on the Market ]]+Table3[[#This Row],[(RF) Risk-Free Return Rate (One Month Treasury Bill Rate)]]</f>
        <v>-3.5299999999999997E-3</v>
      </c>
      <c r="D588">
        <v>-3.5999999999999999E-3</v>
      </c>
      <c r="E588">
        <v>-6.0000000000000001E-3</v>
      </c>
      <c r="F588">
        <v>9.1000000000000004E-3</v>
      </c>
      <c r="G588">
        <v>4.5999999999999999E-3</v>
      </c>
      <c r="H588">
        <v>4.3E-3</v>
      </c>
      <c r="I588">
        <v>6.5000000000000006E-3</v>
      </c>
      <c r="J588">
        <v>3.8303878261392263E-15</v>
      </c>
      <c r="L588" s="12">
        <v>37383</v>
      </c>
      <c r="M588" s="16"/>
      <c r="N588">
        <v>-3.0254618351180239E-3</v>
      </c>
    </row>
    <row r="589" spans="1:14" x14ac:dyDescent="0.2">
      <c r="A589" s="1">
        <v>37384</v>
      </c>
      <c r="B589">
        <v>7.0000000000000007E-5</v>
      </c>
      <c r="C589">
        <f>Table3[[#This Row],[(MKT-Rf) Excess Return on the Market ]]+Table3[[#This Row],[(RF) Risk-Free Return Rate (One Month Treasury Bill Rate)]]</f>
        <v>3.5769999999999996E-2</v>
      </c>
      <c r="D589">
        <v>3.5699999999999996E-2</v>
      </c>
      <c r="E589">
        <v>-1.55E-2</v>
      </c>
      <c r="F589">
        <v>-1.8600000000000002E-2</v>
      </c>
      <c r="G589">
        <v>-2.1299999999999999E-2</v>
      </c>
      <c r="H589">
        <v>-2.6000000000000002E-2</v>
      </c>
      <c r="I589">
        <v>-4.4999999999999998E-2</v>
      </c>
      <c r="J589">
        <v>4.0522095680416135E-14</v>
      </c>
      <c r="L589" s="13">
        <v>37384</v>
      </c>
      <c r="M589" s="17"/>
      <c r="N589">
        <v>3.6817761530498282E-2</v>
      </c>
    </row>
    <row r="590" spans="1:14" x14ac:dyDescent="0.2">
      <c r="A590" s="1">
        <v>37385</v>
      </c>
      <c r="B590">
        <v>7.0000000000000007E-5</v>
      </c>
      <c r="C590">
        <f>Table3[[#This Row],[(MKT-Rf) Excess Return on the Market ]]+Table3[[#This Row],[(RF) Risk-Free Return Rate (One Month Treasury Bill Rate)]]</f>
        <v>-1.423E-2</v>
      </c>
      <c r="D590">
        <v>-1.43E-2</v>
      </c>
      <c r="E590">
        <v>-1.2999999999999999E-3</v>
      </c>
      <c r="F590">
        <v>6.1999999999999998E-3</v>
      </c>
      <c r="G590">
        <v>6.0999999999999995E-3</v>
      </c>
      <c r="H590">
        <v>6.9999999999999993E-3</v>
      </c>
      <c r="I590">
        <v>1.55E-2</v>
      </c>
      <c r="J590">
        <v>2.132086434196616E-14</v>
      </c>
      <c r="L590" s="12">
        <v>37385</v>
      </c>
      <c r="M590" s="16"/>
      <c r="N590">
        <v>-1.4654310147196552E-2</v>
      </c>
    </row>
    <row r="591" spans="1:14" x14ac:dyDescent="0.2">
      <c r="A591" s="1">
        <v>37386</v>
      </c>
      <c r="B591">
        <v>7.0000000000000007E-5</v>
      </c>
      <c r="C591">
        <f>Table3[[#This Row],[(MKT-Rf) Excess Return on the Market ]]+Table3[[#This Row],[(RF) Risk-Free Return Rate (One Month Treasury Bill Rate)]]</f>
        <v>-1.6329999999999997E-2</v>
      </c>
      <c r="D591">
        <v>-1.6399999999999998E-2</v>
      </c>
      <c r="E591">
        <v>5.0000000000000001E-4</v>
      </c>
      <c r="F591">
        <v>3.7000000000000002E-3</v>
      </c>
      <c r="G591">
        <v>4.0000000000000001E-3</v>
      </c>
      <c r="H591">
        <v>7.9000000000000008E-3</v>
      </c>
      <c r="I591">
        <v>1.06E-2</v>
      </c>
      <c r="J591">
        <v>2.4657960199063133E-14</v>
      </c>
      <c r="L591" s="13">
        <v>37386</v>
      </c>
      <c r="M591" s="17"/>
      <c r="N591">
        <v>-1.6936495059504529E-2</v>
      </c>
    </row>
    <row r="592" spans="1:14" x14ac:dyDescent="0.2">
      <c r="A592" s="1">
        <v>37389</v>
      </c>
      <c r="B592">
        <v>7.0000000000000007E-5</v>
      </c>
      <c r="C592">
        <f>Table3[[#This Row],[(MKT-Rf) Excess Return on the Market ]]+Table3[[#This Row],[(RF) Risk-Free Return Rate (One Month Treasury Bill Rate)]]</f>
        <v>1.7570000000000002E-2</v>
      </c>
      <c r="D592">
        <v>1.7500000000000002E-2</v>
      </c>
      <c r="E592">
        <v>-5.5000000000000005E-3</v>
      </c>
      <c r="F592">
        <v>-9.8999999999999991E-3</v>
      </c>
      <c r="G592">
        <v>-2.0000000000000001E-4</v>
      </c>
      <c r="H592">
        <v>-9.0000000000000011E-3</v>
      </c>
      <c r="I592">
        <v>-1.52E-2</v>
      </c>
      <c r="J592">
        <v>2.8282559586854113E-14</v>
      </c>
      <c r="L592" s="12">
        <v>37389</v>
      </c>
      <c r="M592" s="16"/>
      <c r="N592">
        <v>1.8379987256863035E-2</v>
      </c>
    </row>
    <row r="593" spans="1:14" x14ac:dyDescent="0.2">
      <c r="A593" s="1">
        <v>37390</v>
      </c>
      <c r="B593">
        <v>7.0000000000000007E-5</v>
      </c>
      <c r="C593">
        <f>Table3[[#This Row],[(MKT-Rf) Excess Return on the Market ]]+Table3[[#This Row],[(RF) Risk-Free Return Rate (One Month Treasury Bill Rate)]]</f>
        <v>2.2070000000000003E-2</v>
      </c>
      <c r="D593">
        <v>2.2000000000000002E-2</v>
      </c>
      <c r="E593">
        <v>1.7000000000000001E-3</v>
      </c>
      <c r="F593">
        <v>-1.1000000000000001E-2</v>
      </c>
      <c r="G593">
        <v>-6.6E-3</v>
      </c>
      <c r="H593">
        <v>-1.3600000000000001E-2</v>
      </c>
      <c r="I593">
        <v>-1.41E-2</v>
      </c>
      <c r="J593">
        <v>2.4264895679159747E-14</v>
      </c>
      <c r="L593" s="13">
        <v>37390</v>
      </c>
      <c r="M593" s="17"/>
      <c r="N593">
        <v>2.0923114825434196E-2</v>
      </c>
    </row>
    <row r="594" spans="1:14" x14ac:dyDescent="0.2">
      <c r="A594" s="1">
        <v>37391</v>
      </c>
      <c r="B594">
        <v>7.0000000000000007E-5</v>
      </c>
      <c r="C594">
        <f>Table3[[#This Row],[(MKT-Rf) Excess Return on the Market ]]+Table3[[#This Row],[(RF) Risk-Free Return Rate (One Month Treasury Bill Rate)]]</f>
        <v>-3.9300000000000003E-3</v>
      </c>
      <c r="D594">
        <v>-4.0000000000000001E-3</v>
      </c>
      <c r="E594">
        <v>4.6999999999999993E-3</v>
      </c>
      <c r="F594">
        <v>6.3E-3</v>
      </c>
      <c r="G594">
        <v>-4.4000000000000003E-3</v>
      </c>
      <c r="H594">
        <v>-4.0000000000000002E-4</v>
      </c>
      <c r="I594">
        <v>6.3E-3</v>
      </c>
      <c r="J594">
        <v>6.5928980564388806E-15</v>
      </c>
      <c r="L594" s="12">
        <v>37391</v>
      </c>
      <c r="M594" s="16"/>
      <c r="N594">
        <v>-5.6755241798441894E-3</v>
      </c>
    </row>
    <row r="595" spans="1:14" x14ac:dyDescent="0.2">
      <c r="A595" s="1">
        <v>37392</v>
      </c>
      <c r="B595">
        <v>7.0000000000000007E-5</v>
      </c>
      <c r="C595">
        <f>Table3[[#This Row],[(MKT-Rf) Excess Return on the Market ]]+Table3[[#This Row],[(RF) Risk-Free Return Rate (One Month Treasury Bill Rate)]]</f>
        <v>3.5699999999999998E-3</v>
      </c>
      <c r="D595">
        <v>3.4999999999999996E-3</v>
      </c>
      <c r="E595">
        <v>-1.04E-2</v>
      </c>
      <c r="F595">
        <v>-7.1999999999999998E-3</v>
      </c>
      <c r="G595">
        <v>6.4000000000000003E-3</v>
      </c>
      <c r="H595">
        <v>-2.3999999999999998E-3</v>
      </c>
      <c r="I595">
        <v>-3.8E-3</v>
      </c>
      <c r="J595">
        <v>8.5314222269793574E-15</v>
      </c>
      <c r="L595" s="13">
        <v>37392</v>
      </c>
      <c r="M595" s="17"/>
      <c r="N595">
        <v>6.5409268054660817E-3</v>
      </c>
    </row>
    <row r="596" spans="1:14" x14ac:dyDescent="0.2">
      <c r="A596" s="1">
        <v>37393</v>
      </c>
      <c r="B596">
        <v>7.0000000000000007E-5</v>
      </c>
      <c r="C596">
        <f>Table3[[#This Row],[(MKT-Rf) Excess Return on the Market ]]+Table3[[#This Row],[(RF) Risk-Free Return Rate (One Month Treasury Bill Rate)]]</f>
        <v>6.9699999999999996E-3</v>
      </c>
      <c r="D596">
        <v>6.8999999999999999E-3</v>
      </c>
      <c r="E596">
        <v>-3.4000000000000002E-3</v>
      </c>
      <c r="F596">
        <v>-4.0000000000000001E-3</v>
      </c>
      <c r="G596">
        <v>1E-3</v>
      </c>
      <c r="H596">
        <v>-1.4000000000000002E-3</v>
      </c>
      <c r="I596">
        <v>-3.2000000000000002E-3</v>
      </c>
      <c r="J596">
        <v>9.6793281958060863E-15</v>
      </c>
      <c r="L596" s="12">
        <v>37393</v>
      </c>
      <c r="M596" s="16"/>
      <c r="N596">
        <v>7.5834218340435165E-3</v>
      </c>
    </row>
    <row r="597" spans="1:14" x14ac:dyDescent="0.2">
      <c r="A597" s="1">
        <v>37396</v>
      </c>
      <c r="B597">
        <v>7.0000000000000007E-5</v>
      </c>
      <c r="C597">
        <f>Table3[[#This Row],[(MKT-Rf) Excess Return on the Market ]]+Table3[[#This Row],[(RF) Risk-Free Return Rate (One Month Treasury Bill Rate)]]</f>
        <v>-1.273E-2</v>
      </c>
      <c r="D597">
        <v>-1.2800000000000001E-2</v>
      </c>
      <c r="E597">
        <v>1.1999999999999999E-3</v>
      </c>
      <c r="F597">
        <v>9.7999999999999997E-3</v>
      </c>
      <c r="G597">
        <v>5.9999999999999995E-4</v>
      </c>
      <c r="H597">
        <v>3.9000000000000003E-3</v>
      </c>
      <c r="I597">
        <v>5.1999999999999998E-3</v>
      </c>
      <c r="J597">
        <v>2.2288392668384608E-14</v>
      </c>
      <c r="L597" s="13">
        <v>37396</v>
      </c>
      <c r="M597" s="17"/>
      <c r="N597">
        <v>-1.3382233577621184E-2</v>
      </c>
    </row>
    <row r="598" spans="1:14" x14ac:dyDescent="0.2">
      <c r="A598" s="1">
        <v>37397</v>
      </c>
      <c r="B598">
        <v>7.0000000000000007E-5</v>
      </c>
      <c r="C598">
        <f>Table3[[#This Row],[(MKT-Rf) Excess Return on the Market ]]+Table3[[#This Row],[(RF) Risk-Free Return Rate (One Month Treasury Bill Rate)]]</f>
        <v>-1.1529999999999999E-2</v>
      </c>
      <c r="D598">
        <v>-1.1599999999999999E-2</v>
      </c>
      <c r="E598">
        <v>-2.3999999999999998E-3</v>
      </c>
      <c r="F598">
        <v>1.8E-3</v>
      </c>
      <c r="G598">
        <v>2.0999999999999999E-3</v>
      </c>
      <c r="H598">
        <v>3.7000000000000002E-3</v>
      </c>
      <c r="I598">
        <v>7.0999999999999995E-3</v>
      </c>
      <c r="J598">
        <v>1.5344003001268106E-14</v>
      </c>
      <c r="L598" s="12">
        <v>37397</v>
      </c>
      <c r="M598" s="16"/>
      <c r="N598">
        <v>-1.1051057322742247E-2</v>
      </c>
    </row>
    <row r="599" spans="1:14" x14ac:dyDescent="0.2">
      <c r="A599" s="1">
        <v>37398</v>
      </c>
      <c r="B599">
        <v>7.0000000000000007E-5</v>
      </c>
      <c r="C599">
        <f>Table3[[#This Row],[(MKT-Rf) Excess Return on the Market ]]+Table3[[#This Row],[(RF) Risk-Free Return Rate (One Month Treasury Bill Rate)]]</f>
        <v>3.7700000000000003E-3</v>
      </c>
      <c r="D599">
        <v>3.7000000000000002E-3</v>
      </c>
      <c r="E599">
        <v>-6.9999999999999993E-3</v>
      </c>
      <c r="F599">
        <v>-1.2999999999999999E-3</v>
      </c>
      <c r="G599">
        <v>4.4000000000000003E-3</v>
      </c>
      <c r="H599">
        <v>1E-3</v>
      </c>
      <c r="I599">
        <v>1.4000000000000002E-3</v>
      </c>
      <c r="J599">
        <v>8.2699484787329842E-15</v>
      </c>
      <c r="L599" s="13">
        <v>37398</v>
      </c>
      <c r="M599" s="17"/>
      <c r="N599">
        <v>5.6697136967083315E-3</v>
      </c>
    </row>
    <row r="600" spans="1:14" x14ac:dyDescent="0.2">
      <c r="A600" s="1">
        <v>37399</v>
      </c>
      <c r="B600">
        <v>7.0000000000000007E-5</v>
      </c>
      <c r="C600">
        <f>Table3[[#This Row],[(MKT-Rf) Excess Return on the Market ]]+Table3[[#This Row],[(RF) Risk-Free Return Rate (One Month Treasury Bill Rate)]]</f>
        <v>1.0570000000000001E-2</v>
      </c>
      <c r="D600">
        <v>1.0500000000000001E-2</v>
      </c>
      <c r="E600">
        <v>2.9999999999999997E-4</v>
      </c>
      <c r="F600">
        <v>-1E-3</v>
      </c>
      <c r="G600">
        <v>-2.3999999999999998E-3</v>
      </c>
      <c r="H600">
        <v>-4.0000000000000002E-4</v>
      </c>
      <c r="I600">
        <v>-5.5000000000000005E-3</v>
      </c>
      <c r="J600">
        <v>1.3936232317333726E-14</v>
      </c>
      <c r="L600" s="12">
        <v>37399</v>
      </c>
      <c r="M600" s="16"/>
      <c r="N600">
        <v>1.0132467247941635E-2</v>
      </c>
    </row>
    <row r="601" spans="1:14" x14ac:dyDescent="0.2">
      <c r="A601" s="1">
        <v>37400</v>
      </c>
      <c r="B601">
        <v>7.0000000000000007E-5</v>
      </c>
      <c r="C601">
        <f>Table3[[#This Row],[(MKT-Rf) Excess Return on the Market ]]+Table3[[#This Row],[(RF) Risk-Free Return Rate (One Month Treasury Bill Rate)]]</f>
        <v>-1.1629999999999998E-2</v>
      </c>
      <c r="D601">
        <v>-1.1699999999999999E-2</v>
      </c>
      <c r="E601">
        <v>-1.7000000000000001E-3</v>
      </c>
      <c r="F601">
        <v>6.4000000000000003E-3</v>
      </c>
      <c r="G601">
        <v>8.9999999999999998E-4</v>
      </c>
      <c r="H601">
        <v>4.5999999999999999E-3</v>
      </c>
      <c r="I601">
        <v>9.4999999999999998E-3</v>
      </c>
      <c r="J601">
        <v>2.2809667016130069E-14</v>
      </c>
      <c r="L601" s="13">
        <v>37400</v>
      </c>
      <c r="M601" s="17"/>
      <c r="N601">
        <v>-1.2160267227536129E-2</v>
      </c>
    </row>
    <row r="602" spans="1:14" x14ac:dyDescent="0.2">
      <c r="A602" s="1">
        <v>37404</v>
      </c>
      <c r="B602">
        <v>7.0000000000000007E-5</v>
      </c>
      <c r="C602">
        <f>Table3[[#This Row],[(MKT-Rf) Excess Return on the Market ]]+Table3[[#This Row],[(RF) Risk-Free Return Rate (One Month Treasury Bill Rate)]]</f>
        <v>-7.43E-3</v>
      </c>
      <c r="D602">
        <v>-7.4999999999999997E-3</v>
      </c>
      <c r="E602">
        <v>5.7999999999999996E-3</v>
      </c>
      <c r="F602">
        <v>-4.0999999999999995E-3</v>
      </c>
      <c r="G602">
        <v>-3.0999999999999999E-3</v>
      </c>
      <c r="H602">
        <v>-1.1000000000000001E-3</v>
      </c>
      <c r="I602">
        <v>-1E-4</v>
      </c>
      <c r="J602">
        <v>1.443959717899145E-14</v>
      </c>
      <c r="L602" s="12">
        <v>37404</v>
      </c>
      <c r="M602" s="16"/>
      <c r="N602">
        <v>-8.589868279756472E-3</v>
      </c>
    </row>
    <row r="603" spans="1:14" x14ac:dyDescent="0.2">
      <c r="A603" s="1">
        <v>37405</v>
      </c>
      <c r="B603">
        <v>7.0000000000000007E-5</v>
      </c>
      <c r="C603">
        <f>Table3[[#This Row],[(MKT-Rf) Excess Return on the Market ]]+Table3[[#This Row],[(RF) Risk-Free Return Rate (One Month Treasury Bill Rate)]]</f>
        <v>-6.6300000000000005E-3</v>
      </c>
      <c r="D603">
        <v>-6.7000000000000002E-3</v>
      </c>
      <c r="E603">
        <v>-1.2999999999999999E-3</v>
      </c>
      <c r="F603">
        <v>1.7000000000000001E-3</v>
      </c>
      <c r="G603">
        <v>5.1999999999999998E-3</v>
      </c>
      <c r="H603">
        <v>7.4999999999999997E-3</v>
      </c>
      <c r="I603">
        <v>1.38E-2</v>
      </c>
      <c r="J603">
        <v>1.0024927227099459E-14</v>
      </c>
      <c r="L603" s="13">
        <v>37405</v>
      </c>
      <c r="M603" s="17"/>
      <c r="N603">
        <v>-6.43263149577429E-3</v>
      </c>
    </row>
    <row r="604" spans="1:14" x14ac:dyDescent="0.2">
      <c r="A604" s="1">
        <v>37406</v>
      </c>
      <c r="B604">
        <v>7.0000000000000007E-5</v>
      </c>
      <c r="C604">
        <f>Table3[[#This Row],[(MKT-Rf) Excess Return on the Market ]]+Table3[[#This Row],[(RF) Risk-Free Return Rate (One Month Treasury Bill Rate)]]</f>
        <v>-2.3299999999999996E-3</v>
      </c>
      <c r="D604">
        <v>-2.3999999999999998E-3</v>
      </c>
      <c r="E604">
        <v>1.5E-3</v>
      </c>
      <c r="F604">
        <v>-1.5E-3</v>
      </c>
      <c r="G604">
        <v>-5.1999999999999998E-3</v>
      </c>
      <c r="H604">
        <v>4.3E-3</v>
      </c>
      <c r="I604">
        <v>4.0999999999999995E-3</v>
      </c>
      <c r="J604">
        <v>3.6975765753339369E-15</v>
      </c>
      <c r="L604" s="12">
        <v>37406</v>
      </c>
      <c r="M604" s="16"/>
      <c r="N604">
        <v>-2.8138384289613833E-3</v>
      </c>
    </row>
    <row r="605" spans="1:14" x14ac:dyDescent="0.2">
      <c r="A605" s="1">
        <v>37407</v>
      </c>
      <c r="B605">
        <v>7.0000000000000007E-5</v>
      </c>
      <c r="C605">
        <f>Table3[[#This Row],[(MKT-Rf) Excess Return on the Market ]]+Table3[[#This Row],[(RF) Risk-Free Return Rate (One Month Treasury Bill Rate)]]</f>
        <v>1.97E-3</v>
      </c>
      <c r="D605">
        <v>1.9E-3</v>
      </c>
      <c r="E605">
        <v>-7.000000000000001E-4</v>
      </c>
      <c r="F605">
        <v>1.9E-3</v>
      </c>
      <c r="G605">
        <v>5.8999999999999999E-3</v>
      </c>
      <c r="H605">
        <v>5.7999999999999996E-3</v>
      </c>
      <c r="I605">
        <v>6.0999999999999995E-3</v>
      </c>
      <c r="J605">
        <v>3.072512146862661E-15</v>
      </c>
      <c r="L605" s="13">
        <v>37407</v>
      </c>
      <c r="M605" s="17"/>
      <c r="N605">
        <v>2.3266733453147876E-3</v>
      </c>
    </row>
    <row r="606" spans="1:14" x14ac:dyDescent="0.2">
      <c r="A606" s="1">
        <v>37410</v>
      </c>
      <c r="B606">
        <v>6.0000000000000002E-5</v>
      </c>
      <c r="C606">
        <f>Table3[[#This Row],[(MKT-Rf) Excess Return on the Market ]]+Table3[[#This Row],[(RF) Risk-Free Return Rate (One Month Treasury Bill Rate)]]</f>
        <v>-2.4240000000000001E-2</v>
      </c>
      <c r="D606">
        <v>-2.4300000000000002E-2</v>
      </c>
      <c r="E606">
        <v>-4.1999999999999997E-3</v>
      </c>
      <c r="F606">
        <v>1.2E-2</v>
      </c>
      <c r="G606">
        <v>1.7000000000000001E-3</v>
      </c>
      <c r="H606">
        <v>8.6E-3</v>
      </c>
      <c r="I606">
        <v>1.5700000000000002E-2</v>
      </c>
      <c r="J606">
        <v>3.2792765743661497E-14</v>
      </c>
      <c r="L606" s="12">
        <v>37410</v>
      </c>
      <c r="M606" s="16"/>
      <c r="N606">
        <v>-2.5107827066795554E-2</v>
      </c>
    </row>
    <row r="607" spans="1:14" x14ac:dyDescent="0.2">
      <c r="A607" s="1">
        <v>37411</v>
      </c>
      <c r="B607">
        <v>6.0000000000000002E-5</v>
      </c>
      <c r="C607">
        <f>Table3[[#This Row],[(MKT-Rf) Excess Return on the Market ]]+Table3[[#This Row],[(RF) Risk-Free Return Rate (One Month Treasury Bill Rate)]]</f>
        <v>-1.0400000000000001E-3</v>
      </c>
      <c r="D607">
        <v>-1.1000000000000001E-3</v>
      </c>
      <c r="E607">
        <v>-1.2999999999999999E-3</v>
      </c>
      <c r="F607">
        <v>-6.4000000000000003E-3</v>
      </c>
      <c r="G607">
        <v>-3.7000000000000002E-3</v>
      </c>
      <c r="H607">
        <v>-6.7000000000000002E-3</v>
      </c>
      <c r="I607">
        <v>-1.11E-2</v>
      </c>
      <c r="J607">
        <v>1.1332354403723329E-17</v>
      </c>
      <c r="L607" s="13">
        <v>37411</v>
      </c>
      <c r="M607" s="17"/>
      <c r="N607">
        <v>9.6090555740701742E-6</v>
      </c>
    </row>
    <row r="608" spans="1:14" x14ac:dyDescent="0.2">
      <c r="A608" s="1">
        <v>37412</v>
      </c>
      <c r="B608">
        <v>6.0000000000000002E-5</v>
      </c>
      <c r="C608">
        <f>Table3[[#This Row],[(MKT-Rf) Excess Return on the Market ]]+Table3[[#This Row],[(RF) Risk-Free Return Rate (One Month Treasury Bill Rate)]]</f>
        <v>8.3599999999999994E-3</v>
      </c>
      <c r="D608">
        <v>8.3000000000000001E-3</v>
      </c>
      <c r="E608">
        <v>-3.9000000000000003E-3</v>
      </c>
      <c r="F608">
        <v>-3.8E-3</v>
      </c>
      <c r="G608">
        <v>7.7000000000000002E-3</v>
      </c>
      <c r="H608">
        <v>2E-3</v>
      </c>
      <c r="I608">
        <v>8.0000000000000002E-3</v>
      </c>
      <c r="J608">
        <v>1.1619070256885597E-14</v>
      </c>
      <c r="L608" s="12">
        <v>37412</v>
      </c>
      <c r="M608" s="16"/>
      <c r="N608">
        <v>8.8109668403229223E-3</v>
      </c>
    </row>
    <row r="609" spans="1:14" x14ac:dyDescent="0.2">
      <c r="A609" s="1">
        <v>37413</v>
      </c>
      <c r="B609">
        <v>6.0000000000000002E-5</v>
      </c>
      <c r="C609">
        <f>Table3[[#This Row],[(MKT-Rf) Excess Return on the Market ]]+Table3[[#This Row],[(RF) Risk-Free Return Rate (One Month Treasury Bill Rate)]]</f>
        <v>-1.9039999999999998E-2</v>
      </c>
      <c r="D609">
        <v>-1.9099999999999999E-2</v>
      </c>
      <c r="E609">
        <v>-8.9999999999999998E-4</v>
      </c>
      <c r="F609">
        <v>9.7000000000000003E-3</v>
      </c>
      <c r="G609">
        <v>2.7000000000000001E-3</v>
      </c>
      <c r="H609">
        <v>4.0999999999999995E-3</v>
      </c>
      <c r="I609">
        <v>1.6500000000000001E-2</v>
      </c>
      <c r="J609">
        <v>2.1800400254267344E-14</v>
      </c>
      <c r="L609" s="13">
        <v>37413</v>
      </c>
      <c r="M609" s="17"/>
      <c r="N609">
        <v>-1.9961702715886081E-2</v>
      </c>
    </row>
    <row r="610" spans="1:14" x14ac:dyDescent="0.2">
      <c r="A610" s="1">
        <v>37414</v>
      </c>
      <c r="B610">
        <v>6.0000000000000002E-5</v>
      </c>
      <c r="C610">
        <f>Table3[[#This Row],[(MKT-Rf) Excess Return on the Market ]]+Table3[[#This Row],[(RF) Risk-Free Return Rate (One Month Treasury Bill Rate)]]</f>
        <v>8.6000000000000009E-4</v>
      </c>
      <c r="D610">
        <v>8.0000000000000004E-4</v>
      </c>
      <c r="E610">
        <v>8.1000000000000013E-3</v>
      </c>
      <c r="F610">
        <v>0</v>
      </c>
      <c r="G610">
        <v>8.0000000000000004E-4</v>
      </c>
      <c r="H610">
        <v>4.0000000000000001E-3</v>
      </c>
      <c r="I610">
        <v>1.7000000000000001E-3</v>
      </c>
      <c r="J610">
        <v>2.0574554727319998E-15</v>
      </c>
      <c r="L610" s="12">
        <v>37414</v>
      </c>
      <c r="M610" s="16"/>
      <c r="N610">
        <v>-1.5753547805544342E-3</v>
      </c>
    </row>
    <row r="611" spans="1:14" x14ac:dyDescent="0.2">
      <c r="A611" s="1">
        <v>37417</v>
      </c>
      <c r="B611">
        <v>6.0000000000000002E-5</v>
      </c>
      <c r="C611">
        <f>Table3[[#This Row],[(MKT-Rf) Excess Return on the Market ]]+Table3[[#This Row],[(RF) Risk-Free Return Rate (One Month Treasury Bill Rate)]]</f>
        <v>2.16E-3</v>
      </c>
      <c r="D611">
        <v>2.0999999999999999E-3</v>
      </c>
      <c r="E611">
        <v>-3.3E-3</v>
      </c>
      <c r="F611">
        <v>-3.9000000000000003E-3</v>
      </c>
      <c r="G611">
        <v>4.3E-3</v>
      </c>
      <c r="H611">
        <v>2.0000000000000001E-4</v>
      </c>
      <c r="I611">
        <v>5.0000000000000001E-3</v>
      </c>
      <c r="J611">
        <v>4.4421692293471114E-15</v>
      </c>
      <c r="L611" s="13">
        <v>37417</v>
      </c>
      <c r="M611" s="17"/>
      <c r="N611">
        <v>3.1191268419541005E-3</v>
      </c>
    </row>
    <row r="612" spans="1:14" x14ac:dyDescent="0.2">
      <c r="A612" s="1">
        <v>37418</v>
      </c>
      <c r="B612">
        <v>6.0000000000000002E-5</v>
      </c>
      <c r="C612">
        <f>Table3[[#This Row],[(MKT-Rf) Excess Return on the Market ]]+Table3[[#This Row],[(RF) Risk-Free Return Rate (One Month Treasury Bill Rate)]]</f>
        <v>-1.694E-2</v>
      </c>
      <c r="D612">
        <v>-1.7000000000000001E-2</v>
      </c>
      <c r="E612">
        <v>6.3E-3</v>
      </c>
      <c r="F612">
        <v>3.8E-3</v>
      </c>
      <c r="G612">
        <v>5.1999999999999998E-3</v>
      </c>
      <c r="H612">
        <v>5.7999999999999996E-3</v>
      </c>
      <c r="I612">
        <v>1.95E-2</v>
      </c>
      <c r="J612">
        <v>2.4561666976714137E-14</v>
      </c>
      <c r="L612" s="12">
        <v>37418</v>
      </c>
      <c r="M612" s="16"/>
      <c r="N612">
        <v>-1.6768640859479839E-2</v>
      </c>
    </row>
    <row r="613" spans="1:14" x14ac:dyDescent="0.2">
      <c r="A613" s="1">
        <v>37419</v>
      </c>
      <c r="B613">
        <v>6.0000000000000002E-5</v>
      </c>
      <c r="C613">
        <f>Table3[[#This Row],[(MKT-Rf) Excess Return on the Market ]]+Table3[[#This Row],[(RF) Risk-Free Return Rate (One Month Treasury Bill Rate)]]</f>
        <v>5.4600000000000004E-3</v>
      </c>
      <c r="D613">
        <v>5.4000000000000003E-3</v>
      </c>
      <c r="E613">
        <v>-3.9000000000000003E-3</v>
      </c>
      <c r="F613">
        <v>-1.3100000000000001E-2</v>
      </c>
      <c r="G613">
        <v>7.4999999999999997E-3</v>
      </c>
      <c r="H613">
        <v>-3.7000000000000002E-3</v>
      </c>
      <c r="I613">
        <v>-2.9999999999999997E-4</v>
      </c>
      <c r="J613">
        <v>6.4343954318039504E-15</v>
      </c>
      <c r="L613" s="13">
        <v>37419</v>
      </c>
      <c r="M613" s="17"/>
      <c r="N613">
        <v>6.549146750186619E-3</v>
      </c>
    </row>
    <row r="614" spans="1:14" x14ac:dyDescent="0.2">
      <c r="A614" s="1">
        <v>37420</v>
      </c>
      <c r="B614">
        <v>6.0000000000000002E-5</v>
      </c>
      <c r="C614">
        <f>Table3[[#This Row],[(MKT-Rf) Excess Return on the Market ]]+Table3[[#This Row],[(RF) Risk-Free Return Rate (One Month Treasury Bill Rate)]]</f>
        <v>-1.0940000000000002E-2</v>
      </c>
      <c r="D614">
        <v>-1.1000000000000001E-2</v>
      </c>
      <c r="E614">
        <v>-2.5000000000000001E-3</v>
      </c>
      <c r="F614">
        <v>3.5999999999999999E-3</v>
      </c>
      <c r="G614">
        <v>-5.9999999999999995E-4</v>
      </c>
      <c r="H614">
        <v>4.0000000000000001E-3</v>
      </c>
      <c r="I614">
        <v>7.000000000000001E-4</v>
      </c>
      <c r="J614">
        <v>1.337426084230595E-14</v>
      </c>
      <c r="L614" s="12">
        <v>37420</v>
      </c>
      <c r="M614" s="16"/>
      <c r="N614">
        <v>-1.0542904406393473E-2</v>
      </c>
    </row>
    <row r="615" spans="1:14" x14ac:dyDescent="0.2">
      <c r="A615" s="1">
        <v>37421</v>
      </c>
      <c r="B615">
        <v>6.0000000000000002E-5</v>
      </c>
      <c r="C615">
        <f>Table3[[#This Row],[(MKT-Rf) Excess Return on the Market ]]+Table3[[#This Row],[(RF) Risk-Free Return Rate (One Month Treasury Bill Rate)]]</f>
        <v>-6.4000000000000005E-4</v>
      </c>
      <c r="D615">
        <v>-7.000000000000001E-4</v>
      </c>
      <c r="E615">
        <v>6.1999999999999998E-3</v>
      </c>
      <c r="F615">
        <v>-6.4000000000000003E-3</v>
      </c>
      <c r="G615">
        <v>-8.0000000000000004E-4</v>
      </c>
      <c r="H615">
        <v>-1.9E-3</v>
      </c>
      <c r="I615">
        <v>-2.2000000000000001E-3</v>
      </c>
      <c r="J615">
        <v>2.6198206416812376E-15</v>
      </c>
      <c r="L615" s="13">
        <v>37421</v>
      </c>
      <c r="M615" s="17"/>
      <c r="N615">
        <v>-2.2708914327111392E-3</v>
      </c>
    </row>
    <row r="616" spans="1:14" x14ac:dyDescent="0.2">
      <c r="A616" s="1">
        <v>37424</v>
      </c>
      <c r="B616">
        <v>6.0000000000000002E-5</v>
      </c>
      <c r="C616">
        <f>Table3[[#This Row],[(MKT-Rf) Excess Return on the Market ]]+Table3[[#This Row],[(RF) Risk-Free Return Rate (One Month Treasury Bill Rate)]]</f>
        <v>2.776E-2</v>
      </c>
      <c r="D616">
        <v>2.7699999999999999E-2</v>
      </c>
      <c r="E616">
        <v>-3.4999999999999996E-3</v>
      </c>
      <c r="F616">
        <v>-9.0000000000000011E-3</v>
      </c>
      <c r="G616">
        <v>-1.7000000000000001E-3</v>
      </c>
      <c r="H616">
        <v>-5.8999999999999999E-3</v>
      </c>
      <c r="I616">
        <v>-9.3999999999999986E-3</v>
      </c>
      <c r="J616">
        <v>3.97381052003773E-14</v>
      </c>
      <c r="L616" s="12">
        <v>37424</v>
      </c>
      <c r="M616" s="16"/>
      <c r="N616">
        <v>2.8287522103781288E-2</v>
      </c>
    </row>
    <row r="617" spans="1:14" x14ac:dyDescent="0.2">
      <c r="A617" s="1">
        <v>37425</v>
      </c>
      <c r="B617">
        <v>6.0000000000000002E-5</v>
      </c>
      <c r="C617">
        <f>Table3[[#This Row],[(MKT-Rf) Excess Return on the Market ]]+Table3[[#This Row],[(RF) Risk-Free Return Rate (One Month Treasury Bill Rate)]]</f>
        <v>5.6000000000000006E-4</v>
      </c>
      <c r="D617">
        <v>5.0000000000000001E-4</v>
      </c>
      <c r="E617">
        <v>-2.2000000000000001E-3</v>
      </c>
      <c r="F617">
        <v>5.6999999999999993E-3</v>
      </c>
      <c r="G617">
        <v>2.7000000000000001E-3</v>
      </c>
      <c r="H617">
        <v>2E-3</v>
      </c>
      <c r="I617">
        <v>4.7999999999999996E-3</v>
      </c>
      <c r="J617">
        <v>1.3611180540621279E-15</v>
      </c>
      <c r="L617" s="13">
        <v>37425</v>
      </c>
      <c r="M617" s="17"/>
      <c r="N617">
        <v>9.3570191700484537E-4</v>
      </c>
    </row>
    <row r="618" spans="1:14" x14ac:dyDescent="0.2">
      <c r="A618" s="1">
        <v>37426</v>
      </c>
      <c r="B618">
        <v>6.0000000000000002E-5</v>
      </c>
      <c r="C618">
        <f>Table3[[#This Row],[(MKT-Rf) Excess Return on the Market ]]+Table3[[#This Row],[(RF) Risk-Free Return Rate (One Month Treasury Bill Rate)]]</f>
        <v>-1.6239999999999997E-2</v>
      </c>
      <c r="D618">
        <v>-1.6299999999999999E-2</v>
      </c>
      <c r="E618">
        <v>7.000000000000001E-4</v>
      </c>
      <c r="F618">
        <v>4.5000000000000005E-3</v>
      </c>
      <c r="G618">
        <v>7.1999999999999998E-3</v>
      </c>
      <c r="H618">
        <v>1.11E-2</v>
      </c>
      <c r="I618">
        <v>2.1499999999999998E-2</v>
      </c>
      <c r="J618">
        <v>2.2023182174154874E-14</v>
      </c>
      <c r="L618" s="12">
        <v>37426</v>
      </c>
      <c r="M618" s="16"/>
      <c r="N618">
        <v>-1.6674101630108018E-2</v>
      </c>
    </row>
    <row r="619" spans="1:14" x14ac:dyDescent="0.2">
      <c r="A619" s="1">
        <v>37427</v>
      </c>
      <c r="B619">
        <v>6.0000000000000002E-5</v>
      </c>
      <c r="C619">
        <f>Table3[[#This Row],[(MKT-Rf) Excess Return on the Market ]]+Table3[[#This Row],[(RF) Risk-Free Return Rate (One Month Treasury Bill Rate)]]</f>
        <v>-1.3640000000000001E-2</v>
      </c>
      <c r="D619">
        <v>-1.37E-2</v>
      </c>
      <c r="E619">
        <v>1.15E-2</v>
      </c>
      <c r="F619">
        <v>-1.1000000000000001E-3</v>
      </c>
      <c r="G619">
        <v>9.4999999999999998E-3</v>
      </c>
      <c r="H619">
        <v>8.6E-3</v>
      </c>
      <c r="I619">
        <v>1.3100000000000001E-2</v>
      </c>
      <c r="J619">
        <v>1.740548034730728E-14</v>
      </c>
      <c r="L619" s="13">
        <v>37427</v>
      </c>
      <c r="M619" s="17"/>
      <c r="N619">
        <v>-1.3522522813193345E-2</v>
      </c>
    </row>
    <row r="620" spans="1:14" x14ac:dyDescent="0.2">
      <c r="A620" s="1">
        <v>37428</v>
      </c>
      <c r="B620">
        <v>6.0000000000000002E-5</v>
      </c>
      <c r="C620">
        <f>Table3[[#This Row],[(MKT-Rf) Excess Return on the Market ]]+Table3[[#This Row],[(RF) Risk-Free Return Rate (One Month Treasury Bill Rate)]]</f>
        <v>-1.5240000000000002E-2</v>
      </c>
      <c r="D620">
        <v>-1.5300000000000001E-2</v>
      </c>
      <c r="E620">
        <v>1.6E-2</v>
      </c>
      <c r="F620">
        <v>1.2800000000000001E-2</v>
      </c>
      <c r="G620">
        <v>-3.4000000000000002E-3</v>
      </c>
      <c r="H620">
        <v>7.3000000000000001E-3</v>
      </c>
      <c r="I620">
        <v>9.0000000000000011E-3</v>
      </c>
      <c r="J620">
        <v>2.0893117101359309E-14</v>
      </c>
      <c r="L620" s="12">
        <v>37428</v>
      </c>
      <c r="M620" s="16"/>
      <c r="N620">
        <v>-1.718970076263629E-2</v>
      </c>
    </row>
    <row r="621" spans="1:14" x14ac:dyDescent="0.2">
      <c r="A621" s="1">
        <v>37431</v>
      </c>
      <c r="B621">
        <v>6.0000000000000002E-5</v>
      </c>
      <c r="C621">
        <f>Table3[[#This Row],[(MKT-Rf) Excess Return on the Market ]]+Table3[[#This Row],[(RF) Risk-Free Return Rate (One Month Treasury Bill Rate)]]</f>
        <v>1.8599999999999999E-3</v>
      </c>
      <c r="D621">
        <v>1.8E-3</v>
      </c>
      <c r="E621">
        <v>-3.0000000000000001E-3</v>
      </c>
      <c r="F621">
        <v>-4.6999999999999993E-3</v>
      </c>
      <c r="G621">
        <v>2.9999999999999997E-4</v>
      </c>
      <c r="H621">
        <v>-7.0999999999999995E-3</v>
      </c>
      <c r="I621">
        <v>-1.11E-2</v>
      </c>
      <c r="J621">
        <v>4.2191665935748795E-15</v>
      </c>
      <c r="L621" s="13">
        <v>37431</v>
      </c>
      <c r="M621" s="17"/>
      <c r="N621">
        <v>3.6127717335044099E-3</v>
      </c>
    </row>
    <row r="622" spans="1:14" x14ac:dyDescent="0.2">
      <c r="A622" s="1">
        <v>37432</v>
      </c>
      <c r="B622">
        <v>6.0000000000000002E-5</v>
      </c>
      <c r="C622">
        <f>Table3[[#This Row],[(MKT-Rf) Excess Return on the Market ]]+Table3[[#This Row],[(RF) Risk-Free Return Rate (One Month Treasury Bill Rate)]]</f>
        <v>-1.6839999999999997E-2</v>
      </c>
      <c r="D622">
        <v>-1.6899999999999998E-2</v>
      </c>
      <c r="E622">
        <v>6.0000000000000001E-3</v>
      </c>
      <c r="F622">
        <v>5.0000000000000001E-4</v>
      </c>
      <c r="G622">
        <v>4.0000000000000001E-3</v>
      </c>
      <c r="H622">
        <v>1.6000000000000001E-3</v>
      </c>
      <c r="I622">
        <v>-8.9999999999999998E-4</v>
      </c>
      <c r="J622">
        <v>2.0517787959077744E-14</v>
      </c>
      <c r="L622" s="12">
        <v>37432</v>
      </c>
      <c r="M622" s="16"/>
      <c r="N622">
        <v>-1.6842631717230203E-2</v>
      </c>
    </row>
    <row r="623" spans="1:14" x14ac:dyDescent="0.2">
      <c r="A623" s="1">
        <v>37433</v>
      </c>
      <c r="B623">
        <v>6.0000000000000002E-5</v>
      </c>
      <c r="C623">
        <f>Table3[[#This Row],[(MKT-Rf) Excess Return on the Market ]]+Table3[[#This Row],[(RF) Risk-Free Return Rate (One Month Treasury Bill Rate)]]</f>
        <v>-2.64E-3</v>
      </c>
      <c r="D623">
        <v>-2.7000000000000001E-3</v>
      </c>
      <c r="E623">
        <v>7.8000000000000005E-3</v>
      </c>
      <c r="F623">
        <v>-1.23E-2</v>
      </c>
      <c r="G623">
        <v>1.2500000000000001E-2</v>
      </c>
      <c r="H623">
        <v>5.9999999999999995E-4</v>
      </c>
      <c r="I623">
        <v>3.5999999999999999E-3</v>
      </c>
      <c r="J623">
        <v>2.4575978734891984E-15</v>
      </c>
      <c r="L623" s="13">
        <v>37433</v>
      </c>
      <c r="M623" s="17"/>
      <c r="N623">
        <v>-2.6773777707164029E-3</v>
      </c>
    </row>
    <row r="624" spans="1:14" x14ac:dyDescent="0.2">
      <c r="A624" s="1">
        <v>37434</v>
      </c>
      <c r="B624">
        <v>6.0000000000000002E-5</v>
      </c>
      <c r="C624">
        <f>Table3[[#This Row],[(MKT-Rf) Excess Return on the Market ]]+Table3[[#This Row],[(RF) Risk-Free Return Rate (One Month Treasury Bill Rate)]]</f>
        <v>1.686E-2</v>
      </c>
      <c r="D624">
        <v>1.6799999999999999E-2</v>
      </c>
      <c r="E624">
        <v>5.9999999999999995E-4</v>
      </c>
      <c r="F624">
        <v>-1.0800000000000001E-2</v>
      </c>
      <c r="G624">
        <v>-1.1999999999999999E-3</v>
      </c>
      <c r="H624">
        <v>-5.4000000000000003E-3</v>
      </c>
      <c r="I624">
        <v>-8.8000000000000005E-3</v>
      </c>
      <c r="J624">
        <v>1.6586457605878224E-14</v>
      </c>
      <c r="L624" s="12">
        <v>37434</v>
      </c>
      <c r="M624" s="16"/>
      <c r="N624">
        <v>1.7422557928425595E-2</v>
      </c>
    </row>
    <row r="625" spans="1:14" x14ac:dyDescent="0.2">
      <c r="A625" s="1">
        <v>37435</v>
      </c>
      <c r="B625">
        <v>6.0000000000000002E-5</v>
      </c>
      <c r="C625">
        <f>Table3[[#This Row],[(MKT-Rf) Excess Return on the Market ]]+Table3[[#This Row],[(RF) Risk-Free Return Rate (One Month Treasury Bill Rate)]]</f>
        <v>1.2599999999999998E-3</v>
      </c>
      <c r="D625">
        <v>1.1999999999999999E-3</v>
      </c>
      <c r="E625">
        <v>5.6999999999999993E-3</v>
      </c>
      <c r="F625">
        <v>1.9E-2</v>
      </c>
      <c r="G625">
        <v>-1.3899999999999999E-2</v>
      </c>
      <c r="H625">
        <v>-3.4000000000000002E-3</v>
      </c>
      <c r="I625">
        <v>-1.4000000000000002E-3</v>
      </c>
      <c r="J625">
        <v>7.1133343094482643E-16</v>
      </c>
      <c r="L625" s="13">
        <v>37435</v>
      </c>
      <c r="M625" s="17"/>
      <c r="N625">
        <v>-8.2809049095504525E-4</v>
      </c>
    </row>
    <row r="626" spans="1:14" x14ac:dyDescent="0.2">
      <c r="A626" s="1">
        <v>37438</v>
      </c>
      <c r="B626">
        <v>7.0000000000000007E-5</v>
      </c>
      <c r="C626">
        <f>Table3[[#This Row],[(MKT-Rf) Excess Return on the Market ]]+Table3[[#This Row],[(RF) Risk-Free Return Rate (One Month Treasury Bill Rate)]]</f>
        <v>-2.3129999999999998E-2</v>
      </c>
      <c r="D626">
        <v>-2.3199999999999998E-2</v>
      </c>
      <c r="E626">
        <v>-4.0999999999999995E-3</v>
      </c>
      <c r="F626">
        <v>1.8E-3</v>
      </c>
      <c r="G626">
        <v>1.9099999999999999E-2</v>
      </c>
      <c r="H626">
        <v>3.0000000000000001E-3</v>
      </c>
      <c r="I626">
        <v>2.1400000000000002E-2</v>
      </c>
      <c r="J626">
        <v>2.8183131499495748E-14</v>
      </c>
      <c r="L626" s="12">
        <v>37438</v>
      </c>
      <c r="M626" s="16"/>
      <c r="N626">
        <v>-2.1619758882933146E-2</v>
      </c>
    </row>
    <row r="627" spans="1:14" x14ac:dyDescent="0.2">
      <c r="A627" s="1">
        <v>37439</v>
      </c>
      <c r="B627">
        <v>7.0000000000000007E-5</v>
      </c>
      <c r="C627">
        <f>Table3[[#This Row],[(MKT-Rf) Excess Return on the Market ]]+Table3[[#This Row],[(RF) Risk-Free Return Rate (One Month Treasury Bill Rate)]]</f>
        <v>-2.2630000000000001E-2</v>
      </c>
      <c r="D627">
        <v>-2.2700000000000001E-2</v>
      </c>
      <c r="E627">
        <v>-9.1999999999999998E-3</v>
      </c>
      <c r="F627">
        <v>-2.3E-3</v>
      </c>
      <c r="G627">
        <v>1.55E-2</v>
      </c>
      <c r="H627">
        <v>2E-3</v>
      </c>
      <c r="I627">
        <v>1.1399999999999999E-2</v>
      </c>
      <c r="J627">
        <v>2.2343069047222267E-14</v>
      </c>
      <c r="L627" s="13">
        <v>37439</v>
      </c>
      <c r="M627" s="17"/>
      <c r="N627">
        <v>-2.1453915075276435E-2</v>
      </c>
    </row>
    <row r="628" spans="1:14" x14ac:dyDescent="0.2">
      <c r="A628" s="1">
        <v>37440</v>
      </c>
      <c r="B628">
        <v>7.0000000000000007E-5</v>
      </c>
      <c r="C628">
        <f>Table3[[#This Row],[(MKT-Rf) Excess Return on the Market ]]+Table3[[#This Row],[(RF) Risk-Free Return Rate (One Month Treasury Bill Rate)]]</f>
        <v>4.1699999999999992E-3</v>
      </c>
      <c r="D628">
        <v>4.0999999999999995E-3</v>
      </c>
      <c r="E628">
        <v>-1.44E-2</v>
      </c>
      <c r="F628">
        <v>1.2999999999999999E-3</v>
      </c>
      <c r="G628">
        <v>-1.0800000000000001E-2</v>
      </c>
      <c r="H628">
        <v>1.2999999999999999E-3</v>
      </c>
      <c r="I628">
        <v>-8.199999999999999E-3</v>
      </c>
      <c r="J628">
        <v>7.6615527856178322E-15</v>
      </c>
      <c r="L628" s="12">
        <v>37440</v>
      </c>
      <c r="M628" s="16"/>
      <c r="N628">
        <v>6.2037547553762248E-3</v>
      </c>
    </row>
    <row r="629" spans="1:14" x14ac:dyDescent="0.2">
      <c r="A629" s="1">
        <v>37442</v>
      </c>
      <c r="B629">
        <v>7.0000000000000007E-5</v>
      </c>
      <c r="C629">
        <f>Table3[[#This Row],[(MKT-Rf) Excess Return on the Market ]]+Table3[[#This Row],[(RF) Risk-Free Return Rate (One Month Treasury Bill Rate)]]</f>
        <v>3.5569999999999997E-2</v>
      </c>
      <c r="D629">
        <v>3.5499999999999997E-2</v>
      </c>
      <c r="E629">
        <v>-0.01</v>
      </c>
      <c r="F629">
        <v>-7.3000000000000001E-3</v>
      </c>
      <c r="G629">
        <v>-9.300000000000001E-3</v>
      </c>
      <c r="H629">
        <v>2.8000000000000004E-3</v>
      </c>
      <c r="I629">
        <v>-2.1000000000000001E-2</v>
      </c>
      <c r="J629">
        <v>9.3864489043444372E-14</v>
      </c>
      <c r="L629" s="13">
        <v>37442</v>
      </c>
      <c r="M629" s="17"/>
      <c r="N629">
        <v>3.6071475619975056E-2</v>
      </c>
    </row>
    <row r="630" spans="1:14" x14ac:dyDescent="0.2">
      <c r="A630" s="1">
        <v>37445</v>
      </c>
      <c r="B630">
        <v>7.0000000000000007E-5</v>
      </c>
      <c r="C630">
        <f>Table3[[#This Row],[(MKT-Rf) Excess Return on the Market ]]+Table3[[#This Row],[(RF) Risk-Free Return Rate (One Month Treasury Bill Rate)]]</f>
        <v>-1.2029999999999999E-2</v>
      </c>
      <c r="D630">
        <v>-1.21E-2</v>
      </c>
      <c r="E630">
        <v>-1.6000000000000001E-3</v>
      </c>
      <c r="F630">
        <v>3.4000000000000002E-3</v>
      </c>
      <c r="G630">
        <v>1.1599999999999999E-2</v>
      </c>
      <c r="H630">
        <v>-2.7000000000000001E-3</v>
      </c>
      <c r="I630">
        <v>1.83E-2</v>
      </c>
      <c r="J630">
        <v>1.9068880257020975E-14</v>
      </c>
      <c r="L630" s="12">
        <v>37445</v>
      </c>
      <c r="M630" s="16"/>
      <c r="N630">
        <v>-1.2258483828845864E-2</v>
      </c>
    </row>
    <row r="631" spans="1:14" x14ac:dyDescent="0.2">
      <c r="A631" s="1">
        <v>37446</v>
      </c>
      <c r="B631">
        <v>7.0000000000000007E-5</v>
      </c>
      <c r="C631">
        <f>Table3[[#This Row],[(MKT-Rf) Excess Return on the Market ]]+Table3[[#This Row],[(RF) Risk-Free Return Rate (One Month Treasury Bill Rate)]]</f>
        <v>-2.3529999999999999E-2</v>
      </c>
      <c r="D631">
        <v>-2.3599999999999999E-2</v>
      </c>
      <c r="E631">
        <v>1.4199999999999999E-2</v>
      </c>
      <c r="F631">
        <v>8.199999999999999E-3</v>
      </c>
      <c r="G631">
        <v>-2.9999999999999997E-4</v>
      </c>
      <c r="H631">
        <v>4.0000000000000001E-3</v>
      </c>
      <c r="I631">
        <v>1.2E-2</v>
      </c>
      <c r="J631">
        <v>3.5053596118483288E-14</v>
      </c>
      <c r="L631" s="13">
        <v>37446</v>
      </c>
      <c r="M631" s="17"/>
      <c r="N631">
        <v>-2.5029677312676097E-2</v>
      </c>
    </row>
    <row r="632" spans="1:14" x14ac:dyDescent="0.2">
      <c r="A632" s="1">
        <v>37447</v>
      </c>
      <c r="B632">
        <v>7.0000000000000007E-5</v>
      </c>
      <c r="C632">
        <f>Table3[[#This Row],[(MKT-Rf) Excess Return on the Market ]]+Table3[[#This Row],[(RF) Risk-Free Return Rate (One Month Treasury Bill Rate)]]</f>
        <v>-3.0229999999999996E-2</v>
      </c>
      <c r="D632">
        <v>-3.0299999999999997E-2</v>
      </c>
      <c r="E632">
        <v>1.11E-2</v>
      </c>
      <c r="F632">
        <v>-5.0000000000000001E-4</v>
      </c>
      <c r="G632">
        <v>2.9999999999999997E-4</v>
      </c>
      <c r="H632">
        <v>0</v>
      </c>
      <c r="I632">
        <v>1.15E-2</v>
      </c>
      <c r="J632">
        <v>3.7188291015932796E-14</v>
      </c>
      <c r="L632" s="12">
        <v>37447</v>
      </c>
      <c r="M632" s="16"/>
      <c r="N632">
        <v>-3.455209453263422E-2</v>
      </c>
    </row>
    <row r="633" spans="1:14" x14ac:dyDescent="0.2">
      <c r="A633" s="1">
        <v>37448</v>
      </c>
      <c r="B633">
        <v>7.0000000000000007E-5</v>
      </c>
      <c r="C633">
        <f>Table3[[#This Row],[(MKT-Rf) Excess Return on the Market ]]+Table3[[#This Row],[(RF) Risk-Free Return Rate (One Month Treasury Bill Rate)]]</f>
        <v>5.6700000000000006E-3</v>
      </c>
      <c r="D633">
        <v>5.6000000000000008E-3</v>
      </c>
      <c r="E633">
        <v>-1.5100000000000001E-2</v>
      </c>
      <c r="F633">
        <v>-2.3999999999999998E-3</v>
      </c>
      <c r="G633">
        <v>-1.26E-2</v>
      </c>
      <c r="H633">
        <v>3.7000000000000002E-3</v>
      </c>
      <c r="I633">
        <v>-2.58E-2</v>
      </c>
      <c r="J633">
        <v>6.967430708999746E-15</v>
      </c>
      <c r="L633" s="13">
        <v>37448</v>
      </c>
      <c r="M633" s="17"/>
      <c r="N633">
        <v>7.4682137740766739E-3</v>
      </c>
    </row>
    <row r="634" spans="1:14" x14ac:dyDescent="0.2">
      <c r="A634" s="1">
        <v>37449</v>
      </c>
      <c r="B634">
        <v>7.0000000000000007E-5</v>
      </c>
      <c r="C634">
        <f>Table3[[#This Row],[(MKT-Rf) Excess Return on the Market ]]+Table3[[#This Row],[(RF) Risk-Free Return Rate (One Month Treasury Bill Rate)]]</f>
        <v>-5.4300000000000008E-3</v>
      </c>
      <c r="D634">
        <v>-5.5000000000000005E-3</v>
      </c>
      <c r="E634">
        <v>-1.8E-3</v>
      </c>
      <c r="F634">
        <v>-3.4000000000000002E-3</v>
      </c>
      <c r="G634">
        <v>-9.1999999999999998E-3</v>
      </c>
      <c r="H634">
        <v>-3.4999999999999996E-3</v>
      </c>
      <c r="I634">
        <v>-1.06E-2</v>
      </c>
      <c r="J634">
        <v>7.8624374750119793E-15</v>
      </c>
      <c r="L634" s="12">
        <v>37449</v>
      </c>
      <c r="M634" s="16"/>
      <c r="N634">
        <v>-6.4692235397354504E-3</v>
      </c>
    </row>
    <row r="635" spans="1:14" x14ac:dyDescent="0.2">
      <c r="A635" s="1">
        <v>37452</v>
      </c>
      <c r="B635">
        <v>7.0000000000000007E-5</v>
      </c>
      <c r="C635">
        <f>Table3[[#This Row],[(MKT-Rf) Excess Return on the Market ]]+Table3[[#This Row],[(RF) Risk-Free Return Rate (One Month Treasury Bill Rate)]]</f>
        <v>-4.4300000000000008E-3</v>
      </c>
      <c r="D635">
        <v>-4.5000000000000005E-3</v>
      </c>
      <c r="E635">
        <v>-6.8999999999999999E-3</v>
      </c>
      <c r="F635">
        <v>-5.4000000000000003E-3</v>
      </c>
      <c r="G635">
        <v>-6.8999999999999999E-3</v>
      </c>
      <c r="H635">
        <v>6.3E-3</v>
      </c>
      <c r="I635">
        <v>-1.1399999999999999E-2</v>
      </c>
      <c r="J635">
        <v>2.8652911243634668E-15</v>
      </c>
      <c r="L635" s="13">
        <v>37452</v>
      </c>
      <c r="M635" s="17"/>
      <c r="N635">
        <v>-3.7622644034227487E-3</v>
      </c>
    </row>
    <row r="636" spans="1:14" x14ac:dyDescent="0.2">
      <c r="A636" s="1">
        <v>37453</v>
      </c>
      <c r="B636">
        <v>7.0000000000000007E-5</v>
      </c>
      <c r="C636">
        <f>Table3[[#This Row],[(MKT-Rf) Excess Return on the Market ]]+Table3[[#This Row],[(RF) Risk-Free Return Rate (One Month Treasury Bill Rate)]]</f>
        <v>-1.4929999999999999E-2</v>
      </c>
      <c r="D636">
        <v>-1.4999999999999999E-2</v>
      </c>
      <c r="E636">
        <v>1.1899999999999999E-2</v>
      </c>
      <c r="F636">
        <v>-8.3999999999999995E-3</v>
      </c>
      <c r="G636">
        <v>-9.7000000000000003E-3</v>
      </c>
      <c r="H636">
        <v>-4.0999999999999995E-3</v>
      </c>
      <c r="I636">
        <v>-6.7000000000000002E-3</v>
      </c>
      <c r="J636">
        <v>2.0245137304337337E-14</v>
      </c>
      <c r="L636" s="12">
        <v>37453</v>
      </c>
      <c r="M636" s="16"/>
      <c r="N636">
        <v>-1.868247227365059E-2</v>
      </c>
    </row>
    <row r="637" spans="1:14" x14ac:dyDescent="0.2">
      <c r="A637" s="1">
        <v>37454</v>
      </c>
      <c r="B637">
        <v>7.0000000000000007E-5</v>
      </c>
      <c r="C637">
        <f>Table3[[#This Row],[(MKT-Rf) Excess Return on the Market ]]+Table3[[#This Row],[(RF) Risk-Free Return Rate (One Month Treasury Bill Rate)]]</f>
        <v>6.3699999999999998E-3</v>
      </c>
      <c r="D637">
        <v>6.3E-3</v>
      </c>
      <c r="E637">
        <v>-5.9999999999999995E-4</v>
      </c>
      <c r="F637">
        <v>-2.3E-3</v>
      </c>
      <c r="G637">
        <v>-4.0000000000000001E-3</v>
      </c>
      <c r="H637">
        <v>-1.4000000000000002E-3</v>
      </c>
      <c r="I637">
        <v>-6.8999999999999999E-3</v>
      </c>
      <c r="J637">
        <v>4.3695010134946107E-15</v>
      </c>
      <c r="L637" s="13">
        <v>37454</v>
      </c>
      <c r="M637" s="17"/>
      <c r="N637">
        <v>5.6447924626255612E-3</v>
      </c>
    </row>
    <row r="638" spans="1:14" x14ac:dyDescent="0.2">
      <c r="A638" s="1">
        <v>37455</v>
      </c>
      <c r="B638">
        <v>7.0000000000000007E-5</v>
      </c>
      <c r="C638">
        <f>Table3[[#This Row],[(MKT-Rf) Excess Return on the Market ]]+Table3[[#This Row],[(RF) Risk-Free Return Rate (One Month Treasury Bill Rate)]]</f>
        <v>-2.6930000000000003E-2</v>
      </c>
      <c r="D638">
        <v>-2.7000000000000003E-2</v>
      </c>
      <c r="E638">
        <v>-2.8999999999999998E-3</v>
      </c>
      <c r="F638">
        <v>7.1999999999999998E-3</v>
      </c>
      <c r="G638">
        <v>3.7000000000000002E-3</v>
      </c>
      <c r="H638">
        <v>4.5000000000000005E-3</v>
      </c>
      <c r="I638">
        <v>1.01E-2</v>
      </c>
      <c r="J638">
        <v>3.2210248656220004E-14</v>
      </c>
      <c r="L638" s="12">
        <v>37455</v>
      </c>
      <c r="M638" s="16"/>
      <c r="N638">
        <v>-2.7390389860276424E-2</v>
      </c>
    </row>
    <row r="639" spans="1:14" x14ac:dyDescent="0.2">
      <c r="A639" s="1">
        <v>37456</v>
      </c>
      <c r="B639">
        <v>7.0000000000000007E-5</v>
      </c>
      <c r="C639">
        <f>Table3[[#This Row],[(MKT-Rf) Excess Return on the Market ]]+Table3[[#This Row],[(RF) Risk-Free Return Rate (One Month Treasury Bill Rate)]]</f>
        <v>-3.3729999999999996E-2</v>
      </c>
      <c r="D639">
        <v>-3.3799999999999997E-2</v>
      </c>
      <c r="E639">
        <v>9.5999999999999992E-3</v>
      </c>
      <c r="F639">
        <v>2.3999999999999998E-3</v>
      </c>
      <c r="G639">
        <v>-7.0999999999999995E-3</v>
      </c>
      <c r="H639">
        <v>-5.0000000000000001E-3</v>
      </c>
      <c r="I639">
        <v>-2.5000000000000001E-3</v>
      </c>
      <c r="J639">
        <v>3.1285642864901196E-14</v>
      </c>
      <c r="L639" s="13">
        <v>37456</v>
      </c>
      <c r="M639" s="17"/>
      <c r="N639">
        <v>-3.9107284312742623E-2</v>
      </c>
    </row>
    <row r="640" spans="1:14" x14ac:dyDescent="0.2">
      <c r="A640" s="1">
        <v>37459</v>
      </c>
      <c r="B640">
        <v>7.0000000000000007E-5</v>
      </c>
      <c r="C640">
        <f>Table3[[#This Row],[(MKT-Rf) Excess Return on the Market ]]+Table3[[#This Row],[(RF) Risk-Free Return Rate (One Month Treasury Bill Rate)]]</f>
        <v>-3.1730000000000001E-2</v>
      </c>
      <c r="D640">
        <v>-3.1800000000000002E-2</v>
      </c>
      <c r="E640">
        <v>1.43E-2</v>
      </c>
      <c r="F640">
        <v>4.0999999999999995E-3</v>
      </c>
      <c r="G640">
        <v>-3.3E-3</v>
      </c>
      <c r="H640">
        <v>-5.9999999999999995E-4</v>
      </c>
      <c r="I640">
        <v>1.1000000000000001E-2</v>
      </c>
      <c r="J640">
        <v>3.2682332574433266E-14</v>
      </c>
      <c r="L640" s="12">
        <v>37459</v>
      </c>
      <c r="M640" s="16"/>
      <c r="N640">
        <v>-3.3464384309870573E-2</v>
      </c>
    </row>
    <row r="641" spans="1:14" x14ac:dyDescent="0.2">
      <c r="A641" s="1">
        <v>37460</v>
      </c>
      <c r="B641">
        <v>7.0000000000000007E-5</v>
      </c>
      <c r="C641">
        <f>Table3[[#This Row],[(MKT-Rf) Excess Return on the Market ]]+Table3[[#This Row],[(RF) Risk-Free Return Rate (One Month Treasury Bill Rate)]]</f>
        <v>-2.853E-2</v>
      </c>
      <c r="D641">
        <v>-2.86E-2</v>
      </c>
      <c r="E641">
        <v>-6.0000000000000001E-3</v>
      </c>
      <c r="F641">
        <v>-2.1099999999999997E-2</v>
      </c>
      <c r="G641">
        <v>2.41E-2</v>
      </c>
      <c r="H641">
        <v>-8.9999999999999998E-4</v>
      </c>
      <c r="I641">
        <v>3.1099999999999999E-2</v>
      </c>
      <c r="J641">
        <v>2.5318311284624101E-14</v>
      </c>
      <c r="L641" s="13">
        <v>37460</v>
      </c>
      <c r="M641" s="17"/>
      <c r="N641">
        <v>-2.7388809778793526E-2</v>
      </c>
    </row>
    <row r="642" spans="1:14" x14ac:dyDescent="0.2">
      <c r="A642" s="1">
        <v>37461</v>
      </c>
      <c r="B642">
        <v>7.0000000000000007E-5</v>
      </c>
      <c r="C642">
        <f>Table3[[#This Row],[(MKT-Rf) Excess Return on the Market ]]+Table3[[#This Row],[(RF) Risk-Free Return Rate (One Month Treasury Bill Rate)]]</f>
        <v>5.4369999999999995E-2</v>
      </c>
      <c r="D642">
        <v>5.4299999999999994E-2</v>
      </c>
      <c r="E642">
        <v>-1.8100000000000002E-2</v>
      </c>
      <c r="F642">
        <v>-1.8600000000000002E-2</v>
      </c>
      <c r="G642">
        <v>1.43E-2</v>
      </c>
      <c r="H642">
        <v>-4.4000000000000003E-3</v>
      </c>
      <c r="I642">
        <v>4.0000000000000001E-3</v>
      </c>
      <c r="J642">
        <v>4.286210485819938E-14</v>
      </c>
      <c r="L642" s="12">
        <v>37461</v>
      </c>
      <c r="M642" s="16"/>
      <c r="N642">
        <v>5.5744324073414495E-2</v>
      </c>
    </row>
    <row r="643" spans="1:14" x14ac:dyDescent="0.2">
      <c r="A643" s="1">
        <v>37462</v>
      </c>
      <c r="B643">
        <v>7.0000000000000007E-5</v>
      </c>
      <c r="C643">
        <f>Table3[[#This Row],[(MKT-Rf) Excess Return on the Market ]]+Table3[[#This Row],[(RF) Risk-Free Return Rate (One Month Treasury Bill Rate)]]</f>
        <v>-5.13E-3</v>
      </c>
      <c r="D643">
        <v>-5.1999999999999998E-3</v>
      </c>
      <c r="E643">
        <v>5.5000000000000005E-3</v>
      </c>
      <c r="F643">
        <v>-3.5999999999999999E-3</v>
      </c>
      <c r="G643">
        <v>3.2899999999999999E-2</v>
      </c>
      <c r="H643">
        <v>-5.6999999999999993E-3</v>
      </c>
      <c r="I643">
        <v>2.9600000000000001E-2</v>
      </c>
      <c r="J643">
        <v>4.9990625745291076E-15</v>
      </c>
      <c r="L643" s="13">
        <v>37462</v>
      </c>
      <c r="M643" s="17"/>
      <c r="N643">
        <v>-5.647683713460451E-3</v>
      </c>
    </row>
    <row r="644" spans="1:14" x14ac:dyDescent="0.2">
      <c r="A644" s="1">
        <v>37463</v>
      </c>
      <c r="B644">
        <v>7.0000000000000007E-5</v>
      </c>
      <c r="C644">
        <f>Table3[[#This Row],[(MKT-Rf) Excess Return on the Market ]]+Table3[[#This Row],[(RF) Risk-Free Return Rate (One Month Treasury Bill Rate)]]</f>
        <v>1.4970000000000001E-2</v>
      </c>
      <c r="D644">
        <v>1.49E-2</v>
      </c>
      <c r="E644">
        <v>-6.7000000000000002E-3</v>
      </c>
      <c r="F644">
        <v>5.1999999999999998E-3</v>
      </c>
      <c r="G644">
        <v>4.5999999999999999E-3</v>
      </c>
      <c r="H644">
        <v>-7.0999999999999995E-3</v>
      </c>
      <c r="I644">
        <v>-6.0000000000000001E-3</v>
      </c>
      <c r="J644">
        <v>1.9674363347685742E-14</v>
      </c>
      <c r="L644" s="12">
        <v>37463</v>
      </c>
      <c r="M644" s="16"/>
      <c r="N644">
        <v>1.6742729349766162E-2</v>
      </c>
    </row>
    <row r="645" spans="1:14" x14ac:dyDescent="0.2">
      <c r="A645" s="1">
        <v>37466</v>
      </c>
      <c r="B645">
        <v>7.0000000000000007E-5</v>
      </c>
      <c r="C645">
        <f>Table3[[#This Row],[(MKT-Rf) Excess Return on the Market ]]+Table3[[#This Row],[(RF) Risk-Free Return Rate (One Month Treasury Bill Rate)]]</f>
        <v>5.3969999999999997E-2</v>
      </c>
      <c r="D645">
        <v>5.3899999999999997E-2</v>
      </c>
      <c r="E645">
        <v>-1.15E-2</v>
      </c>
      <c r="F645">
        <v>5.0000000000000001E-4</v>
      </c>
      <c r="G645">
        <v>-1.29E-2</v>
      </c>
      <c r="H645">
        <v>-2E-3</v>
      </c>
      <c r="I645">
        <v>-1.55E-2</v>
      </c>
      <c r="J645">
        <v>5.9289362760479476E-14</v>
      </c>
      <c r="L645" s="13">
        <v>37466</v>
      </c>
      <c r="M645" s="17"/>
      <c r="N645">
        <v>5.2666582972842789E-2</v>
      </c>
    </row>
    <row r="646" spans="1:14" x14ac:dyDescent="0.2">
      <c r="A646" s="1">
        <v>37467</v>
      </c>
      <c r="B646">
        <v>7.0000000000000007E-5</v>
      </c>
      <c r="C646">
        <f>Table3[[#This Row],[(MKT-Rf) Excess Return on the Market ]]+Table3[[#This Row],[(RF) Risk-Free Return Rate (One Month Treasury Bill Rate)]]</f>
        <v>4.2699999999999995E-3</v>
      </c>
      <c r="D646">
        <v>4.1999999999999997E-3</v>
      </c>
      <c r="E646">
        <v>-6.6E-3</v>
      </c>
      <c r="F646">
        <v>8.9999999999999998E-4</v>
      </c>
      <c r="G646">
        <v>-1.3500000000000002E-2</v>
      </c>
      <c r="H646">
        <v>-3.4999999999999996E-3</v>
      </c>
      <c r="I646">
        <v>-1.3600000000000001E-2</v>
      </c>
      <c r="J646">
        <v>4.6298858844949191E-15</v>
      </c>
      <c r="L646" s="12">
        <v>37467</v>
      </c>
      <c r="M646" s="16"/>
      <c r="N646">
        <v>4.2403517975038727E-3</v>
      </c>
    </row>
    <row r="647" spans="1:14" x14ac:dyDescent="0.2">
      <c r="A647" s="1">
        <v>37468</v>
      </c>
      <c r="B647">
        <v>7.0000000000000007E-5</v>
      </c>
      <c r="C647">
        <f>Table3[[#This Row],[(MKT-Rf) Excess Return on the Market ]]+Table3[[#This Row],[(RF) Risk-Free Return Rate (One Month Treasury Bill Rate)]]</f>
        <v>6.5700000000000003E-3</v>
      </c>
      <c r="D647">
        <v>6.5000000000000006E-3</v>
      </c>
      <c r="E647">
        <v>-2.5699999999999997E-2</v>
      </c>
      <c r="F647">
        <v>-1.7000000000000001E-3</v>
      </c>
      <c r="G647">
        <v>1.32E-2</v>
      </c>
      <c r="H647">
        <v>2E-3</v>
      </c>
      <c r="I647">
        <v>4.6999999999999993E-3</v>
      </c>
      <c r="J647">
        <v>9.3884320046540946E-15</v>
      </c>
      <c r="L647" s="13">
        <v>37468</v>
      </c>
      <c r="M647" s="17"/>
      <c r="N647">
        <v>9.7443451808381376E-3</v>
      </c>
    </row>
    <row r="648" spans="1:14" x14ac:dyDescent="0.2">
      <c r="A648" s="1">
        <v>37469</v>
      </c>
      <c r="B648">
        <v>6.0000000000000002E-5</v>
      </c>
      <c r="C648">
        <f>Table3[[#This Row],[(MKT-Rf) Excess Return on the Market ]]+Table3[[#This Row],[(RF) Risk-Free Return Rate (One Month Treasury Bill Rate)]]</f>
        <v>-2.674E-2</v>
      </c>
      <c r="D648">
        <v>-2.6800000000000001E-2</v>
      </c>
      <c r="E648">
        <v>1.8500000000000003E-2</v>
      </c>
      <c r="F648">
        <v>1.0200000000000001E-2</v>
      </c>
      <c r="G648">
        <v>5.6000000000000008E-3</v>
      </c>
      <c r="H648">
        <v>-2.8000000000000004E-3</v>
      </c>
      <c r="I648">
        <v>1.7100000000000001E-2</v>
      </c>
      <c r="J648">
        <v>3.6527197895913795E-14</v>
      </c>
      <c r="L648" s="12">
        <v>37469</v>
      </c>
      <c r="M648" s="16"/>
      <c r="N648">
        <v>-3.0019846177366562E-2</v>
      </c>
    </row>
    <row r="649" spans="1:14" x14ac:dyDescent="0.2">
      <c r="A649" s="1">
        <v>37470</v>
      </c>
      <c r="B649">
        <v>6.0000000000000002E-5</v>
      </c>
      <c r="C649">
        <f>Table3[[#This Row],[(MKT-Rf) Excess Return on the Market ]]+Table3[[#This Row],[(RF) Risk-Free Return Rate (One Month Treasury Bill Rate)]]</f>
        <v>-2.3539999999999998E-2</v>
      </c>
      <c r="D649">
        <v>-2.3599999999999999E-2</v>
      </c>
      <c r="E649">
        <v>-5.6000000000000008E-3</v>
      </c>
      <c r="F649">
        <v>-7.3000000000000001E-3</v>
      </c>
      <c r="G649">
        <v>6.6E-3</v>
      </c>
      <c r="H649">
        <v>2.9999999999999997E-4</v>
      </c>
      <c r="I649">
        <v>8.5000000000000006E-3</v>
      </c>
      <c r="J649">
        <v>3.1622344236310241E-14</v>
      </c>
      <c r="L649" s="13">
        <v>37470</v>
      </c>
      <c r="M649" s="17"/>
      <c r="N649">
        <v>-2.3352882391892999E-2</v>
      </c>
    </row>
    <row r="650" spans="1:14" x14ac:dyDescent="0.2">
      <c r="A650" s="1">
        <v>37473</v>
      </c>
      <c r="B650">
        <v>6.0000000000000002E-5</v>
      </c>
      <c r="C650">
        <f>Table3[[#This Row],[(MKT-Rf) Excess Return on the Market ]]+Table3[[#This Row],[(RF) Risk-Free Return Rate (One Month Treasury Bill Rate)]]</f>
        <v>-3.3340000000000002E-2</v>
      </c>
      <c r="D650">
        <v>-3.3399999999999999E-2</v>
      </c>
      <c r="E650">
        <v>1.1399999999999999E-2</v>
      </c>
      <c r="F650">
        <v>4.5999999999999999E-3</v>
      </c>
      <c r="G650">
        <v>1.3500000000000002E-2</v>
      </c>
      <c r="H650">
        <v>-1.6000000000000001E-3</v>
      </c>
      <c r="I650">
        <v>2.2700000000000001E-2</v>
      </c>
      <c r="J650">
        <v>5.279912107855073E-14</v>
      </c>
      <c r="L650" s="12">
        <v>37473</v>
      </c>
      <c r="M650" s="16"/>
      <c r="N650">
        <v>-3.489793985127719E-2</v>
      </c>
    </row>
    <row r="651" spans="1:14" x14ac:dyDescent="0.2">
      <c r="A651" s="1">
        <v>37474</v>
      </c>
      <c r="B651">
        <v>6.0000000000000002E-5</v>
      </c>
      <c r="C651">
        <f>Table3[[#This Row],[(MKT-Rf) Excess Return on the Market ]]+Table3[[#This Row],[(RF) Risk-Free Return Rate (One Month Treasury Bill Rate)]]</f>
        <v>3.0359999999999998E-2</v>
      </c>
      <c r="D651">
        <v>3.0299999999999997E-2</v>
      </c>
      <c r="E651">
        <v>2.0999999999999999E-3</v>
      </c>
      <c r="F651">
        <v>-5.1999999999999998E-3</v>
      </c>
      <c r="G651">
        <v>-9.3999999999999986E-3</v>
      </c>
      <c r="H651">
        <v>4.0000000000000002E-4</v>
      </c>
      <c r="I651">
        <v>-1.3999999999999999E-2</v>
      </c>
      <c r="J651">
        <v>4.077178235060124E-14</v>
      </c>
      <c r="L651" s="13">
        <v>37474</v>
      </c>
      <c r="M651" s="17"/>
      <c r="N651">
        <v>2.9479696048418994E-2</v>
      </c>
    </row>
    <row r="652" spans="1:14" x14ac:dyDescent="0.2">
      <c r="A652" s="1">
        <v>37475</v>
      </c>
      <c r="B652">
        <v>6.0000000000000002E-5</v>
      </c>
      <c r="C652">
        <f>Table3[[#This Row],[(MKT-Rf) Excess Return on the Market ]]+Table3[[#This Row],[(RF) Risk-Free Return Rate (One Month Treasury Bill Rate)]]</f>
        <v>1.8160000000000003E-2</v>
      </c>
      <c r="D652">
        <v>1.8100000000000002E-2</v>
      </c>
      <c r="E652">
        <v>-1.1599999999999999E-2</v>
      </c>
      <c r="F652">
        <v>-4.6999999999999993E-3</v>
      </c>
      <c r="G652">
        <v>1E-3</v>
      </c>
      <c r="H652">
        <v>-2.9999999999999997E-4</v>
      </c>
      <c r="I652">
        <v>-4.3E-3</v>
      </c>
      <c r="J652">
        <v>2.7291151489410909E-14</v>
      </c>
      <c r="L652" s="12">
        <v>37475</v>
      </c>
      <c r="M652" s="16"/>
      <c r="N652">
        <v>1.9812436074055025E-2</v>
      </c>
    </row>
    <row r="653" spans="1:14" x14ac:dyDescent="0.2">
      <c r="A653" s="1">
        <v>37476</v>
      </c>
      <c r="B653">
        <v>6.0000000000000002E-5</v>
      </c>
      <c r="C653">
        <f>Table3[[#This Row],[(MKT-Rf) Excess Return on the Market ]]+Table3[[#This Row],[(RF) Risk-Free Return Rate (One Month Treasury Bill Rate)]]</f>
        <v>3.056E-2</v>
      </c>
      <c r="D653">
        <v>3.0499999999999999E-2</v>
      </c>
      <c r="E653">
        <v>-1.6399999999999998E-2</v>
      </c>
      <c r="F653">
        <v>-2.0999999999999999E-3</v>
      </c>
      <c r="G653">
        <v>-2.8000000000000004E-3</v>
      </c>
      <c r="H653">
        <v>1.2999999999999999E-3</v>
      </c>
      <c r="I653">
        <v>-1.0500000000000001E-2</v>
      </c>
      <c r="J653">
        <v>3.8870762760718808E-14</v>
      </c>
      <c r="L653" s="13">
        <v>37476</v>
      </c>
      <c r="M653" s="17"/>
      <c r="N653">
        <v>3.2198401578588019E-2</v>
      </c>
    </row>
    <row r="654" spans="1:14" x14ac:dyDescent="0.2">
      <c r="A654" s="1">
        <v>37477</v>
      </c>
      <c r="B654">
        <v>6.0000000000000002E-5</v>
      </c>
      <c r="C654">
        <f>Table3[[#This Row],[(MKT-Rf) Excess Return on the Market ]]+Table3[[#This Row],[(RF) Risk-Free Return Rate (One Month Treasury Bill Rate)]]</f>
        <v>3.0600000000000002E-3</v>
      </c>
      <c r="D654">
        <v>3.0000000000000001E-3</v>
      </c>
      <c r="E654">
        <v>-6.4000000000000003E-3</v>
      </c>
      <c r="F654">
        <v>5.9999999999999995E-4</v>
      </c>
      <c r="G654">
        <v>6.4000000000000003E-3</v>
      </c>
      <c r="H654">
        <v>-5.5000000000000005E-3</v>
      </c>
      <c r="I654">
        <v>4.0999999999999995E-3</v>
      </c>
      <c r="J654">
        <v>5.3634070679859709E-15</v>
      </c>
      <c r="L654" s="12">
        <v>37477</v>
      </c>
      <c r="M654" s="16"/>
      <c r="N654">
        <v>3.5058742706082142E-3</v>
      </c>
    </row>
    <row r="655" spans="1:14" x14ac:dyDescent="0.2">
      <c r="A655" s="1">
        <v>37480</v>
      </c>
      <c r="B655">
        <v>6.0000000000000002E-5</v>
      </c>
      <c r="C655">
        <f>Table3[[#This Row],[(MKT-Rf) Excess Return on the Market ]]+Table3[[#This Row],[(RF) Risk-Free Return Rate (One Month Treasury Bill Rate)]]</f>
        <v>-4.2399999999999998E-3</v>
      </c>
      <c r="D655">
        <v>-4.3E-3</v>
      </c>
      <c r="E655">
        <v>4.4000000000000003E-3</v>
      </c>
      <c r="F655">
        <v>-8.9999999999999998E-4</v>
      </c>
      <c r="G655">
        <v>2.5999999999999999E-3</v>
      </c>
      <c r="H655">
        <v>-4.4000000000000003E-3</v>
      </c>
      <c r="I655">
        <v>1.1999999999999999E-3</v>
      </c>
      <c r="J655">
        <v>1.0262274170325403E-14</v>
      </c>
      <c r="L655" s="13">
        <v>37480</v>
      </c>
      <c r="M655" s="17"/>
      <c r="N655">
        <v>-5.3408791519431592E-3</v>
      </c>
    </row>
    <row r="656" spans="1:14" x14ac:dyDescent="0.2">
      <c r="A656" s="1">
        <v>37481</v>
      </c>
      <c r="B656">
        <v>6.0000000000000002E-5</v>
      </c>
      <c r="C656">
        <f>Table3[[#This Row],[(MKT-Rf) Excess Return on the Market ]]+Table3[[#This Row],[(RF) Risk-Free Return Rate (One Month Treasury Bill Rate)]]</f>
        <v>-2.1439999999999997E-2</v>
      </c>
      <c r="D656">
        <v>-2.1499999999999998E-2</v>
      </c>
      <c r="E656">
        <v>-2.7000000000000001E-3</v>
      </c>
      <c r="F656">
        <v>4.7999999999999996E-3</v>
      </c>
      <c r="G656">
        <v>6.5000000000000006E-3</v>
      </c>
      <c r="H656">
        <v>-1.1999999999999999E-3</v>
      </c>
      <c r="I656">
        <v>1.4499999999999999E-2</v>
      </c>
      <c r="J656">
        <v>3.4375944961010725E-14</v>
      </c>
      <c r="L656" s="12">
        <v>37481</v>
      </c>
      <c r="M656" s="16"/>
      <c r="N656">
        <v>-2.1913505990541829E-2</v>
      </c>
    </row>
    <row r="657" spans="1:14" x14ac:dyDescent="0.2">
      <c r="A657" s="1">
        <v>37482</v>
      </c>
      <c r="B657">
        <v>6.0000000000000002E-5</v>
      </c>
      <c r="C657">
        <f>Table3[[#This Row],[(MKT-Rf) Excess Return on the Market ]]+Table3[[#This Row],[(RF) Risk-Free Return Rate (One Month Treasury Bill Rate)]]</f>
        <v>3.7659999999999992E-2</v>
      </c>
      <c r="D657">
        <v>3.7599999999999995E-2</v>
      </c>
      <c r="E657">
        <v>-1.0200000000000001E-2</v>
      </c>
      <c r="F657">
        <v>-6.7000000000000002E-3</v>
      </c>
      <c r="G657">
        <v>-2.8999999999999998E-3</v>
      </c>
      <c r="H657">
        <v>4.1999999999999997E-3</v>
      </c>
      <c r="I657">
        <v>-1.4800000000000001E-2</v>
      </c>
      <c r="J657">
        <v>5.0108508497482493E-14</v>
      </c>
      <c r="L657" s="13">
        <v>37482</v>
      </c>
      <c r="M657" s="17"/>
      <c r="N657">
        <v>3.9265950252233714E-2</v>
      </c>
    </row>
    <row r="658" spans="1:14" x14ac:dyDescent="0.2">
      <c r="A658" s="1">
        <v>37483</v>
      </c>
      <c r="B658">
        <v>6.0000000000000002E-5</v>
      </c>
      <c r="C658">
        <f>Table3[[#This Row],[(MKT-Rf) Excess Return on the Market ]]+Table3[[#This Row],[(RF) Risk-Free Return Rate (One Month Treasury Bill Rate)]]</f>
        <v>1.1759999999999998E-2</v>
      </c>
      <c r="D658">
        <v>1.1699999999999999E-2</v>
      </c>
      <c r="E658">
        <v>-1.11E-2</v>
      </c>
      <c r="F658">
        <v>7.0999999999999995E-3</v>
      </c>
      <c r="G658">
        <v>-8.0000000000000004E-4</v>
      </c>
      <c r="H658">
        <v>-4.7999999999999996E-3</v>
      </c>
      <c r="I658">
        <v>-1.1000000000000001E-3</v>
      </c>
      <c r="J658">
        <v>1.4775231752953432E-14</v>
      </c>
      <c r="L658" s="12">
        <v>37483</v>
      </c>
      <c r="M658" s="16"/>
      <c r="N658">
        <v>1.1492825987860519E-2</v>
      </c>
    </row>
    <row r="659" spans="1:14" x14ac:dyDescent="0.2">
      <c r="A659" s="1">
        <v>37484</v>
      </c>
      <c r="B659">
        <v>6.0000000000000002E-5</v>
      </c>
      <c r="C659">
        <f>Table3[[#This Row],[(MKT-Rf) Excess Return on the Market ]]+Table3[[#This Row],[(RF) Risk-Free Return Rate (One Month Treasury Bill Rate)]]</f>
        <v>6.6E-4</v>
      </c>
      <c r="D659">
        <v>5.9999999999999995E-4</v>
      </c>
      <c r="E659">
        <v>1.1599999999999999E-2</v>
      </c>
      <c r="F659">
        <v>-1E-4</v>
      </c>
      <c r="G659">
        <v>-1.1599999999999999E-2</v>
      </c>
      <c r="H659">
        <v>4.0999999999999995E-3</v>
      </c>
      <c r="I659">
        <v>-6.4000000000000003E-3</v>
      </c>
      <c r="J659">
        <v>2.4388133246200089E-15</v>
      </c>
      <c r="L659" s="13">
        <v>37484</v>
      </c>
      <c r="M659" s="17"/>
      <c r="N659">
        <v>-1.5922371063000788E-3</v>
      </c>
    </row>
    <row r="660" spans="1:14" x14ac:dyDescent="0.2">
      <c r="A660" s="1">
        <v>37487</v>
      </c>
      <c r="B660">
        <v>6.0000000000000002E-5</v>
      </c>
      <c r="C660">
        <f>Table3[[#This Row],[(MKT-Rf) Excess Return on the Market ]]+Table3[[#This Row],[(RF) Risk-Free Return Rate (One Month Treasury Bill Rate)]]</f>
        <v>2.1760000000000002E-2</v>
      </c>
      <c r="D660">
        <v>2.1700000000000001E-2</v>
      </c>
      <c r="E660">
        <v>-8.6E-3</v>
      </c>
      <c r="F660">
        <v>5.9999999999999995E-4</v>
      </c>
      <c r="G660">
        <v>-3.7000000000000002E-3</v>
      </c>
      <c r="H660">
        <v>3.2000000000000002E-3</v>
      </c>
      <c r="I660">
        <v>-1.52E-2</v>
      </c>
      <c r="J660">
        <v>3.3994246435967452E-14</v>
      </c>
      <c r="L660" s="12">
        <v>37487</v>
      </c>
      <c r="M660" s="16"/>
      <c r="N660">
        <v>2.3337425244553074E-2</v>
      </c>
    </row>
    <row r="661" spans="1:14" x14ac:dyDescent="0.2">
      <c r="A661" s="1">
        <v>37488</v>
      </c>
      <c r="B661">
        <v>6.0000000000000002E-5</v>
      </c>
      <c r="C661">
        <f>Table3[[#This Row],[(MKT-Rf) Excess Return on the Market ]]+Table3[[#This Row],[(RF) Risk-Free Return Rate (One Month Treasury Bill Rate)]]</f>
        <v>-1.2940000000000002E-2</v>
      </c>
      <c r="D661">
        <v>-1.3000000000000001E-2</v>
      </c>
      <c r="E661">
        <v>4.7999999999999996E-3</v>
      </c>
      <c r="F661">
        <v>9.1999999999999998E-3</v>
      </c>
      <c r="G661">
        <v>-3.3E-3</v>
      </c>
      <c r="H661">
        <v>-2.5000000000000001E-3</v>
      </c>
      <c r="I661">
        <v>3.8E-3</v>
      </c>
      <c r="J661">
        <v>2.0627001829315472E-14</v>
      </c>
      <c r="L661" s="13">
        <v>37488</v>
      </c>
      <c r="M661" s="17"/>
      <c r="N661">
        <v>-1.4056466974779963E-2</v>
      </c>
    </row>
    <row r="662" spans="1:14" x14ac:dyDescent="0.2">
      <c r="A662" s="1">
        <v>37489</v>
      </c>
      <c r="B662">
        <v>6.0000000000000002E-5</v>
      </c>
      <c r="C662">
        <f>Table3[[#This Row],[(MKT-Rf) Excess Return on the Market ]]+Table3[[#This Row],[(RF) Risk-Free Return Rate (One Month Treasury Bill Rate)]]</f>
        <v>1.366E-2</v>
      </c>
      <c r="D662">
        <v>1.3600000000000001E-2</v>
      </c>
      <c r="E662">
        <v>5.6999999999999993E-3</v>
      </c>
      <c r="F662">
        <v>4.8999999999999998E-3</v>
      </c>
      <c r="G662">
        <v>-1.3600000000000001E-2</v>
      </c>
      <c r="H662">
        <v>3.0999999999999999E-3</v>
      </c>
      <c r="I662">
        <v>-2.1600000000000001E-2</v>
      </c>
      <c r="J662">
        <v>1.7720025520603003E-14</v>
      </c>
      <c r="L662" s="12">
        <v>37489</v>
      </c>
      <c r="M662" s="16"/>
      <c r="N662">
        <v>1.2645984966678901E-2</v>
      </c>
    </row>
    <row r="663" spans="1:14" x14ac:dyDescent="0.2">
      <c r="A663" s="1">
        <v>37490</v>
      </c>
      <c r="B663">
        <v>6.0000000000000002E-5</v>
      </c>
      <c r="C663">
        <f>Table3[[#This Row],[(MKT-Rf) Excess Return on the Market ]]+Table3[[#This Row],[(RF) Risk-Free Return Rate (One Month Treasury Bill Rate)]]</f>
        <v>1.3259999999999999E-2</v>
      </c>
      <c r="D663">
        <v>1.32E-2</v>
      </c>
      <c r="E663">
        <v>-4.6999999999999993E-3</v>
      </c>
      <c r="F663">
        <v>-3.2000000000000002E-3</v>
      </c>
      <c r="G663">
        <v>-3.0999999999999999E-3</v>
      </c>
      <c r="H663">
        <v>-2.0999999999999999E-3</v>
      </c>
      <c r="I663">
        <v>-1.6399999999999998E-2</v>
      </c>
      <c r="J663">
        <v>1.9002132916375069E-14</v>
      </c>
      <c r="L663" s="13">
        <v>37490</v>
      </c>
      <c r="M663" s="17"/>
      <c r="N663">
        <v>1.3953763427037382E-2</v>
      </c>
    </row>
    <row r="664" spans="1:14" x14ac:dyDescent="0.2">
      <c r="A664" s="1">
        <v>37491</v>
      </c>
      <c r="B664">
        <v>6.0000000000000002E-5</v>
      </c>
      <c r="C664">
        <f>Table3[[#This Row],[(MKT-Rf) Excess Return on the Market ]]+Table3[[#This Row],[(RF) Risk-Free Return Rate (One Month Treasury Bill Rate)]]</f>
        <v>-2.2439999999999998E-2</v>
      </c>
      <c r="D664">
        <v>-2.2499999999999999E-2</v>
      </c>
      <c r="E664">
        <v>3.0999999999999999E-3</v>
      </c>
      <c r="F664">
        <v>-1E-4</v>
      </c>
      <c r="G664">
        <v>9.3999999999999986E-3</v>
      </c>
      <c r="H664">
        <v>-5.3E-3</v>
      </c>
      <c r="I664">
        <v>1.1299999999999999E-2</v>
      </c>
      <c r="J664">
        <v>4.0972309155670481E-14</v>
      </c>
      <c r="L664" s="12">
        <v>37491</v>
      </c>
      <c r="M664" s="16"/>
      <c r="N664">
        <v>-2.294748616292578E-2</v>
      </c>
    </row>
    <row r="665" spans="1:14" x14ac:dyDescent="0.2">
      <c r="A665" s="1">
        <v>37494</v>
      </c>
      <c r="B665">
        <v>6.0000000000000002E-5</v>
      </c>
      <c r="C665">
        <f>Table3[[#This Row],[(MKT-Rf) Excess Return on the Market ]]+Table3[[#This Row],[(RF) Risk-Free Return Rate (One Month Treasury Bill Rate)]]</f>
        <v>8.3599999999999994E-3</v>
      </c>
      <c r="D665">
        <v>8.3000000000000001E-3</v>
      </c>
      <c r="E665">
        <v>7.8000000000000005E-3</v>
      </c>
      <c r="F665">
        <v>2.8999999999999998E-3</v>
      </c>
      <c r="G665">
        <v>-1.6000000000000001E-3</v>
      </c>
      <c r="H665">
        <v>6.4000000000000003E-3</v>
      </c>
      <c r="I665">
        <v>-4.0000000000000001E-3</v>
      </c>
      <c r="J665">
        <v>1.4018412152648672E-14</v>
      </c>
      <c r="L665" s="13">
        <v>37494</v>
      </c>
      <c r="M665" s="17"/>
      <c r="N665">
        <v>7.5074076270522511E-3</v>
      </c>
    </row>
    <row r="666" spans="1:14" x14ac:dyDescent="0.2">
      <c r="A666" s="1">
        <v>37495</v>
      </c>
      <c r="B666">
        <v>6.0000000000000002E-5</v>
      </c>
      <c r="C666">
        <f>Table3[[#This Row],[(MKT-Rf) Excess Return on the Market ]]+Table3[[#This Row],[(RF) Risk-Free Return Rate (One Month Treasury Bill Rate)]]</f>
        <v>-1.5440000000000001E-2</v>
      </c>
      <c r="D666">
        <v>-1.55E-2</v>
      </c>
      <c r="E666">
        <v>-9.1000000000000004E-3</v>
      </c>
      <c r="F666">
        <v>8.3000000000000001E-3</v>
      </c>
      <c r="G666">
        <v>9.1999999999999998E-3</v>
      </c>
      <c r="H666">
        <v>-1.1999999999999999E-3</v>
      </c>
      <c r="I666">
        <v>1.2199999999999999E-2</v>
      </c>
      <c r="J666">
        <v>2.0537183270280192E-14</v>
      </c>
      <c r="L666" s="12">
        <v>37495</v>
      </c>
      <c r="M666" s="16"/>
      <c r="N666">
        <v>-1.3947760861421498E-2</v>
      </c>
    </row>
    <row r="667" spans="1:14" x14ac:dyDescent="0.2">
      <c r="A667" s="1">
        <v>37496</v>
      </c>
      <c r="B667">
        <v>6.0000000000000002E-5</v>
      </c>
      <c r="C667">
        <f>Table3[[#This Row],[(MKT-Rf) Excess Return on the Market ]]+Table3[[#This Row],[(RF) Risk-Free Return Rate (One Month Treasury Bill Rate)]]</f>
        <v>-1.7839999999999998E-2</v>
      </c>
      <c r="D667">
        <v>-1.7899999999999999E-2</v>
      </c>
      <c r="E667">
        <v>-2.0999999999999999E-3</v>
      </c>
      <c r="F667">
        <v>2.3999999999999998E-3</v>
      </c>
      <c r="G667">
        <v>7.8000000000000005E-3</v>
      </c>
      <c r="H667">
        <v>-4.0000000000000001E-3</v>
      </c>
      <c r="I667">
        <v>9.7000000000000003E-3</v>
      </c>
      <c r="J667">
        <v>3.1295972430001897E-14</v>
      </c>
      <c r="L667" s="13">
        <v>37496</v>
      </c>
      <c r="M667" s="17"/>
      <c r="N667">
        <v>-1.8298228994525562E-2</v>
      </c>
    </row>
    <row r="668" spans="1:14" x14ac:dyDescent="0.2">
      <c r="A668" s="1">
        <v>37497</v>
      </c>
      <c r="B668">
        <v>6.0000000000000002E-5</v>
      </c>
      <c r="C668">
        <f>Table3[[#This Row],[(MKT-Rf) Excess Return on the Market ]]+Table3[[#This Row],[(RF) Risk-Free Return Rate (One Month Treasury Bill Rate)]]</f>
        <v>2.16E-3</v>
      </c>
      <c r="D668">
        <v>2.0999999999999999E-3</v>
      </c>
      <c r="E668">
        <v>7.4000000000000003E-3</v>
      </c>
      <c r="F668">
        <v>-3.7000000000000002E-3</v>
      </c>
      <c r="G668">
        <v>-1.24E-2</v>
      </c>
      <c r="H668">
        <v>1E-4</v>
      </c>
      <c r="I668">
        <v>-6.1999999999999998E-3</v>
      </c>
      <c r="J668">
        <v>1.1767336108805197E-16</v>
      </c>
      <c r="L668" s="12">
        <v>37497</v>
      </c>
      <c r="M668" s="16"/>
      <c r="N668">
        <v>-7.626643136727086E-5</v>
      </c>
    </row>
    <row r="669" spans="1:14" x14ac:dyDescent="0.2">
      <c r="A669" s="1">
        <v>37498</v>
      </c>
      <c r="B669">
        <v>6.0000000000000002E-5</v>
      </c>
      <c r="C669">
        <f>Table3[[#This Row],[(MKT-Rf) Excess Return on the Market ]]+Table3[[#This Row],[(RF) Risk-Free Return Rate (One Month Treasury Bill Rate)]]</f>
        <v>-2.7400000000000002E-3</v>
      </c>
      <c r="D669">
        <v>-2.8000000000000004E-3</v>
      </c>
      <c r="E669">
        <v>-2.8000000000000004E-3</v>
      </c>
      <c r="F669">
        <v>8.5000000000000006E-3</v>
      </c>
      <c r="G669">
        <v>8.6E-3</v>
      </c>
      <c r="H669">
        <v>-7.000000000000001E-4</v>
      </c>
      <c r="I669">
        <v>1.47E-2</v>
      </c>
      <c r="J669">
        <v>3.9867158085380477E-15</v>
      </c>
      <c r="L669" s="13">
        <v>37498</v>
      </c>
      <c r="M669" s="17"/>
      <c r="N669">
        <v>-1.8867209924283519E-3</v>
      </c>
    </row>
    <row r="670" spans="1:14" x14ac:dyDescent="0.2">
      <c r="A670" s="1">
        <v>37502</v>
      </c>
      <c r="B670">
        <v>7.0000000000000007E-5</v>
      </c>
      <c r="C670">
        <f>Table3[[#This Row],[(MKT-Rf) Excess Return on the Market ]]+Table3[[#This Row],[(RF) Risk-Free Return Rate (One Month Treasury Bill Rate)]]</f>
        <v>-3.943E-2</v>
      </c>
      <c r="D670">
        <v>-3.95E-2</v>
      </c>
      <c r="E670">
        <v>1.1399999999999999E-2</v>
      </c>
      <c r="F670">
        <v>6.4000000000000003E-3</v>
      </c>
      <c r="G670">
        <v>5.3E-3</v>
      </c>
      <c r="H670">
        <v>-1.2999999999999999E-3</v>
      </c>
      <c r="I670">
        <v>0.02</v>
      </c>
      <c r="J670">
        <v>6.7429708623837198E-14</v>
      </c>
      <c r="L670" s="12">
        <v>37502</v>
      </c>
      <c r="M670" s="16"/>
      <c r="N670">
        <v>-4.2423408549346391E-2</v>
      </c>
    </row>
    <row r="671" spans="1:14" x14ac:dyDescent="0.2">
      <c r="A671" s="1">
        <v>37503</v>
      </c>
      <c r="B671">
        <v>7.0000000000000007E-5</v>
      </c>
      <c r="C671">
        <f>Table3[[#This Row],[(MKT-Rf) Excess Return on the Market ]]+Table3[[#This Row],[(RF) Risk-Free Return Rate (One Month Treasury Bill Rate)]]</f>
        <v>1.8370000000000001E-2</v>
      </c>
      <c r="D671">
        <v>1.83E-2</v>
      </c>
      <c r="E671">
        <v>6.7000000000000002E-3</v>
      </c>
      <c r="F671">
        <v>2.9999999999999997E-4</v>
      </c>
      <c r="G671">
        <v>-4.0000000000000001E-3</v>
      </c>
      <c r="H671">
        <v>2.8999999999999998E-3</v>
      </c>
      <c r="I671">
        <v>-1.03E-2</v>
      </c>
      <c r="J671">
        <v>2.5498609207600924E-14</v>
      </c>
      <c r="L671" s="13">
        <v>37503</v>
      </c>
      <c r="M671" s="17"/>
      <c r="N671">
        <v>1.7365036499059856E-2</v>
      </c>
    </row>
    <row r="672" spans="1:14" x14ac:dyDescent="0.2">
      <c r="A672" s="1">
        <v>37504</v>
      </c>
      <c r="B672">
        <v>7.0000000000000007E-5</v>
      </c>
      <c r="C672">
        <f>Table3[[#This Row],[(MKT-Rf) Excess Return on the Market ]]+Table3[[#This Row],[(RF) Risk-Free Return Rate (One Month Treasury Bill Rate)]]</f>
        <v>-1.6130000000000002E-2</v>
      </c>
      <c r="D672">
        <v>-1.6200000000000003E-2</v>
      </c>
      <c r="E672">
        <v>-4.7999999999999996E-3</v>
      </c>
      <c r="F672">
        <v>8.9999999999999998E-4</v>
      </c>
      <c r="G672">
        <v>9.5999999999999992E-3</v>
      </c>
      <c r="H672">
        <v>-3.4999999999999996E-3</v>
      </c>
      <c r="I672">
        <v>1.7299999999999999E-2</v>
      </c>
      <c r="J672">
        <v>2.3492764461133571E-14</v>
      </c>
      <c r="L672" s="12">
        <v>37504</v>
      </c>
      <c r="M672" s="16"/>
      <c r="N672">
        <v>-1.6078877327470344E-2</v>
      </c>
    </row>
    <row r="673" spans="1:14" x14ac:dyDescent="0.2">
      <c r="A673" s="1">
        <v>37505</v>
      </c>
      <c r="B673">
        <v>7.0000000000000007E-5</v>
      </c>
      <c r="C673">
        <f>Table3[[#This Row],[(MKT-Rf) Excess Return on the Market ]]+Table3[[#This Row],[(RF) Risk-Free Return Rate (One Month Treasury Bill Rate)]]</f>
        <v>1.8270000000000002E-2</v>
      </c>
      <c r="D673">
        <v>1.8200000000000001E-2</v>
      </c>
      <c r="E673">
        <v>5.0000000000000001E-3</v>
      </c>
      <c r="F673">
        <v>4.0999999999999995E-3</v>
      </c>
      <c r="G673">
        <v>-1.06E-2</v>
      </c>
      <c r="H673">
        <v>2.0999999999999999E-3</v>
      </c>
      <c r="I673">
        <v>-1.2699999999999999E-2</v>
      </c>
      <c r="J673">
        <v>2.8322620998330061E-14</v>
      </c>
      <c r="L673" s="13">
        <v>37505</v>
      </c>
      <c r="M673" s="17"/>
      <c r="N673">
        <v>1.6660754120290753E-2</v>
      </c>
    </row>
    <row r="674" spans="1:14" x14ac:dyDescent="0.2">
      <c r="A674" s="1">
        <v>37508</v>
      </c>
      <c r="B674">
        <v>7.0000000000000007E-5</v>
      </c>
      <c r="C674">
        <f>Table3[[#This Row],[(MKT-Rf) Excess Return on the Market ]]+Table3[[#This Row],[(RF) Risk-Free Return Rate (One Month Treasury Bill Rate)]]</f>
        <v>9.2700000000000005E-3</v>
      </c>
      <c r="D674">
        <v>9.1999999999999998E-3</v>
      </c>
      <c r="E674">
        <v>-6.1999999999999998E-3</v>
      </c>
      <c r="F674">
        <v>-6.0000000000000001E-3</v>
      </c>
      <c r="G674">
        <v>2.7000000000000001E-3</v>
      </c>
      <c r="H674">
        <v>-5.0000000000000001E-3</v>
      </c>
      <c r="I674">
        <v>1.4000000000000002E-3</v>
      </c>
      <c r="J674">
        <v>1.7740997202574582E-14</v>
      </c>
      <c r="L674" s="12">
        <v>37508</v>
      </c>
      <c r="M674" s="16"/>
      <c r="N674">
        <v>1.0061969936532257E-2</v>
      </c>
    </row>
    <row r="675" spans="1:14" x14ac:dyDescent="0.2">
      <c r="A675" s="1">
        <v>37509</v>
      </c>
      <c r="B675">
        <v>7.0000000000000007E-5</v>
      </c>
      <c r="C675">
        <f>Table3[[#This Row],[(MKT-Rf) Excess Return on the Market ]]+Table3[[#This Row],[(RF) Risk-Free Return Rate (One Month Treasury Bill Rate)]]</f>
        <v>6.6699999999999997E-3</v>
      </c>
      <c r="D675">
        <v>6.6E-3</v>
      </c>
      <c r="E675">
        <v>-1.7000000000000001E-3</v>
      </c>
      <c r="F675">
        <v>-2E-3</v>
      </c>
      <c r="G675">
        <v>-4.3E-3</v>
      </c>
      <c r="H675">
        <v>3.5999999999999999E-3</v>
      </c>
      <c r="I675">
        <v>-8.8000000000000005E-3</v>
      </c>
      <c r="J675">
        <v>1.2184361659251938E-14</v>
      </c>
      <c r="L675" s="13">
        <v>37509</v>
      </c>
      <c r="M675" s="17"/>
      <c r="N675">
        <v>7.3046988603273433E-3</v>
      </c>
    </row>
    <row r="676" spans="1:14" x14ac:dyDescent="0.2">
      <c r="A676" s="1">
        <v>37510</v>
      </c>
      <c r="B676">
        <v>7.0000000000000007E-5</v>
      </c>
      <c r="C676">
        <f>Table3[[#This Row],[(MKT-Rf) Excess Return on the Market ]]+Table3[[#This Row],[(RF) Risk-Free Return Rate (One Month Treasury Bill Rate)]]</f>
        <v>-2.2999999999999995E-4</v>
      </c>
      <c r="D676">
        <v>-2.9999999999999997E-4</v>
      </c>
      <c r="E676">
        <v>-1.9E-3</v>
      </c>
      <c r="F676">
        <v>2.3999999999999998E-3</v>
      </c>
      <c r="G676">
        <v>-3.2000000000000002E-3</v>
      </c>
      <c r="H676">
        <v>2.3E-3</v>
      </c>
      <c r="I676">
        <v>-3.7000000000000002E-3</v>
      </c>
      <c r="J676">
        <v>3.3415572105943243E-16</v>
      </c>
      <c r="L676" s="12">
        <v>37510</v>
      </c>
      <c r="M676" s="16"/>
      <c r="N676">
        <v>-1.4293332184876526E-4</v>
      </c>
    </row>
    <row r="677" spans="1:14" x14ac:dyDescent="0.2">
      <c r="A677" s="1">
        <v>37511</v>
      </c>
      <c r="B677">
        <v>7.0000000000000007E-5</v>
      </c>
      <c r="C677">
        <f>Table3[[#This Row],[(MKT-Rf) Excess Return on the Market ]]+Table3[[#This Row],[(RF) Risk-Free Return Rate (One Month Treasury Bill Rate)]]</f>
        <v>-2.3630000000000002E-2</v>
      </c>
      <c r="D677">
        <v>-2.3700000000000002E-2</v>
      </c>
      <c r="E677">
        <v>8.6E-3</v>
      </c>
      <c r="F677">
        <v>2.8000000000000004E-3</v>
      </c>
      <c r="G677">
        <v>3.0000000000000001E-3</v>
      </c>
      <c r="H677">
        <v>-1.9E-3</v>
      </c>
      <c r="I677">
        <v>1.1000000000000001E-2</v>
      </c>
      <c r="J677">
        <v>4.274406129806596E-14</v>
      </c>
      <c r="L677" s="13">
        <v>37511</v>
      </c>
      <c r="M677" s="17"/>
      <c r="N677">
        <v>-2.5096509638684403E-2</v>
      </c>
    </row>
    <row r="678" spans="1:14" x14ac:dyDescent="0.2">
      <c r="A678" s="1">
        <v>37512</v>
      </c>
      <c r="B678">
        <v>7.0000000000000007E-5</v>
      </c>
      <c r="C678">
        <f>Table3[[#This Row],[(MKT-Rf) Excess Return on the Market ]]+Table3[[#This Row],[(RF) Risk-Free Return Rate (One Month Treasury Bill Rate)]]</f>
        <v>3.8700000000000002E-3</v>
      </c>
      <c r="D678">
        <v>3.8E-3</v>
      </c>
      <c r="E678">
        <v>4.1999999999999997E-3</v>
      </c>
      <c r="F678">
        <v>2.8000000000000004E-3</v>
      </c>
      <c r="G678">
        <v>1.8E-3</v>
      </c>
      <c r="H678">
        <v>-1.1999999999999999E-3</v>
      </c>
      <c r="I678">
        <v>7.1999999999999998E-3</v>
      </c>
      <c r="J678">
        <v>5.1956401064210944E-15</v>
      </c>
      <c r="L678" s="12">
        <v>37512</v>
      </c>
      <c r="M678" s="16"/>
      <c r="N678">
        <v>3.2644452421825283E-3</v>
      </c>
    </row>
    <row r="679" spans="1:14" x14ac:dyDescent="0.2">
      <c r="A679" s="1">
        <v>37515</v>
      </c>
      <c r="B679">
        <v>7.0000000000000007E-5</v>
      </c>
      <c r="C679">
        <f>Table3[[#This Row],[(MKT-Rf) Excess Return on the Market ]]+Table3[[#This Row],[(RF) Risk-Free Return Rate (One Month Treasury Bill Rate)]]</f>
        <v>2.7E-4</v>
      </c>
      <c r="D679">
        <v>2.0000000000000001E-4</v>
      </c>
      <c r="E679">
        <v>-7.1999999999999998E-3</v>
      </c>
      <c r="F679">
        <v>-4.3E-3</v>
      </c>
      <c r="G679">
        <v>1.1200000000000002E-2</v>
      </c>
      <c r="H679">
        <v>-5.0000000000000001E-3</v>
      </c>
      <c r="I679">
        <v>1.15E-2</v>
      </c>
      <c r="J679">
        <v>2.9222427108952181E-15</v>
      </c>
      <c r="L679" s="13">
        <v>37515</v>
      </c>
      <c r="M679" s="17"/>
      <c r="N679">
        <v>1.448697829326596E-3</v>
      </c>
    </row>
    <row r="680" spans="1:14" x14ac:dyDescent="0.2">
      <c r="A680" s="1">
        <v>37516</v>
      </c>
      <c r="B680">
        <v>7.0000000000000007E-5</v>
      </c>
      <c r="C680">
        <f>Table3[[#This Row],[(MKT-Rf) Excess Return on the Market ]]+Table3[[#This Row],[(RF) Risk-Free Return Rate (One Month Treasury Bill Rate)]]</f>
        <v>-1.9029999999999998E-2</v>
      </c>
      <c r="D680">
        <v>-1.9099999999999999E-2</v>
      </c>
      <c r="E680">
        <v>2.2000000000000001E-3</v>
      </c>
      <c r="F680">
        <v>5.6000000000000008E-3</v>
      </c>
      <c r="G680">
        <v>-2.8000000000000004E-3</v>
      </c>
      <c r="H680">
        <v>-1.4000000000000002E-3</v>
      </c>
      <c r="I680">
        <v>5.7999999999999996E-3</v>
      </c>
      <c r="J680">
        <v>2.8344135080637995E-14</v>
      </c>
      <c r="L680" s="12">
        <v>37516</v>
      </c>
      <c r="M680" s="16"/>
      <c r="N680">
        <v>-1.9925628912863431E-2</v>
      </c>
    </row>
    <row r="681" spans="1:14" x14ac:dyDescent="0.2">
      <c r="A681" s="1">
        <v>37517</v>
      </c>
      <c r="B681">
        <v>7.0000000000000007E-5</v>
      </c>
      <c r="C681">
        <f>Table3[[#This Row],[(MKT-Rf) Excess Return on the Market ]]+Table3[[#This Row],[(RF) Risk-Free Return Rate (One Month Treasury Bill Rate)]]</f>
        <v>-4.4300000000000008E-3</v>
      </c>
      <c r="D681">
        <v>-4.5000000000000005E-3</v>
      </c>
      <c r="E681">
        <v>-3.2000000000000002E-3</v>
      </c>
      <c r="F681">
        <v>1.9E-3</v>
      </c>
      <c r="G681">
        <v>3.8E-3</v>
      </c>
      <c r="H681">
        <v>-5.4000000000000003E-3</v>
      </c>
      <c r="I681">
        <v>2.8999999999999998E-3</v>
      </c>
      <c r="J681">
        <v>6.4254953983046575E-15</v>
      </c>
      <c r="L681" s="13">
        <v>37517</v>
      </c>
      <c r="M681" s="17"/>
      <c r="N681">
        <v>-4.6586964199229466E-3</v>
      </c>
    </row>
    <row r="682" spans="1:14" x14ac:dyDescent="0.2">
      <c r="A682" s="1">
        <v>37518</v>
      </c>
      <c r="B682">
        <v>7.0000000000000007E-5</v>
      </c>
      <c r="C682">
        <f>Table3[[#This Row],[(MKT-Rf) Excess Return on the Market ]]+Table3[[#This Row],[(RF) Risk-Free Return Rate (One Month Treasury Bill Rate)]]</f>
        <v>-2.9530000000000001E-2</v>
      </c>
      <c r="D682">
        <v>-2.9600000000000001E-2</v>
      </c>
      <c r="E682">
        <v>2.7000000000000001E-3</v>
      </c>
      <c r="F682">
        <v>1.6000000000000001E-3</v>
      </c>
      <c r="G682">
        <v>5.4000000000000003E-3</v>
      </c>
      <c r="H682">
        <v>-8.9999999999999998E-4</v>
      </c>
      <c r="I682">
        <v>9.3999999999999986E-3</v>
      </c>
      <c r="J682">
        <v>4.2752631923391206E-14</v>
      </c>
      <c r="L682" s="12">
        <v>37518</v>
      </c>
      <c r="M682" s="16"/>
      <c r="N682">
        <v>-3.052584663409507E-2</v>
      </c>
    </row>
    <row r="683" spans="1:14" x14ac:dyDescent="0.2">
      <c r="A683" s="1">
        <v>37519</v>
      </c>
      <c r="B683">
        <v>7.0000000000000007E-5</v>
      </c>
      <c r="C683">
        <f>Table3[[#This Row],[(MKT-Rf) Excess Return on the Market ]]+Table3[[#This Row],[(RF) Risk-Free Return Rate (One Month Treasury Bill Rate)]]</f>
        <v>1.97E-3</v>
      </c>
      <c r="D683">
        <v>1.9E-3</v>
      </c>
      <c r="E683">
        <v>2.9999999999999997E-4</v>
      </c>
      <c r="F683">
        <v>3.0999999999999999E-3</v>
      </c>
      <c r="G683">
        <v>-7.000000000000001E-4</v>
      </c>
      <c r="H683">
        <v>4.0000000000000001E-3</v>
      </c>
      <c r="I683">
        <v>2.8000000000000004E-3</v>
      </c>
      <c r="J683">
        <v>2.9115820867596764E-15</v>
      </c>
      <c r="L683" s="13">
        <v>37519</v>
      </c>
      <c r="M683" s="17"/>
      <c r="N683">
        <v>2.4515766908044597E-3</v>
      </c>
    </row>
    <row r="684" spans="1:14" x14ac:dyDescent="0.2">
      <c r="A684" s="1">
        <v>37522</v>
      </c>
      <c r="B684">
        <v>7.0000000000000007E-5</v>
      </c>
      <c r="C684">
        <f>Table3[[#This Row],[(MKT-Rf) Excess Return on the Market ]]+Table3[[#This Row],[(RF) Risk-Free Return Rate (One Month Treasury Bill Rate)]]</f>
        <v>-1.473E-2</v>
      </c>
      <c r="D684">
        <v>-1.4800000000000001E-2</v>
      </c>
      <c r="E684">
        <v>-7.7000000000000002E-3</v>
      </c>
      <c r="F684">
        <v>2.0000000000000001E-4</v>
      </c>
      <c r="G684">
        <v>1.37E-2</v>
      </c>
      <c r="H684">
        <v>-4.0000000000000001E-3</v>
      </c>
      <c r="I684">
        <v>9.1000000000000004E-3</v>
      </c>
      <c r="J684">
        <v>2.1767829490852386E-14</v>
      </c>
      <c r="L684" s="12">
        <v>37522</v>
      </c>
      <c r="M684" s="16"/>
      <c r="N684">
        <v>-1.3924433926029404E-2</v>
      </c>
    </row>
    <row r="685" spans="1:14" x14ac:dyDescent="0.2">
      <c r="A685" s="1">
        <v>37523</v>
      </c>
      <c r="B685">
        <v>7.0000000000000007E-5</v>
      </c>
      <c r="C685">
        <f>Table3[[#This Row],[(MKT-Rf) Excess Return on the Market ]]+Table3[[#This Row],[(RF) Risk-Free Return Rate (One Month Treasury Bill Rate)]]</f>
        <v>-1.533E-2</v>
      </c>
      <c r="D685">
        <v>-1.54E-2</v>
      </c>
      <c r="E685">
        <v>8.6E-3</v>
      </c>
      <c r="F685">
        <v>-4.5999999999999999E-3</v>
      </c>
      <c r="G685">
        <v>-4.3E-3</v>
      </c>
      <c r="H685">
        <v>-1.5E-3</v>
      </c>
      <c r="I685">
        <v>-2.5000000000000001E-3</v>
      </c>
      <c r="J685">
        <v>2.2934576388699961E-14</v>
      </c>
      <c r="L685" s="13">
        <v>37523</v>
      </c>
      <c r="M685" s="17"/>
      <c r="N685">
        <v>-1.7435513884602839E-2</v>
      </c>
    </row>
    <row r="686" spans="1:14" x14ac:dyDescent="0.2">
      <c r="A686" s="1">
        <v>37524</v>
      </c>
      <c r="B686">
        <v>7.0000000000000007E-5</v>
      </c>
      <c r="C686">
        <f>Table3[[#This Row],[(MKT-Rf) Excess Return on the Market ]]+Table3[[#This Row],[(RF) Risk-Free Return Rate (One Month Treasury Bill Rate)]]</f>
        <v>2.4469999999999999E-2</v>
      </c>
      <c r="D686">
        <v>2.4399999999999998E-2</v>
      </c>
      <c r="E686">
        <v>-1.1000000000000001E-3</v>
      </c>
      <c r="F686">
        <v>-1.1599999999999999E-2</v>
      </c>
      <c r="G686">
        <v>-6.4000000000000003E-3</v>
      </c>
      <c r="H686">
        <v>2E-3</v>
      </c>
      <c r="I686">
        <v>-8.8000000000000005E-3</v>
      </c>
      <c r="J686">
        <v>3.1878657077328034E-14</v>
      </c>
      <c r="L686" s="12">
        <v>37524</v>
      </c>
      <c r="M686" s="16"/>
      <c r="N686">
        <v>2.4558936462421441E-2</v>
      </c>
    </row>
    <row r="687" spans="1:14" x14ac:dyDescent="0.2">
      <c r="A687" s="1">
        <v>37525</v>
      </c>
      <c r="B687">
        <v>7.0000000000000007E-5</v>
      </c>
      <c r="C687">
        <f>Table3[[#This Row],[(MKT-Rf) Excess Return on the Market ]]+Table3[[#This Row],[(RF) Risk-Free Return Rate (One Month Treasury Bill Rate)]]</f>
        <v>1.7469999999999999E-2</v>
      </c>
      <c r="D687">
        <v>1.7399999999999999E-2</v>
      </c>
      <c r="E687">
        <v>-4.1999999999999997E-3</v>
      </c>
      <c r="F687">
        <v>9.300000000000001E-3</v>
      </c>
      <c r="G687">
        <v>1.1899999999999999E-2</v>
      </c>
      <c r="H687">
        <v>-1.1999999999999999E-3</v>
      </c>
      <c r="I687">
        <v>9.4999999999999998E-3</v>
      </c>
      <c r="J687">
        <v>2.3026468993278674E-14</v>
      </c>
      <c r="L687" s="13">
        <v>37525</v>
      </c>
      <c r="M687" s="17"/>
      <c r="N687">
        <v>1.8045939700215462E-2</v>
      </c>
    </row>
    <row r="688" spans="1:14" x14ac:dyDescent="0.2">
      <c r="A688" s="1">
        <v>37526</v>
      </c>
      <c r="B688">
        <v>7.0000000000000007E-5</v>
      </c>
      <c r="C688">
        <f>Table3[[#This Row],[(MKT-Rf) Excess Return on the Market ]]+Table3[[#This Row],[(RF) Risk-Free Return Rate (One Month Treasury Bill Rate)]]</f>
        <v>-2.9729999999999999E-2</v>
      </c>
      <c r="D688">
        <v>-2.98E-2</v>
      </c>
      <c r="E688">
        <v>6.6E-3</v>
      </c>
      <c r="F688">
        <v>7.4000000000000003E-3</v>
      </c>
      <c r="G688">
        <v>-5.0000000000000001E-3</v>
      </c>
      <c r="H688">
        <v>-2.5999999999999999E-3</v>
      </c>
      <c r="I688">
        <v>1.3600000000000001E-2</v>
      </c>
      <c r="J688">
        <v>4.7329029367882977E-14</v>
      </c>
      <c r="L688" s="12">
        <v>37526</v>
      </c>
      <c r="M688" s="16"/>
      <c r="N688">
        <v>-3.279099248271939E-2</v>
      </c>
    </row>
    <row r="689" spans="1:14" x14ac:dyDescent="0.2">
      <c r="A689" s="1">
        <v>37529</v>
      </c>
      <c r="B689">
        <v>7.0000000000000007E-5</v>
      </c>
      <c r="C689">
        <f>Table3[[#This Row],[(MKT-Rf) Excess Return on the Market ]]+Table3[[#This Row],[(RF) Risk-Free Return Rate (One Month Treasury Bill Rate)]]</f>
        <v>-1.273E-2</v>
      </c>
      <c r="D689">
        <v>-1.2800000000000001E-2</v>
      </c>
      <c r="E689">
        <v>1.5100000000000001E-2</v>
      </c>
      <c r="F689">
        <v>-5.0000000000000001E-3</v>
      </c>
      <c r="G689">
        <v>8.1000000000000013E-3</v>
      </c>
      <c r="H689">
        <v>-5.1999999999999998E-3</v>
      </c>
      <c r="I689">
        <v>1.6000000000000001E-3</v>
      </c>
      <c r="J689">
        <v>1.8874891245820082E-14</v>
      </c>
      <c r="L689" s="13">
        <v>37529</v>
      </c>
      <c r="M689" s="17"/>
      <c r="N689">
        <v>-1.4720382691444538E-2</v>
      </c>
    </row>
    <row r="690" spans="1:14" x14ac:dyDescent="0.2">
      <c r="A690" s="1">
        <v>37530</v>
      </c>
      <c r="B690">
        <v>6.0000000000000002E-5</v>
      </c>
      <c r="C690">
        <f>Table3[[#This Row],[(MKT-Rf) Excess Return on the Market ]]+Table3[[#This Row],[(RF) Risk-Free Return Rate (One Month Treasury Bill Rate)]]</f>
        <v>3.5659999999999997E-2</v>
      </c>
      <c r="D690">
        <v>3.56E-2</v>
      </c>
      <c r="E690">
        <v>-2.18E-2</v>
      </c>
      <c r="F690">
        <v>-4.0999999999999995E-3</v>
      </c>
      <c r="G690">
        <v>3.0000000000000001E-3</v>
      </c>
      <c r="H690">
        <v>6.0000000000000001E-3</v>
      </c>
      <c r="I690">
        <v>-5.6000000000000008E-3</v>
      </c>
      <c r="J690">
        <v>4.6778269092709155E-14</v>
      </c>
      <c r="L690" s="12">
        <v>37530</v>
      </c>
      <c r="M690" s="16"/>
      <c r="N690">
        <v>3.9242885563585982E-2</v>
      </c>
    </row>
    <row r="691" spans="1:14" x14ac:dyDescent="0.2">
      <c r="A691" s="1">
        <v>37531</v>
      </c>
      <c r="B691">
        <v>6.0000000000000002E-5</v>
      </c>
      <c r="C691">
        <f>Table3[[#This Row],[(MKT-Rf) Excess Return on the Market ]]+Table3[[#This Row],[(RF) Risk-Free Return Rate (One Month Treasury Bill Rate)]]</f>
        <v>-2.3039999999999998E-2</v>
      </c>
      <c r="D691">
        <v>-2.3099999999999999E-2</v>
      </c>
      <c r="E691">
        <v>5.5000000000000005E-3</v>
      </c>
      <c r="F691">
        <v>4.3E-3</v>
      </c>
      <c r="G691">
        <v>4.0999999999999995E-3</v>
      </c>
      <c r="H691">
        <v>-3.2000000000000002E-3</v>
      </c>
      <c r="I691">
        <v>1.1599999999999999E-2</v>
      </c>
      <c r="J691">
        <v>3.1096556834288442E-14</v>
      </c>
      <c r="L691" s="13">
        <v>37531</v>
      </c>
      <c r="M691" s="17"/>
      <c r="N691">
        <v>-2.3870045258738912E-2</v>
      </c>
    </row>
    <row r="692" spans="1:14" x14ac:dyDescent="0.2">
      <c r="A692" s="1">
        <v>37532</v>
      </c>
      <c r="B692">
        <v>6.0000000000000002E-5</v>
      </c>
      <c r="C692">
        <f>Table3[[#This Row],[(MKT-Rf) Excess Return on the Market ]]+Table3[[#This Row],[(RF) Risk-Free Return Rate (One Month Treasury Bill Rate)]]</f>
        <v>-1.1339999999999999E-2</v>
      </c>
      <c r="D692">
        <v>-1.1399999999999999E-2</v>
      </c>
      <c r="E692">
        <v>5.3E-3</v>
      </c>
      <c r="F692">
        <v>-1.4000000000000002E-3</v>
      </c>
      <c r="G692">
        <v>7.3000000000000001E-3</v>
      </c>
      <c r="H692">
        <v>4.8999999999999998E-3</v>
      </c>
      <c r="I692">
        <v>2.9999999999999997E-4</v>
      </c>
      <c r="J692">
        <v>1.4282873019357587E-14</v>
      </c>
      <c r="L692" s="12">
        <v>37532</v>
      </c>
      <c r="M692" s="16"/>
      <c r="N692">
        <v>-1.0881420896896686E-2</v>
      </c>
    </row>
    <row r="693" spans="1:14" x14ac:dyDescent="0.2">
      <c r="A693" s="1">
        <v>37533</v>
      </c>
      <c r="B693">
        <v>6.0000000000000002E-5</v>
      </c>
      <c r="C693">
        <f>Table3[[#This Row],[(MKT-Rf) Excess Return on the Market ]]+Table3[[#This Row],[(RF) Risk-Free Return Rate (One Month Treasury Bill Rate)]]</f>
        <v>-2.2439999999999998E-2</v>
      </c>
      <c r="D693">
        <v>-2.2499999999999999E-2</v>
      </c>
      <c r="E693">
        <v>5.0000000000000001E-4</v>
      </c>
      <c r="F693">
        <v>-2E-3</v>
      </c>
      <c r="G693">
        <v>5.1999999999999998E-3</v>
      </c>
      <c r="H693">
        <v>-5.9999999999999995E-4</v>
      </c>
      <c r="I693">
        <v>8.5000000000000006E-3</v>
      </c>
      <c r="J693">
        <v>2.7783082678919024E-14</v>
      </c>
      <c r="L693" s="13">
        <v>37533</v>
      </c>
      <c r="M693" s="17"/>
      <c r="N693">
        <v>-2.2686566946004277E-2</v>
      </c>
    </row>
    <row r="694" spans="1:14" x14ac:dyDescent="0.2">
      <c r="A694" s="1">
        <v>37536</v>
      </c>
      <c r="B694">
        <v>6.0000000000000002E-5</v>
      </c>
      <c r="C694">
        <f>Table3[[#This Row],[(MKT-Rf) Excess Return on the Market ]]+Table3[[#This Row],[(RF) Risk-Free Return Rate (One Month Treasury Bill Rate)]]</f>
        <v>-1.9939999999999999E-2</v>
      </c>
      <c r="D694">
        <v>-0.02</v>
      </c>
      <c r="E694">
        <v>-4.7999999999999996E-3</v>
      </c>
      <c r="F694">
        <v>-5.0000000000000001E-3</v>
      </c>
      <c r="G694">
        <v>6.7000000000000002E-3</v>
      </c>
      <c r="H694">
        <v>2.0000000000000001E-4</v>
      </c>
      <c r="I694">
        <v>-3.5999999999999999E-3</v>
      </c>
      <c r="J694">
        <v>2.8055889994213779E-14</v>
      </c>
      <c r="L694" s="12">
        <v>37536</v>
      </c>
      <c r="M694" s="16"/>
      <c r="N694">
        <v>-1.9296122899892475E-2</v>
      </c>
    </row>
    <row r="695" spans="1:14" x14ac:dyDescent="0.2">
      <c r="A695" s="1">
        <v>37537</v>
      </c>
      <c r="B695">
        <v>6.0000000000000002E-5</v>
      </c>
      <c r="C695">
        <f>Table3[[#This Row],[(MKT-Rf) Excess Return on the Market ]]+Table3[[#This Row],[(RF) Risk-Free Return Rate (One Month Treasury Bill Rate)]]</f>
        <v>1.546E-2</v>
      </c>
      <c r="D695">
        <v>1.54E-2</v>
      </c>
      <c r="E695">
        <v>-7.9000000000000008E-3</v>
      </c>
      <c r="F695">
        <v>-1.43E-2</v>
      </c>
      <c r="G695">
        <v>1.37E-2</v>
      </c>
      <c r="H695">
        <v>-1.1699999999999999E-2</v>
      </c>
      <c r="I695">
        <v>1.1599999999999999E-2</v>
      </c>
      <c r="J695">
        <v>1.9486003874430788E-14</v>
      </c>
      <c r="L695" s="13">
        <v>37537</v>
      </c>
      <c r="M695" s="17"/>
      <c r="N695">
        <v>1.6757241019826546E-2</v>
      </c>
    </row>
    <row r="696" spans="1:14" x14ac:dyDescent="0.2">
      <c r="A696" s="1">
        <v>37538</v>
      </c>
      <c r="B696">
        <v>6.0000000000000002E-5</v>
      </c>
      <c r="C696">
        <f>Table3[[#This Row],[(MKT-Rf) Excess Return on the Market ]]+Table3[[#This Row],[(RF) Risk-Free Return Rate (One Month Treasury Bill Rate)]]</f>
        <v>-2.7639999999999998E-2</v>
      </c>
      <c r="D696">
        <v>-2.7699999999999999E-2</v>
      </c>
      <c r="E696">
        <v>-5.0000000000000001E-3</v>
      </c>
      <c r="F696">
        <v>-7.4999999999999997E-3</v>
      </c>
      <c r="G696">
        <v>5.9999999999999995E-4</v>
      </c>
      <c r="H696">
        <v>-1.5E-3</v>
      </c>
      <c r="I696">
        <v>-5.0000000000000001E-4</v>
      </c>
      <c r="J696">
        <v>3.4010755696550606E-14</v>
      </c>
      <c r="L696" s="12">
        <v>37538</v>
      </c>
      <c r="M696" s="16"/>
      <c r="N696">
        <v>-2.7666160756899295E-2</v>
      </c>
    </row>
    <row r="697" spans="1:14" x14ac:dyDescent="0.2">
      <c r="A697" s="1">
        <v>37539</v>
      </c>
      <c r="B697">
        <v>6.0000000000000002E-5</v>
      </c>
      <c r="C697">
        <f>Table3[[#This Row],[(MKT-Rf) Excess Return on the Market ]]+Table3[[#This Row],[(RF) Risk-Free Return Rate (One Month Treasury Bill Rate)]]</f>
        <v>3.4159999999999996E-2</v>
      </c>
      <c r="D697">
        <v>3.4099999999999998E-2</v>
      </c>
      <c r="E697">
        <v>-1.6500000000000001E-2</v>
      </c>
      <c r="F697">
        <v>2.0999999999999999E-3</v>
      </c>
      <c r="G697">
        <v>-1.29E-2</v>
      </c>
      <c r="H697">
        <v>5.4000000000000003E-3</v>
      </c>
      <c r="I697">
        <v>-1.3000000000000001E-2</v>
      </c>
      <c r="J697">
        <v>3.681494395378381E-14</v>
      </c>
      <c r="L697" s="13">
        <v>37539</v>
      </c>
      <c r="M697" s="17"/>
      <c r="N697">
        <v>3.436833939528406E-2</v>
      </c>
    </row>
    <row r="698" spans="1:14" x14ac:dyDescent="0.2">
      <c r="A698" s="1">
        <v>37540</v>
      </c>
      <c r="B698">
        <v>6.0000000000000002E-5</v>
      </c>
      <c r="C698">
        <f>Table3[[#This Row],[(MKT-Rf) Excess Return on the Market ]]+Table3[[#This Row],[(RF) Risk-Free Return Rate (One Month Treasury Bill Rate)]]</f>
        <v>3.746E-2</v>
      </c>
      <c r="D698">
        <v>3.7400000000000003E-2</v>
      </c>
      <c r="E698">
        <v>-1.4999999999999999E-2</v>
      </c>
      <c r="F698">
        <v>-3.9000000000000003E-3</v>
      </c>
      <c r="G698">
        <v>-7.7000000000000002E-3</v>
      </c>
      <c r="H698">
        <v>3.5999999999999999E-3</v>
      </c>
      <c r="I698">
        <v>-1.5100000000000001E-2</v>
      </c>
      <c r="J698">
        <v>4.4529689940715664E-14</v>
      </c>
      <c r="L698" s="12">
        <v>37540</v>
      </c>
      <c r="M698" s="16"/>
      <c r="N698">
        <v>3.8315123227872276E-2</v>
      </c>
    </row>
    <row r="699" spans="1:14" x14ac:dyDescent="0.2">
      <c r="A699" s="1">
        <v>37543</v>
      </c>
      <c r="B699">
        <v>6.0000000000000002E-5</v>
      </c>
      <c r="C699">
        <f>Table3[[#This Row],[(MKT-Rf) Excess Return on the Market ]]+Table3[[#This Row],[(RF) Risk-Free Return Rate (One Month Treasury Bill Rate)]]</f>
        <v>7.7600000000000004E-3</v>
      </c>
      <c r="D699">
        <v>7.7000000000000002E-3</v>
      </c>
      <c r="E699">
        <v>-1E-4</v>
      </c>
      <c r="F699">
        <v>-0.01</v>
      </c>
      <c r="G699">
        <v>4.3E-3</v>
      </c>
      <c r="H699">
        <v>-4.7999999999999996E-3</v>
      </c>
      <c r="I699">
        <v>-8.0000000000000004E-4</v>
      </c>
      <c r="J699">
        <v>1.3009840944120318E-14</v>
      </c>
      <c r="L699" s="13">
        <v>37543</v>
      </c>
      <c r="M699" s="17"/>
      <c r="N699">
        <v>7.2998248724587371E-3</v>
      </c>
    </row>
    <row r="700" spans="1:14" x14ac:dyDescent="0.2">
      <c r="A700" s="1">
        <v>37544</v>
      </c>
      <c r="B700">
        <v>6.0000000000000002E-5</v>
      </c>
      <c r="C700">
        <f>Table3[[#This Row],[(MKT-Rf) Excess Return on the Market ]]+Table3[[#This Row],[(RF) Risk-Free Return Rate (One Month Treasury Bill Rate)]]</f>
        <v>4.5760000000000002E-2</v>
      </c>
      <c r="D700">
        <v>4.5700000000000005E-2</v>
      </c>
      <c r="E700">
        <v>-1.06E-2</v>
      </c>
      <c r="F700">
        <v>2.2000000000000001E-3</v>
      </c>
      <c r="G700">
        <v>-1.3999999999999999E-2</v>
      </c>
      <c r="H700">
        <v>1.5E-3</v>
      </c>
      <c r="I700">
        <v>-2.2200000000000001E-2</v>
      </c>
      <c r="J700">
        <v>4.8294780778092783E-14</v>
      </c>
      <c r="L700" s="12">
        <v>37544</v>
      </c>
      <c r="M700" s="16"/>
      <c r="N700">
        <v>4.6249339063376922E-2</v>
      </c>
    </row>
    <row r="701" spans="1:14" x14ac:dyDescent="0.2">
      <c r="A701" s="1">
        <v>37545</v>
      </c>
      <c r="B701">
        <v>6.0000000000000002E-5</v>
      </c>
      <c r="C701">
        <f>Table3[[#This Row],[(MKT-Rf) Excess Return on the Market ]]+Table3[[#This Row],[(RF) Risk-Free Return Rate (One Month Treasury Bill Rate)]]</f>
        <v>-2.4139999999999998E-2</v>
      </c>
      <c r="D701">
        <v>-2.4199999999999999E-2</v>
      </c>
      <c r="E701">
        <v>1.6000000000000001E-3</v>
      </c>
      <c r="F701">
        <v>4.1999999999999997E-3</v>
      </c>
      <c r="G701">
        <v>6.8999999999999999E-3</v>
      </c>
      <c r="H701">
        <v>-9.3999999999999986E-3</v>
      </c>
      <c r="I701">
        <v>1.9099999999999999E-2</v>
      </c>
      <c r="J701">
        <v>3.2231021684694124E-14</v>
      </c>
      <c r="L701" s="13">
        <v>37545</v>
      </c>
      <c r="M701" s="17"/>
      <c r="N701">
        <v>-2.4408404113316347E-2</v>
      </c>
    </row>
    <row r="702" spans="1:14" x14ac:dyDescent="0.2">
      <c r="A702" s="1">
        <v>37546</v>
      </c>
      <c r="B702">
        <v>6.0000000000000002E-5</v>
      </c>
      <c r="C702">
        <f>Table3[[#This Row],[(MKT-Rf) Excess Return on the Market ]]+Table3[[#This Row],[(RF) Risk-Free Return Rate (One Month Treasury Bill Rate)]]</f>
        <v>2.4060000000000002E-2</v>
      </c>
      <c r="D702">
        <v>2.4E-2</v>
      </c>
      <c r="E702">
        <v>8.199999999999999E-3</v>
      </c>
      <c r="F702">
        <v>-4.5999999999999999E-3</v>
      </c>
      <c r="G702">
        <v>-5.6999999999999993E-3</v>
      </c>
      <c r="H702">
        <v>4.5999999999999999E-3</v>
      </c>
      <c r="I702">
        <v>-0.02</v>
      </c>
      <c r="J702">
        <v>2.5363627324434893E-14</v>
      </c>
      <c r="L702" s="12">
        <v>37546</v>
      </c>
      <c r="M702" s="16"/>
      <c r="N702">
        <v>2.2056758298317002E-2</v>
      </c>
    </row>
    <row r="703" spans="1:14" x14ac:dyDescent="0.2">
      <c r="A703" s="1">
        <v>37547</v>
      </c>
      <c r="B703">
        <v>6.0000000000000002E-5</v>
      </c>
      <c r="C703">
        <f>Table3[[#This Row],[(MKT-Rf) Excess Return on the Market ]]+Table3[[#This Row],[(RF) Risk-Free Return Rate (One Month Treasury Bill Rate)]]</f>
        <v>4.96E-3</v>
      </c>
      <c r="D703">
        <v>4.8999999999999998E-3</v>
      </c>
      <c r="E703">
        <v>-2.3E-3</v>
      </c>
      <c r="F703">
        <v>-3.5999999999999999E-3</v>
      </c>
      <c r="G703">
        <v>-2.9999999999999997E-4</v>
      </c>
      <c r="H703">
        <v>-2.8000000000000004E-3</v>
      </c>
      <c r="I703">
        <v>-5.9999999999999995E-4</v>
      </c>
      <c r="J703">
        <v>8.4177154885590728E-15</v>
      </c>
      <c r="L703" s="13">
        <v>37547</v>
      </c>
      <c r="M703" s="17"/>
      <c r="N703">
        <v>5.8857387290944235E-3</v>
      </c>
    </row>
    <row r="704" spans="1:14" x14ac:dyDescent="0.2">
      <c r="A704" s="1">
        <v>37550</v>
      </c>
      <c r="B704">
        <v>6.0000000000000002E-5</v>
      </c>
      <c r="C704">
        <f>Table3[[#This Row],[(MKT-Rf) Excess Return on the Market ]]+Table3[[#This Row],[(RF) Risk-Free Return Rate (One Month Treasury Bill Rate)]]</f>
        <v>1.6560000000000002E-2</v>
      </c>
      <c r="D704">
        <v>1.6500000000000001E-2</v>
      </c>
      <c r="E704">
        <v>-5.6999999999999993E-3</v>
      </c>
      <c r="F704">
        <v>2.2000000000000001E-3</v>
      </c>
      <c r="G704">
        <v>-6.9999999999999993E-3</v>
      </c>
      <c r="H704">
        <v>6.6E-3</v>
      </c>
      <c r="I704">
        <v>-6.9999999999999993E-3</v>
      </c>
      <c r="J704">
        <v>2.376062230724416E-14</v>
      </c>
      <c r="L704" s="12">
        <v>37550</v>
      </c>
      <c r="M704" s="16"/>
      <c r="N704">
        <v>1.7185461989592029E-2</v>
      </c>
    </row>
    <row r="705" spans="1:14" x14ac:dyDescent="0.2">
      <c r="A705" s="1">
        <v>37551</v>
      </c>
      <c r="B705">
        <v>6.0000000000000002E-5</v>
      </c>
      <c r="C705">
        <f>Table3[[#This Row],[(MKT-Rf) Excess Return on the Market ]]+Table3[[#This Row],[(RF) Risk-Free Return Rate (One Month Treasury Bill Rate)]]</f>
        <v>-1.1040000000000001E-2</v>
      </c>
      <c r="D705">
        <v>-1.11E-2</v>
      </c>
      <c r="E705">
        <v>-4.4000000000000003E-3</v>
      </c>
      <c r="F705">
        <v>7.4000000000000003E-3</v>
      </c>
      <c r="G705">
        <v>-3.4000000000000002E-3</v>
      </c>
      <c r="H705">
        <v>-1E-4</v>
      </c>
      <c r="I705">
        <v>-4.7999999999999996E-3</v>
      </c>
      <c r="J705">
        <v>1.3943283063581115E-14</v>
      </c>
      <c r="L705" s="13">
        <v>37551</v>
      </c>
      <c r="M705" s="17"/>
      <c r="N705">
        <v>-1.0682381958653037E-2</v>
      </c>
    </row>
    <row r="706" spans="1:14" x14ac:dyDescent="0.2">
      <c r="A706" s="1">
        <v>37552</v>
      </c>
      <c r="B706">
        <v>6.0000000000000002E-5</v>
      </c>
      <c r="C706">
        <f>Table3[[#This Row],[(MKT-Rf) Excess Return on the Market ]]+Table3[[#This Row],[(RF) Risk-Free Return Rate (One Month Treasury Bill Rate)]]</f>
        <v>7.6600000000000001E-3</v>
      </c>
      <c r="D706">
        <v>7.6E-3</v>
      </c>
      <c r="E706">
        <v>7.7000000000000002E-3</v>
      </c>
      <c r="F706">
        <v>2.8000000000000004E-3</v>
      </c>
      <c r="G706">
        <v>-1.0700000000000001E-2</v>
      </c>
      <c r="H706">
        <v>4.4000000000000003E-3</v>
      </c>
      <c r="I706">
        <v>-5.6999999999999993E-3</v>
      </c>
      <c r="J706">
        <v>8.4375036833433358E-15</v>
      </c>
      <c r="L706" s="12">
        <v>37552</v>
      </c>
      <c r="M706" s="16"/>
      <c r="N706">
        <v>6.6954289197256938E-3</v>
      </c>
    </row>
    <row r="707" spans="1:14" x14ac:dyDescent="0.2">
      <c r="A707" s="1">
        <v>37553</v>
      </c>
      <c r="B707">
        <v>6.0000000000000002E-5</v>
      </c>
      <c r="C707">
        <f>Table3[[#This Row],[(MKT-Rf) Excess Return on the Market ]]+Table3[[#This Row],[(RF) Risk-Free Return Rate (One Month Treasury Bill Rate)]]</f>
        <v>-1.434E-2</v>
      </c>
      <c r="D707">
        <v>-1.44E-2</v>
      </c>
      <c r="E707">
        <v>7.1999999999999998E-3</v>
      </c>
      <c r="F707">
        <v>3.7000000000000002E-3</v>
      </c>
      <c r="G707">
        <v>-9.8999999999999991E-3</v>
      </c>
      <c r="H707">
        <v>1.1999999999999999E-3</v>
      </c>
      <c r="I707">
        <v>-7.8000000000000005E-3</v>
      </c>
      <c r="J707">
        <v>1.8396199157646767E-14</v>
      </c>
      <c r="L707" s="13">
        <v>37553</v>
      </c>
      <c r="M707" s="17"/>
      <c r="N707">
        <v>-1.5337861961718838E-2</v>
      </c>
    </row>
    <row r="708" spans="1:14" x14ac:dyDescent="0.2">
      <c r="A708" s="1">
        <v>37554</v>
      </c>
      <c r="B708">
        <v>6.0000000000000002E-5</v>
      </c>
      <c r="C708">
        <f>Table3[[#This Row],[(MKT-Rf) Excess Return on the Market ]]+Table3[[#This Row],[(RF) Risk-Free Return Rate (One Month Treasury Bill Rate)]]</f>
        <v>1.6959999999999999E-2</v>
      </c>
      <c r="D708">
        <v>1.6899999999999998E-2</v>
      </c>
      <c r="E708">
        <v>-1.1000000000000001E-3</v>
      </c>
      <c r="F708">
        <v>-3.7000000000000002E-3</v>
      </c>
      <c r="G708">
        <v>-7.6E-3</v>
      </c>
      <c r="H708">
        <v>2.5999999999999999E-3</v>
      </c>
      <c r="I708">
        <v>-1.1299999999999999E-2</v>
      </c>
      <c r="J708">
        <v>2.546405513196948E-14</v>
      </c>
      <c r="L708" s="12">
        <v>37554</v>
      </c>
      <c r="M708" s="16"/>
      <c r="N708">
        <v>1.7021448509386104E-2</v>
      </c>
    </row>
    <row r="709" spans="1:14" x14ac:dyDescent="0.2">
      <c r="A709" s="1">
        <v>37557</v>
      </c>
      <c r="B709">
        <v>6.0000000000000002E-5</v>
      </c>
      <c r="C709">
        <f>Table3[[#This Row],[(MKT-Rf) Excess Return on the Market ]]+Table3[[#This Row],[(RF) Risk-Free Return Rate (One Month Treasury Bill Rate)]]</f>
        <v>-8.2400000000000008E-3</v>
      </c>
      <c r="D709">
        <v>-8.3000000000000001E-3</v>
      </c>
      <c r="E709">
        <v>-2.0000000000000001E-4</v>
      </c>
      <c r="F709">
        <v>-2.5999999999999999E-3</v>
      </c>
      <c r="G709">
        <v>-1E-3</v>
      </c>
      <c r="H709">
        <v>2.5000000000000001E-3</v>
      </c>
      <c r="I709">
        <v>-1.29E-2</v>
      </c>
      <c r="J709">
        <v>1.2138688176762346E-14</v>
      </c>
      <c r="L709" s="13">
        <v>37557</v>
      </c>
      <c r="M709" s="17"/>
      <c r="N709">
        <v>-8.3003810108567399E-3</v>
      </c>
    </row>
    <row r="710" spans="1:14" x14ac:dyDescent="0.2">
      <c r="A710" s="1">
        <v>37558</v>
      </c>
      <c r="B710">
        <v>6.0000000000000002E-5</v>
      </c>
      <c r="C710">
        <f>Table3[[#This Row],[(MKT-Rf) Excess Return on the Market ]]+Table3[[#This Row],[(RF) Risk-Free Return Rate (One Month Treasury Bill Rate)]]</f>
        <v>-8.6400000000000001E-3</v>
      </c>
      <c r="D710">
        <v>-8.6999999999999994E-3</v>
      </c>
      <c r="E710">
        <v>0.01</v>
      </c>
      <c r="F710">
        <v>-2.7000000000000001E-3</v>
      </c>
      <c r="G710">
        <v>6.9999999999999993E-3</v>
      </c>
      <c r="H710">
        <v>-5.3E-3</v>
      </c>
      <c r="I710">
        <v>1.3100000000000001E-2</v>
      </c>
      <c r="J710">
        <v>1.2162177140177986E-14</v>
      </c>
      <c r="L710" s="12">
        <v>37558</v>
      </c>
      <c r="M710" s="16"/>
      <c r="N710">
        <v>-9.1177467319064846E-3</v>
      </c>
    </row>
    <row r="711" spans="1:14" x14ac:dyDescent="0.2">
      <c r="A711" s="1">
        <v>37559</v>
      </c>
      <c r="B711">
        <v>6.0000000000000002E-5</v>
      </c>
      <c r="C711">
        <f>Table3[[#This Row],[(MKT-Rf) Excess Return on the Market ]]+Table3[[#This Row],[(RF) Risk-Free Return Rate (One Month Treasury Bill Rate)]]</f>
        <v>1.0359999999999999E-2</v>
      </c>
      <c r="D711">
        <v>1.03E-2</v>
      </c>
      <c r="E711">
        <v>3.7000000000000002E-3</v>
      </c>
      <c r="F711">
        <v>-4.4000000000000003E-3</v>
      </c>
      <c r="G711">
        <v>-6.1999999999999998E-3</v>
      </c>
      <c r="H711">
        <v>5.6999999999999993E-3</v>
      </c>
      <c r="I711">
        <v>-1.2800000000000001E-2</v>
      </c>
      <c r="J711">
        <v>1.3720743974937486E-14</v>
      </c>
      <c r="L711" s="13">
        <v>37559</v>
      </c>
      <c r="M711" s="17"/>
      <c r="N711">
        <v>9.6567879254588103E-3</v>
      </c>
    </row>
    <row r="712" spans="1:14" x14ac:dyDescent="0.2">
      <c r="A712" s="1">
        <v>37560</v>
      </c>
      <c r="B712">
        <v>6.0000000000000002E-5</v>
      </c>
      <c r="C712">
        <f>Table3[[#This Row],[(MKT-Rf) Excess Return on the Market ]]+Table3[[#This Row],[(RF) Risk-Free Return Rate (One Month Treasury Bill Rate)]]</f>
        <v>-4.0399999999999993E-3</v>
      </c>
      <c r="D712">
        <v>-4.0999999999999995E-3</v>
      </c>
      <c r="E712">
        <v>3.0999999999999999E-3</v>
      </c>
      <c r="F712">
        <v>3.4999999999999996E-3</v>
      </c>
      <c r="G712">
        <v>-6.6E-3</v>
      </c>
      <c r="H712">
        <v>-1E-3</v>
      </c>
      <c r="I712">
        <v>-9.1000000000000004E-3</v>
      </c>
      <c r="J712">
        <v>6.8999653920776845E-15</v>
      </c>
      <c r="L712" s="12">
        <v>37560</v>
      </c>
      <c r="M712" s="16"/>
      <c r="N712">
        <v>-5.572863950338112E-3</v>
      </c>
    </row>
    <row r="713" spans="1:14" x14ac:dyDescent="0.2">
      <c r="A713" s="1">
        <v>37561</v>
      </c>
      <c r="B713">
        <v>6.0000000000000002E-5</v>
      </c>
      <c r="C713">
        <f>Table3[[#This Row],[(MKT-Rf) Excess Return on the Market ]]+Table3[[#This Row],[(RF) Risk-Free Return Rate (One Month Treasury Bill Rate)]]</f>
        <v>1.736E-2</v>
      </c>
      <c r="D713">
        <v>1.7299999999999999E-2</v>
      </c>
      <c r="E713">
        <v>6.7000000000000002E-3</v>
      </c>
      <c r="F713">
        <v>-3.2000000000000002E-3</v>
      </c>
      <c r="G713">
        <v>-9.4999999999999998E-3</v>
      </c>
      <c r="H713">
        <v>7.6E-3</v>
      </c>
      <c r="I713">
        <v>-1.8700000000000001E-2</v>
      </c>
      <c r="J713">
        <v>2.3437256123924593E-14</v>
      </c>
      <c r="L713" s="13">
        <v>37561</v>
      </c>
      <c r="M713" s="17"/>
      <c r="N713">
        <v>1.7014827957113041E-2</v>
      </c>
    </row>
    <row r="714" spans="1:14" x14ac:dyDescent="0.2">
      <c r="A714" s="1">
        <v>37564</v>
      </c>
      <c r="B714">
        <v>6.0000000000000002E-5</v>
      </c>
      <c r="C714">
        <f>Table3[[#This Row],[(MKT-Rf) Excess Return on the Market ]]+Table3[[#This Row],[(RF) Risk-Free Return Rate (One Month Treasury Bill Rate)]]</f>
        <v>7.9600000000000001E-3</v>
      </c>
      <c r="D714">
        <v>7.9000000000000008E-3</v>
      </c>
      <c r="E714">
        <v>1.9E-3</v>
      </c>
      <c r="F714">
        <v>-4.0999999999999995E-3</v>
      </c>
      <c r="G714">
        <v>-1.8500000000000003E-2</v>
      </c>
      <c r="H714">
        <v>1.8E-3</v>
      </c>
      <c r="I714">
        <v>-3.4099999999999998E-2</v>
      </c>
      <c r="J714">
        <v>9.8351209442798514E-15</v>
      </c>
      <c r="L714" s="12">
        <v>37564</v>
      </c>
      <c r="M714" s="16"/>
      <c r="N714">
        <v>8.1689053784456782E-3</v>
      </c>
    </row>
    <row r="715" spans="1:14" x14ac:dyDescent="0.2">
      <c r="A715" s="1">
        <v>37565</v>
      </c>
      <c r="B715">
        <v>6.0000000000000002E-5</v>
      </c>
      <c r="C715">
        <f>Table3[[#This Row],[(MKT-Rf) Excess Return on the Market ]]+Table3[[#This Row],[(RF) Risk-Free Return Rate (One Month Treasury Bill Rate)]]</f>
        <v>6.3600000000000002E-3</v>
      </c>
      <c r="D715">
        <v>6.3E-3</v>
      </c>
      <c r="E715">
        <v>-8.8999999999999999E-3</v>
      </c>
      <c r="F715">
        <v>1E-3</v>
      </c>
      <c r="G715">
        <v>5.9999999999999995E-4</v>
      </c>
      <c r="H715">
        <v>-8.0000000000000004E-4</v>
      </c>
      <c r="I715">
        <v>-1.8E-3</v>
      </c>
      <c r="J715">
        <v>1.1211339178388806E-14</v>
      </c>
      <c r="L715" s="13">
        <v>37565</v>
      </c>
      <c r="M715" s="17"/>
      <c r="N715">
        <v>7.7204370889702029E-3</v>
      </c>
    </row>
    <row r="716" spans="1:14" x14ac:dyDescent="0.2">
      <c r="A716" s="1">
        <v>37566</v>
      </c>
      <c r="B716">
        <v>6.0000000000000002E-5</v>
      </c>
      <c r="C716">
        <f>Table3[[#This Row],[(MKT-Rf) Excess Return on the Market ]]+Table3[[#This Row],[(RF) Risk-Free Return Rate (One Month Treasury Bill Rate)]]</f>
        <v>9.859999999999999E-3</v>
      </c>
      <c r="D716">
        <v>9.7999999999999997E-3</v>
      </c>
      <c r="E716">
        <v>6.8000000000000005E-3</v>
      </c>
      <c r="F716">
        <v>2E-3</v>
      </c>
      <c r="G716">
        <v>-1.0200000000000001E-2</v>
      </c>
      <c r="H716">
        <v>5.1000000000000004E-3</v>
      </c>
      <c r="I716">
        <v>-1.6500000000000001E-2</v>
      </c>
      <c r="J716">
        <v>1.0594957017505099E-14</v>
      </c>
      <c r="L716" s="12">
        <v>37566</v>
      </c>
      <c r="M716" s="16"/>
      <c r="N716">
        <v>9.102093669876174E-3</v>
      </c>
    </row>
    <row r="717" spans="1:14" x14ac:dyDescent="0.2">
      <c r="A717" s="1">
        <v>37567</v>
      </c>
      <c r="B717">
        <v>6.0000000000000002E-5</v>
      </c>
      <c r="C717">
        <f>Table3[[#This Row],[(MKT-Rf) Excess Return on the Market ]]+Table3[[#This Row],[(RF) Risk-Free Return Rate (One Month Treasury Bill Rate)]]</f>
        <v>-2.214E-2</v>
      </c>
      <c r="D717">
        <v>-2.2200000000000001E-2</v>
      </c>
      <c r="E717">
        <v>3.0000000000000001E-3</v>
      </c>
      <c r="F717">
        <v>-3.4999999999999996E-3</v>
      </c>
      <c r="G717">
        <v>1.03E-2</v>
      </c>
      <c r="H717">
        <v>-5.4000000000000003E-3</v>
      </c>
      <c r="I717">
        <v>1.43E-2</v>
      </c>
      <c r="J717">
        <v>3.1426202412591931E-14</v>
      </c>
      <c r="L717" s="13">
        <v>37567</v>
      </c>
      <c r="M717" s="17"/>
      <c r="N717">
        <v>-2.3117416260933298E-2</v>
      </c>
    </row>
    <row r="718" spans="1:14" x14ac:dyDescent="0.2">
      <c r="A718" s="1">
        <v>37568</v>
      </c>
      <c r="B718">
        <v>6.0000000000000002E-5</v>
      </c>
      <c r="C718">
        <f>Table3[[#This Row],[(MKT-Rf) Excess Return on the Market ]]+Table3[[#This Row],[(RF) Risk-Free Return Rate (One Month Treasury Bill Rate)]]</f>
        <v>-9.1400000000000006E-3</v>
      </c>
      <c r="D718">
        <v>-9.1999999999999998E-3</v>
      </c>
      <c r="E718">
        <v>-1.4000000000000002E-3</v>
      </c>
      <c r="F718">
        <v>2.3E-3</v>
      </c>
      <c r="G718">
        <v>2.8999999999999998E-3</v>
      </c>
      <c r="H718">
        <v>-2.0000000000000001E-4</v>
      </c>
      <c r="I718">
        <v>4.0000000000000001E-3</v>
      </c>
      <c r="J718">
        <v>1.2241205133115711E-14</v>
      </c>
      <c r="L718" s="12">
        <v>37568</v>
      </c>
      <c r="M718" s="16"/>
      <c r="N718">
        <v>-8.8017081052179872E-3</v>
      </c>
    </row>
    <row r="719" spans="1:14" x14ac:dyDescent="0.2">
      <c r="A719" s="1">
        <v>37571</v>
      </c>
      <c r="B719">
        <v>6.0000000000000002E-5</v>
      </c>
      <c r="C719">
        <f>Table3[[#This Row],[(MKT-Rf) Excess Return on the Market ]]+Table3[[#This Row],[(RF) Risk-Free Return Rate (One Month Treasury Bill Rate)]]</f>
        <v>-2.0839999999999997E-2</v>
      </c>
      <c r="D719">
        <v>-2.0899999999999998E-2</v>
      </c>
      <c r="E719">
        <v>-3.4000000000000002E-3</v>
      </c>
      <c r="F719">
        <v>4.3E-3</v>
      </c>
      <c r="G719">
        <v>1.04E-2</v>
      </c>
      <c r="H719">
        <v>-6.7000000000000002E-3</v>
      </c>
      <c r="I719">
        <v>1.95E-2</v>
      </c>
      <c r="J719">
        <v>3.8669401254181758E-14</v>
      </c>
      <c r="L719" s="13">
        <v>37571</v>
      </c>
      <c r="M719" s="17"/>
      <c r="N719">
        <v>-2.0950210882203522E-2</v>
      </c>
    </row>
    <row r="720" spans="1:14" x14ac:dyDescent="0.2">
      <c r="A720" s="1">
        <v>37572</v>
      </c>
      <c r="B720">
        <v>6.0000000000000002E-5</v>
      </c>
      <c r="C720">
        <f>Table3[[#This Row],[(MKT-Rf) Excess Return on the Market ]]+Table3[[#This Row],[(RF) Risk-Free Return Rate (One Month Treasury Bill Rate)]]</f>
        <v>8.3599999999999994E-3</v>
      </c>
      <c r="D720">
        <v>8.3000000000000001E-3</v>
      </c>
      <c r="E720">
        <v>4.5000000000000005E-3</v>
      </c>
      <c r="F720">
        <v>-1.1999999999999999E-3</v>
      </c>
      <c r="G720">
        <v>-1.5900000000000001E-2</v>
      </c>
      <c r="H720">
        <v>5.6000000000000008E-3</v>
      </c>
      <c r="I720">
        <v>-1.3999999999999999E-2</v>
      </c>
      <c r="J720">
        <v>1.1377565415157946E-14</v>
      </c>
      <c r="L720" s="12">
        <v>37572</v>
      </c>
      <c r="M720" s="16"/>
      <c r="N720">
        <v>7.6856114638877591E-3</v>
      </c>
    </row>
    <row r="721" spans="1:14" x14ac:dyDescent="0.2">
      <c r="A721" s="1">
        <v>37573</v>
      </c>
      <c r="B721">
        <v>6.0000000000000002E-5</v>
      </c>
      <c r="C721">
        <f>Table3[[#This Row],[(MKT-Rf) Excess Return on the Market ]]+Table3[[#This Row],[(RF) Risk-Free Return Rate (One Month Treasury Bill Rate)]]</f>
        <v>2.6000000000000003E-4</v>
      </c>
      <c r="D721">
        <v>2.0000000000000001E-4</v>
      </c>
      <c r="E721">
        <v>4.0999999999999995E-3</v>
      </c>
      <c r="F721">
        <v>-3.0999999999999999E-3</v>
      </c>
      <c r="G721">
        <v>-5.0000000000000001E-3</v>
      </c>
      <c r="H721">
        <v>1.7000000000000001E-3</v>
      </c>
      <c r="I721">
        <v>8.9999999999999998E-4</v>
      </c>
      <c r="J721">
        <v>6.6312663069266948E-16</v>
      </c>
      <c r="L721" s="13">
        <v>37573</v>
      </c>
      <c r="M721" s="17"/>
      <c r="N721">
        <v>-4.757912951981689E-4</v>
      </c>
    </row>
    <row r="722" spans="1:14" x14ac:dyDescent="0.2">
      <c r="A722" s="1">
        <v>37574</v>
      </c>
      <c r="B722">
        <v>6.0000000000000002E-5</v>
      </c>
      <c r="C722">
        <f>Table3[[#This Row],[(MKT-Rf) Excess Return on the Market ]]+Table3[[#This Row],[(RF) Risk-Free Return Rate (One Month Treasury Bill Rate)]]</f>
        <v>2.4360000000000003E-2</v>
      </c>
      <c r="D722">
        <v>2.4300000000000002E-2</v>
      </c>
      <c r="E722">
        <v>2.9999999999999997E-4</v>
      </c>
      <c r="F722">
        <v>-7.4000000000000003E-3</v>
      </c>
      <c r="G722">
        <v>-5.1999999999999998E-3</v>
      </c>
      <c r="H722">
        <v>5.6000000000000008E-3</v>
      </c>
      <c r="I722">
        <v>-1.67E-2</v>
      </c>
      <c r="J722">
        <v>3.1889787963821864E-14</v>
      </c>
      <c r="L722" s="12">
        <v>37574</v>
      </c>
      <c r="M722" s="16"/>
      <c r="N722">
        <v>2.4335205800841142E-2</v>
      </c>
    </row>
    <row r="723" spans="1:14" x14ac:dyDescent="0.2">
      <c r="A723" s="1">
        <v>37575</v>
      </c>
      <c r="B723">
        <v>6.0000000000000002E-5</v>
      </c>
      <c r="C723">
        <f>Table3[[#This Row],[(MKT-Rf) Excess Return on the Market ]]+Table3[[#This Row],[(RF) Risk-Free Return Rate (One Month Treasury Bill Rate)]]</f>
        <v>6.1599999999999997E-3</v>
      </c>
      <c r="D723">
        <v>6.0999999999999995E-3</v>
      </c>
      <c r="E723">
        <v>-7.6E-3</v>
      </c>
      <c r="F723">
        <v>-8.0000000000000004E-4</v>
      </c>
      <c r="G723">
        <v>-2.5999999999999999E-3</v>
      </c>
      <c r="H723">
        <v>1.4000000000000002E-3</v>
      </c>
      <c r="I723">
        <v>-1.2999999999999999E-3</v>
      </c>
      <c r="J723">
        <v>8.6615999377985134E-15</v>
      </c>
      <c r="L723" s="13">
        <v>37575</v>
      </c>
      <c r="M723" s="17"/>
      <c r="N723">
        <v>6.1297805075493893E-3</v>
      </c>
    </row>
    <row r="724" spans="1:14" x14ac:dyDescent="0.2">
      <c r="A724" s="1">
        <v>37578</v>
      </c>
      <c r="B724">
        <v>6.0000000000000002E-5</v>
      </c>
      <c r="C724">
        <f>Table3[[#This Row],[(MKT-Rf) Excess Return on the Market ]]+Table3[[#This Row],[(RF) Risk-Free Return Rate (One Month Treasury Bill Rate)]]</f>
        <v>-9.9400000000000009E-3</v>
      </c>
      <c r="D724">
        <v>-0.01</v>
      </c>
      <c r="E724">
        <v>2.8000000000000004E-3</v>
      </c>
      <c r="F724">
        <v>-1.4000000000000002E-3</v>
      </c>
      <c r="G724">
        <v>-4.5000000000000005E-3</v>
      </c>
      <c r="H724">
        <v>3.0999999999999999E-3</v>
      </c>
      <c r="I724">
        <v>-7.7000000000000002E-3</v>
      </c>
      <c r="J724">
        <v>1.6308906844500294E-14</v>
      </c>
      <c r="L724" s="12">
        <v>37578</v>
      </c>
      <c r="M724" s="16"/>
      <c r="N724">
        <v>-1.0463085526687963E-2</v>
      </c>
    </row>
    <row r="725" spans="1:14" x14ac:dyDescent="0.2">
      <c r="A725" s="1">
        <v>37579</v>
      </c>
      <c r="B725">
        <v>6.0000000000000002E-5</v>
      </c>
      <c r="C725">
        <f>Table3[[#This Row],[(MKT-Rf) Excess Return on the Market ]]+Table3[[#This Row],[(RF) Risk-Free Return Rate (One Month Treasury Bill Rate)]]</f>
        <v>-4.7399999999999994E-3</v>
      </c>
      <c r="D725">
        <v>-4.7999999999999996E-3</v>
      </c>
      <c r="E725">
        <v>-2.2000000000000001E-3</v>
      </c>
      <c r="F725">
        <v>3.0000000000000001E-3</v>
      </c>
      <c r="G725">
        <v>6.5000000000000006E-3</v>
      </c>
      <c r="H725">
        <v>1.1999999999999999E-3</v>
      </c>
      <c r="I725">
        <v>3.7000000000000002E-3</v>
      </c>
      <c r="J725">
        <v>6.0466043660377174E-15</v>
      </c>
      <c r="L725" s="13">
        <v>37579</v>
      </c>
      <c r="M725" s="17"/>
      <c r="N725">
        <v>-4.0287183754060922E-3</v>
      </c>
    </row>
    <row r="726" spans="1:14" x14ac:dyDescent="0.2">
      <c r="A726" s="1">
        <v>37580</v>
      </c>
      <c r="B726">
        <v>6.0000000000000002E-5</v>
      </c>
      <c r="C726">
        <f>Table3[[#This Row],[(MKT-Rf) Excess Return on the Market ]]+Table3[[#This Row],[(RF) Risk-Free Return Rate (One Month Treasury Bill Rate)]]</f>
        <v>1.9359999999999999E-2</v>
      </c>
      <c r="D726">
        <v>1.9299999999999998E-2</v>
      </c>
      <c r="E726">
        <v>3.8E-3</v>
      </c>
      <c r="F726">
        <v>-9.3999999999999986E-3</v>
      </c>
      <c r="G726">
        <v>-9.1999999999999998E-3</v>
      </c>
      <c r="H726">
        <v>3.8E-3</v>
      </c>
      <c r="I726">
        <v>-1.9299999999999998E-2</v>
      </c>
      <c r="J726">
        <v>2.4953625981551068E-14</v>
      </c>
      <c r="L726" s="12">
        <v>37580</v>
      </c>
      <c r="M726" s="16"/>
      <c r="N726">
        <v>1.9228706804282323E-2</v>
      </c>
    </row>
    <row r="727" spans="1:14" x14ac:dyDescent="0.2">
      <c r="A727" s="1">
        <v>37581</v>
      </c>
      <c r="B727">
        <v>6.0000000000000002E-5</v>
      </c>
      <c r="C727">
        <f>Table3[[#This Row],[(MKT-Rf) Excess Return on the Market ]]+Table3[[#This Row],[(RF) Risk-Free Return Rate (One Month Treasury Bill Rate)]]</f>
        <v>2.1660000000000002E-2</v>
      </c>
      <c r="D727">
        <v>2.1600000000000001E-2</v>
      </c>
      <c r="E727">
        <v>-1.1999999999999999E-3</v>
      </c>
      <c r="F727">
        <v>-1.5E-3</v>
      </c>
      <c r="G727">
        <v>-1.8600000000000002E-2</v>
      </c>
      <c r="H727">
        <v>7.1999999999999998E-3</v>
      </c>
      <c r="I727">
        <v>-3.6900000000000002E-2</v>
      </c>
      <c r="J727">
        <v>1.6941240134422456E-14</v>
      </c>
      <c r="L727" s="13">
        <v>37581</v>
      </c>
      <c r="M727" s="17"/>
      <c r="N727">
        <v>2.1224774119852165E-2</v>
      </c>
    </row>
    <row r="728" spans="1:14" x14ac:dyDescent="0.2">
      <c r="A728" s="1">
        <v>37582</v>
      </c>
      <c r="B728">
        <v>6.0000000000000002E-5</v>
      </c>
      <c r="C728">
        <f>Table3[[#This Row],[(MKT-Rf) Excess Return on the Market ]]+Table3[[#This Row],[(RF) Risk-Free Return Rate (One Month Treasury Bill Rate)]]</f>
        <v>-2.14E-3</v>
      </c>
      <c r="D728">
        <v>-2.2000000000000001E-3</v>
      </c>
      <c r="E728">
        <v>7.8000000000000005E-3</v>
      </c>
      <c r="F728">
        <v>2.3999999999999998E-3</v>
      </c>
      <c r="G728">
        <v>-4.0999999999999995E-3</v>
      </c>
      <c r="H728">
        <v>1.5E-3</v>
      </c>
      <c r="I728">
        <v>-8.0000000000000002E-3</v>
      </c>
      <c r="J728">
        <v>4.094642180466243E-15</v>
      </c>
      <c r="L728" s="12">
        <v>37582</v>
      </c>
      <c r="M728" s="16"/>
      <c r="N728">
        <v>-3.4436367043935373E-3</v>
      </c>
    </row>
    <row r="729" spans="1:14" x14ac:dyDescent="0.2">
      <c r="A729" s="1">
        <v>37585</v>
      </c>
      <c r="B729">
        <v>6.0000000000000002E-5</v>
      </c>
      <c r="C729">
        <f>Table3[[#This Row],[(MKT-Rf) Excess Return on the Market ]]+Table3[[#This Row],[(RF) Risk-Free Return Rate (One Month Treasury Bill Rate)]]</f>
        <v>3.6600000000000001E-3</v>
      </c>
      <c r="D729">
        <v>3.5999999999999999E-3</v>
      </c>
      <c r="E729">
        <v>8.8999999999999999E-3</v>
      </c>
      <c r="F729">
        <v>4.0000000000000002E-4</v>
      </c>
      <c r="G729">
        <v>-9.5999999999999992E-3</v>
      </c>
      <c r="H729">
        <v>7.9000000000000008E-3</v>
      </c>
      <c r="I729">
        <v>-2.2099999999999998E-2</v>
      </c>
      <c r="J729">
        <v>3.052488967123269E-15</v>
      </c>
      <c r="L729" s="13">
        <v>37585</v>
      </c>
      <c r="M729" s="17"/>
      <c r="N729">
        <v>2.4900464723259037E-3</v>
      </c>
    </row>
    <row r="730" spans="1:14" x14ac:dyDescent="0.2">
      <c r="A730" s="1">
        <v>37586</v>
      </c>
      <c r="B730">
        <v>6.0000000000000002E-5</v>
      </c>
      <c r="C730">
        <f>Table3[[#This Row],[(MKT-Rf) Excess Return on the Market ]]+Table3[[#This Row],[(RF) Risk-Free Return Rate (One Month Treasury Bill Rate)]]</f>
        <v>-2.0239999999999998E-2</v>
      </c>
      <c r="D730">
        <v>-2.0299999999999999E-2</v>
      </c>
      <c r="E730">
        <v>6.6E-3</v>
      </c>
      <c r="F730">
        <v>4.7999999999999996E-3</v>
      </c>
      <c r="G730">
        <v>6.8000000000000005E-3</v>
      </c>
      <c r="H730">
        <v>2.3E-3</v>
      </c>
      <c r="I730">
        <v>7.9000000000000008E-3</v>
      </c>
      <c r="J730">
        <v>2.7055812287969931E-14</v>
      </c>
      <c r="L730" s="12">
        <v>37586</v>
      </c>
      <c r="M730" s="16"/>
      <c r="N730">
        <v>-2.1190492719889247E-2</v>
      </c>
    </row>
    <row r="731" spans="1:14" x14ac:dyDescent="0.2">
      <c r="A731" s="1">
        <v>37587</v>
      </c>
      <c r="B731">
        <v>6.0000000000000002E-5</v>
      </c>
      <c r="C731">
        <f>Table3[[#This Row],[(MKT-Rf) Excess Return on the Market ]]+Table3[[#This Row],[(RF) Risk-Free Return Rate (One Month Treasury Bill Rate)]]</f>
        <v>2.7859999999999999E-2</v>
      </c>
      <c r="D731">
        <v>2.7799999999999998E-2</v>
      </c>
      <c r="E731">
        <v>2.0000000000000001E-4</v>
      </c>
      <c r="F731">
        <v>-1E-3</v>
      </c>
      <c r="G731">
        <v>-8.8000000000000005E-3</v>
      </c>
      <c r="H731">
        <v>4.6999999999999993E-3</v>
      </c>
      <c r="I731">
        <v>-1.37E-2</v>
      </c>
      <c r="J731">
        <v>3.918970560345654E-14</v>
      </c>
      <c r="L731" s="13">
        <v>37587</v>
      </c>
      <c r="M731" s="17"/>
      <c r="N731">
        <v>2.7601661527019265E-2</v>
      </c>
    </row>
    <row r="732" spans="1:14" x14ac:dyDescent="0.2">
      <c r="A732" s="1">
        <v>37589</v>
      </c>
      <c r="B732">
        <v>6.0000000000000002E-5</v>
      </c>
      <c r="C732">
        <f>Table3[[#This Row],[(MKT-Rf) Excess Return on the Market ]]+Table3[[#This Row],[(RF) Risk-Free Return Rate (One Month Treasury Bill Rate)]]</f>
        <v>-3.14E-3</v>
      </c>
      <c r="D732">
        <v>-3.2000000000000002E-3</v>
      </c>
      <c r="E732">
        <v>-5.5000000000000005E-3</v>
      </c>
      <c r="F732">
        <v>5.0000000000000001E-3</v>
      </c>
      <c r="G732">
        <v>-3.0999999999999999E-3</v>
      </c>
      <c r="H732">
        <v>1E-3</v>
      </c>
      <c r="I732">
        <v>-4.4000000000000003E-3</v>
      </c>
      <c r="J732">
        <v>8.1575276946652795E-15</v>
      </c>
      <c r="L732" s="12">
        <v>37589</v>
      </c>
      <c r="M732" s="16"/>
      <c r="N732">
        <v>-2.7304062441206338E-3</v>
      </c>
    </row>
    <row r="733" spans="1:14" x14ac:dyDescent="0.2">
      <c r="A733" s="1">
        <v>37592</v>
      </c>
      <c r="B733">
        <v>5.0000000000000002E-5</v>
      </c>
      <c r="C733">
        <f>Table3[[#This Row],[(MKT-Rf) Excess Return on the Market ]]+Table3[[#This Row],[(RF) Risk-Free Return Rate (One Month Treasury Bill Rate)]]</f>
        <v>-9.5E-4</v>
      </c>
      <c r="D733">
        <v>-1E-3</v>
      </c>
      <c r="E733">
        <v>6.9999999999999993E-3</v>
      </c>
      <c r="F733">
        <v>-1.1000000000000001E-3</v>
      </c>
      <c r="G733">
        <v>-5.9999999999999995E-4</v>
      </c>
      <c r="H733">
        <v>5.0000000000000001E-4</v>
      </c>
      <c r="I733">
        <v>-3.7000000000000002E-3</v>
      </c>
      <c r="J733">
        <v>2.2736714162122657E-15</v>
      </c>
      <c r="L733" s="13">
        <v>37592</v>
      </c>
      <c r="M733" s="17"/>
      <c r="N733">
        <v>-1.9028891162397349E-3</v>
      </c>
    </row>
    <row r="734" spans="1:14" x14ac:dyDescent="0.2">
      <c r="A734" s="1">
        <v>37593</v>
      </c>
      <c r="B734">
        <v>5.0000000000000002E-5</v>
      </c>
      <c r="C734">
        <f>Table3[[#This Row],[(MKT-Rf) Excess Return on the Market ]]+Table3[[#This Row],[(RF) Risk-Free Return Rate (One Month Treasury Bill Rate)]]</f>
        <v>-1.5350000000000001E-2</v>
      </c>
      <c r="D734">
        <v>-1.54E-2</v>
      </c>
      <c r="E734">
        <v>8.0000000000000004E-4</v>
      </c>
      <c r="F734">
        <v>-6.0999999999999995E-3</v>
      </c>
      <c r="G734">
        <v>2.07E-2</v>
      </c>
      <c r="H734">
        <v>-6.0000000000000001E-3</v>
      </c>
      <c r="I734">
        <v>2.1700000000000001E-2</v>
      </c>
      <c r="J734">
        <v>1.9511418893430865E-14</v>
      </c>
      <c r="L734" s="12">
        <v>37593</v>
      </c>
      <c r="M734" s="16"/>
      <c r="N734">
        <v>-1.4855173783893148E-2</v>
      </c>
    </row>
    <row r="735" spans="1:14" x14ac:dyDescent="0.2">
      <c r="A735" s="1">
        <v>37594</v>
      </c>
      <c r="B735">
        <v>5.0000000000000002E-5</v>
      </c>
      <c r="C735">
        <f>Table3[[#This Row],[(MKT-Rf) Excess Return on the Market ]]+Table3[[#This Row],[(RF) Risk-Free Return Rate (One Month Treasury Bill Rate)]]</f>
        <v>-3.7499999999999999E-3</v>
      </c>
      <c r="D735">
        <v>-3.8E-3</v>
      </c>
      <c r="E735">
        <v>-3.3E-3</v>
      </c>
      <c r="F735">
        <v>3.8E-3</v>
      </c>
      <c r="G735">
        <v>1.4999999999999999E-2</v>
      </c>
      <c r="H735">
        <v>-8.5000000000000006E-3</v>
      </c>
      <c r="I735">
        <v>2.1400000000000002E-2</v>
      </c>
      <c r="J735">
        <v>4.2579270354976339E-15</v>
      </c>
      <c r="L735" s="13">
        <v>37594</v>
      </c>
      <c r="M735" s="17"/>
      <c r="N735">
        <v>-3.4487857370876672E-3</v>
      </c>
    </row>
    <row r="736" spans="1:14" x14ac:dyDescent="0.2">
      <c r="A736" s="1">
        <v>37595</v>
      </c>
      <c r="B736">
        <v>5.0000000000000002E-5</v>
      </c>
      <c r="C736">
        <f>Table3[[#This Row],[(MKT-Rf) Excess Return on the Market ]]+Table3[[#This Row],[(RF) Risk-Free Return Rate (One Month Treasury Bill Rate)]]</f>
        <v>-1.1050000000000001E-2</v>
      </c>
      <c r="D736">
        <v>-1.11E-2</v>
      </c>
      <c r="E736">
        <v>2.5000000000000001E-3</v>
      </c>
      <c r="F736">
        <v>6.9999999999999993E-3</v>
      </c>
      <c r="G736">
        <v>-2.0000000000000001E-4</v>
      </c>
      <c r="H736">
        <v>4.0000000000000002E-4</v>
      </c>
      <c r="I736">
        <v>7.4000000000000003E-3</v>
      </c>
      <c r="J736">
        <v>1.9206855247194489E-14</v>
      </c>
      <c r="L736" s="12">
        <v>37595</v>
      </c>
      <c r="M736" s="16"/>
      <c r="N736">
        <v>-1.209358371626925E-2</v>
      </c>
    </row>
    <row r="737" spans="1:14" x14ac:dyDescent="0.2">
      <c r="A737" s="1">
        <v>37596</v>
      </c>
      <c r="B737">
        <v>5.0000000000000002E-5</v>
      </c>
      <c r="C737">
        <f>Table3[[#This Row],[(MKT-Rf) Excess Return on the Market ]]+Table3[[#This Row],[(RF) Risk-Free Return Rate (One Month Treasury Bill Rate)]]</f>
        <v>6.1499999999999992E-3</v>
      </c>
      <c r="D737">
        <v>6.0999999999999995E-3</v>
      </c>
      <c r="E737">
        <v>-7.000000000000001E-4</v>
      </c>
      <c r="F737">
        <v>-2.0000000000000001E-4</v>
      </c>
      <c r="G737">
        <v>3.3E-3</v>
      </c>
      <c r="H737">
        <v>7.000000000000001E-4</v>
      </c>
      <c r="I737">
        <v>3.8E-3</v>
      </c>
      <c r="J737">
        <v>9.9302676077513875E-15</v>
      </c>
      <c r="L737" s="13">
        <v>37596</v>
      </c>
      <c r="M737" s="17"/>
      <c r="N737">
        <v>6.2459653896652341E-3</v>
      </c>
    </row>
    <row r="738" spans="1:14" x14ac:dyDescent="0.2">
      <c r="A738" s="1">
        <v>37599</v>
      </c>
      <c r="B738">
        <v>5.0000000000000002E-5</v>
      </c>
      <c r="C738">
        <f>Table3[[#This Row],[(MKT-Rf) Excess Return on the Market ]]+Table3[[#This Row],[(RF) Risk-Free Return Rate (One Month Treasury Bill Rate)]]</f>
        <v>-2.2549999999999997E-2</v>
      </c>
      <c r="D738">
        <v>-2.2599999999999999E-2</v>
      </c>
      <c r="E738">
        <v>-1.8E-3</v>
      </c>
      <c r="F738">
        <v>2.2000000000000001E-3</v>
      </c>
      <c r="G738">
        <v>1.8600000000000002E-2</v>
      </c>
      <c r="H738">
        <v>-8.8000000000000005E-3</v>
      </c>
      <c r="I738">
        <v>2.63E-2</v>
      </c>
      <c r="J738">
        <v>3.4262793590264787E-14</v>
      </c>
      <c r="L738" s="12">
        <v>37599</v>
      </c>
      <c r="M738" s="16"/>
      <c r="N738">
        <v>-2.2426018681473526E-2</v>
      </c>
    </row>
    <row r="739" spans="1:14" x14ac:dyDescent="0.2">
      <c r="A739" s="1">
        <v>37600</v>
      </c>
      <c r="B739">
        <v>5.0000000000000002E-5</v>
      </c>
      <c r="C739">
        <f>Table3[[#This Row],[(MKT-Rf) Excess Return on the Market ]]+Table3[[#This Row],[(RF) Risk-Free Return Rate (One Month Treasury Bill Rate)]]</f>
        <v>1.4449999999999999E-2</v>
      </c>
      <c r="D739">
        <v>1.44E-2</v>
      </c>
      <c r="E739">
        <v>2.5999999999999999E-3</v>
      </c>
      <c r="F739">
        <v>-1E-3</v>
      </c>
      <c r="G739">
        <v>-8.199999999999999E-3</v>
      </c>
      <c r="H739">
        <v>3.3E-3</v>
      </c>
      <c r="I739">
        <v>-9.1000000000000004E-3</v>
      </c>
      <c r="J739">
        <v>2.144053218150291E-14</v>
      </c>
      <c r="L739" s="13">
        <v>37600</v>
      </c>
      <c r="M739" s="17"/>
      <c r="N739">
        <v>1.386089156763458E-2</v>
      </c>
    </row>
    <row r="740" spans="1:14" x14ac:dyDescent="0.2">
      <c r="A740" s="1">
        <v>37601</v>
      </c>
      <c r="B740">
        <v>5.0000000000000002E-5</v>
      </c>
      <c r="C740">
        <f>Table3[[#This Row],[(MKT-Rf) Excess Return on the Market ]]+Table3[[#This Row],[(RF) Risk-Free Return Rate (One Month Treasury Bill Rate)]]</f>
        <v>1.0499999999999999E-3</v>
      </c>
      <c r="D740">
        <v>1E-3</v>
      </c>
      <c r="E740">
        <v>-1.6000000000000001E-3</v>
      </c>
      <c r="F740">
        <v>3.3E-3</v>
      </c>
      <c r="G740">
        <v>-2.8999999999999998E-3</v>
      </c>
      <c r="H740">
        <v>2.2000000000000001E-3</v>
      </c>
      <c r="I740">
        <v>-5.9999999999999995E-4</v>
      </c>
      <c r="J740">
        <v>8.7250795526683104E-16</v>
      </c>
      <c r="L740" s="12">
        <v>37601</v>
      </c>
      <c r="M740" s="16"/>
      <c r="N740">
        <v>5.6371968045446151E-4</v>
      </c>
    </row>
    <row r="741" spans="1:14" x14ac:dyDescent="0.2">
      <c r="A741" s="1">
        <v>37602</v>
      </c>
      <c r="B741">
        <v>5.0000000000000002E-5</v>
      </c>
      <c r="C741">
        <f>Table3[[#This Row],[(MKT-Rf) Excess Return on the Market ]]+Table3[[#This Row],[(RF) Risk-Free Return Rate (One Month Treasury Bill Rate)]]</f>
        <v>-2.65E-3</v>
      </c>
      <c r="D741">
        <v>-2.7000000000000001E-3</v>
      </c>
      <c r="E741">
        <v>6.1999999999999998E-3</v>
      </c>
      <c r="F741">
        <v>2.3E-3</v>
      </c>
      <c r="G741">
        <v>-1.8E-3</v>
      </c>
      <c r="H741">
        <v>5.0000000000000001E-4</v>
      </c>
      <c r="I741">
        <v>-1.8E-3</v>
      </c>
      <c r="J741">
        <v>5.9514162680497054E-15</v>
      </c>
      <c r="L741" s="13">
        <v>37602</v>
      </c>
      <c r="M741" s="17"/>
      <c r="N741">
        <v>-3.7419641347315987E-3</v>
      </c>
    </row>
    <row r="742" spans="1:14" x14ac:dyDescent="0.2">
      <c r="A742" s="1">
        <v>37603</v>
      </c>
      <c r="B742">
        <v>5.0000000000000002E-5</v>
      </c>
      <c r="C742">
        <f>Table3[[#This Row],[(MKT-Rf) Excess Return on the Market ]]+Table3[[#This Row],[(RF) Risk-Free Return Rate (One Month Treasury Bill Rate)]]</f>
        <v>-1.3650000000000001E-2</v>
      </c>
      <c r="D742">
        <v>-1.37E-2</v>
      </c>
      <c r="E742">
        <v>-3.7000000000000002E-3</v>
      </c>
      <c r="F742">
        <v>4.1999999999999997E-3</v>
      </c>
      <c r="G742">
        <v>1.1200000000000002E-2</v>
      </c>
      <c r="H742">
        <v>-2E-3</v>
      </c>
      <c r="I742">
        <v>1.0500000000000001E-2</v>
      </c>
      <c r="J742">
        <v>2.0546382275835297E-14</v>
      </c>
      <c r="L742" s="12">
        <v>37603</v>
      </c>
      <c r="M742" s="16"/>
      <c r="N742">
        <v>-1.3511757382135713E-2</v>
      </c>
    </row>
    <row r="743" spans="1:14" x14ac:dyDescent="0.2">
      <c r="A743" s="1">
        <v>37606</v>
      </c>
      <c r="B743">
        <v>5.0000000000000002E-5</v>
      </c>
      <c r="C743">
        <f>Table3[[#This Row],[(MKT-Rf) Excess Return on the Market ]]+Table3[[#This Row],[(RF) Risk-Free Return Rate (One Month Treasury Bill Rate)]]</f>
        <v>2.215E-2</v>
      </c>
      <c r="D743">
        <v>2.2099999999999998E-2</v>
      </c>
      <c r="E743">
        <v>-5.8999999999999999E-3</v>
      </c>
      <c r="F743">
        <v>-3.5999999999999999E-3</v>
      </c>
      <c r="G743">
        <v>-2.8000000000000004E-3</v>
      </c>
      <c r="H743">
        <v>2.3999999999999998E-3</v>
      </c>
      <c r="I743">
        <v>-6.6E-3</v>
      </c>
      <c r="J743">
        <v>3.6145764921893867E-14</v>
      </c>
      <c r="L743" s="13">
        <v>37606</v>
      </c>
      <c r="M743" s="17"/>
      <c r="N743">
        <v>2.3247041060835114E-2</v>
      </c>
    </row>
    <row r="744" spans="1:14" x14ac:dyDescent="0.2">
      <c r="A744" s="1">
        <v>37607</v>
      </c>
      <c r="B744">
        <v>5.0000000000000002E-5</v>
      </c>
      <c r="C744">
        <f>Table3[[#This Row],[(MKT-Rf) Excess Return on the Market ]]+Table3[[#This Row],[(RF) Risk-Free Return Rate (One Month Treasury Bill Rate)]]</f>
        <v>-7.5500000000000003E-3</v>
      </c>
      <c r="D744">
        <v>-7.6E-3</v>
      </c>
      <c r="E744">
        <v>-1.8E-3</v>
      </c>
      <c r="F744">
        <v>5.7999999999999996E-3</v>
      </c>
      <c r="G744">
        <v>-7.0999999999999995E-3</v>
      </c>
      <c r="H744">
        <v>1.4000000000000002E-3</v>
      </c>
      <c r="I744">
        <v>1.6000000000000001E-3</v>
      </c>
      <c r="J744">
        <v>1.3014096471135996E-14</v>
      </c>
      <c r="L744" s="12">
        <v>37607</v>
      </c>
      <c r="M744" s="16"/>
      <c r="N744">
        <v>-8.1725842135211314E-3</v>
      </c>
    </row>
    <row r="745" spans="1:14" x14ac:dyDescent="0.2">
      <c r="A745" s="1">
        <v>37608</v>
      </c>
      <c r="B745">
        <v>5.0000000000000002E-5</v>
      </c>
      <c r="C745">
        <f>Table3[[#This Row],[(MKT-Rf) Excess Return on the Market ]]+Table3[[#This Row],[(RF) Risk-Free Return Rate (One Month Treasury Bill Rate)]]</f>
        <v>-1.3350000000000001E-2</v>
      </c>
      <c r="D745">
        <v>-1.34E-2</v>
      </c>
      <c r="E745">
        <v>-3.4999999999999996E-3</v>
      </c>
      <c r="F745">
        <v>-1E-3</v>
      </c>
      <c r="G745">
        <v>9.5999999999999992E-3</v>
      </c>
      <c r="H745">
        <v>-5.8999999999999999E-3</v>
      </c>
      <c r="I745">
        <v>1.4999999999999999E-2</v>
      </c>
      <c r="J745">
        <v>1.8481871306219283E-14</v>
      </c>
      <c r="L745" s="13">
        <v>37608</v>
      </c>
      <c r="M745" s="17"/>
      <c r="N745">
        <v>-1.3232380621610956E-2</v>
      </c>
    </row>
    <row r="746" spans="1:14" x14ac:dyDescent="0.2">
      <c r="A746" s="1">
        <v>37609</v>
      </c>
      <c r="B746">
        <v>5.0000000000000002E-5</v>
      </c>
      <c r="C746">
        <f>Table3[[#This Row],[(MKT-Rf) Excess Return on the Market ]]+Table3[[#This Row],[(RF) Risk-Free Return Rate (One Month Treasury Bill Rate)]]</f>
        <v>-6.9499999999999996E-3</v>
      </c>
      <c r="D746">
        <v>-6.9999999999999993E-3</v>
      </c>
      <c r="E746">
        <v>5.4000000000000003E-3</v>
      </c>
      <c r="F746">
        <v>3.3E-3</v>
      </c>
      <c r="G746">
        <v>4.6999999999999993E-3</v>
      </c>
      <c r="H746">
        <v>3.3E-3</v>
      </c>
      <c r="I746">
        <v>4.3E-3</v>
      </c>
      <c r="J746">
        <v>1.1367515775749796E-14</v>
      </c>
      <c r="L746" s="12">
        <v>37609</v>
      </c>
      <c r="M746" s="16"/>
      <c r="N746">
        <v>-7.7392704513442861E-3</v>
      </c>
    </row>
    <row r="747" spans="1:14" x14ac:dyDescent="0.2">
      <c r="A747" s="1">
        <v>37610</v>
      </c>
      <c r="B747">
        <v>5.0000000000000002E-5</v>
      </c>
      <c r="C747">
        <f>Table3[[#This Row],[(MKT-Rf) Excess Return on the Market ]]+Table3[[#This Row],[(RF) Risk-Free Return Rate (One Month Treasury Bill Rate)]]</f>
        <v>1.235E-2</v>
      </c>
      <c r="D747">
        <v>1.23E-2</v>
      </c>
      <c r="E747">
        <v>-4.3E-3</v>
      </c>
      <c r="F747">
        <v>-3.4999999999999996E-3</v>
      </c>
      <c r="G747">
        <v>3.4999999999999996E-3</v>
      </c>
      <c r="H747">
        <v>-7.000000000000001E-4</v>
      </c>
      <c r="I747">
        <v>2.2000000000000001E-3</v>
      </c>
      <c r="J747">
        <v>1.4577538497734853E-14</v>
      </c>
      <c r="L747" s="13">
        <v>37610</v>
      </c>
      <c r="M747" s="17"/>
      <c r="N747">
        <v>1.2932691866351568E-2</v>
      </c>
    </row>
    <row r="748" spans="1:14" x14ac:dyDescent="0.2">
      <c r="A748" s="1">
        <v>37613</v>
      </c>
      <c r="B748">
        <v>5.0000000000000002E-5</v>
      </c>
      <c r="C748">
        <f>Table3[[#This Row],[(MKT-Rf) Excess Return on the Market ]]+Table3[[#This Row],[(RF) Risk-Free Return Rate (One Month Treasury Bill Rate)]]</f>
        <v>2.4499999999999999E-3</v>
      </c>
      <c r="D748">
        <v>2.3999999999999998E-3</v>
      </c>
      <c r="E748">
        <v>3.9000000000000003E-3</v>
      </c>
      <c r="F748">
        <v>-1E-4</v>
      </c>
      <c r="G748">
        <v>-6.8000000000000005E-3</v>
      </c>
      <c r="H748">
        <v>1.4000000000000002E-3</v>
      </c>
      <c r="I748">
        <v>-1.5E-3</v>
      </c>
      <c r="J748">
        <v>3.2589913535894109E-15</v>
      </c>
      <c r="L748" s="12">
        <v>37613</v>
      </c>
      <c r="M748" s="16"/>
      <c r="N748">
        <v>1.8068867358413542E-3</v>
      </c>
    </row>
    <row r="749" spans="1:14" x14ac:dyDescent="0.2">
      <c r="A749" s="1">
        <v>37614</v>
      </c>
      <c r="B749">
        <v>5.0000000000000002E-5</v>
      </c>
      <c r="C749">
        <f>Table3[[#This Row],[(MKT-Rf) Excess Return on the Market ]]+Table3[[#This Row],[(RF) Risk-Free Return Rate (One Month Treasury Bill Rate)]]</f>
        <v>-5.1500000000000001E-3</v>
      </c>
      <c r="D749">
        <v>-5.1999999999999998E-3</v>
      </c>
      <c r="E749">
        <v>2.3E-3</v>
      </c>
      <c r="F749">
        <v>-2.9999999999999997E-4</v>
      </c>
      <c r="G749">
        <v>2.5999999999999999E-3</v>
      </c>
      <c r="H749">
        <v>-1E-3</v>
      </c>
      <c r="I749">
        <v>3.4999999999999996E-3</v>
      </c>
      <c r="J749">
        <v>2.4144348212730756E-14</v>
      </c>
      <c r="L749" s="13">
        <v>37614</v>
      </c>
      <c r="M749" s="17"/>
      <c r="N749">
        <v>-5.4865070443114597E-3</v>
      </c>
    </row>
    <row r="750" spans="1:14" x14ac:dyDescent="0.2">
      <c r="A750" s="1">
        <v>37616</v>
      </c>
      <c r="B750">
        <v>5.0000000000000002E-5</v>
      </c>
      <c r="C750">
        <f>Table3[[#This Row],[(MKT-Rf) Excess Return on the Market ]]+Table3[[#This Row],[(RF) Risk-Free Return Rate (One Month Treasury Bill Rate)]]</f>
        <v>-1.8500000000000001E-3</v>
      </c>
      <c r="D750">
        <v>-1.9E-3</v>
      </c>
      <c r="E750">
        <v>4.6999999999999993E-3</v>
      </c>
      <c r="F750">
        <v>5.0000000000000001E-4</v>
      </c>
      <c r="G750">
        <v>0</v>
      </c>
      <c r="H750">
        <v>1.7000000000000001E-3</v>
      </c>
      <c r="I750">
        <v>-8.0000000000000004E-4</v>
      </c>
      <c r="J750">
        <v>8.8481044219183744E-15</v>
      </c>
      <c r="L750" s="12">
        <v>37616</v>
      </c>
      <c r="M750" s="16"/>
      <c r="N750">
        <v>-3.1535323783702515E-3</v>
      </c>
    </row>
    <row r="751" spans="1:14" x14ac:dyDescent="0.2">
      <c r="A751" s="1">
        <v>37617</v>
      </c>
      <c r="B751">
        <v>5.0000000000000002E-5</v>
      </c>
      <c r="C751">
        <f>Table3[[#This Row],[(MKT-Rf) Excess Return on the Market ]]+Table3[[#This Row],[(RF) Risk-Free Return Rate (One Month Treasury Bill Rate)]]</f>
        <v>-1.5250000000000001E-2</v>
      </c>
      <c r="D751">
        <v>-1.5300000000000001E-2</v>
      </c>
      <c r="E751">
        <v>4.0000000000000001E-3</v>
      </c>
      <c r="F751">
        <v>-5.0000000000000001E-4</v>
      </c>
      <c r="G751">
        <v>2.3999999999999998E-3</v>
      </c>
      <c r="H751">
        <v>-1E-4</v>
      </c>
      <c r="I751">
        <v>2.5000000000000001E-3</v>
      </c>
      <c r="J751">
        <v>4.3809382946882293E-14</v>
      </c>
      <c r="L751" s="13">
        <v>37617</v>
      </c>
      <c r="M751" s="17"/>
      <c r="N751">
        <v>-1.6158442508306343E-2</v>
      </c>
    </row>
    <row r="752" spans="1:14" x14ac:dyDescent="0.2">
      <c r="A752" s="1">
        <v>37620</v>
      </c>
      <c r="B752">
        <v>5.0000000000000002E-5</v>
      </c>
      <c r="C752">
        <f>Table3[[#This Row],[(MKT-Rf) Excess Return on the Market ]]+Table3[[#This Row],[(RF) Risk-Free Return Rate (One Month Treasury Bill Rate)]]</f>
        <v>3.4500000000000004E-3</v>
      </c>
      <c r="D752">
        <v>3.4000000000000002E-3</v>
      </c>
      <c r="E752">
        <v>-8.0000000000000002E-3</v>
      </c>
      <c r="F752">
        <v>2.0000000000000001E-4</v>
      </c>
      <c r="G752">
        <v>9.7999999999999997E-3</v>
      </c>
      <c r="H752">
        <v>-4.7999999999999996E-3</v>
      </c>
      <c r="I752">
        <v>9.1000000000000004E-3</v>
      </c>
      <c r="J752">
        <v>8.7996603271773569E-15</v>
      </c>
      <c r="L752" s="12">
        <v>37620</v>
      </c>
      <c r="M752" s="16"/>
      <c r="N752">
        <v>4.5475605356762386E-3</v>
      </c>
    </row>
    <row r="753" spans="1:14" x14ac:dyDescent="0.2">
      <c r="A753" s="1">
        <v>37621</v>
      </c>
      <c r="B753">
        <v>5.0000000000000002E-5</v>
      </c>
      <c r="C753">
        <f>Table3[[#This Row],[(MKT-Rf) Excess Return on the Market ]]+Table3[[#This Row],[(RF) Risk-Free Return Rate (One Month Treasury Bill Rate)]]</f>
        <v>1.2499999999999998E-3</v>
      </c>
      <c r="D753">
        <v>1.1999999999999999E-3</v>
      </c>
      <c r="E753">
        <v>1.4000000000000002E-3</v>
      </c>
      <c r="F753">
        <v>7.1999999999999998E-3</v>
      </c>
      <c r="G753">
        <v>-5.1999999999999998E-3</v>
      </c>
      <c r="H753">
        <v>1.5E-3</v>
      </c>
      <c r="I753">
        <v>-6.9999999999999993E-3</v>
      </c>
      <c r="J753">
        <v>9.1882122008494512E-16</v>
      </c>
      <c r="L753" s="13">
        <v>37621</v>
      </c>
      <c r="M753" s="17"/>
      <c r="N753">
        <v>4.8885580296108733E-4</v>
      </c>
    </row>
    <row r="754" spans="1:14" x14ac:dyDescent="0.2">
      <c r="A754" s="1">
        <v>37623</v>
      </c>
      <c r="B754">
        <v>5.0000000000000002E-5</v>
      </c>
      <c r="C754">
        <f>Table3[[#This Row],[(MKT-Rf) Excess Return on the Market ]]+Table3[[#This Row],[(RF) Risk-Free Return Rate (One Month Treasury Bill Rate)]]</f>
        <v>3.1450000000000006E-2</v>
      </c>
      <c r="D754">
        <v>3.1400000000000004E-2</v>
      </c>
      <c r="E754">
        <v>-8.8999999999999999E-3</v>
      </c>
      <c r="F754">
        <v>-3.4999999999999996E-3</v>
      </c>
      <c r="G754">
        <v>-6.3E-3</v>
      </c>
      <c r="H754">
        <v>4.8999999999999998E-3</v>
      </c>
      <c r="I754">
        <v>-1.6E-2</v>
      </c>
      <c r="J754">
        <v>5.2613593893968384E-14</v>
      </c>
      <c r="L754" s="12">
        <v>37623</v>
      </c>
      <c r="M754" s="16"/>
      <c r="N754">
        <v>3.2660755837779686E-2</v>
      </c>
    </row>
    <row r="755" spans="1:14" x14ac:dyDescent="0.2">
      <c r="A755" s="1">
        <v>37624</v>
      </c>
      <c r="B755">
        <v>5.0000000000000002E-5</v>
      </c>
      <c r="C755">
        <f>Table3[[#This Row],[(MKT-Rf) Excess Return on the Market ]]+Table3[[#This Row],[(RF) Risk-Free Return Rate (One Month Treasury Bill Rate)]]</f>
        <v>-1.0500000000000002E-3</v>
      </c>
      <c r="D755">
        <v>-1.1000000000000001E-3</v>
      </c>
      <c r="E755">
        <v>-4.3E-3</v>
      </c>
      <c r="F755">
        <v>1.5E-3</v>
      </c>
      <c r="G755">
        <v>-3.2000000000000002E-3</v>
      </c>
      <c r="H755">
        <v>1.1000000000000001E-3</v>
      </c>
      <c r="I755">
        <v>-2.0000000000000001E-4</v>
      </c>
      <c r="J755">
        <v>8.4820014168250732E-16</v>
      </c>
      <c r="L755" s="13">
        <v>37624</v>
      </c>
      <c r="M755" s="17"/>
      <c r="N755">
        <v>-4.8414961168416563E-4</v>
      </c>
    </row>
    <row r="756" spans="1:14" x14ac:dyDescent="0.2">
      <c r="A756" s="1">
        <v>37627</v>
      </c>
      <c r="B756">
        <v>5.0000000000000002E-5</v>
      </c>
      <c r="C756">
        <f>Table3[[#This Row],[(MKT-Rf) Excess Return on the Market ]]+Table3[[#This Row],[(RF) Risk-Free Return Rate (One Month Treasury Bill Rate)]]</f>
        <v>2.1350000000000001E-2</v>
      </c>
      <c r="D756">
        <v>2.1299999999999999E-2</v>
      </c>
      <c r="E756">
        <v>-6.5000000000000006E-3</v>
      </c>
      <c r="F756">
        <v>-4.1999999999999997E-3</v>
      </c>
      <c r="G756">
        <v>-6.1999999999999998E-3</v>
      </c>
      <c r="H756">
        <v>7.3000000000000001E-3</v>
      </c>
      <c r="I756">
        <v>-1.8700000000000001E-2</v>
      </c>
      <c r="J756">
        <v>2.9990281979099225E-14</v>
      </c>
      <c r="L756" s="12">
        <v>37627</v>
      </c>
      <c r="M756" s="16"/>
      <c r="N756">
        <v>2.2225555697024453E-2</v>
      </c>
    </row>
    <row r="757" spans="1:14" x14ac:dyDescent="0.2">
      <c r="A757" s="1">
        <v>37628</v>
      </c>
      <c r="B757">
        <v>5.0000000000000002E-5</v>
      </c>
      <c r="C757">
        <f>Table3[[#This Row],[(MKT-Rf) Excess Return on the Market ]]+Table3[[#This Row],[(RF) Risk-Free Return Rate (One Month Treasury Bill Rate)]]</f>
        <v>-6.2500000000000003E-3</v>
      </c>
      <c r="D757">
        <v>-6.3E-3</v>
      </c>
      <c r="E757">
        <v>5.9999999999999995E-4</v>
      </c>
      <c r="F757">
        <v>-1.1999999999999999E-3</v>
      </c>
      <c r="G757">
        <v>-9.4999999999999998E-3</v>
      </c>
      <c r="H757">
        <v>1.9E-3</v>
      </c>
      <c r="I757">
        <v>-9.0000000000000011E-3</v>
      </c>
      <c r="J757">
        <v>8.2875710752499802E-15</v>
      </c>
      <c r="L757" s="13">
        <v>37628</v>
      </c>
      <c r="M757" s="17"/>
      <c r="N757">
        <v>-6.5661110449765194E-3</v>
      </c>
    </row>
    <row r="758" spans="1:14" x14ac:dyDescent="0.2">
      <c r="A758" s="1">
        <v>37629</v>
      </c>
      <c r="B758">
        <v>5.0000000000000002E-5</v>
      </c>
      <c r="C758">
        <f>Table3[[#This Row],[(MKT-Rf) Excess Return on the Market ]]+Table3[[#This Row],[(RF) Risk-Free Return Rate (One Month Treasury Bill Rate)]]</f>
        <v>-1.3350000000000001E-2</v>
      </c>
      <c r="D758">
        <v>-1.34E-2</v>
      </c>
      <c r="E758">
        <v>2.3E-3</v>
      </c>
      <c r="F758">
        <v>5.6999999999999993E-3</v>
      </c>
      <c r="G758">
        <v>3.8E-3</v>
      </c>
      <c r="H758">
        <v>-5.4000000000000003E-3</v>
      </c>
      <c r="I758">
        <v>1.0200000000000001E-2</v>
      </c>
      <c r="J758">
        <v>1.9120892325477375E-14</v>
      </c>
      <c r="L758" s="12">
        <v>37629</v>
      </c>
      <c r="M758" s="16"/>
      <c r="N758">
        <v>-1.4185718498334807E-2</v>
      </c>
    </row>
    <row r="759" spans="1:14" x14ac:dyDescent="0.2">
      <c r="A759" s="1">
        <v>37630</v>
      </c>
      <c r="B759">
        <v>5.0000000000000002E-5</v>
      </c>
      <c r="C759">
        <f>Table3[[#This Row],[(MKT-Rf) Excess Return on the Market ]]+Table3[[#This Row],[(RF) Risk-Free Return Rate (One Month Treasury Bill Rate)]]</f>
        <v>1.8950000000000002E-2</v>
      </c>
      <c r="D759">
        <v>1.89E-2</v>
      </c>
      <c r="E759">
        <v>-1.6000000000000001E-3</v>
      </c>
      <c r="F759">
        <v>-4.3E-3</v>
      </c>
      <c r="G759">
        <v>-8.1000000000000013E-3</v>
      </c>
      <c r="H759">
        <v>2.8000000000000004E-3</v>
      </c>
      <c r="I759">
        <v>-1.4800000000000001E-2</v>
      </c>
      <c r="J759">
        <v>2.3879887339397158E-14</v>
      </c>
      <c r="L759" s="13">
        <v>37630</v>
      </c>
      <c r="M759" s="17"/>
      <c r="N759">
        <v>1.9200589856617153E-2</v>
      </c>
    </row>
    <row r="760" spans="1:14" x14ac:dyDescent="0.2">
      <c r="A760" s="1">
        <v>37631</v>
      </c>
      <c r="B760">
        <v>5.0000000000000002E-5</v>
      </c>
      <c r="C760">
        <f>Table3[[#This Row],[(MKT-Rf) Excess Return on the Market ]]+Table3[[#This Row],[(RF) Risk-Free Return Rate (One Month Treasury Bill Rate)]]</f>
        <v>4.5000000000000004E-4</v>
      </c>
      <c r="D760">
        <v>4.0000000000000002E-4</v>
      </c>
      <c r="E760">
        <v>8.0000000000000004E-4</v>
      </c>
      <c r="F760">
        <v>2.2000000000000001E-3</v>
      </c>
      <c r="G760">
        <v>-1.0700000000000001E-2</v>
      </c>
      <c r="H760">
        <v>2.3E-3</v>
      </c>
      <c r="I760">
        <v>-1.03E-2</v>
      </c>
      <c r="J760">
        <v>0</v>
      </c>
      <c r="L760" s="12">
        <v>37631</v>
      </c>
      <c r="M760" s="16"/>
      <c r="N760">
        <v>0</v>
      </c>
    </row>
    <row r="761" spans="1:14" x14ac:dyDescent="0.2">
      <c r="A761" s="1">
        <v>37634</v>
      </c>
      <c r="B761">
        <v>5.0000000000000002E-5</v>
      </c>
      <c r="C761">
        <f>Table3[[#This Row],[(MKT-Rf) Excess Return on the Market ]]+Table3[[#This Row],[(RF) Risk-Free Return Rate (One Month Treasury Bill Rate)]]</f>
        <v>-1.15E-3</v>
      </c>
      <c r="D761">
        <v>-1.1999999999999999E-3</v>
      </c>
      <c r="E761">
        <v>1.1000000000000001E-3</v>
      </c>
      <c r="F761">
        <v>1.8E-3</v>
      </c>
      <c r="G761">
        <v>-1.7000000000000001E-3</v>
      </c>
      <c r="H761">
        <v>-1.2999999999999999E-3</v>
      </c>
      <c r="I761">
        <v>-2.0999999999999999E-3</v>
      </c>
      <c r="J761">
        <v>1.9669454478654061E-15</v>
      </c>
      <c r="L761" s="13">
        <v>37634</v>
      </c>
      <c r="M761" s="17"/>
      <c r="N761">
        <v>-1.4132905585177648E-3</v>
      </c>
    </row>
    <row r="762" spans="1:14" x14ac:dyDescent="0.2">
      <c r="A762" s="1">
        <v>37635</v>
      </c>
      <c r="B762">
        <v>5.0000000000000002E-5</v>
      </c>
      <c r="C762">
        <f>Table3[[#This Row],[(MKT-Rf) Excess Return on the Market ]]+Table3[[#This Row],[(RF) Risk-Free Return Rate (One Month Treasury Bill Rate)]]</f>
        <v>5.5500000000000002E-3</v>
      </c>
      <c r="D762">
        <v>5.5000000000000005E-3</v>
      </c>
      <c r="E762">
        <v>1E-4</v>
      </c>
      <c r="F762">
        <v>-1.7000000000000001E-3</v>
      </c>
      <c r="G762">
        <v>-5.8999999999999999E-3</v>
      </c>
      <c r="H762">
        <v>3.4000000000000002E-3</v>
      </c>
      <c r="I762">
        <v>-8.5000000000000006E-3</v>
      </c>
      <c r="J762">
        <v>8.141844477536963E-15</v>
      </c>
      <c r="L762" s="12">
        <v>37635</v>
      </c>
      <c r="M762" s="16"/>
      <c r="N762">
        <v>5.8129684870851421E-3</v>
      </c>
    </row>
    <row r="763" spans="1:14" x14ac:dyDescent="0.2">
      <c r="A763" s="1">
        <v>37636</v>
      </c>
      <c r="B763">
        <v>5.0000000000000002E-5</v>
      </c>
      <c r="C763">
        <f>Table3[[#This Row],[(MKT-Rf) Excess Return on the Market ]]+Table3[[#This Row],[(RF) Risk-Free Return Rate (One Month Treasury Bill Rate)]]</f>
        <v>-1.315E-2</v>
      </c>
      <c r="D763">
        <v>-1.32E-2</v>
      </c>
      <c r="E763">
        <v>7.9000000000000008E-3</v>
      </c>
      <c r="F763">
        <v>5.6999999999999993E-3</v>
      </c>
      <c r="G763">
        <v>1.2999999999999999E-3</v>
      </c>
      <c r="H763">
        <v>-2.7000000000000001E-3</v>
      </c>
      <c r="I763">
        <v>8.6E-3</v>
      </c>
      <c r="J763">
        <v>1.989050279180031E-14</v>
      </c>
      <c r="L763" s="13">
        <v>37636</v>
      </c>
      <c r="M763" s="17"/>
      <c r="N763">
        <v>-1.4530927935626551E-2</v>
      </c>
    </row>
    <row r="764" spans="1:14" x14ac:dyDescent="0.2">
      <c r="A764" s="1">
        <v>37637</v>
      </c>
      <c r="B764">
        <v>5.0000000000000002E-5</v>
      </c>
      <c r="C764">
        <f>Table3[[#This Row],[(MKT-Rf) Excess Return on the Market ]]+Table3[[#This Row],[(RF) Risk-Free Return Rate (One Month Treasury Bill Rate)]]</f>
        <v>-3.3500000000000001E-3</v>
      </c>
      <c r="D764">
        <v>-3.4000000000000002E-3</v>
      </c>
      <c r="E764">
        <v>2.5999999999999999E-3</v>
      </c>
      <c r="F764">
        <v>1.9E-3</v>
      </c>
      <c r="G764">
        <v>7.9000000000000008E-3</v>
      </c>
      <c r="H764">
        <v>-1.1999999999999999E-3</v>
      </c>
      <c r="I764">
        <v>1.01E-2</v>
      </c>
      <c r="J764">
        <v>5.0660028479687275E-15</v>
      </c>
      <c r="L764" s="12">
        <v>37637</v>
      </c>
      <c r="M764" s="16"/>
      <c r="N764">
        <v>-3.9502021008441203E-3</v>
      </c>
    </row>
    <row r="765" spans="1:14" x14ac:dyDescent="0.2">
      <c r="A765" s="1">
        <v>37638</v>
      </c>
      <c r="B765">
        <v>5.0000000000000002E-5</v>
      </c>
      <c r="C765">
        <f>Table3[[#This Row],[(MKT-Rf) Excess Return on the Market ]]+Table3[[#This Row],[(RF) Risk-Free Return Rate (One Month Treasury Bill Rate)]]</f>
        <v>-1.3949999999999999E-2</v>
      </c>
      <c r="D765">
        <v>-1.3999999999999999E-2</v>
      </c>
      <c r="E765">
        <v>-2.3999999999999998E-3</v>
      </c>
      <c r="F765">
        <v>6.1999999999999998E-3</v>
      </c>
      <c r="G765">
        <v>1.0500000000000001E-2</v>
      </c>
      <c r="H765">
        <v>-5.7999999999999996E-3</v>
      </c>
      <c r="I765">
        <v>1.89E-2</v>
      </c>
      <c r="J765">
        <v>2.0745633480114025E-14</v>
      </c>
      <c r="L765" s="13">
        <v>37638</v>
      </c>
      <c r="M765" s="17"/>
      <c r="N765">
        <v>-1.4116223349392871E-2</v>
      </c>
    </row>
    <row r="766" spans="1:14" x14ac:dyDescent="0.2">
      <c r="A766" s="1">
        <v>37642</v>
      </c>
      <c r="B766">
        <v>5.0000000000000002E-5</v>
      </c>
      <c r="C766">
        <f>Table3[[#This Row],[(MKT-Rf) Excess Return on the Market ]]+Table3[[#This Row],[(RF) Risk-Free Return Rate (One Month Treasury Bill Rate)]]</f>
        <v>-1.5250000000000001E-2</v>
      </c>
      <c r="D766">
        <v>-1.5300000000000001E-2</v>
      </c>
      <c r="E766">
        <v>3.7000000000000002E-3</v>
      </c>
      <c r="F766">
        <v>-4.4000000000000003E-3</v>
      </c>
      <c r="G766">
        <v>4.0000000000000002E-4</v>
      </c>
      <c r="H766">
        <v>-1E-3</v>
      </c>
      <c r="I766">
        <v>2.5999999999999999E-3</v>
      </c>
      <c r="J766">
        <v>2.4037759374506512E-14</v>
      </c>
      <c r="L766" s="12">
        <v>37642</v>
      </c>
      <c r="M766" s="16"/>
      <c r="N766">
        <v>-1.5826864397605028E-2</v>
      </c>
    </row>
    <row r="767" spans="1:14" x14ac:dyDescent="0.2">
      <c r="A767" s="1">
        <v>37643</v>
      </c>
      <c r="B767">
        <v>5.0000000000000002E-5</v>
      </c>
      <c r="C767">
        <f>Table3[[#This Row],[(MKT-Rf) Excess Return on the Market ]]+Table3[[#This Row],[(RF) Risk-Free Return Rate (One Month Treasury Bill Rate)]]</f>
        <v>-9.3499999999999989E-3</v>
      </c>
      <c r="D767">
        <v>-9.3999999999999986E-3</v>
      </c>
      <c r="E767">
        <v>3.4999999999999996E-3</v>
      </c>
      <c r="F767">
        <v>-3.0000000000000001E-3</v>
      </c>
      <c r="G767">
        <v>1.5E-3</v>
      </c>
      <c r="H767">
        <v>0</v>
      </c>
      <c r="I767">
        <v>6.7000000000000002E-3</v>
      </c>
      <c r="J767">
        <v>1.376930058073812E-14</v>
      </c>
      <c r="L767" s="13">
        <v>37643</v>
      </c>
      <c r="M767" s="17"/>
      <c r="N767">
        <v>-1.0487191099166182E-2</v>
      </c>
    </row>
    <row r="768" spans="1:14" x14ac:dyDescent="0.2">
      <c r="A768" s="1">
        <v>37644</v>
      </c>
      <c r="B768">
        <v>5.0000000000000002E-5</v>
      </c>
      <c r="C768">
        <f>Table3[[#This Row],[(MKT-Rf) Excess Return on the Market ]]+Table3[[#This Row],[(RF) Risk-Free Return Rate (One Month Treasury Bill Rate)]]</f>
        <v>9.9499999999999988E-3</v>
      </c>
      <c r="D768">
        <v>9.8999999999999991E-3</v>
      </c>
      <c r="E768">
        <v>-1.1999999999999999E-3</v>
      </c>
      <c r="F768">
        <v>-8.0000000000000002E-3</v>
      </c>
      <c r="G768">
        <v>-1.0500000000000001E-2</v>
      </c>
      <c r="H768">
        <v>0</v>
      </c>
      <c r="I768">
        <v>-5.6000000000000008E-3</v>
      </c>
      <c r="J768">
        <v>1.1827478972004656E-14</v>
      </c>
      <c r="L768" s="12">
        <v>37644</v>
      </c>
      <c r="M768" s="16"/>
      <c r="N768">
        <v>1.0171691028941958E-2</v>
      </c>
    </row>
    <row r="769" spans="1:14" x14ac:dyDescent="0.2">
      <c r="A769" s="1">
        <v>37645</v>
      </c>
      <c r="B769">
        <v>5.0000000000000002E-5</v>
      </c>
      <c r="C769">
        <f>Table3[[#This Row],[(MKT-Rf) Excess Return on the Market ]]+Table3[[#This Row],[(RF) Risk-Free Return Rate (One Month Treasury Bill Rate)]]</f>
        <v>-2.7749999999999997E-2</v>
      </c>
      <c r="D769">
        <v>-2.7799999999999998E-2</v>
      </c>
      <c r="E769">
        <v>6.4000000000000003E-3</v>
      </c>
      <c r="F769">
        <v>5.5000000000000005E-3</v>
      </c>
      <c r="G769">
        <v>6.6E-3</v>
      </c>
      <c r="H769">
        <v>-1.9E-3</v>
      </c>
      <c r="I769">
        <v>1.54E-2</v>
      </c>
      <c r="J769">
        <v>3.9368494856001886E-14</v>
      </c>
      <c r="L769" s="13">
        <v>37645</v>
      </c>
      <c r="M769" s="17"/>
      <c r="N769">
        <v>-2.9669250786722584E-2</v>
      </c>
    </row>
    <row r="770" spans="1:14" x14ac:dyDescent="0.2">
      <c r="A770" s="1">
        <v>37648</v>
      </c>
      <c r="B770">
        <v>5.0000000000000002E-5</v>
      </c>
      <c r="C770">
        <f>Table3[[#This Row],[(MKT-Rf) Excess Return on the Market ]]+Table3[[#This Row],[(RF) Risk-Free Return Rate (One Month Treasury Bill Rate)]]</f>
        <v>-1.6449999999999999E-2</v>
      </c>
      <c r="D770">
        <v>-1.6500000000000001E-2</v>
      </c>
      <c r="E770">
        <v>5.0000000000000001E-4</v>
      </c>
      <c r="F770">
        <v>-2E-3</v>
      </c>
      <c r="G770">
        <v>4.7999999999999996E-3</v>
      </c>
      <c r="H770">
        <v>-2.2000000000000001E-3</v>
      </c>
      <c r="I770">
        <v>6.1999999999999998E-3</v>
      </c>
      <c r="J770">
        <v>2.4098284177890787E-14</v>
      </c>
      <c r="L770" s="12">
        <v>37648</v>
      </c>
      <c r="M770" s="16"/>
      <c r="N770">
        <v>-1.629173246392036E-2</v>
      </c>
    </row>
    <row r="771" spans="1:14" x14ac:dyDescent="0.2">
      <c r="A771" s="1">
        <v>37649</v>
      </c>
      <c r="B771">
        <v>5.0000000000000002E-5</v>
      </c>
      <c r="C771">
        <f>Table3[[#This Row],[(MKT-Rf) Excess Return on the Market ]]+Table3[[#This Row],[(RF) Risk-Free Return Rate (One Month Treasury Bill Rate)]]</f>
        <v>1.265E-2</v>
      </c>
      <c r="D771">
        <v>1.26E-2</v>
      </c>
      <c r="E771">
        <v>2.9999999999999997E-4</v>
      </c>
      <c r="F771">
        <v>-4.5000000000000005E-3</v>
      </c>
      <c r="G771">
        <v>-2E-3</v>
      </c>
      <c r="H771">
        <v>4.3E-3</v>
      </c>
      <c r="I771">
        <v>-6.8999999999999999E-3</v>
      </c>
      <c r="J771">
        <v>1.8630907191157506E-14</v>
      </c>
      <c r="L771" s="13">
        <v>37649</v>
      </c>
      <c r="M771" s="17"/>
      <c r="N771">
        <v>1.2966031990608726E-2</v>
      </c>
    </row>
    <row r="772" spans="1:14" x14ac:dyDescent="0.2">
      <c r="A772" s="1">
        <v>37650</v>
      </c>
      <c r="B772">
        <v>5.0000000000000002E-5</v>
      </c>
      <c r="C772">
        <f>Table3[[#This Row],[(MKT-Rf) Excess Return on the Market ]]+Table3[[#This Row],[(RF) Risk-Free Return Rate (One Month Treasury Bill Rate)]]</f>
        <v>6.3499999999999997E-3</v>
      </c>
      <c r="D772">
        <v>6.3E-3</v>
      </c>
      <c r="E772">
        <v>-2.5999999999999999E-3</v>
      </c>
      <c r="F772">
        <v>-1E-4</v>
      </c>
      <c r="G772">
        <v>-1.6000000000000001E-3</v>
      </c>
      <c r="H772">
        <v>1.1999999999999999E-3</v>
      </c>
      <c r="I772">
        <v>-2.5000000000000001E-3</v>
      </c>
      <c r="J772">
        <v>8.8186644489127962E-15</v>
      </c>
      <c r="L772" s="12">
        <v>37650</v>
      </c>
      <c r="M772" s="16"/>
      <c r="N772">
        <v>6.756076542573354E-3</v>
      </c>
    </row>
    <row r="773" spans="1:14" x14ac:dyDescent="0.2">
      <c r="A773" s="1">
        <v>37651</v>
      </c>
      <c r="B773">
        <v>5.0000000000000002E-5</v>
      </c>
      <c r="C773">
        <f>Table3[[#This Row],[(MKT-Rf) Excess Return on the Market ]]+Table3[[#This Row],[(RF) Risk-Free Return Rate (One Month Treasury Bill Rate)]]</f>
        <v>-2.1249999999999998E-2</v>
      </c>
      <c r="D773">
        <v>-2.1299999999999999E-2</v>
      </c>
      <c r="E773">
        <v>5.7999999999999996E-3</v>
      </c>
      <c r="F773">
        <v>-5.1999999999999998E-3</v>
      </c>
      <c r="G773">
        <v>7.7000000000000002E-3</v>
      </c>
      <c r="H773">
        <v>-1.2999999999999999E-3</v>
      </c>
      <c r="I773">
        <v>1.4199999999999999E-2</v>
      </c>
      <c r="J773">
        <v>3.2616327217957272E-14</v>
      </c>
      <c r="L773" s="13">
        <v>37651</v>
      </c>
      <c r="M773" s="17"/>
      <c r="N773">
        <v>-2.3114366335295476E-2</v>
      </c>
    </row>
    <row r="774" spans="1:14" x14ac:dyDescent="0.2">
      <c r="A774" s="1">
        <v>37652</v>
      </c>
      <c r="B774">
        <v>5.0000000000000002E-5</v>
      </c>
      <c r="C774">
        <f>Table3[[#This Row],[(MKT-Rf) Excess Return on the Market ]]+Table3[[#This Row],[(RF) Risk-Free Return Rate (One Month Treasury Bill Rate)]]</f>
        <v>1.285E-2</v>
      </c>
      <c r="D774">
        <v>1.2800000000000001E-2</v>
      </c>
      <c r="E774">
        <v>-1.8E-3</v>
      </c>
      <c r="F774">
        <v>2.5000000000000001E-3</v>
      </c>
      <c r="G774">
        <v>1.0700000000000001E-2</v>
      </c>
      <c r="H774">
        <v>2.2000000000000001E-3</v>
      </c>
      <c r="I774">
        <v>7.8000000000000005E-3</v>
      </c>
      <c r="J774">
        <v>1.738352011302489E-14</v>
      </c>
      <c r="L774" s="12">
        <v>37652</v>
      </c>
      <c r="M774" s="16"/>
      <c r="N774">
        <v>1.3044865070032814E-2</v>
      </c>
    </row>
    <row r="775" spans="1:14" x14ac:dyDescent="0.2">
      <c r="A775" s="1">
        <v>37655</v>
      </c>
      <c r="B775">
        <v>5.0000000000000002E-5</v>
      </c>
      <c r="C775">
        <f>Table3[[#This Row],[(MKT-Rf) Excess Return on the Market ]]+Table3[[#This Row],[(RF) Risk-Free Return Rate (One Month Treasury Bill Rate)]]</f>
        <v>3.7500000000000003E-3</v>
      </c>
      <c r="D775">
        <v>3.7000000000000002E-3</v>
      </c>
      <c r="E775">
        <v>-7.9000000000000008E-3</v>
      </c>
      <c r="F775">
        <v>-1.9E-3</v>
      </c>
      <c r="G775">
        <v>4.7999999999999996E-3</v>
      </c>
      <c r="H775">
        <v>1E-4</v>
      </c>
      <c r="I775">
        <v>-1.5E-3</v>
      </c>
      <c r="J775">
        <v>8.9517911479094256E-15</v>
      </c>
      <c r="L775" s="13">
        <v>37655</v>
      </c>
      <c r="M775" s="17"/>
      <c r="N775">
        <v>5.3845656373587665E-3</v>
      </c>
    </row>
    <row r="776" spans="1:14" x14ac:dyDescent="0.2">
      <c r="A776" s="1">
        <v>37656</v>
      </c>
      <c r="B776">
        <v>5.0000000000000002E-5</v>
      </c>
      <c r="C776">
        <f>Table3[[#This Row],[(MKT-Rf) Excess Return on the Market ]]+Table3[[#This Row],[(RF) Risk-Free Return Rate (One Month Treasury Bill Rate)]]</f>
        <v>-1.3350000000000001E-2</v>
      </c>
      <c r="D776">
        <v>-1.34E-2</v>
      </c>
      <c r="E776">
        <v>1.0200000000000001E-2</v>
      </c>
      <c r="F776">
        <v>-2.7000000000000001E-3</v>
      </c>
      <c r="G776">
        <v>9.5999999999999992E-3</v>
      </c>
      <c r="H776">
        <v>1.4000000000000002E-3</v>
      </c>
      <c r="I776">
        <v>9.8999999999999991E-3</v>
      </c>
      <c r="J776">
        <v>2.0741831949750523E-14</v>
      </c>
      <c r="L776" s="12">
        <v>37656</v>
      </c>
      <c r="M776" s="16"/>
      <c r="N776">
        <v>-1.4187956020877635E-2</v>
      </c>
    </row>
    <row r="777" spans="1:14" x14ac:dyDescent="0.2">
      <c r="A777" s="1">
        <v>37657</v>
      </c>
      <c r="B777">
        <v>5.0000000000000002E-5</v>
      </c>
      <c r="C777">
        <f>Table3[[#This Row],[(MKT-Rf) Excess Return on the Market ]]+Table3[[#This Row],[(RF) Risk-Free Return Rate (One Month Treasury Bill Rate)]]</f>
        <v>-4.8500000000000001E-3</v>
      </c>
      <c r="D777">
        <v>-4.8999999999999998E-3</v>
      </c>
      <c r="E777">
        <v>1.4000000000000002E-3</v>
      </c>
      <c r="F777">
        <v>-1E-4</v>
      </c>
      <c r="G777">
        <v>-2.5999999999999999E-3</v>
      </c>
      <c r="H777">
        <v>2.0000000000000001E-4</v>
      </c>
      <c r="I777">
        <v>1.1000000000000001E-3</v>
      </c>
      <c r="J777">
        <v>8.0152870019501571E-15</v>
      </c>
      <c r="L777" s="13">
        <v>37657</v>
      </c>
      <c r="M777" s="17"/>
      <c r="N777">
        <v>-5.4498624653519573E-3</v>
      </c>
    </row>
    <row r="778" spans="1:14" x14ac:dyDescent="0.2">
      <c r="A778" s="1">
        <v>37658</v>
      </c>
      <c r="B778">
        <v>5.0000000000000002E-5</v>
      </c>
      <c r="C778">
        <f>Table3[[#This Row],[(MKT-Rf) Excess Return on the Market ]]+Table3[[#This Row],[(RF) Risk-Free Return Rate (One Month Treasury Bill Rate)]]</f>
        <v>-6.3500000000000006E-3</v>
      </c>
      <c r="D778">
        <v>-6.4000000000000003E-3</v>
      </c>
      <c r="E778">
        <v>4.0000000000000002E-4</v>
      </c>
      <c r="F778">
        <v>1.7000000000000001E-3</v>
      </c>
      <c r="G778">
        <v>2.7000000000000001E-3</v>
      </c>
      <c r="H778">
        <v>-4.0000000000000002E-4</v>
      </c>
      <c r="I778">
        <v>2.8999999999999998E-3</v>
      </c>
      <c r="J778">
        <v>9.7098613491358267E-15</v>
      </c>
      <c r="L778" s="12">
        <v>37658</v>
      </c>
      <c r="M778" s="16"/>
      <c r="N778">
        <v>-6.4695124978516446E-3</v>
      </c>
    </row>
    <row r="779" spans="1:14" x14ac:dyDescent="0.2">
      <c r="A779" s="1">
        <v>37659</v>
      </c>
      <c r="B779">
        <v>5.0000000000000002E-5</v>
      </c>
      <c r="C779">
        <f>Table3[[#This Row],[(MKT-Rf) Excess Return on the Market ]]+Table3[[#This Row],[(RF) Risk-Free Return Rate (One Month Treasury Bill Rate)]]</f>
        <v>-1.055E-2</v>
      </c>
      <c r="D779">
        <v>-1.06E-2</v>
      </c>
      <c r="E779">
        <v>-4.7999999999999996E-3</v>
      </c>
      <c r="F779">
        <v>-2.3999999999999998E-3</v>
      </c>
      <c r="G779">
        <v>1E-3</v>
      </c>
      <c r="H779">
        <v>4.0000000000000002E-4</v>
      </c>
      <c r="I779">
        <v>1.8E-3</v>
      </c>
      <c r="J779">
        <v>1.7237864942153117E-14</v>
      </c>
      <c r="L779" s="13">
        <v>37659</v>
      </c>
      <c r="M779" s="17"/>
      <c r="N779">
        <v>-1.01449450287938E-2</v>
      </c>
    </row>
    <row r="780" spans="1:14" x14ac:dyDescent="0.2">
      <c r="A780" s="1">
        <v>37662</v>
      </c>
      <c r="B780">
        <v>5.0000000000000002E-5</v>
      </c>
      <c r="C780">
        <f>Table3[[#This Row],[(MKT-Rf) Excess Return on the Market ]]+Table3[[#This Row],[(RF) Risk-Free Return Rate (One Month Treasury Bill Rate)]]</f>
        <v>6.9499999999999996E-3</v>
      </c>
      <c r="D780">
        <v>6.8999999999999999E-3</v>
      </c>
      <c r="E780">
        <v>1E-4</v>
      </c>
      <c r="F780">
        <v>5.9999999999999995E-4</v>
      </c>
      <c r="G780">
        <v>-2.0999999999999999E-3</v>
      </c>
      <c r="H780">
        <v>3.9000000000000003E-3</v>
      </c>
      <c r="I780">
        <v>-8.9999999999999998E-4</v>
      </c>
      <c r="J780">
        <v>1.3112827668932328E-14</v>
      </c>
      <c r="L780" s="12">
        <v>37662</v>
      </c>
      <c r="M780" s="16"/>
      <c r="N780">
        <v>7.5405902248564432E-3</v>
      </c>
    </row>
    <row r="781" spans="1:14" x14ac:dyDescent="0.2">
      <c r="A781" s="1">
        <v>37663</v>
      </c>
      <c r="B781">
        <v>5.0000000000000002E-5</v>
      </c>
      <c r="C781">
        <f>Table3[[#This Row],[(MKT-Rf) Excess Return on the Market ]]+Table3[[#This Row],[(RF) Risk-Free Return Rate (One Month Treasury Bill Rate)]]</f>
        <v>-7.0499999999999998E-3</v>
      </c>
      <c r="D781">
        <v>-7.0999999999999995E-3</v>
      </c>
      <c r="E781">
        <v>2.7000000000000001E-3</v>
      </c>
      <c r="F781">
        <v>-2.5999999999999999E-3</v>
      </c>
      <c r="G781">
        <v>-3.3E-3</v>
      </c>
      <c r="H781">
        <v>2.0000000000000001E-4</v>
      </c>
      <c r="I781">
        <v>1.2999999999999999E-3</v>
      </c>
      <c r="J781">
        <v>1.3505171496078412E-14</v>
      </c>
      <c r="L781" s="13">
        <v>37663</v>
      </c>
      <c r="M781" s="17"/>
      <c r="N781">
        <v>-8.1313467117249041E-3</v>
      </c>
    </row>
    <row r="782" spans="1:14" x14ac:dyDescent="0.2">
      <c r="A782" s="1">
        <v>37664</v>
      </c>
      <c r="B782">
        <v>5.0000000000000002E-5</v>
      </c>
      <c r="C782">
        <f>Table3[[#This Row],[(MKT-Rf) Excess Return on the Market ]]+Table3[[#This Row],[(RF) Risk-Free Return Rate (One Month Treasury Bill Rate)]]</f>
        <v>-1.2450000000000001E-2</v>
      </c>
      <c r="D782">
        <v>-1.2500000000000001E-2</v>
      </c>
      <c r="E782">
        <v>1.1999999999999999E-3</v>
      </c>
      <c r="F782">
        <v>1.2999999999999999E-3</v>
      </c>
      <c r="G782">
        <v>1.7000000000000001E-3</v>
      </c>
      <c r="H782">
        <v>-1.4000000000000002E-3</v>
      </c>
      <c r="I782">
        <v>4.5000000000000005E-3</v>
      </c>
      <c r="J782">
        <v>2.227109275624001E-14</v>
      </c>
      <c r="L782" s="12">
        <v>37664</v>
      </c>
      <c r="M782" s="16"/>
      <c r="N782">
        <v>-1.2768093450376107E-2</v>
      </c>
    </row>
    <row r="783" spans="1:14" x14ac:dyDescent="0.2">
      <c r="A783" s="1">
        <v>37665</v>
      </c>
      <c r="B783">
        <v>5.0000000000000002E-5</v>
      </c>
      <c r="C783">
        <f>Table3[[#This Row],[(MKT-Rf) Excess Return on the Market ]]+Table3[[#This Row],[(RF) Risk-Free Return Rate (One Month Treasury Bill Rate)]]</f>
        <v>-2.5499999999999997E-3</v>
      </c>
      <c r="D783">
        <v>-2.5999999999999999E-3</v>
      </c>
      <c r="E783">
        <v>-1E-3</v>
      </c>
      <c r="F783">
        <v>-2.5000000000000001E-3</v>
      </c>
      <c r="G783">
        <v>3.8E-3</v>
      </c>
      <c r="H783">
        <v>1E-3</v>
      </c>
      <c r="I783">
        <v>7.1999999999999998E-3</v>
      </c>
      <c r="J783">
        <v>2.3679712965165593E-15</v>
      </c>
      <c r="L783" s="13">
        <v>37665</v>
      </c>
      <c r="M783" s="17"/>
      <c r="N783">
        <v>-1.6014183918124062E-3</v>
      </c>
    </row>
    <row r="784" spans="1:14" x14ac:dyDescent="0.2">
      <c r="A784" s="1">
        <v>37666</v>
      </c>
      <c r="B784">
        <v>5.0000000000000002E-5</v>
      </c>
      <c r="C784">
        <f>Table3[[#This Row],[(MKT-Rf) Excess Return on the Market ]]+Table3[[#This Row],[(RF) Risk-Free Return Rate (One Month Treasury Bill Rate)]]</f>
        <v>1.9050000000000001E-2</v>
      </c>
      <c r="D784">
        <v>1.9E-2</v>
      </c>
      <c r="E784">
        <v>-8.8000000000000005E-3</v>
      </c>
      <c r="F784">
        <v>-6.0000000000000001E-3</v>
      </c>
      <c r="G784">
        <v>-1.5E-3</v>
      </c>
      <c r="H784">
        <v>-7.000000000000001E-4</v>
      </c>
      <c r="I784">
        <v>-5.6000000000000008E-3</v>
      </c>
      <c r="J784">
        <v>3.2553116181728162E-14</v>
      </c>
      <c r="L784" s="12">
        <v>37666</v>
      </c>
      <c r="M784" s="16"/>
      <c r="N784">
        <v>2.1208110926454724E-2</v>
      </c>
    </row>
    <row r="785" spans="1:14" x14ac:dyDescent="0.2">
      <c r="A785" s="1">
        <v>37670</v>
      </c>
      <c r="B785">
        <v>5.0000000000000002E-5</v>
      </c>
      <c r="C785">
        <f>Table3[[#This Row],[(MKT-Rf) Excess Return on the Market ]]+Table3[[#This Row],[(RF) Risk-Free Return Rate (One Month Treasury Bill Rate)]]</f>
        <v>1.975E-2</v>
      </c>
      <c r="D785">
        <v>1.9699999999999999E-2</v>
      </c>
      <c r="E785">
        <v>-4.5999999999999999E-3</v>
      </c>
      <c r="F785">
        <v>-5.9999999999999995E-4</v>
      </c>
      <c r="G785">
        <v>-1.03E-2</v>
      </c>
      <c r="H785">
        <v>1.1999999999999999E-3</v>
      </c>
      <c r="I785">
        <v>-1.1699999999999999E-2</v>
      </c>
      <c r="J785">
        <v>3.2650752304570798E-14</v>
      </c>
      <c r="L785" s="13">
        <v>37670</v>
      </c>
      <c r="M785" s="17"/>
      <c r="N785">
        <v>1.9311893959489689E-2</v>
      </c>
    </row>
    <row r="786" spans="1:14" x14ac:dyDescent="0.2">
      <c r="A786" s="1">
        <v>37671</v>
      </c>
      <c r="B786">
        <v>5.0000000000000002E-5</v>
      </c>
      <c r="C786">
        <f>Table3[[#This Row],[(MKT-Rf) Excess Return on the Market ]]+Table3[[#This Row],[(RF) Risk-Free Return Rate (One Month Treasury Bill Rate)]]</f>
        <v>-6.9499999999999996E-3</v>
      </c>
      <c r="D786">
        <v>-6.9999999999999993E-3</v>
      </c>
      <c r="E786">
        <v>-3.0999999999999999E-3</v>
      </c>
      <c r="F786">
        <v>-1E-4</v>
      </c>
      <c r="G786">
        <v>5.9999999999999995E-4</v>
      </c>
      <c r="H786">
        <v>-1.6000000000000001E-3</v>
      </c>
      <c r="I786">
        <v>2.8999999999999998E-3</v>
      </c>
      <c r="J786">
        <v>1.4101467165104704E-14</v>
      </c>
      <c r="L786" s="12">
        <v>37671</v>
      </c>
      <c r="M786" s="16"/>
      <c r="N786">
        <v>-7.1214119274663965E-3</v>
      </c>
    </row>
    <row r="787" spans="1:14" x14ac:dyDescent="0.2">
      <c r="A787" s="1">
        <v>37672</v>
      </c>
      <c r="B787">
        <v>5.0000000000000002E-5</v>
      </c>
      <c r="C787">
        <f>Table3[[#This Row],[(MKT-Rf) Excess Return on the Market ]]+Table3[[#This Row],[(RF) Risk-Free Return Rate (One Month Treasury Bill Rate)]]</f>
        <v>-8.2500000000000004E-3</v>
      </c>
      <c r="D787">
        <v>-8.3000000000000001E-3</v>
      </c>
      <c r="E787">
        <v>8.3000000000000001E-3</v>
      </c>
      <c r="F787">
        <v>-1.6000000000000001E-3</v>
      </c>
      <c r="G787">
        <v>-3.3E-3</v>
      </c>
      <c r="H787">
        <v>-1E-3</v>
      </c>
      <c r="I787">
        <v>3.8E-3</v>
      </c>
      <c r="J787">
        <v>1.7191664634946756E-14</v>
      </c>
      <c r="L787" s="13">
        <v>37672</v>
      </c>
      <c r="M787" s="17"/>
      <c r="N787">
        <v>-9.546924011903362E-3</v>
      </c>
    </row>
    <row r="788" spans="1:14" x14ac:dyDescent="0.2">
      <c r="A788" s="1">
        <v>37673</v>
      </c>
      <c r="B788">
        <v>5.0000000000000002E-5</v>
      </c>
      <c r="C788">
        <f>Table3[[#This Row],[(MKT-Rf) Excess Return on the Market ]]+Table3[[#This Row],[(RF) Risk-Free Return Rate (One Month Treasury Bill Rate)]]</f>
        <v>1.315E-2</v>
      </c>
      <c r="D788">
        <v>1.3100000000000001E-2</v>
      </c>
      <c r="E788">
        <v>-1E-3</v>
      </c>
      <c r="F788">
        <v>8.9999999999999998E-4</v>
      </c>
      <c r="G788">
        <v>2.3E-3</v>
      </c>
      <c r="H788">
        <v>-4.4000000000000003E-3</v>
      </c>
      <c r="I788">
        <v>1.1000000000000001E-3</v>
      </c>
      <c r="J788">
        <v>1.9940437055376106E-14</v>
      </c>
      <c r="L788" s="12">
        <v>37673</v>
      </c>
      <c r="M788" s="16"/>
      <c r="N788">
        <v>1.3137549732239878E-2</v>
      </c>
    </row>
    <row r="789" spans="1:14" x14ac:dyDescent="0.2">
      <c r="A789" s="1">
        <v>37676</v>
      </c>
      <c r="B789">
        <v>5.0000000000000002E-5</v>
      </c>
      <c r="C789">
        <f>Table3[[#This Row],[(MKT-Rf) Excess Return on the Market ]]+Table3[[#This Row],[(RF) Risk-Free Return Rate (One Month Treasury Bill Rate)]]</f>
        <v>-1.7749999999999998E-2</v>
      </c>
      <c r="D789">
        <v>-1.78E-2</v>
      </c>
      <c r="E789">
        <v>2.8000000000000004E-3</v>
      </c>
      <c r="F789">
        <v>-1.9E-3</v>
      </c>
      <c r="G789">
        <v>2.7000000000000001E-3</v>
      </c>
      <c r="H789">
        <v>-3.0000000000000001E-3</v>
      </c>
      <c r="I789">
        <v>4.5999999999999999E-3</v>
      </c>
      <c r="J789">
        <v>3.2629425387124602E-14</v>
      </c>
      <c r="L789" s="13">
        <v>37676</v>
      </c>
      <c r="M789" s="17"/>
      <c r="N789">
        <v>-1.8551774064489598E-2</v>
      </c>
    </row>
    <row r="790" spans="1:14" x14ac:dyDescent="0.2">
      <c r="A790" s="1">
        <v>37677</v>
      </c>
      <c r="B790">
        <v>5.0000000000000002E-5</v>
      </c>
      <c r="C790">
        <f>Table3[[#This Row],[(MKT-Rf) Excess Return on the Market ]]+Table3[[#This Row],[(RF) Risk-Free Return Rate (One Month Treasury Bill Rate)]]</f>
        <v>7.049999999999999E-3</v>
      </c>
      <c r="D790">
        <v>6.9999999999999993E-3</v>
      </c>
      <c r="E790">
        <v>5.0000000000000001E-4</v>
      </c>
      <c r="F790">
        <v>-1.7000000000000001E-3</v>
      </c>
      <c r="G790">
        <v>5.1999999999999998E-3</v>
      </c>
      <c r="H790">
        <v>-1.4000000000000002E-3</v>
      </c>
      <c r="I790">
        <v>-7.000000000000001E-4</v>
      </c>
      <c r="J790">
        <v>1.0371231575662964E-14</v>
      </c>
      <c r="L790" s="12">
        <v>37677</v>
      </c>
      <c r="M790" s="16"/>
      <c r="N790">
        <v>7.1687468541039778E-3</v>
      </c>
    </row>
    <row r="791" spans="1:14" x14ac:dyDescent="0.2">
      <c r="A791" s="1">
        <v>37678</v>
      </c>
      <c r="B791">
        <v>5.0000000000000002E-5</v>
      </c>
      <c r="C791">
        <f>Table3[[#This Row],[(MKT-Rf) Excess Return on the Market ]]+Table3[[#This Row],[(RF) Risk-Free Return Rate (One Month Treasury Bill Rate)]]</f>
        <v>-1.2149999999999999E-2</v>
      </c>
      <c r="D791">
        <v>-1.2199999999999999E-2</v>
      </c>
      <c r="E791">
        <v>3.5999999999999999E-3</v>
      </c>
      <c r="F791">
        <v>4.7999999999999996E-3</v>
      </c>
      <c r="G791">
        <v>3.4999999999999996E-3</v>
      </c>
      <c r="H791">
        <v>-2.5000000000000001E-3</v>
      </c>
      <c r="I791">
        <v>6.8000000000000005E-3</v>
      </c>
      <c r="J791">
        <v>2.0935182977056428E-14</v>
      </c>
      <c r="L791" s="13">
        <v>37678</v>
      </c>
      <c r="M791" s="17"/>
      <c r="N791">
        <v>-1.3228531801315566E-2</v>
      </c>
    </row>
    <row r="792" spans="1:14" x14ac:dyDescent="0.2">
      <c r="A792" s="1">
        <v>37679</v>
      </c>
      <c r="B792">
        <v>5.0000000000000002E-5</v>
      </c>
      <c r="C792">
        <f>Table3[[#This Row],[(MKT-Rf) Excess Return on the Market ]]+Table3[[#This Row],[(RF) Risk-Free Return Rate (One Month Treasury Bill Rate)]]</f>
        <v>1.155E-2</v>
      </c>
      <c r="D792">
        <v>1.15E-2</v>
      </c>
      <c r="E792">
        <v>-3.0000000000000001E-3</v>
      </c>
      <c r="F792">
        <v>-1.6000000000000001E-3</v>
      </c>
      <c r="G792">
        <v>-2.5999999999999999E-3</v>
      </c>
      <c r="H792">
        <v>-1.1000000000000001E-3</v>
      </c>
      <c r="I792">
        <v>-7.0999999999999995E-3</v>
      </c>
      <c r="J792">
        <v>1.9513323963060312E-14</v>
      </c>
      <c r="L792" s="12">
        <v>37679</v>
      </c>
      <c r="M792" s="16"/>
      <c r="N792">
        <v>1.1689014237348297E-2</v>
      </c>
    </row>
    <row r="793" spans="1:14" x14ac:dyDescent="0.2">
      <c r="A793" s="1">
        <v>37680</v>
      </c>
      <c r="B793">
        <v>5.0000000000000002E-5</v>
      </c>
      <c r="C793">
        <f>Table3[[#This Row],[(MKT-Rf) Excess Return on the Market ]]+Table3[[#This Row],[(RF) Risk-Free Return Rate (One Month Treasury Bill Rate)]]</f>
        <v>4.1499999999999992E-3</v>
      </c>
      <c r="D793">
        <v>4.0999999999999995E-3</v>
      </c>
      <c r="E793">
        <v>-6.9999999999999993E-3</v>
      </c>
      <c r="F793">
        <v>2.5000000000000001E-3</v>
      </c>
      <c r="G793">
        <v>-4.5999999999999999E-3</v>
      </c>
      <c r="H793">
        <v>2.5000000000000001E-3</v>
      </c>
      <c r="I793">
        <v>-5.1000000000000004E-3</v>
      </c>
      <c r="J793">
        <v>7.1857504857185966E-15</v>
      </c>
      <c r="L793" s="13">
        <v>37680</v>
      </c>
      <c r="M793" s="17"/>
      <c r="N793">
        <v>4.611460541271822E-3</v>
      </c>
    </row>
    <row r="794" spans="1:14" x14ac:dyDescent="0.2">
      <c r="A794" s="1">
        <v>37683</v>
      </c>
      <c r="B794">
        <v>5.0000000000000002E-5</v>
      </c>
      <c r="C794">
        <f>Table3[[#This Row],[(MKT-Rf) Excess Return on the Market ]]+Table3[[#This Row],[(RF) Risk-Free Return Rate (One Month Treasury Bill Rate)]]</f>
        <v>-6.6500000000000005E-3</v>
      </c>
      <c r="D794">
        <v>-6.7000000000000002E-3</v>
      </c>
      <c r="E794">
        <v>2.2000000000000001E-3</v>
      </c>
      <c r="F794">
        <v>4.8999999999999998E-3</v>
      </c>
      <c r="G794">
        <v>1.1000000000000001E-3</v>
      </c>
      <c r="H794">
        <v>4.0000000000000002E-4</v>
      </c>
      <c r="I794">
        <v>4.3E-3</v>
      </c>
      <c r="J794">
        <v>1.3494355926614428E-14</v>
      </c>
      <c r="L794" s="12">
        <v>37683</v>
      </c>
      <c r="M794" s="16"/>
      <c r="N794">
        <v>-7.5658491167645029E-3</v>
      </c>
    </row>
    <row r="795" spans="1:14" x14ac:dyDescent="0.2">
      <c r="A795" s="1">
        <v>37684</v>
      </c>
      <c r="B795">
        <v>5.0000000000000002E-5</v>
      </c>
      <c r="C795">
        <f>Table3[[#This Row],[(MKT-Rf) Excess Return on the Market ]]+Table3[[#This Row],[(RF) Risk-Free Return Rate (One Month Treasury Bill Rate)]]</f>
        <v>-1.435E-2</v>
      </c>
      <c r="D795">
        <v>-1.44E-2</v>
      </c>
      <c r="E795">
        <v>8.0000000000000002E-3</v>
      </c>
      <c r="F795">
        <v>-4.7999999999999996E-3</v>
      </c>
      <c r="G795">
        <v>2.3E-3</v>
      </c>
      <c r="H795">
        <v>0</v>
      </c>
      <c r="I795">
        <v>1.0200000000000001E-2</v>
      </c>
      <c r="J795">
        <v>2.6969041927564396E-14</v>
      </c>
      <c r="L795" s="13">
        <v>37684</v>
      </c>
      <c r="M795" s="17"/>
      <c r="N795">
        <v>-1.5475924516346291E-2</v>
      </c>
    </row>
    <row r="796" spans="1:14" x14ac:dyDescent="0.2">
      <c r="A796" s="1">
        <v>37685</v>
      </c>
      <c r="B796">
        <v>5.0000000000000002E-5</v>
      </c>
      <c r="C796">
        <f>Table3[[#This Row],[(MKT-Rf) Excess Return on the Market ]]+Table3[[#This Row],[(RF) Risk-Free Return Rate (One Month Treasury Bill Rate)]]</f>
        <v>7.8500000000000011E-3</v>
      </c>
      <c r="D796">
        <v>7.8000000000000005E-3</v>
      </c>
      <c r="E796">
        <v>-9.4999999999999998E-3</v>
      </c>
      <c r="F796">
        <v>1E-3</v>
      </c>
      <c r="G796">
        <v>2E-3</v>
      </c>
      <c r="H796">
        <v>4.0000000000000002E-4</v>
      </c>
      <c r="I796">
        <v>1.2999999999999999E-3</v>
      </c>
      <c r="J796">
        <v>1.5489177260235366E-14</v>
      </c>
      <c r="L796" s="12">
        <v>37685</v>
      </c>
      <c r="M796" s="16"/>
      <c r="N796">
        <v>9.5167320346691894E-3</v>
      </c>
    </row>
    <row r="797" spans="1:14" x14ac:dyDescent="0.2">
      <c r="A797" s="1">
        <v>37686</v>
      </c>
      <c r="B797">
        <v>5.0000000000000002E-5</v>
      </c>
      <c r="C797">
        <f>Table3[[#This Row],[(MKT-Rf) Excess Return on the Market ]]+Table3[[#This Row],[(RF) Risk-Free Return Rate (One Month Treasury Bill Rate)]]</f>
        <v>-8.3499999999999998E-3</v>
      </c>
      <c r="D797">
        <v>-8.3999999999999995E-3</v>
      </c>
      <c r="E797">
        <v>1.7000000000000001E-3</v>
      </c>
      <c r="F797">
        <v>1.1999999999999999E-3</v>
      </c>
      <c r="G797">
        <v>1.2999999999999999E-3</v>
      </c>
      <c r="H797">
        <v>-3.4000000000000002E-3</v>
      </c>
      <c r="I797">
        <v>5.7999999999999996E-3</v>
      </c>
      <c r="J797">
        <v>1.5812838338842367E-14</v>
      </c>
      <c r="L797" s="13">
        <v>37686</v>
      </c>
      <c r="M797" s="17"/>
      <c r="N797">
        <v>-9.3829194086401148E-3</v>
      </c>
    </row>
    <row r="798" spans="1:14" x14ac:dyDescent="0.2">
      <c r="A798" s="1">
        <v>37687</v>
      </c>
      <c r="B798">
        <v>5.0000000000000002E-5</v>
      </c>
      <c r="C798">
        <f>Table3[[#This Row],[(MKT-Rf) Excess Return on the Market ]]+Table3[[#This Row],[(RF) Risk-Free Return Rate (One Month Treasury Bill Rate)]]</f>
        <v>7.6499999999999997E-3</v>
      </c>
      <c r="D798">
        <v>7.6E-3</v>
      </c>
      <c r="E798">
        <v>-6.9999999999999993E-3</v>
      </c>
      <c r="F798">
        <v>-7.000000000000001E-4</v>
      </c>
      <c r="G798">
        <v>3.0999999999999999E-3</v>
      </c>
      <c r="H798">
        <v>-5.4000000000000003E-3</v>
      </c>
      <c r="I798">
        <v>1.9E-3</v>
      </c>
      <c r="J798">
        <v>1.3052346029588171E-14</v>
      </c>
      <c r="L798" s="12">
        <v>37687</v>
      </c>
      <c r="M798" s="16"/>
      <c r="N798">
        <v>8.2254141851746676E-3</v>
      </c>
    </row>
    <row r="799" spans="1:14" x14ac:dyDescent="0.2">
      <c r="A799" s="1">
        <v>37690</v>
      </c>
      <c r="B799">
        <v>5.0000000000000002E-5</v>
      </c>
      <c r="C799">
        <f>Table3[[#This Row],[(MKT-Rf) Excess Return on the Market ]]+Table3[[#This Row],[(RF) Risk-Free Return Rate (One Month Treasury Bill Rate)]]</f>
        <v>-2.3549999999999998E-2</v>
      </c>
      <c r="D799">
        <v>-2.3599999999999999E-2</v>
      </c>
      <c r="E799">
        <v>7.8000000000000005E-3</v>
      </c>
      <c r="F799">
        <v>1E-4</v>
      </c>
      <c r="G799">
        <v>1E-4</v>
      </c>
      <c r="H799">
        <v>-4.0000000000000002E-4</v>
      </c>
      <c r="I799">
        <v>1.01E-2</v>
      </c>
      <c r="J799">
        <v>4.6482228666033499E-14</v>
      </c>
      <c r="L799" s="13">
        <v>37690</v>
      </c>
      <c r="M799" s="17"/>
      <c r="N799">
        <v>-2.6169169355035431E-2</v>
      </c>
    </row>
    <row r="800" spans="1:14" x14ac:dyDescent="0.2">
      <c r="A800" s="1">
        <v>37691</v>
      </c>
      <c r="B800">
        <v>5.0000000000000002E-5</v>
      </c>
      <c r="C800">
        <f>Table3[[#This Row],[(MKT-Rf) Excess Return on the Market ]]+Table3[[#This Row],[(RF) Risk-Free Return Rate (One Month Treasury Bill Rate)]]</f>
        <v>-8.0500000000000016E-3</v>
      </c>
      <c r="D800">
        <v>-8.1000000000000013E-3</v>
      </c>
      <c r="E800">
        <v>6.7000000000000002E-3</v>
      </c>
      <c r="F800">
        <v>-6.0999999999999995E-3</v>
      </c>
      <c r="G800">
        <v>5.1999999999999998E-3</v>
      </c>
      <c r="H800">
        <v>3.4000000000000002E-3</v>
      </c>
      <c r="I800">
        <v>7.8000000000000005E-3</v>
      </c>
      <c r="J800">
        <v>1.3217307863546195E-14</v>
      </c>
      <c r="L800" s="12">
        <v>37691</v>
      </c>
      <c r="M800" s="16"/>
      <c r="N800">
        <v>-8.3944753953315958E-3</v>
      </c>
    </row>
    <row r="801" spans="1:14" x14ac:dyDescent="0.2">
      <c r="A801" s="1">
        <v>37692</v>
      </c>
      <c r="B801">
        <v>5.0000000000000002E-5</v>
      </c>
      <c r="C801">
        <f>Table3[[#This Row],[(MKT-Rf) Excess Return on the Market ]]+Table3[[#This Row],[(RF) Risk-Free Return Rate (One Month Treasury Bill Rate)]]</f>
        <v>3.2500000000000003E-3</v>
      </c>
      <c r="D801">
        <v>3.2000000000000002E-3</v>
      </c>
      <c r="E801">
        <v>-5.1000000000000004E-3</v>
      </c>
      <c r="F801">
        <v>-6.1999999999999998E-3</v>
      </c>
      <c r="G801">
        <v>3.9000000000000003E-3</v>
      </c>
      <c r="H801">
        <v>2E-3</v>
      </c>
      <c r="I801">
        <v>-4.6999999999999993E-3</v>
      </c>
      <c r="J801">
        <v>5.9573374385471994E-15</v>
      </c>
      <c r="L801" s="13">
        <v>37692</v>
      </c>
      <c r="M801" s="17"/>
      <c r="N801">
        <v>4.3117480752347453E-3</v>
      </c>
    </row>
    <row r="802" spans="1:14" x14ac:dyDescent="0.2">
      <c r="A802" s="1">
        <v>37693</v>
      </c>
      <c r="B802">
        <v>5.0000000000000002E-5</v>
      </c>
      <c r="C802">
        <f>Table3[[#This Row],[(MKT-Rf) Excess Return on the Market ]]+Table3[[#This Row],[(RF) Risk-Free Return Rate (One Month Treasury Bill Rate)]]</f>
        <v>3.3950000000000001E-2</v>
      </c>
      <c r="D802">
        <v>3.39E-2</v>
      </c>
      <c r="E802">
        <v>-9.7000000000000003E-3</v>
      </c>
      <c r="F802">
        <v>-5.6999999999999993E-3</v>
      </c>
      <c r="G802">
        <v>-1.46E-2</v>
      </c>
      <c r="H802">
        <v>8.9999999999999998E-4</v>
      </c>
      <c r="I802">
        <v>-1.83E-2</v>
      </c>
      <c r="J802">
        <v>4.0356608362070813E-14</v>
      </c>
      <c r="L802" s="12">
        <v>37693</v>
      </c>
      <c r="M802" s="16"/>
      <c r="N802">
        <v>3.3876681621712021E-2</v>
      </c>
    </row>
    <row r="803" spans="1:14" x14ac:dyDescent="0.2">
      <c r="A803" s="1">
        <v>37694</v>
      </c>
      <c r="B803">
        <v>5.0000000000000002E-5</v>
      </c>
      <c r="C803">
        <f>Table3[[#This Row],[(MKT-Rf) Excess Return on the Market ]]+Table3[[#This Row],[(RF) Risk-Free Return Rate (One Month Treasury Bill Rate)]]</f>
        <v>1.3499999999999999E-3</v>
      </c>
      <c r="D803">
        <v>1.2999999999999999E-3</v>
      </c>
      <c r="E803">
        <v>-4.0000000000000001E-3</v>
      </c>
      <c r="F803">
        <v>2.3999999999999998E-3</v>
      </c>
      <c r="G803">
        <v>1E-3</v>
      </c>
      <c r="H803">
        <v>-2.0999999999999999E-3</v>
      </c>
      <c r="I803">
        <v>-2.0000000000000001E-4</v>
      </c>
      <c r="J803">
        <v>2.3052744306901094E-15</v>
      </c>
      <c r="L803" s="13">
        <v>37694</v>
      </c>
      <c r="M803" s="17"/>
      <c r="N803">
        <v>1.6454780101940111E-3</v>
      </c>
    </row>
    <row r="804" spans="1:14" x14ac:dyDescent="0.2">
      <c r="A804" s="1">
        <v>37697</v>
      </c>
      <c r="B804">
        <v>5.0000000000000002E-5</v>
      </c>
      <c r="C804">
        <f>Table3[[#This Row],[(MKT-Rf) Excess Return on the Market ]]+Table3[[#This Row],[(RF) Risk-Free Return Rate (One Month Treasury Bill Rate)]]</f>
        <v>3.415E-2</v>
      </c>
      <c r="D804">
        <v>3.4099999999999998E-2</v>
      </c>
      <c r="E804">
        <v>-7.9000000000000008E-3</v>
      </c>
      <c r="F804">
        <v>-1.6000000000000001E-3</v>
      </c>
      <c r="G804">
        <v>-1.0500000000000001E-2</v>
      </c>
      <c r="H804">
        <v>4.5999999999999999E-3</v>
      </c>
      <c r="I804">
        <v>-1.9099999999999999E-2</v>
      </c>
      <c r="J804">
        <v>4.2713011721612832E-14</v>
      </c>
      <c r="L804" s="12">
        <v>37697</v>
      </c>
      <c r="M804" s="16"/>
      <c r="N804">
        <v>3.4813604976264165E-2</v>
      </c>
    </row>
    <row r="805" spans="1:14" x14ac:dyDescent="0.2">
      <c r="A805" s="1">
        <v>37698</v>
      </c>
      <c r="B805">
        <v>5.0000000000000002E-5</v>
      </c>
      <c r="C805">
        <f>Table3[[#This Row],[(MKT-Rf) Excess Return on the Market ]]+Table3[[#This Row],[(RF) Risk-Free Return Rate (One Month Treasury Bill Rate)]]</f>
        <v>4.45E-3</v>
      </c>
      <c r="D805">
        <v>4.4000000000000003E-3</v>
      </c>
      <c r="E805">
        <v>4.5000000000000005E-3</v>
      </c>
      <c r="F805">
        <v>-8.0000000000000002E-3</v>
      </c>
      <c r="G805">
        <v>-2.5999999999999999E-3</v>
      </c>
      <c r="H805">
        <v>-2.9999999999999997E-4</v>
      </c>
      <c r="I805">
        <v>-1.1200000000000002E-2</v>
      </c>
      <c r="J805">
        <v>5.6549287140280184E-15</v>
      </c>
      <c r="L805" s="13">
        <v>37698</v>
      </c>
      <c r="M805" s="17"/>
      <c r="N805">
        <v>4.2330798099543604E-3</v>
      </c>
    </row>
    <row r="806" spans="1:14" x14ac:dyDescent="0.2">
      <c r="A806" s="1">
        <v>37699</v>
      </c>
      <c r="B806">
        <v>5.0000000000000002E-5</v>
      </c>
      <c r="C806">
        <f>Table3[[#This Row],[(MKT-Rf) Excess Return on the Market ]]+Table3[[#This Row],[(RF) Risk-Free Return Rate (One Month Treasury Bill Rate)]]</f>
        <v>7.2499999999999995E-3</v>
      </c>
      <c r="D806">
        <v>7.1999999999999998E-3</v>
      </c>
      <c r="E806">
        <v>-4.8999999999999998E-3</v>
      </c>
      <c r="F806">
        <v>-2.8000000000000004E-3</v>
      </c>
      <c r="G806">
        <v>7.9000000000000008E-3</v>
      </c>
      <c r="H806">
        <v>-4.8999999999999998E-3</v>
      </c>
      <c r="I806">
        <v>4.0000000000000002E-4</v>
      </c>
      <c r="J806">
        <v>1.2158851116361149E-14</v>
      </c>
      <c r="L806" s="12">
        <v>37699</v>
      </c>
      <c r="M806" s="16"/>
      <c r="N806">
        <v>8.6988546026567862E-3</v>
      </c>
    </row>
    <row r="807" spans="1:14" x14ac:dyDescent="0.2">
      <c r="A807" s="1">
        <v>37700</v>
      </c>
      <c r="B807">
        <v>5.0000000000000002E-5</v>
      </c>
      <c r="C807">
        <f>Table3[[#This Row],[(MKT-Rf) Excess Return on the Market ]]+Table3[[#This Row],[(RF) Risk-Free Return Rate (One Month Treasury Bill Rate)]]</f>
        <v>2.8500000000000005E-3</v>
      </c>
      <c r="D807">
        <v>2.8000000000000004E-3</v>
      </c>
      <c r="E807">
        <v>1.2999999999999999E-3</v>
      </c>
      <c r="F807">
        <v>5.5000000000000005E-3</v>
      </c>
      <c r="G807">
        <v>-4.0999999999999995E-3</v>
      </c>
      <c r="H807">
        <v>2E-3</v>
      </c>
      <c r="I807">
        <v>-1.4000000000000002E-3</v>
      </c>
      <c r="J807">
        <v>2.6939778435192107E-15</v>
      </c>
      <c r="L807" s="13">
        <v>37700</v>
      </c>
      <c r="M807" s="17"/>
      <c r="N807">
        <v>1.8860489447984567E-3</v>
      </c>
    </row>
    <row r="808" spans="1:14" x14ac:dyDescent="0.2">
      <c r="A808" s="1">
        <v>37701</v>
      </c>
      <c r="B808">
        <v>5.0000000000000002E-5</v>
      </c>
      <c r="C808">
        <f>Table3[[#This Row],[(MKT-Rf) Excess Return on the Market ]]+Table3[[#This Row],[(RF) Risk-Free Return Rate (One Month Treasury Bill Rate)]]</f>
        <v>2.1950000000000001E-2</v>
      </c>
      <c r="D808">
        <v>2.1899999999999999E-2</v>
      </c>
      <c r="E808">
        <v>-7.4999999999999997E-3</v>
      </c>
      <c r="F808">
        <v>-8.9999999999999998E-4</v>
      </c>
      <c r="G808">
        <v>5.1000000000000004E-3</v>
      </c>
      <c r="H808">
        <v>0</v>
      </c>
      <c r="I808">
        <v>-9.300000000000001E-3</v>
      </c>
      <c r="J808">
        <v>2.4232462495135186E-14</v>
      </c>
      <c r="L808" s="12">
        <v>37701</v>
      </c>
      <c r="M808" s="16"/>
      <c r="N808">
        <v>2.2716702871107941E-2</v>
      </c>
    </row>
    <row r="809" spans="1:14" x14ac:dyDescent="0.2">
      <c r="A809" s="1">
        <v>37704</v>
      </c>
      <c r="B809">
        <v>5.0000000000000002E-5</v>
      </c>
      <c r="C809">
        <f>Table3[[#This Row],[(MKT-Rf) Excess Return on the Market ]]+Table3[[#This Row],[(RF) Risk-Free Return Rate (One Month Treasury Bill Rate)]]</f>
        <v>-3.3549999999999996E-2</v>
      </c>
      <c r="D809">
        <v>-3.3599999999999998E-2</v>
      </c>
      <c r="E809">
        <v>1.2500000000000001E-2</v>
      </c>
      <c r="F809">
        <v>1.5E-3</v>
      </c>
      <c r="G809">
        <v>7.4000000000000003E-3</v>
      </c>
      <c r="H809">
        <v>-1E-3</v>
      </c>
      <c r="I809">
        <v>1.8100000000000002E-2</v>
      </c>
      <c r="J809">
        <v>5.7775083837414968E-14</v>
      </c>
      <c r="L809" s="13">
        <v>37704</v>
      </c>
      <c r="M809" s="17"/>
      <c r="N809">
        <v>-3.5867073422977576E-2</v>
      </c>
    </row>
    <row r="810" spans="1:14" x14ac:dyDescent="0.2">
      <c r="A810" s="1">
        <v>37705</v>
      </c>
      <c r="B810">
        <v>5.0000000000000002E-5</v>
      </c>
      <c r="C810">
        <f>Table3[[#This Row],[(MKT-Rf) Excess Return on the Market ]]+Table3[[#This Row],[(RF) Risk-Free Return Rate (One Month Treasury Bill Rate)]]</f>
        <v>1.2149999999999999E-2</v>
      </c>
      <c r="D810">
        <v>1.21E-2</v>
      </c>
      <c r="E810">
        <v>-5.0000000000000001E-4</v>
      </c>
      <c r="F810">
        <v>-2.0000000000000001E-4</v>
      </c>
      <c r="G810">
        <v>-3.8E-3</v>
      </c>
      <c r="H810">
        <v>-5.9999999999999995E-4</v>
      </c>
      <c r="I810">
        <v>-5.1999999999999998E-3</v>
      </c>
      <c r="J810">
        <v>1.8654300897320909E-14</v>
      </c>
      <c r="L810" s="12">
        <v>37705</v>
      </c>
      <c r="M810" s="16"/>
      <c r="N810">
        <v>1.2087762262945285E-2</v>
      </c>
    </row>
    <row r="811" spans="1:14" x14ac:dyDescent="0.2">
      <c r="A811" s="1">
        <v>37706</v>
      </c>
      <c r="B811">
        <v>5.0000000000000002E-5</v>
      </c>
      <c r="C811">
        <f>Table3[[#This Row],[(MKT-Rf) Excess Return on the Market ]]+Table3[[#This Row],[(RF) Risk-Free Return Rate (One Month Treasury Bill Rate)]]</f>
        <v>-5.4500000000000009E-3</v>
      </c>
      <c r="D811">
        <v>-5.5000000000000005E-3</v>
      </c>
      <c r="E811">
        <v>-2.5000000000000001E-3</v>
      </c>
      <c r="F811">
        <v>-3.7000000000000002E-3</v>
      </c>
      <c r="G811">
        <v>4.0000000000000002E-4</v>
      </c>
      <c r="H811">
        <v>1.7000000000000001E-3</v>
      </c>
      <c r="I811">
        <v>4.0000000000000002E-4</v>
      </c>
      <c r="J811">
        <v>8.608972572371612E-15</v>
      </c>
      <c r="L811" s="13">
        <v>37706</v>
      </c>
      <c r="M811" s="17"/>
      <c r="N811">
        <v>-5.4909606120603378E-3</v>
      </c>
    </row>
    <row r="812" spans="1:14" x14ac:dyDescent="0.2">
      <c r="A812" s="1">
        <v>37707</v>
      </c>
      <c r="B812">
        <v>5.0000000000000002E-5</v>
      </c>
      <c r="C812">
        <f>Table3[[#This Row],[(MKT-Rf) Excess Return on the Market ]]+Table3[[#This Row],[(RF) Risk-Free Return Rate (One Month Treasury Bill Rate)]]</f>
        <v>-8.4999999999999995E-4</v>
      </c>
      <c r="D812">
        <v>-8.9999999999999998E-4</v>
      </c>
      <c r="E812">
        <v>6.8999999999999999E-3</v>
      </c>
      <c r="F812">
        <v>-2.0000000000000001E-4</v>
      </c>
      <c r="G812">
        <v>2.7000000000000001E-3</v>
      </c>
      <c r="H812">
        <v>-2.8000000000000004E-3</v>
      </c>
      <c r="I812">
        <v>4.0999999999999995E-3</v>
      </c>
      <c r="J812">
        <v>2.7654369386608719E-15</v>
      </c>
      <c r="L812" s="12">
        <v>37707</v>
      </c>
      <c r="M812" s="16"/>
      <c r="N812">
        <v>-1.6451251071540509E-3</v>
      </c>
    </row>
    <row r="813" spans="1:14" x14ac:dyDescent="0.2">
      <c r="A813" s="1">
        <v>37708</v>
      </c>
      <c r="B813">
        <v>5.0000000000000002E-5</v>
      </c>
      <c r="C813">
        <f>Table3[[#This Row],[(MKT-Rf) Excess Return on the Market ]]+Table3[[#This Row],[(RF) Risk-Free Return Rate (One Month Treasury Bill Rate)]]</f>
        <v>-4.7499999999999999E-3</v>
      </c>
      <c r="D813">
        <v>-4.7999999999999996E-3</v>
      </c>
      <c r="E813">
        <v>3.9000000000000003E-3</v>
      </c>
      <c r="F813">
        <v>1.8E-3</v>
      </c>
      <c r="G813">
        <v>4.4000000000000003E-3</v>
      </c>
      <c r="H813">
        <v>0</v>
      </c>
      <c r="I813">
        <v>7.4999999999999997E-3</v>
      </c>
      <c r="J813">
        <v>9.8479906266558443E-15</v>
      </c>
      <c r="L813" s="13">
        <v>37708</v>
      </c>
      <c r="M813" s="17"/>
      <c r="N813">
        <v>-5.7967160388378873E-3</v>
      </c>
    </row>
    <row r="814" spans="1:14" x14ac:dyDescent="0.2">
      <c r="A814" s="1">
        <v>37711</v>
      </c>
      <c r="B814">
        <v>5.0000000000000002E-5</v>
      </c>
      <c r="C814">
        <f>Table3[[#This Row],[(MKT-Rf) Excess Return on the Market ]]+Table3[[#This Row],[(RF) Risk-Free Return Rate (One Month Treasury Bill Rate)]]</f>
        <v>-1.6449999999999999E-2</v>
      </c>
      <c r="D814">
        <v>-1.6500000000000001E-2</v>
      </c>
      <c r="E814">
        <v>8.3000000000000001E-3</v>
      </c>
      <c r="F814">
        <v>3.4000000000000002E-3</v>
      </c>
      <c r="G814">
        <v>5.3E-3</v>
      </c>
      <c r="H814">
        <v>-2.0999999999999999E-3</v>
      </c>
      <c r="I814">
        <v>8.3999999999999995E-3</v>
      </c>
      <c r="J814">
        <v>2.5402463859663007E-14</v>
      </c>
      <c r="L814" s="12">
        <v>37711</v>
      </c>
      <c r="M814" s="16"/>
      <c r="N814">
        <v>-1.7901020168734297E-2</v>
      </c>
    </row>
    <row r="815" spans="1:14" x14ac:dyDescent="0.2">
      <c r="A815" s="1">
        <v>37712</v>
      </c>
      <c r="B815">
        <v>5.0000000000000002E-5</v>
      </c>
      <c r="C815">
        <f>Table3[[#This Row],[(MKT-Rf) Excess Return on the Market ]]+Table3[[#This Row],[(RF) Risk-Free Return Rate (One Month Treasury Bill Rate)]]</f>
        <v>1.1250000000000001E-2</v>
      </c>
      <c r="D815">
        <v>1.1200000000000002E-2</v>
      </c>
      <c r="E815">
        <v>-2.0999999999999999E-3</v>
      </c>
      <c r="F815">
        <v>3.2000000000000002E-3</v>
      </c>
      <c r="G815">
        <v>1.1999999999999999E-3</v>
      </c>
      <c r="H815">
        <v>-1.8E-3</v>
      </c>
      <c r="I815">
        <v>-3.8E-3</v>
      </c>
      <c r="J815">
        <v>1.7315668879641121E-14</v>
      </c>
      <c r="L815" s="13">
        <v>37712</v>
      </c>
      <c r="M815" s="17"/>
      <c r="N815">
        <v>1.207050620087298E-2</v>
      </c>
    </row>
    <row r="816" spans="1:14" x14ac:dyDescent="0.2">
      <c r="A816" s="1">
        <v>37713</v>
      </c>
      <c r="B816">
        <v>5.0000000000000002E-5</v>
      </c>
      <c r="C816">
        <f>Table3[[#This Row],[(MKT-Rf) Excess Return on the Market ]]+Table3[[#This Row],[(RF) Risk-Free Return Rate (One Month Treasury Bill Rate)]]</f>
        <v>2.6050000000000004E-2</v>
      </c>
      <c r="D816">
        <v>2.6000000000000002E-2</v>
      </c>
      <c r="E816">
        <v>-5.8999999999999999E-3</v>
      </c>
      <c r="F816">
        <v>-7.7000000000000002E-3</v>
      </c>
      <c r="G816">
        <v>-1.2500000000000001E-2</v>
      </c>
      <c r="H816">
        <v>8.9999999999999998E-4</v>
      </c>
      <c r="I816">
        <v>-1.67E-2</v>
      </c>
      <c r="J816">
        <v>3.3135886030265646E-14</v>
      </c>
      <c r="L816" s="12">
        <v>37713</v>
      </c>
      <c r="M816" s="16"/>
      <c r="N816">
        <v>2.5780728496878014E-2</v>
      </c>
    </row>
    <row r="817" spans="1:14" x14ac:dyDescent="0.2">
      <c r="A817" s="1">
        <v>37714</v>
      </c>
      <c r="B817">
        <v>5.0000000000000002E-5</v>
      </c>
      <c r="C817">
        <f>Table3[[#This Row],[(MKT-Rf) Excess Return on the Market ]]+Table3[[#This Row],[(RF) Risk-Free Return Rate (One Month Treasury Bill Rate)]]</f>
        <v>-4.8500000000000001E-3</v>
      </c>
      <c r="D817">
        <v>-4.8999999999999998E-3</v>
      </c>
      <c r="E817">
        <v>3.4999999999999996E-3</v>
      </c>
      <c r="F817">
        <v>-5.0000000000000001E-4</v>
      </c>
      <c r="G817">
        <v>-4.7999999999999996E-3</v>
      </c>
      <c r="H817">
        <v>5.0000000000000001E-4</v>
      </c>
      <c r="I817">
        <v>-1.2999999999999999E-3</v>
      </c>
      <c r="J817">
        <v>7.7648900541023842E-15</v>
      </c>
      <c r="L817" s="13">
        <v>37714</v>
      </c>
      <c r="M817" s="17"/>
      <c r="N817">
        <v>-5.0644544471941839E-3</v>
      </c>
    </row>
    <row r="818" spans="1:14" x14ac:dyDescent="0.2">
      <c r="A818" s="1">
        <v>37715</v>
      </c>
      <c r="B818">
        <v>5.0000000000000002E-5</v>
      </c>
      <c r="C818">
        <f>Table3[[#This Row],[(MKT-Rf) Excess Return on the Market ]]+Table3[[#This Row],[(RF) Risk-Free Return Rate (One Month Treasury Bill Rate)]]</f>
        <v>1.5499999999999999E-3</v>
      </c>
      <c r="D818">
        <v>1.5E-3</v>
      </c>
      <c r="E818">
        <v>-6.7000000000000002E-3</v>
      </c>
      <c r="F818">
        <v>4.4000000000000003E-3</v>
      </c>
      <c r="G818">
        <v>4.3E-3</v>
      </c>
      <c r="H818">
        <v>-4.0000000000000002E-4</v>
      </c>
      <c r="I818">
        <v>3.5999999999999999E-3</v>
      </c>
      <c r="J818">
        <v>4.5123848872431229E-15</v>
      </c>
      <c r="L818" s="12">
        <v>37715</v>
      </c>
      <c r="M818" s="16"/>
      <c r="N818">
        <v>2.7345769903515771E-3</v>
      </c>
    </row>
    <row r="819" spans="1:14" x14ac:dyDescent="0.2">
      <c r="A819" s="1">
        <v>37718</v>
      </c>
      <c r="B819">
        <v>5.0000000000000002E-5</v>
      </c>
      <c r="C819">
        <f>Table3[[#This Row],[(MKT-Rf) Excess Return on the Market ]]+Table3[[#This Row],[(RF) Risk-Free Return Rate (One Month Treasury Bill Rate)]]</f>
        <v>1.8499999999999999E-3</v>
      </c>
      <c r="D819">
        <v>1.8E-3</v>
      </c>
      <c r="E819">
        <v>5.3E-3</v>
      </c>
      <c r="F819">
        <v>6.0000000000000001E-3</v>
      </c>
      <c r="G819">
        <v>-4.5999999999999999E-3</v>
      </c>
      <c r="H819">
        <v>2.5000000000000001E-3</v>
      </c>
      <c r="I819">
        <v>-1.0800000000000001E-2</v>
      </c>
      <c r="J819">
        <v>1.6815743351051737E-15</v>
      </c>
      <c r="L819" s="13">
        <v>37718</v>
      </c>
      <c r="M819" s="17"/>
      <c r="N819">
        <v>1.2281241948919493E-3</v>
      </c>
    </row>
    <row r="820" spans="1:14" x14ac:dyDescent="0.2">
      <c r="A820" s="1">
        <v>37719</v>
      </c>
      <c r="B820">
        <v>5.0000000000000002E-5</v>
      </c>
      <c r="C820">
        <f>Table3[[#This Row],[(MKT-Rf) Excess Return on the Market ]]+Table3[[#This Row],[(RF) Risk-Free Return Rate (One Month Treasury Bill Rate)]]</f>
        <v>-2.3499999999999997E-3</v>
      </c>
      <c r="D820">
        <v>-2.3999999999999998E-3</v>
      </c>
      <c r="E820">
        <v>-2.3E-3</v>
      </c>
      <c r="F820">
        <v>1.6000000000000001E-3</v>
      </c>
      <c r="G820">
        <v>3.7000000000000002E-3</v>
      </c>
      <c r="H820">
        <v>-5.7999999999999996E-3</v>
      </c>
      <c r="I820">
        <v>7.7000000000000002E-3</v>
      </c>
      <c r="J820">
        <v>3.094765338250417E-15</v>
      </c>
      <c r="L820" s="12">
        <v>37719</v>
      </c>
      <c r="M820" s="16"/>
      <c r="N820">
        <v>-1.8655236268776004E-3</v>
      </c>
    </row>
    <row r="821" spans="1:14" x14ac:dyDescent="0.2">
      <c r="A821" s="1">
        <v>37720</v>
      </c>
      <c r="B821">
        <v>5.0000000000000002E-5</v>
      </c>
      <c r="C821">
        <f>Table3[[#This Row],[(MKT-Rf) Excess Return on the Market ]]+Table3[[#This Row],[(RF) Risk-Free Return Rate (One Month Treasury Bill Rate)]]</f>
        <v>-1.2750000000000001E-2</v>
      </c>
      <c r="D821">
        <v>-1.2800000000000001E-2</v>
      </c>
      <c r="E821">
        <v>6.4000000000000003E-3</v>
      </c>
      <c r="F821">
        <v>7.6E-3</v>
      </c>
      <c r="G821">
        <v>2.0000000000000001E-4</v>
      </c>
      <c r="H821">
        <v>-1E-4</v>
      </c>
      <c r="I821">
        <v>3.8E-3</v>
      </c>
      <c r="J821">
        <v>2.2659595587249356E-14</v>
      </c>
      <c r="L821" s="13">
        <v>37720</v>
      </c>
      <c r="M821" s="17"/>
      <c r="N821">
        <v>-1.4103474075268392E-2</v>
      </c>
    </row>
    <row r="822" spans="1:14" x14ac:dyDescent="0.2">
      <c r="A822" s="1">
        <v>37721</v>
      </c>
      <c r="B822">
        <v>5.0000000000000002E-5</v>
      </c>
      <c r="C822">
        <f>Table3[[#This Row],[(MKT-Rf) Excess Return on the Market ]]+Table3[[#This Row],[(RF) Risk-Free Return Rate (One Month Treasury Bill Rate)]]</f>
        <v>5.2499999999999995E-3</v>
      </c>
      <c r="D822">
        <v>5.1999999999999998E-3</v>
      </c>
      <c r="E822">
        <v>-3.3E-3</v>
      </c>
      <c r="F822">
        <v>-2.3E-3</v>
      </c>
      <c r="G822">
        <v>3.0999999999999999E-3</v>
      </c>
      <c r="H822">
        <v>8.9999999999999998E-4</v>
      </c>
      <c r="I822">
        <v>1.1999999999999999E-3</v>
      </c>
      <c r="J822">
        <v>1.041966800661861E-14</v>
      </c>
      <c r="L822" s="12">
        <v>37721</v>
      </c>
      <c r="M822" s="16"/>
      <c r="N822">
        <v>6.4342953498963277E-3</v>
      </c>
    </row>
    <row r="823" spans="1:14" x14ac:dyDescent="0.2">
      <c r="A823" s="1">
        <v>37722</v>
      </c>
      <c r="B823">
        <v>5.0000000000000002E-5</v>
      </c>
      <c r="C823">
        <f>Table3[[#This Row],[(MKT-Rf) Excess Return on the Market ]]+Table3[[#This Row],[(RF) Risk-Free Return Rate (One Month Treasury Bill Rate)]]</f>
        <v>-3.15E-3</v>
      </c>
      <c r="D823">
        <v>-3.2000000000000002E-3</v>
      </c>
      <c r="E823">
        <v>4.0000000000000002E-4</v>
      </c>
      <c r="F823">
        <v>-8.0000000000000004E-4</v>
      </c>
      <c r="G823">
        <v>-3.0000000000000001E-3</v>
      </c>
      <c r="H823">
        <v>5.9999999999999995E-4</v>
      </c>
      <c r="I823">
        <v>2.5999999999999999E-3</v>
      </c>
      <c r="J823">
        <v>6.8465818125231422E-15</v>
      </c>
      <c r="L823" s="13">
        <v>37722</v>
      </c>
      <c r="M823" s="17"/>
      <c r="N823">
        <v>-3.770379434950183E-3</v>
      </c>
    </row>
    <row r="824" spans="1:14" x14ac:dyDescent="0.2">
      <c r="A824" s="1">
        <v>37725</v>
      </c>
      <c r="B824">
        <v>5.0000000000000002E-5</v>
      </c>
      <c r="C824">
        <f>Table3[[#This Row],[(MKT-Rf) Excess Return on the Market ]]+Table3[[#This Row],[(RF) Risk-Free Return Rate (One Month Treasury Bill Rate)]]</f>
        <v>1.8849999999999999E-2</v>
      </c>
      <c r="D824">
        <v>1.8799999999999997E-2</v>
      </c>
      <c r="E824">
        <v>-4.1999999999999997E-3</v>
      </c>
      <c r="F824">
        <v>-2.0000000000000001E-4</v>
      </c>
      <c r="G824">
        <v>-2.8000000000000004E-3</v>
      </c>
      <c r="H824">
        <v>2.2000000000000001E-3</v>
      </c>
      <c r="I824">
        <v>-9.7000000000000003E-3</v>
      </c>
      <c r="J824">
        <v>3.4716906929424197E-14</v>
      </c>
      <c r="L824" s="12">
        <v>37725</v>
      </c>
      <c r="M824" s="16"/>
      <c r="N824">
        <v>1.9310221182201829E-2</v>
      </c>
    </row>
    <row r="825" spans="1:14" x14ac:dyDescent="0.2">
      <c r="A825" s="1">
        <v>37726</v>
      </c>
      <c r="B825">
        <v>5.0000000000000002E-5</v>
      </c>
      <c r="C825">
        <f>Table3[[#This Row],[(MKT-Rf) Excess Return on the Market ]]+Table3[[#This Row],[(RF) Risk-Free Return Rate (One Month Treasury Bill Rate)]]</f>
        <v>6.2499999999999995E-3</v>
      </c>
      <c r="D825">
        <v>6.1999999999999998E-3</v>
      </c>
      <c r="E825">
        <v>1E-4</v>
      </c>
      <c r="F825">
        <v>-3.5999999999999999E-3</v>
      </c>
      <c r="G825">
        <v>5.0000000000000001E-4</v>
      </c>
      <c r="H825">
        <v>-2.0999999999999999E-3</v>
      </c>
      <c r="I825">
        <v>-4.0999999999999995E-3</v>
      </c>
      <c r="J825">
        <v>8.6953678323869932E-15</v>
      </c>
      <c r="L825" s="13">
        <v>37726</v>
      </c>
      <c r="M825" s="17"/>
      <c r="N825">
        <v>6.2836629357931242E-3</v>
      </c>
    </row>
    <row r="826" spans="1:14" x14ac:dyDescent="0.2">
      <c r="A826" s="1">
        <v>37727</v>
      </c>
      <c r="B826">
        <v>5.0000000000000002E-5</v>
      </c>
      <c r="C826">
        <f>Table3[[#This Row],[(MKT-Rf) Excess Return on the Market ]]+Table3[[#This Row],[(RF) Risk-Free Return Rate (One Month Treasury Bill Rate)]]</f>
        <v>-1.1050000000000001E-2</v>
      </c>
      <c r="D826">
        <v>-1.11E-2</v>
      </c>
      <c r="E826">
        <v>5.1999999999999998E-3</v>
      </c>
      <c r="F826">
        <v>-5.0000000000000001E-4</v>
      </c>
      <c r="G826">
        <v>-8.1000000000000013E-3</v>
      </c>
      <c r="H826">
        <v>7.0999999999999995E-3</v>
      </c>
      <c r="I826">
        <v>-6.9999999999999993E-3</v>
      </c>
      <c r="J826">
        <v>1.5863727752700546E-14</v>
      </c>
      <c r="L826" s="12">
        <v>37727</v>
      </c>
      <c r="M826" s="16"/>
      <c r="N826">
        <v>-1.2311531669827047E-2</v>
      </c>
    </row>
    <row r="827" spans="1:14" x14ac:dyDescent="0.2">
      <c r="A827" s="1">
        <v>37728</v>
      </c>
      <c r="B827">
        <v>5.0000000000000002E-5</v>
      </c>
      <c r="C827">
        <f>Table3[[#This Row],[(MKT-Rf) Excess Return on the Market ]]+Table3[[#This Row],[(RF) Risk-Free Return Rate (One Month Treasury Bill Rate)]]</f>
        <v>1.525E-2</v>
      </c>
      <c r="D827">
        <v>1.52E-2</v>
      </c>
      <c r="E827">
        <v>-1E-4</v>
      </c>
      <c r="F827">
        <v>5.9999999999999995E-4</v>
      </c>
      <c r="G827">
        <v>-7.7000000000000002E-3</v>
      </c>
      <c r="H827">
        <v>1.6000000000000001E-3</v>
      </c>
      <c r="I827">
        <v>-1.06E-2</v>
      </c>
      <c r="J827">
        <v>2.1706970283478756E-14</v>
      </c>
      <c r="L827" s="13">
        <v>37728</v>
      </c>
      <c r="M827" s="17"/>
      <c r="N827">
        <v>1.5416236611063869E-2</v>
      </c>
    </row>
    <row r="828" spans="1:14" x14ac:dyDescent="0.2">
      <c r="A828" s="1">
        <v>37732</v>
      </c>
      <c r="B828">
        <v>5.0000000000000002E-5</v>
      </c>
      <c r="C828">
        <f>Table3[[#This Row],[(MKT-Rf) Excess Return on the Market ]]+Table3[[#This Row],[(RF) Risk-Free Return Rate (One Month Treasury Bill Rate)]]</f>
        <v>-1.0500000000000002E-3</v>
      </c>
      <c r="D828">
        <v>-1.1000000000000001E-3</v>
      </c>
      <c r="E828">
        <v>4.7999999999999996E-3</v>
      </c>
      <c r="F828">
        <v>5.0000000000000001E-4</v>
      </c>
      <c r="G828">
        <v>-4.3E-3</v>
      </c>
      <c r="H828">
        <v>-2.0000000000000001E-4</v>
      </c>
      <c r="I828">
        <v>-5.1999999999999998E-3</v>
      </c>
      <c r="J828">
        <v>3.172029070723498E-15</v>
      </c>
      <c r="L828" s="12">
        <v>37732</v>
      </c>
      <c r="M828" s="16"/>
      <c r="N828">
        <v>-1.7585228463302259E-3</v>
      </c>
    </row>
    <row r="829" spans="1:14" x14ac:dyDescent="0.2">
      <c r="A829" s="1">
        <v>37733</v>
      </c>
      <c r="B829">
        <v>5.0000000000000002E-5</v>
      </c>
      <c r="C829">
        <f>Table3[[#This Row],[(MKT-Rf) Excess Return on the Market ]]+Table3[[#This Row],[(RF) Risk-Free Return Rate (One Month Treasury Bill Rate)]]</f>
        <v>2.0750000000000001E-2</v>
      </c>
      <c r="D829">
        <v>2.07E-2</v>
      </c>
      <c r="E829">
        <v>-7.9000000000000008E-3</v>
      </c>
      <c r="F829">
        <v>2.3999999999999998E-3</v>
      </c>
      <c r="G829">
        <v>-5.0000000000000001E-3</v>
      </c>
      <c r="H829">
        <v>8.0000000000000004E-4</v>
      </c>
      <c r="I829">
        <v>-1.0500000000000001E-2</v>
      </c>
      <c r="J829">
        <v>2.599772516844206E-14</v>
      </c>
      <c r="L829" s="13">
        <v>37733</v>
      </c>
      <c r="M829" s="17"/>
      <c r="N829">
        <v>2.1471618616161363E-2</v>
      </c>
    </row>
    <row r="830" spans="1:14" x14ac:dyDescent="0.2">
      <c r="A830" s="1">
        <v>37734</v>
      </c>
      <c r="B830">
        <v>5.0000000000000002E-5</v>
      </c>
      <c r="C830">
        <f>Table3[[#This Row],[(MKT-Rf) Excess Return on the Market ]]+Table3[[#This Row],[(RF) Risk-Free Return Rate (One Month Treasury Bill Rate)]]</f>
        <v>8.9499999999999996E-3</v>
      </c>
      <c r="D830">
        <v>8.8999999999999999E-3</v>
      </c>
      <c r="E830">
        <v>-2.0000000000000001E-4</v>
      </c>
      <c r="F830">
        <v>3.5999999999999999E-3</v>
      </c>
      <c r="G830">
        <v>-4.0000000000000001E-3</v>
      </c>
      <c r="H830">
        <v>1E-3</v>
      </c>
      <c r="I830">
        <v>-1.4999999999999999E-2</v>
      </c>
      <c r="J830">
        <v>9.8199701117182874E-15</v>
      </c>
      <c r="L830" s="12">
        <v>37734</v>
      </c>
      <c r="M830" s="16"/>
      <c r="N830">
        <v>8.3589230088552437E-3</v>
      </c>
    </row>
    <row r="831" spans="1:14" x14ac:dyDescent="0.2">
      <c r="A831" s="1">
        <v>37735</v>
      </c>
      <c r="B831">
        <v>5.0000000000000002E-5</v>
      </c>
      <c r="C831">
        <f>Table3[[#This Row],[(MKT-Rf) Excess Return on the Market ]]+Table3[[#This Row],[(RF) Risk-Free Return Rate (One Month Treasury Bill Rate)]]</f>
        <v>-8.0500000000000016E-3</v>
      </c>
      <c r="D831">
        <v>-8.1000000000000013E-3</v>
      </c>
      <c r="E831">
        <v>4.8999999999999998E-3</v>
      </c>
      <c r="F831">
        <v>-2E-3</v>
      </c>
      <c r="G831">
        <v>3.7000000000000002E-3</v>
      </c>
      <c r="H831">
        <v>-1.7000000000000001E-3</v>
      </c>
      <c r="I831">
        <v>-5.0000000000000001E-4</v>
      </c>
      <c r="J831">
        <v>9.9376115495228503E-15</v>
      </c>
      <c r="L831" s="13">
        <v>37735</v>
      </c>
      <c r="M831" s="17"/>
      <c r="N831">
        <v>-8.293090224104703E-3</v>
      </c>
    </row>
    <row r="832" spans="1:14" x14ac:dyDescent="0.2">
      <c r="A832" s="1">
        <v>37736</v>
      </c>
      <c r="B832">
        <v>5.0000000000000002E-5</v>
      </c>
      <c r="C832">
        <f>Table3[[#This Row],[(MKT-Rf) Excess Return on the Market ]]+Table3[[#This Row],[(RF) Risk-Free Return Rate (One Month Treasury Bill Rate)]]</f>
        <v>-1.2950000000000001E-2</v>
      </c>
      <c r="D832">
        <v>-1.3000000000000001E-2</v>
      </c>
      <c r="E832">
        <v>6.0999999999999995E-3</v>
      </c>
      <c r="F832">
        <v>-7.000000000000001E-4</v>
      </c>
      <c r="G832">
        <v>4.7999999999999996E-3</v>
      </c>
      <c r="H832">
        <v>-1.2999999999999999E-3</v>
      </c>
      <c r="I832">
        <v>1.01E-2</v>
      </c>
      <c r="J832">
        <v>2.0903711349748142E-14</v>
      </c>
      <c r="L832" s="12">
        <v>37736</v>
      </c>
      <c r="M832" s="16"/>
      <c r="N832">
        <v>-1.3943128485426406E-2</v>
      </c>
    </row>
    <row r="833" spans="1:14" x14ac:dyDescent="0.2">
      <c r="A833" s="1">
        <v>37739</v>
      </c>
      <c r="B833">
        <v>5.0000000000000002E-5</v>
      </c>
      <c r="C833">
        <f>Table3[[#This Row],[(MKT-Rf) Excess Return on the Market ]]+Table3[[#This Row],[(RF) Risk-Free Return Rate (One Month Treasury Bill Rate)]]</f>
        <v>1.7650000000000002E-2</v>
      </c>
      <c r="D833">
        <v>1.7600000000000001E-2</v>
      </c>
      <c r="E833">
        <v>-8.0000000000000004E-4</v>
      </c>
      <c r="F833">
        <v>-1.1999999999999999E-3</v>
      </c>
      <c r="G833">
        <v>-3.3E-3</v>
      </c>
      <c r="H833">
        <v>3.9000000000000003E-3</v>
      </c>
      <c r="I833">
        <v>-8.5000000000000006E-3</v>
      </c>
      <c r="J833">
        <v>2.7322491750932669E-14</v>
      </c>
      <c r="L833" s="13">
        <v>37739</v>
      </c>
      <c r="M833" s="17"/>
      <c r="N833">
        <v>1.7677520402171947E-2</v>
      </c>
    </row>
    <row r="834" spans="1:14" x14ac:dyDescent="0.2">
      <c r="A834" s="1">
        <v>37740</v>
      </c>
      <c r="B834">
        <v>5.0000000000000002E-5</v>
      </c>
      <c r="C834">
        <f>Table3[[#This Row],[(MKT-Rf) Excess Return on the Market ]]+Table3[[#This Row],[(RF) Risk-Free Return Rate (One Month Treasury Bill Rate)]]</f>
        <v>3.4500000000000004E-3</v>
      </c>
      <c r="D834">
        <v>3.4000000000000002E-3</v>
      </c>
      <c r="E834">
        <v>-2.2000000000000001E-3</v>
      </c>
      <c r="F834">
        <v>-2.5000000000000001E-3</v>
      </c>
      <c r="G834">
        <v>-4.0000000000000001E-3</v>
      </c>
      <c r="H834">
        <v>4.0000000000000002E-4</v>
      </c>
      <c r="I834">
        <v>-4.8999999999999998E-3</v>
      </c>
      <c r="J834">
        <v>4.2085243289949912E-15</v>
      </c>
      <c r="L834" s="12">
        <v>37740</v>
      </c>
      <c r="M834" s="16"/>
      <c r="N834">
        <v>3.2738968937291888E-3</v>
      </c>
    </row>
    <row r="835" spans="1:14" x14ac:dyDescent="0.2">
      <c r="A835" s="1">
        <v>37741</v>
      </c>
      <c r="B835">
        <v>5.0000000000000002E-5</v>
      </c>
      <c r="C835">
        <f>Table3[[#This Row],[(MKT-Rf) Excess Return on the Market ]]+Table3[[#This Row],[(RF) Risk-Free Return Rate (One Month Treasury Bill Rate)]]</f>
        <v>3.5E-4</v>
      </c>
      <c r="D835">
        <v>2.9999999999999997E-4</v>
      </c>
      <c r="E835">
        <v>8.0000000000000002E-3</v>
      </c>
      <c r="F835">
        <v>2.3999999999999998E-3</v>
      </c>
      <c r="G835">
        <v>-8.0000000000000004E-4</v>
      </c>
      <c r="H835">
        <v>8.0000000000000004E-4</v>
      </c>
      <c r="I835">
        <v>-3.7000000000000002E-3</v>
      </c>
      <c r="J835">
        <v>1.1007489566409667E-15</v>
      </c>
      <c r="L835" s="13">
        <v>37741</v>
      </c>
      <c r="M835" s="17"/>
      <c r="N835">
        <v>-1.0028560434119549E-3</v>
      </c>
    </row>
    <row r="836" spans="1:14" x14ac:dyDescent="0.2">
      <c r="A836" s="1">
        <v>37742</v>
      </c>
      <c r="B836">
        <v>4.0000000000000003E-5</v>
      </c>
      <c r="C836">
        <f>Table3[[#This Row],[(MKT-Rf) Excess Return on the Market ]]+Table3[[#This Row],[(RF) Risk-Free Return Rate (One Month Treasury Bill Rate)]]</f>
        <v>-2.5999999999999998E-4</v>
      </c>
      <c r="D836">
        <v>-2.9999999999999997E-4</v>
      </c>
      <c r="E836">
        <v>2.5000000000000001E-3</v>
      </c>
      <c r="F836">
        <v>-2.3E-3</v>
      </c>
      <c r="G836">
        <v>-5.4000000000000003E-3</v>
      </c>
      <c r="H836">
        <v>-4.0000000000000002E-4</v>
      </c>
      <c r="I836">
        <v>-1.2999999999999999E-3</v>
      </c>
      <c r="J836">
        <v>9.5080206655206412E-16</v>
      </c>
      <c r="L836" s="12">
        <v>37742</v>
      </c>
      <c r="M836" s="16"/>
      <c r="N836">
        <v>-6.7640547630811593E-4</v>
      </c>
    </row>
    <row r="837" spans="1:14" x14ac:dyDescent="0.2">
      <c r="A837" s="1">
        <v>37743</v>
      </c>
      <c r="B837">
        <v>4.0000000000000003E-5</v>
      </c>
      <c r="C837">
        <f>Table3[[#This Row],[(MKT-Rf) Excess Return on the Market ]]+Table3[[#This Row],[(RF) Risk-Free Return Rate (One Month Treasury Bill Rate)]]</f>
        <v>1.5640000000000001E-2</v>
      </c>
      <c r="D837">
        <v>1.5600000000000001E-2</v>
      </c>
      <c r="E837">
        <v>4.6999999999999993E-3</v>
      </c>
      <c r="F837">
        <v>-4.0000000000000001E-3</v>
      </c>
      <c r="G837">
        <v>-6.0999999999999995E-3</v>
      </c>
      <c r="H837">
        <v>5.0000000000000001E-4</v>
      </c>
      <c r="I837">
        <v>-1.1699999999999999E-2</v>
      </c>
      <c r="J837">
        <v>1.8585897688278723E-14</v>
      </c>
      <c r="L837" s="13">
        <v>37743</v>
      </c>
      <c r="M837" s="17"/>
      <c r="N837">
        <v>1.4926781981872977E-2</v>
      </c>
    </row>
    <row r="838" spans="1:14" x14ac:dyDescent="0.2">
      <c r="A838" s="1">
        <v>37746</v>
      </c>
      <c r="B838">
        <v>4.0000000000000003E-5</v>
      </c>
      <c r="C838">
        <f>Table3[[#This Row],[(MKT-Rf) Excess Return on the Market ]]+Table3[[#This Row],[(RF) Risk-Free Return Rate (One Month Treasury Bill Rate)]]</f>
        <v>-1.8599999999999999E-3</v>
      </c>
      <c r="D838">
        <v>-1.9E-3</v>
      </c>
      <c r="E838">
        <v>8.0000000000000002E-3</v>
      </c>
      <c r="F838">
        <v>-3.7000000000000002E-3</v>
      </c>
      <c r="G838">
        <v>-6.4000000000000003E-3</v>
      </c>
      <c r="H838">
        <v>1.4000000000000002E-3</v>
      </c>
      <c r="I838">
        <v>-7.7000000000000002E-3</v>
      </c>
      <c r="J838">
        <v>5.1076969200101869E-15</v>
      </c>
      <c r="L838" s="12">
        <v>37746</v>
      </c>
      <c r="M838" s="16"/>
      <c r="N838">
        <v>-3.8025931430226748E-3</v>
      </c>
    </row>
    <row r="839" spans="1:14" x14ac:dyDescent="0.2">
      <c r="A839" s="1">
        <v>37747</v>
      </c>
      <c r="B839">
        <v>4.0000000000000003E-5</v>
      </c>
      <c r="C839">
        <f>Table3[[#This Row],[(MKT-Rf) Excess Return on the Market ]]+Table3[[#This Row],[(RF) Risk-Free Return Rate (One Month Treasury Bill Rate)]]</f>
        <v>8.0400000000000003E-3</v>
      </c>
      <c r="D839">
        <v>8.0000000000000002E-3</v>
      </c>
      <c r="E839">
        <v>-2E-3</v>
      </c>
      <c r="F839">
        <v>1.2999999999999999E-3</v>
      </c>
      <c r="G839">
        <v>-1.4000000000000002E-3</v>
      </c>
      <c r="H839">
        <v>-1E-3</v>
      </c>
      <c r="I839">
        <v>-9.300000000000001E-3</v>
      </c>
      <c r="J839">
        <v>9.8397016937582365E-15</v>
      </c>
      <c r="L839" s="13">
        <v>37747</v>
      </c>
      <c r="M839" s="17"/>
      <c r="N839">
        <v>8.4258991518828923E-3</v>
      </c>
    </row>
    <row r="840" spans="1:14" x14ac:dyDescent="0.2">
      <c r="A840" s="1">
        <v>37748</v>
      </c>
      <c r="B840">
        <v>4.0000000000000003E-5</v>
      </c>
      <c r="C840">
        <f>Table3[[#This Row],[(MKT-Rf) Excess Return on the Market ]]+Table3[[#This Row],[(RF) Risk-Free Return Rate (One Month Treasury Bill Rate)]]</f>
        <v>-4.5599999999999998E-3</v>
      </c>
      <c r="D840">
        <v>-4.5999999999999999E-3</v>
      </c>
      <c r="E840">
        <v>8.0000000000000004E-4</v>
      </c>
      <c r="F840">
        <v>6.0000000000000001E-3</v>
      </c>
      <c r="G840">
        <v>5.1000000000000004E-3</v>
      </c>
      <c r="H840">
        <v>-2.5000000000000001E-3</v>
      </c>
      <c r="I840">
        <v>1.6000000000000001E-3</v>
      </c>
      <c r="J840">
        <v>6.4690083967905495E-15</v>
      </c>
      <c r="L840" s="12">
        <v>37748</v>
      </c>
      <c r="M840" s="16"/>
      <c r="N840">
        <v>-5.1180094657419005E-3</v>
      </c>
    </row>
    <row r="841" spans="1:14" x14ac:dyDescent="0.2">
      <c r="A841" s="1">
        <v>37749</v>
      </c>
      <c r="B841">
        <v>4.0000000000000003E-5</v>
      </c>
      <c r="C841">
        <f>Table3[[#This Row],[(MKT-Rf) Excess Return on the Market ]]+Table3[[#This Row],[(RF) Risk-Free Return Rate (One Month Treasury Bill Rate)]]</f>
        <v>-9.859999999999999E-3</v>
      </c>
      <c r="D841">
        <v>-9.8999999999999991E-3</v>
      </c>
      <c r="E841">
        <v>5.0000000000000001E-3</v>
      </c>
      <c r="F841">
        <v>5.9999999999999995E-4</v>
      </c>
      <c r="G841">
        <v>4.7999999999999996E-3</v>
      </c>
      <c r="H841">
        <v>-2.9999999999999997E-4</v>
      </c>
      <c r="I841">
        <v>3.7000000000000002E-3</v>
      </c>
      <c r="J841">
        <v>1.4331889633779757E-14</v>
      </c>
      <c r="L841" s="13">
        <v>37749</v>
      </c>
      <c r="M841" s="17"/>
      <c r="N841">
        <v>-1.010879524852425E-2</v>
      </c>
    </row>
    <row r="842" spans="1:14" x14ac:dyDescent="0.2">
      <c r="A842" s="1">
        <v>37750</v>
      </c>
      <c r="B842">
        <v>4.0000000000000003E-5</v>
      </c>
      <c r="C842">
        <f>Table3[[#This Row],[(MKT-Rf) Excess Return on the Market ]]+Table3[[#This Row],[(RF) Risk-Free Return Rate (One Month Treasury Bill Rate)]]</f>
        <v>1.3939999999999999E-2</v>
      </c>
      <c r="D842">
        <v>1.3899999999999999E-2</v>
      </c>
      <c r="E842">
        <v>-1E-4</v>
      </c>
      <c r="F842">
        <v>-1.6000000000000001E-3</v>
      </c>
      <c r="G842">
        <v>-5.6000000000000008E-3</v>
      </c>
      <c r="H842">
        <v>4.4000000000000003E-3</v>
      </c>
      <c r="I842">
        <v>-9.5999999999999992E-3</v>
      </c>
      <c r="J842">
        <v>2.0616818700316462E-14</v>
      </c>
      <c r="L842" s="12">
        <v>37750</v>
      </c>
      <c r="M842" s="16"/>
      <c r="N842">
        <v>1.4177441731154143E-2</v>
      </c>
    </row>
    <row r="843" spans="1:14" x14ac:dyDescent="0.2">
      <c r="A843" s="1">
        <v>37753</v>
      </c>
      <c r="B843">
        <v>4.0000000000000003E-5</v>
      </c>
      <c r="C843">
        <f>Table3[[#This Row],[(MKT-Rf) Excess Return on the Market ]]+Table3[[#This Row],[(RF) Risk-Free Return Rate (One Month Treasury Bill Rate)]]</f>
        <v>1.2540000000000001E-2</v>
      </c>
      <c r="D843">
        <v>1.2500000000000001E-2</v>
      </c>
      <c r="E843">
        <v>-1.1999999999999999E-3</v>
      </c>
      <c r="F843">
        <v>-8.9999999999999998E-4</v>
      </c>
      <c r="G843">
        <v>-8.199999999999999E-3</v>
      </c>
      <c r="H843">
        <v>2.3999999999999998E-3</v>
      </c>
      <c r="I843">
        <v>-1.03E-2</v>
      </c>
      <c r="J843">
        <v>1.7206578571905373E-14</v>
      </c>
      <c r="L843" s="13">
        <v>37753</v>
      </c>
      <c r="M843" s="17"/>
      <c r="N843">
        <v>1.245677585715561E-2</v>
      </c>
    </row>
    <row r="844" spans="1:14" x14ac:dyDescent="0.2">
      <c r="A844" s="1">
        <v>37754</v>
      </c>
      <c r="B844">
        <v>4.0000000000000003E-5</v>
      </c>
      <c r="C844">
        <f>Table3[[#This Row],[(MKT-Rf) Excess Return on the Market ]]+Table3[[#This Row],[(RF) Risk-Free Return Rate (One Month Treasury Bill Rate)]]</f>
        <v>-2.2599999999999999E-3</v>
      </c>
      <c r="D844">
        <v>-2.3E-3</v>
      </c>
      <c r="E844">
        <v>5.4000000000000003E-3</v>
      </c>
      <c r="F844">
        <v>3.5999999999999999E-3</v>
      </c>
      <c r="G844">
        <v>-2E-3</v>
      </c>
      <c r="H844">
        <v>8.9999999999999998E-4</v>
      </c>
      <c r="I844">
        <v>-3.8E-3</v>
      </c>
      <c r="J844">
        <v>4.0109462477350495E-15</v>
      </c>
      <c r="L844" s="12">
        <v>37754</v>
      </c>
      <c r="M844" s="16"/>
      <c r="N844">
        <v>-2.9776276232336561E-3</v>
      </c>
    </row>
    <row r="845" spans="1:14" x14ac:dyDescent="0.2">
      <c r="A845" s="1">
        <v>37755</v>
      </c>
      <c r="B845">
        <v>4.0000000000000003E-5</v>
      </c>
      <c r="C845">
        <f>Table3[[#This Row],[(MKT-Rf) Excess Return on the Market ]]+Table3[[#This Row],[(RF) Risk-Free Return Rate (One Month Treasury Bill Rate)]]</f>
        <v>-2.2599999999999999E-3</v>
      </c>
      <c r="D845">
        <v>-2.3E-3</v>
      </c>
      <c r="E845">
        <v>3.2000000000000002E-3</v>
      </c>
      <c r="F845">
        <v>4.0000000000000002E-4</v>
      </c>
      <c r="G845">
        <v>-4.6999999999999993E-3</v>
      </c>
      <c r="H845">
        <v>1.4000000000000002E-3</v>
      </c>
      <c r="I845">
        <v>-5.6000000000000008E-3</v>
      </c>
      <c r="J845">
        <v>4.3883978912726358E-15</v>
      </c>
      <c r="L845" s="13">
        <v>37755</v>
      </c>
      <c r="M845" s="17"/>
      <c r="N845">
        <v>-3.2100708907541811E-3</v>
      </c>
    </row>
    <row r="846" spans="1:14" x14ac:dyDescent="0.2">
      <c r="A846" s="1">
        <v>37756</v>
      </c>
      <c r="B846">
        <v>4.0000000000000003E-5</v>
      </c>
      <c r="C846">
        <f>Table3[[#This Row],[(MKT-Rf) Excess Return on the Market ]]+Table3[[#This Row],[(RF) Risk-Free Return Rate (One Month Treasury Bill Rate)]]</f>
        <v>7.4400000000000004E-3</v>
      </c>
      <c r="D846">
        <v>7.4000000000000003E-3</v>
      </c>
      <c r="E846">
        <v>-1.7000000000000001E-3</v>
      </c>
      <c r="F846">
        <v>-2.9999999999999997E-4</v>
      </c>
      <c r="G846">
        <v>-6.0000000000000001E-3</v>
      </c>
      <c r="H846">
        <v>4.4000000000000003E-3</v>
      </c>
      <c r="I846">
        <v>-4.0000000000000001E-3</v>
      </c>
      <c r="J846">
        <v>9.8768278058860237E-15</v>
      </c>
      <c r="L846" s="12">
        <v>37756</v>
      </c>
      <c r="M846" s="16"/>
      <c r="N846">
        <v>7.8369392857469584E-3</v>
      </c>
    </row>
    <row r="847" spans="1:14" x14ac:dyDescent="0.2">
      <c r="A847" s="1">
        <v>37757</v>
      </c>
      <c r="B847">
        <v>4.0000000000000003E-5</v>
      </c>
      <c r="C847">
        <f>Table3[[#This Row],[(MKT-Rf) Excess Return on the Market ]]+Table3[[#This Row],[(RF) Risk-Free Return Rate (One Month Treasury Bill Rate)]]</f>
        <v>-3.0599999999999998E-3</v>
      </c>
      <c r="D847">
        <v>-3.0999999999999999E-3</v>
      </c>
      <c r="E847">
        <v>-1.37E-2</v>
      </c>
      <c r="F847">
        <v>1.0700000000000001E-2</v>
      </c>
      <c r="G847">
        <v>-5.6000000000000008E-3</v>
      </c>
      <c r="H847">
        <v>2.0999999999999999E-3</v>
      </c>
      <c r="I847">
        <v>2.7000000000000001E-3</v>
      </c>
      <c r="J847">
        <v>3.1737717177047745E-15</v>
      </c>
      <c r="L847" s="13">
        <v>37757</v>
      </c>
      <c r="M847" s="17"/>
      <c r="N847">
        <v>-2.5066513386799907E-3</v>
      </c>
    </row>
    <row r="848" spans="1:14" x14ac:dyDescent="0.2">
      <c r="A848" s="1">
        <v>37760</v>
      </c>
      <c r="B848">
        <v>4.0000000000000003E-5</v>
      </c>
      <c r="C848">
        <f>Table3[[#This Row],[(MKT-Rf) Excess Return on the Market ]]+Table3[[#This Row],[(RF) Risk-Free Return Rate (One Month Treasury Bill Rate)]]</f>
        <v>-2.2960000000000001E-2</v>
      </c>
      <c r="D848">
        <v>-2.3E-2</v>
      </c>
      <c r="E848">
        <v>7.6E-3</v>
      </c>
      <c r="F848">
        <v>1E-4</v>
      </c>
      <c r="G848">
        <v>4.0000000000000001E-3</v>
      </c>
      <c r="H848">
        <v>-4.0000000000000002E-4</v>
      </c>
      <c r="I848">
        <v>1.06E-2</v>
      </c>
      <c r="J848">
        <v>3.5857287767252005E-14</v>
      </c>
      <c r="L848" s="12">
        <v>37760</v>
      </c>
      <c r="M848" s="16"/>
      <c r="N848">
        <v>-2.5233635757002278E-2</v>
      </c>
    </row>
    <row r="849" spans="1:14" x14ac:dyDescent="0.2">
      <c r="A849" s="1">
        <v>37761</v>
      </c>
      <c r="B849">
        <v>4.0000000000000003E-5</v>
      </c>
      <c r="C849">
        <f>Table3[[#This Row],[(MKT-Rf) Excess Return on the Market ]]+Table3[[#This Row],[(RF) Risk-Free Return Rate (One Month Treasury Bill Rate)]]</f>
        <v>-1.1599999999999998E-3</v>
      </c>
      <c r="D849">
        <v>-1.1999999999999999E-3</v>
      </c>
      <c r="E849">
        <v>1.1999999999999999E-3</v>
      </c>
      <c r="F849">
        <v>-8.0000000000000004E-4</v>
      </c>
      <c r="G849">
        <v>2.8000000000000004E-3</v>
      </c>
      <c r="H849">
        <v>1.6000000000000001E-3</v>
      </c>
      <c r="I849">
        <v>-1.1999999999999999E-3</v>
      </c>
      <c r="J849">
        <v>1.469320879539055E-15</v>
      </c>
      <c r="L849" s="13">
        <v>37761</v>
      </c>
      <c r="M849" s="17"/>
      <c r="N849">
        <v>-1.1301278029770489E-3</v>
      </c>
    </row>
    <row r="850" spans="1:14" x14ac:dyDescent="0.2">
      <c r="A850" s="1">
        <v>37762</v>
      </c>
      <c r="B850">
        <v>4.0000000000000003E-5</v>
      </c>
      <c r="C850">
        <f>Table3[[#This Row],[(MKT-Rf) Excess Return on the Market ]]+Table3[[#This Row],[(RF) Risk-Free Return Rate (One Month Treasury Bill Rate)]]</f>
        <v>4.1399999999999996E-3</v>
      </c>
      <c r="D850">
        <v>4.0999999999999995E-3</v>
      </c>
      <c r="E850">
        <v>-8.0000000000000004E-4</v>
      </c>
      <c r="F850">
        <v>3.5999999999999999E-3</v>
      </c>
      <c r="G850">
        <v>1.1999999999999999E-3</v>
      </c>
      <c r="H850">
        <v>3.0000000000000001E-3</v>
      </c>
      <c r="I850">
        <v>-3.9000000000000003E-3</v>
      </c>
      <c r="J850">
        <v>5.3539158891555173E-15</v>
      </c>
      <c r="L850" s="12">
        <v>37762</v>
      </c>
      <c r="M850" s="16"/>
      <c r="N850">
        <v>4.0040202152763354E-3</v>
      </c>
    </row>
    <row r="851" spans="1:14" x14ac:dyDescent="0.2">
      <c r="A851" s="1">
        <v>37763</v>
      </c>
      <c r="B851">
        <v>4.0000000000000003E-5</v>
      </c>
      <c r="C851">
        <f>Table3[[#This Row],[(MKT-Rf) Excess Return on the Market ]]+Table3[[#This Row],[(RF) Risk-Free Return Rate (One Month Treasury Bill Rate)]]</f>
        <v>9.6399999999999993E-3</v>
      </c>
      <c r="D851">
        <v>9.5999999999999992E-3</v>
      </c>
      <c r="E851">
        <v>-8.0000000000000004E-4</v>
      </c>
      <c r="F851">
        <v>4.0000000000000002E-4</v>
      </c>
      <c r="G851">
        <v>-7.8000000000000005E-3</v>
      </c>
      <c r="H851">
        <v>8.9999999999999998E-4</v>
      </c>
      <c r="I851">
        <v>-5.6999999999999993E-3</v>
      </c>
      <c r="J851">
        <v>1.214721110186992E-14</v>
      </c>
      <c r="L851" s="13">
        <v>37763</v>
      </c>
      <c r="M851" s="17"/>
      <c r="N851">
        <v>9.1091510537956721E-3</v>
      </c>
    </row>
    <row r="852" spans="1:14" x14ac:dyDescent="0.2">
      <c r="A852" s="1">
        <v>37764</v>
      </c>
      <c r="B852">
        <v>4.0000000000000003E-5</v>
      </c>
      <c r="C852">
        <f>Table3[[#This Row],[(MKT-Rf) Excess Return on the Market ]]+Table3[[#This Row],[(RF) Risk-Free Return Rate (One Month Treasury Bill Rate)]]</f>
        <v>2.64E-3</v>
      </c>
      <c r="D852">
        <v>2.5999999999999999E-3</v>
      </c>
      <c r="E852">
        <v>4.1999999999999997E-3</v>
      </c>
      <c r="F852">
        <v>4.4000000000000003E-3</v>
      </c>
      <c r="G852">
        <v>-5.4000000000000003E-3</v>
      </c>
      <c r="H852">
        <v>2.3E-3</v>
      </c>
      <c r="I852">
        <v>-6.8999999999999999E-3</v>
      </c>
      <c r="J852">
        <v>2.3249279932537488E-15</v>
      </c>
      <c r="L852" s="12">
        <v>37764</v>
      </c>
      <c r="M852" s="16"/>
      <c r="N852">
        <v>1.4476515725950626E-3</v>
      </c>
    </row>
    <row r="853" spans="1:14" x14ac:dyDescent="0.2">
      <c r="A853" s="1">
        <v>37768</v>
      </c>
      <c r="B853">
        <v>4.0000000000000003E-5</v>
      </c>
      <c r="C853">
        <f>Table3[[#This Row],[(MKT-Rf) Excess Return on the Market ]]+Table3[[#This Row],[(RF) Risk-Free Return Rate (One Month Treasury Bill Rate)]]</f>
        <v>1.9539999999999998E-2</v>
      </c>
      <c r="D853">
        <v>1.95E-2</v>
      </c>
      <c r="E853">
        <v>3.0999999999999999E-3</v>
      </c>
      <c r="F853">
        <v>-1.1299999999999999E-2</v>
      </c>
      <c r="G853">
        <v>-1.03E-2</v>
      </c>
      <c r="H853">
        <v>3.8E-3</v>
      </c>
      <c r="I853">
        <v>-8.3999999999999995E-3</v>
      </c>
      <c r="J853">
        <v>2.3928540146105433E-14</v>
      </c>
      <c r="L853" s="13">
        <v>37768</v>
      </c>
      <c r="M853" s="17"/>
      <c r="N853">
        <v>1.9377695521596676E-2</v>
      </c>
    </row>
    <row r="854" spans="1:14" x14ac:dyDescent="0.2">
      <c r="A854" s="1">
        <v>37769</v>
      </c>
      <c r="B854">
        <v>4.0000000000000003E-5</v>
      </c>
      <c r="C854">
        <f>Table3[[#This Row],[(MKT-Rf) Excess Return on the Market ]]+Table3[[#This Row],[(RF) Risk-Free Return Rate (One Month Treasury Bill Rate)]]</f>
        <v>2.2400000000000002E-3</v>
      </c>
      <c r="D854">
        <v>2.2000000000000001E-3</v>
      </c>
      <c r="E854">
        <v>6.0999999999999995E-3</v>
      </c>
      <c r="F854">
        <v>-4.4000000000000003E-3</v>
      </c>
      <c r="G854">
        <v>-2E-3</v>
      </c>
      <c r="H854">
        <v>1.1000000000000001E-3</v>
      </c>
      <c r="I854">
        <v>-3.4999999999999996E-3</v>
      </c>
      <c r="J854">
        <v>2.2130235066351126E-15</v>
      </c>
      <c r="L854" s="12">
        <v>37769</v>
      </c>
      <c r="M854" s="16"/>
      <c r="N854">
        <v>1.8270598876793734E-3</v>
      </c>
    </row>
    <row r="855" spans="1:14" x14ac:dyDescent="0.2">
      <c r="A855" s="1">
        <v>37770</v>
      </c>
      <c r="B855">
        <v>4.0000000000000003E-5</v>
      </c>
      <c r="C855">
        <f>Table3[[#This Row],[(MKT-Rf) Excess Return on the Market ]]+Table3[[#This Row],[(RF) Risk-Free Return Rate (One Month Treasury Bill Rate)]]</f>
        <v>-2.5599999999999998E-3</v>
      </c>
      <c r="D855">
        <v>-2.5999999999999999E-3</v>
      </c>
      <c r="E855">
        <v>9.3999999999999986E-3</v>
      </c>
      <c r="F855">
        <v>1.9E-3</v>
      </c>
      <c r="G855">
        <v>-5.5000000000000005E-3</v>
      </c>
      <c r="H855">
        <v>3.2000000000000002E-3</v>
      </c>
      <c r="I855">
        <v>-7.7000000000000002E-3</v>
      </c>
      <c r="J855">
        <v>4.2307187365389742E-15</v>
      </c>
      <c r="L855" s="13">
        <v>37770</v>
      </c>
      <c r="M855" s="17"/>
      <c r="N855">
        <v>-3.7627615525200444E-3</v>
      </c>
    </row>
    <row r="856" spans="1:14" x14ac:dyDescent="0.2">
      <c r="A856" s="1">
        <v>37771</v>
      </c>
      <c r="B856">
        <v>4.0000000000000003E-5</v>
      </c>
      <c r="C856">
        <f>Table3[[#This Row],[(MKT-Rf) Excess Return on the Market ]]+Table3[[#This Row],[(RF) Risk-Free Return Rate (One Month Treasury Bill Rate)]]</f>
        <v>1.5340000000000001E-2</v>
      </c>
      <c r="D856">
        <v>1.5300000000000001E-2</v>
      </c>
      <c r="E856">
        <v>3.0000000000000001E-3</v>
      </c>
      <c r="F856">
        <v>4.0000000000000002E-4</v>
      </c>
      <c r="G856">
        <v>0</v>
      </c>
      <c r="H856">
        <v>-1.5E-3</v>
      </c>
      <c r="I856">
        <v>-4.3E-3</v>
      </c>
      <c r="J856">
        <v>1.6130458722448134E-14</v>
      </c>
      <c r="L856" s="12">
        <v>37771</v>
      </c>
      <c r="M856" s="16"/>
      <c r="N856">
        <v>1.4582927529296179E-2</v>
      </c>
    </row>
    <row r="857" spans="1:14" x14ac:dyDescent="0.2">
      <c r="A857" s="1">
        <v>37774</v>
      </c>
      <c r="B857">
        <v>5.0000000000000002E-5</v>
      </c>
      <c r="C857">
        <f>Table3[[#This Row],[(MKT-Rf) Excess Return on the Market ]]+Table3[[#This Row],[(RF) Risk-Free Return Rate (One Month Treasury Bill Rate)]]</f>
        <v>3.9500000000000004E-3</v>
      </c>
      <c r="D857">
        <v>3.9000000000000003E-3</v>
      </c>
      <c r="E857">
        <v>-1.4000000000000002E-3</v>
      </c>
      <c r="F857">
        <v>6.8000000000000005E-3</v>
      </c>
      <c r="G857">
        <v>0</v>
      </c>
      <c r="H857">
        <v>-1.8E-3</v>
      </c>
      <c r="I857">
        <v>-7.4999999999999997E-3</v>
      </c>
      <c r="J857">
        <v>3.9552974663261468E-15</v>
      </c>
      <c r="L857" s="13">
        <v>37774</v>
      </c>
      <c r="M857" s="17"/>
      <c r="N857">
        <v>3.5326025165310815E-3</v>
      </c>
    </row>
    <row r="858" spans="1:14" x14ac:dyDescent="0.2">
      <c r="A858" s="1">
        <v>37775</v>
      </c>
      <c r="B858">
        <v>5.0000000000000002E-5</v>
      </c>
      <c r="C858">
        <f>Table3[[#This Row],[(MKT-Rf) Excess Return on the Market ]]+Table3[[#This Row],[(RF) Risk-Free Return Rate (One Month Treasury Bill Rate)]]</f>
        <v>3.9500000000000004E-3</v>
      </c>
      <c r="D858">
        <v>3.9000000000000003E-3</v>
      </c>
      <c r="E858">
        <v>-1.1000000000000001E-3</v>
      </c>
      <c r="F858">
        <v>-5.6000000000000008E-3</v>
      </c>
      <c r="G858">
        <v>1.5E-3</v>
      </c>
      <c r="H858">
        <v>0</v>
      </c>
      <c r="I858">
        <v>1E-3</v>
      </c>
      <c r="J858">
        <v>6.010233847308304E-15</v>
      </c>
      <c r="L858" s="12">
        <v>37775</v>
      </c>
      <c r="M858" s="16"/>
      <c r="N858">
        <v>4.7045316218137E-3</v>
      </c>
    </row>
    <row r="859" spans="1:14" x14ac:dyDescent="0.2">
      <c r="A859" s="1">
        <v>37776</v>
      </c>
      <c r="B859">
        <v>5.0000000000000002E-5</v>
      </c>
      <c r="C859">
        <f>Table3[[#This Row],[(MKT-Rf) Excess Return on the Market ]]+Table3[[#This Row],[(RF) Risk-Free Return Rate (One Month Treasury Bill Rate)]]</f>
        <v>1.5650000000000001E-2</v>
      </c>
      <c r="D859">
        <v>1.5600000000000001E-2</v>
      </c>
      <c r="E859">
        <v>1.1000000000000001E-3</v>
      </c>
      <c r="F859">
        <v>1.1999999999999999E-3</v>
      </c>
      <c r="G859">
        <v>-8.5000000000000006E-3</v>
      </c>
      <c r="H859">
        <v>4.0999999999999995E-3</v>
      </c>
      <c r="I859">
        <v>-7.1999999999999998E-3</v>
      </c>
      <c r="J859">
        <v>1.6909057150006833E-14</v>
      </c>
      <c r="L859" s="13">
        <v>37776</v>
      </c>
      <c r="M859" s="17"/>
      <c r="N859">
        <v>1.4996705616588158E-2</v>
      </c>
    </row>
    <row r="860" spans="1:14" x14ac:dyDescent="0.2">
      <c r="A860" s="1">
        <v>37777</v>
      </c>
      <c r="B860">
        <v>5.0000000000000002E-5</v>
      </c>
      <c r="C860">
        <f>Table3[[#This Row],[(MKT-Rf) Excess Return on the Market ]]+Table3[[#This Row],[(RF) Risk-Free Return Rate (One Month Treasury Bill Rate)]]</f>
        <v>5.5500000000000002E-3</v>
      </c>
      <c r="D860">
        <v>5.5000000000000005E-3</v>
      </c>
      <c r="E860">
        <v>8.5000000000000006E-3</v>
      </c>
      <c r="F860">
        <v>-7.3000000000000001E-3</v>
      </c>
      <c r="G860">
        <v>-8.199999999999999E-3</v>
      </c>
      <c r="H860">
        <v>-8.0000000000000004E-4</v>
      </c>
      <c r="I860">
        <v>-3.0999999999999999E-3</v>
      </c>
      <c r="J860">
        <v>4.2375809328592993E-15</v>
      </c>
      <c r="L860" s="12">
        <v>37777</v>
      </c>
      <c r="M860" s="16"/>
      <c r="N860">
        <v>3.9466145803163993E-3</v>
      </c>
    </row>
    <row r="861" spans="1:14" x14ac:dyDescent="0.2">
      <c r="A861" s="1">
        <v>37778</v>
      </c>
      <c r="B861">
        <v>5.0000000000000002E-5</v>
      </c>
      <c r="C861">
        <f>Table3[[#This Row],[(MKT-Rf) Excess Return on the Market ]]+Table3[[#This Row],[(RF) Risk-Free Return Rate (One Month Treasury Bill Rate)]]</f>
        <v>-3.2499999999999999E-3</v>
      </c>
      <c r="D861">
        <v>-3.3E-3</v>
      </c>
      <c r="E861">
        <v>-1.8E-3</v>
      </c>
      <c r="F861">
        <v>-4.0000000000000001E-3</v>
      </c>
      <c r="G861">
        <v>2.8000000000000004E-3</v>
      </c>
      <c r="H861">
        <v>8.0000000000000004E-4</v>
      </c>
      <c r="I861">
        <v>-5.1999999999999998E-3</v>
      </c>
      <c r="J861">
        <v>2.3870826979761052E-15</v>
      </c>
      <c r="L861" s="13">
        <v>37778</v>
      </c>
      <c r="M861" s="17"/>
      <c r="N861">
        <v>-2.4065940125243923E-3</v>
      </c>
    </row>
    <row r="862" spans="1:14" x14ac:dyDescent="0.2">
      <c r="A862" s="1">
        <v>37781</v>
      </c>
      <c r="B862">
        <v>5.0000000000000002E-5</v>
      </c>
      <c r="C862">
        <f>Table3[[#This Row],[(MKT-Rf) Excess Return on the Market ]]+Table3[[#This Row],[(RF) Risk-Free Return Rate (One Month Treasury Bill Rate)]]</f>
        <v>-1.3050000000000001E-2</v>
      </c>
      <c r="D862">
        <v>-1.3100000000000001E-2</v>
      </c>
      <c r="E862">
        <v>-3.4000000000000002E-3</v>
      </c>
      <c r="F862">
        <v>1E-4</v>
      </c>
      <c r="G862">
        <v>9.8999999999999991E-3</v>
      </c>
      <c r="H862">
        <v>-2E-3</v>
      </c>
      <c r="I862">
        <v>8.8000000000000005E-3</v>
      </c>
      <c r="J862">
        <v>1.7002990612395496E-14</v>
      </c>
      <c r="L862" s="12">
        <v>37781</v>
      </c>
      <c r="M862" s="16"/>
      <c r="N862">
        <v>-1.2048890729967454E-2</v>
      </c>
    </row>
    <row r="863" spans="1:14" x14ac:dyDescent="0.2">
      <c r="A863" s="1">
        <v>37782</v>
      </c>
      <c r="B863">
        <v>5.0000000000000002E-5</v>
      </c>
      <c r="C863">
        <f>Table3[[#This Row],[(MKT-Rf) Excess Return on the Market ]]+Table3[[#This Row],[(RF) Risk-Free Return Rate (One Month Treasury Bill Rate)]]</f>
        <v>9.5499999999999995E-3</v>
      </c>
      <c r="D863">
        <v>9.4999999999999998E-3</v>
      </c>
      <c r="E863">
        <v>4.4000000000000003E-3</v>
      </c>
      <c r="F863">
        <v>-2.0000000000000001E-4</v>
      </c>
      <c r="G863">
        <v>0</v>
      </c>
      <c r="H863">
        <v>-2.0999999999999999E-3</v>
      </c>
      <c r="I863">
        <v>-2.9999999999999997E-4</v>
      </c>
      <c r="J863">
        <v>1.3024001817942889E-14</v>
      </c>
      <c r="L863" s="13">
        <v>37782</v>
      </c>
      <c r="M863" s="17"/>
      <c r="N863">
        <v>9.0883289000997583E-3</v>
      </c>
    </row>
    <row r="864" spans="1:14" x14ac:dyDescent="0.2">
      <c r="A864" s="1">
        <v>37783</v>
      </c>
      <c r="B864">
        <v>5.0000000000000002E-5</v>
      </c>
      <c r="C864">
        <f>Table3[[#This Row],[(MKT-Rf) Excess Return on the Market ]]+Table3[[#This Row],[(RF) Risk-Free Return Rate (One Month Treasury Bill Rate)]]</f>
        <v>1.295E-2</v>
      </c>
      <c r="D864">
        <v>1.29E-2</v>
      </c>
      <c r="E864">
        <v>-2.7000000000000001E-3</v>
      </c>
      <c r="F864">
        <v>3.8E-3</v>
      </c>
      <c r="G864">
        <v>-1.1000000000000001E-3</v>
      </c>
      <c r="H864">
        <v>-2.5000000000000001E-3</v>
      </c>
      <c r="I864">
        <v>3.7000000000000002E-3</v>
      </c>
      <c r="J864">
        <v>1.5140280234231242E-14</v>
      </c>
      <c r="L864" s="12">
        <v>37783</v>
      </c>
      <c r="M864" s="16"/>
      <c r="N864">
        <v>1.2752907008078103E-2</v>
      </c>
    </row>
    <row r="865" spans="1:14" x14ac:dyDescent="0.2">
      <c r="A865" s="1">
        <v>37784</v>
      </c>
      <c r="B865">
        <v>5.0000000000000002E-5</v>
      </c>
      <c r="C865">
        <f>Table3[[#This Row],[(MKT-Rf) Excess Return on the Market ]]+Table3[[#This Row],[(RF) Risk-Free Return Rate (One Month Treasury Bill Rate)]]</f>
        <v>1.8499999999999999E-3</v>
      </c>
      <c r="D865">
        <v>1.8E-3</v>
      </c>
      <c r="E865">
        <v>1.5E-3</v>
      </c>
      <c r="F865">
        <v>3.5999999999999999E-3</v>
      </c>
      <c r="G865">
        <v>-4.8999999999999998E-3</v>
      </c>
      <c r="H865">
        <v>4.7999999999999996E-3</v>
      </c>
      <c r="I865">
        <v>1.4000000000000002E-3</v>
      </c>
      <c r="J865">
        <v>1.1979248241018131E-15</v>
      </c>
      <c r="L865" s="13">
        <v>37784</v>
      </c>
      <c r="M865" s="17"/>
      <c r="N865">
        <v>1.0320693905548979E-3</v>
      </c>
    </row>
    <row r="866" spans="1:14" x14ac:dyDescent="0.2">
      <c r="A866" s="1">
        <v>37785</v>
      </c>
      <c r="B866">
        <v>5.0000000000000002E-5</v>
      </c>
      <c r="C866">
        <f>Table3[[#This Row],[(MKT-Rf) Excess Return on the Market ]]+Table3[[#This Row],[(RF) Risk-Free Return Rate (One Month Treasury Bill Rate)]]</f>
        <v>-1.0150000000000001E-2</v>
      </c>
      <c r="D866">
        <v>-1.0200000000000001E-2</v>
      </c>
      <c r="E866">
        <v>-2.3E-3</v>
      </c>
      <c r="F866">
        <v>7.000000000000001E-4</v>
      </c>
      <c r="G866">
        <v>6.0999999999999995E-3</v>
      </c>
      <c r="H866">
        <v>-3.0000000000000001E-3</v>
      </c>
      <c r="I866">
        <v>8.8999999999999999E-3</v>
      </c>
      <c r="J866">
        <v>1.4267296148957746E-14</v>
      </c>
      <c r="L866" s="12">
        <v>37785</v>
      </c>
      <c r="M866" s="16"/>
      <c r="N866">
        <v>-9.9642516919679434E-3</v>
      </c>
    </row>
    <row r="867" spans="1:14" x14ac:dyDescent="0.2">
      <c r="A867" s="1">
        <v>37788</v>
      </c>
      <c r="B867">
        <v>5.0000000000000002E-5</v>
      </c>
      <c r="C867">
        <f>Table3[[#This Row],[(MKT-Rf) Excess Return on the Market ]]+Table3[[#This Row],[(RF) Risk-Free Return Rate (One Month Treasury Bill Rate)]]</f>
        <v>2.155E-2</v>
      </c>
      <c r="D867">
        <v>2.1499999999999998E-2</v>
      </c>
      <c r="E867">
        <v>-4.8999999999999998E-3</v>
      </c>
      <c r="F867">
        <v>-5.4000000000000003E-3</v>
      </c>
      <c r="G867">
        <v>1E-4</v>
      </c>
      <c r="H867">
        <v>-2.7000000000000001E-3</v>
      </c>
      <c r="I867">
        <v>-3.3E-3</v>
      </c>
      <c r="J867">
        <v>2.9292779203935569E-14</v>
      </c>
      <c r="L867" s="13">
        <v>37788</v>
      </c>
      <c r="M867" s="17"/>
      <c r="N867">
        <v>2.2138098692317958E-2</v>
      </c>
    </row>
    <row r="868" spans="1:14" x14ac:dyDescent="0.2">
      <c r="A868" s="1">
        <v>37789</v>
      </c>
      <c r="B868">
        <v>5.0000000000000002E-5</v>
      </c>
      <c r="C868">
        <f>Table3[[#This Row],[(MKT-Rf) Excess Return on the Market ]]+Table3[[#This Row],[(RF) Risk-Free Return Rate (One Month Treasury Bill Rate)]]</f>
        <v>1.3499999999999999E-3</v>
      </c>
      <c r="D868">
        <v>1.2999999999999999E-3</v>
      </c>
      <c r="E868">
        <v>1.8E-3</v>
      </c>
      <c r="F868">
        <v>-3.3E-3</v>
      </c>
      <c r="G868">
        <v>-2.2000000000000001E-3</v>
      </c>
      <c r="H868">
        <v>-3.2000000000000002E-3</v>
      </c>
      <c r="I868">
        <v>-3.9000000000000003E-3</v>
      </c>
      <c r="J868">
        <v>1.0939942733947717E-15</v>
      </c>
      <c r="L868" s="12">
        <v>37789</v>
      </c>
      <c r="M868" s="16"/>
      <c r="N868">
        <v>9.0981018934044127E-4</v>
      </c>
    </row>
    <row r="869" spans="1:14" x14ac:dyDescent="0.2">
      <c r="A869" s="1">
        <v>37790</v>
      </c>
      <c r="B869">
        <v>5.0000000000000002E-5</v>
      </c>
      <c r="C869">
        <f>Table3[[#This Row],[(MKT-Rf) Excess Return on the Market ]]+Table3[[#This Row],[(RF) Risk-Free Return Rate (One Month Treasury Bill Rate)]]</f>
        <v>-1.4500000000000001E-3</v>
      </c>
      <c r="D869">
        <v>-1.5E-3</v>
      </c>
      <c r="E869">
        <v>2.3E-3</v>
      </c>
      <c r="F869">
        <v>-1.6000000000000001E-3</v>
      </c>
      <c r="G869">
        <v>-4.0000000000000001E-3</v>
      </c>
      <c r="H869">
        <v>3.7000000000000002E-3</v>
      </c>
      <c r="I869">
        <v>-2.2000000000000001E-3</v>
      </c>
      <c r="J869">
        <v>1.8588707215026897E-15</v>
      </c>
      <c r="L869" s="13">
        <v>37790</v>
      </c>
      <c r="M869" s="17"/>
      <c r="N869">
        <v>-1.553110241711076E-3</v>
      </c>
    </row>
    <row r="870" spans="1:14" x14ac:dyDescent="0.2">
      <c r="A870" s="1">
        <v>37791</v>
      </c>
      <c r="B870">
        <v>5.0000000000000002E-5</v>
      </c>
      <c r="C870">
        <f>Table3[[#This Row],[(MKT-Rf) Excess Return on the Market ]]+Table3[[#This Row],[(RF) Risk-Free Return Rate (One Month Treasury Bill Rate)]]</f>
        <v>-1.485E-2</v>
      </c>
      <c r="D870">
        <v>-1.49E-2</v>
      </c>
      <c r="E870">
        <v>4.0000000000000002E-4</v>
      </c>
      <c r="F870">
        <v>6.5000000000000006E-3</v>
      </c>
      <c r="G870">
        <v>5.1000000000000004E-3</v>
      </c>
      <c r="H870">
        <v>2.3E-3</v>
      </c>
      <c r="I870">
        <v>-2.8999999999999998E-3</v>
      </c>
      <c r="J870">
        <v>1.8158034260035204E-14</v>
      </c>
      <c r="L870" s="12">
        <v>37791</v>
      </c>
      <c r="M870" s="16"/>
      <c r="N870">
        <v>-1.5353530617864734E-2</v>
      </c>
    </row>
    <row r="871" spans="1:14" x14ac:dyDescent="0.2">
      <c r="A871" s="1">
        <v>37792</v>
      </c>
      <c r="B871">
        <v>5.0000000000000002E-5</v>
      </c>
      <c r="C871">
        <f>Table3[[#This Row],[(MKT-Rf) Excess Return on the Market ]]+Table3[[#This Row],[(RF) Risk-Free Return Rate (One Month Treasury Bill Rate)]]</f>
        <v>5.5000000000000003E-4</v>
      </c>
      <c r="D871">
        <v>5.0000000000000001E-4</v>
      </c>
      <c r="E871">
        <v>-1.7000000000000001E-3</v>
      </c>
      <c r="F871">
        <v>7.000000000000001E-4</v>
      </c>
      <c r="G871">
        <v>2.0999999999999999E-3</v>
      </c>
      <c r="H871">
        <v>-1.5E-3</v>
      </c>
      <c r="I871">
        <v>-4.7999999999999996E-3</v>
      </c>
      <c r="J871">
        <v>1.0591018312497527E-15</v>
      </c>
      <c r="L871" s="13">
        <v>37792</v>
      </c>
      <c r="M871" s="17"/>
      <c r="N871">
        <v>9.9477999953865356E-4</v>
      </c>
    </row>
    <row r="872" spans="1:14" x14ac:dyDescent="0.2">
      <c r="A872" s="1">
        <v>37795</v>
      </c>
      <c r="B872">
        <v>5.0000000000000002E-5</v>
      </c>
      <c r="C872">
        <f>Table3[[#This Row],[(MKT-Rf) Excess Return on the Market ]]+Table3[[#This Row],[(RF) Risk-Free Return Rate (One Month Treasury Bill Rate)]]</f>
        <v>-1.515E-2</v>
      </c>
      <c r="D872">
        <v>-1.52E-2</v>
      </c>
      <c r="E872">
        <v>-6.1999999999999998E-3</v>
      </c>
      <c r="F872">
        <v>1.7000000000000001E-3</v>
      </c>
      <c r="G872">
        <v>1.06E-2</v>
      </c>
      <c r="H872">
        <v>-1.4000000000000002E-3</v>
      </c>
      <c r="I872">
        <v>7.7000000000000002E-3</v>
      </c>
      <c r="J872">
        <v>1.8638737685742179E-14</v>
      </c>
      <c r="L872" s="12">
        <v>37795</v>
      </c>
      <c r="M872" s="16"/>
      <c r="N872">
        <v>-1.42113217952048E-2</v>
      </c>
    </row>
    <row r="873" spans="1:14" x14ac:dyDescent="0.2">
      <c r="A873" s="1">
        <v>37796</v>
      </c>
      <c r="B873">
        <v>5.0000000000000002E-5</v>
      </c>
      <c r="C873">
        <f>Table3[[#This Row],[(MKT-Rf) Excess Return on the Market ]]+Table3[[#This Row],[(RF) Risk-Free Return Rate (One Month Treasury Bill Rate)]]</f>
        <v>1.9499999999999999E-3</v>
      </c>
      <c r="D873">
        <v>1.9E-3</v>
      </c>
      <c r="E873">
        <v>1.5E-3</v>
      </c>
      <c r="F873">
        <v>2.3E-3</v>
      </c>
      <c r="G873">
        <v>5.6999999999999993E-3</v>
      </c>
      <c r="H873">
        <v>-1.1999999999999999E-3</v>
      </c>
      <c r="I873">
        <v>-2.0000000000000001E-4</v>
      </c>
      <c r="J873">
        <v>2.4286400043193574E-15</v>
      </c>
      <c r="L873" s="13">
        <v>37796</v>
      </c>
      <c r="M873" s="17"/>
      <c r="N873">
        <v>1.8421553331994993E-3</v>
      </c>
    </row>
    <row r="874" spans="1:14" x14ac:dyDescent="0.2">
      <c r="A874" s="1">
        <v>37797</v>
      </c>
      <c r="B874">
        <v>5.0000000000000002E-5</v>
      </c>
      <c r="C874">
        <f>Table3[[#This Row],[(MKT-Rf) Excess Return on the Market ]]+Table3[[#This Row],[(RF) Risk-Free Return Rate (One Month Treasury Bill Rate)]]</f>
        <v>-5.9500000000000004E-3</v>
      </c>
      <c r="D874">
        <v>-6.0000000000000001E-3</v>
      </c>
      <c r="E874">
        <v>1.15E-2</v>
      </c>
      <c r="F874">
        <v>-1E-4</v>
      </c>
      <c r="G874">
        <v>-4.0000000000000001E-3</v>
      </c>
      <c r="H874">
        <v>-1E-4</v>
      </c>
      <c r="I874">
        <v>3.9000000000000003E-3</v>
      </c>
      <c r="J874">
        <v>1.0499053415377211E-14</v>
      </c>
      <c r="L874" s="12">
        <v>37797</v>
      </c>
      <c r="M874" s="16"/>
      <c r="N874">
        <v>-8.3011754173707882E-3</v>
      </c>
    </row>
    <row r="875" spans="1:14" x14ac:dyDescent="0.2">
      <c r="A875" s="1">
        <v>37798</v>
      </c>
      <c r="B875">
        <v>5.0000000000000002E-5</v>
      </c>
      <c r="C875">
        <f>Table3[[#This Row],[(MKT-Rf) Excess Return on the Market ]]+Table3[[#This Row],[(RF) Risk-Free Return Rate (One Month Treasury Bill Rate)]]</f>
        <v>1.1250000000000001E-2</v>
      </c>
      <c r="D875">
        <v>1.1200000000000002E-2</v>
      </c>
      <c r="E875">
        <v>3.2000000000000002E-3</v>
      </c>
      <c r="F875">
        <v>-4.6999999999999993E-3</v>
      </c>
      <c r="G875">
        <v>-6.0999999999999995E-3</v>
      </c>
      <c r="H875">
        <v>1.8E-3</v>
      </c>
      <c r="I875">
        <v>3.0000000000000001E-3</v>
      </c>
      <c r="J875">
        <v>1.4092499784868279E-14</v>
      </c>
      <c r="L875" s="13">
        <v>37798</v>
      </c>
      <c r="M875" s="17"/>
      <c r="N875">
        <v>1.0708159877836488E-2</v>
      </c>
    </row>
    <row r="876" spans="1:14" x14ac:dyDescent="0.2">
      <c r="A876" s="1">
        <v>37799</v>
      </c>
      <c r="B876">
        <v>5.0000000000000002E-5</v>
      </c>
      <c r="C876">
        <f>Table3[[#This Row],[(MKT-Rf) Excess Return on the Market ]]+Table3[[#This Row],[(RF) Risk-Free Return Rate (One Month Treasury Bill Rate)]]</f>
        <v>-8.3499999999999998E-3</v>
      </c>
      <c r="D876">
        <v>-8.3999999999999995E-3</v>
      </c>
      <c r="E876">
        <v>6.3E-3</v>
      </c>
      <c r="F876">
        <v>2.2000000000000001E-3</v>
      </c>
      <c r="G876">
        <v>-1E-4</v>
      </c>
      <c r="H876">
        <v>-4.0000000000000002E-4</v>
      </c>
      <c r="I876">
        <v>-1.7000000000000001E-3</v>
      </c>
      <c r="J876">
        <v>1.4232162518229302E-14</v>
      </c>
      <c r="L876" s="12">
        <v>37799</v>
      </c>
      <c r="M876" s="16"/>
      <c r="N876">
        <v>-9.7858113081895244E-3</v>
      </c>
    </row>
    <row r="877" spans="1:14" x14ac:dyDescent="0.2">
      <c r="A877" s="1">
        <v>37802</v>
      </c>
      <c r="B877">
        <v>5.0000000000000002E-5</v>
      </c>
      <c r="C877">
        <f>Table3[[#This Row],[(MKT-Rf) Excess Return on the Market ]]+Table3[[#This Row],[(RF) Risk-Free Return Rate (One Month Treasury Bill Rate)]]</f>
        <v>-1.6500000000000002E-3</v>
      </c>
      <c r="D877">
        <v>-1.7000000000000001E-3</v>
      </c>
      <c r="E877">
        <v>-7.000000000000001E-4</v>
      </c>
      <c r="F877">
        <v>3.4999999999999996E-3</v>
      </c>
      <c r="G877">
        <v>-1.2999999999999999E-3</v>
      </c>
      <c r="H877">
        <v>1.1000000000000001E-3</v>
      </c>
      <c r="I877">
        <v>-4.0000000000000002E-4</v>
      </c>
      <c r="J877">
        <v>2.052213901703921E-15</v>
      </c>
      <c r="L877" s="13">
        <v>37802</v>
      </c>
      <c r="M877" s="17"/>
      <c r="N877">
        <v>-1.7634519005624515E-3</v>
      </c>
    </row>
    <row r="878" spans="1:14" x14ac:dyDescent="0.2">
      <c r="A878" s="1">
        <v>37803</v>
      </c>
      <c r="B878">
        <v>3.0000000000000001E-5</v>
      </c>
      <c r="C878">
        <f>Table3[[#This Row],[(MKT-Rf) Excess Return on the Market ]]+Table3[[#This Row],[(RF) Risk-Free Return Rate (One Month Treasury Bill Rate)]]</f>
        <v>7.3299999999999997E-3</v>
      </c>
      <c r="D878">
        <v>7.3000000000000001E-3</v>
      </c>
      <c r="E878">
        <v>-4.4000000000000003E-3</v>
      </c>
      <c r="F878">
        <v>-5.9999999999999995E-4</v>
      </c>
      <c r="G878">
        <v>4.0000000000000002E-4</v>
      </c>
      <c r="H878">
        <v>-4.0000000000000002E-4</v>
      </c>
      <c r="I878">
        <v>3.4999999999999996E-3</v>
      </c>
      <c r="J878">
        <v>1.002987122160653E-14</v>
      </c>
      <c r="L878" s="12">
        <v>37803</v>
      </c>
      <c r="M878" s="16"/>
      <c r="N878">
        <v>7.9926019046417298E-3</v>
      </c>
    </row>
    <row r="879" spans="1:14" x14ac:dyDescent="0.2">
      <c r="A879" s="1">
        <v>37804</v>
      </c>
      <c r="B879">
        <v>3.0000000000000001E-5</v>
      </c>
      <c r="C879">
        <f>Table3[[#This Row],[(MKT-Rf) Excess Return on the Market ]]+Table3[[#This Row],[(RF) Risk-Free Return Rate (One Month Treasury Bill Rate)]]</f>
        <v>1.2830000000000001E-2</v>
      </c>
      <c r="D879">
        <v>1.2800000000000001E-2</v>
      </c>
      <c r="E879">
        <v>8.8999999999999999E-3</v>
      </c>
      <c r="F879">
        <v>8.9999999999999998E-4</v>
      </c>
      <c r="G879">
        <v>-9.4999999999999998E-3</v>
      </c>
      <c r="H879">
        <v>5.7999999999999996E-3</v>
      </c>
      <c r="I879">
        <v>2.8000000000000004E-3</v>
      </c>
      <c r="J879">
        <v>1.3792105482769692E-14</v>
      </c>
      <c r="L879" s="13">
        <v>37804</v>
      </c>
      <c r="M879" s="17"/>
      <c r="N879">
        <v>1.1568545116284384E-2</v>
      </c>
    </row>
    <row r="880" spans="1:14" x14ac:dyDescent="0.2">
      <c r="A880" s="1">
        <v>37805</v>
      </c>
      <c r="B880">
        <v>3.0000000000000001E-5</v>
      </c>
      <c r="C880">
        <f>Table3[[#This Row],[(MKT-Rf) Excess Return on the Market ]]+Table3[[#This Row],[(RF) Risk-Free Return Rate (One Month Treasury Bill Rate)]]</f>
        <v>-7.1700000000000002E-3</v>
      </c>
      <c r="D880">
        <v>-7.1999999999999998E-3</v>
      </c>
      <c r="E880">
        <v>2.5000000000000001E-3</v>
      </c>
      <c r="F880">
        <v>-1E-3</v>
      </c>
      <c r="G880">
        <v>-1E-4</v>
      </c>
      <c r="H880">
        <v>-2.3999999999999998E-3</v>
      </c>
      <c r="I880">
        <v>4.0999999999999995E-3</v>
      </c>
      <c r="J880">
        <v>1.9142811831266849E-14</v>
      </c>
      <c r="L880" s="12">
        <v>37805</v>
      </c>
      <c r="M880" s="16"/>
      <c r="N880">
        <v>-8.1336172971482896E-3</v>
      </c>
    </row>
    <row r="881" spans="1:14" x14ac:dyDescent="0.2">
      <c r="A881" s="1">
        <v>37809</v>
      </c>
      <c r="B881">
        <v>3.0000000000000001E-5</v>
      </c>
      <c r="C881">
        <f>Table3[[#This Row],[(MKT-Rf) Excess Return on the Market ]]+Table3[[#This Row],[(RF) Risk-Free Return Rate (One Month Treasury Bill Rate)]]</f>
        <v>1.9129999999999998E-2</v>
      </c>
      <c r="D881">
        <v>1.9099999999999999E-2</v>
      </c>
      <c r="E881">
        <v>-1.7000000000000001E-3</v>
      </c>
      <c r="F881">
        <v>3.4000000000000002E-3</v>
      </c>
      <c r="G881">
        <v>-1.2E-2</v>
      </c>
      <c r="H881">
        <v>6.8000000000000005E-3</v>
      </c>
      <c r="I881">
        <v>6.9999999999999993E-3</v>
      </c>
      <c r="J881">
        <v>2.3591954376630909E-14</v>
      </c>
      <c r="L881" s="13">
        <v>37809</v>
      </c>
      <c r="M881" s="17"/>
      <c r="N881">
        <v>1.8813490799291482E-2</v>
      </c>
    </row>
    <row r="882" spans="1:14" x14ac:dyDescent="0.2">
      <c r="A882" s="1">
        <v>37810</v>
      </c>
      <c r="B882">
        <v>3.0000000000000001E-5</v>
      </c>
      <c r="C882">
        <f>Table3[[#This Row],[(MKT-Rf) Excess Return on the Market ]]+Table3[[#This Row],[(RF) Risk-Free Return Rate (One Month Treasury Bill Rate)]]</f>
        <v>5.13E-3</v>
      </c>
      <c r="D882">
        <v>5.1000000000000004E-3</v>
      </c>
      <c r="E882">
        <v>1.3300000000000001E-2</v>
      </c>
      <c r="F882">
        <v>5.0000000000000001E-4</v>
      </c>
      <c r="G882">
        <v>-4.3E-3</v>
      </c>
      <c r="H882">
        <v>2E-3</v>
      </c>
      <c r="I882">
        <v>1.1000000000000001E-3</v>
      </c>
      <c r="J882">
        <v>3.8774373398891949E-15</v>
      </c>
      <c r="L882" s="12">
        <v>37810</v>
      </c>
      <c r="M882" s="16"/>
      <c r="N882">
        <v>3.3991664029341313E-3</v>
      </c>
    </row>
    <row r="883" spans="1:14" x14ac:dyDescent="0.2">
      <c r="A883" s="1">
        <v>37811</v>
      </c>
      <c r="B883">
        <v>3.0000000000000001E-5</v>
      </c>
      <c r="C883">
        <f>Table3[[#This Row],[(MKT-Rf) Excess Return on the Market ]]+Table3[[#This Row],[(RF) Risk-Free Return Rate (One Month Treasury Bill Rate)]]</f>
        <v>-3.3700000000000002E-3</v>
      </c>
      <c r="D883">
        <v>-3.4000000000000002E-3</v>
      </c>
      <c r="E883">
        <v>9.5999999999999992E-3</v>
      </c>
      <c r="F883">
        <v>3.4999999999999996E-3</v>
      </c>
      <c r="G883">
        <v>-1.06E-2</v>
      </c>
      <c r="H883">
        <v>8.199999999999999E-3</v>
      </c>
      <c r="I883">
        <v>2.9999999999999997E-4</v>
      </c>
      <c r="J883">
        <v>6.2182463207608046E-15</v>
      </c>
      <c r="L883" s="13">
        <v>37811</v>
      </c>
      <c r="M883" s="17"/>
      <c r="N883">
        <v>-5.6018653494812392E-3</v>
      </c>
    </row>
    <row r="884" spans="1:14" x14ac:dyDescent="0.2">
      <c r="A884" s="1">
        <v>37812</v>
      </c>
      <c r="B884">
        <v>3.0000000000000001E-5</v>
      </c>
      <c r="C884">
        <f>Table3[[#This Row],[(MKT-Rf) Excess Return on the Market ]]+Table3[[#This Row],[(RF) Risk-Free Return Rate (One Month Treasury Bill Rate)]]</f>
        <v>-1.3270000000000001E-2</v>
      </c>
      <c r="D884">
        <v>-1.3300000000000001E-2</v>
      </c>
      <c r="E884">
        <v>-4.0000000000000002E-4</v>
      </c>
      <c r="F884">
        <v>-2.8000000000000004E-3</v>
      </c>
      <c r="G884">
        <v>5.3E-3</v>
      </c>
      <c r="H884">
        <v>-4.3E-3</v>
      </c>
      <c r="I884">
        <v>8.0000000000000004E-4</v>
      </c>
      <c r="J884">
        <v>1.6857891948840885E-14</v>
      </c>
      <c r="L884" s="12">
        <v>37812</v>
      </c>
      <c r="M884" s="16"/>
      <c r="N884">
        <v>-1.3571891621050358E-2</v>
      </c>
    </row>
    <row r="885" spans="1:14" x14ac:dyDescent="0.2">
      <c r="A885" s="1">
        <v>37813</v>
      </c>
      <c r="B885">
        <v>3.0000000000000001E-5</v>
      </c>
      <c r="C885">
        <f>Table3[[#This Row],[(MKT-Rf) Excess Return on the Market ]]+Table3[[#This Row],[(RF) Risk-Free Return Rate (One Month Treasury Bill Rate)]]</f>
        <v>9.2300000000000004E-3</v>
      </c>
      <c r="D885">
        <v>9.1999999999999998E-3</v>
      </c>
      <c r="E885">
        <v>1E-3</v>
      </c>
      <c r="F885">
        <v>-5.9999999999999995E-4</v>
      </c>
      <c r="G885">
        <v>-3.0000000000000001E-3</v>
      </c>
      <c r="H885">
        <v>5.0000000000000001E-4</v>
      </c>
      <c r="I885">
        <v>0</v>
      </c>
      <c r="J885">
        <v>1.413090675829763E-14</v>
      </c>
      <c r="L885" s="13">
        <v>37813</v>
      </c>
      <c r="M885" s="17"/>
      <c r="N885">
        <v>9.5025981311009557E-3</v>
      </c>
    </row>
    <row r="886" spans="1:14" x14ac:dyDescent="0.2">
      <c r="A886" s="1">
        <v>37816</v>
      </c>
      <c r="B886">
        <v>3.0000000000000001E-5</v>
      </c>
      <c r="C886">
        <f>Table3[[#This Row],[(MKT-Rf) Excess Return on the Market ]]+Table3[[#This Row],[(RF) Risk-Free Return Rate (One Month Treasury Bill Rate)]]</f>
        <v>7.3299999999999997E-3</v>
      </c>
      <c r="D886">
        <v>7.3000000000000001E-3</v>
      </c>
      <c r="E886">
        <v>2.2000000000000001E-3</v>
      </c>
      <c r="F886">
        <v>2.3999999999999998E-3</v>
      </c>
      <c r="G886">
        <v>-7.8000000000000005E-3</v>
      </c>
      <c r="H886">
        <v>5.9999999999999995E-4</v>
      </c>
      <c r="I886">
        <v>5.6999999999999993E-3</v>
      </c>
      <c r="J886">
        <v>7.0717040367385321E-15</v>
      </c>
      <c r="L886" s="12">
        <v>37816</v>
      </c>
      <c r="M886" s="16"/>
      <c r="N886">
        <v>5.7143012634386352E-3</v>
      </c>
    </row>
    <row r="887" spans="1:14" x14ac:dyDescent="0.2">
      <c r="A887" s="1">
        <v>37817</v>
      </c>
      <c r="B887">
        <v>3.0000000000000001E-5</v>
      </c>
      <c r="C887">
        <f>Table3[[#This Row],[(MKT-Rf) Excess Return on the Market ]]+Table3[[#This Row],[(RF) Risk-Free Return Rate (One Month Treasury Bill Rate)]]</f>
        <v>-4.0699999999999998E-3</v>
      </c>
      <c r="D887">
        <v>-4.0999999999999995E-3</v>
      </c>
      <c r="E887">
        <v>1E-4</v>
      </c>
      <c r="F887">
        <v>-7.000000000000001E-4</v>
      </c>
      <c r="G887">
        <v>-2.3999999999999998E-3</v>
      </c>
      <c r="H887">
        <v>4.0000000000000002E-4</v>
      </c>
      <c r="I887">
        <v>-3.3E-3</v>
      </c>
      <c r="J887">
        <v>4.0670285008691579E-15</v>
      </c>
      <c r="L887" s="13">
        <v>37817</v>
      </c>
      <c r="M887" s="17"/>
      <c r="N887">
        <v>-3.4326574908018562E-3</v>
      </c>
    </row>
    <row r="888" spans="1:14" x14ac:dyDescent="0.2">
      <c r="A888" s="1">
        <v>37818</v>
      </c>
      <c r="B888">
        <v>3.0000000000000001E-5</v>
      </c>
      <c r="C888">
        <f>Table3[[#This Row],[(MKT-Rf) Excess Return on the Market ]]+Table3[[#This Row],[(RF) Risk-Free Return Rate (One Month Treasury Bill Rate)]]</f>
        <v>-6.3700000000000007E-3</v>
      </c>
      <c r="D888">
        <v>-6.4000000000000003E-3</v>
      </c>
      <c r="E888">
        <v>1.6000000000000001E-3</v>
      </c>
      <c r="F888">
        <v>-2.5999999999999999E-3</v>
      </c>
      <c r="G888">
        <v>5.1000000000000004E-3</v>
      </c>
      <c r="H888">
        <v>-2.7000000000000001E-3</v>
      </c>
      <c r="I888">
        <v>-2.5999999999999999E-3</v>
      </c>
      <c r="J888">
        <v>6.9153589320598292E-15</v>
      </c>
      <c r="L888" s="12">
        <v>37818</v>
      </c>
      <c r="M888" s="16"/>
      <c r="N888">
        <v>-6.3474449894873886E-3</v>
      </c>
    </row>
    <row r="889" spans="1:14" x14ac:dyDescent="0.2">
      <c r="A889" s="1">
        <v>37819</v>
      </c>
      <c r="B889">
        <v>3.0000000000000001E-5</v>
      </c>
      <c r="C889">
        <f>Table3[[#This Row],[(MKT-Rf) Excess Return on the Market ]]+Table3[[#This Row],[(RF) Risk-Free Return Rate (One Month Treasury Bill Rate)]]</f>
        <v>-1.4469999999999998E-2</v>
      </c>
      <c r="D889">
        <v>-1.4499999999999999E-2</v>
      </c>
      <c r="E889">
        <v>-1.2E-2</v>
      </c>
      <c r="F889">
        <v>-4.7999999999999996E-3</v>
      </c>
      <c r="G889">
        <v>1.18E-2</v>
      </c>
      <c r="H889">
        <v>-9.0000000000000011E-3</v>
      </c>
      <c r="I889">
        <v>-2E-3</v>
      </c>
      <c r="J889">
        <v>1.3807434473336163E-14</v>
      </c>
      <c r="L889" s="13">
        <v>37819</v>
      </c>
      <c r="M889" s="17"/>
      <c r="N889">
        <v>-1.2511424351804171E-2</v>
      </c>
    </row>
    <row r="890" spans="1:14" x14ac:dyDescent="0.2">
      <c r="A890" s="1">
        <v>37820</v>
      </c>
      <c r="B890">
        <v>3.0000000000000001E-5</v>
      </c>
      <c r="C890">
        <f>Table3[[#This Row],[(MKT-Rf) Excess Return on the Market ]]+Table3[[#This Row],[(RF) Risk-Free Return Rate (One Month Treasury Bill Rate)]]</f>
        <v>1.0830000000000001E-2</v>
      </c>
      <c r="D890">
        <v>1.0800000000000001E-2</v>
      </c>
      <c r="E890">
        <v>-1.6000000000000001E-3</v>
      </c>
      <c r="F890">
        <v>-8.0000000000000004E-4</v>
      </c>
      <c r="G890">
        <v>8.9999999999999998E-4</v>
      </c>
      <c r="H890">
        <v>4.1999999999999997E-3</v>
      </c>
      <c r="I890">
        <v>-8.0000000000000004E-4</v>
      </c>
      <c r="J890">
        <v>1.5578562036455997E-14</v>
      </c>
      <c r="L890" s="12">
        <v>37820</v>
      </c>
      <c r="M890" s="16"/>
      <c r="N890">
        <v>1.173654645692802E-2</v>
      </c>
    </row>
    <row r="891" spans="1:14" x14ac:dyDescent="0.2">
      <c r="A891" s="1">
        <v>37823</v>
      </c>
      <c r="B891">
        <v>3.0000000000000001E-5</v>
      </c>
      <c r="C891">
        <f>Table3[[#This Row],[(MKT-Rf) Excess Return on the Market ]]+Table3[[#This Row],[(RF) Risk-Free Return Rate (One Month Treasury Bill Rate)]]</f>
        <v>-1.4169999999999999E-2</v>
      </c>
      <c r="D891">
        <v>-1.4199999999999999E-2</v>
      </c>
      <c r="E891">
        <v>2.9999999999999997E-4</v>
      </c>
      <c r="F891">
        <v>-4.1999999999999997E-3</v>
      </c>
      <c r="G891">
        <v>2.5999999999999999E-3</v>
      </c>
      <c r="H891">
        <v>-2.3999999999999998E-3</v>
      </c>
      <c r="I891">
        <v>1.1999999999999999E-3</v>
      </c>
      <c r="J891">
        <v>2.1591502758046232E-14</v>
      </c>
      <c r="L891" s="13">
        <v>37823</v>
      </c>
      <c r="M891" s="17"/>
      <c r="N891">
        <v>-1.4725536353945161E-2</v>
      </c>
    </row>
    <row r="892" spans="1:14" x14ac:dyDescent="0.2">
      <c r="A892" s="1">
        <v>37824</v>
      </c>
      <c r="B892">
        <v>3.0000000000000001E-5</v>
      </c>
      <c r="C892">
        <f>Table3[[#This Row],[(MKT-Rf) Excess Return on the Market ]]+Table3[[#This Row],[(RF) Risk-Free Return Rate (One Month Treasury Bill Rate)]]</f>
        <v>9.7300000000000008E-3</v>
      </c>
      <c r="D892">
        <v>9.7000000000000003E-3</v>
      </c>
      <c r="E892">
        <v>3.0000000000000001E-3</v>
      </c>
      <c r="F892">
        <v>4.5000000000000005E-3</v>
      </c>
      <c r="G892">
        <v>-7.7000000000000002E-3</v>
      </c>
      <c r="H892">
        <v>8.8999999999999999E-3</v>
      </c>
      <c r="I892">
        <v>-4.0999999999999995E-3</v>
      </c>
      <c r="J892">
        <v>1.1978257301303433E-14</v>
      </c>
      <c r="L892" s="12">
        <v>37824</v>
      </c>
      <c r="M892" s="16"/>
      <c r="N892">
        <v>9.4666960143438041E-3</v>
      </c>
    </row>
    <row r="893" spans="1:14" x14ac:dyDescent="0.2">
      <c r="A893" s="1">
        <v>37825</v>
      </c>
      <c r="B893">
        <v>3.0000000000000001E-5</v>
      </c>
      <c r="C893">
        <f>Table3[[#This Row],[(MKT-Rf) Excess Return on the Market ]]+Table3[[#This Row],[(RF) Risk-Free Return Rate (One Month Treasury Bill Rate)]]</f>
        <v>1.83E-3</v>
      </c>
      <c r="D893">
        <v>1.8E-3</v>
      </c>
      <c r="E893">
        <v>5.0000000000000001E-3</v>
      </c>
      <c r="F893">
        <v>-1.01E-2</v>
      </c>
      <c r="G893">
        <v>1.1000000000000001E-3</v>
      </c>
      <c r="H893">
        <v>-5.1000000000000004E-3</v>
      </c>
      <c r="I893">
        <v>1.5E-3</v>
      </c>
      <c r="J893">
        <v>6.7593059203594903E-16</v>
      </c>
      <c r="L893" s="13">
        <v>37825</v>
      </c>
      <c r="M893" s="17"/>
      <c r="N893">
        <v>5.0588855342533477E-4</v>
      </c>
    </row>
    <row r="894" spans="1:14" x14ac:dyDescent="0.2">
      <c r="A894" s="1">
        <v>37826</v>
      </c>
      <c r="B894">
        <v>3.0000000000000001E-5</v>
      </c>
      <c r="C894">
        <f>Table3[[#This Row],[(MKT-Rf) Excess Return on the Market ]]+Table3[[#This Row],[(RF) Risk-Free Return Rate (One Month Treasury Bill Rate)]]</f>
        <v>-6.4700000000000009E-3</v>
      </c>
      <c r="D894">
        <v>-6.5000000000000006E-3</v>
      </c>
      <c r="E894">
        <v>3.7000000000000002E-3</v>
      </c>
      <c r="F894">
        <v>4.3E-3</v>
      </c>
      <c r="G894">
        <v>-2.5000000000000001E-3</v>
      </c>
      <c r="H894">
        <v>-8.0000000000000004E-4</v>
      </c>
      <c r="I894">
        <v>4.0000000000000002E-4</v>
      </c>
      <c r="J894">
        <v>8.37007149177615E-15</v>
      </c>
      <c r="L894" s="12">
        <v>37826</v>
      </c>
      <c r="M894" s="16"/>
      <c r="N894">
        <v>-7.1160227395840612E-3</v>
      </c>
    </row>
    <row r="895" spans="1:14" x14ac:dyDescent="0.2">
      <c r="A895" s="1">
        <v>37827</v>
      </c>
      <c r="B895">
        <v>3.0000000000000001E-5</v>
      </c>
      <c r="C895">
        <f>Table3[[#This Row],[(MKT-Rf) Excess Return on the Market ]]+Table3[[#This Row],[(RF) Risk-Free Return Rate (One Month Treasury Bill Rate)]]</f>
        <v>1.5130000000000001E-2</v>
      </c>
      <c r="D895">
        <v>1.5100000000000001E-2</v>
      </c>
      <c r="E895">
        <v>-7.0999999999999995E-3</v>
      </c>
      <c r="F895">
        <v>-3.0999999999999999E-3</v>
      </c>
      <c r="G895">
        <v>-1.1000000000000001E-3</v>
      </c>
      <c r="H895">
        <v>-8.9999999999999998E-4</v>
      </c>
      <c r="I895">
        <v>-2.5000000000000001E-3</v>
      </c>
      <c r="J895">
        <v>2.2248276138091743E-14</v>
      </c>
      <c r="L895" s="13">
        <v>37827</v>
      </c>
      <c r="M895" s="17"/>
      <c r="N895">
        <v>1.7250513618019474E-2</v>
      </c>
    </row>
    <row r="896" spans="1:14" x14ac:dyDescent="0.2">
      <c r="A896" s="1">
        <v>37830</v>
      </c>
      <c r="B896">
        <v>3.0000000000000001E-5</v>
      </c>
      <c r="C896">
        <f>Table3[[#This Row],[(MKT-Rf) Excess Return on the Market ]]+Table3[[#This Row],[(RF) Risk-Free Return Rate (One Month Treasury Bill Rate)]]</f>
        <v>-1.7000000000000001E-4</v>
      </c>
      <c r="D896">
        <v>-2.0000000000000001E-4</v>
      </c>
      <c r="E896">
        <v>9.7000000000000003E-3</v>
      </c>
      <c r="F896">
        <v>2.8999999999999998E-3</v>
      </c>
      <c r="G896">
        <v>-7.0999999999999995E-3</v>
      </c>
      <c r="H896">
        <v>6.0999999999999995E-3</v>
      </c>
      <c r="I896">
        <v>-1.8E-3</v>
      </c>
      <c r="J896">
        <v>2.9436740413129852E-15</v>
      </c>
      <c r="L896" s="12">
        <v>37830</v>
      </c>
      <c r="M896" s="16"/>
      <c r="N896">
        <v>-2.1651973174160346E-3</v>
      </c>
    </row>
    <row r="897" spans="1:14" x14ac:dyDescent="0.2">
      <c r="A897" s="1">
        <v>37831</v>
      </c>
      <c r="B897">
        <v>3.0000000000000001E-5</v>
      </c>
      <c r="C897">
        <f>Table3[[#This Row],[(MKT-Rf) Excess Return on the Market ]]+Table3[[#This Row],[(RF) Risk-Free Return Rate (One Month Treasury Bill Rate)]]</f>
        <v>-5.6699999999999997E-3</v>
      </c>
      <c r="D897">
        <v>-5.6999999999999993E-3</v>
      </c>
      <c r="E897">
        <v>5.3E-3</v>
      </c>
      <c r="F897">
        <v>-2.9999999999999997E-4</v>
      </c>
      <c r="G897">
        <v>1E-4</v>
      </c>
      <c r="H897">
        <v>2.0000000000000001E-4</v>
      </c>
      <c r="I897">
        <v>3.3E-3</v>
      </c>
      <c r="J897">
        <v>8.792812192916895E-15</v>
      </c>
      <c r="L897" s="13">
        <v>37831</v>
      </c>
      <c r="M897" s="17"/>
      <c r="N897">
        <v>-7.2918038870466214E-3</v>
      </c>
    </row>
    <row r="898" spans="1:14" x14ac:dyDescent="0.2">
      <c r="A898" s="1">
        <v>37832</v>
      </c>
      <c r="B898">
        <v>3.0000000000000001E-5</v>
      </c>
      <c r="C898">
        <f>Table3[[#This Row],[(MKT-Rf) Excess Return on the Market ]]+Table3[[#This Row],[(RF) Risk-Free Return Rate (One Month Treasury Bill Rate)]]</f>
        <v>-1.7699999999999999E-3</v>
      </c>
      <c r="D898">
        <v>-1.8E-3</v>
      </c>
      <c r="E898">
        <v>1.5E-3</v>
      </c>
      <c r="F898">
        <v>-6.7000000000000002E-3</v>
      </c>
      <c r="G898">
        <v>8.3999999999999995E-3</v>
      </c>
      <c r="H898">
        <v>-6.4000000000000003E-3</v>
      </c>
      <c r="I898">
        <v>-5.8999999999999999E-3</v>
      </c>
      <c r="J898">
        <v>2.3716946158050744E-15</v>
      </c>
      <c r="L898" s="12">
        <v>37832</v>
      </c>
      <c r="M898" s="16"/>
      <c r="N898">
        <v>-1.8110356685343315E-3</v>
      </c>
    </row>
    <row r="899" spans="1:14" x14ac:dyDescent="0.2">
      <c r="A899" s="1">
        <v>37833</v>
      </c>
      <c r="B899">
        <v>3.0000000000000001E-5</v>
      </c>
      <c r="C899">
        <f>Table3[[#This Row],[(MKT-Rf) Excess Return on the Market ]]+Table3[[#This Row],[(RF) Risk-Free Return Rate (One Month Treasury Bill Rate)]]</f>
        <v>3.2300000000000002E-3</v>
      </c>
      <c r="D899">
        <v>3.2000000000000002E-3</v>
      </c>
      <c r="E899">
        <v>2.3E-3</v>
      </c>
      <c r="F899">
        <v>2.3999999999999998E-3</v>
      </c>
      <c r="G899">
        <v>-7.1999999999999998E-3</v>
      </c>
      <c r="H899">
        <v>7.0999999999999995E-3</v>
      </c>
      <c r="I899">
        <v>-2.8999999999999998E-3</v>
      </c>
      <c r="J899">
        <v>3.2233860500741009E-15</v>
      </c>
      <c r="L899" s="13">
        <v>37833</v>
      </c>
      <c r="M899" s="17"/>
      <c r="N899">
        <v>2.8516552846649516E-3</v>
      </c>
    </row>
    <row r="900" spans="1:14" x14ac:dyDescent="0.2">
      <c r="A900" s="1">
        <v>37834</v>
      </c>
      <c r="B900">
        <v>3.0000000000000001E-5</v>
      </c>
      <c r="C900">
        <f>Table3[[#This Row],[(MKT-Rf) Excess Return on the Market ]]+Table3[[#This Row],[(RF) Risk-Free Return Rate (One Month Treasury Bill Rate)]]</f>
        <v>-1.057E-2</v>
      </c>
      <c r="D900">
        <v>-1.06E-2</v>
      </c>
      <c r="E900">
        <v>-5.1999999999999998E-3</v>
      </c>
      <c r="F900">
        <v>-1.1999999999999999E-3</v>
      </c>
      <c r="G900">
        <v>-4.0000000000000002E-4</v>
      </c>
      <c r="H900">
        <v>1.7000000000000001E-3</v>
      </c>
      <c r="I900">
        <v>-2E-3</v>
      </c>
      <c r="J900">
        <v>1.3618763080868558E-14</v>
      </c>
      <c r="L900" s="12">
        <v>37834</v>
      </c>
      <c r="M900" s="16"/>
      <c r="N900">
        <v>-1.0312404249955824E-2</v>
      </c>
    </row>
    <row r="901" spans="1:14" x14ac:dyDescent="0.2">
      <c r="A901" s="1">
        <v>37837</v>
      </c>
      <c r="B901">
        <v>3.0000000000000001E-5</v>
      </c>
      <c r="C901">
        <f>Table3[[#This Row],[(MKT-Rf) Excess Return on the Market ]]+Table3[[#This Row],[(RF) Risk-Free Return Rate (One Month Treasury Bill Rate)]]</f>
        <v>1.1300000000000001E-3</v>
      </c>
      <c r="D901">
        <v>1.1000000000000001E-3</v>
      </c>
      <c r="E901">
        <v>-6.8000000000000005E-3</v>
      </c>
      <c r="F901">
        <v>-3.3E-3</v>
      </c>
      <c r="G901">
        <v>4.6999999999999993E-3</v>
      </c>
      <c r="H901">
        <v>-3.3E-3</v>
      </c>
      <c r="I901">
        <v>-1.5E-3</v>
      </c>
      <c r="J901">
        <v>3.7781602619667318E-15</v>
      </c>
      <c r="L901" s="13">
        <v>37837</v>
      </c>
      <c r="M901" s="17"/>
      <c r="N901">
        <v>2.7203692838818853E-3</v>
      </c>
    </row>
    <row r="902" spans="1:14" x14ac:dyDescent="0.2">
      <c r="A902" s="1">
        <v>37838</v>
      </c>
      <c r="B902">
        <v>3.0000000000000001E-5</v>
      </c>
      <c r="C902">
        <f>Table3[[#This Row],[(MKT-Rf) Excess Return on the Market ]]+Table3[[#This Row],[(RF) Risk-Free Return Rate (One Month Treasury Bill Rate)]]</f>
        <v>-1.7070000000000002E-2</v>
      </c>
      <c r="D902">
        <v>-1.7100000000000001E-2</v>
      </c>
      <c r="E902">
        <v>4.0999999999999995E-3</v>
      </c>
      <c r="F902">
        <v>-4.0000000000000002E-4</v>
      </c>
      <c r="G902">
        <v>5.5000000000000005E-3</v>
      </c>
      <c r="H902">
        <v>-4.0000000000000001E-3</v>
      </c>
      <c r="I902">
        <v>-2.3E-3</v>
      </c>
      <c r="J902">
        <v>2.4580897997363078E-14</v>
      </c>
      <c r="L902" s="12">
        <v>37838</v>
      </c>
      <c r="M902" s="16"/>
      <c r="N902">
        <v>-1.78213187612014E-2</v>
      </c>
    </row>
    <row r="903" spans="1:14" x14ac:dyDescent="0.2">
      <c r="A903" s="1">
        <v>37839</v>
      </c>
      <c r="B903">
        <v>3.0000000000000001E-5</v>
      </c>
      <c r="C903">
        <f>Table3[[#This Row],[(MKT-Rf) Excess Return on the Market ]]+Table3[[#This Row],[(RF) Risk-Free Return Rate (One Month Treasury Bill Rate)]]</f>
        <v>2.3000000000000001E-4</v>
      </c>
      <c r="D903">
        <v>2.0000000000000001E-4</v>
      </c>
      <c r="E903">
        <v>-8.199999999999999E-3</v>
      </c>
      <c r="F903">
        <v>4.5000000000000005E-3</v>
      </c>
      <c r="G903">
        <v>8.6E-3</v>
      </c>
      <c r="H903">
        <v>-7.3000000000000001E-3</v>
      </c>
      <c r="I903">
        <v>-5.3E-3</v>
      </c>
      <c r="J903">
        <v>2.0929029019396299E-15</v>
      </c>
      <c r="L903" s="13">
        <v>37839</v>
      </c>
      <c r="M903" s="17"/>
      <c r="N903">
        <v>1.6765504253064406E-3</v>
      </c>
    </row>
    <row r="904" spans="1:14" x14ac:dyDescent="0.2">
      <c r="A904" s="1">
        <v>37840</v>
      </c>
      <c r="B904">
        <v>3.0000000000000001E-5</v>
      </c>
      <c r="C904">
        <f>Table3[[#This Row],[(MKT-Rf) Excess Return on the Market ]]+Table3[[#This Row],[(RF) Risk-Free Return Rate (One Month Treasury Bill Rate)]]</f>
        <v>5.729999999999999E-3</v>
      </c>
      <c r="D904">
        <v>5.6999999999999993E-3</v>
      </c>
      <c r="E904">
        <v>-5.6000000000000008E-3</v>
      </c>
      <c r="F904">
        <v>-5.1999999999999998E-3</v>
      </c>
      <c r="G904">
        <v>6.0999999999999995E-3</v>
      </c>
      <c r="H904">
        <v>-4.7999999999999996E-3</v>
      </c>
      <c r="I904">
        <v>-4.5999999999999999E-3</v>
      </c>
      <c r="J904">
        <v>9.6471334377703324E-15</v>
      </c>
      <c r="L904" s="12">
        <v>37840</v>
      </c>
      <c r="M904" s="16"/>
      <c r="N904">
        <v>7.2532772146342234E-3</v>
      </c>
    </row>
    <row r="905" spans="1:14" x14ac:dyDescent="0.2">
      <c r="A905" s="1">
        <v>37841</v>
      </c>
      <c r="B905">
        <v>3.0000000000000001E-5</v>
      </c>
      <c r="C905">
        <f>Table3[[#This Row],[(MKT-Rf) Excess Return on the Market ]]+Table3[[#This Row],[(RF) Risk-Free Return Rate (One Month Treasury Bill Rate)]]</f>
        <v>3.3300000000000001E-3</v>
      </c>
      <c r="D905">
        <v>3.3E-3</v>
      </c>
      <c r="E905">
        <v>-3.3E-3</v>
      </c>
      <c r="F905">
        <v>1.1999999999999999E-3</v>
      </c>
      <c r="G905">
        <v>4.3E-3</v>
      </c>
      <c r="H905">
        <v>-2.5999999999999999E-3</v>
      </c>
      <c r="I905">
        <v>-1E-3</v>
      </c>
      <c r="J905">
        <v>6.0254667531607782E-15</v>
      </c>
      <c r="L905" s="13">
        <v>37841</v>
      </c>
      <c r="M905" s="17"/>
      <c r="N905">
        <v>3.5558598933887616E-3</v>
      </c>
    </row>
    <row r="906" spans="1:14" x14ac:dyDescent="0.2">
      <c r="A906" s="1">
        <v>37844</v>
      </c>
      <c r="B906">
        <v>3.0000000000000001E-5</v>
      </c>
      <c r="C906">
        <f>Table3[[#This Row],[(MKT-Rf) Excess Return on the Market ]]+Table3[[#This Row],[(RF) Risk-Free Return Rate (One Month Treasury Bill Rate)]]</f>
        <v>4.3299999999999996E-3</v>
      </c>
      <c r="D906">
        <v>4.3E-3</v>
      </c>
      <c r="E906">
        <v>6.7000000000000002E-3</v>
      </c>
      <c r="F906">
        <v>-2.0000000000000001E-4</v>
      </c>
      <c r="G906">
        <v>-5.1000000000000004E-3</v>
      </c>
      <c r="H906">
        <v>2.3E-3</v>
      </c>
      <c r="I906">
        <v>6.0999999999999995E-3</v>
      </c>
      <c r="J906">
        <v>5.5023491882947503E-15</v>
      </c>
      <c r="L906" s="12">
        <v>37844</v>
      </c>
      <c r="M906" s="16"/>
      <c r="N906">
        <v>3.0640720946329266E-3</v>
      </c>
    </row>
    <row r="907" spans="1:14" x14ac:dyDescent="0.2">
      <c r="A907" s="1">
        <v>37845</v>
      </c>
      <c r="B907">
        <v>3.0000000000000001E-5</v>
      </c>
      <c r="C907">
        <f>Table3[[#This Row],[(MKT-Rf) Excess Return on the Market ]]+Table3[[#This Row],[(RF) Risk-Free Return Rate (One Month Treasury Bill Rate)]]</f>
        <v>1.093E-2</v>
      </c>
      <c r="D907">
        <v>1.09E-2</v>
      </c>
      <c r="E907">
        <v>4.7999999999999996E-3</v>
      </c>
      <c r="F907">
        <v>1E-3</v>
      </c>
      <c r="G907">
        <v>-6.0000000000000001E-3</v>
      </c>
      <c r="H907">
        <v>3.8E-3</v>
      </c>
      <c r="I907">
        <v>5.7999999999999996E-3</v>
      </c>
      <c r="J907">
        <v>1.5897625104031816E-14</v>
      </c>
      <c r="L907" s="13">
        <v>37845</v>
      </c>
      <c r="M907" s="17"/>
      <c r="N907">
        <v>9.9039846761969433E-3</v>
      </c>
    </row>
    <row r="908" spans="1:14" x14ac:dyDescent="0.2">
      <c r="A908" s="1">
        <v>37846</v>
      </c>
      <c r="B908">
        <v>3.0000000000000001E-5</v>
      </c>
      <c r="C908">
        <f>Table3[[#This Row],[(MKT-Rf) Excess Return on the Market ]]+Table3[[#This Row],[(RF) Risk-Free Return Rate (One Month Treasury Bill Rate)]]</f>
        <v>-4.9700000000000005E-3</v>
      </c>
      <c r="D908">
        <v>-5.0000000000000001E-3</v>
      </c>
      <c r="E908">
        <v>6.7000000000000002E-3</v>
      </c>
      <c r="F908">
        <v>4.0000000000000002E-4</v>
      </c>
      <c r="G908">
        <v>-3.4999999999999996E-3</v>
      </c>
      <c r="H908">
        <v>2.5999999999999999E-3</v>
      </c>
      <c r="I908">
        <v>1.4000000000000002E-3</v>
      </c>
      <c r="J908">
        <v>9.6878527415444249E-15</v>
      </c>
      <c r="L908" s="12">
        <v>37846</v>
      </c>
      <c r="M908" s="16"/>
      <c r="N908">
        <v>-6.4020316108853144E-3</v>
      </c>
    </row>
    <row r="909" spans="1:14" x14ac:dyDescent="0.2">
      <c r="A909" s="1">
        <v>37847</v>
      </c>
      <c r="B909">
        <v>3.0000000000000001E-5</v>
      </c>
      <c r="C909">
        <f>Table3[[#This Row],[(MKT-Rf) Excess Return on the Market ]]+Table3[[#This Row],[(RF) Risk-Free Return Rate (One Month Treasury Bill Rate)]]</f>
        <v>6.2299999999999994E-3</v>
      </c>
      <c r="D909">
        <v>6.1999999999999998E-3</v>
      </c>
      <c r="E909">
        <v>1.1000000000000001E-3</v>
      </c>
      <c r="F909">
        <v>4.1999999999999997E-3</v>
      </c>
      <c r="G909">
        <v>-4.5999999999999999E-3</v>
      </c>
      <c r="H909">
        <v>4.8999999999999998E-3</v>
      </c>
      <c r="I909">
        <v>-1.7000000000000001E-3</v>
      </c>
      <c r="J909">
        <v>1.0050246826808258E-14</v>
      </c>
      <c r="L909" s="13">
        <v>37847</v>
      </c>
      <c r="M909" s="17"/>
      <c r="N909">
        <v>6.5635776064105139E-3</v>
      </c>
    </row>
    <row r="910" spans="1:14" x14ac:dyDescent="0.2">
      <c r="A910" s="1">
        <v>37848</v>
      </c>
      <c r="B910">
        <v>3.0000000000000001E-5</v>
      </c>
      <c r="C910">
        <f>Table3[[#This Row],[(MKT-Rf) Excess Return on the Market ]]+Table3[[#This Row],[(RF) Risk-Free Return Rate (One Month Treasury Bill Rate)]]</f>
        <v>1.0300000000000001E-3</v>
      </c>
      <c r="D910">
        <v>1E-3</v>
      </c>
      <c r="E910">
        <v>1.6000000000000001E-3</v>
      </c>
      <c r="F910">
        <v>-1.7000000000000001E-3</v>
      </c>
      <c r="G910">
        <v>8.0000000000000004E-4</v>
      </c>
      <c r="H910">
        <v>-8.9999999999999998E-4</v>
      </c>
      <c r="I910">
        <v>5.9999999999999995E-4</v>
      </c>
      <c r="J910">
        <v>4.6116871705578551E-16</v>
      </c>
      <c r="L910" s="12">
        <v>37848</v>
      </c>
      <c r="M910" s="16"/>
      <c r="N910">
        <v>1.6151990263159574E-4</v>
      </c>
    </row>
    <row r="911" spans="1:14" x14ac:dyDescent="0.2">
      <c r="A911" s="1">
        <v>37851</v>
      </c>
      <c r="B911">
        <v>3.0000000000000001E-5</v>
      </c>
      <c r="C911">
        <f>Table3[[#This Row],[(MKT-Rf) Excess Return on the Market ]]+Table3[[#This Row],[(RF) Risk-Free Return Rate (One Month Treasury Bill Rate)]]</f>
        <v>1.0330000000000001E-2</v>
      </c>
      <c r="D911">
        <v>1.03E-2</v>
      </c>
      <c r="E911">
        <v>7.4000000000000003E-3</v>
      </c>
      <c r="F911">
        <v>7.000000000000001E-4</v>
      </c>
      <c r="G911">
        <v>-9.3999999999999986E-3</v>
      </c>
      <c r="H911">
        <v>5.5000000000000005E-3</v>
      </c>
      <c r="I911">
        <v>5.6000000000000008E-3</v>
      </c>
      <c r="J911">
        <v>1.4552181852457281E-14</v>
      </c>
      <c r="L911" s="13">
        <v>37851</v>
      </c>
      <c r="M911" s="17"/>
      <c r="N911">
        <v>9.1137632748474091E-3</v>
      </c>
    </row>
    <row r="912" spans="1:14" x14ac:dyDescent="0.2">
      <c r="A912" s="1">
        <v>37852</v>
      </c>
      <c r="B912">
        <v>3.0000000000000001E-5</v>
      </c>
      <c r="C912">
        <f>Table3[[#This Row],[(MKT-Rf) Excess Return on the Market ]]+Table3[[#This Row],[(RF) Risk-Free Return Rate (One Month Treasury Bill Rate)]]</f>
        <v>4.3299999999999996E-3</v>
      </c>
      <c r="D912">
        <v>4.3E-3</v>
      </c>
      <c r="E912">
        <v>1.04E-2</v>
      </c>
      <c r="F912">
        <v>6.0999999999999995E-3</v>
      </c>
      <c r="G912">
        <v>-6.0999999999999995E-3</v>
      </c>
      <c r="H912">
        <v>4.5000000000000005E-3</v>
      </c>
      <c r="I912">
        <v>1.1000000000000001E-3</v>
      </c>
      <c r="J912">
        <v>3.5999503662837232E-15</v>
      </c>
      <c r="L912" s="12">
        <v>37852</v>
      </c>
      <c r="M912" s="16"/>
      <c r="N912">
        <v>2.6072768742079733E-3</v>
      </c>
    </row>
    <row r="913" spans="1:14" x14ac:dyDescent="0.2">
      <c r="A913" s="1">
        <v>37853</v>
      </c>
      <c r="B913">
        <v>3.0000000000000001E-5</v>
      </c>
      <c r="C913">
        <f>Table3[[#This Row],[(MKT-Rf) Excess Return on the Market ]]+Table3[[#This Row],[(RF) Risk-Free Return Rate (One Month Treasury Bill Rate)]]</f>
        <v>-1.3700000000000001E-3</v>
      </c>
      <c r="D913">
        <v>-1.4000000000000002E-3</v>
      </c>
      <c r="E913">
        <v>3.8E-3</v>
      </c>
      <c r="F913">
        <v>2.9999999999999997E-4</v>
      </c>
      <c r="G913">
        <v>1.1000000000000001E-3</v>
      </c>
      <c r="H913">
        <v>4.7999999999999996E-3</v>
      </c>
      <c r="I913">
        <v>1.1999999999999999E-3</v>
      </c>
      <c r="J913">
        <v>3.0426274372431196E-15</v>
      </c>
      <c r="L913" s="13">
        <v>37853</v>
      </c>
      <c r="M913" s="17"/>
      <c r="N913">
        <v>-2.0472880593502209E-3</v>
      </c>
    </row>
    <row r="914" spans="1:14" x14ac:dyDescent="0.2">
      <c r="A914" s="1">
        <v>37854</v>
      </c>
      <c r="B914">
        <v>3.0000000000000001E-5</v>
      </c>
      <c r="C914">
        <f>Table3[[#This Row],[(MKT-Rf) Excess Return on the Market ]]+Table3[[#This Row],[(RF) Risk-Free Return Rate (One Month Treasury Bill Rate)]]</f>
        <v>4.729999999999999E-3</v>
      </c>
      <c r="D914">
        <v>4.6999999999999993E-3</v>
      </c>
      <c r="E914">
        <v>5.6000000000000008E-3</v>
      </c>
      <c r="F914">
        <v>3.0999999999999999E-3</v>
      </c>
      <c r="G914">
        <v>-8.0000000000000002E-3</v>
      </c>
      <c r="H914">
        <v>6.3E-3</v>
      </c>
      <c r="I914">
        <v>-2.3999999999999998E-3</v>
      </c>
      <c r="J914">
        <v>3.7801754643332081E-15</v>
      </c>
      <c r="L914" s="12">
        <v>37854</v>
      </c>
      <c r="M914" s="16"/>
      <c r="N914">
        <v>2.9647101677531748E-3</v>
      </c>
    </row>
    <row r="915" spans="1:14" x14ac:dyDescent="0.2">
      <c r="A915" s="1">
        <v>37855</v>
      </c>
      <c r="B915">
        <v>3.0000000000000001E-5</v>
      </c>
      <c r="C915">
        <f>Table3[[#This Row],[(MKT-Rf) Excess Return on the Market ]]+Table3[[#This Row],[(RF) Risk-Free Return Rate (One Month Treasury Bill Rate)]]</f>
        <v>-1.057E-2</v>
      </c>
      <c r="D915">
        <v>-1.06E-2</v>
      </c>
      <c r="E915">
        <v>-6.7000000000000002E-3</v>
      </c>
      <c r="F915">
        <v>1.1000000000000001E-3</v>
      </c>
      <c r="G915">
        <v>-2.7000000000000001E-3</v>
      </c>
      <c r="H915">
        <v>1.5E-3</v>
      </c>
      <c r="I915">
        <v>1E-4</v>
      </c>
      <c r="J915">
        <v>1.4165037849997438E-14</v>
      </c>
      <c r="L915" s="13">
        <v>37855</v>
      </c>
      <c r="M915" s="17"/>
      <c r="N915">
        <v>-1.0228858978383982E-2</v>
      </c>
    </row>
    <row r="916" spans="1:14" x14ac:dyDescent="0.2">
      <c r="A916" s="1">
        <v>37858</v>
      </c>
      <c r="B916">
        <v>3.0000000000000001E-5</v>
      </c>
      <c r="C916">
        <f>Table3[[#This Row],[(MKT-Rf) Excess Return on the Market ]]+Table3[[#This Row],[(RF) Risk-Free Return Rate (One Month Treasury Bill Rate)]]</f>
        <v>-3.6999999999999999E-4</v>
      </c>
      <c r="D916">
        <v>-4.0000000000000002E-4</v>
      </c>
      <c r="E916">
        <v>-1.6000000000000001E-3</v>
      </c>
      <c r="F916">
        <v>-3.2000000000000002E-3</v>
      </c>
      <c r="G916">
        <v>3.7000000000000002E-3</v>
      </c>
      <c r="H916">
        <v>-4.4000000000000003E-3</v>
      </c>
      <c r="I916">
        <v>-5.5000000000000005E-3</v>
      </c>
      <c r="J916">
        <v>1.2197656995103687E-15</v>
      </c>
      <c r="L916" s="12">
        <v>37858</v>
      </c>
      <c r="M916" s="16"/>
      <c r="N916">
        <v>6.5432840559440097E-4</v>
      </c>
    </row>
    <row r="917" spans="1:14" x14ac:dyDescent="0.2">
      <c r="A917" s="1">
        <v>37859</v>
      </c>
      <c r="B917">
        <v>3.0000000000000001E-5</v>
      </c>
      <c r="C917">
        <f>Table3[[#This Row],[(MKT-Rf) Excess Return on the Market ]]+Table3[[#This Row],[(RF) Risk-Free Return Rate (One Month Treasury Bill Rate)]]</f>
        <v>2.9299999999999999E-3</v>
      </c>
      <c r="D917">
        <v>2.8999999999999998E-3</v>
      </c>
      <c r="E917">
        <v>1.8E-3</v>
      </c>
      <c r="F917">
        <v>8.0000000000000004E-4</v>
      </c>
      <c r="G917">
        <v>-5.9999999999999995E-4</v>
      </c>
      <c r="H917">
        <v>1.2999999999999999E-3</v>
      </c>
      <c r="I917">
        <v>8.0000000000000004E-4</v>
      </c>
      <c r="J917">
        <v>4.6492175971744019E-15</v>
      </c>
      <c r="L917" s="13">
        <v>37859</v>
      </c>
      <c r="M917" s="17"/>
      <c r="N917">
        <v>3.0345072621181151E-3</v>
      </c>
    </row>
    <row r="918" spans="1:14" x14ac:dyDescent="0.2">
      <c r="A918" s="1">
        <v>37860</v>
      </c>
      <c r="B918">
        <v>3.0000000000000001E-5</v>
      </c>
      <c r="C918">
        <f>Table3[[#This Row],[(MKT-Rf) Excess Return on the Market ]]+Table3[[#This Row],[(RF) Risk-Free Return Rate (One Month Treasury Bill Rate)]]</f>
        <v>1.7300000000000002E-3</v>
      </c>
      <c r="D918">
        <v>1.7000000000000001E-3</v>
      </c>
      <c r="E918">
        <v>7.8000000000000005E-3</v>
      </c>
      <c r="F918">
        <v>5.9999999999999995E-4</v>
      </c>
      <c r="G918">
        <v>-5.5000000000000005E-3</v>
      </c>
      <c r="H918">
        <v>5.1000000000000004E-3</v>
      </c>
      <c r="I918">
        <v>4.6999999999999993E-3</v>
      </c>
      <c r="J918">
        <v>1.0338594676570636E-16</v>
      </c>
      <c r="L918" s="12">
        <v>37860</v>
      </c>
      <c r="M918" s="16"/>
      <c r="N918">
        <v>6.0195031921574591E-5</v>
      </c>
    </row>
    <row r="919" spans="1:14" x14ac:dyDescent="0.2">
      <c r="A919" s="1">
        <v>37861</v>
      </c>
      <c r="B919">
        <v>3.0000000000000001E-5</v>
      </c>
      <c r="C919">
        <f>Table3[[#This Row],[(MKT-Rf) Excess Return on the Market ]]+Table3[[#This Row],[(RF) Risk-Free Return Rate (One Month Treasury Bill Rate)]]</f>
        <v>7.0299999999999989E-3</v>
      </c>
      <c r="D919">
        <v>6.9999999999999993E-3</v>
      </c>
      <c r="E919">
        <v>2.5999999999999999E-3</v>
      </c>
      <c r="F919">
        <v>2.5999999999999999E-3</v>
      </c>
      <c r="G919">
        <v>-2.5999999999999999E-3</v>
      </c>
      <c r="H919">
        <v>2E-3</v>
      </c>
      <c r="I919">
        <v>2.3999999999999998E-3</v>
      </c>
      <c r="J919">
        <v>9.3213203302667885E-15</v>
      </c>
      <c r="L919" s="13">
        <v>37861</v>
      </c>
      <c r="M919" s="17"/>
      <c r="N919">
        <v>6.0511379212071408E-3</v>
      </c>
    </row>
    <row r="920" spans="1:14" x14ac:dyDescent="0.2">
      <c r="A920" s="1">
        <v>37862</v>
      </c>
      <c r="B920">
        <v>3.0000000000000001E-5</v>
      </c>
      <c r="C920">
        <f>Table3[[#This Row],[(MKT-Rf) Excess Return on the Market ]]+Table3[[#This Row],[(RF) Risk-Free Return Rate (One Month Treasury Bill Rate)]]</f>
        <v>5.3299999999999997E-3</v>
      </c>
      <c r="D920">
        <v>5.3E-3</v>
      </c>
      <c r="E920">
        <v>-2.5999999999999999E-3</v>
      </c>
      <c r="F920">
        <v>3.3E-3</v>
      </c>
      <c r="G920">
        <v>-2.8000000000000004E-3</v>
      </c>
      <c r="H920">
        <v>2.8999999999999998E-3</v>
      </c>
      <c r="I920">
        <v>1.1000000000000001E-3</v>
      </c>
      <c r="J920">
        <v>9.7156468680260111E-15</v>
      </c>
      <c r="L920" s="12">
        <v>37862</v>
      </c>
      <c r="M920" s="16"/>
      <c r="N920">
        <v>5.1421154156802663E-3</v>
      </c>
    </row>
    <row r="921" spans="1:14" x14ac:dyDescent="0.2">
      <c r="A921" s="1">
        <v>37866</v>
      </c>
      <c r="B921">
        <v>4.0000000000000003E-5</v>
      </c>
      <c r="C921">
        <f>Table3[[#This Row],[(MKT-Rf) Excess Return on the Market ]]+Table3[[#This Row],[(RF) Risk-Free Return Rate (One Month Treasury Bill Rate)]]</f>
        <v>1.4039999999999999E-2</v>
      </c>
      <c r="D921">
        <v>1.3999999999999999E-2</v>
      </c>
      <c r="E921">
        <v>5.1999999999999998E-3</v>
      </c>
      <c r="F921">
        <v>-8.0000000000000004E-4</v>
      </c>
      <c r="G921">
        <v>1.7000000000000001E-3</v>
      </c>
      <c r="H921">
        <v>8.9999999999999998E-4</v>
      </c>
      <c r="I921">
        <v>1E-3</v>
      </c>
      <c r="J921">
        <v>1.6497146275524497E-14</v>
      </c>
      <c r="L921" s="13">
        <v>37866</v>
      </c>
      <c r="M921" s="17"/>
      <c r="N921">
        <v>1.3773616762941306E-2</v>
      </c>
    </row>
    <row r="922" spans="1:14" x14ac:dyDescent="0.2">
      <c r="A922" s="1">
        <v>37867</v>
      </c>
      <c r="B922">
        <v>4.0000000000000003E-5</v>
      </c>
      <c r="C922">
        <f>Table3[[#This Row],[(MKT-Rf) Excess Return on the Market ]]+Table3[[#This Row],[(RF) Risk-Free Return Rate (One Month Treasury Bill Rate)]]</f>
        <v>4.2399999999999998E-3</v>
      </c>
      <c r="D922">
        <v>4.1999999999999997E-3</v>
      </c>
      <c r="E922">
        <v>2.5999999999999999E-3</v>
      </c>
      <c r="F922">
        <v>2.7000000000000001E-3</v>
      </c>
      <c r="G922">
        <v>-2.0999999999999999E-3</v>
      </c>
      <c r="H922">
        <v>-2.0000000000000001E-4</v>
      </c>
      <c r="I922">
        <v>-1.1000000000000001E-3</v>
      </c>
      <c r="J922">
        <v>4.374514219171585E-15</v>
      </c>
      <c r="L922" s="12">
        <v>37867</v>
      </c>
      <c r="M922" s="16"/>
      <c r="N922">
        <v>4.1791630255196997E-3</v>
      </c>
    </row>
    <row r="923" spans="1:14" x14ac:dyDescent="0.2">
      <c r="A923" s="1">
        <v>37868</v>
      </c>
      <c r="B923">
        <v>4.0000000000000003E-5</v>
      </c>
      <c r="C923">
        <f>Table3[[#This Row],[(MKT-Rf) Excess Return on the Market ]]+Table3[[#This Row],[(RF) Risk-Free Return Rate (One Month Treasury Bill Rate)]]</f>
        <v>2.2400000000000002E-3</v>
      </c>
      <c r="D923">
        <v>2.2000000000000001E-3</v>
      </c>
      <c r="E923">
        <v>3.0999999999999999E-3</v>
      </c>
      <c r="F923">
        <v>-1.6000000000000001E-3</v>
      </c>
      <c r="G923">
        <v>-7.3000000000000001E-3</v>
      </c>
      <c r="H923">
        <v>3.8E-3</v>
      </c>
      <c r="I923">
        <v>8.9999999999999998E-4</v>
      </c>
      <c r="J923">
        <v>1.9933582725704264E-15</v>
      </c>
      <c r="L923" s="13">
        <v>37868</v>
      </c>
      <c r="M923" s="17"/>
      <c r="N923">
        <v>1.655113704418026E-3</v>
      </c>
    </row>
    <row r="924" spans="1:14" x14ac:dyDescent="0.2">
      <c r="A924" s="1">
        <v>37869</v>
      </c>
      <c r="B924">
        <v>4.0000000000000003E-5</v>
      </c>
      <c r="C924">
        <f>Table3[[#This Row],[(MKT-Rf) Excess Return on the Market ]]+Table3[[#This Row],[(RF) Risk-Free Return Rate (One Month Treasury Bill Rate)]]</f>
        <v>-6.1599999999999997E-3</v>
      </c>
      <c r="D924">
        <v>-6.1999999999999998E-3</v>
      </c>
      <c r="E924">
        <v>-7.000000000000001E-4</v>
      </c>
      <c r="F924">
        <v>2.3E-3</v>
      </c>
      <c r="G924">
        <v>-1.2999999999999999E-3</v>
      </c>
      <c r="H924">
        <v>4.8999999999999998E-3</v>
      </c>
      <c r="I924">
        <v>1E-4</v>
      </c>
      <c r="J924">
        <v>7.7236595078182141E-15</v>
      </c>
      <c r="L924" s="12">
        <v>37869</v>
      </c>
      <c r="M924" s="16"/>
      <c r="N924">
        <v>-6.421539027938023E-3</v>
      </c>
    </row>
    <row r="925" spans="1:14" x14ac:dyDescent="0.2">
      <c r="A925" s="1">
        <v>37872</v>
      </c>
      <c r="B925">
        <v>4.0000000000000003E-5</v>
      </c>
      <c r="C925">
        <f>Table3[[#This Row],[(MKT-Rf) Excess Return on the Market ]]+Table3[[#This Row],[(RF) Risk-Free Return Rate (One Month Treasury Bill Rate)]]</f>
        <v>1.0740000000000001E-2</v>
      </c>
      <c r="D925">
        <v>1.0700000000000001E-2</v>
      </c>
      <c r="E925">
        <v>4.8999999999999998E-3</v>
      </c>
      <c r="F925">
        <v>-1.5E-3</v>
      </c>
      <c r="G925">
        <v>-6.6E-3</v>
      </c>
      <c r="H925">
        <v>4.6999999999999993E-3</v>
      </c>
      <c r="I925">
        <v>8.9999999999999998E-4</v>
      </c>
      <c r="J925">
        <v>1.3409020910863635E-14</v>
      </c>
      <c r="L925" s="13">
        <v>37872</v>
      </c>
      <c r="M925" s="17"/>
      <c r="N925">
        <v>9.9853242923864799E-3</v>
      </c>
    </row>
    <row r="926" spans="1:14" x14ac:dyDescent="0.2">
      <c r="A926" s="1">
        <v>37873</v>
      </c>
      <c r="B926">
        <v>4.0000000000000003E-5</v>
      </c>
      <c r="C926">
        <f>Table3[[#This Row],[(MKT-Rf) Excess Return on the Market ]]+Table3[[#This Row],[(RF) Risk-Free Return Rate (One Month Treasury Bill Rate)]]</f>
        <v>-7.8600000000000007E-3</v>
      </c>
      <c r="D926">
        <v>-7.9000000000000008E-3</v>
      </c>
      <c r="E926">
        <v>2.3E-3</v>
      </c>
      <c r="F926">
        <v>-2.3999999999999998E-3</v>
      </c>
      <c r="G926">
        <v>-1.8E-3</v>
      </c>
      <c r="H926">
        <v>1.4000000000000002E-3</v>
      </c>
      <c r="I926">
        <v>1.1999999999999999E-3</v>
      </c>
      <c r="J926">
        <v>1.0251179808409631E-14</v>
      </c>
      <c r="L926" s="12">
        <v>37873</v>
      </c>
      <c r="M926" s="16"/>
      <c r="N926">
        <v>-8.2441179206323989E-3</v>
      </c>
    </row>
    <row r="927" spans="1:14" x14ac:dyDescent="0.2">
      <c r="A927" s="1">
        <v>37874</v>
      </c>
      <c r="B927">
        <v>4.0000000000000003E-5</v>
      </c>
      <c r="C927">
        <f>Table3[[#This Row],[(MKT-Rf) Excess Return on the Market ]]+Table3[[#This Row],[(RF) Risk-Free Return Rate (One Month Treasury Bill Rate)]]</f>
        <v>-1.366E-2</v>
      </c>
      <c r="D927">
        <v>-1.37E-2</v>
      </c>
      <c r="E927">
        <v>-5.5000000000000005E-3</v>
      </c>
      <c r="F927">
        <v>-6.3E-3</v>
      </c>
      <c r="G927">
        <v>1.18E-2</v>
      </c>
      <c r="H927">
        <v>-9.8999999999999991E-3</v>
      </c>
      <c r="I927">
        <v>-8.3999999999999995E-3</v>
      </c>
      <c r="J927">
        <v>1.3555731441025737E-14</v>
      </c>
      <c r="L927" s="13">
        <v>37874</v>
      </c>
      <c r="M927" s="17"/>
      <c r="N927">
        <v>-1.2044843738837831E-2</v>
      </c>
    </row>
    <row r="928" spans="1:14" x14ac:dyDescent="0.2">
      <c r="A928" s="1">
        <v>37875</v>
      </c>
      <c r="B928">
        <v>4.0000000000000003E-5</v>
      </c>
      <c r="C928">
        <f>Table3[[#This Row],[(MKT-Rf) Excess Return on the Market ]]+Table3[[#This Row],[(RF) Risk-Free Return Rate (One Month Treasury Bill Rate)]]</f>
        <v>6.2399999999999999E-3</v>
      </c>
      <c r="D928">
        <v>6.1999999999999998E-3</v>
      </c>
      <c r="E928">
        <v>5.6000000000000008E-3</v>
      </c>
      <c r="F928">
        <v>1E-3</v>
      </c>
      <c r="G928">
        <v>-1.2999999999999999E-3</v>
      </c>
      <c r="H928">
        <v>1.7000000000000001E-3</v>
      </c>
      <c r="I928">
        <v>2.8999999999999998E-3</v>
      </c>
      <c r="J928">
        <v>7.1927094023809907E-15</v>
      </c>
      <c r="L928" s="12">
        <v>37875</v>
      </c>
      <c r="M928" s="16"/>
      <c r="N928">
        <v>5.4258422299353192E-3</v>
      </c>
    </row>
    <row r="929" spans="1:14" x14ac:dyDescent="0.2">
      <c r="A929" s="1">
        <v>37876</v>
      </c>
      <c r="B929">
        <v>4.0000000000000003E-5</v>
      </c>
      <c r="C929">
        <f>Table3[[#This Row],[(MKT-Rf) Excess Return on the Market ]]+Table3[[#This Row],[(RF) Risk-Free Return Rate (One Month Treasury Bill Rate)]]</f>
        <v>2.3400000000000001E-3</v>
      </c>
      <c r="D929">
        <v>2.3E-3</v>
      </c>
      <c r="E929">
        <v>1.5E-3</v>
      </c>
      <c r="F929">
        <v>1.4000000000000002E-3</v>
      </c>
      <c r="G929">
        <v>5.9999999999999995E-4</v>
      </c>
      <c r="H929">
        <v>2E-3</v>
      </c>
      <c r="I929">
        <v>3.5999999999999999E-3</v>
      </c>
      <c r="J929">
        <v>3.1034091587048673E-15</v>
      </c>
      <c r="L929" s="13">
        <v>37876</v>
      </c>
      <c r="M929" s="17"/>
      <c r="N929">
        <v>2.1719376612581638E-3</v>
      </c>
    </row>
    <row r="930" spans="1:14" x14ac:dyDescent="0.2">
      <c r="A930" s="1">
        <v>37879</v>
      </c>
      <c r="B930">
        <v>4.0000000000000003E-5</v>
      </c>
      <c r="C930">
        <f>Table3[[#This Row],[(MKT-Rf) Excess Return on the Market ]]+Table3[[#This Row],[(RF) Risk-Free Return Rate (One Month Treasury Bill Rate)]]</f>
        <v>-3.4599999999999995E-3</v>
      </c>
      <c r="D930">
        <v>-3.4999999999999996E-3</v>
      </c>
      <c r="E930">
        <v>2.3999999999999998E-3</v>
      </c>
      <c r="F930">
        <v>-1.2999999999999999E-3</v>
      </c>
      <c r="G930">
        <v>4.0000000000000001E-3</v>
      </c>
      <c r="H930">
        <v>-2.8000000000000004E-3</v>
      </c>
      <c r="I930">
        <v>-2.0000000000000001E-4</v>
      </c>
      <c r="J930">
        <v>5.7884431123902541E-15</v>
      </c>
      <c r="L930" s="12">
        <v>37879</v>
      </c>
      <c r="M930" s="16"/>
      <c r="N930">
        <v>-3.7571843710466567E-3</v>
      </c>
    </row>
    <row r="931" spans="1:14" x14ac:dyDescent="0.2">
      <c r="A931" s="1">
        <v>37880</v>
      </c>
      <c r="B931">
        <v>4.0000000000000003E-5</v>
      </c>
      <c r="C931">
        <f>Table3[[#This Row],[(MKT-Rf) Excess Return on the Market ]]+Table3[[#This Row],[(RF) Risk-Free Return Rate (One Month Treasury Bill Rate)]]</f>
        <v>1.4039999999999999E-2</v>
      </c>
      <c r="D931">
        <v>1.3999999999999999E-2</v>
      </c>
      <c r="E931">
        <v>2.9999999999999997E-4</v>
      </c>
      <c r="F931">
        <v>1E-3</v>
      </c>
      <c r="G931">
        <v>-8.8000000000000005E-3</v>
      </c>
      <c r="H931">
        <v>2.8999999999999998E-3</v>
      </c>
      <c r="I931">
        <v>8.3999999999999995E-3</v>
      </c>
      <c r="J931">
        <v>1.7692887170033086E-14</v>
      </c>
      <c r="L931" s="13">
        <v>37880</v>
      </c>
      <c r="M931" s="17"/>
      <c r="N931">
        <v>1.4196987189756165E-2</v>
      </c>
    </row>
    <row r="932" spans="1:14" x14ac:dyDescent="0.2">
      <c r="A932" s="1">
        <v>37881</v>
      </c>
      <c r="B932">
        <v>4.0000000000000003E-5</v>
      </c>
      <c r="C932">
        <f>Table3[[#This Row],[(MKT-Rf) Excess Return on the Market ]]+Table3[[#This Row],[(RF) Risk-Free Return Rate (One Month Treasury Bill Rate)]]</f>
        <v>-2.5599999999999998E-3</v>
      </c>
      <c r="D932">
        <v>-2.5999999999999999E-3</v>
      </c>
      <c r="E932">
        <v>2.0999999999999999E-3</v>
      </c>
      <c r="F932">
        <v>2.2000000000000001E-3</v>
      </c>
      <c r="G932">
        <v>-2E-3</v>
      </c>
      <c r="H932">
        <v>2.0999999999999999E-3</v>
      </c>
      <c r="I932">
        <v>2.3999999999999998E-3</v>
      </c>
      <c r="J932">
        <v>4.2738143249759941E-15</v>
      </c>
      <c r="L932" s="12">
        <v>37881</v>
      </c>
      <c r="M932" s="16"/>
      <c r="N932">
        <v>-3.2598834876430942E-3</v>
      </c>
    </row>
    <row r="933" spans="1:14" x14ac:dyDescent="0.2">
      <c r="A933" s="1">
        <v>37882</v>
      </c>
      <c r="B933">
        <v>4.0000000000000003E-5</v>
      </c>
      <c r="C933">
        <f>Table3[[#This Row],[(MKT-Rf) Excess Return on the Market ]]+Table3[[#This Row],[(RF) Risk-Free Return Rate (One Month Treasury Bill Rate)]]</f>
        <v>1.2540000000000001E-2</v>
      </c>
      <c r="D933">
        <v>1.2500000000000001E-2</v>
      </c>
      <c r="E933">
        <v>-5.0000000000000001E-3</v>
      </c>
      <c r="F933">
        <v>2.3999999999999998E-3</v>
      </c>
      <c r="G933">
        <v>-2.0999999999999999E-3</v>
      </c>
      <c r="H933">
        <v>2.3E-3</v>
      </c>
      <c r="I933">
        <v>4.5000000000000005E-3</v>
      </c>
      <c r="J933">
        <v>1.5224028860058162E-14</v>
      </c>
      <c r="L933" s="13">
        <v>37882</v>
      </c>
      <c r="M933" s="17"/>
      <c r="N933">
        <v>1.3178278876610026E-2</v>
      </c>
    </row>
    <row r="934" spans="1:14" x14ac:dyDescent="0.2">
      <c r="A934" s="1">
        <v>37883</v>
      </c>
      <c r="B934">
        <v>4.0000000000000003E-5</v>
      </c>
      <c r="C934">
        <f>Table3[[#This Row],[(MKT-Rf) Excess Return on the Market ]]+Table3[[#This Row],[(RF) Risk-Free Return Rate (One Month Treasury Bill Rate)]]</f>
        <v>-2.2599999999999999E-3</v>
      </c>
      <c r="D934">
        <v>-2.3E-3</v>
      </c>
      <c r="E934">
        <v>4.5999999999999999E-3</v>
      </c>
      <c r="F934">
        <v>1E-4</v>
      </c>
      <c r="G934">
        <v>1E-4</v>
      </c>
      <c r="H934">
        <v>3.3E-3</v>
      </c>
      <c r="I934">
        <v>7.000000000000001E-4</v>
      </c>
      <c r="J934">
        <v>3.6144778468873062E-15</v>
      </c>
      <c r="L934" s="12">
        <v>37883</v>
      </c>
      <c r="M934" s="16"/>
      <c r="N934">
        <v>-3.1601082235811935E-3</v>
      </c>
    </row>
    <row r="935" spans="1:14" x14ac:dyDescent="0.2">
      <c r="A935" s="1">
        <v>37886</v>
      </c>
      <c r="B935">
        <v>4.0000000000000003E-5</v>
      </c>
      <c r="C935">
        <f>Table3[[#This Row],[(MKT-Rf) Excess Return on the Market ]]+Table3[[#This Row],[(RF) Risk-Free Return Rate (One Month Treasury Bill Rate)]]</f>
        <v>-1.2960000000000001E-2</v>
      </c>
      <c r="D935">
        <v>-1.3000000000000001E-2</v>
      </c>
      <c r="E935">
        <v>2E-3</v>
      </c>
      <c r="F935">
        <v>1.4000000000000002E-3</v>
      </c>
      <c r="G935">
        <v>2.7000000000000001E-3</v>
      </c>
      <c r="H935">
        <v>5.0000000000000001E-4</v>
      </c>
      <c r="I935">
        <v>-4.1999999999999997E-3</v>
      </c>
      <c r="J935">
        <v>1.8018353434136607E-14</v>
      </c>
      <c r="L935" s="13">
        <v>37886</v>
      </c>
      <c r="M935" s="17"/>
      <c r="N935">
        <v>-1.3093158799283104E-2</v>
      </c>
    </row>
    <row r="936" spans="1:14" x14ac:dyDescent="0.2">
      <c r="A936" s="1">
        <v>37887</v>
      </c>
      <c r="B936">
        <v>4.0000000000000003E-5</v>
      </c>
      <c r="C936">
        <f>Table3[[#This Row],[(MKT-Rf) Excess Return on the Market ]]+Table3[[#This Row],[(RF) Risk-Free Return Rate (One Month Treasury Bill Rate)]]</f>
        <v>6.5400000000000007E-3</v>
      </c>
      <c r="D936">
        <v>6.5000000000000006E-3</v>
      </c>
      <c r="E936">
        <v>4.6999999999999993E-3</v>
      </c>
      <c r="F936">
        <v>4.0000000000000002E-4</v>
      </c>
      <c r="G936">
        <v>-5.1999999999999998E-3</v>
      </c>
      <c r="H936">
        <v>2.0000000000000001E-4</v>
      </c>
      <c r="I936">
        <v>5.7999999999999996E-3</v>
      </c>
      <c r="J936">
        <v>8.1341256560175977E-15</v>
      </c>
      <c r="L936" s="12">
        <v>37887</v>
      </c>
      <c r="M936" s="16"/>
      <c r="N936">
        <v>6.0530925371266447E-3</v>
      </c>
    </row>
    <row r="937" spans="1:14" x14ac:dyDescent="0.2">
      <c r="A937" s="1">
        <v>37888</v>
      </c>
      <c r="B937">
        <v>4.0000000000000003E-5</v>
      </c>
      <c r="C937">
        <f>Table3[[#This Row],[(MKT-Rf) Excess Return on the Market ]]+Table3[[#This Row],[(RF) Risk-Free Return Rate (One Month Treasury Bill Rate)]]</f>
        <v>-1.8759999999999999E-2</v>
      </c>
      <c r="D937">
        <v>-1.8799999999999997E-2</v>
      </c>
      <c r="E937">
        <v>-2.9999999999999997E-4</v>
      </c>
      <c r="F937">
        <v>8.0000000000000004E-4</v>
      </c>
      <c r="G937">
        <v>1.2800000000000001E-2</v>
      </c>
      <c r="H937">
        <v>-6.1999999999999998E-3</v>
      </c>
      <c r="I937">
        <v>-1.1399999999999999E-2</v>
      </c>
      <c r="J937">
        <v>2.2096458841928565E-14</v>
      </c>
      <c r="L937" s="13">
        <v>37888</v>
      </c>
      <c r="M937" s="17"/>
      <c r="N937">
        <v>-1.9280329968891272E-2</v>
      </c>
    </row>
    <row r="938" spans="1:14" x14ac:dyDescent="0.2">
      <c r="A938" s="1">
        <v>37889</v>
      </c>
      <c r="B938">
        <v>4.0000000000000003E-5</v>
      </c>
      <c r="C938">
        <f>Table3[[#This Row],[(MKT-Rf) Excess Return on the Market ]]+Table3[[#This Row],[(RF) Risk-Free Return Rate (One Month Treasury Bill Rate)]]</f>
        <v>-8.0600000000000012E-3</v>
      </c>
      <c r="D938">
        <v>-8.1000000000000013E-3</v>
      </c>
      <c r="E938">
        <v>-1.6299999999999999E-2</v>
      </c>
      <c r="F938">
        <v>-2.5000000000000001E-3</v>
      </c>
      <c r="G938">
        <v>6.1999999999999998E-3</v>
      </c>
      <c r="H938">
        <v>-5.6999999999999993E-3</v>
      </c>
      <c r="I938">
        <v>-6.3E-3</v>
      </c>
      <c r="J938">
        <v>7.119795680168112E-15</v>
      </c>
      <c r="L938" s="12">
        <v>37889</v>
      </c>
      <c r="M938" s="16"/>
      <c r="N938">
        <v>-6.0716158002359225E-3</v>
      </c>
    </row>
    <row r="939" spans="1:14" x14ac:dyDescent="0.2">
      <c r="A939" s="1">
        <v>37890</v>
      </c>
      <c r="B939">
        <v>4.0000000000000003E-5</v>
      </c>
      <c r="C939">
        <f>Table3[[#This Row],[(MKT-Rf) Excess Return on the Market ]]+Table3[[#This Row],[(RF) Risk-Free Return Rate (One Month Treasury Bill Rate)]]</f>
        <v>-8.3599999999999994E-3</v>
      </c>
      <c r="D939">
        <v>-8.3999999999999995E-3</v>
      </c>
      <c r="E939">
        <v>-1.2199999999999999E-2</v>
      </c>
      <c r="F939">
        <v>2.0000000000000001E-4</v>
      </c>
      <c r="G939">
        <v>7.4999999999999997E-3</v>
      </c>
      <c r="H939">
        <v>-2.8000000000000004E-3</v>
      </c>
      <c r="I939">
        <v>-8.5000000000000006E-3</v>
      </c>
      <c r="J939">
        <v>7.8722313895330711E-15</v>
      </c>
      <c r="L939" s="13">
        <v>37890</v>
      </c>
      <c r="M939" s="17"/>
      <c r="N939">
        <v>-6.419636870052205E-3</v>
      </c>
    </row>
    <row r="940" spans="1:14" x14ac:dyDescent="0.2">
      <c r="A940" s="1">
        <v>37893</v>
      </c>
      <c r="B940">
        <v>4.0000000000000003E-5</v>
      </c>
      <c r="C940">
        <f>Table3[[#This Row],[(MKT-Rf) Excess Return on the Market ]]+Table3[[#This Row],[(RF) Risk-Free Return Rate (One Month Treasury Bill Rate)]]</f>
        <v>9.8399999999999998E-3</v>
      </c>
      <c r="D940">
        <v>9.7999999999999997E-3</v>
      </c>
      <c r="E940">
        <v>3.9000000000000003E-3</v>
      </c>
      <c r="F940">
        <v>1E-3</v>
      </c>
      <c r="G940">
        <v>-5.3E-3</v>
      </c>
      <c r="H940">
        <v>2.0999999999999999E-3</v>
      </c>
      <c r="I940">
        <v>6.8000000000000005E-3</v>
      </c>
      <c r="J940">
        <v>1.2711202857687085E-14</v>
      </c>
      <c r="L940" s="12">
        <v>37893</v>
      </c>
      <c r="M940" s="16"/>
      <c r="N940">
        <v>9.7134179905474446E-3</v>
      </c>
    </row>
    <row r="941" spans="1:14" x14ac:dyDescent="0.2">
      <c r="A941" s="1">
        <v>37894</v>
      </c>
      <c r="B941">
        <v>4.0000000000000003E-5</v>
      </c>
      <c r="C941">
        <f>Table3[[#This Row],[(MKT-Rf) Excess Return on the Market ]]+Table3[[#This Row],[(RF) Risk-Free Return Rate (One Month Treasury Bill Rate)]]</f>
        <v>-9.5599999999999991E-3</v>
      </c>
      <c r="D941">
        <v>-9.5999999999999992E-3</v>
      </c>
      <c r="E941">
        <v>7.000000000000001E-4</v>
      </c>
      <c r="F941">
        <v>1.1000000000000001E-3</v>
      </c>
      <c r="G941">
        <v>5.1000000000000004E-3</v>
      </c>
      <c r="H941">
        <v>-2.2000000000000001E-3</v>
      </c>
      <c r="I941">
        <v>-7.7000000000000002E-3</v>
      </c>
      <c r="J941">
        <v>1.2040891682519826E-14</v>
      </c>
      <c r="L941" s="13">
        <v>37894</v>
      </c>
      <c r="M941" s="17"/>
      <c r="N941">
        <v>-1.0596588630343604E-2</v>
      </c>
    </row>
    <row r="942" spans="1:14" x14ac:dyDescent="0.2">
      <c r="A942" s="1">
        <v>37895</v>
      </c>
      <c r="B942">
        <v>3.0000000000000001E-5</v>
      </c>
      <c r="C942">
        <f>Table3[[#This Row],[(MKT-Rf) Excess Return on the Market ]]+Table3[[#This Row],[(RF) Risk-Free Return Rate (One Month Treasury Bill Rate)]]</f>
        <v>2.163E-2</v>
      </c>
      <c r="D942">
        <v>2.1600000000000001E-2</v>
      </c>
      <c r="E942">
        <v>3.9000000000000003E-3</v>
      </c>
      <c r="F942">
        <v>1.7000000000000001E-3</v>
      </c>
      <c r="G942">
        <v>2.8000000000000004E-3</v>
      </c>
      <c r="H942">
        <v>-5.1000000000000004E-3</v>
      </c>
      <c r="I942">
        <v>2.5000000000000001E-3</v>
      </c>
      <c r="J942">
        <v>2.4936366685944102E-14</v>
      </c>
      <c r="L942" s="12">
        <v>37895</v>
      </c>
      <c r="M942" s="16"/>
      <c r="N942">
        <v>2.209414713266834E-2</v>
      </c>
    </row>
    <row r="943" spans="1:14" x14ac:dyDescent="0.2">
      <c r="A943" s="1">
        <v>37896</v>
      </c>
      <c r="B943">
        <v>3.0000000000000001E-5</v>
      </c>
      <c r="C943">
        <f>Table3[[#This Row],[(MKT-Rf) Excess Return on the Market ]]+Table3[[#This Row],[(RF) Risk-Free Return Rate (One Month Treasury Bill Rate)]]</f>
        <v>3.13E-3</v>
      </c>
      <c r="D943">
        <v>3.0999999999999999E-3</v>
      </c>
      <c r="E943">
        <v>1.7000000000000001E-3</v>
      </c>
      <c r="F943">
        <v>1.1000000000000001E-3</v>
      </c>
      <c r="G943">
        <v>-4.4000000000000003E-3</v>
      </c>
      <c r="H943">
        <v>2E-3</v>
      </c>
      <c r="I943">
        <v>4.5000000000000005E-3</v>
      </c>
      <c r="J943">
        <v>2.7547690281662887E-15</v>
      </c>
      <c r="L943" s="13">
        <v>37896</v>
      </c>
      <c r="M943" s="17"/>
      <c r="N943">
        <v>1.9818889369363352E-3</v>
      </c>
    </row>
    <row r="944" spans="1:14" x14ac:dyDescent="0.2">
      <c r="A944" s="1">
        <v>37897</v>
      </c>
      <c r="B944">
        <v>3.0000000000000001E-5</v>
      </c>
      <c r="C944">
        <f>Table3[[#This Row],[(MKT-Rf) Excess Return on the Market ]]+Table3[[#This Row],[(RF) Risk-Free Return Rate (One Month Treasury Bill Rate)]]</f>
        <v>1.0230000000000001E-2</v>
      </c>
      <c r="D944">
        <v>1.0200000000000001E-2</v>
      </c>
      <c r="E944">
        <v>5.7999999999999996E-3</v>
      </c>
      <c r="F944">
        <v>-2.0000000000000001E-4</v>
      </c>
      <c r="G944">
        <v>-8.8000000000000005E-3</v>
      </c>
      <c r="H944">
        <v>4.4000000000000003E-3</v>
      </c>
      <c r="I944">
        <v>1.54E-2</v>
      </c>
      <c r="J944">
        <v>1.0433841333993719E-14</v>
      </c>
      <c r="L944" s="12">
        <v>37897</v>
      </c>
      <c r="M944" s="16"/>
      <c r="N944">
        <v>9.3752668318422185E-3</v>
      </c>
    </row>
    <row r="945" spans="1:14" x14ac:dyDescent="0.2">
      <c r="A945" s="1">
        <v>37900</v>
      </c>
      <c r="B945">
        <v>3.0000000000000001E-5</v>
      </c>
      <c r="C945">
        <f>Table3[[#This Row],[(MKT-Rf) Excess Return on the Market ]]+Table3[[#This Row],[(RF) Risk-Free Return Rate (One Month Treasury Bill Rate)]]</f>
        <v>4.9299999999999995E-3</v>
      </c>
      <c r="D945">
        <v>4.8999999999999998E-3</v>
      </c>
      <c r="E945">
        <v>3.8E-3</v>
      </c>
      <c r="F945">
        <v>3.8E-3</v>
      </c>
      <c r="G945">
        <v>-4.1999999999999997E-3</v>
      </c>
      <c r="H945">
        <v>3.5999999999999999E-3</v>
      </c>
      <c r="I945">
        <v>6.0999999999999995E-3</v>
      </c>
      <c r="J945">
        <v>7.3966269444906619E-15</v>
      </c>
      <c r="L945" s="13">
        <v>37900</v>
      </c>
      <c r="M945" s="17"/>
      <c r="N945">
        <v>4.3600495385716278E-3</v>
      </c>
    </row>
    <row r="946" spans="1:14" x14ac:dyDescent="0.2">
      <c r="A946" s="1">
        <v>37901</v>
      </c>
      <c r="B946">
        <v>3.0000000000000001E-5</v>
      </c>
      <c r="C946">
        <f>Table3[[#This Row],[(MKT-Rf) Excess Return on the Market ]]+Table3[[#This Row],[(RF) Risk-Free Return Rate (One Month Treasury Bill Rate)]]</f>
        <v>5.13E-3</v>
      </c>
      <c r="D946">
        <v>5.1000000000000004E-3</v>
      </c>
      <c r="E946">
        <v>3.0000000000000001E-3</v>
      </c>
      <c r="F946">
        <v>1.5E-3</v>
      </c>
      <c r="G946">
        <v>-2.5000000000000001E-3</v>
      </c>
      <c r="H946">
        <v>3.7000000000000002E-3</v>
      </c>
      <c r="I946">
        <v>3.8E-3</v>
      </c>
      <c r="J946">
        <v>6.3975557888467238E-15</v>
      </c>
      <c r="L946" s="12">
        <v>37901</v>
      </c>
      <c r="M946" s="16"/>
      <c r="N946">
        <v>4.7260890436886058E-3</v>
      </c>
    </row>
    <row r="947" spans="1:14" x14ac:dyDescent="0.2">
      <c r="A947" s="1">
        <v>37902</v>
      </c>
      <c r="B947">
        <v>3.0000000000000001E-5</v>
      </c>
      <c r="C947">
        <f>Table3[[#This Row],[(MKT-Rf) Excess Return on the Market ]]+Table3[[#This Row],[(RF) Risk-Free Return Rate (One Month Treasury Bill Rate)]]</f>
        <v>-4.7699999999999999E-3</v>
      </c>
      <c r="D947">
        <v>-4.7999999999999996E-3</v>
      </c>
      <c r="E947">
        <v>-2.8000000000000004E-3</v>
      </c>
      <c r="F947">
        <v>1.9E-3</v>
      </c>
      <c r="G947">
        <v>0</v>
      </c>
      <c r="H947">
        <v>2E-3</v>
      </c>
      <c r="I947">
        <v>7.000000000000001E-4</v>
      </c>
      <c r="J947">
        <v>7.2782293231412757E-15</v>
      </c>
      <c r="L947" s="13">
        <v>37902</v>
      </c>
      <c r="M947" s="17"/>
      <c r="N947">
        <v>-5.2773116597066745E-3</v>
      </c>
    </row>
    <row r="948" spans="1:14" x14ac:dyDescent="0.2">
      <c r="A948" s="1">
        <v>37903</v>
      </c>
      <c r="B948">
        <v>3.0000000000000001E-5</v>
      </c>
      <c r="C948">
        <f>Table3[[#This Row],[(MKT-Rf) Excess Return on the Market ]]+Table3[[#This Row],[(RF) Risk-Free Return Rate (One Month Treasury Bill Rate)]]</f>
        <v>5.5300000000000002E-3</v>
      </c>
      <c r="D948">
        <v>5.5000000000000005E-3</v>
      </c>
      <c r="E948">
        <v>3.2000000000000002E-3</v>
      </c>
      <c r="F948">
        <v>3.9000000000000003E-3</v>
      </c>
      <c r="G948">
        <v>-2.8000000000000004E-3</v>
      </c>
      <c r="H948">
        <v>1.8E-3</v>
      </c>
      <c r="I948">
        <v>5.4000000000000003E-3</v>
      </c>
      <c r="J948">
        <v>5.2433591562035543E-15</v>
      </c>
      <c r="L948" s="12">
        <v>37903</v>
      </c>
      <c r="M948" s="16"/>
      <c r="N948">
        <v>4.7768256003082052E-3</v>
      </c>
    </row>
    <row r="949" spans="1:14" x14ac:dyDescent="0.2">
      <c r="A949" s="1">
        <v>37904</v>
      </c>
      <c r="B949">
        <v>3.0000000000000001E-5</v>
      </c>
      <c r="C949">
        <f>Table3[[#This Row],[(MKT-Rf) Excess Return on the Market ]]+Table3[[#This Row],[(RF) Risk-Free Return Rate (One Month Treasury Bill Rate)]]</f>
        <v>-7.7000000000000007E-4</v>
      </c>
      <c r="D949">
        <v>-8.0000000000000004E-4</v>
      </c>
      <c r="E949">
        <v>-3.3E-3</v>
      </c>
      <c r="F949">
        <v>4.5000000000000005E-3</v>
      </c>
      <c r="G949">
        <v>-1.4000000000000002E-3</v>
      </c>
      <c r="H949">
        <v>1.8E-3</v>
      </c>
      <c r="I949">
        <v>2.3999999999999998E-3</v>
      </c>
      <c r="J949">
        <v>1.0096789992591952E-15</v>
      </c>
      <c r="L949" s="13">
        <v>37904</v>
      </c>
      <c r="M949" s="17"/>
      <c r="N949">
        <v>-6.4522654986246865E-4</v>
      </c>
    </row>
    <row r="950" spans="1:14" x14ac:dyDescent="0.2">
      <c r="A950" s="1">
        <v>37907</v>
      </c>
      <c r="B950">
        <v>3.0000000000000001E-5</v>
      </c>
      <c r="C950">
        <f>Table3[[#This Row],[(MKT-Rf) Excess Return on the Market ]]+Table3[[#This Row],[(RF) Risk-Free Return Rate (One Month Treasury Bill Rate)]]</f>
        <v>8.1300000000000018E-3</v>
      </c>
      <c r="D950">
        <v>8.1000000000000013E-3</v>
      </c>
      <c r="E950">
        <v>8.5000000000000006E-3</v>
      </c>
      <c r="F950">
        <v>1.1999999999999999E-3</v>
      </c>
      <c r="G950">
        <v>-1.4000000000000002E-3</v>
      </c>
      <c r="H950">
        <v>1.8E-3</v>
      </c>
      <c r="I950">
        <v>6.0000000000000001E-3</v>
      </c>
      <c r="J950">
        <v>1.1581191654101837E-14</v>
      </c>
      <c r="L950" s="12">
        <v>37907</v>
      </c>
      <c r="M950" s="16"/>
      <c r="N950">
        <v>6.9981710291516083E-3</v>
      </c>
    </row>
    <row r="951" spans="1:14" x14ac:dyDescent="0.2">
      <c r="A951" s="1">
        <v>37908</v>
      </c>
      <c r="B951">
        <v>3.0000000000000001E-5</v>
      </c>
      <c r="C951">
        <f>Table3[[#This Row],[(MKT-Rf) Excess Return on the Market ]]+Table3[[#This Row],[(RF) Risk-Free Return Rate (One Month Treasury Bill Rate)]]</f>
        <v>4.4299999999999999E-3</v>
      </c>
      <c r="D951">
        <v>4.4000000000000003E-3</v>
      </c>
      <c r="E951">
        <v>4.6999999999999993E-3</v>
      </c>
      <c r="F951">
        <v>1.6000000000000001E-3</v>
      </c>
      <c r="G951">
        <v>-3.3E-3</v>
      </c>
      <c r="H951">
        <v>1E-4</v>
      </c>
      <c r="I951">
        <v>3.4000000000000002E-3</v>
      </c>
      <c r="J951">
        <v>5.3171289937264226E-15</v>
      </c>
      <c r="L951" s="13">
        <v>37908</v>
      </c>
      <c r="M951" s="17"/>
      <c r="N951">
        <v>3.9430458328054011E-3</v>
      </c>
    </row>
    <row r="952" spans="1:14" x14ac:dyDescent="0.2">
      <c r="A952" s="1">
        <v>37909</v>
      </c>
      <c r="B952">
        <v>3.0000000000000001E-5</v>
      </c>
      <c r="C952">
        <f>Table3[[#This Row],[(MKT-Rf) Excess Return on the Market ]]+Table3[[#This Row],[(RF) Risk-Free Return Rate (One Month Treasury Bill Rate)]]</f>
        <v>-3.5699999999999998E-3</v>
      </c>
      <c r="D952">
        <v>-3.5999999999999999E-3</v>
      </c>
      <c r="E952">
        <v>-3.4000000000000002E-3</v>
      </c>
      <c r="F952">
        <v>-8.9999999999999998E-4</v>
      </c>
      <c r="G952">
        <v>1.4000000000000002E-3</v>
      </c>
      <c r="H952">
        <v>8.0000000000000004E-4</v>
      </c>
      <c r="I952">
        <v>-7.000000000000001E-4</v>
      </c>
      <c r="J952">
        <v>2.9337679486673216E-15</v>
      </c>
      <c r="L952" s="12">
        <v>37909</v>
      </c>
      <c r="M952" s="16"/>
      <c r="N952">
        <v>-2.5951241523155281E-3</v>
      </c>
    </row>
    <row r="953" spans="1:14" x14ac:dyDescent="0.2">
      <c r="A953" s="1">
        <v>37910</v>
      </c>
      <c r="B953">
        <v>3.0000000000000001E-5</v>
      </c>
      <c r="C953">
        <f>Table3[[#This Row],[(MKT-Rf) Excess Return on the Market ]]+Table3[[#This Row],[(RF) Risk-Free Return Rate (One Month Treasury Bill Rate)]]</f>
        <v>3.5299999999999997E-3</v>
      </c>
      <c r="D953">
        <v>3.4999999999999996E-3</v>
      </c>
      <c r="E953">
        <v>1E-3</v>
      </c>
      <c r="F953">
        <v>2.9999999999999997E-4</v>
      </c>
      <c r="G953">
        <v>-1.9E-3</v>
      </c>
      <c r="H953">
        <v>1E-3</v>
      </c>
      <c r="I953">
        <v>0</v>
      </c>
      <c r="J953">
        <v>3.8173769193604573E-15</v>
      </c>
      <c r="L953" s="13">
        <v>37910</v>
      </c>
      <c r="M953" s="17"/>
      <c r="N953">
        <v>3.1571493629847687E-3</v>
      </c>
    </row>
    <row r="954" spans="1:14" x14ac:dyDescent="0.2">
      <c r="A954" s="1">
        <v>37911</v>
      </c>
      <c r="B954">
        <v>3.0000000000000001E-5</v>
      </c>
      <c r="C954">
        <f>Table3[[#This Row],[(MKT-Rf) Excess Return on the Market ]]+Table3[[#This Row],[(RF) Risk-Free Return Rate (One Month Treasury Bill Rate)]]</f>
        <v>-1.107E-2</v>
      </c>
      <c r="D954">
        <v>-1.11E-2</v>
      </c>
      <c r="E954">
        <v>-4.3E-3</v>
      </c>
      <c r="F954">
        <v>-2.9999999999999997E-4</v>
      </c>
      <c r="G954">
        <v>9.1000000000000004E-3</v>
      </c>
      <c r="H954">
        <v>-2.5000000000000001E-3</v>
      </c>
      <c r="I954">
        <v>-9.5999999999999992E-3</v>
      </c>
      <c r="J954">
        <v>1.3181635830637393E-14</v>
      </c>
      <c r="L954" s="12">
        <v>37911</v>
      </c>
      <c r="M954" s="16"/>
      <c r="N954">
        <v>-1.0290175465158544E-2</v>
      </c>
    </row>
    <row r="955" spans="1:14" x14ac:dyDescent="0.2">
      <c r="A955" s="1">
        <v>37914</v>
      </c>
      <c r="B955">
        <v>3.0000000000000001E-5</v>
      </c>
      <c r="C955">
        <f>Table3[[#This Row],[(MKT-Rf) Excess Return on the Market ]]+Table3[[#This Row],[(RF) Risk-Free Return Rate (One Month Treasury Bill Rate)]]</f>
        <v>4.1299999999999991E-3</v>
      </c>
      <c r="D955">
        <v>4.0999999999999995E-3</v>
      </c>
      <c r="E955">
        <v>-1.8E-3</v>
      </c>
      <c r="F955">
        <v>-2.0999999999999999E-3</v>
      </c>
      <c r="G955">
        <v>2.3E-3</v>
      </c>
      <c r="H955">
        <v>-4.3E-3</v>
      </c>
      <c r="I955">
        <v>1.7000000000000001E-3</v>
      </c>
      <c r="J955">
        <v>7.5585303896403766E-15</v>
      </c>
      <c r="L955" s="13">
        <v>37914</v>
      </c>
      <c r="M955" s="17"/>
      <c r="N955">
        <v>5.1439652773168322E-3</v>
      </c>
    </row>
    <row r="956" spans="1:14" x14ac:dyDescent="0.2">
      <c r="A956" s="1">
        <v>37915</v>
      </c>
      <c r="B956">
        <v>3.0000000000000001E-5</v>
      </c>
      <c r="C956">
        <f>Table3[[#This Row],[(MKT-Rf) Excess Return on the Market ]]+Table3[[#This Row],[(RF) Risk-Free Return Rate (One Month Treasury Bill Rate)]]</f>
        <v>2.4299999999999999E-3</v>
      </c>
      <c r="D956">
        <v>2.3999999999999998E-3</v>
      </c>
      <c r="E956">
        <v>4.6999999999999993E-3</v>
      </c>
      <c r="F956">
        <v>-2.2000000000000001E-3</v>
      </c>
      <c r="G956">
        <v>-7.6E-3</v>
      </c>
      <c r="H956">
        <v>2.8999999999999998E-3</v>
      </c>
      <c r="I956">
        <v>8.8999999999999999E-3</v>
      </c>
      <c r="J956">
        <v>1.483496683182351E-15</v>
      </c>
      <c r="L956" s="12">
        <v>37915</v>
      </c>
      <c r="M956" s="16"/>
      <c r="N956">
        <v>1.2914274936511783E-3</v>
      </c>
    </row>
    <row r="957" spans="1:14" x14ac:dyDescent="0.2">
      <c r="A957" s="1">
        <v>37916</v>
      </c>
      <c r="B957">
        <v>3.0000000000000001E-5</v>
      </c>
      <c r="C957">
        <f>Table3[[#This Row],[(MKT-Rf) Excess Return on the Market ]]+Table3[[#This Row],[(RF) Risk-Free Return Rate (One Month Treasury Bill Rate)]]</f>
        <v>-1.5169999999999999E-2</v>
      </c>
      <c r="D957">
        <v>-1.52E-2</v>
      </c>
      <c r="E957">
        <v>-5.7999999999999996E-3</v>
      </c>
      <c r="F957">
        <v>-4.0000000000000002E-4</v>
      </c>
      <c r="G957">
        <v>7.9000000000000008E-3</v>
      </c>
      <c r="H957">
        <v>-2.5999999999999999E-3</v>
      </c>
      <c r="I957">
        <v>-5.8999999999999999E-3</v>
      </c>
      <c r="J957">
        <v>1.6007941542484203E-14</v>
      </c>
      <c r="L957" s="13">
        <v>37916</v>
      </c>
      <c r="M957" s="17"/>
      <c r="N957">
        <v>-1.5093790181119861E-2</v>
      </c>
    </row>
    <row r="958" spans="1:14" x14ac:dyDescent="0.2">
      <c r="A958" s="1">
        <v>37917</v>
      </c>
      <c r="B958">
        <v>3.0000000000000001E-5</v>
      </c>
      <c r="C958">
        <f>Table3[[#This Row],[(MKT-Rf) Excess Return on the Market ]]+Table3[[#This Row],[(RF) Risk-Free Return Rate (One Month Treasury Bill Rate)]]</f>
        <v>2.2300000000000002E-3</v>
      </c>
      <c r="D958">
        <v>2.2000000000000001E-3</v>
      </c>
      <c r="E958">
        <v>-6.7000000000000002E-3</v>
      </c>
      <c r="F958">
        <v>-3.0000000000000001E-3</v>
      </c>
      <c r="G958">
        <v>1.1699999999999999E-2</v>
      </c>
      <c r="H958">
        <v>-5.1999999999999998E-3</v>
      </c>
      <c r="I958">
        <v>-8.8999999999999999E-3</v>
      </c>
      <c r="J958">
        <v>3.586003594411578E-15</v>
      </c>
      <c r="L958" s="12">
        <v>37917</v>
      </c>
      <c r="M958" s="16"/>
      <c r="N958">
        <v>3.3040584674325166E-3</v>
      </c>
    </row>
    <row r="959" spans="1:14" x14ac:dyDescent="0.2">
      <c r="A959" s="1">
        <v>37918</v>
      </c>
      <c r="B959">
        <v>3.0000000000000001E-5</v>
      </c>
      <c r="C959">
        <f>Table3[[#This Row],[(MKT-Rf) Excess Return on the Market ]]+Table3[[#This Row],[(RF) Risk-Free Return Rate (One Month Treasury Bill Rate)]]</f>
        <v>-4.4700000000000009E-3</v>
      </c>
      <c r="D959">
        <v>-4.5000000000000005E-3</v>
      </c>
      <c r="E959">
        <v>-2.8999999999999998E-3</v>
      </c>
      <c r="F959">
        <v>-1E-4</v>
      </c>
      <c r="G959">
        <v>1.8E-3</v>
      </c>
      <c r="H959">
        <v>1E-4</v>
      </c>
      <c r="I959">
        <v>-3.8E-3</v>
      </c>
      <c r="J959">
        <v>5.8043052042047264E-15</v>
      </c>
      <c r="L959" s="13">
        <v>37918</v>
      </c>
      <c r="M959" s="17"/>
      <c r="N959">
        <v>-4.7123247361959717E-3</v>
      </c>
    </row>
    <row r="960" spans="1:14" x14ac:dyDescent="0.2">
      <c r="A960" s="1">
        <v>37921</v>
      </c>
      <c r="B960">
        <v>3.0000000000000001E-5</v>
      </c>
      <c r="C960">
        <f>Table3[[#This Row],[(MKT-Rf) Excess Return on the Market ]]+Table3[[#This Row],[(RF) Risk-Free Return Rate (One Month Treasury Bill Rate)]]</f>
        <v>4.0299999999999997E-3</v>
      </c>
      <c r="D960">
        <v>4.0000000000000001E-3</v>
      </c>
      <c r="E960">
        <v>1.11E-2</v>
      </c>
      <c r="F960">
        <v>3.8E-3</v>
      </c>
      <c r="G960">
        <v>-3.7000000000000002E-3</v>
      </c>
      <c r="H960">
        <v>3.9000000000000003E-3</v>
      </c>
      <c r="I960">
        <v>7.1999999999999998E-3</v>
      </c>
      <c r="J960">
        <v>2.7426839758206353E-15</v>
      </c>
      <c r="L960" s="12">
        <v>37921</v>
      </c>
      <c r="M960" s="16"/>
      <c r="N960">
        <v>2.1552987897156847E-3</v>
      </c>
    </row>
    <row r="961" spans="1:14" x14ac:dyDescent="0.2">
      <c r="A961" s="1">
        <v>37922</v>
      </c>
      <c r="B961">
        <v>3.0000000000000001E-5</v>
      </c>
      <c r="C961">
        <f>Table3[[#This Row],[(MKT-Rf) Excess Return on the Market ]]+Table3[[#This Row],[(RF) Risk-Free Return Rate (One Month Treasury Bill Rate)]]</f>
        <v>1.593E-2</v>
      </c>
      <c r="D961">
        <v>1.5900000000000001E-2</v>
      </c>
      <c r="E961">
        <v>4.0000000000000001E-3</v>
      </c>
      <c r="F961">
        <v>-1.9E-3</v>
      </c>
      <c r="G961">
        <v>-9.1000000000000004E-3</v>
      </c>
      <c r="H961">
        <v>5.9999999999999995E-4</v>
      </c>
      <c r="I961">
        <v>1.09E-2</v>
      </c>
      <c r="J961">
        <v>1.5908883121261377E-14</v>
      </c>
      <c r="L961" s="13">
        <v>37922</v>
      </c>
      <c r="M961" s="17"/>
      <c r="N961">
        <v>1.5073050445412675E-2</v>
      </c>
    </row>
    <row r="962" spans="1:14" x14ac:dyDescent="0.2">
      <c r="A962" s="1">
        <v>37923</v>
      </c>
      <c r="B962">
        <v>3.0000000000000001E-5</v>
      </c>
      <c r="C962">
        <f>Table3[[#This Row],[(MKT-Rf) Excess Return on the Market ]]+Table3[[#This Row],[(RF) Risk-Free Return Rate (One Month Treasury Bill Rate)]]</f>
        <v>2.8300000000000005E-3</v>
      </c>
      <c r="D962">
        <v>2.8000000000000004E-3</v>
      </c>
      <c r="E962">
        <v>8.3999999999999995E-3</v>
      </c>
      <c r="F962">
        <v>2.5000000000000001E-3</v>
      </c>
      <c r="G962">
        <v>-1.2999999999999999E-3</v>
      </c>
      <c r="H962">
        <v>2.8999999999999998E-3</v>
      </c>
      <c r="I962">
        <v>5.8999999999999999E-3</v>
      </c>
      <c r="J962">
        <v>1.3850278561624034E-15</v>
      </c>
      <c r="L962" s="12">
        <v>37923</v>
      </c>
      <c r="M962" s="16"/>
      <c r="N962">
        <v>1.2602035177738963E-3</v>
      </c>
    </row>
    <row r="963" spans="1:14" x14ac:dyDescent="0.2">
      <c r="A963" s="1">
        <v>37924</v>
      </c>
      <c r="B963">
        <v>3.0000000000000001E-5</v>
      </c>
      <c r="C963">
        <f>Table3[[#This Row],[(MKT-Rf) Excess Return on the Market ]]+Table3[[#This Row],[(RF) Risk-Free Return Rate (One Month Treasury Bill Rate)]]</f>
        <v>-1.07E-3</v>
      </c>
      <c r="D963">
        <v>-1.1000000000000001E-3</v>
      </c>
      <c r="E963">
        <v>-1.2999999999999999E-3</v>
      </c>
      <c r="F963">
        <v>2.8000000000000004E-3</v>
      </c>
      <c r="G963">
        <v>-2.9999999999999997E-4</v>
      </c>
      <c r="H963">
        <v>4.1999999999999997E-3</v>
      </c>
      <c r="I963">
        <v>2.9999999999999997E-4</v>
      </c>
      <c r="J963">
        <v>1.1783235479445941E-15</v>
      </c>
      <c r="L963" s="13">
        <v>37924</v>
      </c>
      <c r="M963" s="17"/>
      <c r="N963">
        <v>-1.1169185667471533E-3</v>
      </c>
    </row>
    <row r="964" spans="1:14" x14ac:dyDescent="0.2">
      <c r="A964" s="1">
        <v>37925</v>
      </c>
      <c r="B964">
        <v>3.0000000000000001E-5</v>
      </c>
      <c r="C964">
        <f>Table3[[#This Row],[(MKT-Rf) Excess Return on the Market ]]+Table3[[#This Row],[(RF) Risk-Free Return Rate (One Month Treasury Bill Rate)]]</f>
        <v>2.8300000000000005E-3</v>
      </c>
      <c r="D964">
        <v>2.8000000000000004E-3</v>
      </c>
      <c r="E964">
        <v>-5.4000000000000003E-3</v>
      </c>
      <c r="F964">
        <v>-1.1999999999999999E-3</v>
      </c>
      <c r="G964">
        <v>2.5000000000000001E-3</v>
      </c>
      <c r="H964">
        <v>-3.2000000000000002E-3</v>
      </c>
      <c r="I964">
        <v>-5.4000000000000003E-3</v>
      </c>
      <c r="J964">
        <v>4.108239624288621E-15</v>
      </c>
      <c r="L964" s="12">
        <v>37925</v>
      </c>
      <c r="M964" s="16"/>
      <c r="N964">
        <v>3.5945024757925654E-3</v>
      </c>
    </row>
    <row r="965" spans="1:14" x14ac:dyDescent="0.2">
      <c r="A965" s="1">
        <v>37928</v>
      </c>
      <c r="B965">
        <v>4.0000000000000003E-5</v>
      </c>
      <c r="C965">
        <f>Table3[[#This Row],[(MKT-Rf) Excess Return on the Market ]]+Table3[[#This Row],[(RF) Risk-Free Return Rate (One Month Treasury Bill Rate)]]</f>
        <v>9.3400000000000011E-3</v>
      </c>
      <c r="D965">
        <v>9.300000000000001E-3</v>
      </c>
      <c r="E965">
        <v>6.9999999999999993E-3</v>
      </c>
      <c r="F965">
        <v>4.5000000000000005E-3</v>
      </c>
      <c r="G965">
        <v>-5.6999999999999993E-3</v>
      </c>
      <c r="H965">
        <v>3.7000000000000002E-3</v>
      </c>
      <c r="I965">
        <v>8.6999999999999994E-3</v>
      </c>
      <c r="J965">
        <v>9.7154402295244864E-15</v>
      </c>
      <c r="L965" s="13">
        <v>37928</v>
      </c>
      <c r="M965" s="17"/>
      <c r="N965">
        <v>7.8778260503521939E-3</v>
      </c>
    </row>
    <row r="966" spans="1:14" x14ac:dyDescent="0.2">
      <c r="A966" s="1">
        <v>37929</v>
      </c>
      <c r="B966">
        <v>4.0000000000000003E-5</v>
      </c>
      <c r="C966">
        <f>Table3[[#This Row],[(MKT-Rf) Excess Return on the Market ]]+Table3[[#This Row],[(RF) Risk-Free Return Rate (One Month Treasury Bill Rate)]]</f>
        <v>-4.4600000000000004E-3</v>
      </c>
      <c r="D966">
        <v>-4.5000000000000005E-3</v>
      </c>
      <c r="E966">
        <v>7.3000000000000001E-3</v>
      </c>
      <c r="F966">
        <v>4.0000000000000001E-3</v>
      </c>
      <c r="G966">
        <v>-3.8E-3</v>
      </c>
      <c r="H966">
        <v>5.3E-3</v>
      </c>
      <c r="I966">
        <v>5.7999999999999996E-3</v>
      </c>
      <c r="J966">
        <v>6.5863497750385093E-15</v>
      </c>
      <c r="L966" s="12">
        <v>37929</v>
      </c>
      <c r="M966" s="16"/>
      <c r="N966">
        <v>-5.4633303052125199E-3</v>
      </c>
    </row>
    <row r="967" spans="1:14" x14ac:dyDescent="0.2">
      <c r="A967" s="1">
        <v>37930</v>
      </c>
      <c r="B967">
        <v>4.0000000000000003E-5</v>
      </c>
      <c r="C967">
        <f>Table3[[#This Row],[(MKT-Rf) Excess Return on the Market ]]+Table3[[#This Row],[(RF) Risk-Free Return Rate (One Month Treasury Bill Rate)]]</f>
        <v>-3.6000000000000002E-4</v>
      </c>
      <c r="D967">
        <v>-4.0000000000000002E-4</v>
      </c>
      <c r="E967">
        <v>1.8E-3</v>
      </c>
      <c r="F967">
        <v>-7.000000000000001E-4</v>
      </c>
      <c r="G967">
        <v>4.0000000000000002E-4</v>
      </c>
      <c r="H967">
        <v>2.5000000000000001E-3</v>
      </c>
      <c r="I967">
        <v>3.4000000000000002E-3</v>
      </c>
      <c r="J967">
        <v>1.6702336548620622E-15</v>
      </c>
      <c r="L967" s="13">
        <v>37930</v>
      </c>
      <c r="M967" s="17"/>
      <c r="N967">
        <v>-1.3681322381446088E-3</v>
      </c>
    </row>
    <row r="968" spans="1:14" x14ac:dyDescent="0.2">
      <c r="A968" s="1">
        <v>37931</v>
      </c>
      <c r="B968">
        <v>4.0000000000000003E-5</v>
      </c>
      <c r="C968">
        <f>Table3[[#This Row],[(MKT-Rf) Excess Return on the Market ]]+Table3[[#This Row],[(RF) Risk-Free Return Rate (One Month Treasury Bill Rate)]]</f>
        <v>5.8399999999999997E-3</v>
      </c>
      <c r="D968">
        <v>5.7999999999999996E-3</v>
      </c>
      <c r="E968">
        <v>7.000000000000001E-4</v>
      </c>
      <c r="F968">
        <v>1.9E-3</v>
      </c>
      <c r="G968">
        <v>-4.4000000000000003E-3</v>
      </c>
      <c r="H968">
        <v>3.5999999999999999E-3</v>
      </c>
      <c r="I968">
        <v>1.6000000000000001E-3</v>
      </c>
      <c r="J968">
        <v>6.9214006622345352E-15</v>
      </c>
      <c r="L968" s="12">
        <v>37931</v>
      </c>
      <c r="M968" s="16"/>
      <c r="N968">
        <v>5.9151016597990989E-3</v>
      </c>
    </row>
    <row r="969" spans="1:14" x14ac:dyDescent="0.2">
      <c r="A969" s="1">
        <v>37932</v>
      </c>
      <c r="B969">
        <v>4.0000000000000003E-5</v>
      </c>
      <c r="C969">
        <f>Table3[[#This Row],[(MKT-Rf) Excess Return on the Market ]]+Table3[[#This Row],[(RF) Risk-Free Return Rate (One Month Treasury Bill Rate)]]</f>
        <v>-3.2599999999999999E-3</v>
      </c>
      <c r="D969">
        <v>-3.3E-3</v>
      </c>
      <c r="E969">
        <v>3.8E-3</v>
      </c>
      <c r="F969">
        <v>3.0000000000000001E-3</v>
      </c>
      <c r="G969">
        <v>-5.9999999999999995E-4</v>
      </c>
      <c r="H969">
        <v>4.0000000000000001E-3</v>
      </c>
      <c r="I969">
        <v>-2E-3</v>
      </c>
      <c r="J969">
        <v>5.4397465681943841E-15</v>
      </c>
      <c r="L969" s="13">
        <v>37932</v>
      </c>
      <c r="M969" s="17"/>
      <c r="N969">
        <v>-4.5849478309333072E-3</v>
      </c>
    </row>
    <row r="970" spans="1:14" x14ac:dyDescent="0.2">
      <c r="A970" s="1">
        <v>37935</v>
      </c>
      <c r="B970">
        <v>4.0000000000000003E-5</v>
      </c>
      <c r="C970">
        <f>Table3[[#This Row],[(MKT-Rf) Excess Return on the Market ]]+Table3[[#This Row],[(RF) Risk-Free Return Rate (One Month Treasury Bill Rate)]]</f>
        <v>-7.3600000000000002E-3</v>
      </c>
      <c r="D970">
        <v>-7.4000000000000003E-3</v>
      </c>
      <c r="E970">
        <v>-8.5000000000000006E-3</v>
      </c>
      <c r="F970">
        <v>-5.9999999999999995E-4</v>
      </c>
      <c r="G970">
        <v>9.5999999999999992E-3</v>
      </c>
      <c r="H970">
        <v>-4.7999999999999996E-3</v>
      </c>
      <c r="I970">
        <v>-9.7999999999999997E-3</v>
      </c>
      <c r="J970">
        <v>8.0292516267908387E-15</v>
      </c>
      <c r="L970" s="12">
        <v>37935</v>
      </c>
      <c r="M970" s="16"/>
      <c r="N970">
        <v>-5.8086550158048603E-3</v>
      </c>
    </row>
    <row r="971" spans="1:14" x14ac:dyDescent="0.2">
      <c r="A971" s="1">
        <v>37936</v>
      </c>
      <c r="B971">
        <v>4.0000000000000003E-5</v>
      </c>
      <c r="C971">
        <f>Table3[[#This Row],[(MKT-Rf) Excess Return on the Market ]]+Table3[[#This Row],[(RF) Risk-Free Return Rate (One Month Treasury Bill Rate)]]</f>
        <v>-2.0599999999999998E-3</v>
      </c>
      <c r="D971">
        <v>-2.0999999999999999E-3</v>
      </c>
      <c r="E971">
        <v>-6.3E-3</v>
      </c>
      <c r="F971">
        <v>-1.1999999999999999E-3</v>
      </c>
      <c r="G971">
        <v>4.6999999999999993E-3</v>
      </c>
      <c r="H971">
        <v>-3.0999999999999999E-3</v>
      </c>
      <c r="I971">
        <v>-5.5000000000000005E-3</v>
      </c>
      <c r="J971">
        <v>7.6317603253936863E-16</v>
      </c>
      <c r="L971" s="13">
        <v>37936</v>
      </c>
      <c r="M971" s="17"/>
      <c r="N971">
        <v>-5.1583815289243874E-4</v>
      </c>
    </row>
    <row r="972" spans="1:14" x14ac:dyDescent="0.2">
      <c r="A972" s="1">
        <v>37937</v>
      </c>
      <c r="B972">
        <v>4.0000000000000003E-5</v>
      </c>
      <c r="C972">
        <f>Table3[[#This Row],[(MKT-Rf) Excess Return on the Market ]]+Table3[[#This Row],[(RF) Risk-Free Return Rate (One Month Treasury Bill Rate)]]</f>
        <v>1.3340000000000001E-2</v>
      </c>
      <c r="D972">
        <v>1.3300000000000001E-2</v>
      </c>
      <c r="E972">
        <v>8.8999999999999999E-3</v>
      </c>
      <c r="F972">
        <v>-2.7000000000000001E-3</v>
      </c>
      <c r="G972">
        <v>-5.0000000000000001E-3</v>
      </c>
      <c r="H972">
        <v>4.5999999999999999E-3</v>
      </c>
      <c r="I972">
        <v>9.7000000000000003E-3</v>
      </c>
      <c r="J972">
        <v>1.4320359833978619E-14</v>
      </c>
      <c r="L972" s="12">
        <v>37937</v>
      </c>
      <c r="M972" s="16"/>
      <c r="N972">
        <v>1.1363002885530346E-2</v>
      </c>
    </row>
    <row r="973" spans="1:14" x14ac:dyDescent="0.2">
      <c r="A973" s="1">
        <v>37938</v>
      </c>
      <c r="B973">
        <v>4.0000000000000003E-5</v>
      </c>
      <c r="C973">
        <f>Table3[[#This Row],[(MKT-Rf) Excess Return on the Market ]]+Table3[[#This Row],[(RF) Risk-Free Return Rate (One Month Treasury Bill Rate)]]</f>
        <v>3.3999999999999997E-4</v>
      </c>
      <c r="D973">
        <v>2.9999999999999997E-4</v>
      </c>
      <c r="E973">
        <v>2.3E-3</v>
      </c>
      <c r="F973">
        <v>-2.5999999999999999E-3</v>
      </c>
      <c r="G973">
        <v>4.0000000000000001E-3</v>
      </c>
      <c r="H973">
        <v>-3.3E-3</v>
      </c>
      <c r="I973">
        <v>-1.9E-3</v>
      </c>
      <c r="J973">
        <v>1.3941165530079974E-16</v>
      </c>
      <c r="L973" s="13">
        <v>37938</v>
      </c>
      <c r="M973" s="17"/>
      <c r="N973">
        <v>-1.1337118683426489E-4</v>
      </c>
    </row>
    <row r="974" spans="1:14" x14ac:dyDescent="0.2">
      <c r="A974" s="1">
        <v>37939</v>
      </c>
      <c r="B974">
        <v>4.0000000000000003E-5</v>
      </c>
      <c r="C974">
        <f>Table3[[#This Row],[(MKT-Rf) Excess Return on the Market ]]+Table3[[#This Row],[(RF) Risk-Free Return Rate (One Month Treasury Bill Rate)]]</f>
        <v>-8.26E-3</v>
      </c>
      <c r="D974">
        <v>-8.3000000000000001E-3</v>
      </c>
      <c r="E974">
        <v>-5.7999999999999996E-3</v>
      </c>
      <c r="F974">
        <v>-1.1999999999999999E-3</v>
      </c>
      <c r="G974">
        <v>1.0700000000000001E-2</v>
      </c>
      <c r="H974">
        <v>-3.0000000000000001E-3</v>
      </c>
      <c r="I974">
        <v>-1.2500000000000001E-2</v>
      </c>
      <c r="J974">
        <v>9.6602139826664028E-15</v>
      </c>
      <c r="L974" s="12">
        <v>37939</v>
      </c>
      <c r="M974" s="16"/>
      <c r="N974">
        <v>-7.6443400381564375E-3</v>
      </c>
    </row>
    <row r="975" spans="1:14" x14ac:dyDescent="0.2">
      <c r="A975" s="1">
        <v>37942</v>
      </c>
      <c r="B975">
        <v>4.0000000000000003E-5</v>
      </c>
      <c r="C975">
        <f>Table3[[#This Row],[(MKT-Rf) Excess Return on the Market ]]+Table3[[#This Row],[(RF) Risk-Free Return Rate (One Month Treasury Bill Rate)]]</f>
        <v>-7.1599999999999997E-3</v>
      </c>
      <c r="D975">
        <v>-7.1999999999999998E-3</v>
      </c>
      <c r="E975">
        <v>-6.0000000000000001E-3</v>
      </c>
      <c r="F975">
        <v>-1.9E-3</v>
      </c>
      <c r="G975">
        <v>4.0000000000000001E-3</v>
      </c>
      <c r="H975">
        <v>-4.1999999999999997E-3</v>
      </c>
      <c r="I975">
        <v>-7.0999999999999995E-3</v>
      </c>
      <c r="J975">
        <v>8.0551314906882702E-15</v>
      </c>
      <c r="L975" s="13">
        <v>37942</v>
      </c>
      <c r="M975" s="17"/>
      <c r="N975">
        <v>-6.418421446068215E-3</v>
      </c>
    </row>
    <row r="976" spans="1:14" x14ac:dyDescent="0.2">
      <c r="A976" s="1">
        <v>37943</v>
      </c>
      <c r="B976">
        <v>4.0000000000000003E-5</v>
      </c>
      <c r="C976">
        <f>Table3[[#This Row],[(MKT-Rf) Excess Return on the Market ]]+Table3[[#This Row],[(RF) Risk-Free Return Rate (One Month Treasury Bill Rate)]]</f>
        <v>-8.6599999999999993E-3</v>
      </c>
      <c r="D976">
        <v>-8.6999999999999994E-3</v>
      </c>
      <c r="E976">
        <v>1.4000000000000002E-3</v>
      </c>
      <c r="F976">
        <v>5.9999999999999995E-4</v>
      </c>
      <c r="G976">
        <v>5.4000000000000003E-3</v>
      </c>
      <c r="H976">
        <v>-2.7000000000000001E-3</v>
      </c>
      <c r="I976">
        <v>-3.4999999999999996E-3</v>
      </c>
      <c r="J976">
        <v>1.1727781749877226E-14</v>
      </c>
      <c r="L976" s="12">
        <v>37943</v>
      </c>
      <c r="M976" s="16"/>
      <c r="N976">
        <v>-9.1251872502884235E-3</v>
      </c>
    </row>
    <row r="977" spans="1:14" x14ac:dyDescent="0.2">
      <c r="A977" s="1">
        <v>37944</v>
      </c>
      <c r="B977">
        <v>4.0000000000000003E-5</v>
      </c>
      <c r="C977">
        <f>Table3[[#This Row],[(MKT-Rf) Excess Return on the Market ]]+Table3[[#This Row],[(RF) Risk-Free Return Rate (One Month Treasury Bill Rate)]]</f>
        <v>7.6400000000000001E-3</v>
      </c>
      <c r="D977">
        <v>7.6E-3</v>
      </c>
      <c r="E977">
        <v>2.0000000000000001E-4</v>
      </c>
      <c r="F977">
        <v>-5.9999999999999995E-4</v>
      </c>
      <c r="G977">
        <v>-1.8E-3</v>
      </c>
      <c r="H977">
        <v>-5.0000000000000001E-4</v>
      </c>
      <c r="I977">
        <v>1.1999999999999999E-3</v>
      </c>
      <c r="J977">
        <v>1.0395574350401729E-14</v>
      </c>
      <c r="L977" s="13">
        <v>37944</v>
      </c>
      <c r="M977" s="17"/>
      <c r="N977">
        <v>7.9842858144967433E-3</v>
      </c>
    </row>
    <row r="978" spans="1:14" x14ac:dyDescent="0.2">
      <c r="A978" s="1">
        <v>37945</v>
      </c>
      <c r="B978">
        <v>4.0000000000000003E-5</v>
      </c>
      <c r="C978">
        <f>Table3[[#This Row],[(MKT-Rf) Excess Return on the Market ]]+Table3[[#This Row],[(RF) Risk-Free Return Rate (One Month Treasury Bill Rate)]]</f>
        <v>-7.6600000000000001E-3</v>
      </c>
      <c r="D978">
        <v>-7.7000000000000002E-3</v>
      </c>
      <c r="E978">
        <v>2.5999999999999999E-3</v>
      </c>
      <c r="F978">
        <v>4.0000000000000002E-4</v>
      </c>
      <c r="G978">
        <v>1.5E-3</v>
      </c>
      <c r="H978">
        <v>-2.0000000000000001E-4</v>
      </c>
      <c r="I978">
        <v>4.0000000000000002E-4</v>
      </c>
      <c r="J978">
        <v>1.1114797532696885E-14</v>
      </c>
      <c r="L978" s="12">
        <v>37945</v>
      </c>
      <c r="M978" s="16"/>
      <c r="N978">
        <v>-8.4678915885028176E-3</v>
      </c>
    </row>
    <row r="979" spans="1:14" x14ac:dyDescent="0.2">
      <c r="A979" s="1">
        <v>37946</v>
      </c>
      <c r="B979">
        <v>4.0000000000000003E-5</v>
      </c>
      <c r="C979">
        <f>Table3[[#This Row],[(MKT-Rf) Excess Return on the Market ]]+Table3[[#This Row],[(RF) Risk-Free Return Rate (One Month Treasury Bill Rate)]]</f>
        <v>2.14E-3</v>
      </c>
      <c r="D979">
        <v>2.0999999999999999E-3</v>
      </c>
      <c r="E979">
        <v>2E-3</v>
      </c>
      <c r="F979">
        <v>6.0000000000000001E-3</v>
      </c>
      <c r="G979">
        <v>-4.0999999999999995E-3</v>
      </c>
      <c r="H979">
        <v>3.5999999999999999E-3</v>
      </c>
      <c r="I979">
        <v>3.4999999999999996E-3</v>
      </c>
      <c r="J979">
        <v>2.1507272070813159E-15</v>
      </c>
      <c r="L979" s="13">
        <v>37946</v>
      </c>
      <c r="M979" s="17"/>
      <c r="N979">
        <v>1.5756940420877978E-3</v>
      </c>
    </row>
    <row r="980" spans="1:14" x14ac:dyDescent="0.2">
      <c r="A980" s="1">
        <v>37949</v>
      </c>
      <c r="B980">
        <v>4.0000000000000003E-5</v>
      </c>
      <c r="C980">
        <f>Table3[[#This Row],[(MKT-Rf) Excess Return on the Market ]]+Table3[[#This Row],[(RF) Risk-Free Return Rate (One Month Treasury Bill Rate)]]</f>
        <v>1.7139999999999999E-2</v>
      </c>
      <c r="D980">
        <v>1.7100000000000001E-2</v>
      </c>
      <c r="E980">
        <v>6.6E-3</v>
      </c>
      <c r="F980">
        <v>-1E-4</v>
      </c>
      <c r="G980">
        <v>-6.8000000000000005E-3</v>
      </c>
      <c r="H980">
        <v>3.2000000000000002E-3</v>
      </c>
      <c r="I980">
        <v>8.5000000000000006E-3</v>
      </c>
      <c r="J980">
        <v>2.1139625468360499E-14</v>
      </c>
      <c r="L980" s="12">
        <v>37949</v>
      </c>
      <c r="M980" s="16"/>
      <c r="N980">
        <v>1.6097235520294705E-2</v>
      </c>
    </row>
    <row r="981" spans="1:14" x14ac:dyDescent="0.2">
      <c r="A981" s="1">
        <v>37950</v>
      </c>
      <c r="B981">
        <v>4.0000000000000003E-5</v>
      </c>
      <c r="C981">
        <f>Table3[[#This Row],[(MKT-Rf) Excess Return on the Market ]]+Table3[[#This Row],[(RF) Risk-Free Return Rate (One Month Treasury Bill Rate)]]</f>
        <v>3.14E-3</v>
      </c>
      <c r="D981">
        <v>3.0999999999999999E-3</v>
      </c>
      <c r="E981">
        <v>4.0000000000000001E-3</v>
      </c>
      <c r="F981">
        <v>5.5000000000000005E-3</v>
      </c>
      <c r="G981">
        <v>0</v>
      </c>
      <c r="H981">
        <v>2.7000000000000001E-3</v>
      </c>
      <c r="I981">
        <v>3.0999999999999999E-3</v>
      </c>
      <c r="J981">
        <v>2.2012814189899897E-15</v>
      </c>
      <c r="L981" s="13">
        <v>37950</v>
      </c>
      <c r="M981" s="17"/>
      <c r="N981">
        <v>1.7189232948873678E-3</v>
      </c>
    </row>
    <row r="982" spans="1:14" x14ac:dyDescent="0.2">
      <c r="A982" s="1">
        <v>37951</v>
      </c>
      <c r="B982">
        <v>4.0000000000000003E-5</v>
      </c>
      <c r="C982">
        <f>Table3[[#This Row],[(MKT-Rf) Excess Return on the Market ]]+Table3[[#This Row],[(RF) Risk-Free Return Rate (One Month Treasury Bill Rate)]]</f>
        <v>4.0400000000000002E-3</v>
      </c>
      <c r="D982">
        <v>4.0000000000000001E-3</v>
      </c>
      <c r="E982">
        <v>-5.9999999999999995E-4</v>
      </c>
      <c r="F982">
        <v>4.5999999999999999E-3</v>
      </c>
      <c r="G982">
        <v>-4.3E-3</v>
      </c>
      <c r="H982">
        <v>4.0999999999999995E-3</v>
      </c>
      <c r="I982">
        <v>1.6000000000000001E-3</v>
      </c>
      <c r="J982">
        <v>6.6888303926849151E-15</v>
      </c>
      <c r="L982" s="12">
        <v>37951</v>
      </c>
      <c r="M982" s="16"/>
      <c r="N982">
        <v>4.3174934749923288E-3</v>
      </c>
    </row>
    <row r="983" spans="1:14" x14ac:dyDescent="0.2">
      <c r="A983" s="1">
        <v>37953</v>
      </c>
      <c r="B983">
        <v>4.0000000000000003E-5</v>
      </c>
      <c r="C983">
        <f>Table3[[#This Row],[(MKT-Rf) Excess Return on the Market ]]+Table3[[#This Row],[(RF) Risk-Free Return Rate (One Month Treasury Bill Rate)]]</f>
        <v>1.1400000000000002E-3</v>
      </c>
      <c r="D983">
        <v>1.1000000000000001E-3</v>
      </c>
      <c r="E983">
        <v>2E-3</v>
      </c>
      <c r="F983">
        <v>-1.9E-3</v>
      </c>
      <c r="G983">
        <v>-2.8999999999999998E-3</v>
      </c>
      <c r="H983">
        <v>2.5999999999999999E-3</v>
      </c>
      <c r="I983">
        <v>5.8999999999999999E-3</v>
      </c>
      <c r="J983">
        <v>8.2470873705206138E-16</v>
      </c>
      <c r="L983" s="13">
        <v>37953</v>
      </c>
      <c r="M983" s="17"/>
      <c r="N983">
        <v>-2.3622233355778818E-4</v>
      </c>
    </row>
    <row r="984" spans="1:14" x14ac:dyDescent="0.2">
      <c r="A984" s="1">
        <v>37956</v>
      </c>
      <c r="B984">
        <v>4.0000000000000003E-5</v>
      </c>
      <c r="C984">
        <f>Table3[[#This Row],[(MKT-Rf) Excess Return on the Market ]]+Table3[[#This Row],[(RF) Risk-Free Return Rate (One Month Treasury Bill Rate)]]</f>
        <v>1.1140000000000001E-2</v>
      </c>
      <c r="D984">
        <v>1.11E-2</v>
      </c>
      <c r="E984">
        <v>3.3E-3</v>
      </c>
      <c r="F984">
        <v>-4.0000000000000002E-4</v>
      </c>
      <c r="G984">
        <v>-8.9999999999999998E-4</v>
      </c>
      <c r="H984">
        <v>1.4000000000000002E-3</v>
      </c>
      <c r="I984">
        <v>1.1999999999999999E-3</v>
      </c>
      <c r="J984">
        <v>1.3702859092562461E-14</v>
      </c>
      <c r="L984" s="12">
        <v>37956</v>
      </c>
      <c r="M984" s="16"/>
      <c r="N984">
        <v>1.1201440230341963E-2</v>
      </c>
    </row>
    <row r="985" spans="1:14" x14ac:dyDescent="0.2">
      <c r="A985" s="1">
        <v>37957</v>
      </c>
      <c r="B985">
        <v>4.0000000000000003E-5</v>
      </c>
      <c r="C985">
        <f>Table3[[#This Row],[(MKT-Rf) Excess Return on the Market ]]+Table3[[#This Row],[(RF) Risk-Free Return Rate (One Month Treasury Bill Rate)]]</f>
        <v>-2.66E-3</v>
      </c>
      <c r="D985">
        <v>-2.7000000000000001E-3</v>
      </c>
      <c r="E985">
        <v>1.8E-3</v>
      </c>
      <c r="F985">
        <v>1.1999999999999999E-3</v>
      </c>
      <c r="G985">
        <v>1.2999999999999999E-3</v>
      </c>
      <c r="H985">
        <v>1E-3</v>
      </c>
      <c r="I985">
        <v>5.9999999999999995E-4</v>
      </c>
      <c r="J985">
        <v>3.9969116694744082E-15</v>
      </c>
      <c r="L985" s="13">
        <v>37957</v>
      </c>
      <c r="M985" s="17"/>
      <c r="N985">
        <v>-3.2760215377244046E-3</v>
      </c>
    </row>
    <row r="986" spans="1:14" x14ac:dyDescent="0.2">
      <c r="A986" s="1">
        <v>37958</v>
      </c>
      <c r="B986">
        <v>4.0000000000000003E-5</v>
      </c>
      <c r="C986">
        <f>Table3[[#This Row],[(MKT-Rf) Excess Return on the Market ]]+Table3[[#This Row],[(RF) Risk-Free Return Rate (One Month Treasury Bill Rate)]]</f>
        <v>-3.3600000000000001E-3</v>
      </c>
      <c r="D986">
        <v>-3.4000000000000002E-3</v>
      </c>
      <c r="E986">
        <v>-1.0800000000000001E-2</v>
      </c>
      <c r="F986">
        <v>2.7000000000000001E-3</v>
      </c>
      <c r="G986">
        <v>4.0999999999999995E-3</v>
      </c>
      <c r="H986">
        <v>1E-3</v>
      </c>
      <c r="I986">
        <v>-1.0200000000000001E-2</v>
      </c>
      <c r="J986">
        <v>2.0796739709784492E-15</v>
      </c>
      <c r="L986" s="12">
        <v>37958</v>
      </c>
      <c r="M986" s="16"/>
      <c r="N986">
        <v>-1.7735242877973912E-3</v>
      </c>
    </row>
    <row r="987" spans="1:14" x14ac:dyDescent="0.2">
      <c r="A987" s="1">
        <v>37959</v>
      </c>
      <c r="B987">
        <v>4.0000000000000003E-5</v>
      </c>
      <c r="C987">
        <f>Table3[[#This Row],[(MKT-Rf) Excess Return on the Market ]]+Table3[[#This Row],[(RF) Risk-Free Return Rate (One Month Treasury Bill Rate)]]</f>
        <v>2.64E-3</v>
      </c>
      <c r="D987">
        <v>2.5999999999999999E-3</v>
      </c>
      <c r="E987">
        <v>-4.3E-3</v>
      </c>
      <c r="F987">
        <v>-3.0000000000000001E-3</v>
      </c>
      <c r="G987">
        <v>2.2000000000000001E-3</v>
      </c>
      <c r="H987">
        <v>-2.7000000000000001E-3</v>
      </c>
      <c r="I987">
        <v>-1.15E-2</v>
      </c>
      <c r="J987">
        <v>5.3774171262131003E-15</v>
      </c>
      <c r="L987" s="13">
        <v>37959</v>
      </c>
      <c r="M987" s="17"/>
      <c r="N987">
        <v>4.6756860933372746E-3</v>
      </c>
    </row>
    <row r="988" spans="1:14" x14ac:dyDescent="0.2">
      <c r="A988" s="1">
        <v>37960</v>
      </c>
      <c r="B988">
        <v>4.0000000000000003E-5</v>
      </c>
      <c r="C988">
        <f>Table3[[#This Row],[(MKT-Rf) Excess Return on the Market ]]+Table3[[#This Row],[(RF) Risk-Free Return Rate (One Month Treasury Bill Rate)]]</f>
        <v>-7.8600000000000007E-3</v>
      </c>
      <c r="D988">
        <v>-7.9000000000000008E-3</v>
      </c>
      <c r="E988">
        <v>-2.9999999999999997E-4</v>
      </c>
      <c r="F988">
        <v>-1.7000000000000001E-3</v>
      </c>
      <c r="G988">
        <v>5.1999999999999998E-3</v>
      </c>
      <c r="H988">
        <v>-3.0000000000000001E-3</v>
      </c>
      <c r="I988">
        <v>-9.0000000000000011E-3</v>
      </c>
      <c r="J988">
        <v>1.0333056172043018E-14</v>
      </c>
      <c r="L988" s="12">
        <v>37960</v>
      </c>
      <c r="M988" s="16"/>
      <c r="N988">
        <v>-7.7139298248779511E-3</v>
      </c>
    </row>
    <row r="989" spans="1:14" x14ac:dyDescent="0.2">
      <c r="A989" s="1">
        <v>37963</v>
      </c>
      <c r="B989">
        <v>4.0000000000000003E-5</v>
      </c>
      <c r="C989">
        <f>Table3[[#This Row],[(MKT-Rf) Excess Return on the Market ]]+Table3[[#This Row],[(RF) Risk-Free Return Rate (One Month Treasury Bill Rate)]]</f>
        <v>6.5400000000000007E-3</v>
      </c>
      <c r="D989">
        <v>6.5000000000000006E-3</v>
      </c>
      <c r="E989">
        <v>-8.9999999999999998E-4</v>
      </c>
      <c r="F989">
        <v>2.5999999999999999E-3</v>
      </c>
      <c r="G989">
        <v>2.5000000000000001E-3</v>
      </c>
      <c r="H989">
        <v>-2.0999999999999999E-3</v>
      </c>
      <c r="I989">
        <v>-3.8E-3</v>
      </c>
      <c r="J989">
        <v>1.0110874297977084E-14</v>
      </c>
      <c r="L989" s="13">
        <v>37963</v>
      </c>
      <c r="M989" s="17"/>
      <c r="N989">
        <v>7.3212266193001321E-3</v>
      </c>
    </row>
    <row r="990" spans="1:14" x14ac:dyDescent="0.2">
      <c r="A990" s="1">
        <v>37964</v>
      </c>
      <c r="B990">
        <v>4.0000000000000003E-5</v>
      </c>
      <c r="C990">
        <f>Table3[[#This Row],[(MKT-Rf) Excess Return on the Market ]]+Table3[[#This Row],[(RF) Risk-Free Return Rate (One Month Treasury Bill Rate)]]</f>
        <v>-9.4599999999999997E-3</v>
      </c>
      <c r="D990">
        <v>-9.4999999999999998E-3</v>
      </c>
      <c r="E990">
        <v>-4.6999999999999993E-3</v>
      </c>
      <c r="F990">
        <v>2.9999999999999997E-4</v>
      </c>
      <c r="G990">
        <v>6.0999999999999995E-3</v>
      </c>
      <c r="H990">
        <v>-4.6999999999999993E-3</v>
      </c>
      <c r="I990">
        <v>-1.4999999999999999E-2</v>
      </c>
      <c r="J990">
        <v>9.9234114512255709E-15</v>
      </c>
      <c r="L990" s="12">
        <v>37964</v>
      </c>
      <c r="M990" s="16"/>
      <c r="N990">
        <v>-8.5655237520535672E-3</v>
      </c>
    </row>
    <row r="991" spans="1:14" x14ac:dyDescent="0.2">
      <c r="A991" s="1">
        <v>37965</v>
      </c>
      <c r="B991">
        <v>4.0000000000000003E-5</v>
      </c>
      <c r="C991">
        <f>Table3[[#This Row],[(MKT-Rf) Excess Return on the Market ]]+Table3[[#This Row],[(RF) Risk-Free Return Rate (One Month Treasury Bill Rate)]]</f>
        <v>-2.8599999999999997E-3</v>
      </c>
      <c r="D991">
        <v>-2.8999999999999998E-3</v>
      </c>
      <c r="E991">
        <v>-1.01E-2</v>
      </c>
      <c r="F991">
        <v>-2.3999999999999998E-3</v>
      </c>
      <c r="G991">
        <v>2.9999999999999997E-4</v>
      </c>
      <c r="H991">
        <v>-2.2000000000000001E-3</v>
      </c>
      <c r="I991">
        <v>-1.03E-2</v>
      </c>
      <c r="J991">
        <v>1.255218219748369E-15</v>
      </c>
      <c r="L991" s="13">
        <v>37965</v>
      </c>
      <c r="M991" s="17"/>
      <c r="N991">
        <v>-1.0664251705500317E-3</v>
      </c>
    </row>
    <row r="992" spans="1:14" x14ac:dyDescent="0.2">
      <c r="A992" s="1">
        <v>37966</v>
      </c>
      <c r="B992">
        <v>4.0000000000000003E-5</v>
      </c>
      <c r="C992">
        <f>Table3[[#This Row],[(MKT-Rf) Excess Return on the Market ]]+Table3[[#This Row],[(RF) Risk-Free Return Rate (One Month Treasury Bill Rate)]]</f>
        <v>1.3440000000000001E-2</v>
      </c>
      <c r="D992">
        <v>1.34E-2</v>
      </c>
      <c r="E992">
        <v>1.18E-2</v>
      </c>
      <c r="F992">
        <v>1.9E-3</v>
      </c>
      <c r="G992">
        <v>-7.4999999999999997E-3</v>
      </c>
      <c r="H992">
        <v>4.6999999999999993E-3</v>
      </c>
      <c r="I992">
        <v>9.7999999999999997E-3</v>
      </c>
      <c r="J992">
        <v>1.3311881523021089E-14</v>
      </c>
      <c r="L992" s="12">
        <v>37966</v>
      </c>
      <c r="M992" s="16"/>
      <c r="N992">
        <v>1.1416570818250859E-2</v>
      </c>
    </row>
    <row r="993" spans="1:14" x14ac:dyDescent="0.2">
      <c r="A993" s="1">
        <v>37967</v>
      </c>
      <c r="B993">
        <v>4.0000000000000003E-5</v>
      </c>
      <c r="C993">
        <f>Table3[[#This Row],[(MKT-Rf) Excess Return on the Market ]]+Table3[[#This Row],[(RF) Risk-Free Return Rate (One Month Treasury Bill Rate)]]</f>
        <v>3.14E-3</v>
      </c>
      <c r="D993">
        <v>3.0999999999999999E-3</v>
      </c>
      <c r="E993">
        <v>5.4000000000000003E-3</v>
      </c>
      <c r="F993">
        <v>2.8999999999999998E-3</v>
      </c>
      <c r="G993">
        <v>-3.4999999999999996E-3</v>
      </c>
      <c r="H993">
        <v>2.3E-3</v>
      </c>
      <c r="I993">
        <v>-1.2999999999999999E-3</v>
      </c>
      <c r="J993">
        <v>3.7423929015874918E-15</v>
      </c>
      <c r="L993" s="13">
        <v>37967</v>
      </c>
      <c r="M993" s="17"/>
      <c r="N993">
        <v>2.7314907327359531E-3</v>
      </c>
    </row>
    <row r="994" spans="1:14" x14ac:dyDescent="0.2">
      <c r="A994" s="1">
        <v>37970</v>
      </c>
      <c r="B994">
        <v>4.0000000000000003E-5</v>
      </c>
      <c r="C994">
        <f>Table3[[#This Row],[(MKT-Rf) Excess Return on the Market ]]+Table3[[#This Row],[(RF) Risk-Free Return Rate (One Month Treasury Bill Rate)]]</f>
        <v>-7.26E-3</v>
      </c>
      <c r="D994">
        <v>-7.3000000000000001E-3</v>
      </c>
      <c r="E994">
        <v>-1.3000000000000001E-2</v>
      </c>
      <c r="F994">
        <v>5.9999999999999995E-4</v>
      </c>
      <c r="G994">
        <v>5.4000000000000003E-3</v>
      </c>
      <c r="H994">
        <v>-1.5E-3</v>
      </c>
      <c r="I994">
        <v>-7.0999999999999995E-3</v>
      </c>
      <c r="J994">
        <v>6.3112869643803038E-15</v>
      </c>
      <c r="L994" s="12">
        <v>37970</v>
      </c>
      <c r="M994" s="16"/>
      <c r="N994">
        <v>-5.6951483886864083E-3</v>
      </c>
    </row>
    <row r="995" spans="1:14" x14ac:dyDescent="0.2">
      <c r="A995" s="1">
        <v>37971</v>
      </c>
      <c r="B995">
        <v>4.0000000000000003E-5</v>
      </c>
      <c r="C995">
        <f>Table3[[#This Row],[(MKT-Rf) Excess Return on the Market ]]+Table3[[#This Row],[(RF) Risk-Free Return Rate (One Month Treasury Bill Rate)]]</f>
        <v>5.0400000000000002E-3</v>
      </c>
      <c r="D995">
        <v>5.0000000000000001E-3</v>
      </c>
      <c r="E995">
        <v>-2.5999999999999999E-3</v>
      </c>
      <c r="F995">
        <v>1E-3</v>
      </c>
      <c r="G995">
        <v>4.5000000000000005E-3</v>
      </c>
      <c r="H995">
        <v>-1.1999999999999999E-3</v>
      </c>
      <c r="I995">
        <v>-6.6E-3</v>
      </c>
      <c r="J995">
        <v>7.1563210928577773E-15</v>
      </c>
      <c r="L995" s="13">
        <v>37971</v>
      </c>
      <c r="M995" s="17"/>
      <c r="N995">
        <v>6.6163914805425095E-3</v>
      </c>
    </row>
    <row r="996" spans="1:14" x14ac:dyDescent="0.2">
      <c r="A996" s="1">
        <v>37972</v>
      </c>
      <c r="B996">
        <v>4.0000000000000003E-5</v>
      </c>
      <c r="C996">
        <f>Table3[[#This Row],[(MKT-Rf) Excess Return on the Market ]]+Table3[[#This Row],[(RF) Risk-Free Return Rate (One Month Treasury Bill Rate)]]</f>
        <v>1.5400000000000001E-3</v>
      </c>
      <c r="D996">
        <v>1.5E-3</v>
      </c>
      <c r="E996">
        <v>2.9999999999999997E-4</v>
      </c>
      <c r="F996">
        <v>-2.0999999999999999E-3</v>
      </c>
      <c r="G996">
        <v>4.5999999999999999E-3</v>
      </c>
      <c r="H996">
        <v>-8.0000000000000004E-4</v>
      </c>
      <c r="I996">
        <v>-1E-3</v>
      </c>
      <c r="J996">
        <v>1.4554319636914818E-15</v>
      </c>
      <c r="L996" s="12">
        <v>37972</v>
      </c>
      <c r="M996" s="16"/>
      <c r="N996">
        <v>1.2548744216236141E-3</v>
      </c>
    </row>
    <row r="997" spans="1:14" x14ac:dyDescent="0.2">
      <c r="A997" s="1">
        <v>37973</v>
      </c>
      <c r="B997">
        <v>4.0000000000000003E-5</v>
      </c>
      <c r="C997">
        <f>Table3[[#This Row],[(MKT-Rf) Excess Return on the Market ]]+Table3[[#This Row],[(RF) Risk-Free Return Rate (One Month Treasury Bill Rate)]]</f>
        <v>1.244E-2</v>
      </c>
      <c r="D997">
        <v>1.24E-2</v>
      </c>
      <c r="E997">
        <v>2.5000000000000001E-3</v>
      </c>
      <c r="F997">
        <v>2.3999999999999998E-3</v>
      </c>
      <c r="G997">
        <v>-7.9000000000000008E-3</v>
      </c>
      <c r="H997">
        <v>5.7999999999999996E-3</v>
      </c>
      <c r="I997">
        <v>5.6999999999999993E-3</v>
      </c>
      <c r="J997">
        <v>1.2268505672426541E-14</v>
      </c>
      <c r="L997" s="13">
        <v>37973</v>
      </c>
      <c r="M997" s="17"/>
      <c r="N997">
        <v>1.1728660625921067E-2</v>
      </c>
    </row>
    <row r="998" spans="1:14" x14ac:dyDescent="0.2">
      <c r="A998" s="1">
        <v>37974</v>
      </c>
      <c r="B998">
        <v>4.0000000000000003E-5</v>
      </c>
      <c r="C998">
        <f>Table3[[#This Row],[(MKT-Rf) Excess Return on the Market ]]+Table3[[#This Row],[(RF) Risk-Free Return Rate (One Month Treasury Bill Rate)]]</f>
        <v>-3.6000000000000002E-4</v>
      </c>
      <c r="D998">
        <v>-4.0000000000000002E-4</v>
      </c>
      <c r="E998">
        <v>-5.0000000000000001E-4</v>
      </c>
      <c r="F998">
        <v>3.7000000000000002E-3</v>
      </c>
      <c r="G998">
        <v>-1.1999999999999999E-3</v>
      </c>
      <c r="H998">
        <v>1E-3</v>
      </c>
      <c r="I998">
        <v>-1.4000000000000002E-3</v>
      </c>
      <c r="J998">
        <v>4.7641616193951488E-16</v>
      </c>
      <c r="L998" s="12">
        <v>37974</v>
      </c>
      <c r="M998" s="16"/>
      <c r="N998">
        <v>-4.775373855579799E-4</v>
      </c>
    </row>
    <row r="999" spans="1:14" x14ac:dyDescent="0.2">
      <c r="A999" s="1">
        <v>37977</v>
      </c>
      <c r="B999">
        <v>4.0000000000000003E-5</v>
      </c>
      <c r="C999">
        <f>Table3[[#This Row],[(MKT-Rf) Excess Return on the Market ]]+Table3[[#This Row],[(RF) Risk-Free Return Rate (One Month Treasury Bill Rate)]]</f>
        <v>3.64E-3</v>
      </c>
      <c r="D999">
        <v>3.5999999999999999E-3</v>
      </c>
      <c r="E999">
        <v>2.9999999999999997E-4</v>
      </c>
      <c r="F999">
        <v>2.2000000000000001E-3</v>
      </c>
      <c r="G999">
        <v>-7.000000000000001E-4</v>
      </c>
      <c r="H999">
        <v>3.0999999999999999E-3</v>
      </c>
      <c r="I999">
        <v>-3.7000000000000002E-3</v>
      </c>
      <c r="J999">
        <v>5.1626790735862128E-15</v>
      </c>
      <c r="L999" s="13">
        <v>37977</v>
      </c>
      <c r="M999" s="17"/>
      <c r="N999">
        <v>3.9237307399325053E-3</v>
      </c>
    </row>
    <row r="1000" spans="1:14" x14ac:dyDescent="0.2">
      <c r="A1000" s="1">
        <v>37978</v>
      </c>
      <c r="B1000">
        <v>4.0000000000000003E-5</v>
      </c>
      <c r="C1000">
        <f>Table3[[#This Row],[(MKT-Rf) Excess Return on the Market ]]+Table3[[#This Row],[(RF) Risk-Free Return Rate (One Month Treasury Bill Rate)]]</f>
        <v>3.64E-3</v>
      </c>
      <c r="D1000">
        <v>3.5999999999999999E-3</v>
      </c>
      <c r="E1000">
        <v>6.0999999999999995E-3</v>
      </c>
      <c r="F1000">
        <v>5.0000000000000001E-4</v>
      </c>
      <c r="G1000">
        <v>-3.2000000000000002E-3</v>
      </c>
      <c r="H1000">
        <v>2.2000000000000001E-3</v>
      </c>
      <c r="I1000">
        <v>3.4999999999999996E-3</v>
      </c>
      <c r="J1000">
        <v>4.0353196135939489E-15</v>
      </c>
      <c r="L1000" s="12">
        <v>37978</v>
      </c>
      <c r="M1000" s="16"/>
      <c r="N1000">
        <v>2.8141236318780295E-3</v>
      </c>
    </row>
    <row r="1001" spans="1:14" x14ac:dyDescent="0.2">
      <c r="A1001" s="1">
        <v>37979</v>
      </c>
      <c r="B1001">
        <v>4.0000000000000003E-5</v>
      </c>
      <c r="C1001">
        <f>Table3[[#This Row],[(MKT-Rf) Excess Return on the Market ]]+Table3[[#This Row],[(RF) Risk-Free Return Rate (One Month Treasury Bill Rate)]]</f>
        <v>-1.7599999999999998E-3</v>
      </c>
      <c r="D1001">
        <v>-1.8E-3</v>
      </c>
      <c r="E1001">
        <v>-2.3999999999999998E-3</v>
      </c>
      <c r="F1001">
        <v>8.0000000000000004E-4</v>
      </c>
      <c r="G1001">
        <v>-1.9E-3</v>
      </c>
      <c r="H1001">
        <v>5.9999999999999995E-4</v>
      </c>
      <c r="I1001">
        <v>-5.9999999999999995E-4</v>
      </c>
      <c r="J1001">
        <v>5.7424673461047556E-15</v>
      </c>
      <c r="L1001" s="13">
        <v>37979</v>
      </c>
      <c r="M1001" s="17"/>
      <c r="N1001">
        <v>-1.8081701318356832E-3</v>
      </c>
    </row>
    <row r="1002" spans="1:14" x14ac:dyDescent="0.2">
      <c r="A1002" s="1">
        <v>37981</v>
      </c>
      <c r="B1002">
        <v>4.0000000000000003E-5</v>
      </c>
      <c r="C1002">
        <f>Table3[[#This Row],[(MKT-Rf) Excess Return on the Market ]]+Table3[[#This Row],[(RF) Risk-Free Return Rate (One Month Treasury Bill Rate)]]</f>
        <v>1.9400000000000001E-3</v>
      </c>
      <c r="D1002">
        <v>1.9E-3</v>
      </c>
      <c r="E1002">
        <v>3.4999999999999996E-3</v>
      </c>
      <c r="F1002">
        <v>5.9999999999999995E-4</v>
      </c>
      <c r="G1002">
        <v>4.0000000000000002E-4</v>
      </c>
      <c r="H1002">
        <v>8.0000000000000004E-4</v>
      </c>
      <c r="I1002">
        <v>5.9999999999999995E-4</v>
      </c>
      <c r="J1002">
        <v>7.7936652837710205E-15</v>
      </c>
      <c r="L1002" s="12">
        <v>37981</v>
      </c>
      <c r="M1002" s="16"/>
      <c r="N1002">
        <v>1.6895521227455986E-3</v>
      </c>
    </row>
    <row r="1003" spans="1:14" x14ac:dyDescent="0.2">
      <c r="A1003" s="1">
        <v>37984</v>
      </c>
      <c r="B1003">
        <v>4.0000000000000003E-5</v>
      </c>
      <c r="C1003">
        <f>Table3[[#This Row],[(MKT-Rf) Excess Return on the Market ]]+Table3[[#This Row],[(RF) Risk-Free Return Rate (One Month Treasury Bill Rate)]]</f>
        <v>1.294E-2</v>
      </c>
      <c r="D1003">
        <v>1.29E-2</v>
      </c>
      <c r="E1003">
        <v>3.2000000000000002E-3</v>
      </c>
      <c r="F1003">
        <v>0</v>
      </c>
      <c r="G1003">
        <v>-2.8000000000000004E-3</v>
      </c>
      <c r="H1003">
        <v>5.9999999999999995E-4</v>
      </c>
      <c r="I1003">
        <v>3.8E-3</v>
      </c>
      <c r="J1003">
        <v>1.8884808356153675E-14</v>
      </c>
      <c r="L1003" s="13">
        <v>37984</v>
      </c>
      <c r="M1003" s="17"/>
      <c r="N1003">
        <v>1.2324618564718663E-2</v>
      </c>
    </row>
    <row r="1004" spans="1:14" x14ac:dyDescent="0.2">
      <c r="A1004" s="1">
        <v>37985</v>
      </c>
      <c r="B1004">
        <v>4.0000000000000003E-5</v>
      </c>
      <c r="C1004">
        <f>Table3[[#This Row],[(MKT-Rf) Excess Return on the Market ]]+Table3[[#This Row],[(RF) Risk-Free Return Rate (One Month Treasury Bill Rate)]]</f>
        <v>5.4000000000000001E-4</v>
      </c>
      <c r="D1004">
        <v>5.0000000000000001E-4</v>
      </c>
      <c r="E1004">
        <v>2.3999999999999998E-3</v>
      </c>
      <c r="F1004">
        <v>1.7000000000000001E-3</v>
      </c>
      <c r="G1004">
        <v>-1.4000000000000002E-3</v>
      </c>
      <c r="H1004">
        <v>8.9999999999999998E-4</v>
      </c>
      <c r="I1004">
        <v>-2.3E-3</v>
      </c>
      <c r="J1004">
        <v>2.3100515395989066E-16</v>
      </c>
      <c r="L1004" s="12">
        <v>37985</v>
      </c>
      <c r="M1004" s="16"/>
      <c r="N1004">
        <v>1.4420130527167989E-4</v>
      </c>
    </row>
    <row r="1005" spans="1:14" x14ac:dyDescent="0.2">
      <c r="A1005" s="1">
        <v>37986</v>
      </c>
      <c r="B1005">
        <v>4.0000000000000003E-5</v>
      </c>
      <c r="C1005">
        <f>Table3[[#This Row],[(MKT-Rf) Excess Return on the Market ]]+Table3[[#This Row],[(RF) Risk-Free Return Rate (One Month Treasury Bill Rate)]]</f>
        <v>1.4000000000000001E-4</v>
      </c>
      <c r="D1005">
        <v>1E-4</v>
      </c>
      <c r="E1005">
        <v>-1.41E-2</v>
      </c>
      <c r="F1005">
        <v>2.9999999999999997E-4</v>
      </c>
      <c r="G1005">
        <v>-8.0000000000000004E-4</v>
      </c>
      <c r="H1005">
        <v>1.5E-3</v>
      </c>
      <c r="I1005">
        <v>-1.6000000000000001E-3</v>
      </c>
      <c r="J1005">
        <v>3.2338813433832573E-15</v>
      </c>
      <c r="L1005" s="13">
        <v>37986</v>
      </c>
      <c r="M1005" s="17"/>
      <c r="N1005">
        <v>2.0526123989549586E-3</v>
      </c>
    </row>
    <row r="1006" spans="1:14" x14ac:dyDescent="0.2">
      <c r="A1006" s="1">
        <v>37988</v>
      </c>
      <c r="B1006">
        <v>3.0000000000000001E-5</v>
      </c>
      <c r="C1006">
        <f>Table3[[#This Row],[(MKT-Rf) Excess Return on the Market ]]+Table3[[#This Row],[(RF) Risk-Free Return Rate (One Month Treasury Bill Rate)]]</f>
        <v>-1.67E-3</v>
      </c>
      <c r="D1006">
        <v>-1.7000000000000001E-3</v>
      </c>
      <c r="E1006">
        <v>7.9000000000000008E-3</v>
      </c>
      <c r="F1006">
        <v>4.3E-3</v>
      </c>
      <c r="G1006">
        <v>-5.7999999999999996E-3</v>
      </c>
      <c r="H1006">
        <v>6.3E-3</v>
      </c>
      <c r="I1006">
        <v>2.0000000000000001E-4</v>
      </c>
      <c r="J1006">
        <v>4.3631242082551239E-15</v>
      </c>
      <c r="L1006" s="12">
        <v>37988</v>
      </c>
      <c r="M1006" s="16"/>
      <c r="N1006">
        <v>-3.0985432825417058E-3</v>
      </c>
    </row>
    <row r="1007" spans="1:14" x14ac:dyDescent="0.2">
      <c r="A1007" s="1">
        <v>37991</v>
      </c>
      <c r="B1007">
        <v>3.0000000000000001E-5</v>
      </c>
      <c r="C1007">
        <f>Table3[[#This Row],[(MKT-Rf) Excess Return on the Market ]]+Table3[[#This Row],[(RF) Risk-Free Return Rate (One Month Treasury Bill Rate)]]</f>
        <v>1.2030000000000001E-2</v>
      </c>
      <c r="D1007">
        <v>1.2E-2</v>
      </c>
      <c r="E1007">
        <v>2.8000000000000004E-3</v>
      </c>
      <c r="F1007">
        <v>1E-4</v>
      </c>
      <c r="G1007">
        <v>-7.7000000000000002E-3</v>
      </c>
      <c r="H1007">
        <v>8.199999999999999E-3</v>
      </c>
      <c r="I1007">
        <v>5.4000000000000003E-3</v>
      </c>
      <c r="J1007">
        <v>1.2520264826449597E-14</v>
      </c>
      <c r="L1007" s="13">
        <v>37991</v>
      </c>
      <c r="M1007" s="17"/>
      <c r="N1007">
        <v>1.231915879919016E-2</v>
      </c>
    </row>
    <row r="1008" spans="1:14" x14ac:dyDescent="0.2">
      <c r="A1008" s="1">
        <v>37992</v>
      </c>
      <c r="B1008">
        <v>3.0000000000000001E-5</v>
      </c>
      <c r="C1008">
        <f>Table3[[#This Row],[(MKT-Rf) Excess Return on the Market ]]+Table3[[#This Row],[(RF) Risk-Free Return Rate (One Month Treasury Bill Rate)]]</f>
        <v>2.0300000000000001E-3</v>
      </c>
      <c r="D1008">
        <v>2E-3</v>
      </c>
      <c r="E1008">
        <v>5.0000000000000001E-4</v>
      </c>
      <c r="F1008">
        <v>2.5999999999999999E-3</v>
      </c>
      <c r="G1008">
        <v>-4.7999999999999996E-3</v>
      </c>
      <c r="H1008">
        <v>5.6000000000000008E-3</v>
      </c>
      <c r="I1008">
        <v>6.8999999999999999E-3</v>
      </c>
      <c r="J1008">
        <v>1.3840359670498409E-15</v>
      </c>
      <c r="L1008" s="12">
        <v>37992</v>
      </c>
      <c r="M1008" s="16"/>
      <c r="N1008">
        <v>1.2912477471896666E-3</v>
      </c>
    </row>
    <row r="1009" spans="1:14" x14ac:dyDescent="0.2">
      <c r="A1009" s="1">
        <v>37993</v>
      </c>
      <c r="B1009">
        <v>3.0000000000000001E-5</v>
      </c>
      <c r="C1009">
        <f>Table3[[#This Row],[(MKT-Rf) Excess Return on the Market ]]+Table3[[#This Row],[(RF) Risk-Free Return Rate (One Month Treasury Bill Rate)]]</f>
        <v>3.4300000000000003E-3</v>
      </c>
      <c r="D1009">
        <v>3.4000000000000002E-3</v>
      </c>
      <c r="E1009">
        <v>5.1000000000000004E-3</v>
      </c>
      <c r="F1009">
        <v>-8.0000000000000004E-4</v>
      </c>
      <c r="G1009">
        <v>-5.1999999999999998E-3</v>
      </c>
      <c r="H1009">
        <v>2E-3</v>
      </c>
      <c r="I1009">
        <v>4.5999999999999999E-3</v>
      </c>
      <c r="J1009">
        <v>2.2163444620703584E-15</v>
      </c>
      <c r="L1009" s="13">
        <v>37993</v>
      </c>
      <c r="M1009" s="17"/>
      <c r="N1009">
        <v>2.3644455460000691E-3</v>
      </c>
    </row>
    <row r="1010" spans="1:14" x14ac:dyDescent="0.2">
      <c r="A1010" s="1">
        <v>37994</v>
      </c>
      <c r="B1010">
        <v>3.0000000000000001E-5</v>
      </c>
      <c r="C1010">
        <f>Table3[[#This Row],[(MKT-Rf) Excess Return on the Market ]]+Table3[[#This Row],[(RF) Risk-Free Return Rate (One Month Treasury Bill Rate)]]</f>
        <v>4.5300000000000002E-3</v>
      </c>
      <c r="D1010">
        <v>4.5000000000000005E-3</v>
      </c>
      <c r="E1010">
        <v>3.0000000000000001E-3</v>
      </c>
      <c r="F1010">
        <v>6.9999999999999993E-3</v>
      </c>
      <c r="G1010">
        <v>-8.8999999999999999E-3</v>
      </c>
      <c r="H1010">
        <v>0.01</v>
      </c>
      <c r="I1010">
        <v>3.0000000000000001E-3</v>
      </c>
      <c r="J1010">
        <v>4.2136415181988019E-15</v>
      </c>
      <c r="L1010" s="12">
        <v>37994</v>
      </c>
      <c r="M1010" s="16"/>
      <c r="N1010">
        <v>4.9507463013562123E-3</v>
      </c>
    </row>
    <row r="1011" spans="1:14" x14ac:dyDescent="0.2">
      <c r="A1011" s="1">
        <v>37995</v>
      </c>
      <c r="B1011">
        <v>3.0000000000000001E-5</v>
      </c>
      <c r="C1011">
        <f>Table3[[#This Row],[(MKT-Rf) Excess Return on the Market ]]+Table3[[#This Row],[(RF) Risk-Free Return Rate (One Month Treasury Bill Rate)]]</f>
        <v>-7.1700000000000002E-3</v>
      </c>
      <c r="D1011">
        <v>-7.1999999999999998E-3</v>
      </c>
      <c r="E1011">
        <v>1E-4</v>
      </c>
      <c r="F1011">
        <v>2.8999999999999998E-3</v>
      </c>
      <c r="G1011">
        <v>-4.7999999999999996E-3</v>
      </c>
      <c r="H1011">
        <v>1.4000000000000002E-3</v>
      </c>
      <c r="I1011">
        <v>4.0999999999999995E-3</v>
      </c>
      <c r="J1011">
        <v>8.3243057452958589E-15</v>
      </c>
      <c r="L1011" s="13">
        <v>37995</v>
      </c>
      <c r="M1011" s="17"/>
      <c r="N1011">
        <v>-8.9272837739765108E-3</v>
      </c>
    </row>
    <row r="1012" spans="1:14" x14ac:dyDescent="0.2">
      <c r="A1012" s="1">
        <v>37998</v>
      </c>
      <c r="B1012">
        <v>3.0000000000000001E-5</v>
      </c>
      <c r="C1012">
        <f>Table3[[#This Row],[(MKT-Rf) Excess Return on the Market ]]+Table3[[#This Row],[(RF) Risk-Free Return Rate (One Month Treasury Bill Rate)]]</f>
        <v>5.729999999999999E-3</v>
      </c>
      <c r="D1012">
        <v>5.6999999999999993E-3</v>
      </c>
      <c r="E1012">
        <v>7.9000000000000008E-3</v>
      </c>
      <c r="F1012">
        <v>1.1999999999999999E-3</v>
      </c>
      <c r="G1012">
        <v>-9.1000000000000004E-3</v>
      </c>
      <c r="H1012">
        <v>8.3000000000000001E-3</v>
      </c>
      <c r="I1012">
        <v>3.7000000000000002E-3</v>
      </c>
      <c r="J1012">
        <v>5.0492139415465728E-15</v>
      </c>
      <c r="L1012" s="12">
        <v>37998</v>
      </c>
      <c r="M1012" s="16"/>
      <c r="N1012">
        <v>4.7752737368854867E-3</v>
      </c>
    </row>
    <row r="1013" spans="1:14" x14ac:dyDescent="0.2">
      <c r="A1013" s="1">
        <v>37999</v>
      </c>
      <c r="B1013">
        <v>3.0000000000000001E-5</v>
      </c>
      <c r="C1013">
        <f>Table3[[#This Row],[(MKT-Rf) Excess Return on the Market ]]+Table3[[#This Row],[(RF) Risk-Free Return Rate (One Month Treasury Bill Rate)]]</f>
        <v>-5.0700000000000007E-3</v>
      </c>
      <c r="D1013">
        <v>-5.1000000000000004E-3</v>
      </c>
      <c r="E1013">
        <v>2.8999999999999998E-3</v>
      </c>
      <c r="F1013">
        <v>7.000000000000001E-4</v>
      </c>
      <c r="G1013">
        <v>2.5000000000000001E-3</v>
      </c>
      <c r="H1013">
        <v>-7.000000000000001E-4</v>
      </c>
      <c r="I1013">
        <v>-2.9999999999999997E-4</v>
      </c>
      <c r="J1013">
        <v>5.3777209391416625E-15</v>
      </c>
      <c r="L1013" s="13">
        <v>37999</v>
      </c>
      <c r="M1013" s="17"/>
      <c r="N1013">
        <v>-5.345917688386926E-3</v>
      </c>
    </row>
    <row r="1014" spans="1:14" x14ac:dyDescent="0.2">
      <c r="A1014" s="1">
        <v>38000</v>
      </c>
      <c r="B1014">
        <v>3.0000000000000001E-5</v>
      </c>
      <c r="C1014">
        <f>Table3[[#This Row],[(MKT-Rf) Excess Return on the Market ]]+Table3[[#This Row],[(RF) Risk-Free Return Rate (One Month Treasury Bill Rate)]]</f>
        <v>8.0300000000000007E-3</v>
      </c>
      <c r="D1014">
        <v>8.0000000000000002E-3</v>
      </c>
      <c r="E1014">
        <v>2.9999999999999997E-4</v>
      </c>
      <c r="F1014">
        <v>4.6999999999999993E-3</v>
      </c>
      <c r="G1014">
        <v>-2.0000000000000001E-4</v>
      </c>
      <c r="H1014">
        <v>1.8E-3</v>
      </c>
      <c r="I1014">
        <v>1.8E-3</v>
      </c>
      <c r="J1014">
        <v>8.6834733135437731E-15</v>
      </c>
      <c r="L1014" s="12">
        <v>38000</v>
      </c>
      <c r="M1014" s="16"/>
      <c r="N1014">
        <v>8.2603256863577942E-3</v>
      </c>
    </row>
    <row r="1015" spans="1:14" x14ac:dyDescent="0.2">
      <c r="A1015" s="1">
        <v>38001</v>
      </c>
      <c r="B1015">
        <v>3.0000000000000001E-5</v>
      </c>
      <c r="C1015">
        <f>Table3[[#This Row],[(MKT-Rf) Excess Return on the Market ]]+Table3[[#This Row],[(RF) Risk-Free Return Rate (One Month Treasury Bill Rate)]]</f>
        <v>1.5300000000000001E-3</v>
      </c>
      <c r="D1015">
        <v>1.5E-3</v>
      </c>
      <c r="E1015">
        <v>-8.0000000000000004E-4</v>
      </c>
      <c r="F1015">
        <v>-3.0000000000000001E-3</v>
      </c>
      <c r="G1015">
        <v>-4.0000000000000002E-4</v>
      </c>
      <c r="H1015">
        <v>1.6000000000000001E-3</v>
      </c>
      <c r="I1015">
        <v>1E-3</v>
      </c>
      <c r="J1015">
        <v>1.2686933446511806E-15</v>
      </c>
      <c r="L1015" s="13">
        <v>38001</v>
      </c>
      <c r="M1015" s="17"/>
      <c r="N1015">
        <v>1.3524445504103889E-3</v>
      </c>
    </row>
    <row r="1016" spans="1:14" x14ac:dyDescent="0.2">
      <c r="A1016" s="1">
        <v>38002</v>
      </c>
      <c r="B1016">
        <v>3.0000000000000001E-5</v>
      </c>
      <c r="C1016">
        <f>Table3[[#This Row],[(MKT-Rf) Excess Return on the Market ]]+Table3[[#This Row],[(RF) Risk-Free Return Rate (One Month Treasury Bill Rate)]]</f>
        <v>7.2299999999999994E-3</v>
      </c>
      <c r="D1016">
        <v>7.1999999999999998E-3</v>
      </c>
      <c r="E1016">
        <v>-4.0000000000000002E-4</v>
      </c>
      <c r="F1016">
        <v>6.0999999999999995E-3</v>
      </c>
      <c r="G1016">
        <v>-1.3899999999999999E-2</v>
      </c>
      <c r="H1016">
        <v>7.1999999999999998E-3</v>
      </c>
      <c r="I1016">
        <v>1.04E-2</v>
      </c>
      <c r="J1016">
        <v>6.2842321327825739E-15</v>
      </c>
      <c r="L1016" s="12">
        <v>38002</v>
      </c>
      <c r="M1016" s="16"/>
      <c r="N1016">
        <v>6.8489800626251778E-3</v>
      </c>
    </row>
    <row r="1017" spans="1:14" x14ac:dyDescent="0.2">
      <c r="A1017" s="1">
        <v>38006</v>
      </c>
      <c r="B1017">
        <v>3.0000000000000001E-5</v>
      </c>
      <c r="C1017">
        <f>Table3[[#This Row],[(MKT-Rf) Excess Return on the Market ]]+Table3[[#This Row],[(RF) Risk-Free Return Rate (One Month Treasury Bill Rate)]]</f>
        <v>1.5300000000000001E-3</v>
      </c>
      <c r="D1017">
        <v>1.5E-3</v>
      </c>
      <c r="E1017">
        <v>1.2500000000000001E-2</v>
      </c>
      <c r="F1017">
        <v>5.8999999999999999E-3</v>
      </c>
      <c r="G1017">
        <v>-3.5999999999999999E-3</v>
      </c>
      <c r="H1017">
        <v>5.3E-3</v>
      </c>
      <c r="I1017">
        <v>1.8E-3</v>
      </c>
      <c r="J1017">
        <v>8.6599513152875944E-16</v>
      </c>
      <c r="L1017" s="13">
        <v>38006</v>
      </c>
      <c r="M1017" s="17"/>
      <c r="N1017">
        <v>-9.3039592422060997E-4</v>
      </c>
    </row>
    <row r="1018" spans="1:14" x14ac:dyDescent="0.2">
      <c r="A1018" s="1">
        <v>38007</v>
      </c>
      <c r="B1018">
        <v>3.0000000000000001E-5</v>
      </c>
      <c r="C1018">
        <f>Table3[[#This Row],[(MKT-Rf) Excess Return on the Market ]]+Table3[[#This Row],[(RF) Risk-Free Return Rate (One Month Treasury Bill Rate)]]</f>
        <v>6.43E-3</v>
      </c>
      <c r="D1018">
        <v>6.4000000000000003E-3</v>
      </c>
      <c r="E1018">
        <v>-8.1000000000000013E-3</v>
      </c>
      <c r="F1018">
        <v>3.4000000000000002E-3</v>
      </c>
      <c r="G1018">
        <v>9.5999999999999992E-3</v>
      </c>
      <c r="H1018">
        <v>-7.7000000000000002E-3</v>
      </c>
      <c r="I1018">
        <v>-7.4000000000000003E-3</v>
      </c>
      <c r="J1018">
        <v>6.9084318300748572E-15</v>
      </c>
      <c r="L1018" s="12">
        <v>38007</v>
      </c>
      <c r="M1018" s="16"/>
      <c r="N1018">
        <v>7.7415000931059406E-3</v>
      </c>
    </row>
    <row r="1019" spans="1:14" x14ac:dyDescent="0.2">
      <c r="A1019" s="1">
        <v>38008</v>
      </c>
      <c r="B1019">
        <v>3.0000000000000001E-5</v>
      </c>
      <c r="C1019">
        <f>Table3[[#This Row],[(MKT-Rf) Excess Return on the Market ]]+Table3[[#This Row],[(RF) Risk-Free Return Rate (One Month Treasury Bill Rate)]]</f>
        <v>-3.1700000000000001E-3</v>
      </c>
      <c r="D1019">
        <v>-3.2000000000000002E-3</v>
      </c>
      <c r="E1019">
        <v>-5.1000000000000004E-3</v>
      </c>
      <c r="F1019">
        <v>-5.0000000000000001E-4</v>
      </c>
      <c r="G1019">
        <v>5.7999999999999996E-3</v>
      </c>
      <c r="H1019">
        <v>-7.1999999999999998E-3</v>
      </c>
      <c r="I1019">
        <v>-1.7000000000000001E-3</v>
      </c>
      <c r="J1019">
        <v>2.9838688206154858E-15</v>
      </c>
      <c r="L1019" s="13">
        <v>38008</v>
      </c>
      <c r="M1019" s="17"/>
      <c r="N1019">
        <v>-3.2117886186228198E-3</v>
      </c>
    </row>
    <row r="1020" spans="1:14" x14ac:dyDescent="0.2">
      <c r="A1020" s="1">
        <v>38009</v>
      </c>
      <c r="B1020">
        <v>3.0000000000000001E-5</v>
      </c>
      <c r="C1020">
        <f>Table3[[#This Row],[(MKT-Rf) Excess Return on the Market ]]+Table3[[#This Row],[(RF) Risk-Free Return Rate (One Month Treasury Bill Rate)]]</f>
        <v>-1.3700000000000001E-3</v>
      </c>
      <c r="D1020">
        <v>-1.4000000000000002E-3</v>
      </c>
      <c r="E1020">
        <v>8.8000000000000005E-3</v>
      </c>
      <c r="F1020">
        <v>-1E-3</v>
      </c>
      <c r="G1020">
        <v>1.2999999999999999E-3</v>
      </c>
      <c r="H1020">
        <v>-1.1999999999999999E-3</v>
      </c>
      <c r="I1020">
        <v>-5.1000000000000004E-3</v>
      </c>
      <c r="J1020">
        <v>2.1123591185211552E-15</v>
      </c>
      <c r="L1020" s="12">
        <v>38009</v>
      </c>
      <c r="M1020" s="16"/>
      <c r="N1020">
        <v>-2.0914559864121584E-3</v>
      </c>
    </row>
    <row r="1021" spans="1:14" x14ac:dyDescent="0.2">
      <c r="A1021" s="1">
        <v>38012</v>
      </c>
      <c r="B1021">
        <v>3.0000000000000001E-5</v>
      </c>
      <c r="C1021">
        <f>Table3[[#This Row],[(MKT-Rf) Excess Return on the Market ]]+Table3[[#This Row],[(RF) Risk-Free Return Rate (One Month Treasury Bill Rate)]]</f>
        <v>1.1230000000000002E-2</v>
      </c>
      <c r="D1021">
        <v>1.1200000000000002E-2</v>
      </c>
      <c r="E1021">
        <v>-2.3E-3</v>
      </c>
      <c r="F1021">
        <v>-3.0000000000000001E-3</v>
      </c>
      <c r="G1021">
        <v>-3.4999999999999996E-3</v>
      </c>
      <c r="H1021">
        <v>1.5E-3</v>
      </c>
      <c r="I1021">
        <v>4.5999999999999999E-3</v>
      </c>
      <c r="J1021">
        <v>1.2662255817385997E-14</v>
      </c>
      <c r="L1021" s="13">
        <v>38012</v>
      </c>
      <c r="M1021" s="17"/>
      <c r="N1021">
        <v>1.2033650950850631E-2</v>
      </c>
    </row>
    <row r="1022" spans="1:14" x14ac:dyDescent="0.2">
      <c r="A1022" s="1">
        <v>38013</v>
      </c>
      <c r="B1022">
        <v>3.0000000000000001E-5</v>
      </c>
      <c r="C1022">
        <f>Table3[[#This Row],[(MKT-Rf) Excess Return on the Market ]]+Table3[[#This Row],[(RF) Risk-Free Return Rate (One Month Treasury Bill Rate)]]</f>
        <v>-9.5699999999999986E-3</v>
      </c>
      <c r="D1022">
        <v>-9.5999999999999992E-3</v>
      </c>
      <c r="E1022">
        <v>1E-3</v>
      </c>
      <c r="F1022">
        <v>1E-4</v>
      </c>
      <c r="G1022">
        <v>8.199999999999999E-3</v>
      </c>
      <c r="H1022">
        <v>-2.0999999999999999E-3</v>
      </c>
      <c r="I1022">
        <v>-3.7000000000000002E-3</v>
      </c>
      <c r="J1022">
        <v>9.2590670061135321E-15</v>
      </c>
      <c r="L1022" s="12">
        <v>38013</v>
      </c>
      <c r="M1022" s="16"/>
      <c r="N1022">
        <v>-9.8460406979559208E-3</v>
      </c>
    </row>
    <row r="1023" spans="1:14" x14ac:dyDescent="0.2">
      <c r="A1023" s="1">
        <v>38014</v>
      </c>
      <c r="B1023">
        <v>3.0000000000000001E-5</v>
      </c>
      <c r="C1023">
        <f>Table3[[#This Row],[(MKT-Rf) Excess Return on the Market ]]+Table3[[#This Row],[(RF) Risk-Free Return Rate (One Month Treasury Bill Rate)]]</f>
        <v>-1.4369999999999999E-2</v>
      </c>
      <c r="D1023">
        <v>-1.44E-2</v>
      </c>
      <c r="E1023">
        <v>-4.3E-3</v>
      </c>
      <c r="F1023">
        <v>-3.9000000000000003E-3</v>
      </c>
      <c r="G1023">
        <v>3.5999999999999999E-3</v>
      </c>
      <c r="H1023">
        <v>5.0000000000000001E-4</v>
      </c>
      <c r="I1023">
        <v>-7.1999999999999998E-3</v>
      </c>
      <c r="J1023">
        <v>1.1866012230355659E-14</v>
      </c>
      <c r="L1023" s="13">
        <v>38014</v>
      </c>
      <c r="M1023" s="17"/>
      <c r="N1023">
        <v>-1.3703003818488177E-2</v>
      </c>
    </row>
    <row r="1024" spans="1:14" x14ac:dyDescent="0.2">
      <c r="A1024" s="1">
        <v>38015</v>
      </c>
      <c r="B1024">
        <v>3.0000000000000001E-5</v>
      </c>
      <c r="C1024">
        <f>Table3[[#This Row],[(MKT-Rf) Excess Return on the Market ]]+Table3[[#This Row],[(RF) Risk-Free Return Rate (One Month Treasury Bill Rate)]]</f>
        <v>2.5300000000000001E-3</v>
      </c>
      <c r="D1024">
        <v>2.5000000000000001E-3</v>
      </c>
      <c r="E1024">
        <v>-1.0700000000000001E-2</v>
      </c>
      <c r="F1024">
        <v>-7.6E-3</v>
      </c>
      <c r="G1024">
        <v>6.6E-3</v>
      </c>
      <c r="H1024">
        <v>-9.7000000000000003E-3</v>
      </c>
      <c r="I1024">
        <v>-1.24E-2</v>
      </c>
      <c r="J1024">
        <v>4.1097931323296083E-15</v>
      </c>
      <c r="L1024" s="12">
        <v>38015</v>
      </c>
      <c r="M1024" s="16"/>
      <c r="N1024">
        <v>4.9766078871296979E-3</v>
      </c>
    </row>
    <row r="1025" spans="1:14" x14ac:dyDescent="0.2">
      <c r="A1025" s="1">
        <v>38016</v>
      </c>
      <c r="B1025">
        <v>3.0000000000000001E-5</v>
      </c>
      <c r="C1025">
        <f>Table3[[#This Row],[(MKT-Rf) Excess Return on the Market ]]+Table3[[#This Row],[(RF) Risk-Free Return Rate (One Month Treasury Bill Rate)]]</f>
        <v>-1.47E-3</v>
      </c>
      <c r="D1025">
        <v>-1.5E-3</v>
      </c>
      <c r="E1025">
        <v>2.3E-3</v>
      </c>
      <c r="F1025">
        <v>4.5000000000000005E-3</v>
      </c>
      <c r="G1025">
        <v>-5.1999999999999998E-3</v>
      </c>
      <c r="H1025">
        <v>1.6000000000000001E-3</v>
      </c>
      <c r="I1025">
        <v>5.7999999999999996E-3</v>
      </c>
      <c r="J1025">
        <v>2.5607932460438485E-15</v>
      </c>
      <c r="L1025" s="13">
        <v>38016</v>
      </c>
      <c r="M1025" s="17"/>
      <c r="N1025">
        <v>-2.631069307528937E-3</v>
      </c>
    </row>
    <row r="1026" spans="1:14" x14ac:dyDescent="0.2">
      <c r="A1026" s="1">
        <v>38019</v>
      </c>
      <c r="B1026">
        <v>3.0000000000000001E-5</v>
      </c>
      <c r="C1026">
        <f>Table3[[#This Row],[(MKT-Rf) Excess Return on the Market ]]+Table3[[#This Row],[(RF) Risk-Free Return Rate (One Month Treasury Bill Rate)]]</f>
        <v>2.7300000000000002E-3</v>
      </c>
      <c r="D1026">
        <v>2.7000000000000001E-3</v>
      </c>
      <c r="E1026">
        <v>-3.4999999999999996E-3</v>
      </c>
      <c r="F1026">
        <v>-1.4000000000000002E-3</v>
      </c>
      <c r="G1026">
        <v>2.3E-3</v>
      </c>
      <c r="H1026">
        <v>-2.8000000000000004E-3</v>
      </c>
      <c r="I1026">
        <v>-5.5000000000000005E-3</v>
      </c>
      <c r="J1026">
        <v>3.6134351999189641E-15</v>
      </c>
      <c r="L1026" s="12">
        <v>38019</v>
      </c>
      <c r="M1026" s="16"/>
      <c r="N1026">
        <v>3.6445665322545591E-3</v>
      </c>
    </row>
    <row r="1027" spans="1:14" x14ac:dyDescent="0.2">
      <c r="A1027" s="1">
        <v>38020</v>
      </c>
      <c r="B1027">
        <v>3.0000000000000001E-5</v>
      </c>
      <c r="C1027">
        <f>Table3[[#This Row],[(MKT-Rf) Excess Return on the Market ]]+Table3[[#This Row],[(RF) Risk-Free Return Rate (One Month Treasury Bill Rate)]]</f>
        <v>3.0000000000000001E-5</v>
      </c>
      <c r="D1027">
        <v>0</v>
      </c>
      <c r="E1027">
        <v>-1.2999999999999999E-3</v>
      </c>
      <c r="F1027">
        <v>-4.0000000000000002E-4</v>
      </c>
      <c r="G1027">
        <v>2E-3</v>
      </c>
      <c r="H1027">
        <v>-1.5E-3</v>
      </c>
      <c r="I1027">
        <v>2.0000000000000001E-4</v>
      </c>
      <c r="J1027">
        <v>7.2741083048128253E-16</v>
      </c>
      <c r="L1027" s="13">
        <v>38020</v>
      </c>
      <c r="M1027" s="17"/>
      <c r="N1027">
        <v>6.7802881137922998E-4</v>
      </c>
    </row>
    <row r="1028" spans="1:14" x14ac:dyDescent="0.2">
      <c r="A1028" s="1">
        <v>38021</v>
      </c>
      <c r="B1028">
        <v>3.0000000000000001E-5</v>
      </c>
      <c r="C1028">
        <f>Table3[[#This Row],[(MKT-Rf) Excess Return on the Market ]]+Table3[[#This Row],[(RF) Risk-Free Return Rate (One Month Treasury Bill Rate)]]</f>
        <v>-9.6699999999999998E-3</v>
      </c>
      <c r="D1028">
        <v>-9.7000000000000003E-3</v>
      </c>
      <c r="E1028">
        <v>-1.4499999999999999E-2</v>
      </c>
      <c r="F1028">
        <v>-5.8999999999999999E-3</v>
      </c>
      <c r="G1028">
        <v>1.5800000000000002E-2</v>
      </c>
      <c r="H1028">
        <v>-1.15E-2</v>
      </c>
      <c r="I1028">
        <v>-1.5100000000000001E-2</v>
      </c>
      <c r="J1028">
        <v>8.2164431449221151E-15</v>
      </c>
      <c r="L1028" s="12">
        <v>38021</v>
      </c>
      <c r="M1028" s="16"/>
      <c r="N1028">
        <v>-8.4064935627700867E-3</v>
      </c>
    </row>
    <row r="1029" spans="1:14" x14ac:dyDescent="0.2">
      <c r="A1029" s="1">
        <v>38022</v>
      </c>
      <c r="B1029">
        <v>3.0000000000000001E-5</v>
      </c>
      <c r="C1029">
        <f>Table3[[#This Row],[(MKT-Rf) Excess Return on the Market ]]+Table3[[#This Row],[(RF) Risk-Free Return Rate (One Month Treasury Bill Rate)]]</f>
        <v>2.33E-3</v>
      </c>
      <c r="D1029">
        <v>2.3E-3</v>
      </c>
      <c r="E1029">
        <v>4.5000000000000005E-3</v>
      </c>
      <c r="F1029">
        <v>1.8E-3</v>
      </c>
      <c r="G1029">
        <v>-2E-3</v>
      </c>
      <c r="H1029">
        <v>1.4000000000000002E-3</v>
      </c>
      <c r="I1029">
        <v>1.5E-3</v>
      </c>
      <c r="J1029">
        <v>1.8690069551655848E-15</v>
      </c>
      <c r="L1029" s="13">
        <v>38022</v>
      </c>
      <c r="M1029" s="17"/>
      <c r="N1029">
        <v>1.8358311402747807E-3</v>
      </c>
    </row>
    <row r="1030" spans="1:14" x14ac:dyDescent="0.2">
      <c r="A1030" s="1">
        <v>38023</v>
      </c>
      <c r="B1030">
        <v>3.0000000000000001E-5</v>
      </c>
      <c r="C1030">
        <f>Table3[[#This Row],[(MKT-Rf) Excess Return on the Market ]]+Table3[[#This Row],[(RF) Risk-Free Return Rate (One Month Treasury Bill Rate)]]</f>
        <v>1.393E-2</v>
      </c>
      <c r="D1030">
        <v>1.3899999999999999E-2</v>
      </c>
      <c r="E1030">
        <v>1.03E-2</v>
      </c>
      <c r="F1030">
        <v>4.0999999999999995E-3</v>
      </c>
      <c r="G1030">
        <v>-9.0000000000000011E-3</v>
      </c>
      <c r="H1030">
        <v>9.0000000000000011E-3</v>
      </c>
      <c r="I1030">
        <v>1.6200000000000003E-2</v>
      </c>
      <c r="J1030">
        <v>1.3300930101839391E-14</v>
      </c>
      <c r="L1030" s="12">
        <v>38023</v>
      </c>
      <c r="M1030" s="16"/>
      <c r="N1030">
        <v>1.2477323033346522E-2</v>
      </c>
    </row>
    <row r="1031" spans="1:14" x14ac:dyDescent="0.2">
      <c r="A1031" s="1">
        <v>38026</v>
      </c>
      <c r="B1031">
        <v>3.0000000000000001E-5</v>
      </c>
      <c r="C1031">
        <f>Table3[[#This Row],[(MKT-Rf) Excess Return on the Market ]]+Table3[[#This Row],[(RF) Risk-Free Return Rate (One Month Treasury Bill Rate)]]</f>
        <v>-9.7000000000000005E-4</v>
      </c>
      <c r="D1031">
        <v>-1E-3</v>
      </c>
      <c r="E1031">
        <v>4.0000000000000001E-3</v>
      </c>
      <c r="F1031">
        <v>2.7000000000000001E-3</v>
      </c>
      <c r="G1031">
        <v>-1.9E-3</v>
      </c>
      <c r="H1031">
        <v>2.0999999999999999E-3</v>
      </c>
      <c r="I1031">
        <v>2.9999999999999997E-4</v>
      </c>
      <c r="J1031">
        <v>3.131534170345472E-15</v>
      </c>
      <c r="L1031" s="13">
        <v>38026</v>
      </c>
      <c r="M1031" s="17"/>
      <c r="N1031">
        <v>-2.5848071625127677E-3</v>
      </c>
    </row>
    <row r="1032" spans="1:14" x14ac:dyDescent="0.2">
      <c r="A1032" s="1">
        <v>38027</v>
      </c>
      <c r="B1032">
        <v>3.0000000000000001E-5</v>
      </c>
      <c r="C1032">
        <f>Table3[[#This Row],[(MKT-Rf) Excess Return on the Market ]]+Table3[[#This Row],[(RF) Risk-Free Return Rate (One Month Treasury Bill Rate)]]</f>
        <v>5.6300000000000005E-3</v>
      </c>
      <c r="D1032">
        <v>5.6000000000000008E-3</v>
      </c>
      <c r="E1032">
        <v>5.7999999999999996E-3</v>
      </c>
      <c r="F1032">
        <v>1.6000000000000001E-3</v>
      </c>
      <c r="G1032">
        <v>-2.8999999999999998E-3</v>
      </c>
      <c r="H1032">
        <v>1.6000000000000001E-3</v>
      </c>
      <c r="I1032">
        <v>-1.9E-3</v>
      </c>
      <c r="J1032">
        <v>5.612532631964001E-15</v>
      </c>
      <c r="L1032" s="12">
        <v>38027</v>
      </c>
      <c r="M1032" s="16"/>
      <c r="N1032">
        <v>5.0145597016812843E-3</v>
      </c>
    </row>
    <row r="1033" spans="1:14" x14ac:dyDescent="0.2">
      <c r="A1033" s="1">
        <v>38028</v>
      </c>
      <c r="B1033">
        <v>3.0000000000000001E-5</v>
      </c>
      <c r="C1033">
        <f>Table3[[#This Row],[(MKT-Rf) Excess Return on the Market ]]+Table3[[#This Row],[(RF) Risk-Free Return Rate (One Month Treasury Bill Rate)]]</f>
        <v>1.043E-2</v>
      </c>
      <c r="D1033">
        <v>1.04E-2</v>
      </c>
      <c r="E1033">
        <v>-3.4999999999999996E-3</v>
      </c>
      <c r="F1033">
        <v>1.6000000000000001E-3</v>
      </c>
      <c r="G1033">
        <v>-2.0000000000000001E-4</v>
      </c>
      <c r="H1033">
        <v>-1E-4</v>
      </c>
      <c r="I1033">
        <v>5.8999999999999999E-3</v>
      </c>
      <c r="J1033">
        <v>9.7081991223381865E-15</v>
      </c>
      <c r="L1033" s="13">
        <v>38028</v>
      </c>
      <c r="M1033" s="17"/>
      <c r="N1033">
        <v>1.0610962233752075E-2</v>
      </c>
    </row>
    <row r="1034" spans="1:14" x14ac:dyDescent="0.2">
      <c r="A1034" s="1">
        <v>38029</v>
      </c>
      <c r="B1034">
        <v>3.0000000000000001E-5</v>
      </c>
      <c r="C1034">
        <f>Table3[[#This Row],[(MKT-Rf) Excess Return on the Market ]]+Table3[[#This Row],[(RF) Risk-Free Return Rate (One Month Treasury Bill Rate)]]</f>
        <v>-4.5700000000000003E-3</v>
      </c>
      <c r="D1034">
        <v>-4.5999999999999999E-3</v>
      </c>
      <c r="E1034">
        <v>-1.1000000000000001E-3</v>
      </c>
      <c r="F1034">
        <v>-1.7000000000000001E-3</v>
      </c>
      <c r="G1034">
        <v>4.1999999999999997E-3</v>
      </c>
      <c r="H1034">
        <v>-7.000000000000001E-4</v>
      </c>
      <c r="I1034">
        <v>-1.6000000000000001E-3</v>
      </c>
      <c r="J1034">
        <v>5.2196366003117614E-15</v>
      </c>
      <c r="L1034" s="12">
        <v>38029</v>
      </c>
      <c r="M1034" s="16"/>
      <c r="N1034">
        <v>-4.8920599584365461E-3</v>
      </c>
    </row>
    <row r="1035" spans="1:14" x14ac:dyDescent="0.2">
      <c r="A1035" s="1">
        <v>38030</v>
      </c>
      <c r="B1035">
        <v>3.0000000000000001E-5</v>
      </c>
      <c r="C1035">
        <f>Table3[[#This Row],[(MKT-Rf) Excess Return on the Market ]]+Table3[[#This Row],[(RF) Risk-Free Return Rate (One Month Treasury Bill Rate)]]</f>
        <v>-5.6699999999999997E-3</v>
      </c>
      <c r="D1035">
        <v>-5.6999999999999993E-3</v>
      </c>
      <c r="E1035">
        <v>-6.5000000000000006E-3</v>
      </c>
      <c r="F1035">
        <v>-1.2999999999999999E-3</v>
      </c>
      <c r="G1035">
        <v>4.4000000000000003E-3</v>
      </c>
      <c r="H1035">
        <v>-4.0000000000000001E-3</v>
      </c>
      <c r="I1035">
        <v>-4.8999999999999998E-3</v>
      </c>
      <c r="J1035">
        <v>6.4804668402999556E-15</v>
      </c>
      <c r="L1035" s="13">
        <v>38030</v>
      </c>
      <c r="M1035" s="17"/>
      <c r="N1035">
        <v>-5.4832333454273938E-3</v>
      </c>
    </row>
    <row r="1036" spans="1:14" x14ac:dyDescent="0.2">
      <c r="A1036" s="1">
        <v>38034</v>
      </c>
      <c r="B1036">
        <v>3.0000000000000001E-5</v>
      </c>
      <c r="C1036">
        <f>Table3[[#This Row],[(MKT-Rf) Excess Return on the Market ]]+Table3[[#This Row],[(RF) Risk-Free Return Rate (One Month Treasury Bill Rate)]]</f>
        <v>9.8300000000000002E-3</v>
      </c>
      <c r="D1036">
        <v>9.7999999999999997E-3</v>
      </c>
      <c r="E1036">
        <v>4.5000000000000005E-3</v>
      </c>
      <c r="F1036">
        <v>5.7999999999999996E-3</v>
      </c>
      <c r="G1036">
        <v>-5.0000000000000001E-3</v>
      </c>
      <c r="H1036">
        <v>5.9999999999999995E-4</v>
      </c>
      <c r="I1036">
        <v>4.3E-3</v>
      </c>
      <c r="J1036">
        <v>1.0817351715848918E-14</v>
      </c>
      <c r="L1036" s="12">
        <v>38034</v>
      </c>
      <c r="M1036" s="16"/>
      <c r="N1036">
        <v>9.709994650962608E-3</v>
      </c>
    </row>
    <row r="1037" spans="1:14" x14ac:dyDescent="0.2">
      <c r="A1037" s="1">
        <v>38035</v>
      </c>
      <c r="B1037">
        <v>3.0000000000000001E-5</v>
      </c>
      <c r="C1037">
        <f>Table3[[#This Row],[(MKT-Rf) Excess Return on the Market ]]+Table3[[#This Row],[(RF) Risk-Free Return Rate (One Month Treasury Bill Rate)]]</f>
        <v>-3.8700000000000002E-3</v>
      </c>
      <c r="D1037">
        <v>-3.9000000000000003E-3</v>
      </c>
      <c r="E1037">
        <v>-8.0000000000000004E-4</v>
      </c>
      <c r="F1037">
        <v>8.9999999999999998E-4</v>
      </c>
      <c r="G1037">
        <v>-5.9999999999999995E-4</v>
      </c>
      <c r="H1037">
        <v>-1.1000000000000001E-3</v>
      </c>
      <c r="I1037">
        <v>-8.0000000000000004E-4</v>
      </c>
      <c r="J1037">
        <v>5.0627587689582237E-15</v>
      </c>
      <c r="L1037" s="13">
        <v>38035</v>
      </c>
      <c r="M1037" s="17"/>
      <c r="N1037">
        <v>-4.4785050664408023E-3</v>
      </c>
    </row>
    <row r="1038" spans="1:14" x14ac:dyDescent="0.2">
      <c r="A1038" s="1">
        <v>38036</v>
      </c>
      <c r="B1038">
        <v>3.0000000000000001E-5</v>
      </c>
      <c r="C1038">
        <f>Table3[[#This Row],[(MKT-Rf) Excess Return on the Market ]]+Table3[[#This Row],[(RF) Risk-Free Return Rate (One Month Treasury Bill Rate)]]</f>
        <v>-5.3700000000000006E-3</v>
      </c>
      <c r="D1038">
        <v>-5.4000000000000003E-3</v>
      </c>
      <c r="E1038">
        <v>-9.1000000000000004E-3</v>
      </c>
      <c r="F1038">
        <v>-1.5E-3</v>
      </c>
      <c r="G1038">
        <v>7.3000000000000001E-3</v>
      </c>
      <c r="H1038">
        <v>-2.8000000000000004E-3</v>
      </c>
      <c r="I1038">
        <v>-8.1000000000000013E-3</v>
      </c>
      <c r="J1038">
        <v>4.1581890870849341E-15</v>
      </c>
      <c r="L1038" s="12">
        <v>38036</v>
      </c>
      <c r="M1038" s="16"/>
      <c r="N1038">
        <v>-4.1411529114118535E-3</v>
      </c>
    </row>
    <row r="1039" spans="1:14" x14ac:dyDescent="0.2">
      <c r="A1039" s="1">
        <v>38037</v>
      </c>
      <c r="B1039">
        <v>3.0000000000000001E-5</v>
      </c>
      <c r="C1039">
        <f>Table3[[#This Row],[(MKT-Rf) Excess Return on the Market ]]+Table3[[#This Row],[(RF) Risk-Free Return Rate (One Month Treasury Bill Rate)]]</f>
        <v>-2.97E-3</v>
      </c>
      <c r="D1039">
        <v>-3.0000000000000001E-3</v>
      </c>
      <c r="E1039">
        <v>-1.5E-3</v>
      </c>
      <c r="F1039">
        <v>-3.0000000000000001E-3</v>
      </c>
      <c r="G1039">
        <v>4.5999999999999999E-3</v>
      </c>
      <c r="H1039">
        <v>-3.4999999999999996E-3</v>
      </c>
      <c r="I1039">
        <v>-7.4999999999999997E-3</v>
      </c>
      <c r="J1039">
        <v>2.7381380377342447E-15</v>
      </c>
      <c r="L1039" s="13">
        <v>38037</v>
      </c>
      <c r="M1039" s="17"/>
      <c r="N1039">
        <v>-2.5751049727094476E-3</v>
      </c>
    </row>
    <row r="1040" spans="1:14" x14ac:dyDescent="0.2">
      <c r="A1040" s="1">
        <v>38040</v>
      </c>
      <c r="B1040">
        <v>3.0000000000000001E-5</v>
      </c>
      <c r="C1040">
        <f>Table3[[#This Row],[(MKT-Rf) Excess Return on the Market ]]+Table3[[#This Row],[(RF) Risk-Free Return Rate (One Month Treasury Bill Rate)]]</f>
        <v>-5.0700000000000007E-3</v>
      </c>
      <c r="D1040">
        <v>-5.1000000000000004E-3</v>
      </c>
      <c r="E1040">
        <v>-1.1299999999999999E-2</v>
      </c>
      <c r="F1040">
        <v>-1.8E-3</v>
      </c>
      <c r="G1040">
        <v>8.3000000000000001E-3</v>
      </c>
      <c r="H1040">
        <v>-6.7000000000000002E-3</v>
      </c>
      <c r="I1040">
        <v>-1.3500000000000002E-2</v>
      </c>
      <c r="J1040">
        <v>3.1207958912561021E-15</v>
      </c>
      <c r="L1040" s="12">
        <v>38040</v>
      </c>
      <c r="M1040" s="16"/>
      <c r="N1040">
        <v>-2.7307355816358217E-3</v>
      </c>
    </row>
    <row r="1041" spans="1:14" x14ac:dyDescent="0.2">
      <c r="A1041" s="1">
        <v>38041</v>
      </c>
      <c r="B1041">
        <v>3.0000000000000001E-5</v>
      </c>
      <c r="C1041">
        <f>Table3[[#This Row],[(MKT-Rf) Excess Return on the Market ]]+Table3[[#This Row],[(RF) Risk-Free Return Rate (One Month Treasury Bill Rate)]]</f>
        <v>-1.3700000000000001E-3</v>
      </c>
      <c r="D1041">
        <v>-1.4000000000000002E-3</v>
      </c>
      <c r="E1041">
        <v>3.0999999999999999E-3</v>
      </c>
      <c r="F1041">
        <v>-2.0999999999999999E-3</v>
      </c>
      <c r="G1041">
        <v>2.0999999999999999E-3</v>
      </c>
      <c r="H1041">
        <v>-2.3E-3</v>
      </c>
      <c r="I1041">
        <v>-4.4000000000000003E-3</v>
      </c>
      <c r="J1041">
        <v>1.706134667974509E-15</v>
      </c>
      <c r="L1041" s="13">
        <v>38041</v>
      </c>
      <c r="M1041" s="17"/>
      <c r="N1041">
        <v>-1.6666085749484979E-3</v>
      </c>
    </row>
    <row r="1042" spans="1:14" x14ac:dyDescent="0.2">
      <c r="A1042" s="1">
        <v>38042</v>
      </c>
      <c r="B1042">
        <v>3.0000000000000001E-5</v>
      </c>
      <c r="C1042">
        <f>Table3[[#This Row],[(MKT-Rf) Excess Return on the Market ]]+Table3[[#This Row],[(RF) Risk-Free Return Rate (One Month Treasury Bill Rate)]]</f>
        <v>5.4299999999999999E-3</v>
      </c>
      <c r="D1042">
        <v>5.4000000000000003E-3</v>
      </c>
      <c r="E1042">
        <v>5.1000000000000004E-3</v>
      </c>
      <c r="F1042">
        <v>1.9E-3</v>
      </c>
      <c r="G1042">
        <v>-6.0999999999999995E-3</v>
      </c>
      <c r="H1042">
        <v>4.0999999999999995E-3</v>
      </c>
      <c r="I1042">
        <v>9.7999999999999997E-3</v>
      </c>
      <c r="J1042">
        <v>4.6413593457358268E-15</v>
      </c>
      <c r="L1042" s="12">
        <v>38042</v>
      </c>
      <c r="M1042" s="16"/>
      <c r="N1042">
        <v>4.0126917814215408E-3</v>
      </c>
    </row>
    <row r="1043" spans="1:14" x14ac:dyDescent="0.2">
      <c r="A1043" s="1">
        <v>38043</v>
      </c>
      <c r="B1043">
        <v>3.0000000000000001E-5</v>
      </c>
      <c r="C1043">
        <f>Table3[[#This Row],[(MKT-Rf) Excess Return on the Market ]]+Table3[[#This Row],[(RF) Risk-Free Return Rate (One Month Treasury Bill Rate)]]</f>
        <v>2.9299999999999999E-3</v>
      </c>
      <c r="D1043">
        <v>2.8999999999999998E-3</v>
      </c>
      <c r="E1043">
        <v>4.5999999999999999E-3</v>
      </c>
      <c r="F1043">
        <v>4.1999999999999997E-3</v>
      </c>
      <c r="G1043">
        <v>-4.1999999999999997E-3</v>
      </c>
      <c r="H1043">
        <v>3.9000000000000003E-3</v>
      </c>
      <c r="I1043">
        <v>6.8000000000000005E-3</v>
      </c>
      <c r="J1043">
        <v>1.2310680844600159E-15</v>
      </c>
      <c r="L1043" s="13">
        <v>38043</v>
      </c>
      <c r="M1043" s="17"/>
      <c r="N1043">
        <v>1.0836414906554236E-3</v>
      </c>
    </row>
    <row r="1044" spans="1:14" x14ac:dyDescent="0.2">
      <c r="A1044" s="1">
        <v>38044</v>
      </c>
      <c r="B1044">
        <v>3.0000000000000001E-5</v>
      </c>
      <c r="C1044">
        <f>Table3[[#This Row],[(MKT-Rf) Excess Return on the Market ]]+Table3[[#This Row],[(RF) Risk-Free Return Rate (One Month Treasury Bill Rate)]]</f>
        <v>1.1300000000000001E-3</v>
      </c>
      <c r="D1044">
        <v>1.1000000000000001E-3</v>
      </c>
      <c r="E1044">
        <v>2.8999999999999998E-3</v>
      </c>
      <c r="F1044">
        <v>3.0999999999999999E-3</v>
      </c>
      <c r="G1044">
        <v>1.7000000000000001E-3</v>
      </c>
      <c r="H1044">
        <v>2.8000000000000004E-3</v>
      </c>
      <c r="I1044">
        <v>2.8999999999999998E-3</v>
      </c>
      <c r="J1044">
        <v>2.6742406311569671E-17</v>
      </c>
      <c r="L1044" s="12">
        <v>38044</v>
      </c>
      <c r="M1044" s="16"/>
      <c r="N1044">
        <v>2.6202589690759968E-5</v>
      </c>
    </row>
    <row r="1045" spans="1:14" x14ac:dyDescent="0.2">
      <c r="A1045" s="1">
        <v>38047</v>
      </c>
      <c r="B1045">
        <v>4.0000000000000003E-5</v>
      </c>
      <c r="C1045">
        <f>Table3[[#This Row],[(MKT-Rf) Excess Return on the Market ]]+Table3[[#This Row],[(RF) Risk-Free Return Rate (One Month Treasury Bill Rate)]]</f>
        <v>1.0240000000000001E-2</v>
      </c>
      <c r="D1045">
        <v>1.0200000000000001E-2</v>
      </c>
      <c r="E1045">
        <v>5.0000000000000001E-3</v>
      </c>
      <c r="F1045">
        <v>3.0000000000000001E-3</v>
      </c>
      <c r="G1045">
        <v>2.9999999999999997E-4</v>
      </c>
      <c r="H1045">
        <v>3.2000000000000002E-3</v>
      </c>
      <c r="I1045">
        <v>5.4000000000000003E-3</v>
      </c>
      <c r="J1045">
        <v>9.9720474144890553E-15</v>
      </c>
      <c r="L1045" s="13">
        <v>38047</v>
      </c>
      <c r="M1045" s="17"/>
      <c r="N1045">
        <v>9.5875844698862251E-3</v>
      </c>
    </row>
    <row r="1046" spans="1:14" x14ac:dyDescent="0.2">
      <c r="A1046" s="1">
        <v>38048</v>
      </c>
      <c r="B1046">
        <v>4.0000000000000003E-5</v>
      </c>
      <c r="C1046">
        <f>Table3[[#This Row],[(MKT-Rf) Excess Return on the Market ]]+Table3[[#This Row],[(RF) Risk-Free Return Rate (One Month Treasury Bill Rate)]]</f>
        <v>-5.8599999999999998E-3</v>
      </c>
      <c r="D1046">
        <v>-5.8999999999999999E-3</v>
      </c>
      <c r="E1046">
        <v>-2.0000000000000001E-4</v>
      </c>
      <c r="F1046">
        <v>1.1999999999999999E-3</v>
      </c>
      <c r="G1046">
        <v>1.8E-3</v>
      </c>
      <c r="H1046">
        <v>0</v>
      </c>
      <c r="I1046">
        <v>-2E-3</v>
      </c>
      <c r="J1046">
        <v>6.3260442158274257E-15</v>
      </c>
      <c r="L1046" s="12">
        <v>38048</v>
      </c>
      <c r="M1046" s="16"/>
      <c r="N1046">
        <v>-5.9607910748939808E-3</v>
      </c>
    </row>
    <row r="1047" spans="1:14" x14ac:dyDescent="0.2">
      <c r="A1047" s="1">
        <v>38049</v>
      </c>
      <c r="B1047">
        <v>4.0000000000000003E-5</v>
      </c>
      <c r="C1047">
        <f>Table3[[#This Row],[(MKT-Rf) Excess Return on the Market ]]+Table3[[#This Row],[(RF) Risk-Free Return Rate (One Month Treasury Bill Rate)]]</f>
        <v>1.4400000000000003E-3</v>
      </c>
      <c r="D1047">
        <v>1.4000000000000002E-3</v>
      </c>
      <c r="E1047">
        <v>-1.2999999999999999E-3</v>
      </c>
      <c r="F1047">
        <v>-1.1999999999999999E-3</v>
      </c>
      <c r="G1047">
        <v>3.0999999999999999E-3</v>
      </c>
      <c r="H1047">
        <v>-4.0000000000000001E-3</v>
      </c>
      <c r="I1047">
        <v>-3.0999999999999999E-3</v>
      </c>
      <c r="J1047">
        <v>1.9665378424998728E-15</v>
      </c>
      <c r="L1047" s="13">
        <v>38049</v>
      </c>
      <c r="M1047" s="17"/>
      <c r="N1047">
        <v>1.6781664105469673E-3</v>
      </c>
    </row>
    <row r="1048" spans="1:14" x14ac:dyDescent="0.2">
      <c r="A1048" s="1">
        <v>38050</v>
      </c>
      <c r="B1048">
        <v>4.0000000000000003E-5</v>
      </c>
      <c r="C1048">
        <f>Table3[[#This Row],[(MKT-Rf) Excess Return on the Market ]]+Table3[[#This Row],[(RF) Risk-Free Return Rate (One Month Treasury Bill Rate)]]</f>
        <v>4.4400000000000004E-3</v>
      </c>
      <c r="D1048">
        <v>4.4000000000000003E-3</v>
      </c>
      <c r="E1048">
        <v>7.3000000000000001E-3</v>
      </c>
      <c r="F1048">
        <v>2.8999999999999998E-3</v>
      </c>
      <c r="G1048">
        <v>-8.3999999999999995E-3</v>
      </c>
      <c r="H1048">
        <v>4.4000000000000003E-3</v>
      </c>
      <c r="I1048">
        <v>7.7000000000000002E-3</v>
      </c>
      <c r="J1048">
        <v>4.1010537960891471E-15</v>
      </c>
      <c r="L1048" s="12">
        <v>38050</v>
      </c>
      <c r="M1048" s="16"/>
      <c r="N1048">
        <v>3.3305898345153896E-3</v>
      </c>
    </row>
    <row r="1049" spans="1:14" x14ac:dyDescent="0.2">
      <c r="A1049" s="1">
        <v>38051</v>
      </c>
      <c r="B1049">
        <v>4.0000000000000003E-5</v>
      </c>
      <c r="C1049">
        <f>Table3[[#This Row],[(MKT-Rf) Excess Return on the Market ]]+Table3[[#This Row],[(RF) Risk-Free Return Rate (One Month Treasury Bill Rate)]]</f>
        <v>2.4399999999999999E-3</v>
      </c>
      <c r="D1049">
        <v>2.3999999999999998E-3</v>
      </c>
      <c r="E1049">
        <v>-4.0000000000000002E-4</v>
      </c>
      <c r="F1049">
        <v>-2.2000000000000001E-3</v>
      </c>
      <c r="G1049">
        <v>4.8999999999999998E-3</v>
      </c>
      <c r="H1049">
        <v>-2.2000000000000001E-3</v>
      </c>
      <c r="I1049">
        <v>-1.4000000000000002E-3</v>
      </c>
      <c r="J1049">
        <v>1.91588074419786E-15</v>
      </c>
      <c r="L1049" s="13">
        <v>38051</v>
      </c>
      <c r="M1049" s="17"/>
      <c r="N1049">
        <v>1.7216547707091523E-3</v>
      </c>
    </row>
    <row r="1050" spans="1:14" x14ac:dyDescent="0.2">
      <c r="A1050" s="1">
        <v>38054</v>
      </c>
      <c r="B1050">
        <v>4.0000000000000003E-5</v>
      </c>
      <c r="C1050">
        <f>Table3[[#This Row],[(MKT-Rf) Excess Return on the Market ]]+Table3[[#This Row],[(RF) Risk-Free Return Rate (One Month Treasury Bill Rate)]]</f>
        <v>-8.3599999999999994E-3</v>
      </c>
      <c r="D1050">
        <v>-8.3999999999999995E-3</v>
      </c>
      <c r="E1050">
        <v>-2.3999999999999998E-3</v>
      </c>
      <c r="F1050">
        <v>2E-3</v>
      </c>
      <c r="G1050">
        <v>7.3000000000000001E-3</v>
      </c>
      <c r="H1050">
        <v>-4.0000000000000001E-3</v>
      </c>
      <c r="I1050">
        <v>-1.03E-2</v>
      </c>
      <c r="J1050">
        <v>1.048849568264457E-14</v>
      </c>
      <c r="L1050" s="12">
        <v>38054</v>
      </c>
      <c r="M1050" s="16"/>
      <c r="N1050">
        <v>-8.3852474340034254E-3</v>
      </c>
    </row>
    <row r="1051" spans="1:14" x14ac:dyDescent="0.2">
      <c r="A1051" s="1">
        <v>38055</v>
      </c>
      <c r="B1051">
        <v>4.0000000000000003E-5</v>
      </c>
      <c r="C1051">
        <f>Table3[[#This Row],[(MKT-Rf) Excess Return on the Market ]]+Table3[[#This Row],[(RF) Risk-Free Return Rate (One Month Treasury Bill Rate)]]</f>
        <v>-6.5599999999999999E-3</v>
      </c>
      <c r="D1051">
        <v>-6.6E-3</v>
      </c>
      <c r="E1051">
        <v>-4.0000000000000001E-3</v>
      </c>
      <c r="F1051">
        <v>-3.4000000000000002E-3</v>
      </c>
      <c r="G1051">
        <v>5.6000000000000008E-3</v>
      </c>
      <c r="H1051">
        <v>-5.7999999999999996E-3</v>
      </c>
      <c r="I1051">
        <v>-9.1000000000000004E-3</v>
      </c>
      <c r="J1051">
        <v>6.0912185886966147E-15</v>
      </c>
      <c r="L1051" s="13">
        <v>38055</v>
      </c>
      <c r="M1051" s="17"/>
      <c r="N1051">
        <v>-5.7872859075470224E-3</v>
      </c>
    </row>
    <row r="1052" spans="1:14" x14ac:dyDescent="0.2">
      <c r="A1052" s="1">
        <v>38056</v>
      </c>
      <c r="B1052">
        <v>4.0000000000000003E-5</v>
      </c>
      <c r="C1052">
        <f>Table3[[#This Row],[(MKT-Rf) Excess Return on the Market ]]+Table3[[#This Row],[(RF) Risk-Free Return Rate (One Month Treasury Bill Rate)]]</f>
        <v>-1.4959999999999999E-2</v>
      </c>
      <c r="D1052">
        <v>-1.4999999999999999E-2</v>
      </c>
      <c r="E1052">
        <v>-2.5000000000000001E-3</v>
      </c>
      <c r="F1052">
        <v>-3.9000000000000003E-3</v>
      </c>
      <c r="G1052">
        <v>4.6999999999999993E-3</v>
      </c>
      <c r="H1052">
        <v>-7.9000000000000008E-3</v>
      </c>
      <c r="I1052">
        <v>-8.3000000000000001E-3</v>
      </c>
      <c r="J1052">
        <v>1.4322331355627365E-14</v>
      </c>
      <c r="L1052" s="12">
        <v>38056</v>
      </c>
      <c r="M1052" s="16"/>
      <c r="N1052">
        <v>-1.4741023041924732E-2</v>
      </c>
    </row>
    <row r="1053" spans="1:14" x14ac:dyDescent="0.2">
      <c r="A1053" s="1">
        <v>38057</v>
      </c>
      <c r="B1053">
        <v>4.0000000000000003E-5</v>
      </c>
      <c r="C1053">
        <f>Table3[[#This Row],[(MKT-Rf) Excess Return on the Market ]]+Table3[[#This Row],[(RF) Risk-Free Return Rate (One Month Treasury Bill Rate)]]</f>
        <v>-1.4159999999999999E-2</v>
      </c>
      <c r="D1053">
        <v>-1.4199999999999999E-2</v>
      </c>
      <c r="E1053">
        <v>3.3E-3</v>
      </c>
      <c r="F1053">
        <v>-1.6000000000000001E-3</v>
      </c>
      <c r="G1053">
        <v>-5.0000000000000001E-4</v>
      </c>
      <c r="H1053">
        <v>-4.0000000000000002E-4</v>
      </c>
      <c r="I1053">
        <v>-1E-3</v>
      </c>
      <c r="J1053">
        <v>1.3201569718844337E-14</v>
      </c>
      <c r="L1053" s="13">
        <v>38057</v>
      </c>
      <c r="M1053" s="17"/>
      <c r="N1053">
        <v>-1.5340983258414593E-2</v>
      </c>
    </row>
    <row r="1054" spans="1:14" x14ac:dyDescent="0.2">
      <c r="A1054" s="1">
        <v>38058</v>
      </c>
      <c r="B1054">
        <v>4.0000000000000003E-5</v>
      </c>
      <c r="C1054">
        <f>Table3[[#This Row],[(MKT-Rf) Excess Return on the Market ]]+Table3[[#This Row],[(RF) Risk-Free Return Rate (One Month Treasury Bill Rate)]]</f>
        <v>1.3440000000000001E-2</v>
      </c>
      <c r="D1054">
        <v>1.34E-2</v>
      </c>
      <c r="E1054">
        <v>9.7000000000000003E-3</v>
      </c>
      <c r="F1054">
        <v>2.2000000000000001E-3</v>
      </c>
      <c r="G1054">
        <v>-8.3000000000000001E-3</v>
      </c>
      <c r="H1054">
        <v>6.0999999999999995E-3</v>
      </c>
      <c r="I1054">
        <v>8.5000000000000006E-3</v>
      </c>
      <c r="J1054">
        <v>1.4325143273154664E-14</v>
      </c>
      <c r="L1054" s="12">
        <v>38058</v>
      </c>
      <c r="M1054" s="16"/>
      <c r="N1054">
        <v>1.238258576287587E-2</v>
      </c>
    </row>
    <row r="1055" spans="1:14" x14ac:dyDescent="0.2">
      <c r="A1055" s="1">
        <v>38061</v>
      </c>
      <c r="B1055">
        <v>4.0000000000000003E-5</v>
      </c>
      <c r="C1055">
        <f>Table3[[#This Row],[(MKT-Rf) Excess Return on the Market ]]+Table3[[#This Row],[(RF) Risk-Free Return Rate (One Month Treasury Bill Rate)]]</f>
        <v>-1.5560000000000001E-2</v>
      </c>
      <c r="D1055">
        <v>-1.5600000000000001E-2</v>
      </c>
      <c r="E1055">
        <v>-0.01</v>
      </c>
      <c r="F1055">
        <v>-2.8999999999999998E-3</v>
      </c>
      <c r="G1055">
        <v>1.0800000000000001E-2</v>
      </c>
      <c r="H1055">
        <v>-7.6E-3</v>
      </c>
      <c r="I1055">
        <v>-9.0000000000000011E-3</v>
      </c>
      <c r="J1055">
        <v>1.4716677700528841E-14</v>
      </c>
      <c r="L1055" s="13">
        <v>38061</v>
      </c>
      <c r="M1055" s="17"/>
      <c r="N1055">
        <v>-1.4453794451689813E-2</v>
      </c>
    </row>
    <row r="1056" spans="1:14" x14ac:dyDescent="0.2">
      <c r="A1056" s="1">
        <v>38062</v>
      </c>
      <c r="B1056">
        <v>4.0000000000000003E-5</v>
      </c>
      <c r="C1056">
        <f>Table3[[#This Row],[(MKT-Rf) Excess Return on the Market ]]+Table3[[#This Row],[(RF) Risk-Free Return Rate (One Month Treasury Bill Rate)]]</f>
        <v>4.3400000000000001E-3</v>
      </c>
      <c r="D1056">
        <v>4.3E-3</v>
      </c>
      <c r="E1056">
        <v>-6.4000000000000003E-3</v>
      </c>
      <c r="F1056">
        <v>-7.000000000000001E-4</v>
      </c>
      <c r="G1056">
        <v>3.2000000000000002E-3</v>
      </c>
      <c r="H1056">
        <v>-2.3999999999999998E-3</v>
      </c>
      <c r="I1056">
        <v>-2.3E-3</v>
      </c>
      <c r="J1056">
        <v>6.0547135604559003E-15</v>
      </c>
      <c r="L1056" s="12">
        <v>38062</v>
      </c>
      <c r="M1056" s="16"/>
      <c r="N1056">
        <v>5.6067572244187132E-3</v>
      </c>
    </row>
    <row r="1057" spans="1:14" x14ac:dyDescent="0.2">
      <c r="A1057" s="1">
        <v>38063</v>
      </c>
      <c r="B1057">
        <v>4.0000000000000003E-5</v>
      </c>
      <c r="C1057">
        <f>Table3[[#This Row],[(MKT-Rf) Excess Return on the Market ]]+Table3[[#This Row],[(RF) Risk-Free Return Rate (One Month Treasury Bill Rate)]]</f>
        <v>1.2239999999999999E-2</v>
      </c>
      <c r="D1057">
        <v>1.2199999999999999E-2</v>
      </c>
      <c r="E1057">
        <v>6.9999999999999993E-3</v>
      </c>
      <c r="F1057">
        <v>3.5999999999999999E-3</v>
      </c>
      <c r="G1057">
        <v>-8.8000000000000005E-3</v>
      </c>
      <c r="H1057">
        <v>8.6999999999999994E-3</v>
      </c>
      <c r="I1057">
        <v>1.15E-2</v>
      </c>
      <c r="J1057">
        <v>1.2556314649725582E-14</v>
      </c>
      <c r="L1057" s="13">
        <v>38063</v>
      </c>
      <c r="M1057" s="17"/>
      <c r="N1057">
        <v>1.1680859612755589E-2</v>
      </c>
    </row>
    <row r="1058" spans="1:14" x14ac:dyDescent="0.2">
      <c r="A1058" s="1">
        <v>38064</v>
      </c>
      <c r="B1058">
        <v>4.0000000000000003E-5</v>
      </c>
      <c r="C1058">
        <f>Table3[[#This Row],[(MKT-Rf) Excess Return on the Market ]]+Table3[[#This Row],[(RF) Risk-Free Return Rate (One Month Treasury Bill Rate)]]</f>
        <v>-1.9599999999999999E-3</v>
      </c>
      <c r="D1058">
        <v>-2E-3</v>
      </c>
      <c r="E1058">
        <v>-4.5999999999999999E-3</v>
      </c>
      <c r="F1058">
        <v>1.1999999999999999E-3</v>
      </c>
      <c r="G1058">
        <v>8.0000000000000004E-4</v>
      </c>
      <c r="H1058">
        <v>-2E-3</v>
      </c>
      <c r="I1058">
        <v>-2.5999999999999999E-3</v>
      </c>
      <c r="J1058">
        <v>1.4915290517007853E-15</v>
      </c>
      <c r="L1058" s="12">
        <v>38064</v>
      </c>
      <c r="M1058" s="16"/>
      <c r="N1058">
        <v>-1.2733353753131946E-3</v>
      </c>
    </row>
    <row r="1059" spans="1:14" x14ac:dyDescent="0.2">
      <c r="A1059" s="1">
        <v>38065</v>
      </c>
      <c r="B1059">
        <v>4.0000000000000003E-5</v>
      </c>
      <c r="C1059">
        <f>Table3[[#This Row],[(MKT-Rf) Excess Return on the Market ]]+Table3[[#This Row],[(RF) Risk-Free Return Rate (One Month Treasury Bill Rate)]]</f>
        <v>-9.9600000000000001E-3</v>
      </c>
      <c r="D1059">
        <v>-0.01</v>
      </c>
      <c r="E1059">
        <v>3.9000000000000003E-3</v>
      </c>
      <c r="F1059">
        <v>2.7000000000000001E-3</v>
      </c>
      <c r="G1059">
        <v>1.6000000000000001E-3</v>
      </c>
      <c r="H1059">
        <v>-8.9999999999999998E-4</v>
      </c>
      <c r="I1059">
        <v>-5.0000000000000001E-4</v>
      </c>
      <c r="J1059">
        <v>1.2504758239371728E-14</v>
      </c>
      <c r="L1059" s="13">
        <v>38065</v>
      </c>
      <c r="M1059" s="17"/>
      <c r="N1059">
        <v>-1.1236173946193745E-2</v>
      </c>
    </row>
    <row r="1060" spans="1:14" x14ac:dyDescent="0.2">
      <c r="A1060" s="1">
        <v>38068</v>
      </c>
      <c r="B1060">
        <v>4.0000000000000003E-5</v>
      </c>
      <c r="C1060">
        <f>Table3[[#This Row],[(MKT-Rf) Excess Return on the Market ]]+Table3[[#This Row],[(RF) Risk-Free Return Rate (One Month Treasury Bill Rate)]]</f>
        <v>-1.4159999999999999E-2</v>
      </c>
      <c r="D1060">
        <v>-1.4199999999999999E-2</v>
      </c>
      <c r="E1060">
        <v>-6.0000000000000001E-3</v>
      </c>
      <c r="F1060">
        <v>-2.3E-3</v>
      </c>
      <c r="G1060">
        <v>6.7000000000000002E-3</v>
      </c>
      <c r="H1060">
        <v>-6.9999999999999993E-3</v>
      </c>
      <c r="I1060">
        <v>-1.01E-2</v>
      </c>
      <c r="J1060">
        <v>1.4756875868341194E-14</v>
      </c>
      <c r="L1060" s="12">
        <v>38068</v>
      </c>
      <c r="M1060" s="16"/>
      <c r="N1060">
        <v>-1.3042204114702098E-2</v>
      </c>
    </row>
    <row r="1061" spans="1:14" x14ac:dyDescent="0.2">
      <c r="A1061" s="1">
        <v>38069</v>
      </c>
      <c r="B1061">
        <v>4.0000000000000003E-5</v>
      </c>
      <c r="C1061">
        <f>Table3[[#This Row],[(MKT-Rf) Excess Return on the Market ]]+Table3[[#This Row],[(RF) Risk-Free Return Rate (One Month Treasury Bill Rate)]]</f>
        <v>-8.5999999999999998E-4</v>
      </c>
      <c r="D1061">
        <v>-8.9999999999999998E-4</v>
      </c>
      <c r="E1061">
        <v>4.0000000000000001E-3</v>
      </c>
      <c r="F1061">
        <v>2.0000000000000001E-4</v>
      </c>
      <c r="G1061">
        <v>4.5999999999999999E-3</v>
      </c>
      <c r="H1061">
        <v>-1.9E-3</v>
      </c>
      <c r="I1061">
        <v>-4.0000000000000002E-4</v>
      </c>
      <c r="J1061">
        <v>1.4946544673599379E-15</v>
      </c>
      <c r="L1061" s="13">
        <v>38069</v>
      </c>
      <c r="M1061" s="17"/>
      <c r="N1061">
        <v>-1.3245942512692397E-3</v>
      </c>
    </row>
    <row r="1062" spans="1:14" x14ac:dyDescent="0.2">
      <c r="A1062" s="1">
        <v>38070</v>
      </c>
      <c r="B1062">
        <v>4.0000000000000003E-5</v>
      </c>
      <c r="C1062">
        <f>Table3[[#This Row],[(MKT-Rf) Excess Return on the Market ]]+Table3[[#This Row],[(RF) Risk-Free Return Rate (One Month Treasury Bill Rate)]]</f>
        <v>-2.66E-3</v>
      </c>
      <c r="D1062">
        <v>-2.7000000000000001E-3</v>
      </c>
      <c r="E1062">
        <v>-1.8E-3</v>
      </c>
      <c r="F1062">
        <v>-1.1999999999999999E-3</v>
      </c>
      <c r="G1062">
        <v>-2.3E-3</v>
      </c>
      <c r="H1062">
        <v>1.4000000000000002E-3</v>
      </c>
      <c r="I1062">
        <v>1.8E-3</v>
      </c>
      <c r="J1062">
        <v>2.5886558063352537E-15</v>
      </c>
      <c r="L1062" s="12">
        <v>38070</v>
      </c>
      <c r="M1062" s="16"/>
      <c r="N1062">
        <v>-2.3978632077917578E-3</v>
      </c>
    </row>
    <row r="1063" spans="1:14" x14ac:dyDescent="0.2">
      <c r="A1063" s="1">
        <v>38071</v>
      </c>
      <c r="B1063">
        <v>4.0000000000000003E-5</v>
      </c>
      <c r="C1063">
        <f>Table3[[#This Row],[(MKT-Rf) Excess Return on the Market ]]+Table3[[#This Row],[(RF) Risk-Free Return Rate (One Month Treasury Bill Rate)]]</f>
        <v>1.6839999999999997E-2</v>
      </c>
      <c r="D1063">
        <v>1.6799999999999999E-2</v>
      </c>
      <c r="E1063">
        <v>5.6000000000000008E-3</v>
      </c>
      <c r="F1063">
        <v>-1.9E-3</v>
      </c>
      <c r="G1063">
        <v>-1.1299999999999999E-2</v>
      </c>
      <c r="H1063">
        <v>7.6E-3</v>
      </c>
      <c r="I1063">
        <v>1.1000000000000001E-2</v>
      </c>
      <c r="J1063">
        <v>1.7899583941994339E-14</v>
      </c>
      <c r="L1063" s="13">
        <v>38071</v>
      </c>
      <c r="M1063" s="17"/>
      <c r="N1063">
        <v>1.6232883303751711E-2</v>
      </c>
    </row>
    <row r="1064" spans="1:14" x14ac:dyDescent="0.2">
      <c r="A1064" s="1">
        <v>38072</v>
      </c>
      <c r="B1064">
        <v>4.0000000000000003E-5</v>
      </c>
      <c r="C1064">
        <f>Table3[[#This Row],[(MKT-Rf) Excess Return on the Market ]]+Table3[[#This Row],[(RF) Risk-Free Return Rate (One Month Treasury Bill Rate)]]</f>
        <v>4.0000000000000003E-5</v>
      </c>
      <c r="D1064">
        <v>0</v>
      </c>
      <c r="E1064">
        <v>3.5999999999999999E-3</v>
      </c>
      <c r="F1064">
        <v>3.5999999999999999E-3</v>
      </c>
      <c r="G1064">
        <v>-1.1999999999999999E-3</v>
      </c>
      <c r="H1064">
        <v>2E-3</v>
      </c>
      <c r="I1064">
        <v>4.4000000000000003E-3</v>
      </c>
      <c r="J1064">
        <v>1.255235810302003E-15</v>
      </c>
      <c r="L1064" s="12">
        <v>38072</v>
      </c>
      <c r="M1064" s="16"/>
      <c r="N1064">
        <v>-1.0192807286801002E-3</v>
      </c>
    </row>
    <row r="1065" spans="1:14" x14ac:dyDescent="0.2">
      <c r="A1065" s="1">
        <v>38075</v>
      </c>
      <c r="B1065">
        <v>4.0000000000000003E-5</v>
      </c>
      <c r="C1065">
        <f>Table3[[#This Row],[(MKT-Rf) Excess Return on the Market ]]+Table3[[#This Row],[(RF) Risk-Free Return Rate (One Month Treasury Bill Rate)]]</f>
        <v>1.3440000000000001E-2</v>
      </c>
      <c r="D1065">
        <v>1.34E-2</v>
      </c>
      <c r="E1065">
        <v>5.1000000000000004E-3</v>
      </c>
      <c r="F1065">
        <v>-2.2000000000000001E-3</v>
      </c>
      <c r="G1065">
        <v>-2.7000000000000001E-3</v>
      </c>
      <c r="H1065">
        <v>2.7000000000000001E-3</v>
      </c>
      <c r="I1065">
        <v>5.3E-3</v>
      </c>
      <c r="J1065">
        <v>1.4742083357967089E-14</v>
      </c>
      <c r="L1065" s="13">
        <v>38075</v>
      </c>
      <c r="M1065" s="17"/>
      <c r="N1065">
        <v>1.2920875735724008E-2</v>
      </c>
    </row>
    <row r="1066" spans="1:14" x14ac:dyDescent="0.2">
      <c r="A1066" s="1">
        <v>38076</v>
      </c>
      <c r="B1066">
        <v>4.0000000000000003E-5</v>
      </c>
      <c r="C1066">
        <f>Table3[[#This Row],[(MKT-Rf) Excess Return on the Market ]]+Table3[[#This Row],[(RF) Risk-Free Return Rate (One Month Treasury Bill Rate)]]</f>
        <v>4.7399999999999994E-3</v>
      </c>
      <c r="D1066">
        <v>4.6999999999999993E-3</v>
      </c>
      <c r="E1066">
        <v>4.8999999999999998E-3</v>
      </c>
      <c r="F1066">
        <v>1.5E-3</v>
      </c>
      <c r="G1066">
        <v>-1.1999999999999999E-3</v>
      </c>
      <c r="H1066">
        <v>1.2999999999999999E-3</v>
      </c>
      <c r="I1066">
        <v>3.5999999999999999E-3</v>
      </c>
      <c r="J1066">
        <v>4.8279475610747878E-15</v>
      </c>
      <c r="L1066" s="12">
        <v>38076</v>
      </c>
      <c r="M1066" s="16"/>
      <c r="N1066">
        <v>4.027620838420759E-3</v>
      </c>
    </row>
    <row r="1067" spans="1:14" x14ac:dyDescent="0.2">
      <c r="A1067" s="1">
        <v>38077</v>
      </c>
      <c r="B1067">
        <v>4.0000000000000003E-5</v>
      </c>
      <c r="C1067">
        <f>Table3[[#This Row],[(MKT-Rf) Excess Return on the Market ]]+Table3[[#This Row],[(RF) Risk-Free Return Rate (One Month Treasury Bill Rate)]]</f>
        <v>4.0000000000000003E-5</v>
      </c>
      <c r="D1067">
        <v>0</v>
      </c>
      <c r="E1067">
        <v>2.2000000000000001E-3</v>
      </c>
      <c r="F1067">
        <v>2.2000000000000001E-3</v>
      </c>
      <c r="G1067">
        <v>4.0000000000000001E-3</v>
      </c>
      <c r="H1067">
        <v>2.0000000000000001E-4</v>
      </c>
      <c r="I1067">
        <v>2.0000000000000001E-4</v>
      </c>
      <c r="J1067">
        <v>7.1810695003978334E-16</v>
      </c>
      <c r="L1067" s="13">
        <v>38077</v>
      </c>
      <c r="M1067" s="17"/>
      <c r="N1067">
        <v>-7.0122184116969404E-4</v>
      </c>
    </row>
    <row r="1068" spans="1:14" x14ac:dyDescent="0.2">
      <c r="A1068" s="1">
        <v>38078</v>
      </c>
      <c r="B1068">
        <v>4.0000000000000003E-5</v>
      </c>
      <c r="C1068">
        <f>Table3[[#This Row],[(MKT-Rf) Excess Return on the Market ]]+Table3[[#This Row],[(RF) Risk-Free Return Rate (One Month Treasury Bill Rate)]]</f>
        <v>6.4400000000000004E-3</v>
      </c>
      <c r="D1068">
        <v>6.4000000000000003E-3</v>
      </c>
      <c r="E1068">
        <v>1.9E-3</v>
      </c>
      <c r="F1068">
        <v>4.0000000000000002E-4</v>
      </c>
      <c r="G1068">
        <v>-4.5000000000000005E-3</v>
      </c>
      <c r="H1068">
        <v>1.4000000000000002E-3</v>
      </c>
      <c r="I1068">
        <v>2.5000000000000001E-3</v>
      </c>
      <c r="J1068">
        <v>5.376772686272369E-15</v>
      </c>
      <c r="L1068" s="12">
        <v>38078</v>
      </c>
      <c r="M1068" s="16"/>
      <c r="N1068">
        <v>5.2781319675783275E-3</v>
      </c>
    </row>
    <row r="1069" spans="1:14" x14ac:dyDescent="0.2">
      <c r="A1069" s="1">
        <v>38079</v>
      </c>
      <c r="B1069">
        <v>4.0000000000000003E-5</v>
      </c>
      <c r="C1069">
        <f>Table3[[#This Row],[(MKT-Rf) Excess Return on the Market ]]+Table3[[#This Row],[(RF) Risk-Free Return Rate (One Month Treasury Bill Rate)]]</f>
        <v>9.0400000000000012E-3</v>
      </c>
      <c r="D1069">
        <v>9.0000000000000011E-3</v>
      </c>
      <c r="E1069">
        <v>5.7999999999999996E-3</v>
      </c>
      <c r="F1069">
        <v>5.0000000000000001E-4</v>
      </c>
      <c r="G1069">
        <v>-1.11E-2</v>
      </c>
      <c r="H1069">
        <v>8.5000000000000006E-3</v>
      </c>
      <c r="I1069">
        <v>6.9999999999999993E-3</v>
      </c>
      <c r="J1069">
        <v>8.204030230786634E-15</v>
      </c>
      <c r="L1069" s="13">
        <v>38079</v>
      </c>
      <c r="M1069" s="17"/>
      <c r="N1069">
        <v>8.478577426865485E-3</v>
      </c>
    </row>
    <row r="1070" spans="1:14" x14ac:dyDescent="0.2">
      <c r="A1070" s="1">
        <v>38082</v>
      </c>
      <c r="B1070">
        <v>4.0000000000000003E-5</v>
      </c>
      <c r="C1070">
        <f>Table3[[#This Row],[(MKT-Rf) Excess Return on the Market ]]+Table3[[#This Row],[(RF) Risk-Free Return Rate (One Month Treasury Bill Rate)]]</f>
        <v>7.9400000000000009E-3</v>
      </c>
      <c r="D1070">
        <v>7.9000000000000008E-3</v>
      </c>
      <c r="E1070">
        <v>4.0000000000000002E-4</v>
      </c>
      <c r="F1070">
        <v>-4.0000000000000001E-3</v>
      </c>
      <c r="G1070">
        <v>-4.7999999999999996E-3</v>
      </c>
      <c r="H1070">
        <v>-5.0000000000000001E-4</v>
      </c>
      <c r="I1070">
        <v>3.4999999999999996E-3</v>
      </c>
      <c r="J1070">
        <v>8.4576908405041612E-15</v>
      </c>
      <c r="L1070" s="12">
        <v>38082</v>
      </c>
      <c r="M1070" s="16"/>
      <c r="N1070">
        <v>7.6427491431936504E-3</v>
      </c>
    </row>
    <row r="1071" spans="1:14" x14ac:dyDescent="0.2">
      <c r="A1071" s="1">
        <v>38083</v>
      </c>
      <c r="B1071">
        <v>4.0000000000000003E-5</v>
      </c>
      <c r="C1071">
        <f>Table3[[#This Row],[(MKT-Rf) Excess Return on the Market ]]+Table3[[#This Row],[(RF) Risk-Free Return Rate (One Month Treasury Bill Rate)]]</f>
        <v>-2.7600000000000003E-3</v>
      </c>
      <c r="D1071">
        <v>-2.8000000000000004E-3</v>
      </c>
      <c r="E1071">
        <v>-6.0999999999999995E-3</v>
      </c>
      <c r="F1071">
        <v>1.9E-3</v>
      </c>
      <c r="G1071">
        <v>8.1000000000000013E-3</v>
      </c>
      <c r="H1071">
        <v>-4.6999999999999993E-3</v>
      </c>
      <c r="I1071">
        <v>-4.3E-3</v>
      </c>
      <c r="J1071">
        <v>2.3518810935953216E-15</v>
      </c>
      <c r="L1071" s="13">
        <v>38083</v>
      </c>
      <c r="M1071" s="17"/>
      <c r="N1071">
        <v>-2.0968107459219975E-3</v>
      </c>
    </row>
    <row r="1072" spans="1:14" x14ac:dyDescent="0.2">
      <c r="A1072" s="1">
        <v>38084</v>
      </c>
      <c r="B1072">
        <v>4.0000000000000003E-5</v>
      </c>
      <c r="C1072">
        <f>Table3[[#This Row],[(MKT-Rf) Excess Return on the Market ]]+Table3[[#This Row],[(RF) Risk-Free Return Rate (One Month Treasury Bill Rate)]]</f>
        <v>-4.96E-3</v>
      </c>
      <c r="D1072">
        <v>-5.0000000000000001E-3</v>
      </c>
      <c r="E1072">
        <v>8.6999999999999994E-3</v>
      </c>
      <c r="F1072">
        <v>-1.1999999999999999E-3</v>
      </c>
      <c r="G1072">
        <v>1E-3</v>
      </c>
      <c r="H1072">
        <v>-7.000000000000001E-4</v>
      </c>
      <c r="I1072">
        <v>0</v>
      </c>
      <c r="J1072">
        <v>7.2133865869756123E-15</v>
      </c>
      <c r="L1072" s="12">
        <v>38084</v>
      </c>
      <c r="M1072" s="16"/>
      <c r="N1072">
        <v>-6.6675943593092722E-3</v>
      </c>
    </row>
    <row r="1073" spans="1:14" x14ac:dyDescent="0.2">
      <c r="A1073" s="1">
        <v>38085</v>
      </c>
      <c r="B1073">
        <v>4.0000000000000003E-5</v>
      </c>
      <c r="C1073">
        <f>Table3[[#This Row],[(MKT-Rf) Excess Return on the Market ]]+Table3[[#This Row],[(RF) Risk-Free Return Rate (One Month Treasury Bill Rate)]]</f>
        <v>-1.3600000000000001E-3</v>
      </c>
      <c r="D1073">
        <v>-1.4000000000000002E-3</v>
      </c>
      <c r="E1073">
        <v>-3.5999999999999999E-3</v>
      </c>
      <c r="F1073">
        <v>1.6000000000000001E-3</v>
      </c>
      <c r="G1073">
        <v>-6.8999999999999999E-3</v>
      </c>
      <c r="H1073">
        <v>2.5999999999999999E-3</v>
      </c>
      <c r="I1073">
        <v>1.6000000000000001E-3</v>
      </c>
      <c r="J1073">
        <v>1.3977421399163846E-15</v>
      </c>
      <c r="L1073" s="13">
        <v>38085</v>
      </c>
      <c r="M1073" s="17"/>
      <c r="N1073">
        <v>-1.0614734422102516E-3</v>
      </c>
    </row>
    <row r="1074" spans="1:14" x14ac:dyDescent="0.2">
      <c r="A1074" s="1">
        <v>38089</v>
      </c>
      <c r="B1074">
        <v>4.0000000000000003E-5</v>
      </c>
      <c r="C1074">
        <f>Table3[[#This Row],[(MKT-Rf) Excess Return on the Market ]]+Table3[[#This Row],[(RF) Risk-Free Return Rate (One Month Treasury Bill Rate)]]</f>
        <v>5.0400000000000002E-3</v>
      </c>
      <c r="D1074">
        <v>5.0000000000000001E-3</v>
      </c>
      <c r="E1074">
        <v>1.7000000000000001E-3</v>
      </c>
      <c r="F1074">
        <v>-3.2000000000000002E-3</v>
      </c>
      <c r="G1074">
        <v>-5.0000000000000001E-4</v>
      </c>
      <c r="H1074">
        <v>1E-4</v>
      </c>
      <c r="I1074">
        <v>-2.9999999999999997E-4</v>
      </c>
      <c r="J1074">
        <v>7.3394797706217415E-15</v>
      </c>
      <c r="L1074" s="12">
        <v>38089</v>
      </c>
      <c r="M1074" s="16"/>
      <c r="N1074">
        <v>5.1477010351574674E-3</v>
      </c>
    </row>
    <row r="1075" spans="1:14" x14ac:dyDescent="0.2">
      <c r="A1075" s="1">
        <v>38090</v>
      </c>
      <c r="B1075">
        <v>4.0000000000000003E-5</v>
      </c>
      <c r="C1075">
        <f>Table3[[#This Row],[(MKT-Rf) Excess Return on the Market ]]+Table3[[#This Row],[(RF) Risk-Free Return Rate (One Month Treasury Bill Rate)]]</f>
        <v>-1.4959999999999999E-2</v>
      </c>
      <c r="D1075">
        <v>-1.4999999999999999E-2</v>
      </c>
      <c r="E1075">
        <v>-6.3E-3</v>
      </c>
      <c r="F1075">
        <v>-3.7000000000000002E-3</v>
      </c>
      <c r="G1075">
        <v>4.1999999999999997E-3</v>
      </c>
      <c r="H1075">
        <v>-3.2000000000000002E-3</v>
      </c>
      <c r="I1075">
        <v>-7.4000000000000003E-3</v>
      </c>
      <c r="J1075">
        <v>1.5517576377770844E-14</v>
      </c>
      <c r="L1075" s="13">
        <v>38090</v>
      </c>
      <c r="M1075" s="17"/>
      <c r="N1075">
        <v>-1.3857359576797972E-2</v>
      </c>
    </row>
    <row r="1076" spans="1:14" x14ac:dyDescent="0.2">
      <c r="A1076" s="1">
        <v>38091</v>
      </c>
      <c r="B1076">
        <v>4.0000000000000003E-5</v>
      </c>
      <c r="C1076">
        <f>Table3[[#This Row],[(MKT-Rf) Excess Return on the Market ]]+Table3[[#This Row],[(RF) Risk-Free Return Rate (One Month Treasury Bill Rate)]]</f>
        <v>-2.0599999999999998E-3</v>
      </c>
      <c r="D1076">
        <v>-2.0999999999999999E-3</v>
      </c>
      <c r="E1076">
        <v>-4.1999999999999997E-3</v>
      </c>
      <c r="F1076">
        <v>-4.4000000000000003E-3</v>
      </c>
      <c r="G1076">
        <v>-1.6000000000000001E-3</v>
      </c>
      <c r="H1076">
        <v>1.1999999999999999E-3</v>
      </c>
      <c r="I1076">
        <v>-6.6E-3</v>
      </c>
      <c r="J1076">
        <v>1.1598344870247227E-15</v>
      </c>
      <c r="L1076" s="12">
        <v>38091</v>
      </c>
      <c r="M1076" s="16"/>
      <c r="N1076">
        <v>-1.1250837247932448E-3</v>
      </c>
    </row>
    <row r="1077" spans="1:14" x14ac:dyDescent="0.2">
      <c r="A1077" s="1">
        <v>38092</v>
      </c>
      <c r="B1077">
        <v>4.0000000000000003E-5</v>
      </c>
      <c r="C1077">
        <f>Table3[[#This Row],[(MKT-Rf) Excess Return on the Market ]]+Table3[[#This Row],[(RF) Risk-Free Return Rate (One Month Treasury Bill Rate)]]</f>
        <v>-3.6000000000000002E-4</v>
      </c>
      <c r="D1077">
        <v>-4.0000000000000002E-4</v>
      </c>
      <c r="E1077">
        <v>-2.5000000000000001E-3</v>
      </c>
      <c r="F1077">
        <v>-3.8E-3</v>
      </c>
      <c r="G1077">
        <v>1.1399999999999999E-2</v>
      </c>
      <c r="H1077">
        <v>-6.8000000000000005E-3</v>
      </c>
      <c r="I1077">
        <v>-9.7999999999999997E-3</v>
      </c>
      <c r="J1077">
        <v>6.0349204020592435E-16</v>
      </c>
      <c r="L1077" s="13">
        <v>38092</v>
      </c>
      <c r="M1077" s="17"/>
      <c r="N1077">
        <v>5.9370584949146744E-4</v>
      </c>
    </row>
    <row r="1078" spans="1:14" x14ac:dyDescent="0.2">
      <c r="A1078" s="1">
        <v>38093</v>
      </c>
      <c r="B1078">
        <v>4.0000000000000003E-5</v>
      </c>
      <c r="C1078">
        <f>Table3[[#This Row],[(MKT-Rf) Excess Return on the Market ]]+Table3[[#This Row],[(RF) Risk-Free Return Rate (One Month Treasury Bill Rate)]]</f>
        <v>4.64E-3</v>
      </c>
      <c r="D1078">
        <v>4.5999999999999999E-3</v>
      </c>
      <c r="E1078">
        <v>7.000000000000001E-4</v>
      </c>
      <c r="F1078">
        <v>1E-3</v>
      </c>
      <c r="G1078">
        <v>7.8000000000000005E-3</v>
      </c>
      <c r="H1078">
        <v>-5.6999999999999993E-3</v>
      </c>
      <c r="I1078">
        <v>-2.5000000000000001E-3</v>
      </c>
      <c r="J1078">
        <v>5.4364724036010444E-15</v>
      </c>
      <c r="L1078" s="12">
        <v>38093</v>
      </c>
      <c r="M1078" s="16"/>
      <c r="N1078">
        <v>5.0984227605957357E-3</v>
      </c>
    </row>
    <row r="1079" spans="1:14" x14ac:dyDescent="0.2">
      <c r="A1079" s="1">
        <v>38096</v>
      </c>
      <c r="B1079">
        <v>4.0000000000000003E-5</v>
      </c>
      <c r="C1079">
        <f>Table3[[#This Row],[(MKT-Rf) Excess Return on the Market ]]+Table3[[#This Row],[(RF) Risk-Free Return Rate (One Month Treasury Bill Rate)]]</f>
        <v>2.2400000000000002E-3</v>
      </c>
      <c r="D1079">
        <v>2.2000000000000001E-3</v>
      </c>
      <c r="E1079">
        <v>4.1999999999999997E-3</v>
      </c>
      <c r="F1079">
        <v>-2.7000000000000001E-3</v>
      </c>
      <c r="G1079">
        <v>-5.3E-3</v>
      </c>
      <c r="H1079">
        <v>2.8999999999999998E-3</v>
      </c>
      <c r="I1079">
        <v>4.6999999999999993E-3</v>
      </c>
      <c r="J1079">
        <v>1.4136396667993614E-15</v>
      </c>
      <c r="L1079" s="13">
        <v>38096</v>
      </c>
      <c r="M1079" s="17"/>
      <c r="N1079">
        <v>1.0658774897761788E-3</v>
      </c>
    </row>
    <row r="1080" spans="1:14" x14ac:dyDescent="0.2">
      <c r="A1080" s="1">
        <v>38097</v>
      </c>
      <c r="B1080">
        <v>4.0000000000000003E-5</v>
      </c>
      <c r="C1080">
        <f>Table3[[#This Row],[(MKT-Rf) Excess Return on the Market ]]+Table3[[#This Row],[(RF) Risk-Free Return Rate (One Month Treasury Bill Rate)]]</f>
        <v>-1.4760000000000001E-2</v>
      </c>
      <c r="D1080">
        <v>-1.4800000000000001E-2</v>
      </c>
      <c r="E1080">
        <v>-1.7000000000000001E-3</v>
      </c>
      <c r="F1080">
        <v>1E-4</v>
      </c>
      <c r="G1080">
        <v>6.8000000000000005E-3</v>
      </c>
      <c r="H1080">
        <v>-1.5E-3</v>
      </c>
      <c r="I1080">
        <v>-4.1999999999999997E-3</v>
      </c>
      <c r="J1080">
        <v>1.6732253404532526E-14</v>
      </c>
      <c r="L1080" s="12">
        <v>38097</v>
      </c>
      <c r="M1080" s="16"/>
      <c r="N1080">
        <v>-1.5679323149505982E-2</v>
      </c>
    </row>
    <row r="1081" spans="1:14" x14ac:dyDescent="0.2">
      <c r="A1081" s="1">
        <v>38098</v>
      </c>
      <c r="B1081">
        <v>4.0000000000000003E-5</v>
      </c>
      <c r="C1081">
        <f>Table3[[#This Row],[(MKT-Rf) Excess Return on the Market ]]+Table3[[#This Row],[(RF) Risk-Free Return Rate (One Month Treasury Bill Rate)]]</f>
        <v>6.0400000000000002E-3</v>
      </c>
      <c r="D1081">
        <v>6.0000000000000001E-3</v>
      </c>
      <c r="E1081">
        <v>5.0000000000000001E-3</v>
      </c>
      <c r="F1081">
        <v>0</v>
      </c>
      <c r="G1081">
        <v>-8.0000000000000004E-4</v>
      </c>
      <c r="H1081">
        <v>2.5999999999999999E-3</v>
      </c>
      <c r="I1081">
        <v>4.5999999999999999E-3</v>
      </c>
      <c r="J1081">
        <v>4.8812609117216651E-15</v>
      </c>
      <c r="L1081" s="13">
        <v>38098</v>
      </c>
      <c r="M1081" s="17"/>
      <c r="N1081">
        <v>5.2982855497619189E-3</v>
      </c>
    </row>
    <row r="1082" spans="1:14" x14ac:dyDescent="0.2">
      <c r="A1082" s="1">
        <v>38099</v>
      </c>
      <c r="B1082">
        <v>4.0000000000000003E-5</v>
      </c>
      <c r="C1082">
        <f>Table3[[#This Row],[(MKT-Rf) Excess Return on the Market ]]+Table3[[#This Row],[(RF) Risk-Free Return Rate (One Month Treasury Bill Rate)]]</f>
        <v>1.444E-2</v>
      </c>
      <c r="D1082">
        <v>1.44E-2</v>
      </c>
      <c r="E1082">
        <v>1.7000000000000001E-3</v>
      </c>
      <c r="F1082">
        <v>-5.9999999999999995E-4</v>
      </c>
      <c r="G1082">
        <v>4.0000000000000002E-4</v>
      </c>
      <c r="H1082">
        <v>-2.0000000000000001E-4</v>
      </c>
      <c r="I1082">
        <v>5.1000000000000004E-3</v>
      </c>
      <c r="J1082">
        <v>1.209592522406471E-14</v>
      </c>
      <c r="L1082" s="12">
        <v>38099</v>
      </c>
      <c r="M1082" s="16"/>
      <c r="N1082">
        <v>1.3993037572008494E-2</v>
      </c>
    </row>
    <row r="1083" spans="1:14" x14ac:dyDescent="0.2">
      <c r="A1083" s="1">
        <v>38100</v>
      </c>
      <c r="B1083">
        <v>4.0000000000000003E-5</v>
      </c>
      <c r="C1083">
        <f>Table3[[#This Row],[(MKT-Rf) Excess Return on the Market ]]+Table3[[#This Row],[(RF) Risk-Free Return Rate (One Month Treasury Bill Rate)]]</f>
        <v>-6.0000000000000002E-5</v>
      </c>
      <c r="D1083">
        <v>-1E-4</v>
      </c>
      <c r="E1083">
        <v>-3.7000000000000002E-3</v>
      </c>
      <c r="F1083">
        <v>-4.0000000000000002E-4</v>
      </c>
      <c r="G1083">
        <v>-4.3E-3</v>
      </c>
      <c r="H1083">
        <v>1.1999999999999999E-3</v>
      </c>
      <c r="I1083">
        <v>-2E-3</v>
      </c>
      <c r="J1083">
        <v>6.6418892852434343E-16</v>
      </c>
      <c r="L1083" s="13">
        <v>38100</v>
      </c>
      <c r="M1083" s="17"/>
      <c r="N1083">
        <v>5.8758272794165879E-4</v>
      </c>
    </row>
    <row r="1084" spans="1:14" x14ac:dyDescent="0.2">
      <c r="A1084" s="1">
        <v>38103</v>
      </c>
      <c r="B1084">
        <v>4.0000000000000003E-5</v>
      </c>
      <c r="C1084">
        <f>Table3[[#This Row],[(MKT-Rf) Excess Return on the Market ]]+Table3[[#This Row],[(RF) Risk-Free Return Rate (One Month Treasury Bill Rate)]]</f>
        <v>-3.2599999999999999E-3</v>
      </c>
      <c r="D1084">
        <v>-3.3E-3</v>
      </c>
      <c r="E1084">
        <v>-5.0000000000000001E-4</v>
      </c>
      <c r="F1084">
        <v>-3.4000000000000002E-3</v>
      </c>
      <c r="G1084">
        <v>-1E-4</v>
      </c>
      <c r="H1084">
        <v>3.5999999999999999E-3</v>
      </c>
      <c r="I1084">
        <v>8.0000000000000004E-4</v>
      </c>
      <c r="J1084">
        <v>5.4717197062695254E-15</v>
      </c>
      <c r="L1084" s="12">
        <v>38103</v>
      </c>
      <c r="M1084" s="16"/>
      <c r="N1084">
        <v>-4.4549374465691878E-3</v>
      </c>
    </row>
    <row r="1085" spans="1:14" x14ac:dyDescent="0.2">
      <c r="A1085" s="1">
        <v>38104</v>
      </c>
      <c r="B1085">
        <v>4.0000000000000003E-5</v>
      </c>
      <c r="C1085">
        <f>Table3[[#This Row],[(MKT-Rf) Excess Return on the Market ]]+Table3[[#This Row],[(RF) Risk-Free Return Rate (One Month Treasury Bill Rate)]]</f>
        <v>1.34E-3</v>
      </c>
      <c r="D1085">
        <v>1.2999999999999999E-3</v>
      </c>
      <c r="E1085">
        <v>8.0000000000000004E-4</v>
      </c>
      <c r="F1085">
        <v>-1.1999999999999999E-3</v>
      </c>
      <c r="G1085">
        <v>5.8999999999999999E-3</v>
      </c>
      <c r="H1085">
        <v>-7.7000000000000002E-3</v>
      </c>
      <c r="I1085">
        <v>-9.3999999999999986E-3</v>
      </c>
      <c r="J1085">
        <v>2.3645291985379295E-15</v>
      </c>
      <c r="L1085" s="13">
        <v>38104</v>
      </c>
      <c r="M1085" s="17"/>
      <c r="N1085">
        <v>2.2694895474877842E-3</v>
      </c>
    </row>
    <row r="1086" spans="1:14" x14ac:dyDescent="0.2">
      <c r="A1086" s="1">
        <v>38105</v>
      </c>
      <c r="B1086">
        <v>4.0000000000000003E-5</v>
      </c>
      <c r="C1086">
        <f>Table3[[#This Row],[(MKT-Rf) Excess Return on the Market ]]+Table3[[#This Row],[(RF) Risk-Free Return Rate (One Month Treasury Bill Rate)]]</f>
        <v>-1.456E-2</v>
      </c>
      <c r="D1086">
        <v>-1.46E-2</v>
      </c>
      <c r="E1086">
        <v>-8.3999999999999995E-3</v>
      </c>
      <c r="F1086">
        <v>-5.9999999999999995E-4</v>
      </c>
      <c r="G1086">
        <v>6.9999999999999993E-3</v>
      </c>
      <c r="H1086">
        <v>-3.7000000000000002E-3</v>
      </c>
      <c r="I1086">
        <v>-8.199999999999999E-3</v>
      </c>
      <c r="J1086">
        <v>1.2005075379653383E-14</v>
      </c>
      <c r="L1086" s="12">
        <v>38105</v>
      </c>
      <c r="M1086" s="16"/>
      <c r="N1086">
        <v>-1.3890832595108571E-2</v>
      </c>
    </row>
    <row r="1087" spans="1:14" x14ac:dyDescent="0.2">
      <c r="A1087" s="1">
        <v>38106</v>
      </c>
      <c r="B1087">
        <v>4.0000000000000003E-5</v>
      </c>
      <c r="C1087">
        <f>Table3[[#This Row],[(MKT-Rf) Excess Return on the Market ]]+Table3[[#This Row],[(RF) Risk-Free Return Rate (One Month Treasury Bill Rate)]]</f>
        <v>-8.5599999999999999E-3</v>
      </c>
      <c r="D1087">
        <v>-8.6E-3</v>
      </c>
      <c r="E1087">
        <v>-7.6E-3</v>
      </c>
      <c r="F1087">
        <v>-7.6E-3</v>
      </c>
      <c r="G1087">
        <v>9.4999999999999998E-3</v>
      </c>
      <c r="H1087">
        <v>-1.04E-2</v>
      </c>
      <c r="I1087">
        <v>-1.23E-2</v>
      </c>
      <c r="J1087">
        <v>6.6235746921750382E-15</v>
      </c>
      <c r="L1087" s="13">
        <v>38106</v>
      </c>
      <c r="M1087" s="17"/>
      <c r="N1087">
        <v>-7.6197658839609198E-3</v>
      </c>
    </row>
    <row r="1088" spans="1:14" x14ac:dyDescent="0.2">
      <c r="A1088" s="1">
        <v>38107</v>
      </c>
      <c r="B1088">
        <v>4.0000000000000003E-5</v>
      </c>
      <c r="C1088">
        <f>Table3[[#This Row],[(MKT-Rf) Excess Return on the Market ]]+Table3[[#This Row],[(RF) Risk-Free Return Rate (One Month Treasury Bill Rate)]]</f>
        <v>-6.5599999999999999E-3</v>
      </c>
      <c r="D1088">
        <v>-6.6E-3</v>
      </c>
      <c r="E1088">
        <v>-6.7000000000000002E-3</v>
      </c>
      <c r="F1088">
        <v>-2.0000000000000001E-4</v>
      </c>
      <c r="G1088">
        <v>1.26E-2</v>
      </c>
      <c r="H1088">
        <v>-7.7000000000000002E-3</v>
      </c>
      <c r="I1088">
        <v>-5.6000000000000008E-3</v>
      </c>
      <c r="J1088">
        <v>5.900653564621575E-15</v>
      </c>
      <c r="L1088" s="12">
        <v>38107</v>
      </c>
      <c r="M1088" s="16"/>
      <c r="N1088">
        <v>-5.933773640225049E-3</v>
      </c>
    </row>
    <row r="1089" spans="1:14" x14ac:dyDescent="0.2">
      <c r="A1089" s="1">
        <v>38110</v>
      </c>
      <c r="B1089">
        <v>3.0000000000000001E-5</v>
      </c>
      <c r="C1089">
        <f>Table3[[#This Row],[(MKT-Rf) Excess Return on the Market ]]+Table3[[#This Row],[(RF) Risk-Free Return Rate (One Month Treasury Bill Rate)]]</f>
        <v>8.5300000000000011E-3</v>
      </c>
      <c r="D1089">
        <v>8.5000000000000006E-3</v>
      </c>
      <c r="E1089">
        <v>4.0000000000000002E-4</v>
      </c>
      <c r="F1089">
        <v>-3.4999999999999996E-3</v>
      </c>
      <c r="G1089">
        <v>3.3E-3</v>
      </c>
      <c r="H1089">
        <v>-5.9999999999999995E-4</v>
      </c>
      <c r="I1089">
        <v>2.0999999999999999E-3</v>
      </c>
      <c r="J1089">
        <v>9.388690709041006E-15</v>
      </c>
      <c r="L1089" s="13">
        <v>38110</v>
      </c>
      <c r="M1089" s="17"/>
      <c r="N1089">
        <v>9.1604791977616378E-3</v>
      </c>
    </row>
    <row r="1090" spans="1:14" x14ac:dyDescent="0.2">
      <c r="A1090" s="1">
        <v>38111</v>
      </c>
      <c r="B1090">
        <v>3.0000000000000001E-5</v>
      </c>
      <c r="C1090">
        <f>Table3[[#This Row],[(MKT-Rf) Excess Return on the Market ]]+Table3[[#This Row],[(RF) Risk-Free Return Rate (One Month Treasury Bill Rate)]]</f>
        <v>2.1299999999999999E-3</v>
      </c>
      <c r="D1090">
        <v>2.0999999999999999E-3</v>
      </c>
      <c r="E1090">
        <v>4.1999999999999997E-3</v>
      </c>
      <c r="F1090">
        <v>1.8E-3</v>
      </c>
      <c r="G1090">
        <v>-3.4999999999999996E-3</v>
      </c>
      <c r="H1090">
        <v>3.0000000000000001E-3</v>
      </c>
      <c r="I1090">
        <v>3.5999999999999999E-3</v>
      </c>
      <c r="J1090">
        <v>1.7815394773219603E-15</v>
      </c>
      <c r="L1090" s="12">
        <v>38111</v>
      </c>
      <c r="M1090" s="16"/>
      <c r="N1090">
        <v>1.8417199355234381E-3</v>
      </c>
    </row>
    <row r="1091" spans="1:14" x14ac:dyDescent="0.2">
      <c r="A1091" s="1">
        <v>38112</v>
      </c>
      <c r="B1091">
        <v>3.0000000000000001E-5</v>
      </c>
      <c r="C1091">
        <f>Table3[[#This Row],[(MKT-Rf) Excess Return on the Market ]]+Table3[[#This Row],[(RF) Risk-Free Return Rate (One Month Treasury Bill Rate)]]</f>
        <v>2.7300000000000002E-3</v>
      </c>
      <c r="D1091">
        <v>2.7000000000000001E-3</v>
      </c>
      <c r="E1091">
        <v>-1.6000000000000001E-3</v>
      </c>
      <c r="F1091">
        <v>-1.9E-3</v>
      </c>
      <c r="G1091">
        <v>5.0000000000000001E-4</v>
      </c>
      <c r="H1091">
        <v>1.7000000000000001E-3</v>
      </c>
      <c r="I1091">
        <v>5.8999999999999999E-3</v>
      </c>
      <c r="J1091">
        <v>1.9305353275921927E-15</v>
      </c>
      <c r="L1091" s="13">
        <v>38112</v>
      </c>
      <c r="M1091" s="17"/>
      <c r="N1091">
        <v>1.7670056536856044E-3</v>
      </c>
    </row>
    <row r="1092" spans="1:14" x14ac:dyDescent="0.2">
      <c r="A1092" s="1">
        <v>38113</v>
      </c>
      <c r="B1092">
        <v>3.0000000000000001E-5</v>
      </c>
      <c r="C1092">
        <f>Table3[[#This Row],[(MKT-Rf) Excess Return on the Market ]]+Table3[[#This Row],[(RF) Risk-Free Return Rate (One Month Treasury Bill Rate)]]</f>
        <v>-7.9699999999999997E-3</v>
      </c>
      <c r="D1092">
        <v>-8.0000000000000002E-3</v>
      </c>
      <c r="E1092">
        <v>-3.8E-3</v>
      </c>
      <c r="F1092">
        <v>-1.9E-3</v>
      </c>
      <c r="G1092">
        <v>3.0999999999999999E-3</v>
      </c>
      <c r="H1092">
        <v>-1.9E-3</v>
      </c>
      <c r="I1092">
        <v>-6.0000000000000001E-3</v>
      </c>
      <c r="J1092">
        <v>7.2217104139095736E-15</v>
      </c>
      <c r="L1092" s="12">
        <v>38113</v>
      </c>
      <c r="M1092" s="16"/>
      <c r="N1092">
        <v>-6.7456597047765585E-3</v>
      </c>
    </row>
    <row r="1093" spans="1:14" x14ac:dyDescent="0.2">
      <c r="A1093" s="1">
        <v>38114</v>
      </c>
      <c r="B1093">
        <v>3.0000000000000001E-5</v>
      </c>
      <c r="C1093">
        <f>Table3[[#This Row],[(MKT-Rf) Excess Return on the Market ]]+Table3[[#This Row],[(RF) Risk-Free Return Rate (One Month Treasury Bill Rate)]]</f>
        <v>-1.477E-2</v>
      </c>
      <c r="D1093">
        <v>-1.4800000000000001E-2</v>
      </c>
      <c r="E1093">
        <v>-8.3999999999999995E-3</v>
      </c>
      <c r="F1093">
        <v>-5.0000000000000001E-3</v>
      </c>
      <c r="G1093">
        <v>-4.0999999999999995E-3</v>
      </c>
      <c r="H1093">
        <v>2.0000000000000001E-4</v>
      </c>
      <c r="I1093">
        <v>-3.7000000000000002E-3</v>
      </c>
      <c r="J1093">
        <v>1.3692625729873669E-14</v>
      </c>
      <c r="L1093" s="13">
        <v>38114</v>
      </c>
      <c r="M1093" s="17"/>
      <c r="N1093">
        <v>-1.3820502079421371E-2</v>
      </c>
    </row>
    <row r="1094" spans="1:14" x14ac:dyDescent="0.2">
      <c r="A1094" s="1">
        <v>38117</v>
      </c>
      <c r="B1094">
        <v>3.0000000000000001E-5</v>
      </c>
      <c r="C1094">
        <f>Table3[[#This Row],[(MKT-Rf) Excess Return on the Market ]]+Table3[[#This Row],[(RF) Risk-Free Return Rate (One Month Treasury Bill Rate)]]</f>
        <v>-1.2869999999999999E-2</v>
      </c>
      <c r="D1094">
        <v>-1.29E-2</v>
      </c>
      <c r="E1094">
        <v>-6.6E-3</v>
      </c>
      <c r="F1094">
        <v>-4.5999999999999999E-3</v>
      </c>
      <c r="G1094">
        <v>4.6999999999999993E-3</v>
      </c>
      <c r="H1094">
        <v>-5.1000000000000004E-3</v>
      </c>
      <c r="I1094">
        <v>-1.1200000000000002E-2</v>
      </c>
      <c r="J1094">
        <v>9.1450077189604978E-15</v>
      </c>
      <c r="L1094" s="12">
        <v>38117</v>
      </c>
      <c r="M1094" s="16"/>
      <c r="N1094">
        <v>-1.0595665094593419E-2</v>
      </c>
    </row>
    <row r="1095" spans="1:14" x14ac:dyDescent="0.2">
      <c r="A1095" s="1">
        <v>38118</v>
      </c>
      <c r="B1095">
        <v>3.0000000000000001E-5</v>
      </c>
      <c r="C1095">
        <f>Table3[[#This Row],[(MKT-Rf) Excess Return on the Market ]]+Table3[[#This Row],[(RF) Risk-Free Return Rate (One Month Treasury Bill Rate)]]</f>
        <v>9.5300000000000003E-3</v>
      </c>
      <c r="D1095">
        <v>9.4999999999999998E-3</v>
      </c>
      <c r="E1095">
        <v>8.3999999999999995E-3</v>
      </c>
      <c r="F1095">
        <v>2.2000000000000001E-3</v>
      </c>
      <c r="G1095">
        <v>-9.8999999999999991E-3</v>
      </c>
      <c r="H1095">
        <v>5.5000000000000005E-3</v>
      </c>
      <c r="I1095">
        <v>7.1999999999999998E-3</v>
      </c>
      <c r="J1095">
        <v>8.1774921596250085E-15</v>
      </c>
      <c r="L1095" s="13">
        <v>38118</v>
      </c>
      <c r="M1095" s="17"/>
      <c r="N1095">
        <v>7.6332401219865818E-3</v>
      </c>
    </row>
    <row r="1096" spans="1:14" x14ac:dyDescent="0.2">
      <c r="A1096" s="1">
        <v>38119</v>
      </c>
      <c r="B1096">
        <v>3.0000000000000001E-5</v>
      </c>
      <c r="C1096">
        <f>Table3[[#This Row],[(MKT-Rf) Excess Return on the Market ]]+Table3[[#This Row],[(RF) Risk-Free Return Rate (One Month Treasury Bill Rate)]]</f>
        <v>1.23E-3</v>
      </c>
      <c r="D1096">
        <v>1.1999999999999999E-3</v>
      </c>
      <c r="E1096">
        <v>-1.4000000000000002E-3</v>
      </c>
      <c r="F1096">
        <v>-5.9999999999999995E-4</v>
      </c>
      <c r="G1096">
        <v>1.7000000000000001E-3</v>
      </c>
      <c r="H1096">
        <v>-1.9E-3</v>
      </c>
      <c r="I1096">
        <v>-5.5000000000000005E-3</v>
      </c>
      <c r="J1096">
        <v>1.6129306803170493E-15</v>
      </c>
      <c r="L1096" s="12">
        <v>38119</v>
      </c>
      <c r="M1096" s="16"/>
      <c r="N1096">
        <v>1.6691525403269849E-3</v>
      </c>
    </row>
    <row r="1097" spans="1:14" x14ac:dyDescent="0.2">
      <c r="A1097" s="1">
        <v>38120</v>
      </c>
      <c r="B1097">
        <v>3.0000000000000001E-5</v>
      </c>
      <c r="C1097">
        <f>Table3[[#This Row],[(MKT-Rf) Excess Return on the Market ]]+Table3[[#This Row],[(RF) Risk-Free Return Rate (One Month Treasury Bill Rate)]]</f>
        <v>-7.7000000000000007E-4</v>
      </c>
      <c r="D1097">
        <v>-8.0000000000000004E-4</v>
      </c>
      <c r="E1097">
        <v>-2.7000000000000001E-3</v>
      </c>
      <c r="F1097">
        <v>1E-4</v>
      </c>
      <c r="G1097">
        <v>-1.1999999999999999E-3</v>
      </c>
      <c r="H1097">
        <v>1.5E-3</v>
      </c>
      <c r="I1097">
        <v>2.5000000000000001E-3</v>
      </c>
      <c r="J1097">
        <v>8.9095947507527654E-16</v>
      </c>
      <c r="L1097" s="13">
        <v>38120</v>
      </c>
      <c r="M1097" s="17"/>
      <c r="N1097">
        <v>-7.6582247602594218E-4</v>
      </c>
    </row>
    <row r="1098" spans="1:14" x14ac:dyDescent="0.2">
      <c r="A1098" s="1">
        <v>38121</v>
      </c>
      <c r="B1098">
        <v>3.0000000000000001E-5</v>
      </c>
      <c r="C1098">
        <f>Table3[[#This Row],[(MKT-Rf) Excess Return on the Market ]]+Table3[[#This Row],[(RF) Risk-Free Return Rate (One Month Treasury Bill Rate)]]</f>
        <v>-1.67E-3</v>
      </c>
      <c r="D1098">
        <v>-1.7000000000000001E-3</v>
      </c>
      <c r="E1098">
        <v>-5.1999999999999998E-3</v>
      </c>
      <c r="F1098">
        <v>-1.2999999999999999E-3</v>
      </c>
      <c r="G1098">
        <v>9.1000000000000004E-3</v>
      </c>
      <c r="H1098">
        <v>-5.6000000000000008E-3</v>
      </c>
      <c r="I1098">
        <v>-5.0000000000000001E-4</v>
      </c>
      <c r="J1098">
        <v>8.3023366319579712E-16</v>
      </c>
      <c r="L1098" s="12">
        <v>38121</v>
      </c>
      <c r="M1098" s="16"/>
      <c r="N1098">
        <v>-6.7513938718197339E-4</v>
      </c>
    </row>
    <row r="1099" spans="1:14" x14ac:dyDescent="0.2">
      <c r="A1099" s="1">
        <v>38124</v>
      </c>
      <c r="B1099">
        <v>3.0000000000000001E-5</v>
      </c>
      <c r="C1099">
        <f>Table3[[#This Row],[(MKT-Rf) Excess Return on the Market ]]+Table3[[#This Row],[(RF) Risk-Free Return Rate (One Month Treasury Bill Rate)]]</f>
        <v>-1.1269999999999999E-2</v>
      </c>
      <c r="D1099">
        <v>-1.1299999999999999E-2</v>
      </c>
      <c r="E1099">
        <v>-3.7000000000000002E-3</v>
      </c>
      <c r="F1099">
        <v>-3.0000000000000001E-3</v>
      </c>
      <c r="G1099">
        <v>5.6000000000000008E-3</v>
      </c>
      <c r="H1099">
        <v>-6.0000000000000001E-3</v>
      </c>
      <c r="I1099">
        <v>-7.3000000000000001E-3</v>
      </c>
      <c r="J1099">
        <v>1.2356975635524056E-14</v>
      </c>
      <c r="L1099" s="13">
        <v>38124</v>
      </c>
      <c r="M1099" s="17"/>
      <c r="N1099">
        <v>-1.0643278744101708E-2</v>
      </c>
    </row>
    <row r="1100" spans="1:14" x14ac:dyDescent="0.2">
      <c r="A1100" s="1">
        <v>38125</v>
      </c>
      <c r="B1100">
        <v>3.0000000000000001E-5</v>
      </c>
      <c r="C1100">
        <f>Table3[[#This Row],[(MKT-Rf) Excess Return on the Market ]]+Table3[[#This Row],[(RF) Risk-Free Return Rate (One Month Treasury Bill Rate)]]</f>
        <v>7.6299999999999996E-3</v>
      </c>
      <c r="D1100">
        <v>7.6E-3</v>
      </c>
      <c r="E1100">
        <v>3.4999999999999996E-3</v>
      </c>
      <c r="F1100">
        <v>2.5000000000000001E-3</v>
      </c>
      <c r="G1100">
        <v>-3.0999999999999999E-3</v>
      </c>
      <c r="H1100">
        <v>2.8999999999999998E-3</v>
      </c>
      <c r="I1100">
        <v>3.3E-3</v>
      </c>
      <c r="J1100">
        <v>8.2804511155058149E-15</v>
      </c>
      <c r="L1100" s="12">
        <v>38125</v>
      </c>
      <c r="M1100" s="16"/>
      <c r="N1100">
        <v>6.7935855767070306E-3</v>
      </c>
    </row>
    <row r="1101" spans="1:14" x14ac:dyDescent="0.2">
      <c r="A1101" s="1">
        <v>38126</v>
      </c>
      <c r="B1101">
        <v>3.0000000000000001E-5</v>
      </c>
      <c r="C1101">
        <f>Table3[[#This Row],[(MKT-Rf) Excess Return on the Market ]]+Table3[[#This Row],[(RF) Risk-Free Return Rate (One Month Treasury Bill Rate)]]</f>
        <v>-1.8699999999999999E-3</v>
      </c>
      <c r="D1101">
        <v>-1.9E-3</v>
      </c>
      <c r="E1101">
        <v>1E-4</v>
      </c>
      <c r="F1101">
        <v>5.1000000000000004E-3</v>
      </c>
      <c r="G1101">
        <v>-6.8999999999999999E-3</v>
      </c>
      <c r="H1101">
        <v>5.0000000000000001E-3</v>
      </c>
      <c r="I1101">
        <v>4.0000000000000001E-3</v>
      </c>
      <c r="J1101">
        <v>2.752195006158326E-15</v>
      </c>
      <c r="L1101" s="13">
        <v>38126</v>
      </c>
      <c r="M1101" s="17"/>
      <c r="N1101">
        <v>-2.5777820592228391E-3</v>
      </c>
    </row>
    <row r="1102" spans="1:14" x14ac:dyDescent="0.2">
      <c r="A1102" s="1">
        <v>38127</v>
      </c>
      <c r="B1102">
        <v>3.0000000000000001E-5</v>
      </c>
      <c r="C1102">
        <f>Table3[[#This Row],[(MKT-Rf) Excess Return on the Market ]]+Table3[[#This Row],[(RF) Risk-Free Return Rate (One Month Treasury Bill Rate)]]</f>
        <v>2.3000000000000001E-4</v>
      </c>
      <c r="D1102">
        <v>2.0000000000000001E-4</v>
      </c>
      <c r="E1102">
        <v>-1E-3</v>
      </c>
      <c r="F1102">
        <v>1.5E-3</v>
      </c>
      <c r="G1102">
        <v>1.8E-3</v>
      </c>
      <c r="H1102">
        <v>-3.8E-3</v>
      </c>
      <c r="I1102">
        <v>-3.0000000000000001E-3</v>
      </c>
      <c r="J1102">
        <v>6.3913550441924315E-16</v>
      </c>
      <c r="L1102" s="12">
        <v>38127</v>
      </c>
      <c r="M1102" s="16"/>
      <c r="N1102">
        <v>4.6834752241620722E-4</v>
      </c>
    </row>
    <row r="1103" spans="1:14" x14ac:dyDescent="0.2">
      <c r="A1103" s="1">
        <v>38128</v>
      </c>
      <c r="B1103">
        <v>3.0000000000000001E-5</v>
      </c>
      <c r="C1103">
        <f>Table3[[#This Row],[(MKT-Rf) Excess Return on the Market ]]+Table3[[#This Row],[(RF) Risk-Free Return Rate (One Month Treasury Bill Rate)]]</f>
        <v>4.4299999999999999E-3</v>
      </c>
      <c r="D1103">
        <v>4.4000000000000003E-3</v>
      </c>
      <c r="E1103">
        <v>4.0999999999999995E-3</v>
      </c>
      <c r="F1103">
        <v>1E-4</v>
      </c>
      <c r="G1103">
        <v>-1.4000000000000002E-3</v>
      </c>
      <c r="H1103">
        <v>5.0000000000000001E-4</v>
      </c>
      <c r="I1103">
        <v>2.8999999999999998E-3</v>
      </c>
      <c r="J1103">
        <v>5.2366093581593728E-15</v>
      </c>
      <c r="L1103" s="13">
        <v>38128</v>
      </c>
      <c r="M1103" s="17"/>
      <c r="N1103">
        <v>4.0041285888893505E-3</v>
      </c>
    </row>
    <row r="1104" spans="1:14" x14ac:dyDescent="0.2">
      <c r="A1104" s="1">
        <v>38131</v>
      </c>
      <c r="B1104">
        <v>3.0000000000000001E-5</v>
      </c>
      <c r="C1104">
        <f>Table3[[#This Row],[(MKT-Rf) Excess Return on the Market ]]+Table3[[#This Row],[(RF) Risk-Free Return Rate (One Month Treasury Bill Rate)]]</f>
        <v>2.9299999999999999E-3</v>
      </c>
      <c r="D1104">
        <v>2.8999999999999998E-3</v>
      </c>
      <c r="E1104">
        <v>7.4999999999999997E-3</v>
      </c>
      <c r="F1104">
        <v>5.1999999999999998E-3</v>
      </c>
      <c r="G1104">
        <v>-3.0000000000000001E-3</v>
      </c>
      <c r="H1104">
        <v>1E-3</v>
      </c>
      <c r="I1104">
        <v>2.8999999999999998E-3</v>
      </c>
      <c r="J1104">
        <v>2.2627486851467098E-15</v>
      </c>
      <c r="L1104" s="12">
        <v>38131</v>
      </c>
      <c r="M1104" s="16"/>
      <c r="N1104">
        <v>1.6902930971810356E-3</v>
      </c>
    </row>
    <row r="1105" spans="1:14" x14ac:dyDescent="0.2">
      <c r="A1105" s="1">
        <v>38132</v>
      </c>
      <c r="B1105">
        <v>3.0000000000000001E-5</v>
      </c>
      <c r="C1105">
        <f>Table3[[#This Row],[(MKT-Rf) Excess Return on the Market ]]+Table3[[#This Row],[(RF) Risk-Free Return Rate (One Month Treasury Bill Rate)]]</f>
        <v>1.6629999999999999E-2</v>
      </c>
      <c r="D1105">
        <v>1.66E-2</v>
      </c>
      <c r="E1105">
        <v>5.8999999999999999E-3</v>
      </c>
      <c r="F1105">
        <v>8.0000000000000004E-4</v>
      </c>
      <c r="G1105">
        <v>-4.0000000000000001E-3</v>
      </c>
      <c r="H1105">
        <v>2.3E-3</v>
      </c>
      <c r="I1105">
        <v>6.7000000000000002E-3</v>
      </c>
      <c r="J1105">
        <v>1.6714019299797056E-14</v>
      </c>
      <c r="L1105" s="13">
        <v>38132</v>
      </c>
      <c r="M1105" s="17"/>
      <c r="N1105">
        <v>1.59752725031212E-2</v>
      </c>
    </row>
    <row r="1106" spans="1:14" x14ac:dyDescent="0.2">
      <c r="A1106" s="1">
        <v>38133</v>
      </c>
      <c r="B1106">
        <v>3.0000000000000001E-5</v>
      </c>
      <c r="C1106">
        <f>Table3[[#This Row],[(MKT-Rf) Excess Return on the Market ]]+Table3[[#This Row],[(RF) Risk-Free Return Rate (One Month Treasury Bill Rate)]]</f>
        <v>2.9299999999999999E-3</v>
      </c>
      <c r="D1106">
        <v>2.8999999999999998E-3</v>
      </c>
      <c r="E1106">
        <v>1.1999999999999999E-3</v>
      </c>
      <c r="F1106">
        <v>2.0000000000000001E-4</v>
      </c>
      <c r="G1106">
        <v>-4.0000000000000001E-3</v>
      </c>
      <c r="H1106">
        <v>1.1000000000000001E-3</v>
      </c>
      <c r="I1106">
        <v>2.2000000000000001E-3</v>
      </c>
      <c r="J1106">
        <v>2.0001812488468039E-15</v>
      </c>
      <c r="L1106" s="12">
        <v>38133</v>
      </c>
      <c r="M1106" s="16"/>
      <c r="N1106">
        <v>1.6965968907890886E-3</v>
      </c>
    </row>
    <row r="1107" spans="1:14" x14ac:dyDescent="0.2">
      <c r="A1107" s="1">
        <v>38134</v>
      </c>
      <c r="B1107">
        <v>3.0000000000000001E-5</v>
      </c>
      <c r="C1107">
        <f>Table3[[#This Row],[(MKT-Rf) Excess Return on the Market ]]+Table3[[#This Row],[(RF) Risk-Free Return Rate (One Month Treasury Bill Rate)]]</f>
        <v>5.13E-3</v>
      </c>
      <c r="D1107">
        <v>5.1000000000000004E-3</v>
      </c>
      <c r="E1107">
        <v>-3.3E-3</v>
      </c>
      <c r="F1107">
        <v>-1E-3</v>
      </c>
      <c r="G1107">
        <v>1.1000000000000001E-3</v>
      </c>
      <c r="H1107">
        <v>8.9999999999999998E-4</v>
      </c>
      <c r="I1107">
        <v>1.6000000000000001E-3</v>
      </c>
      <c r="J1107">
        <v>6.2884809053602852E-15</v>
      </c>
      <c r="L1107" s="13">
        <v>38134</v>
      </c>
      <c r="M1107" s="17"/>
      <c r="N1107">
        <v>5.6702980807901305E-3</v>
      </c>
    </row>
    <row r="1108" spans="1:14" x14ac:dyDescent="0.2">
      <c r="A1108" s="1">
        <v>38135</v>
      </c>
      <c r="B1108">
        <v>3.0000000000000001E-5</v>
      </c>
      <c r="C1108">
        <f>Table3[[#This Row],[(MKT-Rf) Excess Return on the Market ]]+Table3[[#This Row],[(RF) Risk-Free Return Rate (One Month Treasury Bill Rate)]]</f>
        <v>2.3000000000000001E-4</v>
      </c>
      <c r="D1108">
        <v>2.0000000000000001E-4</v>
      </c>
      <c r="E1108">
        <v>-5.9999999999999995E-4</v>
      </c>
      <c r="F1108">
        <v>1.1999999999999999E-3</v>
      </c>
      <c r="G1108">
        <v>-1.5E-3</v>
      </c>
      <c r="H1108">
        <v>1.1999999999999999E-3</v>
      </c>
      <c r="I1108">
        <v>1.2999999999999999E-3</v>
      </c>
      <c r="J1108">
        <v>7.3315261959220655E-16</v>
      </c>
      <c r="L1108" s="12">
        <v>38135</v>
      </c>
      <c r="M1108" s="16"/>
      <c r="N1108">
        <v>-5.352459582903086E-4</v>
      </c>
    </row>
    <row r="1109" spans="1:14" x14ac:dyDescent="0.2">
      <c r="A1109" s="1">
        <v>38139</v>
      </c>
      <c r="B1109">
        <v>4.0000000000000003E-5</v>
      </c>
      <c r="C1109">
        <f>Table3[[#This Row],[(MKT-Rf) Excess Return on the Market ]]+Table3[[#This Row],[(RF) Risk-Free Return Rate (One Month Treasury Bill Rate)]]</f>
        <v>1.4400000000000003E-3</v>
      </c>
      <c r="D1109">
        <v>1.4000000000000002E-3</v>
      </c>
      <c r="E1109">
        <v>6.8999999999999999E-3</v>
      </c>
      <c r="F1109">
        <v>-7.000000000000001E-4</v>
      </c>
      <c r="G1109">
        <v>-1E-4</v>
      </c>
      <c r="H1109">
        <v>-5.9999999999999995E-4</v>
      </c>
      <c r="I1109">
        <v>7.3000000000000001E-3</v>
      </c>
      <c r="J1109">
        <v>6.0157496665948816E-16</v>
      </c>
      <c r="L1109" s="13">
        <v>38139</v>
      </c>
      <c r="M1109" s="17"/>
      <c r="N1109">
        <v>4.6389638100646861E-4</v>
      </c>
    </row>
    <row r="1110" spans="1:14" x14ac:dyDescent="0.2">
      <c r="A1110" s="1">
        <v>38140</v>
      </c>
      <c r="B1110">
        <v>4.0000000000000003E-5</v>
      </c>
      <c r="C1110">
        <f>Table3[[#This Row],[(MKT-Rf) Excess Return on the Market ]]+Table3[[#This Row],[(RF) Risk-Free Return Rate (One Month Treasury Bill Rate)]]</f>
        <v>3.14E-3</v>
      </c>
      <c r="D1110">
        <v>3.0999999999999999E-3</v>
      </c>
      <c r="E1110">
        <v>-2E-3</v>
      </c>
      <c r="F1110">
        <v>-1.5E-3</v>
      </c>
      <c r="G1110">
        <v>3.3E-3</v>
      </c>
      <c r="H1110">
        <v>-1.5E-3</v>
      </c>
      <c r="I1110">
        <v>-2.5000000000000001E-3</v>
      </c>
      <c r="J1110">
        <v>4.3136680236105281E-15</v>
      </c>
      <c r="L1110" s="12">
        <v>38140</v>
      </c>
      <c r="M1110" s="16"/>
      <c r="N1110">
        <v>3.3746064194918753E-3</v>
      </c>
    </row>
    <row r="1111" spans="1:14" x14ac:dyDescent="0.2">
      <c r="A1111" s="1">
        <v>38141</v>
      </c>
      <c r="B1111">
        <v>4.0000000000000003E-5</v>
      </c>
      <c r="C1111">
        <f>Table3[[#This Row],[(MKT-Rf) Excess Return on the Market ]]+Table3[[#This Row],[(RF) Risk-Free Return Rate (One Month Treasury Bill Rate)]]</f>
        <v>-8.9600000000000009E-3</v>
      </c>
      <c r="D1111">
        <v>-9.0000000000000011E-3</v>
      </c>
      <c r="E1111">
        <v>-8.6E-3</v>
      </c>
      <c r="F1111">
        <v>-4.0000000000000002E-4</v>
      </c>
      <c r="G1111">
        <v>6.1999999999999998E-3</v>
      </c>
      <c r="H1111">
        <v>-6.8999999999999999E-3</v>
      </c>
      <c r="I1111">
        <v>-1.4000000000000002E-3</v>
      </c>
      <c r="J1111">
        <v>9.7445588752667629E-15</v>
      </c>
      <c r="L1111" s="13">
        <v>38141</v>
      </c>
      <c r="M1111" s="17"/>
      <c r="N1111">
        <v>-7.4499704412835767E-3</v>
      </c>
    </row>
    <row r="1112" spans="1:14" x14ac:dyDescent="0.2">
      <c r="A1112" s="1">
        <v>38142</v>
      </c>
      <c r="B1112">
        <v>4.0000000000000003E-5</v>
      </c>
      <c r="C1112">
        <f>Table3[[#This Row],[(MKT-Rf) Excess Return on the Market ]]+Table3[[#This Row],[(RF) Risk-Free Return Rate (One Month Treasury Bill Rate)]]</f>
        <v>5.7399999999999994E-3</v>
      </c>
      <c r="D1112">
        <v>5.6999999999999993E-3</v>
      </c>
      <c r="E1112">
        <v>3.2000000000000002E-3</v>
      </c>
      <c r="F1112">
        <v>1.1000000000000001E-3</v>
      </c>
      <c r="G1112">
        <v>-4.8999999999999998E-3</v>
      </c>
      <c r="H1112">
        <v>4.7999999999999996E-3</v>
      </c>
      <c r="I1112">
        <v>-1.4000000000000002E-3</v>
      </c>
      <c r="J1112">
        <v>7.525611735144241E-15</v>
      </c>
      <c r="L1112" s="12">
        <v>38142</v>
      </c>
      <c r="M1112" s="16"/>
      <c r="N1112">
        <v>5.2341643475678629E-3</v>
      </c>
    </row>
    <row r="1113" spans="1:14" x14ac:dyDescent="0.2">
      <c r="A1113" s="1">
        <v>38145</v>
      </c>
      <c r="B1113">
        <v>4.0000000000000003E-5</v>
      </c>
      <c r="C1113">
        <f>Table3[[#This Row],[(MKT-Rf) Excess Return on the Market ]]+Table3[[#This Row],[(RF) Risk-Free Return Rate (One Month Treasury Bill Rate)]]</f>
        <v>1.5740000000000001E-2</v>
      </c>
      <c r="D1113">
        <v>1.5700000000000002E-2</v>
      </c>
      <c r="E1113">
        <v>2.3999999999999998E-3</v>
      </c>
      <c r="F1113">
        <v>3.5999999999999999E-3</v>
      </c>
      <c r="G1113">
        <v>-1.2999999999999999E-3</v>
      </c>
      <c r="H1113">
        <v>-2.0000000000000001E-4</v>
      </c>
      <c r="I1113">
        <v>2.3999999999999998E-3</v>
      </c>
      <c r="J1113">
        <v>2.0629305654070762E-14</v>
      </c>
      <c r="L1113" s="13">
        <v>38145</v>
      </c>
      <c r="M1113" s="17"/>
      <c r="N1113">
        <v>1.5838274974391893E-2</v>
      </c>
    </row>
    <row r="1114" spans="1:14" x14ac:dyDescent="0.2">
      <c r="A1114" s="1">
        <v>38146</v>
      </c>
      <c r="B1114">
        <v>4.0000000000000003E-5</v>
      </c>
      <c r="C1114">
        <f>Table3[[#This Row],[(MKT-Rf) Excess Return on the Market ]]+Table3[[#This Row],[(RF) Risk-Free Return Rate (One Month Treasury Bill Rate)]]</f>
        <v>8.4000000000000003E-4</v>
      </c>
      <c r="D1114">
        <v>8.0000000000000004E-4</v>
      </c>
      <c r="E1114">
        <v>-1.9E-3</v>
      </c>
      <c r="F1114">
        <v>-8.0000000000000004E-4</v>
      </c>
      <c r="G1114">
        <v>2.0999999999999999E-3</v>
      </c>
      <c r="H1114">
        <v>0</v>
      </c>
      <c r="I1114">
        <v>-1.6000000000000001E-3</v>
      </c>
      <c r="J1114">
        <v>2.0417118844293347E-15</v>
      </c>
      <c r="L1114" s="12">
        <v>38146</v>
      </c>
      <c r="M1114" s="16"/>
      <c r="N1114">
        <v>1.542101418369039E-3</v>
      </c>
    </row>
    <row r="1115" spans="1:14" x14ac:dyDescent="0.2">
      <c r="A1115" s="1">
        <v>38147</v>
      </c>
      <c r="B1115">
        <v>4.0000000000000003E-5</v>
      </c>
      <c r="C1115">
        <f>Table3[[#This Row],[(MKT-Rf) Excess Return on the Market ]]+Table3[[#This Row],[(RF) Risk-Free Return Rate (One Month Treasury Bill Rate)]]</f>
        <v>-1.0359999999999999E-2</v>
      </c>
      <c r="D1115">
        <v>-1.04E-2</v>
      </c>
      <c r="E1115">
        <v>-4.0000000000000001E-3</v>
      </c>
      <c r="F1115">
        <v>-4.0000000000000002E-4</v>
      </c>
      <c r="G1115">
        <v>8.6999999999999994E-3</v>
      </c>
      <c r="H1115">
        <v>-4.1999999999999997E-3</v>
      </c>
      <c r="I1115">
        <v>-4.6999999999999993E-3</v>
      </c>
      <c r="J1115">
        <v>1.1893960443588128E-14</v>
      </c>
      <c r="L1115" s="13">
        <v>38147</v>
      </c>
      <c r="M1115" s="17"/>
      <c r="N1115">
        <v>-9.5447852634065397E-3</v>
      </c>
    </row>
    <row r="1116" spans="1:14" x14ac:dyDescent="0.2">
      <c r="A1116" s="1">
        <v>38148</v>
      </c>
      <c r="B1116">
        <v>4.0000000000000003E-5</v>
      </c>
      <c r="C1116">
        <f>Table3[[#This Row],[(MKT-Rf) Excess Return on the Market ]]+Table3[[#This Row],[(RF) Risk-Free Return Rate (One Month Treasury Bill Rate)]]</f>
        <v>3.64E-3</v>
      </c>
      <c r="D1116">
        <v>3.5999999999999999E-3</v>
      </c>
      <c r="E1116">
        <v>-2.3E-3</v>
      </c>
      <c r="F1116">
        <v>3.7000000000000002E-3</v>
      </c>
      <c r="G1116">
        <v>2E-3</v>
      </c>
      <c r="H1116">
        <v>-5.0000000000000001E-4</v>
      </c>
      <c r="I1116">
        <v>-2.9999999999999997E-4</v>
      </c>
      <c r="J1116">
        <v>6.1861588846711378E-15</v>
      </c>
      <c r="L1116" s="12">
        <v>38148</v>
      </c>
      <c r="M1116" s="16"/>
      <c r="N1116">
        <v>4.5330353660516182E-3</v>
      </c>
    </row>
    <row r="1117" spans="1:14" x14ac:dyDescent="0.2">
      <c r="A1117" s="1">
        <v>38152</v>
      </c>
      <c r="B1117">
        <v>4.0000000000000003E-5</v>
      </c>
      <c r="C1117">
        <f>Table3[[#This Row],[(MKT-Rf) Excess Return on the Market ]]+Table3[[#This Row],[(RF) Risk-Free Return Rate (One Month Treasury Bill Rate)]]</f>
        <v>-1.0460000000000001E-2</v>
      </c>
      <c r="D1117">
        <v>-1.0500000000000001E-2</v>
      </c>
      <c r="E1117">
        <v>-6.6E-3</v>
      </c>
      <c r="F1117">
        <v>-5.6999999999999993E-3</v>
      </c>
      <c r="G1117">
        <v>5.0000000000000001E-3</v>
      </c>
      <c r="H1117">
        <v>-3.2000000000000002E-3</v>
      </c>
      <c r="I1117">
        <v>-4.0000000000000002E-4</v>
      </c>
      <c r="J1117">
        <v>1.3408362401655123E-14</v>
      </c>
      <c r="L1117" s="13">
        <v>38152</v>
      </c>
      <c r="M1117" s="17"/>
      <c r="N1117">
        <v>-9.886186914499738E-3</v>
      </c>
    </row>
    <row r="1118" spans="1:14" x14ac:dyDescent="0.2">
      <c r="A1118" s="1">
        <v>38153</v>
      </c>
      <c r="B1118">
        <v>4.0000000000000003E-5</v>
      </c>
      <c r="C1118">
        <f>Table3[[#This Row],[(MKT-Rf) Excess Return on the Market ]]+Table3[[#This Row],[(RF) Risk-Free Return Rate (One Month Treasury Bill Rate)]]</f>
        <v>7.1399999999999996E-3</v>
      </c>
      <c r="D1118">
        <v>7.0999999999999995E-3</v>
      </c>
      <c r="E1118">
        <v>1.0200000000000001E-2</v>
      </c>
      <c r="F1118">
        <v>2E-3</v>
      </c>
      <c r="G1118">
        <v>-2.0999999999999999E-3</v>
      </c>
      <c r="H1118">
        <v>3.2000000000000002E-3</v>
      </c>
      <c r="I1118">
        <v>2.5999999999999999E-3</v>
      </c>
      <c r="J1118">
        <v>7.0342972892660916E-15</v>
      </c>
      <c r="L1118" s="12">
        <v>38153</v>
      </c>
      <c r="M1118" s="16"/>
      <c r="N1118">
        <v>5.9540334490553095E-3</v>
      </c>
    </row>
    <row r="1119" spans="1:14" x14ac:dyDescent="0.2">
      <c r="A1119" s="1">
        <v>38154</v>
      </c>
      <c r="B1119">
        <v>4.0000000000000003E-5</v>
      </c>
      <c r="C1119">
        <f>Table3[[#This Row],[(MKT-Rf) Excess Return on the Market ]]+Table3[[#This Row],[(RF) Risk-Free Return Rate (One Month Treasury Bill Rate)]]</f>
        <v>1.4400000000000003E-3</v>
      </c>
      <c r="D1119">
        <v>1.4000000000000002E-3</v>
      </c>
      <c r="E1119">
        <v>2.3999999999999998E-3</v>
      </c>
      <c r="F1119">
        <v>-5.9999999999999995E-4</v>
      </c>
      <c r="G1119">
        <v>-1E-4</v>
      </c>
      <c r="H1119">
        <v>-2.2000000000000001E-3</v>
      </c>
      <c r="I1119">
        <v>1.7000000000000001E-3</v>
      </c>
      <c r="J1119">
        <v>1.8596050662272691E-15</v>
      </c>
      <c r="L1119" s="13">
        <v>38154</v>
      </c>
      <c r="M1119" s="17"/>
      <c r="N1119">
        <v>1.3683092924384062E-3</v>
      </c>
    </row>
    <row r="1120" spans="1:14" x14ac:dyDescent="0.2">
      <c r="A1120" s="1">
        <v>38155</v>
      </c>
      <c r="B1120">
        <v>4.0000000000000003E-5</v>
      </c>
      <c r="C1120">
        <f>Table3[[#This Row],[(MKT-Rf) Excess Return on the Market ]]+Table3[[#This Row],[(RF) Risk-Free Return Rate (One Month Treasury Bill Rate)]]</f>
        <v>-1.3600000000000001E-3</v>
      </c>
      <c r="D1120">
        <v>-1.4000000000000002E-3</v>
      </c>
      <c r="E1120">
        <v>1.1000000000000001E-3</v>
      </c>
      <c r="F1120">
        <v>7.000000000000001E-4</v>
      </c>
      <c r="G1120">
        <v>6.6E-3</v>
      </c>
      <c r="H1120">
        <v>-4.0999999999999995E-3</v>
      </c>
      <c r="I1120">
        <v>-1E-4</v>
      </c>
      <c r="J1120">
        <v>1.6345162383185358E-15</v>
      </c>
      <c r="L1120" s="12">
        <v>38155</v>
      </c>
      <c r="M1120" s="16"/>
      <c r="N1120">
        <v>-1.3329745398222648E-3</v>
      </c>
    </row>
    <row r="1121" spans="1:14" x14ac:dyDescent="0.2">
      <c r="A1121" s="1">
        <v>38156</v>
      </c>
      <c r="B1121">
        <v>4.0000000000000003E-5</v>
      </c>
      <c r="C1121">
        <f>Table3[[#This Row],[(MKT-Rf) Excess Return on the Market ]]+Table3[[#This Row],[(RF) Risk-Free Return Rate (One Month Treasury Bill Rate)]]</f>
        <v>1.9400000000000001E-3</v>
      </c>
      <c r="D1121">
        <v>1.9E-3</v>
      </c>
      <c r="E1121">
        <v>-1.6000000000000001E-3</v>
      </c>
      <c r="F1121">
        <v>1.9E-3</v>
      </c>
      <c r="G1121">
        <v>-2.9999999999999997E-4</v>
      </c>
      <c r="H1121">
        <v>1.1000000000000001E-3</v>
      </c>
      <c r="I1121">
        <v>-2.2000000000000001E-3</v>
      </c>
      <c r="J1121">
        <v>2.7690182113889108E-15</v>
      </c>
      <c r="L1121" s="13">
        <v>38156</v>
      </c>
      <c r="M1121" s="17"/>
      <c r="N1121">
        <v>2.6201235066399286E-3</v>
      </c>
    </row>
    <row r="1122" spans="1:14" x14ac:dyDescent="0.2">
      <c r="A1122" s="1">
        <v>38159</v>
      </c>
      <c r="B1122">
        <v>4.0000000000000003E-5</v>
      </c>
      <c r="C1122">
        <f>Table3[[#This Row],[(MKT-Rf) Excess Return on the Market ]]+Table3[[#This Row],[(RF) Risk-Free Return Rate (One Month Treasury Bill Rate)]]</f>
        <v>-4.1599999999999996E-3</v>
      </c>
      <c r="D1122">
        <v>-4.1999999999999997E-3</v>
      </c>
      <c r="E1122">
        <v>1.4000000000000002E-3</v>
      </c>
      <c r="F1122">
        <v>1.2999999999999999E-3</v>
      </c>
      <c r="G1122">
        <v>4.7999999999999996E-3</v>
      </c>
      <c r="H1122">
        <v>-1.1999999999999999E-3</v>
      </c>
      <c r="I1122">
        <v>-5.9999999999999995E-4</v>
      </c>
      <c r="J1122">
        <v>5.9046501349000318E-15</v>
      </c>
      <c r="L1122" s="12">
        <v>38159</v>
      </c>
      <c r="M1122" s="16"/>
      <c r="N1122">
        <v>-4.167187708941541E-3</v>
      </c>
    </row>
    <row r="1123" spans="1:14" x14ac:dyDescent="0.2">
      <c r="A1123" s="1">
        <v>38160</v>
      </c>
      <c r="B1123">
        <v>4.0000000000000003E-5</v>
      </c>
      <c r="C1123">
        <f>Table3[[#This Row],[(MKT-Rf) Excess Return on the Market ]]+Table3[[#This Row],[(RF) Risk-Free Return Rate (One Month Treasury Bill Rate)]]</f>
        <v>3.8400000000000001E-3</v>
      </c>
      <c r="D1123">
        <v>3.8E-3</v>
      </c>
      <c r="E1123">
        <v>1.6000000000000001E-3</v>
      </c>
      <c r="F1123">
        <v>7.000000000000001E-4</v>
      </c>
      <c r="G1123">
        <v>-3.7000000000000002E-3</v>
      </c>
      <c r="H1123">
        <v>4.4000000000000003E-3</v>
      </c>
      <c r="I1123">
        <v>5.8999999999999999E-3</v>
      </c>
      <c r="J1123">
        <v>4.1663893044414182E-15</v>
      </c>
      <c r="L1123" s="13">
        <v>38160</v>
      </c>
      <c r="M1123" s="17"/>
      <c r="N1123">
        <v>3.6296077750459779E-3</v>
      </c>
    </row>
    <row r="1124" spans="1:14" x14ac:dyDescent="0.2">
      <c r="A1124" s="1">
        <v>38161</v>
      </c>
      <c r="B1124">
        <v>4.0000000000000003E-5</v>
      </c>
      <c r="C1124">
        <f>Table3[[#This Row],[(MKT-Rf) Excess Return on the Market ]]+Table3[[#This Row],[(RF) Risk-Free Return Rate (One Month Treasury Bill Rate)]]</f>
        <v>9.0400000000000012E-3</v>
      </c>
      <c r="D1124">
        <v>9.0000000000000011E-3</v>
      </c>
      <c r="E1124">
        <v>4.7999999999999996E-3</v>
      </c>
      <c r="F1124">
        <v>2.0999999999999999E-3</v>
      </c>
      <c r="G1124">
        <v>-5.7999999999999996E-3</v>
      </c>
      <c r="H1124">
        <v>4.3E-3</v>
      </c>
      <c r="I1124">
        <v>6.6E-3</v>
      </c>
      <c r="J1124">
        <v>9.2281140676987248E-15</v>
      </c>
      <c r="L1124" s="12">
        <v>38161</v>
      </c>
      <c r="M1124" s="16"/>
      <c r="N1124">
        <v>8.4706471451346296E-3</v>
      </c>
    </row>
    <row r="1125" spans="1:14" x14ac:dyDescent="0.2">
      <c r="A1125" s="1">
        <v>38162</v>
      </c>
      <c r="B1125">
        <v>4.0000000000000003E-5</v>
      </c>
      <c r="C1125">
        <f>Table3[[#This Row],[(MKT-Rf) Excess Return on the Market ]]+Table3[[#This Row],[(RF) Risk-Free Return Rate (One Month Treasury Bill Rate)]]</f>
        <v>-2.2599999999999999E-3</v>
      </c>
      <c r="D1125">
        <v>-2.3E-3</v>
      </c>
      <c r="E1125">
        <v>8.0000000000000004E-4</v>
      </c>
      <c r="F1125">
        <v>1.6000000000000001E-3</v>
      </c>
      <c r="G1125">
        <v>5.0000000000000001E-4</v>
      </c>
      <c r="H1125">
        <v>-2.8999999999999998E-3</v>
      </c>
      <c r="I1125">
        <v>5.0000000000000001E-4</v>
      </c>
      <c r="J1125">
        <v>3.3769967357050563E-15</v>
      </c>
      <c r="L1125" s="13">
        <v>38162</v>
      </c>
      <c r="M1125" s="17"/>
      <c r="N1125">
        <v>-2.9850637779820096E-3</v>
      </c>
    </row>
    <row r="1126" spans="1:14" x14ac:dyDescent="0.2">
      <c r="A1126" s="1">
        <v>38163</v>
      </c>
      <c r="B1126">
        <v>4.0000000000000003E-5</v>
      </c>
      <c r="C1126">
        <f>Table3[[#This Row],[(MKT-Rf) Excess Return on the Market ]]+Table3[[#This Row],[(RF) Risk-Free Return Rate (One Month Treasury Bill Rate)]]</f>
        <v>-2.2599999999999999E-3</v>
      </c>
      <c r="D1126">
        <v>-2.3E-3</v>
      </c>
      <c r="E1126">
        <v>1.2199999999999999E-2</v>
      </c>
      <c r="F1126">
        <v>8.9999999999999998E-4</v>
      </c>
      <c r="G1126">
        <v>-6.8000000000000005E-3</v>
      </c>
      <c r="H1126">
        <v>2.8999999999999998E-3</v>
      </c>
      <c r="I1126">
        <v>0.01</v>
      </c>
      <c r="J1126">
        <v>4.7857030001869891E-15</v>
      </c>
      <c r="L1126" s="12">
        <v>38163</v>
      </c>
      <c r="M1126" s="16"/>
      <c r="N1126">
        <v>-5.4679532125357401E-3</v>
      </c>
    </row>
    <row r="1127" spans="1:14" x14ac:dyDescent="0.2">
      <c r="A1127" s="1">
        <v>38166</v>
      </c>
      <c r="B1127">
        <v>4.0000000000000003E-5</v>
      </c>
      <c r="C1127">
        <f>Table3[[#This Row],[(MKT-Rf) Excess Return on the Market ]]+Table3[[#This Row],[(RF) Risk-Free Return Rate (One Month Treasury Bill Rate)]]</f>
        <v>-2.4599999999999999E-3</v>
      </c>
      <c r="D1127">
        <v>-2.5000000000000001E-3</v>
      </c>
      <c r="E1127">
        <v>-5.0000000000000001E-4</v>
      </c>
      <c r="F1127">
        <v>-7.000000000000001E-4</v>
      </c>
      <c r="G1127">
        <v>4.0000000000000001E-3</v>
      </c>
      <c r="H1127">
        <v>-4.0999999999999995E-3</v>
      </c>
      <c r="I1127">
        <v>-4.0000000000000001E-3</v>
      </c>
      <c r="J1127">
        <v>1.1167353086186897E-15</v>
      </c>
      <c r="L1127" s="13">
        <v>38166</v>
      </c>
      <c r="M1127" s="17"/>
      <c r="N1127">
        <v>-9.5247341598270359E-4</v>
      </c>
    </row>
    <row r="1128" spans="1:14" x14ac:dyDescent="0.2">
      <c r="A1128" s="1">
        <v>38167</v>
      </c>
      <c r="B1128">
        <v>4.0000000000000003E-5</v>
      </c>
      <c r="C1128">
        <f>Table3[[#This Row],[(MKT-Rf) Excess Return on the Market ]]+Table3[[#This Row],[(RF) Risk-Free Return Rate (One Month Treasury Bill Rate)]]</f>
        <v>3.14E-3</v>
      </c>
      <c r="D1128">
        <v>3.0999999999999999E-3</v>
      </c>
      <c r="E1128">
        <v>5.0000000000000001E-3</v>
      </c>
      <c r="F1128">
        <v>-7.000000000000001E-4</v>
      </c>
      <c r="G1128">
        <v>-3.4999999999999996E-3</v>
      </c>
      <c r="H1128">
        <v>4.0000000000000001E-3</v>
      </c>
      <c r="I1128">
        <v>-4.0000000000000002E-4</v>
      </c>
      <c r="J1128">
        <v>2.893678988739005E-15</v>
      </c>
      <c r="L1128" s="12">
        <v>38167</v>
      </c>
      <c r="M1128" s="16"/>
      <c r="N1128">
        <v>2.511512412660994E-3</v>
      </c>
    </row>
    <row r="1129" spans="1:14" x14ac:dyDescent="0.2">
      <c r="A1129" s="1">
        <v>38168</v>
      </c>
      <c r="B1129">
        <v>4.0000000000000003E-5</v>
      </c>
      <c r="C1129">
        <f>Table3[[#This Row],[(MKT-Rf) Excess Return on the Market ]]+Table3[[#This Row],[(RF) Risk-Free Return Rate (One Month Treasury Bill Rate)]]</f>
        <v>4.8399999999999997E-3</v>
      </c>
      <c r="D1129">
        <v>4.7999999999999996E-3</v>
      </c>
      <c r="E1129">
        <v>1.1999999999999999E-3</v>
      </c>
      <c r="F1129">
        <v>3.4000000000000002E-3</v>
      </c>
      <c r="G1129">
        <v>-3.7000000000000002E-3</v>
      </c>
      <c r="H1129">
        <v>2.0999999999999999E-3</v>
      </c>
      <c r="I1129">
        <v>4.8999999999999998E-3</v>
      </c>
      <c r="J1129">
        <v>4.3630192625990803E-15</v>
      </c>
      <c r="L1129" s="13">
        <v>38168</v>
      </c>
      <c r="M1129" s="17"/>
      <c r="N1129">
        <v>4.0754720359128128E-3</v>
      </c>
    </row>
    <row r="1130" spans="1:14" x14ac:dyDescent="0.2">
      <c r="A1130" s="1">
        <v>38169</v>
      </c>
      <c r="B1130">
        <v>5.0000000000000002E-5</v>
      </c>
      <c r="C1130">
        <f>Table3[[#This Row],[(MKT-Rf) Excess Return on the Market ]]+Table3[[#This Row],[(RF) Risk-Free Return Rate (One Month Treasury Bill Rate)]]</f>
        <v>-1.055E-2</v>
      </c>
      <c r="D1130">
        <v>-1.06E-2</v>
      </c>
      <c r="E1130">
        <v>-3.9000000000000003E-3</v>
      </c>
      <c r="F1130">
        <v>5.4000000000000003E-3</v>
      </c>
      <c r="G1130">
        <v>7.6E-3</v>
      </c>
      <c r="H1130">
        <v>-6.8000000000000005E-3</v>
      </c>
      <c r="I1130">
        <v>2E-3</v>
      </c>
      <c r="J1130">
        <v>1.1177748197476181E-14</v>
      </c>
      <c r="L1130" s="12">
        <v>38169</v>
      </c>
      <c r="M1130" s="16"/>
      <c r="N1130">
        <v>-1.0485693797043156E-2</v>
      </c>
    </row>
    <row r="1131" spans="1:14" x14ac:dyDescent="0.2">
      <c r="A1131" s="1">
        <v>38170</v>
      </c>
      <c r="B1131">
        <v>5.0000000000000002E-5</v>
      </c>
      <c r="C1131">
        <f>Table3[[#This Row],[(MKT-Rf) Excess Return on the Market ]]+Table3[[#This Row],[(RF) Risk-Free Return Rate (One Month Treasury Bill Rate)]]</f>
        <v>-2.7500000000000003E-3</v>
      </c>
      <c r="D1131">
        <v>-2.8000000000000004E-3</v>
      </c>
      <c r="E1131">
        <v>2.5999999999999999E-3</v>
      </c>
      <c r="F1131">
        <v>3.9000000000000003E-3</v>
      </c>
      <c r="G1131">
        <v>2.8999999999999998E-3</v>
      </c>
      <c r="H1131">
        <v>-1.7000000000000001E-3</v>
      </c>
      <c r="I1131">
        <v>-1.1999999999999999E-3</v>
      </c>
      <c r="J1131">
        <v>4.6559506096229467E-15</v>
      </c>
      <c r="L1131" s="13">
        <v>38170</v>
      </c>
      <c r="M1131" s="17"/>
      <c r="N1131">
        <v>-3.1583829796684678E-3</v>
      </c>
    </row>
    <row r="1132" spans="1:14" x14ac:dyDescent="0.2">
      <c r="A1132" s="1">
        <v>38174</v>
      </c>
      <c r="B1132">
        <v>5.0000000000000002E-5</v>
      </c>
      <c r="C1132">
        <f>Table3[[#This Row],[(MKT-Rf) Excess Return on the Market ]]+Table3[[#This Row],[(RF) Risk-Free Return Rate (One Month Treasury Bill Rate)]]</f>
        <v>-9.3499999999999989E-3</v>
      </c>
      <c r="D1132">
        <v>-9.3999999999999986E-3</v>
      </c>
      <c r="E1132">
        <v>-6.9999999999999993E-3</v>
      </c>
      <c r="F1132">
        <v>9.1000000000000004E-3</v>
      </c>
      <c r="G1132">
        <v>1.3999999999999999E-2</v>
      </c>
      <c r="H1132">
        <v>-5.8999999999999999E-3</v>
      </c>
      <c r="I1132">
        <v>1.6000000000000001E-3</v>
      </c>
      <c r="J1132">
        <v>1.0281203978245306E-14</v>
      </c>
      <c r="L1132" s="12">
        <v>38174</v>
      </c>
      <c r="M1132" s="16"/>
      <c r="N1132">
        <v>-8.1817381000988103E-3</v>
      </c>
    </row>
    <row r="1133" spans="1:14" x14ac:dyDescent="0.2">
      <c r="A1133" s="1">
        <v>38175</v>
      </c>
      <c r="B1133">
        <v>5.0000000000000002E-5</v>
      </c>
      <c r="C1133">
        <f>Table3[[#This Row],[(MKT-Rf) Excess Return on the Market ]]+Table3[[#This Row],[(RF) Risk-Free Return Rate (One Month Treasury Bill Rate)]]</f>
        <v>1.5499999999999999E-3</v>
      </c>
      <c r="D1133">
        <v>1.5E-3</v>
      </c>
      <c r="E1133">
        <v>-3.4000000000000002E-3</v>
      </c>
      <c r="F1133">
        <v>2E-3</v>
      </c>
      <c r="G1133">
        <v>1.8E-3</v>
      </c>
      <c r="H1133">
        <v>1.2999999999999999E-3</v>
      </c>
      <c r="I1133">
        <v>5.9999999999999995E-4</v>
      </c>
      <c r="J1133">
        <v>2.2987203226279804E-15</v>
      </c>
      <c r="L1133" s="13">
        <v>38175</v>
      </c>
      <c r="M1133" s="17"/>
      <c r="N1133">
        <v>1.897482825170077E-3</v>
      </c>
    </row>
    <row r="1134" spans="1:14" x14ac:dyDescent="0.2">
      <c r="A1134" s="1">
        <v>38176</v>
      </c>
      <c r="B1134">
        <v>5.0000000000000002E-5</v>
      </c>
      <c r="C1134">
        <f>Table3[[#This Row],[(MKT-Rf) Excess Return on the Market ]]+Table3[[#This Row],[(RF) Risk-Free Return Rate (One Month Treasury Bill Rate)]]</f>
        <v>-9.5499999999999995E-3</v>
      </c>
      <c r="D1134">
        <v>-9.5999999999999992E-3</v>
      </c>
      <c r="E1134">
        <v>-9.0000000000000011E-3</v>
      </c>
      <c r="F1134">
        <v>2.5000000000000001E-3</v>
      </c>
      <c r="G1134">
        <v>6.6E-3</v>
      </c>
      <c r="H1134">
        <v>-5.9999999999999995E-4</v>
      </c>
      <c r="I1134">
        <v>-4.5000000000000005E-3</v>
      </c>
      <c r="J1134">
        <v>9.5892829534977175E-15</v>
      </c>
      <c r="L1134" s="12">
        <v>38176</v>
      </c>
      <c r="M1134" s="16"/>
      <c r="N1134">
        <v>-8.2786092177115096E-3</v>
      </c>
    </row>
    <row r="1135" spans="1:14" x14ac:dyDescent="0.2">
      <c r="A1135" s="1">
        <v>38177</v>
      </c>
      <c r="B1135">
        <v>5.0000000000000002E-5</v>
      </c>
      <c r="C1135">
        <f>Table3[[#This Row],[(MKT-Rf) Excess Return on the Market ]]+Table3[[#This Row],[(RF) Risk-Free Return Rate (One Month Treasury Bill Rate)]]</f>
        <v>3.15E-3</v>
      </c>
      <c r="D1135">
        <v>3.0999999999999999E-3</v>
      </c>
      <c r="E1135">
        <v>1.7000000000000001E-3</v>
      </c>
      <c r="F1135">
        <v>-1.6000000000000001E-3</v>
      </c>
      <c r="G1135">
        <v>-1.5E-3</v>
      </c>
      <c r="H1135">
        <v>2.2000000000000001E-3</v>
      </c>
      <c r="I1135">
        <v>-1.1999999999999999E-3</v>
      </c>
      <c r="J1135">
        <v>4.5410957346811436E-15</v>
      </c>
      <c r="L1135" s="13">
        <v>38177</v>
      </c>
      <c r="M1135" s="17"/>
      <c r="N1135">
        <v>3.3304560200308527E-3</v>
      </c>
    </row>
    <row r="1136" spans="1:14" x14ac:dyDescent="0.2">
      <c r="A1136" s="1">
        <v>38180</v>
      </c>
      <c r="B1136">
        <v>5.0000000000000002E-5</v>
      </c>
      <c r="C1136">
        <f>Table3[[#This Row],[(MKT-Rf) Excess Return on the Market ]]+Table3[[#This Row],[(RF) Risk-Free Return Rate (One Month Treasury Bill Rate)]]</f>
        <v>4.5000000000000004E-4</v>
      </c>
      <c r="D1136">
        <v>4.0000000000000002E-4</v>
      </c>
      <c r="E1136">
        <v>-3.8E-3</v>
      </c>
      <c r="F1136">
        <v>3.7000000000000002E-3</v>
      </c>
      <c r="G1136">
        <v>6.4000000000000003E-3</v>
      </c>
      <c r="H1136">
        <v>-3.4000000000000002E-3</v>
      </c>
      <c r="I1136">
        <v>-2.8999999999999998E-3</v>
      </c>
      <c r="J1136">
        <v>2.0041545859731313E-15</v>
      </c>
      <c r="L1136" s="12">
        <v>38180</v>
      </c>
      <c r="M1136" s="16"/>
      <c r="N1136">
        <v>1.3829273563065437E-3</v>
      </c>
    </row>
    <row r="1137" spans="1:14" x14ac:dyDescent="0.2">
      <c r="A1137" s="1">
        <v>38181</v>
      </c>
      <c r="B1137">
        <v>5.0000000000000002E-5</v>
      </c>
      <c r="C1137">
        <f>Table3[[#This Row],[(MKT-Rf) Excess Return on the Market ]]+Table3[[#This Row],[(RF) Risk-Free Return Rate (One Month Treasury Bill Rate)]]</f>
        <v>9.5E-4</v>
      </c>
      <c r="D1137">
        <v>8.9999999999999998E-4</v>
      </c>
      <c r="E1137">
        <v>4.0000000000000002E-4</v>
      </c>
      <c r="F1137">
        <v>1.8E-3</v>
      </c>
      <c r="G1137">
        <v>1.1999999999999999E-3</v>
      </c>
      <c r="H1137">
        <v>-1.8E-3</v>
      </c>
      <c r="I1137">
        <v>1.2999999999999999E-3</v>
      </c>
      <c r="J1137">
        <v>9.5350292235228982E-16</v>
      </c>
      <c r="L1137" s="13">
        <v>38181</v>
      </c>
      <c r="M1137" s="17"/>
      <c r="N1137">
        <v>7.0868228434648307E-4</v>
      </c>
    </row>
    <row r="1138" spans="1:14" x14ac:dyDescent="0.2">
      <c r="A1138" s="1">
        <v>38182</v>
      </c>
      <c r="B1138">
        <v>5.0000000000000002E-5</v>
      </c>
      <c r="C1138">
        <f>Table3[[#This Row],[(MKT-Rf) Excess Return on the Market ]]+Table3[[#This Row],[(RF) Risk-Free Return Rate (One Month Treasury Bill Rate)]]</f>
        <v>-3.2499999999999999E-3</v>
      </c>
      <c r="D1138">
        <v>-3.3E-3</v>
      </c>
      <c r="E1138">
        <v>-2.5999999999999999E-3</v>
      </c>
      <c r="F1138">
        <v>4.1999999999999997E-3</v>
      </c>
      <c r="G1138">
        <v>2.5000000000000001E-3</v>
      </c>
      <c r="H1138">
        <v>-2.2000000000000001E-3</v>
      </c>
      <c r="I1138">
        <v>5.6999999999999993E-3</v>
      </c>
      <c r="J1138">
        <v>3.6515704637095476E-15</v>
      </c>
      <c r="L1138" s="12">
        <v>38182</v>
      </c>
      <c r="M1138" s="16"/>
      <c r="N1138">
        <v>-3.2964940635778115E-3</v>
      </c>
    </row>
    <row r="1139" spans="1:14" x14ac:dyDescent="0.2">
      <c r="A1139" s="1">
        <v>38183</v>
      </c>
      <c r="B1139">
        <v>5.0000000000000002E-5</v>
      </c>
      <c r="C1139">
        <f>Table3[[#This Row],[(MKT-Rf) Excess Return on the Market ]]+Table3[[#This Row],[(RF) Risk-Free Return Rate (One Month Treasury Bill Rate)]]</f>
        <v>-3.15E-3</v>
      </c>
      <c r="D1139">
        <v>-3.2000000000000002E-3</v>
      </c>
      <c r="E1139">
        <v>6.5000000000000006E-3</v>
      </c>
      <c r="F1139">
        <v>1.1999999999999999E-3</v>
      </c>
      <c r="G1139">
        <v>-4.0000000000000002E-4</v>
      </c>
      <c r="H1139">
        <v>1.8E-3</v>
      </c>
      <c r="I1139">
        <v>3.9000000000000003E-3</v>
      </c>
      <c r="J1139">
        <v>4.9761527135358589E-15</v>
      </c>
      <c r="L1139" s="13">
        <v>38183</v>
      </c>
      <c r="M1139" s="17"/>
      <c r="N1139">
        <v>-4.3098851291909516E-3</v>
      </c>
    </row>
    <row r="1140" spans="1:14" x14ac:dyDescent="0.2">
      <c r="A1140" s="1">
        <v>38184</v>
      </c>
      <c r="B1140">
        <v>5.0000000000000002E-5</v>
      </c>
      <c r="C1140">
        <f>Table3[[#This Row],[(MKT-Rf) Excess Return on the Market ]]+Table3[[#This Row],[(RF) Risk-Free Return Rate (One Month Treasury Bill Rate)]]</f>
        <v>-5.5500000000000011E-3</v>
      </c>
      <c r="D1140">
        <v>-5.6000000000000008E-3</v>
      </c>
      <c r="E1140">
        <v>-5.8999999999999999E-3</v>
      </c>
      <c r="F1140">
        <v>6.3E-3</v>
      </c>
      <c r="G1140">
        <v>8.199999999999999E-3</v>
      </c>
      <c r="H1140">
        <v>-2.0999999999999999E-3</v>
      </c>
      <c r="I1140">
        <v>-2.3E-3</v>
      </c>
      <c r="J1140">
        <v>5.4096033760877638E-15</v>
      </c>
      <c r="L1140" s="12">
        <v>38184</v>
      </c>
      <c r="M1140" s="16"/>
      <c r="N1140">
        <v>-4.8005599238888736E-3</v>
      </c>
    </row>
    <row r="1141" spans="1:14" x14ac:dyDescent="0.2">
      <c r="A1141" s="1">
        <v>38187</v>
      </c>
      <c r="B1141">
        <v>5.0000000000000002E-5</v>
      </c>
      <c r="C1141">
        <f>Table3[[#This Row],[(MKT-Rf) Excess Return on the Market ]]+Table3[[#This Row],[(RF) Risk-Free Return Rate (One Month Treasury Bill Rate)]]</f>
        <v>-1.15E-3</v>
      </c>
      <c r="D1141">
        <v>-1.1999999999999999E-3</v>
      </c>
      <c r="E1141">
        <v>-1.6000000000000001E-3</v>
      </c>
      <c r="F1141">
        <v>5.5000000000000005E-3</v>
      </c>
      <c r="G1141">
        <v>4.3E-3</v>
      </c>
      <c r="H1141">
        <v>1.4000000000000002E-3</v>
      </c>
      <c r="I1141">
        <v>-6.4000000000000003E-3</v>
      </c>
      <c r="J1141">
        <v>5.5123296370124262E-16</v>
      </c>
      <c r="L1141" s="13">
        <v>38187</v>
      </c>
      <c r="M1141" s="17"/>
      <c r="N1141">
        <v>-4.4499135725602695E-4</v>
      </c>
    </row>
    <row r="1142" spans="1:14" x14ac:dyDescent="0.2">
      <c r="A1142" s="1">
        <v>38188</v>
      </c>
      <c r="B1142">
        <v>5.0000000000000002E-5</v>
      </c>
      <c r="C1142">
        <f>Table3[[#This Row],[(MKT-Rf) Excess Return on the Market ]]+Table3[[#This Row],[(RF) Risk-Free Return Rate (One Month Treasury Bill Rate)]]</f>
        <v>8.3499999999999998E-3</v>
      </c>
      <c r="D1142">
        <v>8.3000000000000001E-3</v>
      </c>
      <c r="E1142">
        <v>7.8000000000000005E-3</v>
      </c>
      <c r="F1142">
        <v>-7.4000000000000003E-3</v>
      </c>
      <c r="G1142">
        <v>-6.5000000000000006E-3</v>
      </c>
      <c r="H1142">
        <v>2.8999999999999998E-3</v>
      </c>
      <c r="I1142">
        <v>-8.0000000000000004E-4</v>
      </c>
      <c r="J1142">
        <v>7.8978163143263989E-15</v>
      </c>
      <c r="L1142" s="12">
        <v>38188</v>
      </c>
      <c r="M1142" s="16"/>
      <c r="N1142">
        <v>7.0330716184379303E-3</v>
      </c>
    </row>
    <row r="1143" spans="1:14" x14ac:dyDescent="0.2">
      <c r="A1143" s="1">
        <v>38189</v>
      </c>
      <c r="B1143">
        <v>5.0000000000000002E-5</v>
      </c>
      <c r="C1143">
        <f>Table3[[#This Row],[(MKT-Rf) Excess Return on the Market ]]+Table3[[#This Row],[(RF) Risk-Free Return Rate (One Month Treasury Bill Rate)]]</f>
        <v>-1.485E-2</v>
      </c>
      <c r="D1143">
        <v>-1.49E-2</v>
      </c>
      <c r="E1143">
        <v>-1.0500000000000001E-2</v>
      </c>
      <c r="F1143">
        <v>6.9999999999999993E-3</v>
      </c>
      <c r="G1143">
        <v>1.09E-2</v>
      </c>
      <c r="H1143">
        <v>-6.8000000000000005E-3</v>
      </c>
      <c r="I1143">
        <v>-7.9000000000000008E-3</v>
      </c>
      <c r="J1143">
        <v>1.3158359147382695E-14</v>
      </c>
      <c r="L1143" s="13">
        <v>38189</v>
      </c>
      <c r="M1143" s="17"/>
      <c r="N1143">
        <v>-1.3430089943064643E-2</v>
      </c>
    </row>
    <row r="1144" spans="1:14" x14ac:dyDescent="0.2">
      <c r="A1144" s="1">
        <v>38190</v>
      </c>
      <c r="B1144">
        <v>5.0000000000000002E-5</v>
      </c>
      <c r="C1144">
        <f>Table3[[#This Row],[(MKT-Rf) Excess Return on the Market ]]+Table3[[#This Row],[(RF) Risk-Free Return Rate (One Month Treasury Bill Rate)]]</f>
        <v>1.4500000000000001E-3</v>
      </c>
      <c r="D1144">
        <v>1.4000000000000002E-3</v>
      </c>
      <c r="E1144">
        <v>-5.6000000000000008E-3</v>
      </c>
      <c r="F1144">
        <v>-6.0000000000000001E-3</v>
      </c>
      <c r="G1144">
        <v>-4.0999999999999995E-3</v>
      </c>
      <c r="H1144">
        <v>0</v>
      </c>
      <c r="I1144">
        <v>-5.0000000000000001E-3</v>
      </c>
      <c r="J1144">
        <v>2.6384464454221723E-15</v>
      </c>
      <c r="L1144" s="12">
        <v>38190</v>
      </c>
      <c r="M1144" s="16"/>
      <c r="N1144">
        <v>2.7023095614931419E-3</v>
      </c>
    </row>
    <row r="1145" spans="1:14" x14ac:dyDescent="0.2">
      <c r="A1145" s="1">
        <v>38191</v>
      </c>
      <c r="B1145">
        <v>5.0000000000000002E-5</v>
      </c>
      <c r="C1145">
        <f>Table3[[#This Row],[(MKT-Rf) Excess Return on the Market ]]+Table3[[#This Row],[(RF) Risk-Free Return Rate (One Month Treasury Bill Rate)]]</f>
        <v>-1.025E-2</v>
      </c>
      <c r="D1145">
        <v>-1.03E-2</v>
      </c>
      <c r="E1145">
        <v>-2.8000000000000004E-3</v>
      </c>
      <c r="F1145">
        <v>6.4000000000000003E-3</v>
      </c>
      <c r="G1145">
        <v>6.5000000000000006E-3</v>
      </c>
      <c r="H1145">
        <v>-8.9999999999999998E-4</v>
      </c>
      <c r="I1145">
        <v>1.1999999999999999E-3</v>
      </c>
      <c r="J1145">
        <v>1.2077645687162803E-14</v>
      </c>
      <c r="L1145" s="13">
        <v>38191</v>
      </c>
      <c r="M1145" s="17"/>
      <c r="N1145">
        <v>-9.7479517124791446E-3</v>
      </c>
    </row>
    <row r="1146" spans="1:14" x14ac:dyDescent="0.2">
      <c r="A1146" s="1">
        <v>38194</v>
      </c>
      <c r="B1146">
        <v>5.0000000000000002E-5</v>
      </c>
      <c r="C1146">
        <f>Table3[[#This Row],[(MKT-Rf) Excess Return on the Market ]]+Table3[[#This Row],[(RF) Risk-Free Return Rate (One Month Treasury Bill Rate)]]</f>
        <v>-3.8500000000000001E-3</v>
      </c>
      <c r="D1146">
        <v>-3.9000000000000003E-3</v>
      </c>
      <c r="E1146">
        <v>-6.6E-3</v>
      </c>
      <c r="F1146">
        <v>1.2999999999999999E-3</v>
      </c>
      <c r="G1146">
        <v>6.4000000000000003E-3</v>
      </c>
      <c r="H1146">
        <v>-1.1999999999999999E-3</v>
      </c>
      <c r="I1146">
        <v>-8.6999999999999994E-3</v>
      </c>
      <c r="J1146">
        <v>2.3059297028211792E-15</v>
      </c>
      <c r="L1146" s="12">
        <v>38194</v>
      </c>
      <c r="M1146" s="16"/>
      <c r="N1146">
        <v>-1.9628900403143015E-3</v>
      </c>
    </row>
    <row r="1147" spans="1:14" x14ac:dyDescent="0.2">
      <c r="A1147" s="1">
        <v>38195</v>
      </c>
      <c r="B1147">
        <v>5.0000000000000002E-5</v>
      </c>
      <c r="C1147">
        <f>Table3[[#This Row],[(MKT-Rf) Excess Return on the Market ]]+Table3[[#This Row],[(RF) Risk-Free Return Rate (One Month Treasury Bill Rate)]]</f>
        <v>1.1050000000000001E-2</v>
      </c>
      <c r="D1147">
        <v>1.1000000000000001E-2</v>
      </c>
      <c r="E1147">
        <v>9.1000000000000004E-3</v>
      </c>
      <c r="F1147">
        <v>-6.6E-3</v>
      </c>
      <c r="G1147">
        <v>-5.6000000000000008E-3</v>
      </c>
      <c r="H1147">
        <v>8.0000000000000004E-4</v>
      </c>
      <c r="I1147">
        <v>8.1000000000000013E-3</v>
      </c>
      <c r="J1147">
        <v>1.0080746491848277E-14</v>
      </c>
      <c r="L1147" s="13">
        <v>38195</v>
      </c>
      <c r="M1147" s="17"/>
      <c r="N1147">
        <v>9.8766234959120989E-3</v>
      </c>
    </row>
    <row r="1148" spans="1:14" x14ac:dyDescent="0.2">
      <c r="A1148" s="1">
        <v>38196</v>
      </c>
      <c r="B1148">
        <v>5.0000000000000002E-5</v>
      </c>
      <c r="C1148">
        <f>Table3[[#This Row],[(MKT-Rf) Excess Return on the Market ]]+Table3[[#This Row],[(RF) Risk-Free Return Rate (One Month Treasury Bill Rate)]]</f>
        <v>-8.4999999999999995E-4</v>
      </c>
      <c r="D1148">
        <v>-8.9999999999999998E-4</v>
      </c>
      <c r="E1148">
        <v>-5.5000000000000005E-3</v>
      </c>
      <c r="F1148">
        <v>2.5000000000000001E-3</v>
      </c>
      <c r="G1148">
        <v>4.3E-3</v>
      </c>
      <c r="H1148">
        <v>-1.7000000000000001E-3</v>
      </c>
      <c r="I1148">
        <v>3.9000000000000003E-3</v>
      </c>
      <c r="J1148">
        <v>5.6956765846616541E-16</v>
      </c>
      <c r="L1148" s="12">
        <v>38196</v>
      </c>
      <c r="M1148" s="16"/>
      <c r="N1148">
        <v>5.3875129713135551E-4</v>
      </c>
    </row>
    <row r="1149" spans="1:14" x14ac:dyDescent="0.2">
      <c r="A1149" s="1">
        <v>38197</v>
      </c>
      <c r="B1149">
        <v>5.0000000000000002E-5</v>
      </c>
      <c r="C1149">
        <f>Table3[[#This Row],[(MKT-Rf) Excess Return on the Market ]]+Table3[[#This Row],[(RF) Risk-Free Return Rate (One Month Treasury Bill Rate)]]</f>
        <v>6.6499999999999997E-3</v>
      </c>
      <c r="D1149">
        <v>6.6E-3</v>
      </c>
      <c r="E1149">
        <v>8.6E-3</v>
      </c>
      <c r="F1149">
        <v>-4.4000000000000003E-3</v>
      </c>
      <c r="G1149">
        <v>-6.4000000000000003E-3</v>
      </c>
      <c r="H1149">
        <v>2.0999999999999999E-3</v>
      </c>
      <c r="I1149">
        <v>1.1999999999999999E-3</v>
      </c>
      <c r="J1149">
        <v>4.878160366321291E-15</v>
      </c>
      <c r="L1149" s="13">
        <v>38197</v>
      </c>
      <c r="M1149" s="17"/>
      <c r="N1149">
        <v>4.5631611388441034E-3</v>
      </c>
    </row>
    <row r="1150" spans="1:14" x14ac:dyDescent="0.2">
      <c r="A1150" s="1">
        <v>38198</v>
      </c>
      <c r="B1150">
        <v>5.0000000000000002E-5</v>
      </c>
      <c r="C1150">
        <f>Table3[[#This Row],[(MKT-Rf) Excess Return on the Market ]]+Table3[[#This Row],[(RF) Risk-Free Return Rate (One Month Treasury Bill Rate)]]</f>
        <v>1.4500000000000001E-3</v>
      </c>
      <c r="D1150">
        <v>1.4000000000000002E-3</v>
      </c>
      <c r="E1150">
        <v>1.7000000000000001E-3</v>
      </c>
      <c r="F1150">
        <v>-3.0999999999999999E-3</v>
      </c>
      <c r="G1150">
        <v>-3.9000000000000003E-3</v>
      </c>
      <c r="H1150">
        <v>2.8999999999999998E-3</v>
      </c>
      <c r="I1150">
        <v>5.4000000000000003E-3</v>
      </c>
      <c r="J1150">
        <v>1.4744584031784093E-15</v>
      </c>
      <c r="L1150" s="12">
        <v>38198</v>
      </c>
      <c r="M1150" s="16"/>
      <c r="N1150">
        <v>1.171582451290748E-3</v>
      </c>
    </row>
    <row r="1151" spans="1:14" x14ac:dyDescent="0.2">
      <c r="A1151" s="1">
        <v>38201</v>
      </c>
      <c r="B1151">
        <v>5.0000000000000002E-5</v>
      </c>
      <c r="C1151">
        <f>Table3[[#This Row],[(MKT-Rf) Excess Return on the Market ]]+Table3[[#This Row],[(RF) Risk-Free Return Rate (One Month Treasury Bill Rate)]]</f>
        <v>3.65E-3</v>
      </c>
      <c r="D1151">
        <v>3.5999999999999999E-3</v>
      </c>
      <c r="E1151">
        <v>-3.9000000000000003E-3</v>
      </c>
      <c r="F1151">
        <v>2E-3</v>
      </c>
      <c r="G1151">
        <v>3.2000000000000002E-3</v>
      </c>
      <c r="H1151">
        <v>5.9999999999999995E-4</v>
      </c>
      <c r="I1151">
        <v>-7.000000000000001E-4</v>
      </c>
      <c r="J1151">
        <v>5.6569737713395996E-15</v>
      </c>
      <c r="L1151" s="13">
        <v>38201</v>
      </c>
      <c r="M1151" s="17"/>
      <c r="N1151">
        <v>4.4377297349931354E-3</v>
      </c>
    </row>
    <row r="1152" spans="1:14" x14ac:dyDescent="0.2">
      <c r="A1152" s="1">
        <v>38202</v>
      </c>
      <c r="B1152">
        <v>5.0000000000000002E-5</v>
      </c>
      <c r="C1152">
        <f>Table3[[#This Row],[(MKT-Rf) Excess Return on the Market ]]+Table3[[#This Row],[(RF) Risk-Free Return Rate (One Month Treasury Bill Rate)]]</f>
        <v>-7.45E-3</v>
      </c>
      <c r="D1152">
        <v>-7.4999999999999997E-3</v>
      </c>
      <c r="E1152">
        <v>-7.1999999999999998E-3</v>
      </c>
      <c r="F1152">
        <v>7.7000000000000002E-3</v>
      </c>
      <c r="G1152">
        <v>7.4000000000000003E-3</v>
      </c>
      <c r="H1152">
        <v>-2.7000000000000001E-3</v>
      </c>
      <c r="I1152">
        <v>-1E-4</v>
      </c>
      <c r="J1152">
        <v>7.6832838220165641E-15</v>
      </c>
      <c r="L1152" s="12">
        <v>38202</v>
      </c>
      <c r="M1152" s="16"/>
      <c r="N1152">
        <v>-6.2820027921645294E-3</v>
      </c>
    </row>
    <row r="1153" spans="1:14" x14ac:dyDescent="0.2">
      <c r="A1153" s="1">
        <v>38203</v>
      </c>
      <c r="B1153">
        <v>5.0000000000000002E-5</v>
      </c>
      <c r="C1153">
        <f>Table3[[#This Row],[(MKT-Rf) Excess Return on the Market ]]+Table3[[#This Row],[(RF) Risk-Free Return Rate (One Month Treasury Bill Rate)]]</f>
        <v>-1.9500000000000001E-3</v>
      </c>
      <c r="D1153">
        <v>-2E-3</v>
      </c>
      <c r="E1153">
        <v>-1E-4</v>
      </c>
      <c r="F1153">
        <v>0</v>
      </c>
      <c r="G1153">
        <v>2.3999999999999998E-3</v>
      </c>
      <c r="H1153">
        <v>4.0999999999999995E-3</v>
      </c>
      <c r="I1153">
        <v>-7.3000000000000001E-3</v>
      </c>
      <c r="J1153">
        <v>1.1539822903574345E-15</v>
      </c>
      <c r="L1153" s="13">
        <v>38203</v>
      </c>
      <c r="M1153" s="17"/>
      <c r="N1153">
        <v>-9.6437286850979871E-4</v>
      </c>
    </row>
    <row r="1154" spans="1:14" x14ac:dyDescent="0.2">
      <c r="A1154" s="1">
        <v>38204</v>
      </c>
      <c r="B1154">
        <v>5.0000000000000002E-5</v>
      </c>
      <c r="C1154">
        <f>Table3[[#This Row],[(MKT-Rf) Excess Return on the Market ]]+Table3[[#This Row],[(RF) Risk-Free Return Rate (One Month Treasury Bill Rate)]]</f>
        <v>-1.6249999999999997E-2</v>
      </c>
      <c r="D1154">
        <v>-1.6299999999999999E-2</v>
      </c>
      <c r="E1154">
        <v>-1.8E-3</v>
      </c>
      <c r="F1154">
        <v>4.5999999999999999E-3</v>
      </c>
      <c r="G1154">
        <v>-2.0999999999999999E-3</v>
      </c>
      <c r="H1154">
        <v>2.9999999999999997E-4</v>
      </c>
      <c r="I1154">
        <v>-5.7999999999999996E-3</v>
      </c>
      <c r="J1154">
        <v>1.9612985265390078E-14</v>
      </c>
      <c r="L1154" s="12">
        <v>38204</v>
      </c>
      <c r="M1154" s="16"/>
      <c r="N1154">
        <v>-1.6454969708807794E-2</v>
      </c>
    </row>
    <row r="1155" spans="1:14" x14ac:dyDescent="0.2">
      <c r="A1155" s="1">
        <v>38205</v>
      </c>
      <c r="B1155">
        <v>5.0000000000000002E-5</v>
      </c>
      <c r="C1155">
        <f>Table3[[#This Row],[(MKT-Rf) Excess Return on the Market ]]+Table3[[#This Row],[(RF) Risk-Free Return Rate (One Month Treasury Bill Rate)]]</f>
        <v>-1.585E-2</v>
      </c>
      <c r="D1155">
        <v>-1.5900000000000001E-2</v>
      </c>
      <c r="E1155">
        <v>-7.8000000000000005E-3</v>
      </c>
      <c r="F1155">
        <v>8.0000000000000002E-3</v>
      </c>
      <c r="G1155">
        <v>6.7000000000000002E-3</v>
      </c>
      <c r="H1155">
        <v>-4.1999999999999997E-3</v>
      </c>
      <c r="I1155">
        <v>-8.199999999999999E-3</v>
      </c>
      <c r="J1155">
        <v>1.735354385159154E-14</v>
      </c>
      <c r="L1155" s="13">
        <v>38205</v>
      </c>
      <c r="M1155" s="17"/>
      <c r="N1155">
        <v>-1.5601784293752285E-2</v>
      </c>
    </row>
    <row r="1156" spans="1:14" x14ac:dyDescent="0.2">
      <c r="A1156" s="1">
        <v>38208</v>
      </c>
      <c r="B1156">
        <v>5.0000000000000002E-5</v>
      </c>
      <c r="C1156">
        <f>Table3[[#This Row],[(MKT-Rf) Excess Return on the Market ]]+Table3[[#This Row],[(RF) Risk-Free Return Rate (One Month Treasury Bill Rate)]]</f>
        <v>2.5000000000000001E-4</v>
      </c>
      <c r="D1156">
        <v>2.0000000000000001E-4</v>
      </c>
      <c r="E1156">
        <v>-3.3E-3</v>
      </c>
      <c r="F1156">
        <v>1E-4</v>
      </c>
      <c r="G1156">
        <v>4.0999999999999995E-3</v>
      </c>
      <c r="H1156">
        <v>-4.0000000000000002E-4</v>
      </c>
      <c r="I1156">
        <v>4.0999999999999995E-3</v>
      </c>
      <c r="J1156">
        <v>1.8269598740470344E-15</v>
      </c>
      <c r="L1156" s="12">
        <v>38208</v>
      </c>
      <c r="M1156" s="16"/>
      <c r="N1156">
        <v>1.1741555648941658E-3</v>
      </c>
    </row>
    <row r="1157" spans="1:14" x14ac:dyDescent="0.2">
      <c r="A1157" s="1">
        <v>38209</v>
      </c>
      <c r="B1157">
        <v>5.0000000000000002E-5</v>
      </c>
      <c r="C1157">
        <f>Table3[[#This Row],[(MKT-Rf) Excess Return on the Market ]]+Table3[[#This Row],[(RF) Risk-Free Return Rate (One Month Treasury Bill Rate)]]</f>
        <v>1.3949999999999999E-2</v>
      </c>
      <c r="D1157">
        <v>1.3899999999999999E-2</v>
      </c>
      <c r="E1157">
        <v>6.8000000000000005E-3</v>
      </c>
      <c r="F1157">
        <v>-4.4000000000000003E-3</v>
      </c>
      <c r="G1157">
        <v>-5.6000000000000008E-3</v>
      </c>
      <c r="H1157">
        <v>1.7000000000000001E-3</v>
      </c>
      <c r="I1157">
        <v>2.2000000000000001E-3</v>
      </c>
      <c r="J1157">
        <v>1.7263266278866722E-14</v>
      </c>
      <c r="L1157" s="13">
        <v>38209</v>
      </c>
      <c r="M1157" s="17"/>
      <c r="N1157">
        <v>1.2890406353119456E-2</v>
      </c>
    </row>
    <row r="1158" spans="1:14" x14ac:dyDescent="0.2">
      <c r="A1158" s="1">
        <v>38210</v>
      </c>
      <c r="B1158">
        <v>5.0000000000000002E-5</v>
      </c>
      <c r="C1158">
        <f>Table3[[#This Row],[(MKT-Rf) Excess Return on the Market ]]+Table3[[#This Row],[(RF) Risk-Free Return Rate (One Month Treasury Bill Rate)]]</f>
        <v>-2.8499999999999997E-3</v>
      </c>
      <c r="D1158">
        <v>-2.8999999999999998E-3</v>
      </c>
      <c r="E1158">
        <v>-2.5999999999999999E-3</v>
      </c>
      <c r="F1158">
        <v>8.9999999999999998E-4</v>
      </c>
      <c r="G1158">
        <v>9.0000000000000011E-3</v>
      </c>
      <c r="H1158">
        <v>-9.5999999999999992E-3</v>
      </c>
      <c r="I1158">
        <v>0</v>
      </c>
      <c r="J1158">
        <v>3.5785193943151549E-15</v>
      </c>
      <c r="L1158" s="12">
        <v>38210</v>
      </c>
      <c r="M1158" s="16"/>
      <c r="N1158">
        <v>-3.016481545509998E-3</v>
      </c>
    </row>
    <row r="1159" spans="1:14" x14ac:dyDescent="0.2">
      <c r="A1159" s="1">
        <v>38211</v>
      </c>
      <c r="B1159">
        <v>5.0000000000000002E-5</v>
      </c>
      <c r="C1159">
        <f>Table3[[#This Row],[(MKT-Rf) Excess Return on the Market ]]+Table3[[#This Row],[(RF) Risk-Free Return Rate (One Month Treasury Bill Rate)]]</f>
        <v>-1.175E-2</v>
      </c>
      <c r="D1159">
        <v>-1.18E-2</v>
      </c>
      <c r="E1159">
        <v>-4.4000000000000003E-3</v>
      </c>
      <c r="F1159">
        <v>3.2000000000000002E-3</v>
      </c>
      <c r="G1159">
        <v>6.8000000000000005E-3</v>
      </c>
      <c r="H1159">
        <v>-4.1999999999999997E-3</v>
      </c>
      <c r="I1159">
        <v>1.5E-3</v>
      </c>
      <c r="J1159">
        <v>1.4149719493452366E-14</v>
      </c>
      <c r="L1159" s="13">
        <v>38211</v>
      </c>
      <c r="M1159" s="17"/>
      <c r="N1159">
        <v>-1.1743830682630357E-2</v>
      </c>
    </row>
    <row r="1160" spans="1:14" x14ac:dyDescent="0.2">
      <c r="A1160" s="1">
        <v>38212</v>
      </c>
      <c r="B1160">
        <v>5.0000000000000002E-5</v>
      </c>
      <c r="C1160">
        <f>Table3[[#This Row],[(MKT-Rf) Excess Return on the Market ]]+Table3[[#This Row],[(RF) Risk-Free Return Rate (One Month Treasury Bill Rate)]]</f>
        <v>1.0499999999999999E-3</v>
      </c>
      <c r="D1160">
        <v>1E-3</v>
      </c>
      <c r="E1160">
        <v>-1E-4</v>
      </c>
      <c r="F1160">
        <v>1.2999999999999999E-3</v>
      </c>
      <c r="G1160">
        <v>2.0999999999999999E-3</v>
      </c>
      <c r="H1160">
        <v>2.9999999999999997E-4</v>
      </c>
      <c r="I1160">
        <v>8.9999999999999998E-4</v>
      </c>
      <c r="J1160">
        <v>2.1226657736900138E-15</v>
      </c>
      <c r="L1160" s="12">
        <v>38212</v>
      </c>
      <c r="M1160" s="16"/>
      <c r="N1160">
        <v>1.4755433756610987E-3</v>
      </c>
    </row>
    <row r="1161" spans="1:14" x14ac:dyDescent="0.2">
      <c r="A1161" s="1">
        <v>38215</v>
      </c>
      <c r="B1161">
        <v>5.0000000000000002E-5</v>
      </c>
      <c r="C1161">
        <f>Table3[[#This Row],[(MKT-Rf) Excess Return on the Market ]]+Table3[[#This Row],[(RF) Risk-Free Return Rate (One Month Treasury Bill Rate)]]</f>
        <v>1.4049999999999998E-2</v>
      </c>
      <c r="D1161">
        <v>1.3999999999999999E-2</v>
      </c>
      <c r="E1161">
        <v>3.8E-3</v>
      </c>
      <c r="F1161">
        <v>-8.9999999999999998E-4</v>
      </c>
      <c r="G1161">
        <v>-6.0999999999999995E-3</v>
      </c>
      <c r="H1161">
        <v>1.1000000000000001E-3</v>
      </c>
      <c r="I1161">
        <v>-1.1999999999999999E-3</v>
      </c>
      <c r="J1161">
        <v>1.8751794260971736E-14</v>
      </c>
      <c r="L1161" s="13">
        <v>38215</v>
      </c>
      <c r="M1161" s="17"/>
      <c r="N1161">
        <v>1.3562755121747844E-2</v>
      </c>
    </row>
    <row r="1162" spans="1:14" x14ac:dyDescent="0.2">
      <c r="A1162" s="1">
        <v>38216</v>
      </c>
      <c r="B1162">
        <v>5.0000000000000002E-5</v>
      </c>
      <c r="C1162">
        <f>Table3[[#This Row],[(MKT-Rf) Excess Return on the Market ]]+Table3[[#This Row],[(RF) Risk-Free Return Rate (One Month Treasury Bill Rate)]]</f>
        <v>3.0500000000000002E-3</v>
      </c>
      <c r="D1162">
        <v>3.0000000000000001E-3</v>
      </c>
      <c r="E1162">
        <v>2.9999999999999997E-4</v>
      </c>
      <c r="F1162">
        <v>-5.3E-3</v>
      </c>
      <c r="G1162">
        <v>-6.0999999999999995E-3</v>
      </c>
      <c r="H1162">
        <v>1.1999999999999999E-3</v>
      </c>
      <c r="I1162">
        <v>-5.3E-3</v>
      </c>
      <c r="J1162">
        <v>2.8788869683070058E-15</v>
      </c>
      <c r="L1162" s="12">
        <v>38216</v>
      </c>
      <c r="M1162" s="16"/>
      <c r="N1162">
        <v>2.1933790982672317E-3</v>
      </c>
    </row>
    <row r="1163" spans="1:14" x14ac:dyDescent="0.2">
      <c r="A1163" s="1">
        <v>38217</v>
      </c>
      <c r="B1163">
        <v>5.0000000000000002E-5</v>
      </c>
      <c r="C1163">
        <f>Table3[[#This Row],[(MKT-Rf) Excess Return on the Market ]]+Table3[[#This Row],[(RF) Risk-Free Return Rate (One Month Treasury Bill Rate)]]</f>
        <v>1.345E-2</v>
      </c>
      <c r="D1163">
        <v>1.34E-2</v>
      </c>
      <c r="E1163">
        <v>6.8000000000000005E-3</v>
      </c>
      <c r="F1163">
        <v>-7.3000000000000001E-3</v>
      </c>
      <c r="G1163">
        <v>-7.9000000000000008E-3</v>
      </c>
      <c r="H1163">
        <v>7.000000000000001E-4</v>
      </c>
      <c r="I1163">
        <v>-3.2000000000000002E-3</v>
      </c>
      <c r="J1163">
        <v>1.5848190888605902E-14</v>
      </c>
      <c r="L1163" s="13">
        <v>38217</v>
      </c>
      <c r="M1163" s="17"/>
      <c r="N1163">
        <v>1.2366480041025599E-2</v>
      </c>
    </row>
    <row r="1164" spans="1:14" x14ac:dyDescent="0.2">
      <c r="A1164" s="1">
        <v>38218</v>
      </c>
      <c r="B1164">
        <v>5.0000000000000002E-5</v>
      </c>
      <c r="C1164">
        <f>Table3[[#This Row],[(MKT-Rf) Excess Return on the Market ]]+Table3[[#This Row],[(RF) Risk-Free Return Rate (One Month Treasury Bill Rate)]]</f>
        <v>-3.7499999999999999E-3</v>
      </c>
      <c r="D1164">
        <v>-3.8E-3</v>
      </c>
      <c r="E1164">
        <v>-2.5000000000000001E-3</v>
      </c>
      <c r="F1164">
        <v>2.3E-3</v>
      </c>
      <c r="G1164">
        <v>-5.0000000000000001E-4</v>
      </c>
      <c r="H1164">
        <v>-5.0000000000000001E-4</v>
      </c>
      <c r="I1164">
        <v>2.8999999999999998E-3</v>
      </c>
      <c r="J1164">
        <v>4.7582995131852587E-15</v>
      </c>
      <c r="L1164" s="12">
        <v>38218</v>
      </c>
      <c r="M1164" s="16"/>
      <c r="N1164">
        <v>-3.6041019620396079E-3</v>
      </c>
    </row>
    <row r="1165" spans="1:14" x14ac:dyDescent="0.2">
      <c r="A1165" s="1">
        <v>38219</v>
      </c>
      <c r="B1165">
        <v>5.0000000000000002E-5</v>
      </c>
      <c r="C1165">
        <f>Table3[[#This Row],[(MKT-Rf) Excess Return on the Market ]]+Table3[[#This Row],[(RF) Risk-Free Return Rate (One Month Treasury Bill Rate)]]</f>
        <v>7.9500000000000005E-3</v>
      </c>
      <c r="D1165">
        <v>7.9000000000000008E-3</v>
      </c>
      <c r="E1165">
        <v>9.1999999999999998E-3</v>
      </c>
      <c r="F1165">
        <v>-2.7000000000000001E-3</v>
      </c>
      <c r="G1165">
        <v>-4.0999999999999995E-3</v>
      </c>
      <c r="H1165">
        <v>2.9999999999999997E-4</v>
      </c>
      <c r="I1165">
        <v>-2.9999999999999997E-4</v>
      </c>
      <c r="J1165">
        <v>8.8825446660672445E-15</v>
      </c>
      <c r="L1165" s="13">
        <v>38219</v>
      </c>
      <c r="M1165" s="17"/>
      <c r="N1165">
        <v>6.5035532802918457E-3</v>
      </c>
    </row>
    <row r="1166" spans="1:14" x14ac:dyDescent="0.2">
      <c r="A1166" s="1">
        <v>38222</v>
      </c>
      <c r="B1166">
        <v>5.0000000000000002E-5</v>
      </c>
      <c r="C1166">
        <f>Table3[[#This Row],[(MKT-Rf) Excess Return on the Market ]]+Table3[[#This Row],[(RF) Risk-Free Return Rate (One Month Treasury Bill Rate)]]</f>
        <v>-3.15E-3</v>
      </c>
      <c r="D1166">
        <v>-3.2000000000000002E-3</v>
      </c>
      <c r="E1166">
        <v>-4.1999999999999997E-3</v>
      </c>
      <c r="F1166">
        <v>-3.0000000000000001E-3</v>
      </c>
      <c r="G1166">
        <v>-1.4000000000000002E-3</v>
      </c>
      <c r="H1166">
        <v>1.9E-3</v>
      </c>
      <c r="I1166">
        <v>-3.0999999999999999E-3</v>
      </c>
      <c r="J1166">
        <v>3.9127246070466501E-15</v>
      </c>
      <c r="L1166" s="12">
        <v>38222</v>
      </c>
      <c r="M1166" s="16"/>
      <c r="N1166">
        <v>-2.4338785869267594E-3</v>
      </c>
    </row>
    <row r="1167" spans="1:14" x14ac:dyDescent="0.2">
      <c r="A1167" s="1">
        <v>38223</v>
      </c>
      <c r="B1167">
        <v>5.0000000000000002E-5</v>
      </c>
      <c r="C1167">
        <f>Table3[[#This Row],[(MKT-Rf) Excess Return on the Market ]]+Table3[[#This Row],[(RF) Risk-Free Return Rate (One Month Treasury Bill Rate)]]</f>
        <v>3.5E-4</v>
      </c>
      <c r="D1167">
        <v>2.9999999999999997E-4</v>
      </c>
      <c r="E1167">
        <v>1.9E-3</v>
      </c>
      <c r="F1167">
        <v>1.5E-3</v>
      </c>
      <c r="G1167">
        <v>1.2999999999999999E-3</v>
      </c>
      <c r="H1167">
        <v>-1E-3</v>
      </c>
      <c r="I1167">
        <v>-8.9999999999999998E-4</v>
      </c>
      <c r="J1167">
        <v>6.9944023443530126E-16</v>
      </c>
      <c r="L1167" s="13">
        <v>38223</v>
      </c>
      <c r="M1167" s="17"/>
      <c r="N1167">
        <v>4.6535607422301575E-4</v>
      </c>
    </row>
    <row r="1168" spans="1:14" x14ac:dyDescent="0.2">
      <c r="A1168" s="1">
        <v>38224</v>
      </c>
      <c r="B1168">
        <v>5.0000000000000002E-5</v>
      </c>
      <c r="C1168">
        <f>Table3[[#This Row],[(MKT-Rf) Excess Return on the Market ]]+Table3[[#This Row],[(RF) Risk-Free Return Rate (One Month Treasury Bill Rate)]]</f>
        <v>8.4499999999999992E-3</v>
      </c>
      <c r="D1168">
        <v>8.3999999999999995E-3</v>
      </c>
      <c r="E1168">
        <v>7.000000000000001E-4</v>
      </c>
      <c r="F1168">
        <v>-4.6999999999999993E-3</v>
      </c>
      <c r="G1168">
        <v>-5.6999999999999993E-3</v>
      </c>
      <c r="H1168">
        <v>-5.0000000000000001E-4</v>
      </c>
      <c r="I1168">
        <v>-1.6000000000000001E-3</v>
      </c>
      <c r="J1168">
        <v>1.0888274952136393E-14</v>
      </c>
      <c r="L1168" s="12">
        <v>38224</v>
      </c>
      <c r="M1168" s="16"/>
      <c r="N1168">
        <v>7.9686040541365622E-3</v>
      </c>
    </row>
    <row r="1169" spans="1:14" x14ac:dyDescent="0.2">
      <c r="A1169" s="1">
        <v>38225</v>
      </c>
      <c r="B1169">
        <v>5.0000000000000002E-5</v>
      </c>
      <c r="C1169">
        <f>Table3[[#This Row],[(MKT-Rf) Excess Return on the Market ]]+Table3[[#This Row],[(RF) Risk-Free Return Rate (One Month Treasury Bill Rate)]]</f>
        <v>-4.4999999999999999E-4</v>
      </c>
      <c r="D1169">
        <v>-5.0000000000000001E-4</v>
      </c>
      <c r="E1169">
        <v>-4.0999999999999995E-3</v>
      </c>
      <c r="F1169">
        <v>3.9000000000000003E-3</v>
      </c>
      <c r="G1169">
        <v>4.4000000000000003E-3</v>
      </c>
      <c r="H1169">
        <v>-2E-3</v>
      </c>
      <c r="I1169">
        <v>4.8999999999999998E-3</v>
      </c>
      <c r="J1169">
        <v>1.8720430336777005E-16</v>
      </c>
      <c r="L1169" s="13">
        <v>38225</v>
      </c>
      <c r="M1169" s="17"/>
      <c r="N1169">
        <v>1.1764439732110034E-4</v>
      </c>
    </row>
    <row r="1170" spans="1:14" x14ac:dyDescent="0.2">
      <c r="A1170" s="1">
        <v>38226</v>
      </c>
      <c r="B1170">
        <v>5.0000000000000002E-5</v>
      </c>
      <c r="C1170">
        <f>Table3[[#This Row],[(MKT-Rf) Excess Return on the Market ]]+Table3[[#This Row],[(RF) Risk-Free Return Rate (One Month Treasury Bill Rate)]]</f>
        <v>3.3500000000000001E-3</v>
      </c>
      <c r="D1170">
        <v>3.3E-3</v>
      </c>
      <c r="E1170">
        <v>4.5999999999999999E-3</v>
      </c>
      <c r="F1170">
        <v>-2.5999999999999999E-3</v>
      </c>
      <c r="G1170">
        <v>-1.1000000000000001E-3</v>
      </c>
      <c r="H1170">
        <v>-1E-4</v>
      </c>
      <c r="I1170">
        <v>2E-3</v>
      </c>
      <c r="J1170">
        <v>4.655557824571773E-15</v>
      </c>
      <c r="L1170" s="12">
        <v>38226</v>
      </c>
      <c r="M1170" s="16"/>
      <c r="N1170">
        <v>2.4222059328784808E-3</v>
      </c>
    </row>
    <row r="1171" spans="1:14" x14ac:dyDescent="0.2">
      <c r="A1171" s="1">
        <v>38229</v>
      </c>
      <c r="B1171">
        <v>5.0000000000000002E-5</v>
      </c>
      <c r="C1171">
        <f>Table3[[#This Row],[(MKT-Rf) Excess Return on the Market ]]+Table3[[#This Row],[(RF) Risk-Free Return Rate (One Month Treasury Bill Rate)]]</f>
        <v>-8.5500000000000003E-3</v>
      </c>
      <c r="D1171">
        <v>-8.6E-3</v>
      </c>
      <c r="E1171">
        <v>-3.4000000000000002E-3</v>
      </c>
      <c r="F1171">
        <v>3.4999999999999996E-3</v>
      </c>
      <c r="G1171">
        <v>4.8999999999999998E-3</v>
      </c>
      <c r="H1171">
        <v>-1E-3</v>
      </c>
      <c r="I1171">
        <v>2.3999999999999998E-3</v>
      </c>
      <c r="J1171">
        <v>1.5173624452276648E-14</v>
      </c>
      <c r="L1171" s="13">
        <v>38229</v>
      </c>
      <c r="M1171" s="17"/>
      <c r="N1171">
        <v>-7.8118317257011927E-3</v>
      </c>
    </row>
    <row r="1172" spans="1:14" x14ac:dyDescent="0.2">
      <c r="A1172" s="1">
        <v>38230</v>
      </c>
      <c r="B1172">
        <v>5.0000000000000002E-5</v>
      </c>
      <c r="C1172">
        <f>Table3[[#This Row],[(MKT-Rf) Excess Return on the Market ]]+Table3[[#This Row],[(RF) Risk-Free Return Rate (One Month Treasury Bill Rate)]]</f>
        <v>4.8499999999999993E-3</v>
      </c>
      <c r="D1172">
        <v>4.7999999999999996E-3</v>
      </c>
      <c r="E1172">
        <v>8.9999999999999998E-4</v>
      </c>
      <c r="F1172">
        <v>1.5E-3</v>
      </c>
      <c r="G1172">
        <v>5.0000000000000001E-4</v>
      </c>
      <c r="H1172">
        <v>-1.5E-3</v>
      </c>
      <c r="I1172">
        <v>7.1999999999999998E-3</v>
      </c>
      <c r="J1172">
        <v>6.6167941757984164E-15</v>
      </c>
      <c r="L1172" s="12">
        <v>38230</v>
      </c>
      <c r="M1172" s="16"/>
      <c r="N1172">
        <v>4.6201617091967814E-3</v>
      </c>
    </row>
    <row r="1173" spans="1:14" x14ac:dyDescent="0.2">
      <c r="A1173" s="1">
        <v>38231</v>
      </c>
      <c r="B1173">
        <v>5.0000000000000002E-5</v>
      </c>
      <c r="C1173">
        <f>Table3[[#This Row],[(MKT-Rf) Excess Return on the Market ]]+Table3[[#This Row],[(RF) Risk-Free Return Rate (One Month Treasury Bill Rate)]]</f>
        <v>3.0500000000000002E-3</v>
      </c>
      <c r="D1173">
        <v>3.0000000000000001E-3</v>
      </c>
      <c r="E1173">
        <v>5.4000000000000003E-3</v>
      </c>
      <c r="F1173">
        <v>-3.9000000000000003E-3</v>
      </c>
      <c r="G1173">
        <v>2.0000000000000001E-4</v>
      </c>
      <c r="H1173">
        <v>-7.000000000000001E-4</v>
      </c>
      <c r="I1173">
        <v>3.7000000000000002E-3</v>
      </c>
      <c r="J1173">
        <v>2.153641385405849E-15</v>
      </c>
      <c r="L1173" s="13">
        <v>38231</v>
      </c>
      <c r="M1173" s="17"/>
      <c r="N1173">
        <v>1.5112099340069388E-3</v>
      </c>
    </row>
    <row r="1174" spans="1:14" x14ac:dyDescent="0.2">
      <c r="A1174" s="1">
        <v>38232</v>
      </c>
      <c r="B1174">
        <v>5.0000000000000002E-5</v>
      </c>
      <c r="C1174">
        <f>Table3[[#This Row],[(MKT-Rf) Excess Return on the Market ]]+Table3[[#This Row],[(RF) Risk-Free Return Rate (One Month Treasury Bill Rate)]]</f>
        <v>1.095E-2</v>
      </c>
      <c r="D1174">
        <v>1.09E-2</v>
      </c>
      <c r="E1174">
        <v>2.3E-3</v>
      </c>
      <c r="F1174">
        <v>-2.5999999999999999E-3</v>
      </c>
      <c r="G1174">
        <v>0</v>
      </c>
      <c r="H1174">
        <v>-1.4000000000000002E-3</v>
      </c>
      <c r="I1174">
        <v>-5.9999999999999995E-4</v>
      </c>
      <c r="J1174">
        <v>1.6046915924897597E-14</v>
      </c>
      <c r="L1174" s="12">
        <v>38232</v>
      </c>
      <c r="M1174" s="16"/>
      <c r="N1174">
        <v>1.1150091689158271E-2</v>
      </c>
    </row>
    <row r="1175" spans="1:14" x14ac:dyDescent="0.2">
      <c r="A1175" s="1">
        <v>38233</v>
      </c>
      <c r="B1175">
        <v>5.0000000000000002E-5</v>
      </c>
      <c r="C1175">
        <f>Table3[[#This Row],[(MKT-Rf) Excess Return on the Market ]]+Table3[[#This Row],[(RF) Risk-Free Return Rate (One Month Treasury Bill Rate)]]</f>
        <v>-4.4500000000000008E-3</v>
      </c>
      <c r="D1175">
        <v>-4.5000000000000005E-3</v>
      </c>
      <c r="E1175">
        <v>-1.1999999999999999E-3</v>
      </c>
      <c r="F1175">
        <v>4.0000000000000001E-3</v>
      </c>
      <c r="G1175">
        <v>8.199999999999999E-3</v>
      </c>
      <c r="H1175">
        <v>-3.8E-3</v>
      </c>
      <c r="I1175">
        <v>9.5999999999999992E-3</v>
      </c>
      <c r="J1175">
        <v>7.3345535921667384E-15</v>
      </c>
      <c r="L1175" s="13">
        <v>38233</v>
      </c>
      <c r="M1175" s="17"/>
      <c r="N1175">
        <v>-4.1936672660263926E-3</v>
      </c>
    </row>
    <row r="1176" spans="1:14" x14ac:dyDescent="0.2">
      <c r="A1176" s="1">
        <v>38237</v>
      </c>
      <c r="B1176">
        <v>5.0000000000000002E-5</v>
      </c>
      <c r="C1176">
        <f>Table3[[#This Row],[(MKT-Rf) Excess Return on the Market ]]+Table3[[#This Row],[(RF) Risk-Free Return Rate (One Month Treasury Bill Rate)]]</f>
        <v>7.3499999999999998E-3</v>
      </c>
      <c r="D1176">
        <v>7.3000000000000001E-3</v>
      </c>
      <c r="E1176">
        <v>3.8E-3</v>
      </c>
      <c r="F1176">
        <v>-2.0000000000000001E-4</v>
      </c>
      <c r="G1176">
        <v>0</v>
      </c>
      <c r="H1176">
        <v>-2.9999999999999997E-4</v>
      </c>
      <c r="I1176">
        <v>2.2000000000000001E-3</v>
      </c>
      <c r="J1176">
        <v>9.0730240824307669E-15</v>
      </c>
      <c r="L1176" s="12">
        <v>38237</v>
      </c>
      <c r="M1176" s="16"/>
      <c r="N1176">
        <v>6.8637765943733095E-3</v>
      </c>
    </row>
    <row r="1177" spans="1:14" x14ac:dyDescent="0.2">
      <c r="A1177" s="1">
        <v>38238</v>
      </c>
      <c r="B1177">
        <v>5.0000000000000002E-5</v>
      </c>
      <c r="C1177">
        <f>Table3[[#This Row],[(MKT-Rf) Excess Return on the Market ]]+Table3[[#This Row],[(RF) Risk-Free Return Rate (One Month Treasury Bill Rate)]]</f>
        <v>-4.7499999999999999E-3</v>
      </c>
      <c r="D1177">
        <v>-4.7999999999999996E-3</v>
      </c>
      <c r="E1177">
        <v>-4.0000000000000001E-3</v>
      </c>
      <c r="F1177">
        <v>2.0000000000000001E-4</v>
      </c>
      <c r="G1177">
        <v>-1.1999999999999999E-3</v>
      </c>
      <c r="H1177">
        <v>-1.4000000000000002E-3</v>
      </c>
      <c r="I1177">
        <v>1.9E-3</v>
      </c>
      <c r="J1177">
        <v>5.817049219741474E-15</v>
      </c>
      <c r="L1177" s="13">
        <v>38238</v>
      </c>
      <c r="M1177" s="17"/>
      <c r="N1177">
        <v>-4.4959563033774288E-3</v>
      </c>
    </row>
    <row r="1178" spans="1:14" x14ac:dyDescent="0.2">
      <c r="A1178" s="1">
        <v>38239</v>
      </c>
      <c r="B1178">
        <v>5.0000000000000002E-5</v>
      </c>
      <c r="C1178">
        <f>Table3[[#This Row],[(MKT-Rf) Excess Return on the Market ]]+Table3[[#This Row],[(RF) Risk-Free Return Rate (One Month Treasury Bill Rate)]]</f>
        <v>3.4500000000000004E-3</v>
      </c>
      <c r="D1178">
        <v>3.4000000000000002E-3</v>
      </c>
      <c r="E1178">
        <v>1.1299999999999999E-2</v>
      </c>
      <c r="F1178">
        <v>-2.8999999999999998E-3</v>
      </c>
      <c r="G1178">
        <v>-6.8999999999999999E-3</v>
      </c>
      <c r="H1178">
        <v>4.7999999999999996E-3</v>
      </c>
      <c r="I1178">
        <v>-2.0999999999999999E-3</v>
      </c>
      <c r="J1178">
        <v>2.2164283958975635E-15</v>
      </c>
      <c r="L1178" s="12">
        <v>38239</v>
      </c>
      <c r="M1178" s="16"/>
      <c r="N1178">
        <v>1.8884394666346146E-3</v>
      </c>
    </row>
    <row r="1179" spans="1:14" x14ac:dyDescent="0.2">
      <c r="A1179" s="1">
        <v>38240</v>
      </c>
      <c r="B1179">
        <v>5.0000000000000002E-5</v>
      </c>
      <c r="C1179">
        <f>Table3[[#This Row],[(MKT-Rf) Excess Return on the Market ]]+Table3[[#This Row],[(RF) Risk-Free Return Rate (One Month Treasury Bill Rate)]]</f>
        <v>5.3499999999999997E-3</v>
      </c>
      <c r="D1179">
        <v>5.3E-3</v>
      </c>
      <c r="E1179">
        <v>5.0000000000000001E-4</v>
      </c>
      <c r="F1179">
        <v>-5.7999999999999996E-3</v>
      </c>
      <c r="G1179">
        <v>-6.8000000000000005E-3</v>
      </c>
      <c r="H1179">
        <v>2.5000000000000001E-3</v>
      </c>
      <c r="I1179">
        <v>-9.300000000000001E-3</v>
      </c>
      <c r="J1179">
        <v>6.2748026382563015E-15</v>
      </c>
      <c r="L1179" s="13">
        <v>38240</v>
      </c>
      <c r="M1179" s="17"/>
      <c r="N1179">
        <v>4.9413649133039006E-3</v>
      </c>
    </row>
    <row r="1180" spans="1:14" x14ac:dyDescent="0.2">
      <c r="A1180" s="1">
        <v>38243</v>
      </c>
      <c r="B1180">
        <v>5.0000000000000002E-5</v>
      </c>
      <c r="C1180">
        <f>Table3[[#This Row],[(MKT-Rf) Excess Return on the Market ]]+Table3[[#This Row],[(RF) Risk-Free Return Rate (One Month Treasury Bill Rate)]]</f>
        <v>3.0500000000000002E-3</v>
      </c>
      <c r="D1180">
        <v>3.0000000000000001E-3</v>
      </c>
      <c r="E1180">
        <v>3.9000000000000003E-3</v>
      </c>
      <c r="F1180">
        <v>-4.7999999999999996E-3</v>
      </c>
      <c r="G1180">
        <v>-4.0000000000000001E-3</v>
      </c>
      <c r="H1180">
        <v>-4.0000000000000002E-4</v>
      </c>
      <c r="I1180">
        <v>-5.0000000000000001E-4</v>
      </c>
      <c r="J1180">
        <v>2.0776786774504032E-15</v>
      </c>
      <c r="L1180" s="12">
        <v>38243</v>
      </c>
      <c r="M1180" s="16"/>
      <c r="N1180">
        <v>1.6890844735176825E-3</v>
      </c>
    </row>
    <row r="1181" spans="1:14" x14ac:dyDescent="0.2">
      <c r="A1181" s="1">
        <v>38244</v>
      </c>
      <c r="B1181">
        <v>5.0000000000000002E-5</v>
      </c>
      <c r="C1181">
        <f>Table3[[#This Row],[(MKT-Rf) Excess Return on the Market ]]+Table3[[#This Row],[(RF) Risk-Free Return Rate (One Month Treasury Bill Rate)]]</f>
        <v>1.9499999999999999E-3</v>
      </c>
      <c r="D1181">
        <v>1.9E-3</v>
      </c>
      <c r="E1181">
        <v>-4.7999999999999996E-3</v>
      </c>
      <c r="F1181">
        <v>-8.9999999999999998E-4</v>
      </c>
      <c r="G1181">
        <v>-1.4000000000000002E-3</v>
      </c>
      <c r="H1181">
        <v>-1.4000000000000002E-3</v>
      </c>
      <c r="I1181">
        <v>2.0999999999999999E-3</v>
      </c>
      <c r="J1181">
        <v>2.9495152743958271E-15</v>
      </c>
      <c r="L1181" s="13">
        <v>38244</v>
      </c>
      <c r="M1181" s="17"/>
      <c r="N1181">
        <v>2.2270044472392689E-3</v>
      </c>
    </row>
    <row r="1182" spans="1:14" x14ac:dyDescent="0.2">
      <c r="A1182" s="1">
        <v>38245</v>
      </c>
      <c r="B1182">
        <v>5.0000000000000002E-5</v>
      </c>
      <c r="C1182">
        <f>Table3[[#This Row],[(MKT-Rf) Excess Return on the Market ]]+Table3[[#This Row],[(RF) Risk-Free Return Rate (One Month Treasury Bill Rate)]]</f>
        <v>-6.6500000000000005E-3</v>
      </c>
      <c r="D1182">
        <v>-6.7000000000000002E-3</v>
      </c>
      <c r="E1182">
        <v>2.5999999999999999E-3</v>
      </c>
      <c r="F1182">
        <v>4.0000000000000001E-3</v>
      </c>
      <c r="G1182">
        <v>5.1999999999999998E-3</v>
      </c>
      <c r="H1182">
        <v>-4.7999999999999996E-3</v>
      </c>
      <c r="I1182">
        <v>6.1999999999999998E-3</v>
      </c>
      <c r="J1182">
        <v>9.0559653422420819E-15</v>
      </c>
      <c r="L1182" s="12">
        <v>38245</v>
      </c>
      <c r="M1182" s="16"/>
      <c r="N1182">
        <v>-7.0796755880616884E-3</v>
      </c>
    </row>
    <row r="1183" spans="1:14" x14ac:dyDescent="0.2">
      <c r="A1183" s="1">
        <v>38246</v>
      </c>
      <c r="B1183">
        <v>5.0000000000000002E-5</v>
      </c>
      <c r="C1183">
        <f>Table3[[#This Row],[(MKT-Rf) Excess Return on the Market ]]+Table3[[#This Row],[(RF) Risk-Free Return Rate (One Month Treasury Bill Rate)]]</f>
        <v>3.65E-3</v>
      </c>
      <c r="D1183">
        <v>3.5999999999999999E-3</v>
      </c>
      <c r="E1183">
        <v>5.3E-3</v>
      </c>
      <c r="F1183">
        <v>2.5999999999999999E-3</v>
      </c>
      <c r="G1183">
        <v>-2.0999999999999999E-3</v>
      </c>
      <c r="H1183">
        <v>2.2000000000000001E-3</v>
      </c>
      <c r="I1183">
        <v>-2.0000000000000001E-4</v>
      </c>
      <c r="J1183">
        <v>4.0126395309309124E-15</v>
      </c>
      <c r="L1183" s="13">
        <v>38246</v>
      </c>
      <c r="M1183" s="17"/>
      <c r="N1183">
        <v>2.7898247492926446E-3</v>
      </c>
    </row>
    <row r="1184" spans="1:14" x14ac:dyDescent="0.2">
      <c r="A1184" s="1">
        <v>38247</v>
      </c>
      <c r="B1184">
        <v>5.0000000000000002E-5</v>
      </c>
      <c r="C1184">
        <f>Table3[[#This Row],[(MKT-Rf) Excess Return on the Market ]]+Table3[[#This Row],[(RF) Risk-Free Return Rate (One Month Treasury Bill Rate)]]</f>
        <v>3.5499999999999998E-3</v>
      </c>
      <c r="D1184">
        <v>3.4999999999999996E-3</v>
      </c>
      <c r="E1184">
        <v>-5.3E-3</v>
      </c>
      <c r="F1184">
        <v>2.0000000000000001E-4</v>
      </c>
      <c r="G1184">
        <v>-1.1000000000000001E-3</v>
      </c>
      <c r="H1184">
        <v>-4.0000000000000002E-4</v>
      </c>
      <c r="I1184">
        <v>1.6000000000000001E-3</v>
      </c>
      <c r="J1184">
        <v>5.0282049245267724E-15</v>
      </c>
      <c r="L1184" s="12">
        <v>38247</v>
      </c>
      <c r="M1184" s="16"/>
      <c r="N1184">
        <v>4.484810252381669E-3</v>
      </c>
    </row>
    <row r="1185" spans="1:14" x14ac:dyDescent="0.2">
      <c r="A1185" s="1">
        <v>38250</v>
      </c>
      <c r="B1185">
        <v>5.0000000000000002E-5</v>
      </c>
      <c r="C1185">
        <f>Table3[[#This Row],[(MKT-Rf) Excess Return on the Market ]]+Table3[[#This Row],[(RF) Risk-Free Return Rate (One Month Treasury Bill Rate)]]</f>
        <v>-5.0500000000000007E-3</v>
      </c>
      <c r="D1185">
        <v>-5.1000000000000004E-3</v>
      </c>
      <c r="E1185">
        <v>1.4000000000000002E-3</v>
      </c>
      <c r="F1185">
        <v>5.0000000000000001E-4</v>
      </c>
      <c r="G1185">
        <v>-3.5999999999999999E-3</v>
      </c>
      <c r="H1185">
        <v>1.1999999999999999E-3</v>
      </c>
      <c r="I1185">
        <v>2.9999999999999997E-4</v>
      </c>
      <c r="J1185">
        <v>7.557324456059812E-15</v>
      </c>
      <c r="L1185" s="13">
        <v>38250</v>
      </c>
      <c r="M1185" s="17"/>
      <c r="N1185">
        <v>-5.6425785608938172E-3</v>
      </c>
    </row>
    <row r="1186" spans="1:14" x14ac:dyDescent="0.2">
      <c r="A1186" s="1">
        <v>38251</v>
      </c>
      <c r="B1186">
        <v>5.0000000000000002E-5</v>
      </c>
      <c r="C1186">
        <f>Table3[[#This Row],[(MKT-Rf) Excess Return on the Market ]]+Table3[[#This Row],[(RF) Risk-Free Return Rate (One Month Treasury Bill Rate)]]</f>
        <v>6.6499999999999997E-3</v>
      </c>
      <c r="D1186">
        <v>6.6E-3</v>
      </c>
      <c r="E1186">
        <v>4.0000000000000001E-3</v>
      </c>
      <c r="F1186">
        <v>-5.0000000000000001E-4</v>
      </c>
      <c r="G1186">
        <v>8.9999999999999998E-4</v>
      </c>
      <c r="H1186">
        <v>-1.7000000000000001E-3</v>
      </c>
      <c r="I1186">
        <v>4.4000000000000003E-3</v>
      </c>
      <c r="J1186">
        <v>7.5869134793260188E-15</v>
      </c>
      <c r="L1186" s="12">
        <v>38251</v>
      </c>
      <c r="M1186" s="16"/>
      <c r="N1186">
        <v>6.3069274127529034E-3</v>
      </c>
    </row>
    <row r="1187" spans="1:14" x14ac:dyDescent="0.2">
      <c r="A1187" s="1">
        <v>38252</v>
      </c>
      <c r="B1187">
        <v>5.0000000000000002E-5</v>
      </c>
      <c r="C1187">
        <f>Table3[[#This Row],[(MKT-Rf) Excess Return on the Market ]]+Table3[[#This Row],[(RF) Risk-Free Return Rate (One Month Treasury Bill Rate)]]</f>
        <v>-1.3650000000000001E-2</v>
      </c>
      <c r="D1187">
        <v>-1.37E-2</v>
      </c>
      <c r="E1187">
        <v>-4.0999999999999995E-3</v>
      </c>
      <c r="F1187">
        <v>4.7999999999999996E-3</v>
      </c>
      <c r="G1187">
        <v>1.1000000000000001E-3</v>
      </c>
      <c r="H1187">
        <v>1E-4</v>
      </c>
      <c r="I1187">
        <v>6.3E-3</v>
      </c>
      <c r="J1187">
        <v>1.6441860382854386E-14</v>
      </c>
      <c r="L1187" s="13">
        <v>38252</v>
      </c>
      <c r="M1187" s="17"/>
      <c r="N1187">
        <v>-1.4035881334821466E-2</v>
      </c>
    </row>
    <row r="1188" spans="1:14" x14ac:dyDescent="0.2">
      <c r="A1188" s="1">
        <v>38253</v>
      </c>
      <c r="B1188">
        <v>5.0000000000000002E-5</v>
      </c>
      <c r="C1188">
        <f>Table3[[#This Row],[(MKT-Rf) Excess Return on the Market ]]+Table3[[#This Row],[(RF) Risk-Free Return Rate (One Month Treasury Bill Rate)]]</f>
        <v>-3.65E-3</v>
      </c>
      <c r="D1188">
        <v>-3.7000000000000002E-3</v>
      </c>
      <c r="E1188">
        <v>3.2000000000000002E-3</v>
      </c>
      <c r="F1188">
        <v>1E-4</v>
      </c>
      <c r="G1188">
        <v>-4.3E-3</v>
      </c>
      <c r="H1188">
        <v>2.5000000000000001E-3</v>
      </c>
      <c r="I1188">
        <v>-4.0000000000000002E-4</v>
      </c>
      <c r="J1188">
        <v>5.9095594443351234E-15</v>
      </c>
      <c r="L1188" s="12">
        <v>38253</v>
      </c>
      <c r="M1188" s="16"/>
      <c r="N1188">
        <v>-4.6806451120232594E-3</v>
      </c>
    </row>
    <row r="1189" spans="1:14" x14ac:dyDescent="0.2">
      <c r="A1189" s="1">
        <v>38254</v>
      </c>
      <c r="B1189">
        <v>5.0000000000000002E-5</v>
      </c>
      <c r="C1189">
        <f>Table3[[#This Row],[(MKT-Rf) Excess Return on the Market ]]+Table3[[#This Row],[(RF) Risk-Free Return Rate (One Month Treasury Bill Rate)]]</f>
        <v>1.4500000000000001E-3</v>
      </c>
      <c r="D1189">
        <v>1.4000000000000002E-3</v>
      </c>
      <c r="E1189">
        <v>-8.0000000000000004E-4</v>
      </c>
      <c r="F1189">
        <v>3.7000000000000002E-3</v>
      </c>
      <c r="G1189">
        <v>6.0000000000000001E-3</v>
      </c>
      <c r="H1189">
        <v>-4.0000000000000001E-3</v>
      </c>
      <c r="I1189">
        <v>8.8000000000000005E-3</v>
      </c>
      <c r="J1189">
        <v>2.037693876963225E-15</v>
      </c>
      <c r="L1189" s="13">
        <v>38254</v>
      </c>
      <c r="M1189" s="17"/>
      <c r="N1189">
        <v>1.5776642127075479E-3</v>
      </c>
    </row>
    <row r="1190" spans="1:14" x14ac:dyDescent="0.2">
      <c r="A1190" s="1">
        <v>38257</v>
      </c>
      <c r="B1190">
        <v>5.0000000000000002E-5</v>
      </c>
      <c r="C1190">
        <f>Table3[[#This Row],[(MKT-Rf) Excess Return on the Market ]]+Table3[[#This Row],[(RF) Risk-Free Return Rate (One Month Treasury Bill Rate)]]</f>
        <v>-7.0499999999999998E-3</v>
      </c>
      <c r="D1190">
        <v>-7.0999999999999995E-3</v>
      </c>
      <c r="E1190">
        <v>-5.6000000000000008E-3</v>
      </c>
      <c r="F1190">
        <v>3.5999999999999999E-3</v>
      </c>
      <c r="G1190">
        <v>4.5999999999999999E-3</v>
      </c>
      <c r="H1190">
        <v>-2.8000000000000004E-3</v>
      </c>
      <c r="I1190">
        <v>4.5000000000000005E-3</v>
      </c>
      <c r="J1190">
        <v>7.6865014213733188E-15</v>
      </c>
      <c r="L1190" s="12">
        <v>38257</v>
      </c>
      <c r="M1190" s="16"/>
      <c r="N1190">
        <v>-5.9540388125064033E-3</v>
      </c>
    </row>
    <row r="1191" spans="1:14" x14ac:dyDescent="0.2">
      <c r="A1191" s="1">
        <v>38258</v>
      </c>
      <c r="B1191">
        <v>5.0000000000000002E-5</v>
      </c>
      <c r="C1191">
        <f>Table3[[#This Row],[(MKT-Rf) Excess Return on the Market ]]+Table3[[#This Row],[(RF) Risk-Free Return Rate (One Month Treasury Bill Rate)]]</f>
        <v>6.3499999999999997E-3</v>
      </c>
      <c r="D1191">
        <v>6.3E-3</v>
      </c>
      <c r="E1191">
        <v>6.3E-3</v>
      </c>
      <c r="F1191">
        <v>-2.5000000000000001E-3</v>
      </c>
      <c r="G1191">
        <v>1.2999999999999999E-3</v>
      </c>
      <c r="H1191">
        <v>-2.3999999999999998E-3</v>
      </c>
      <c r="I1191">
        <v>7.0999999999999995E-3</v>
      </c>
      <c r="J1191">
        <v>6.8606900477391837E-15</v>
      </c>
      <c r="L1191" s="13">
        <v>38258</v>
      </c>
      <c r="M1191" s="17"/>
      <c r="N1191">
        <v>5.9089972165849549E-3</v>
      </c>
    </row>
    <row r="1192" spans="1:14" x14ac:dyDescent="0.2">
      <c r="A1192" s="1">
        <v>38259</v>
      </c>
      <c r="B1192">
        <v>5.0000000000000002E-5</v>
      </c>
      <c r="C1192">
        <f>Table3[[#This Row],[(MKT-Rf) Excess Return on the Market ]]+Table3[[#This Row],[(RF) Risk-Free Return Rate (One Month Treasury Bill Rate)]]</f>
        <v>5.0499999999999998E-3</v>
      </c>
      <c r="D1192">
        <v>5.0000000000000001E-3</v>
      </c>
      <c r="E1192">
        <v>5.4000000000000003E-3</v>
      </c>
      <c r="F1192">
        <v>-6.3E-3</v>
      </c>
      <c r="G1192">
        <v>-3.5999999999999999E-3</v>
      </c>
      <c r="H1192">
        <v>-5.0000000000000001E-4</v>
      </c>
      <c r="I1192">
        <v>-5.8999999999999999E-3</v>
      </c>
      <c r="J1192">
        <v>4.904052785499061E-15</v>
      </c>
      <c r="L1192" s="12">
        <v>38259</v>
      </c>
      <c r="M1192" s="16"/>
      <c r="N1192">
        <v>4.2609487082271094E-3</v>
      </c>
    </row>
    <row r="1193" spans="1:14" x14ac:dyDescent="0.2">
      <c r="A1193" s="1">
        <v>38260</v>
      </c>
      <c r="B1193">
        <v>5.0000000000000002E-5</v>
      </c>
      <c r="C1193">
        <f>Table3[[#This Row],[(MKT-Rf) Excess Return on the Market ]]+Table3[[#This Row],[(RF) Risk-Free Return Rate (One Month Treasury Bill Rate)]]</f>
        <v>6.4999999999999997E-4</v>
      </c>
      <c r="D1193">
        <v>5.9999999999999995E-4</v>
      </c>
      <c r="E1193">
        <v>2.5999999999999999E-3</v>
      </c>
      <c r="F1193">
        <v>5.8999999999999999E-3</v>
      </c>
      <c r="G1193">
        <v>-7.0999999999999995E-3</v>
      </c>
      <c r="H1193">
        <v>-4.4000000000000003E-3</v>
      </c>
      <c r="I1193">
        <v>9.7999999999999997E-3</v>
      </c>
      <c r="J1193">
        <v>1.8234271133205921E-16</v>
      </c>
      <c r="L1193" s="13">
        <v>38260</v>
      </c>
      <c r="M1193" s="17"/>
      <c r="N1193">
        <v>-1.9736429026378409E-4</v>
      </c>
    </row>
    <row r="1194" spans="1:14" x14ac:dyDescent="0.2">
      <c r="A1194" s="1">
        <v>38261</v>
      </c>
      <c r="B1194">
        <v>5.0000000000000002E-5</v>
      </c>
      <c r="C1194">
        <f>Table3[[#This Row],[(MKT-Rf) Excess Return on the Market ]]+Table3[[#This Row],[(RF) Risk-Free Return Rate (One Month Treasury Bill Rate)]]</f>
        <v>1.485E-2</v>
      </c>
      <c r="D1194">
        <v>1.4800000000000001E-2</v>
      </c>
      <c r="E1194">
        <v>4.5000000000000005E-3</v>
      </c>
      <c r="F1194">
        <v>-1.1000000000000001E-3</v>
      </c>
      <c r="G1194">
        <v>-6.5000000000000006E-3</v>
      </c>
      <c r="H1194">
        <v>4.6999999999999993E-3</v>
      </c>
      <c r="I1194">
        <v>-5.5000000000000005E-3</v>
      </c>
      <c r="J1194">
        <v>1.5148509917481171E-14</v>
      </c>
      <c r="L1194" s="12">
        <v>38261</v>
      </c>
      <c r="M1194" s="16"/>
      <c r="N1194">
        <v>1.5066533756062721E-2</v>
      </c>
    </row>
    <row r="1195" spans="1:14" x14ac:dyDescent="0.2">
      <c r="A1195" s="1">
        <v>38264</v>
      </c>
      <c r="B1195">
        <v>5.0000000000000002E-5</v>
      </c>
      <c r="C1195">
        <f>Table3[[#This Row],[(MKT-Rf) Excess Return on the Market ]]+Table3[[#This Row],[(RF) Risk-Free Return Rate (One Month Treasury Bill Rate)]]</f>
        <v>3.8500000000000001E-3</v>
      </c>
      <c r="D1195">
        <v>3.8E-3</v>
      </c>
      <c r="E1195">
        <v>3.0999999999999999E-3</v>
      </c>
      <c r="F1195">
        <v>-3.2000000000000002E-3</v>
      </c>
      <c r="G1195">
        <v>-3.5999999999999999E-3</v>
      </c>
      <c r="H1195">
        <v>4.1999999999999997E-3</v>
      </c>
      <c r="I1195">
        <v>-2.5999999999999999E-3</v>
      </c>
      <c r="J1195">
        <v>3.3472980398770948E-15</v>
      </c>
      <c r="L1195" s="13">
        <v>38264</v>
      </c>
      <c r="M1195" s="17"/>
      <c r="N1195">
        <v>3.2382333617291944E-3</v>
      </c>
    </row>
    <row r="1196" spans="1:14" x14ac:dyDescent="0.2">
      <c r="A1196" s="1">
        <v>38265</v>
      </c>
      <c r="B1196">
        <v>5.0000000000000002E-5</v>
      </c>
      <c r="C1196">
        <f>Table3[[#This Row],[(MKT-Rf) Excess Return on the Market ]]+Table3[[#This Row],[(RF) Risk-Free Return Rate (One Month Treasury Bill Rate)]]</f>
        <v>-1.0500000000000002E-3</v>
      </c>
      <c r="D1196">
        <v>-1.1000000000000001E-3</v>
      </c>
      <c r="E1196">
        <v>-1.5E-3</v>
      </c>
      <c r="F1196">
        <v>8.0000000000000004E-4</v>
      </c>
      <c r="G1196">
        <v>3.0999999999999999E-3</v>
      </c>
      <c r="H1196">
        <v>7.000000000000001E-4</v>
      </c>
      <c r="I1196">
        <v>-1E-4</v>
      </c>
      <c r="J1196">
        <v>6.8013816906321355E-16</v>
      </c>
      <c r="L1196" s="12">
        <v>38265</v>
      </c>
      <c r="M1196" s="16"/>
      <c r="N1196">
        <v>-6.0802328223060159E-4</v>
      </c>
    </row>
    <row r="1197" spans="1:14" x14ac:dyDescent="0.2">
      <c r="A1197" s="1">
        <v>38266</v>
      </c>
      <c r="B1197">
        <v>5.0000000000000002E-5</v>
      </c>
      <c r="C1197">
        <f>Table3[[#This Row],[(MKT-Rf) Excess Return on the Market ]]+Table3[[#This Row],[(RF) Risk-Free Return Rate (One Month Treasury Bill Rate)]]</f>
        <v>6.9499999999999996E-3</v>
      </c>
      <c r="D1197">
        <v>6.8999999999999999E-3</v>
      </c>
      <c r="E1197">
        <v>1.4000000000000002E-3</v>
      </c>
      <c r="F1197">
        <v>1.1000000000000001E-3</v>
      </c>
      <c r="G1197">
        <v>-2.0000000000000001E-4</v>
      </c>
      <c r="H1197">
        <v>-1E-3</v>
      </c>
      <c r="I1197">
        <v>4.1999999999999997E-3</v>
      </c>
      <c r="J1197">
        <v>7.3988392348472105E-15</v>
      </c>
      <c r="L1197" s="13">
        <v>38266</v>
      </c>
      <c r="M1197" s="17"/>
      <c r="N1197">
        <v>6.6504969415523661E-3</v>
      </c>
    </row>
    <row r="1198" spans="1:14" x14ac:dyDescent="0.2">
      <c r="A1198" s="1">
        <v>38267</v>
      </c>
      <c r="B1198">
        <v>5.0000000000000002E-5</v>
      </c>
      <c r="C1198">
        <f>Table3[[#This Row],[(MKT-Rf) Excess Return on the Market ]]+Table3[[#This Row],[(RF) Risk-Free Return Rate (One Month Treasury Bill Rate)]]</f>
        <v>-1.0450000000000001E-2</v>
      </c>
      <c r="D1198">
        <v>-1.0500000000000001E-2</v>
      </c>
      <c r="E1198">
        <v>-5.1000000000000004E-3</v>
      </c>
      <c r="F1198">
        <v>3.7000000000000002E-3</v>
      </c>
      <c r="G1198">
        <v>3.0999999999999999E-3</v>
      </c>
      <c r="H1198">
        <v>2.9999999999999997E-4</v>
      </c>
      <c r="I1198">
        <v>2.9999999999999997E-4</v>
      </c>
      <c r="J1198">
        <v>1.1033724171022334E-14</v>
      </c>
      <c r="L1198" s="12">
        <v>38267</v>
      </c>
      <c r="M1198" s="16"/>
      <c r="N1198">
        <v>-1.0032204525639741E-2</v>
      </c>
    </row>
    <row r="1199" spans="1:14" x14ac:dyDescent="0.2">
      <c r="A1199" s="1">
        <v>38268</v>
      </c>
      <c r="B1199">
        <v>5.0000000000000002E-5</v>
      </c>
      <c r="C1199">
        <f>Table3[[#This Row],[(MKT-Rf) Excess Return on the Market ]]+Table3[[#This Row],[(RF) Risk-Free Return Rate (One Month Treasury Bill Rate)]]</f>
        <v>-7.9500000000000005E-3</v>
      </c>
      <c r="D1199">
        <v>-8.0000000000000002E-3</v>
      </c>
      <c r="E1199">
        <v>-3.4999999999999996E-3</v>
      </c>
      <c r="F1199">
        <v>6.1999999999999998E-3</v>
      </c>
      <c r="G1199">
        <v>5.6000000000000008E-3</v>
      </c>
      <c r="H1199">
        <v>-1.8E-3</v>
      </c>
      <c r="I1199">
        <v>5.6000000000000008E-3</v>
      </c>
      <c r="J1199">
        <v>9.3829269845375013E-15</v>
      </c>
      <c r="L1199" s="13">
        <v>38268</v>
      </c>
      <c r="M1199" s="17"/>
      <c r="N1199">
        <v>-7.5551120867859718E-3</v>
      </c>
    </row>
    <row r="1200" spans="1:14" x14ac:dyDescent="0.2">
      <c r="A1200" s="1">
        <v>38271</v>
      </c>
      <c r="B1200">
        <v>5.0000000000000002E-5</v>
      </c>
      <c r="C1200">
        <f>Table3[[#This Row],[(MKT-Rf) Excess Return on the Market ]]+Table3[[#This Row],[(RF) Risk-Free Return Rate (One Month Treasury Bill Rate)]]</f>
        <v>2.3500000000000001E-3</v>
      </c>
      <c r="D1200">
        <v>2.3E-3</v>
      </c>
      <c r="E1200">
        <v>1.5E-3</v>
      </c>
      <c r="F1200">
        <v>-4.5000000000000005E-3</v>
      </c>
      <c r="G1200">
        <v>-1.1999999999999999E-3</v>
      </c>
      <c r="H1200">
        <v>-1.8E-3</v>
      </c>
      <c r="I1200">
        <v>-3.5999999999999999E-3</v>
      </c>
      <c r="J1200">
        <v>3.3976293092754369E-15</v>
      </c>
      <c r="L1200" s="12">
        <v>38271</v>
      </c>
      <c r="M1200" s="16"/>
      <c r="N1200">
        <v>2.0030898784517185E-3</v>
      </c>
    </row>
    <row r="1201" spans="1:14" x14ac:dyDescent="0.2">
      <c r="A1201" s="1">
        <v>38272</v>
      </c>
      <c r="B1201">
        <v>5.0000000000000002E-5</v>
      </c>
      <c r="C1201">
        <f>Table3[[#This Row],[(MKT-Rf) Excess Return on the Market ]]+Table3[[#This Row],[(RF) Risk-Free Return Rate (One Month Treasury Bill Rate)]]</f>
        <v>-2.2499999999999998E-3</v>
      </c>
      <c r="D1201">
        <v>-2.3E-3</v>
      </c>
      <c r="E1201">
        <v>-1E-4</v>
      </c>
      <c r="F1201">
        <v>2.7000000000000001E-3</v>
      </c>
      <c r="G1201">
        <v>1.4000000000000002E-3</v>
      </c>
      <c r="H1201">
        <v>-1.5E-3</v>
      </c>
      <c r="I1201">
        <v>4.0000000000000002E-4</v>
      </c>
      <c r="J1201">
        <v>2.7596302213441269E-15</v>
      </c>
      <c r="L1201" s="13">
        <v>38272</v>
      </c>
      <c r="M1201" s="17"/>
      <c r="N1201">
        <v>-2.2704719422737118E-3</v>
      </c>
    </row>
    <row r="1202" spans="1:14" x14ac:dyDescent="0.2">
      <c r="A1202" s="1">
        <v>38273</v>
      </c>
      <c r="B1202">
        <v>5.0000000000000002E-5</v>
      </c>
      <c r="C1202">
        <f>Table3[[#This Row],[(MKT-Rf) Excess Return on the Market ]]+Table3[[#This Row],[(RF) Risk-Free Return Rate (One Month Treasury Bill Rate)]]</f>
        <v>-7.45E-3</v>
      </c>
      <c r="D1202">
        <v>-7.4999999999999997E-3</v>
      </c>
      <c r="E1202">
        <v>-4.4000000000000003E-3</v>
      </c>
      <c r="F1202">
        <v>-2.8000000000000004E-3</v>
      </c>
      <c r="G1202">
        <v>-2.8999999999999998E-3</v>
      </c>
      <c r="H1202">
        <v>0</v>
      </c>
      <c r="I1202">
        <v>-9.5999999999999992E-3</v>
      </c>
      <c r="J1202">
        <v>7.6595141670683197E-15</v>
      </c>
      <c r="L1202" s="12">
        <v>38273</v>
      </c>
      <c r="M1202" s="16"/>
      <c r="N1202">
        <v>-7.3272854209016913E-3</v>
      </c>
    </row>
    <row r="1203" spans="1:14" x14ac:dyDescent="0.2">
      <c r="A1203" s="1">
        <v>38274</v>
      </c>
      <c r="B1203">
        <v>5.0000000000000002E-5</v>
      </c>
      <c r="C1203">
        <f>Table3[[#This Row],[(MKT-Rf) Excess Return on the Market ]]+Table3[[#This Row],[(RF) Risk-Free Return Rate (One Month Treasury Bill Rate)]]</f>
        <v>-9.1500000000000001E-3</v>
      </c>
      <c r="D1203">
        <v>-9.1999999999999998E-3</v>
      </c>
      <c r="E1203">
        <v>1.1000000000000001E-3</v>
      </c>
      <c r="F1203">
        <v>-3.0999999999999999E-3</v>
      </c>
      <c r="G1203">
        <v>6.0000000000000001E-3</v>
      </c>
      <c r="H1203">
        <v>1E-4</v>
      </c>
      <c r="I1203">
        <v>1.1200000000000002E-2</v>
      </c>
      <c r="J1203">
        <v>1.0237202375949066E-14</v>
      </c>
      <c r="L1203" s="13">
        <v>38274</v>
      </c>
      <c r="M1203" s="17"/>
      <c r="N1203">
        <v>-9.346283990246099E-3</v>
      </c>
    </row>
    <row r="1204" spans="1:14" x14ac:dyDescent="0.2">
      <c r="A1204" s="1">
        <v>38275</v>
      </c>
      <c r="B1204">
        <v>5.0000000000000002E-5</v>
      </c>
      <c r="C1204">
        <f>Table3[[#This Row],[(MKT-Rf) Excess Return on the Market ]]+Table3[[#This Row],[(RF) Risk-Free Return Rate (One Month Treasury Bill Rate)]]</f>
        <v>4.5500000000000002E-3</v>
      </c>
      <c r="D1204">
        <v>4.5000000000000005E-3</v>
      </c>
      <c r="E1204">
        <v>2.5999999999999999E-3</v>
      </c>
      <c r="F1204">
        <v>0</v>
      </c>
      <c r="G1204">
        <v>3.9000000000000003E-3</v>
      </c>
      <c r="H1204">
        <v>8.9999999999999998E-4</v>
      </c>
      <c r="I1204">
        <v>2.3999999999999998E-3</v>
      </c>
      <c r="J1204">
        <v>4.3841891063815062E-15</v>
      </c>
      <c r="L1204" s="12">
        <v>38275</v>
      </c>
      <c r="M1204" s="16"/>
      <c r="N1204">
        <v>4.4404524260017991E-3</v>
      </c>
    </row>
    <row r="1205" spans="1:14" x14ac:dyDescent="0.2">
      <c r="A1205" s="1">
        <v>38278</v>
      </c>
      <c r="B1205">
        <v>5.0000000000000002E-5</v>
      </c>
      <c r="C1205">
        <f>Table3[[#This Row],[(MKT-Rf) Excess Return on the Market ]]+Table3[[#This Row],[(RF) Risk-Free Return Rate (One Month Treasury Bill Rate)]]</f>
        <v>5.1500000000000001E-3</v>
      </c>
      <c r="D1205">
        <v>5.1000000000000004E-3</v>
      </c>
      <c r="E1205">
        <v>-8.0000000000000004E-4</v>
      </c>
      <c r="F1205">
        <v>-7.8000000000000005E-3</v>
      </c>
      <c r="G1205">
        <v>-2.8000000000000004E-3</v>
      </c>
      <c r="H1205">
        <v>-2E-3</v>
      </c>
      <c r="I1205">
        <v>-5.6000000000000008E-3</v>
      </c>
      <c r="J1205">
        <v>6.1628417902374048E-15</v>
      </c>
      <c r="L1205" s="13">
        <v>38278</v>
      </c>
      <c r="M1205" s="17"/>
      <c r="N1205">
        <v>5.2380172141855445E-3</v>
      </c>
    </row>
    <row r="1206" spans="1:14" x14ac:dyDescent="0.2">
      <c r="A1206" s="1">
        <v>38279</v>
      </c>
      <c r="B1206">
        <v>5.0000000000000002E-5</v>
      </c>
      <c r="C1206">
        <f>Table3[[#This Row],[(MKT-Rf) Excess Return on the Market ]]+Table3[[#This Row],[(RF) Risk-Free Return Rate (One Month Treasury Bill Rate)]]</f>
        <v>-9.1500000000000001E-3</v>
      </c>
      <c r="D1206">
        <v>-9.1999999999999998E-3</v>
      </c>
      <c r="E1206">
        <v>8.0000000000000004E-4</v>
      </c>
      <c r="F1206">
        <v>-4.5999999999999999E-3</v>
      </c>
      <c r="G1206">
        <v>1.4000000000000002E-3</v>
      </c>
      <c r="H1206">
        <v>2.5999999999999999E-3</v>
      </c>
      <c r="I1206">
        <v>-4.6999999999999993E-3</v>
      </c>
      <c r="J1206">
        <v>9.1394873019882579E-15</v>
      </c>
      <c r="L1206" s="12">
        <v>38279</v>
      </c>
      <c r="M1206" s="16"/>
      <c r="N1206">
        <v>-9.7328539195182841E-3</v>
      </c>
    </row>
    <row r="1207" spans="1:14" x14ac:dyDescent="0.2">
      <c r="A1207" s="1">
        <v>38280</v>
      </c>
      <c r="B1207">
        <v>5.0000000000000002E-5</v>
      </c>
      <c r="C1207">
        <f>Table3[[#This Row],[(MKT-Rf) Excess Return on the Market ]]+Table3[[#This Row],[(RF) Risk-Free Return Rate (One Month Treasury Bill Rate)]]</f>
        <v>1.15E-3</v>
      </c>
      <c r="D1207">
        <v>1.1000000000000001E-3</v>
      </c>
      <c r="E1207">
        <v>5.1999999999999998E-3</v>
      </c>
      <c r="F1207">
        <v>-4.0000000000000002E-4</v>
      </c>
      <c r="G1207">
        <v>5.9999999999999995E-4</v>
      </c>
      <c r="H1207">
        <v>-1.2999999999999999E-3</v>
      </c>
      <c r="I1207">
        <v>4.0999999999999995E-3</v>
      </c>
      <c r="J1207">
        <v>3.7702893869803382E-16</v>
      </c>
      <c r="L1207" s="13">
        <v>38280</v>
      </c>
      <c r="M1207" s="17"/>
      <c r="N1207">
        <v>3.8968866181977158E-4</v>
      </c>
    </row>
    <row r="1208" spans="1:14" x14ac:dyDescent="0.2">
      <c r="A1208" s="1">
        <v>38281</v>
      </c>
      <c r="B1208">
        <v>5.0000000000000002E-5</v>
      </c>
      <c r="C1208">
        <f>Table3[[#This Row],[(MKT-Rf) Excess Return on the Market ]]+Table3[[#This Row],[(RF) Risk-Free Return Rate (One Month Treasury Bill Rate)]]</f>
        <v>3.7500000000000003E-3</v>
      </c>
      <c r="D1208">
        <v>3.7000000000000002E-3</v>
      </c>
      <c r="E1208">
        <v>5.6999999999999993E-3</v>
      </c>
      <c r="F1208">
        <v>7.000000000000001E-4</v>
      </c>
      <c r="G1208">
        <v>-9.7000000000000003E-3</v>
      </c>
      <c r="H1208">
        <v>5.1999999999999998E-3</v>
      </c>
      <c r="I1208">
        <v>4.0000000000000002E-4</v>
      </c>
      <c r="J1208">
        <v>2.4901412919496544E-15</v>
      </c>
      <c r="L1208" s="12">
        <v>38281</v>
      </c>
      <c r="M1208" s="16"/>
      <c r="N1208">
        <v>2.5609135548812158E-3</v>
      </c>
    </row>
    <row r="1209" spans="1:14" x14ac:dyDescent="0.2">
      <c r="A1209" s="1">
        <v>38282</v>
      </c>
      <c r="B1209">
        <v>5.0000000000000002E-5</v>
      </c>
      <c r="C1209">
        <f>Table3[[#This Row],[(MKT-Rf) Excess Return on the Market ]]+Table3[[#This Row],[(RF) Risk-Free Return Rate (One Month Treasury Bill Rate)]]</f>
        <v>-9.9500000000000005E-3</v>
      </c>
      <c r="D1209">
        <v>-0.01</v>
      </c>
      <c r="E1209">
        <v>-4.3E-3</v>
      </c>
      <c r="F1209">
        <v>6.8999999999999999E-3</v>
      </c>
      <c r="G1209">
        <v>4.5000000000000005E-3</v>
      </c>
      <c r="H1209">
        <v>-2.8999999999999998E-3</v>
      </c>
      <c r="I1209">
        <v>4.4000000000000003E-3</v>
      </c>
      <c r="J1209">
        <v>1.0913023265456959E-14</v>
      </c>
      <c r="L1209" s="13">
        <v>38282</v>
      </c>
      <c r="M1209" s="17"/>
      <c r="N1209">
        <v>-9.7629088566330742E-3</v>
      </c>
    </row>
    <row r="1210" spans="1:14" x14ac:dyDescent="0.2">
      <c r="A1210" s="1">
        <v>38285</v>
      </c>
      <c r="B1210">
        <v>5.0000000000000002E-5</v>
      </c>
      <c r="C1210">
        <f>Table3[[#This Row],[(MKT-Rf) Excess Return on the Market ]]+Table3[[#This Row],[(RF) Risk-Free Return Rate (One Month Treasury Bill Rate)]]</f>
        <v>-2.4999999999999995E-4</v>
      </c>
      <c r="D1210">
        <v>-2.9999999999999997E-4</v>
      </c>
      <c r="E1210">
        <v>7.3000000000000001E-3</v>
      </c>
      <c r="F1210">
        <v>5.1999999999999998E-3</v>
      </c>
      <c r="G1210">
        <v>-2.0000000000000001E-4</v>
      </c>
      <c r="H1210">
        <v>2.9999999999999997E-4</v>
      </c>
      <c r="I1210">
        <v>1.9E-3</v>
      </c>
      <c r="J1210">
        <v>1.0221343738037466E-15</v>
      </c>
      <c r="L1210" s="12">
        <v>38285</v>
      </c>
      <c r="M1210" s="16"/>
      <c r="N1210">
        <v>-8.5823592146036976E-4</v>
      </c>
    </row>
    <row r="1211" spans="1:14" x14ac:dyDescent="0.2">
      <c r="A1211" s="1">
        <v>38286</v>
      </c>
      <c r="B1211">
        <v>5.0000000000000002E-5</v>
      </c>
      <c r="C1211">
        <f>Table3[[#This Row],[(MKT-Rf) Excess Return on the Market ]]+Table3[[#This Row],[(RF) Risk-Free Return Rate (One Month Treasury Bill Rate)]]</f>
        <v>1.3650000000000001E-2</v>
      </c>
      <c r="D1211">
        <v>1.3600000000000001E-2</v>
      </c>
      <c r="E1211">
        <v>-5.3E-3</v>
      </c>
      <c r="F1211">
        <v>7.0999999999999995E-3</v>
      </c>
      <c r="G1211">
        <v>1.6000000000000001E-3</v>
      </c>
      <c r="H1211">
        <v>-3.7000000000000002E-3</v>
      </c>
      <c r="I1211">
        <v>1.7000000000000001E-3</v>
      </c>
      <c r="J1211">
        <v>1.4196961342524233E-14</v>
      </c>
      <c r="L1211" s="13">
        <v>38286</v>
      </c>
      <c r="M1211" s="17"/>
      <c r="N1211">
        <v>1.4769817292937061E-2</v>
      </c>
    </row>
    <row r="1212" spans="1:14" x14ac:dyDescent="0.2">
      <c r="A1212" s="1">
        <v>38287</v>
      </c>
      <c r="B1212">
        <v>5.0000000000000002E-5</v>
      </c>
      <c r="C1212">
        <f>Table3[[#This Row],[(MKT-Rf) Excess Return on the Market ]]+Table3[[#This Row],[(RF) Risk-Free Return Rate (One Month Treasury Bill Rate)]]</f>
        <v>1.3949999999999999E-2</v>
      </c>
      <c r="D1212">
        <v>1.3899999999999999E-2</v>
      </c>
      <c r="E1212">
        <v>1.6000000000000001E-3</v>
      </c>
      <c r="F1212">
        <v>-1.09E-2</v>
      </c>
      <c r="G1212">
        <v>-7.9000000000000008E-3</v>
      </c>
      <c r="H1212">
        <v>-7.000000000000001E-4</v>
      </c>
      <c r="I1212">
        <v>-1.4999999999999999E-2</v>
      </c>
      <c r="J1212">
        <v>1.175035454248576E-14</v>
      </c>
      <c r="L1212" s="12">
        <v>38287</v>
      </c>
      <c r="M1212" s="16"/>
      <c r="N1212">
        <v>1.2797012539717736E-2</v>
      </c>
    </row>
    <row r="1213" spans="1:14" x14ac:dyDescent="0.2">
      <c r="A1213" s="1">
        <v>38288</v>
      </c>
      <c r="B1213">
        <v>5.0000000000000002E-5</v>
      </c>
      <c r="C1213">
        <f>Table3[[#This Row],[(MKT-Rf) Excess Return on the Market ]]+Table3[[#This Row],[(RF) Risk-Free Return Rate (One Month Treasury Bill Rate)]]</f>
        <v>1.3499999999999999E-3</v>
      </c>
      <c r="D1213">
        <v>1.2999999999999999E-3</v>
      </c>
      <c r="E1213">
        <v>-3.8E-3</v>
      </c>
      <c r="F1213">
        <v>-1E-3</v>
      </c>
      <c r="G1213">
        <v>-2.2000000000000001E-3</v>
      </c>
      <c r="H1213">
        <v>2.5999999999999999E-3</v>
      </c>
      <c r="I1213">
        <v>-1.04E-2</v>
      </c>
      <c r="J1213">
        <v>1.7758294287492202E-15</v>
      </c>
      <c r="L1213" s="13">
        <v>38288</v>
      </c>
      <c r="M1213" s="17"/>
      <c r="N1213">
        <v>1.8110478840769714E-3</v>
      </c>
    </row>
    <row r="1214" spans="1:14" x14ac:dyDescent="0.2">
      <c r="A1214" s="1">
        <v>38289</v>
      </c>
      <c r="B1214">
        <v>5.0000000000000002E-5</v>
      </c>
      <c r="C1214">
        <f>Table3[[#This Row],[(MKT-Rf) Excess Return on the Market ]]+Table3[[#This Row],[(RF) Risk-Free Return Rate (One Month Treasury Bill Rate)]]</f>
        <v>1.8499999999999999E-3</v>
      </c>
      <c r="D1214">
        <v>1.8E-3</v>
      </c>
      <c r="E1214">
        <v>-4.8999999999999998E-3</v>
      </c>
      <c r="F1214">
        <v>2.5000000000000001E-3</v>
      </c>
      <c r="G1214">
        <v>2.9999999999999997E-4</v>
      </c>
      <c r="H1214">
        <v>1E-4</v>
      </c>
      <c r="I1214">
        <v>2.5000000000000001E-3</v>
      </c>
      <c r="J1214">
        <v>2.5946512012471061E-15</v>
      </c>
      <c r="L1214" s="12">
        <v>38289</v>
      </c>
      <c r="M1214" s="16"/>
      <c r="N1214">
        <v>2.4450323124874051E-3</v>
      </c>
    </row>
    <row r="1215" spans="1:14" x14ac:dyDescent="0.2">
      <c r="A1215" s="1">
        <v>38292</v>
      </c>
      <c r="B1215">
        <v>7.0000000000000007E-5</v>
      </c>
      <c r="C1215">
        <f>Table3[[#This Row],[(MKT-Rf) Excess Return on the Market ]]+Table3[[#This Row],[(RF) Risk-Free Return Rate (One Month Treasury Bill Rate)]]</f>
        <v>6.6999999999999991E-4</v>
      </c>
      <c r="D1215">
        <v>5.9999999999999995E-4</v>
      </c>
      <c r="E1215">
        <v>4.3E-3</v>
      </c>
      <c r="F1215">
        <v>-5.9999999999999995E-4</v>
      </c>
      <c r="G1215">
        <v>2.0000000000000001E-4</v>
      </c>
      <c r="H1215">
        <v>-2.2000000000000001E-3</v>
      </c>
      <c r="I1215">
        <v>-1.1999999999999999E-3</v>
      </c>
      <c r="J1215">
        <v>3.1281720147701675E-16</v>
      </c>
      <c r="L1215" s="13">
        <v>38292</v>
      </c>
      <c r="M1215" s="17"/>
      <c r="N1215">
        <v>2.7425012667960211E-4</v>
      </c>
    </row>
    <row r="1216" spans="1:14" x14ac:dyDescent="0.2">
      <c r="A1216" s="1">
        <v>38293</v>
      </c>
      <c r="B1216">
        <v>7.0000000000000007E-5</v>
      </c>
      <c r="C1216">
        <f>Table3[[#This Row],[(MKT-Rf) Excess Return on the Market ]]+Table3[[#This Row],[(RF) Risk-Free Return Rate (One Month Treasury Bill Rate)]]</f>
        <v>-2.9999999999999997E-5</v>
      </c>
      <c r="D1216">
        <v>-1E-4</v>
      </c>
      <c r="E1216">
        <v>-1.6000000000000001E-3</v>
      </c>
      <c r="F1216">
        <v>-2.0000000000000001E-4</v>
      </c>
      <c r="G1216">
        <v>-1.6000000000000001E-3</v>
      </c>
      <c r="H1216">
        <v>-1.4000000000000002E-3</v>
      </c>
      <c r="I1216">
        <v>-6.1999999999999998E-3</v>
      </c>
      <c r="J1216">
        <v>4.2444213991068563E-17</v>
      </c>
      <c r="L1216" s="12">
        <v>38293</v>
      </c>
      <c r="M1216" s="16"/>
      <c r="N1216">
        <v>4.4226848357774553E-5</v>
      </c>
    </row>
    <row r="1217" spans="1:14" x14ac:dyDescent="0.2">
      <c r="A1217" s="1">
        <v>38294</v>
      </c>
      <c r="B1217">
        <v>7.0000000000000007E-5</v>
      </c>
      <c r="C1217">
        <f>Table3[[#This Row],[(MKT-Rf) Excess Return on the Market ]]+Table3[[#This Row],[(RF) Risk-Free Return Rate (One Month Treasury Bill Rate)]]</f>
        <v>1.1769999999999999E-2</v>
      </c>
      <c r="D1217">
        <v>1.1699999999999999E-2</v>
      </c>
      <c r="E1217">
        <v>4.7999999999999996E-3</v>
      </c>
      <c r="F1217">
        <v>-5.9999999999999995E-4</v>
      </c>
      <c r="G1217">
        <v>3.5999999999999999E-3</v>
      </c>
      <c r="H1217">
        <v>-2.3999999999999998E-3</v>
      </c>
      <c r="I1217">
        <v>7.8000000000000005E-3</v>
      </c>
      <c r="J1217">
        <v>9.9043912617488594E-15</v>
      </c>
      <c r="L1217" s="13">
        <v>38294</v>
      </c>
      <c r="M1217" s="17"/>
      <c r="N1217">
        <v>1.1118262444877309E-2</v>
      </c>
    </row>
    <row r="1218" spans="1:14" x14ac:dyDescent="0.2">
      <c r="A1218" s="1">
        <v>38295</v>
      </c>
      <c r="B1218">
        <v>7.0000000000000007E-5</v>
      </c>
      <c r="C1218">
        <f>Table3[[#This Row],[(MKT-Rf) Excess Return on the Market ]]+Table3[[#This Row],[(RF) Risk-Free Return Rate (One Month Treasury Bill Rate)]]</f>
        <v>1.5170000000000001E-2</v>
      </c>
      <c r="D1218">
        <v>1.5100000000000001E-2</v>
      </c>
      <c r="E1218">
        <v>-5.1999999999999998E-3</v>
      </c>
      <c r="F1218">
        <v>2.5000000000000001E-3</v>
      </c>
      <c r="G1218">
        <v>7.0999999999999995E-3</v>
      </c>
      <c r="H1218">
        <v>0</v>
      </c>
      <c r="I1218">
        <v>2.3999999999999998E-3</v>
      </c>
      <c r="J1218">
        <v>1.3930644805388315E-14</v>
      </c>
      <c r="L1218" s="12">
        <v>38295</v>
      </c>
      <c r="M1218" s="16"/>
      <c r="N1218">
        <v>1.602727734719931E-2</v>
      </c>
    </row>
    <row r="1219" spans="1:14" x14ac:dyDescent="0.2">
      <c r="A1219" s="1">
        <v>38296</v>
      </c>
      <c r="B1219">
        <v>7.0000000000000007E-5</v>
      </c>
      <c r="C1219">
        <f>Table3[[#This Row],[(MKT-Rf) Excess Return on the Market ]]+Table3[[#This Row],[(RF) Risk-Free Return Rate (One Month Treasury Bill Rate)]]</f>
        <v>4.47E-3</v>
      </c>
      <c r="D1219">
        <v>4.4000000000000003E-3</v>
      </c>
      <c r="E1219">
        <v>1.7000000000000001E-3</v>
      </c>
      <c r="F1219">
        <v>-4.0000000000000001E-3</v>
      </c>
      <c r="G1219">
        <v>-7.000000000000001E-4</v>
      </c>
      <c r="H1219">
        <v>2.2000000000000001E-3</v>
      </c>
      <c r="I1219">
        <v>-3.7000000000000002E-3</v>
      </c>
      <c r="J1219">
        <v>3.4606888197883297E-15</v>
      </c>
      <c r="L1219" s="13">
        <v>38296</v>
      </c>
      <c r="M1219" s="17"/>
      <c r="N1219">
        <v>3.8662499187717093E-3</v>
      </c>
    </row>
    <row r="1220" spans="1:14" x14ac:dyDescent="0.2">
      <c r="A1220" s="1">
        <v>38299</v>
      </c>
      <c r="B1220">
        <v>7.0000000000000007E-5</v>
      </c>
      <c r="C1220">
        <f>Table3[[#This Row],[(MKT-Rf) Excess Return on the Market ]]+Table3[[#This Row],[(RF) Risk-Free Return Rate (One Month Treasury Bill Rate)]]</f>
        <v>-1.23E-3</v>
      </c>
      <c r="D1220">
        <v>-1.2999999999999999E-3</v>
      </c>
      <c r="E1220">
        <v>-2.7000000000000001E-3</v>
      </c>
      <c r="F1220">
        <v>4.0000000000000002E-4</v>
      </c>
      <c r="G1220">
        <v>-2.5000000000000001E-3</v>
      </c>
      <c r="H1220">
        <v>7.000000000000001E-4</v>
      </c>
      <c r="I1220">
        <v>-1E-4</v>
      </c>
      <c r="J1220">
        <v>1.2489658668483814E-15</v>
      </c>
      <c r="L1220" s="12">
        <v>38299</v>
      </c>
      <c r="M1220" s="16"/>
      <c r="N1220">
        <v>-1.0982129405915154E-3</v>
      </c>
    </row>
    <row r="1221" spans="1:14" x14ac:dyDescent="0.2">
      <c r="A1221" s="1">
        <v>38300</v>
      </c>
      <c r="B1221">
        <v>7.0000000000000007E-5</v>
      </c>
      <c r="C1221">
        <f>Table3[[#This Row],[(MKT-Rf) Excess Return on the Market ]]+Table3[[#This Row],[(RF) Risk-Free Return Rate (One Month Treasury Bill Rate)]]</f>
        <v>5.6999999999999998E-4</v>
      </c>
      <c r="D1221">
        <v>5.0000000000000001E-4</v>
      </c>
      <c r="E1221">
        <v>6.9999999999999993E-3</v>
      </c>
      <c r="F1221">
        <v>-7.000000000000001E-4</v>
      </c>
      <c r="G1221">
        <v>-1.9E-3</v>
      </c>
      <c r="H1221">
        <v>-1E-4</v>
      </c>
      <c r="I1221">
        <v>2.3E-3</v>
      </c>
      <c r="J1221">
        <v>7.4136702999391689E-16</v>
      </c>
      <c r="L1221" s="13">
        <v>38300</v>
      </c>
      <c r="M1221" s="17"/>
      <c r="N1221">
        <v>-6.9558648901390694E-4</v>
      </c>
    </row>
    <row r="1222" spans="1:14" x14ac:dyDescent="0.2">
      <c r="A1222" s="1">
        <v>38301</v>
      </c>
      <c r="B1222">
        <v>7.0000000000000007E-5</v>
      </c>
      <c r="C1222">
        <f>Table3[[#This Row],[(MKT-Rf) Excess Return on the Market ]]+Table3[[#This Row],[(RF) Risk-Free Return Rate (One Month Treasury Bill Rate)]]</f>
        <v>-2.9999999999999997E-5</v>
      </c>
      <c r="D1222">
        <v>-1E-4</v>
      </c>
      <c r="E1222">
        <v>5.8999999999999999E-3</v>
      </c>
      <c r="F1222">
        <v>3.0999999999999999E-3</v>
      </c>
      <c r="G1222">
        <v>4.1999999999999997E-3</v>
      </c>
      <c r="H1222">
        <v>-2.5999999999999999E-3</v>
      </c>
      <c r="I1222">
        <v>7.9000000000000008E-3</v>
      </c>
      <c r="J1222">
        <v>1.0346973139750006E-15</v>
      </c>
      <c r="L1222" s="12">
        <v>38301</v>
      </c>
      <c r="M1222" s="16"/>
      <c r="N1222">
        <v>-1.0055909983223861E-3</v>
      </c>
    </row>
    <row r="1223" spans="1:14" x14ac:dyDescent="0.2">
      <c r="A1223" s="1">
        <v>38302</v>
      </c>
      <c r="B1223">
        <v>7.0000000000000007E-5</v>
      </c>
      <c r="C1223">
        <f>Table3[[#This Row],[(MKT-Rf) Excess Return on the Market ]]+Table3[[#This Row],[(RF) Risk-Free Return Rate (One Month Treasury Bill Rate)]]</f>
        <v>9.0700000000000017E-3</v>
      </c>
      <c r="D1223">
        <v>9.0000000000000011E-3</v>
      </c>
      <c r="E1223">
        <v>1.1000000000000001E-3</v>
      </c>
      <c r="F1223">
        <v>-2.5000000000000001E-3</v>
      </c>
      <c r="G1223">
        <v>-1.7000000000000001E-3</v>
      </c>
      <c r="H1223">
        <v>8.9999999999999998E-4</v>
      </c>
      <c r="I1223">
        <v>0</v>
      </c>
      <c r="J1223">
        <v>9.9634169164202339E-15</v>
      </c>
      <c r="L1223" s="13">
        <v>38302</v>
      </c>
      <c r="M1223" s="17"/>
      <c r="N1223">
        <v>9.0482086584833064E-3</v>
      </c>
    </row>
    <row r="1224" spans="1:14" x14ac:dyDescent="0.2">
      <c r="A1224" s="1">
        <v>38303</v>
      </c>
      <c r="B1224">
        <v>7.0000000000000007E-5</v>
      </c>
      <c r="C1224">
        <f>Table3[[#This Row],[(MKT-Rf) Excess Return on the Market ]]+Table3[[#This Row],[(RF) Risk-Free Return Rate (One Month Treasury Bill Rate)]]</f>
        <v>8.6700000000000006E-3</v>
      </c>
      <c r="D1224">
        <v>8.6E-3</v>
      </c>
      <c r="E1224">
        <v>1E-4</v>
      </c>
      <c r="F1224">
        <v>-1.5E-3</v>
      </c>
      <c r="G1224">
        <v>4.0999999999999995E-3</v>
      </c>
      <c r="H1224">
        <v>5.0000000000000001E-4</v>
      </c>
      <c r="I1224">
        <v>-1.1999999999999999E-3</v>
      </c>
      <c r="J1224">
        <v>9.0000399414479623E-15</v>
      </c>
      <c r="L1224" s="12">
        <v>38303</v>
      </c>
      <c r="M1224" s="16"/>
      <c r="N1224">
        <v>9.0684141060711349E-3</v>
      </c>
    </row>
    <row r="1225" spans="1:14" x14ac:dyDescent="0.2">
      <c r="A1225" s="1">
        <v>38306</v>
      </c>
      <c r="B1225">
        <v>7.0000000000000007E-5</v>
      </c>
      <c r="C1225">
        <f>Table3[[#This Row],[(MKT-Rf) Excess Return on the Market ]]+Table3[[#This Row],[(RF) Risk-Free Return Rate (One Month Treasury Bill Rate)]]</f>
        <v>7.7000000000000007E-4</v>
      </c>
      <c r="D1225">
        <v>7.000000000000001E-4</v>
      </c>
      <c r="E1225">
        <v>2.3E-3</v>
      </c>
      <c r="F1225">
        <v>-2.5000000000000001E-3</v>
      </c>
      <c r="G1225">
        <v>-5.6000000000000008E-3</v>
      </c>
      <c r="H1225">
        <v>-1E-4</v>
      </c>
      <c r="I1225">
        <v>-1.24E-2</v>
      </c>
      <c r="J1225">
        <v>3.1811906475669597E-16</v>
      </c>
      <c r="L1225" s="13">
        <v>38306</v>
      </c>
      <c r="M1225" s="17"/>
      <c r="N1225">
        <v>-3.0405662444246521E-4</v>
      </c>
    </row>
    <row r="1226" spans="1:14" x14ac:dyDescent="0.2">
      <c r="A1226" s="1">
        <v>38307</v>
      </c>
      <c r="B1226">
        <v>7.0000000000000007E-5</v>
      </c>
      <c r="C1226">
        <f>Table3[[#This Row],[(MKT-Rf) Excess Return on the Market ]]+Table3[[#This Row],[(RF) Risk-Free Return Rate (One Month Treasury Bill Rate)]]</f>
        <v>-6.5300000000000002E-3</v>
      </c>
      <c r="D1226">
        <v>-6.6E-3</v>
      </c>
      <c r="E1226">
        <v>-2.2000000000000001E-3</v>
      </c>
      <c r="F1226">
        <v>3.0000000000000001E-3</v>
      </c>
      <c r="G1226">
        <v>-3.2000000000000002E-3</v>
      </c>
      <c r="H1226">
        <v>2.3E-3</v>
      </c>
      <c r="I1226">
        <v>5.9999999999999995E-4</v>
      </c>
      <c r="J1226">
        <v>7.9732933246647412E-15</v>
      </c>
      <c r="L1226" s="12">
        <v>38307</v>
      </c>
      <c r="M1226" s="16"/>
      <c r="N1226">
        <v>-7.1040125148388927E-3</v>
      </c>
    </row>
    <row r="1227" spans="1:14" x14ac:dyDescent="0.2">
      <c r="A1227" s="1">
        <v>38308</v>
      </c>
      <c r="B1227">
        <v>7.0000000000000007E-5</v>
      </c>
      <c r="C1227">
        <f>Table3[[#This Row],[(MKT-Rf) Excess Return on the Market ]]+Table3[[#This Row],[(RF) Risk-Free Return Rate (One Month Treasury Bill Rate)]]</f>
        <v>6.4700000000000001E-3</v>
      </c>
      <c r="D1227">
        <v>6.4000000000000003E-3</v>
      </c>
      <c r="E1227">
        <v>2.5999999999999999E-3</v>
      </c>
      <c r="F1227">
        <v>-1.2999999999999999E-3</v>
      </c>
      <c r="G1227">
        <v>-5.1000000000000004E-3</v>
      </c>
      <c r="H1227">
        <v>4.0000000000000001E-3</v>
      </c>
      <c r="I1227">
        <v>-2.3999999999999998E-3</v>
      </c>
      <c r="J1227">
        <v>4.9942208935045792E-15</v>
      </c>
      <c r="L1227" s="13">
        <v>38308</v>
      </c>
      <c r="M1227" s="17"/>
      <c r="N1227">
        <v>5.5231181773451989E-3</v>
      </c>
    </row>
    <row r="1228" spans="1:14" x14ac:dyDescent="0.2">
      <c r="A1228" s="1">
        <v>38309</v>
      </c>
      <c r="B1228">
        <v>7.0000000000000007E-5</v>
      </c>
      <c r="C1228">
        <f>Table3[[#This Row],[(MKT-Rf) Excess Return on the Market ]]+Table3[[#This Row],[(RF) Risk-Free Return Rate (One Month Treasury Bill Rate)]]</f>
        <v>5.6999999999999998E-4</v>
      </c>
      <c r="D1228">
        <v>5.0000000000000001E-4</v>
      </c>
      <c r="E1228">
        <v>-2.5000000000000001E-3</v>
      </c>
      <c r="F1228">
        <v>4.0000000000000002E-4</v>
      </c>
      <c r="G1228">
        <v>-1.7000000000000001E-3</v>
      </c>
      <c r="H1228">
        <v>1.5E-3</v>
      </c>
      <c r="I1228">
        <v>1.1999999999999999E-3</v>
      </c>
      <c r="J1228">
        <v>1.421184941991805E-15</v>
      </c>
      <c r="L1228" s="12">
        <v>38309</v>
      </c>
      <c r="M1228" s="16"/>
      <c r="N1228">
        <v>1.3612403760805171E-3</v>
      </c>
    </row>
    <row r="1229" spans="1:14" x14ac:dyDescent="0.2">
      <c r="A1229" s="1">
        <v>38310</v>
      </c>
      <c r="B1229">
        <v>7.0000000000000007E-5</v>
      </c>
      <c r="C1229">
        <f>Table3[[#This Row],[(MKT-Rf) Excess Return on the Market ]]+Table3[[#This Row],[(RF) Risk-Free Return Rate (One Month Treasury Bill Rate)]]</f>
        <v>-1.103E-2</v>
      </c>
      <c r="D1229">
        <v>-1.11E-2</v>
      </c>
      <c r="E1229">
        <v>-8.9999999999999998E-4</v>
      </c>
      <c r="F1229">
        <v>7.6E-3</v>
      </c>
      <c r="G1229">
        <v>2.7000000000000001E-3</v>
      </c>
      <c r="H1229">
        <v>-1.2999999999999999E-3</v>
      </c>
      <c r="I1229">
        <v>7.8000000000000005E-3</v>
      </c>
      <c r="J1229">
        <v>1.1308015814594315E-14</v>
      </c>
      <c r="L1229" s="13">
        <v>38310</v>
      </c>
      <c r="M1229" s="17"/>
      <c r="N1229">
        <v>-1.1224091765504696E-2</v>
      </c>
    </row>
    <row r="1230" spans="1:14" x14ac:dyDescent="0.2">
      <c r="A1230" s="1">
        <v>38313</v>
      </c>
      <c r="B1230">
        <v>7.0000000000000007E-5</v>
      </c>
      <c r="C1230">
        <f>Table3[[#This Row],[(MKT-Rf) Excess Return on the Market ]]+Table3[[#This Row],[(RF) Risk-Free Return Rate (One Month Treasury Bill Rate)]]</f>
        <v>6.0699999999999999E-3</v>
      </c>
      <c r="D1230">
        <v>6.0000000000000001E-3</v>
      </c>
      <c r="E1230">
        <v>5.1999999999999998E-3</v>
      </c>
      <c r="F1230">
        <v>4.3E-3</v>
      </c>
      <c r="G1230">
        <v>0</v>
      </c>
      <c r="H1230">
        <v>1.1999999999999999E-3</v>
      </c>
      <c r="I1230">
        <v>7.1999999999999998E-3</v>
      </c>
      <c r="J1230">
        <v>6.4537160833166396E-15</v>
      </c>
      <c r="L1230" s="12">
        <v>38313</v>
      </c>
      <c r="M1230" s="16"/>
      <c r="N1230">
        <v>5.8784108482133786E-3</v>
      </c>
    </row>
    <row r="1231" spans="1:14" x14ac:dyDescent="0.2">
      <c r="A1231" s="1">
        <v>38314</v>
      </c>
      <c r="B1231">
        <v>7.0000000000000007E-5</v>
      </c>
      <c r="C1231">
        <f>Table3[[#This Row],[(MKT-Rf) Excess Return on the Market ]]+Table3[[#This Row],[(RF) Risk-Free Return Rate (One Month Treasury Bill Rate)]]</f>
        <v>6.6999999999999991E-4</v>
      </c>
      <c r="D1231">
        <v>5.9999999999999995E-4</v>
      </c>
      <c r="E1231">
        <v>3.8E-3</v>
      </c>
      <c r="F1231">
        <v>3.4000000000000002E-3</v>
      </c>
      <c r="G1231">
        <v>1.4000000000000002E-3</v>
      </c>
      <c r="H1231">
        <v>-2.8999999999999998E-3</v>
      </c>
      <c r="I1231">
        <v>5.7999999999999996E-3</v>
      </c>
      <c r="J1231">
        <v>2.7290427105668591E-16</v>
      </c>
      <c r="L1231" s="13">
        <v>38314</v>
      </c>
      <c r="M1231" s="17"/>
      <c r="N1231">
        <v>-2.5486581452891129E-4</v>
      </c>
    </row>
    <row r="1232" spans="1:14" x14ac:dyDescent="0.2">
      <c r="A1232" s="1">
        <v>38315</v>
      </c>
      <c r="B1232">
        <v>7.0000000000000007E-5</v>
      </c>
      <c r="C1232">
        <f>Table3[[#This Row],[(MKT-Rf) Excess Return on the Market ]]+Table3[[#This Row],[(RF) Risk-Free Return Rate (One Month Treasury Bill Rate)]]</f>
        <v>4.7699999999999991E-3</v>
      </c>
      <c r="D1232">
        <v>4.6999999999999993E-3</v>
      </c>
      <c r="E1232">
        <v>2.8999999999999998E-3</v>
      </c>
      <c r="F1232">
        <v>1.1999999999999999E-3</v>
      </c>
      <c r="G1232">
        <v>-3.0999999999999999E-3</v>
      </c>
      <c r="H1232">
        <v>8.9999999999999998E-4</v>
      </c>
      <c r="I1232">
        <v>2.0000000000000001E-4</v>
      </c>
      <c r="J1232">
        <v>5.4150365851734172E-15</v>
      </c>
      <c r="L1232" s="12">
        <v>38315</v>
      </c>
      <c r="M1232" s="16"/>
      <c r="N1232">
        <v>4.0870027636190692E-3</v>
      </c>
    </row>
    <row r="1233" spans="1:14" x14ac:dyDescent="0.2">
      <c r="A1233" s="1">
        <v>38317</v>
      </c>
      <c r="B1233">
        <v>7.0000000000000007E-5</v>
      </c>
      <c r="C1233">
        <f>Table3[[#This Row],[(MKT-Rf) Excess Return on the Market ]]+Table3[[#This Row],[(RF) Risk-Free Return Rate (One Month Treasury Bill Rate)]]</f>
        <v>1.2699999999999999E-3</v>
      </c>
      <c r="D1233">
        <v>1.1999999999999999E-3</v>
      </c>
      <c r="E1233">
        <v>2E-3</v>
      </c>
      <c r="F1233">
        <v>2E-3</v>
      </c>
      <c r="G1233">
        <v>-1.1999999999999999E-3</v>
      </c>
      <c r="H1233">
        <v>1.4000000000000002E-3</v>
      </c>
      <c r="I1233">
        <v>3.8E-3</v>
      </c>
      <c r="J1233">
        <v>2.2708239825769157E-15</v>
      </c>
      <c r="L1233" s="13">
        <v>38317</v>
      </c>
      <c r="M1233" s="17"/>
      <c r="N1233">
        <v>7.5283055141398567E-4</v>
      </c>
    </row>
    <row r="1234" spans="1:14" x14ac:dyDescent="0.2">
      <c r="A1234" s="1">
        <v>38320</v>
      </c>
      <c r="B1234">
        <v>7.0000000000000007E-5</v>
      </c>
      <c r="C1234">
        <f>Table3[[#This Row],[(MKT-Rf) Excess Return on the Market ]]+Table3[[#This Row],[(RF) Risk-Free Return Rate (One Month Treasury Bill Rate)]]</f>
        <v>-2.0299999999999997E-3</v>
      </c>
      <c r="D1234">
        <v>-2.0999999999999999E-3</v>
      </c>
      <c r="E1234">
        <v>8.1000000000000013E-3</v>
      </c>
      <c r="F1234">
        <v>-1.8E-3</v>
      </c>
      <c r="G1234">
        <v>-2.5999999999999999E-3</v>
      </c>
      <c r="H1234">
        <v>-5.0000000000000001E-4</v>
      </c>
      <c r="I1234">
        <v>4.0000000000000002E-4</v>
      </c>
      <c r="J1234">
        <v>3.828815951235322E-15</v>
      </c>
      <c r="L1234" s="12">
        <v>38320</v>
      </c>
      <c r="M1234" s="16"/>
      <c r="N1234">
        <v>-3.4558440641458015E-3</v>
      </c>
    </row>
    <row r="1235" spans="1:14" x14ac:dyDescent="0.2">
      <c r="A1235" s="1">
        <v>38321</v>
      </c>
      <c r="B1235">
        <v>7.0000000000000007E-5</v>
      </c>
      <c r="C1235">
        <f>Table3[[#This Row],[(MKT-Rf) Excess Return on the Market ]]+Table3[[#This Row],[(RF) Risk-Free Return Rate (One Month Treasury Bill Rate)]]</f>
        <v>-3.63E-3</v>
      </c>
      <c r="D1235">
        <v>-3.7000000000000002E-3</v>
      </c>
      <c r="E1235">
        <v>2.0999999999999999E-3</v>
      </c>
      <c r="F1235">
        <v>1.6000000000000001E-3</v>
      </c>
      <c r="G1235">
        <v>2.3E-3</v>
      </c>
      <c r="H1235">
        <v>-1.4000000000000002E-3</v>
      </c>
      <c r="I1235">
        <v>6.0000000000000001E-3</v>
      </c>
      <c r="J1235">
        <v>3.9863425322946602E-15</v>
      </c>
      <c r="L1235" s="13">
        <v>38321</v>
      </c>
      <c r="M1235" s="17"/>
      <c r="N1235">
        <v>-4.0384514945904912E-3</v>
      </c>
    </row>
    <row r="1236" spans="1:14" x14ac:dyDescent="0.2">
      <c r="A1236" s="1">
        <v>38322</v>
      </c>
      <c r="B1236">
        <v>7.0000000000000007E-5</v>
      </c>
      <c r="C1236">
        <f>Table3[[#This Row],[(MKT-Rf) Excess Return on the Market ]]+Table3[[#This Row],[(RF) Risk-Free Return Rate (One Month Treasury Bill Rate)]]</f>
        <v>1.4870000000000001E-2</v>
      </c>
      <c r="D1236">
        <v>1.4800000000000001E-2</v>
      </c>
      <c r="E1236">
        <v>-5.0000000000000001E-4</v>
      </c>
      <c r="F1236">
        <v>-7.4999999999999997E-3</v>
      </c>
      <c r="G1236">
        <v>-3.4000000000000002E-3</v>
      </c>
      <c r="H1236">
        <v>-8.0000000000000004E-4</v>
      </c>
      <c r="I1236">
        <v>-1.3300000000000001E-2</v>
      </c>
      <c r="J1236">
        <v>1.2647804824431317E-14</v>
      </c>
      <c r="L1236" s="12">
        <v>38322</v>
      </c>
      <c r="M1236" s="16"/>
      <c r="N1236">
        <v>1.4840517760714666E-2</v>
      </c>
    </row>
    <row r="1237" spans="1:14" x14ac:dyDescent="0.2">
      <c r="A1237" s="1">
        <v>38323</v>
      </c>
      <c r="B1237">
        <v>7.0000000000000007E-5</v>
      </c>
      <c r="C1237">
        <f>Table3[[#This Row],[(MKT-Rf) Excess Return on the Market ]]+Table3[[#This Row],[(RF) Risk-Free Return Rate (One Month Treasury Bill Rate)]]</f>
        <v>-6.3000000000000013E-4</v>
      </c>
      <c r="D1237">
        <v>-7.000000000000001E-4</v>
      </c>
      <c r="E1237">
        <v>0</v>
      </c>
      <c r="F1237">
        <v>-6.3E-3</v>
      </c>
      <c r="G1237">
        <v>-4.0999999999999995E-3</v>
      </c>
      <c r="H1237">
        <v>1.7000000000000001E-3</v>
      </c>
      <c r="I1237">
        <v>-8.6999999999999994E-3</v>
      </c>
      <c r="J1237">
        <v>7.4405928765867457E-16</v>
      </c>
      <c r="L1237" s="13">
        <v>38323</v>
      </c>
      <c r="M1237" s="17"/>
      <c r="N1237">
        <v>-8.7332583121340799E-4</v>
      </c>
    </row>
    <row r="1238" spans="1:14" x14ac:dyDescent="0.2">
      <c r="A1238" s="1">
        <v>38324</v>
      </c>
      <c r="B1238">
        <v>7.0000000000000007E-5</v>
      </c>
      <c r="C1238">
        <f>Table3[[#This Row],[(MKT-Rf) Excess Return on the Market ]]+Table3[[#This Row],[(RF) Risk-Free Return Rate (One Month Treasury Bill Rate)]]</f>
        <v>4.7000000000000004E-4</v>
      </c>
      <c r="D1238">
        <v>4.0000000000000002E-4</v>
      </c>
      <c r="E1238">
        <v>-1.7000000000000001E-3</v>
      </c>
      <c r="F1238">
        <v>8.9999999999999998E-4</v>
      </c>
      <c r="G1238">
        <v>-2.3E-3</v>
      </c>
      <c r="H1238">
        <v>2.5999999999999999E-3</v>
      </c>
      <c r="I1238">
        <v>1.9E-3</v>
      </c>
      <c r="J1238">
        <v>6.8041147372376522E-16</v>
      </c>
      <c r="L1238" s="12">
        <v>38324</v>
      </c>
      <c r="M1238" s="16"/>
      <c r="N1238">
        <v>7.0543777857237644E-4</v>
      </c>
    </row>
    <row r="1239" spans="1:14" x14ac:dyDescent="0.2">
      <c r="A1239" s="1">
        <v>38327</v>
      </c>
      <c r="B1239">
        <v>7.0000000000000007E-5</v>
      </c>
      <c r="C1239">
        <f>Table3[[#This Row],[(MKT-Rf) Excess Return on the Market ]]+Table3[[#This Row],[(RF) Risk-Free Return Rate (One Month Treasury Bill Rate)]]</f>
        <v>-1.23E-3</v>
      </c>
      <c r="D1239">
        <v>-1.2999999999999999E-3</v>
      </c>
      <c r="E1239">
        <v>-4.0000000000000001E-3</v>
      </c>
      <c r="F1239">
        <v>2.9999999999999997E-4</v>
      </c>
      <c r="G1239">
        <v>-3.4000000000000002E-3</v>
      </c>
      <c r="H1239">
        <v>2.2000000000000001E-3</v>
      </c>
      <c r="I1239">
        <v>-2.3E-3</v>
      </c>
      <c r="J1239">
        <v>8.6271871252151685E-16</v>
      </c>
      <c r="L1239" s="13">
        <v>38327</v>
      </c>
      <c r="M1239" s="17"/>
      <c r="N1239">
        <v>-7.7264829032175472E-4</v>
      </c>
    </row>
    <row r="1240" spans="1:14" x14ac:dyDescent="0.2">
      <c r="A1240" s="1">
        <v>38328</v>
      </c>
      <c r="B1240">
        <v>7.0000000000000007E-5</v>
      </c>
      <c r="C1240">
        <f>Table3[[#This Row],[(MKT-Rf) Excess Return on the Market ]]+Table3[[#This Row],[(RF) Risk-Free Return Rate (One Month Treasury Bill Rate)]]</f>
        <v>-1.1529999999999999E-2</v>
      </c>
      <c r="D1240">
        <v>-1.1599999999999999E-2</v>
      </c>
      <c r="E1240">
        <v>-8.8000000000000005E-3</v>
      </c>
      <c r="F1240">
        <v>3.8E-3</v>
      </c>
      <c r="G1240">
        <v>1.9E-3</v>
      </c>
      <c r="H1240">
        <v>-8.0000000000000004E-4</v>
      </c>
      <c r="I1240">
        <v>-5.6999999999999993E-3</v>
      </c>
      <c r="J1240">
        <v>1.11011019860383E-14</v>
      </c>
      <c r="L1240" s="12">
        <v>38328</v>
      </c>
      <c r="M1240" s="16"/>
      <c r="N1240">
        <v>-1.1135069345770974E-2</v>
      </c>
    </row>
    <row r="1241" spans="1:14" x14ac:dyDescent="0.2">
      <c r="A1241" s="1">
        <v>38329</v>
      </c>
      <c r="B1241">
        <v>7.0000000000000007E-5</v>
      </c>
      <c r="C1241">
        <f>Table3[[#This Row],[(MKT-Rf) Excess Return on the Market ]]+Table3[[#This Row],[(RF) Risk-Free Return Rate (One Month Treasury Bill Rate)]]</f>
        <v>4.6699999999999997E-3</v>
      </c>
      <c r="D1241">
        <v>4.5999999999999999E-3</v>
      </c>
      <c r="E1241">
        <v>3.9000000000000003E-3</v>
      </c>
      <c r="F1241">
        <v>-4.4000000000000003E-3</v>
      </c>
      <c r="G1241">
        <v>5.1000000000000004E-3</v>
      </c>
      <c r="H1241">
        <v>-5.6999999999999993E-3</v>
      </c>
      <c r="I1241">
        <v>3.0999999999999999E-3</v>
      </c>
      <c r="J1241">
        <v>4.8538186491896252E-15</v>
      </c>
      <c r="L1241" s="13">
        <v>38329</v>
      </c>
      <c r="M1241" s="17"/>
      <c r="N1241">
        <v>4.8646637284365402E-3</v>
      </c>
    </row>
    <row r="1242" spans="1:14" x14ac:dyDescent="0.2">
      <c r="A1242" s="1">
        <v>38330</v>
      </c>
      <c r="B1242">
        <v>7.0000000000000007E-5</v>
      </c>
      <c r="C1242">
        <f>Table3[[#This Row],[(MKT-Rf) Excess Return on the Market ]]+Table3[[#This Row],[(RF) Risk-Free Return Rate (One Month Treasury Bill Rate)]]</f>
        <v>4.47E-3</v>
      </c>
      <c r="D1242">
        <v>4.4000000000000003E-3</v>
      </c>
      <c r="E1242">
        <v>-7.8000000000000005E-3</v>
      </c>
      <c r="F1242">
        <v>1.5E-3</v>
      </c>
      <c r="G1242">
        <v>1E-3</v>
      </c>
      <c r="H1242">
        <v>-8.0000000000000004E-4</v>
      </c>
      <c r="I1242">
        <v>2.3E-3</v>
      </c>
      <c r="J1242">
        <v>5.050658556667421E-15</v>
      </c>
      <c r="L1242" s="12">
        <v>38330</v>
      </c>
      <c r="M1242" s="16"/>
      <c r="N1242">
        <v>5.4214841588234846E-3</v>
      </c>
    </row>
    <row r="1243" spans="1:14" x14ac:dyDescent="0.2">
      <c r="A1243" s="1">
        <v>38331</v>
      </c>
      <c r="B1243">
        <v>7.0000000000000007E-5</v>
      </c>
      <c r="C1243">
        <f>Table3[[#This Row],[(MKT-Rf) Excess Return on the Market ]]+Table3[[#This Row],[(RF) Risk-Free Return Rate (One Month Treasury Bill Rate)]]</f>
        <v>-2.9999999999999997E-5</v>
      </c>
      <c r="D1243">
        <v>-1E-4</v>
      </c>
      <c r="E1243">
        <v>5.0000000000000001E-3</v>
      </c>
      <c r="F1243">
        <v>1.6000000000000001E-3</v>
      </c>
      <c r="G1243">
        <v>-5.0000000000000001E-4</v>
      </c>
      <c r="H1243">
        <v>7.000000000000001E-4</v>
      </c>
      <c r="I1243">
        <v>-4.0000000000000002E-4</v>
      </c>
      <c r="J1243">
        <v>1.0948580068351237E-15</v>
      </c>
      <c r="L1243" s="13">
        <v>38331</v>
      </c>
      <c r="M1243" s="17"/>
      <c r="N1243">
        <v>-1.043226693526878E-3</v>
      </c>
    </row>
    <row r="1244" spans="1:14" x14ac:dyDescent="0.2">
      <c r="A1244" s="1">
        <v>38334</v>
      </c>
      <c r="B1244">
        <v>7.0000000000000007E-5</v>
      </c>
      <c r="C1244">
        <f>Table3[[#This Row],[(MKT-Rf) Excess Return on the Market ]]+Table3[[#This Row],[(RF) Risk-Free Return Rate (One Month Treasury Bill Rate)]]</f>
        <v>8.6700000000000006E-3</v>
      </c>
      <c r="D1244">
        <v>8.6E-3</v>
      </c>
      <c r="E1244">
        <v>4.0000000000000002E-4</v>
      </c>
      <c r="F1244">
        <v>-1.1999999999999999E-3</v>
      </c>
      <c r="G1244">
        <v>-1E-3</v>
      </c>
      <c r="H1244">
        <v>-1.9E-3</v>
      </c>
      <c r="I1244">
        <v>5.1999999999999998E-3</v>
      </c>
      <c r="J1244">
        <v>9.3582472924182774E-15</v>
      </c>
      <c r="L1244" s="12">
        <v>38334</v>
      </c>
      <c r="M1244" s="16"/>
      <c r="N1244">
        <v>8.9497304094685402E-3</v>
      </c>
    </row>
    <row r="1245" spans="1:14" x14ac:dyDescent="0.2">
      <c r="A1245" s="1">
        <v>38335</v>
      </c>
      <c r="B1245">
        <v>7.0000000000000007E-5</v>
      </c>
      <c r="C1245">
        <f>Table3[[#This Row],[(MKT-Rf) Excess Return on the Market ]]+Table3[[#This Row],[(RF) Risk-Free Return Rate (One Month Treasury Bill Rate)]]</f>
        <v>4.5700000000000003E-3</v>
      </c>
      <c r="D1245">
        <v>4.5000000000000005E-3</v>
      </c>
      <c r="E1245">
        <v>4.8999999999999998E-3</v>
      </c>
      <c r="F1245">
        <v>-1.7000000000000001E-3</v>
      </c>
      <c r="G1245">
        <v>-8.9999999999999998E-4</v>
      </c>
      <c r="H1245">
        <v>2.9999999999999997E-4</v>
      </c>
      <c r="I1245">
        <v>-5.6999999999999993E-3</v>
      </c>
      <c r="J1245">
        <v>3.790133255804355E-15</v>
      </c>
      <c r="L1245" s="13">
        <v>38335</v>
      </c>
      <c r="M1245" s="17"/>
      <c r="N1245">
        <v>3.9133127382233275E-3</v>
      </c>
    </row>
    <row r="1246" spans="1:14" x14ac:dyDescent="0.2">
      <c r="A1246" s="1">
        <v>38336</v>
      </c>
      <c r="B1246">
        <v>7.0000000000000007E-5</v>
      </c>
      <c r="C1246">
        <f>Table3[[#This Row],[(MKT-Rf) Excess Return on the Market ]]+Table3[[#This Row],[(RF) Risk-Free Return Rate (One Month Treasury Bill Rate)]]</f>
        <v>3.3700000000000002E-3</v>
      </c>
      <c r="D1246">
        <v>3.3E-3</v>
      </c>
      <c r="E1246">
        <v>4.0000000000000001E-3</v>
      </c>
      <c r="F1246">
        <v>4.5999999999999999E-3</v>
      </c>
      <c r="G1246">
        <v>-3.8E-3</v>
      </c>
      <c r="H1246">
        <v>1.9E-3</v>
      </c>
      <c r="I1246">
        <v>0</v>
      </c>
      <c r="J1246">
        <v>1.7101829462416521E-15</v>
      </c>
      <c r="L1246" s="12">
        <v>38336</v>
      </c>
      <c r="M1246" s="16"/>
      <c r="N1246">
        <v>1.9426347896698139E-3</v>
      </c>
    </row>
    <row r="1247" spans="1:14" x14ac:dyDescent="0.2">
      <c r="A1247" s="1">
        <v>38337</v>
      </c>
      <c r="B1247">
        <v>7.0000000000000007E-5</v>
      </c>
      <c r="C1247">
        <f>Table3[[#This Row],[(MKT-Rf) Excess Return on the Market ]]+Table3[[#This Row],[(RF) Risk-Free Return Rate (One Month Treasury Bill Rate)]]</f>
        <v>-2.7300000000000002E-3</v>
      </c>
      <c r="D1247">
        <v>-2.8000000000000004E-3</v>
      </c>
      <c r="E1247">
        <v>-4.7999999999999996E-3</v>
      </c>
      <c r="F1247">
        <v>2.8000000000000004E-3</v>
      </c>
      <c r="G1247">
        <v>2.3E-3</v>
      </c>
      <c r="H1247">
        <v>2.0999999999999999E-3</v>
      </c>
      <c r="I1247">
        <v>-3.5999999999999999E-3</v>
      </c>
      <c r="J1247">
        <v>1.7378509940617969E-15</v>
      </c>
      <c r="L1247" s="13">
        <v>38337</v>
      </c>
      <c r="M1247" s="17"/>
      <c r="N1247">
        <v>-2.0839135287011798E-3</v>
      </c>
    </row>
    <row r="1248" spans="1:14" x14ac:dyDescent="0.2">
      <c r="A1248" s="1">
        <v>38338</v>
      </c>
      <c r="B1248">
        <v>7.0000000000000007E-5</v>
      </c>
      <c r="C1248">
        <f>Table3[[#This Row],[(MKT-Rf) Excess Return on the Market ]]+Table3[[#This Row],[(RF) Risk-Free Return Rate (One Month Treasury Bill Rate)]]</f>
        <v>-5.4300000000000008E-3</v>
      </c>
      <c r="D1248">
        <v>-5.5000000000000005E-3</v>
      </c>
      <c r="E1248">
        <v>5.6999999999999993E-3</v>
      </c>
      <c r="F1248">
        <v>4.0999999999999995E-3</v>
      </c>
      <c r="G1248">
        <v>-5.9999999999999995E-4</v>
      </c>
      <c r="H1248">
        <v>2.0999999999999999E-3</v>
      </c>
      <c r="I1248">
        <v>6.1999999999999998E-3</v>
      </c>
      <c r="J1248">
        <v>4.8520254733578228E-15</v>
      </c>
      <c r="L1248" s="12">
        <v>38338</v>
      </c>
      <c r="M1248" s="16"/>
      <c r="N1248">
        <v>-7.5164802183584553E-3</v>
      </c>
    </row>
    <row r="1249" spans="1:14" x14ac:dyDescent="0.2">
      <c r="A1249" s="1">
        <v>38341</v>
      </c>
      <c r="B1249">
        <v>7.0000000000000007E-5</v>
      </c>
      <c r="C1249">
        <f>Table3[[#This Row],[(MKT-Rf) Excess Return on the Market ]]+Table3[[#This Row],[(RF) Risk-Free Return Rate (One Month Treasury Bill Rate)]]</f>
        <v>-1.23E-3</v>
      </c>
      <c r="D1249">
        <v>-1.2999999999999999E-3</v>
      </c>
      <c r="E1249">
        <v>-5.6000000000000008E-3</v>
      </c>
      <c r="F1249">
        <v>3.3E-3</v>
      </c>
      <c r="G1249">
        <v>3.3E-3</v>
      </c>
      <c r="H1249">
        <v>8.0000000000000004E-4</v>
      </c>
      <c r="I1249">
        <v>5.6999999999999993E-3</v>
      </c>
      <c r="J1249">
        <v>3.9897124454200784E-16</v>
      </c>
      <c r="L1249" s="13">
        <v>38341</v>
      </c>
      <c r="M1249" s="17"/>
      <c r="N1249">
        <v>3.7675032364772719E-4</v>
      </c>
    </row>
    <row r="1250" spans="1:14" x14ac:dyDescent="0.2">
      <c r="A1250" s="1">
        <v>38342</v>
      </c>
      <c r="B1250">
        <v>7.0000000000000007E-5</v>
      </c>
      <c r="C1250">
        <f>Table3[[#This Row],[(MKT-Rf) Excess Return on the Market ]]+Table3[[#This Row],[(RF) Risk-Free Return Rate (One Month Treasury Bill Rate)]]</f>
        <v>9.2700000000000005E-3</v>
      </c>
      <c r="D1250">
        <v>9.1999999999999998E-3</v>
      </c>
      <c r="E1250">
        <v>2.8000000000000004E-3</v>
      </c>
      <c r="F1250">
        <v>-5.9999999999999995E-4</v>
      </c>
      <c r="G1250">
        <v>-2.0000000000000001E-4</v>
      </c>
      <c r="H1250">
        <v>1E-3</v>
      </c>
      <c r="I1250">
        <v>-4.0000000000000002E-4</v>
      </c>
      <c r="J1250">
        <v>9.0574209527525347E-15</v>
      </c>
      <c r="L1250" s="12">
        <v>38342</v>
      </c>
      <c r="M1250" s="16"/>
      <c r="N1250">
        <v>8.9996857587691364E-3</v>
      </c>
    </row>
    <row r="1251" spans="1:14" x14ac:dyDescent="0.2">
      <c r="A1251" s="1">
        <v>38343</v>
      </c>
      <c r="B1251">
        <v>7.0000000000000007E-5</v>
      </c>
      <c r="C1251">
        <f>Table3[[#This Row],[(MKT-Rf) Excess Return on the Market ]]+Table3[[#This Row],[(RF) Risk-Free Return Rate (One Month Treasury Bill Rate)]]</f>
        <v>3.9700000000000004E-3</v>
      </c>
      <c r="D1251">
        <v>3.9000000000000003E-3</v>
      </c>
      <c r="E1251">
        <v>2.0000000000000001E-4</v>
      </c>
      <c r="F1251">
        <v>-1.6000000000000001E-3</v>
      </c>
      <c r="G1251">
        <v>2.0000000000000001E-4</v>
      </c>
      <c r="H1251">
        <v>-8.9999999999999998E-4</v>
      </c>
      <c r="I1251">
        <v>-6.0000000000000001E-3</v>
      </c>
      <c r="J1251">
        <v>3.650763647424431E-15</v>
      </c>
      <c r="L1251" s="13">
        <v>38343</v>
      </c>
      <c r="M1251" s="17"/>
      <c r="N1251">
        <v>3.4119833350936719E-3</v>
      </c>
    </row>
    <row r="1252" spans="1:14" x14ac:dyDescent="0.2">
      <c r="A1252" s="1">
        <v>38344</v>
      </c>
      <c r="B1252">
        <v>7.0000000000000007E-5</v>
      </c>
      <c r="C1252">
        <f>Table3[[#This Row],[(MKT-Rf) Excess Return on the Market ]]+Table3[[#This Row],[(RF) Risk-Free Return Rate (One Month Treasury Bill Rate)]]</f>
        <v>9.6999999999999994E-4</v>
      </c>
      <c r="D1252">
        <v>8.9999999999999998E-4</v>
      </c>
      <c r="E1252">
        <v>1.9E-3</v>
      </c>
      <c r="F1252">
        <v>-2.3E-3</v>
      </c>
      <c r="G1252">
        <v>-2.9999999999999997E-4</v>
      </c>
      <c r="H1252">
        <v>-1.1999999999999999E-3</v>
      </c>
      <c r="I1252">
        <v>2.9999999999999997E-4</v>
      </c>
      <c r="J1252">
        <v>7.2010141619170628E-16</v>
      </c>
      <c r="L1252" s="12">
        <v>38344</v>
      </c>
      <c r="M1252" s="16"/>
      <c r="N1252">
        <v>4.6286730586302777E-4</v>
      </c>
    </row>
    <row r="1253" spans="1:14" x14ac:dyDescent="0.2">
      <c r="A1253" s="1">
        <v>38348</v>
      </c>
      <c r="B1253">
        <v>7.0000000000000007E-5</v>
      </c>
      <c r="C1253">
        <f>Table3[[#This Row],[(MKT-Rf) Excess Return on the Market ]]+Table3[[#This Row],[(RF) Risk-Free Return Rate (One Month Treasury Bill Rate)]]</f>
        <v>-4.4300000000000008E-3</v>
      </c>
      <c r="D1253">
        <v>-4.5000000000000005E-3</v>
      </c>
      <c r="E1253">
        <v>-2.5999999999999999E-3</v>
      </c>
      <c r="F1253">
        <v>1E-4</v>
      </c>
      <c r="G1253">
        <v>-3.3E-3</v>
      </c>
      <c r="H1253">
        <v>2E-3</v>
      </c>
      <c r="I1253">
        <v>-5.7999999999999996E-3</v>
      </c>
      <c r="J1253">
        <v>6.9907800341679249E-15</v>
      </c>
      <c r="L1253" s="13">
        <v>38348</v>
      </c>
      <c r="M1253" s="17"/>
      <c r="N1253">
        <v>-4.3146171569201407E-3</v>
      </c>
    </row>
    <row r="1254" spans="1:14" x14ac:dyDescent="0.2">
      <c r="A1254" s="1">
        <v>38349</v>
      </c>
      <c r="B1254">
        <v>7.0000000000000007E-5</v>
      </c>
      <c r="C1254">
        <f>Table3[[#This Row],[(MKT-Rf) Excess Return on the Market ]]+Table3[[#This Row],[(RF) Risk-Free Return Rate (One Month Treasury Bill Rate)]]</f>
        <v>8.3700000000000007E-3</v>
      </c>
      <c r="D1254">
        <v>8.3000000000000001E-3</v>
      </c>
      <c r="E1254">
        <v>7.7000000000000002E-3</v>
      </c>
      <c r="F1254">
        <v>-2E-3</v>
      </c>
      <c r="G1254">
        <v>8.9999999999999998E-4</v>
      </c>
      <c r="H1254">
        <v>-2.7000000000000001E-3</v>
      </c>
      <c r="I1254">
        <v>4.1999999999999997E-3</v>
      </c>
      <c r="J1254">
        <v>1.0756353913817433E-14</v>
      </c>
      <c r="L1254" s="12">
        <v>38349</v>
      </c>
      <c r="M1254" s="16"/>
      <c r="N1254">
        <v>7.1285334492097755E-3</v>
      </c>
    </row>
    <row r="1255" spans="1:14" x14ac:dyDescent="0.2">
      <c r="A1255" s="1">
        <v>38350</v>
      </c>
      <c r="B1255">
        <v>7.0000000000000007E-5</v>
      </c>
      <c r="C1255">
        <f>Table3[[#This Row],[(MKT-Rf) Excess Return on the Market ]]+Table3[[#This Row],[(RF) Risk-Free Return Rate (One Month Treasury Bill Rate)]]</f>
        <v>1.7000000000000001E-4</v>
      </c>
      <c r="D1255">
        <v>1E-4</v>
      </c>
      <c r="E1255">
        <v>-8.0000000000000004E-4</v>
      </c>
      <c r="F1255">
        <v>2.9999999999999997E-4</v>
      </c>
      <c r="G1255">
        <v>-4.0000000000000002E-4</v>
      </c>
      <c r="H1255">
        <v>-5.9999999999999995E-4</v>
      </c>
      <c r="I1255">
        <v>-1.1999999999999999E-3</v>
      </c>
      <c r="J1255">
        <v>1.18820411831712E-16</v>
      </c>
      <c r="L1255" s="13">
        <v>38350</v>
      </c>
      <c r="M1255" s="17"/>
      <c r="N1255">
        <v>-7.4165942209223124E-5</v>
      </c>
    </row>
    <row r="1256" spans="1:14" x14ac:dyDescent="0.2">
      <c r="A1256" s="1">
        <v>38351</v>
      </c>
      <c r="B1256">
        <v>7.0000000000000007E-5</v>
      </c>
      <c r="C1256">
        <f>Table3[[#This Row],[(MKT-Rf) Excess Return on the Market ]]+Table3[[#This Row],[(RF) Risk-Free Return Rate (One Month Treasury Bill Rate)]]</f>
        <v>4.7000000000000004E-4</v>
      </c>
      <c r="D1256">
        <v>4.0000000000000002E-4</v>
      </c>
      <c r="E1256">
        <v>0</v>
      </c>
      <c r="F1256">
        <v>-1E-4</v>
      </c>
      <c r="G1256">
        <v>-1.5E-3</v>
      </c>
      <c r="H1256">
        <v>1.1999999999999999E-3</v>
      </c>
      <c r="I1256">
        <v>-4.5000000000000005E-3</v>
      </c>
      <c r="J1256">
        <v>1.4729961767150666E-16</v>
      </c>
      <c r="L1256" s="12">
        <v>38351</v>
      </c>
      <c r="M1256" s="16"/>
      <c r="N1256">
        <v>8.2406262922643438E-5</v>
      </c>
    </row>
    <row r="1257" spans="1:14" x14ac:dyDescent="0.2">
      <c r="A1257" s="1">
        <v>38352</v>
      </c>
      <c r="B1257">
        <v>7.0000000000000007E-5</v>
      </c>
      <c r="C1257">
        <f>Table3[[#This Row],[(MKT-Rf) Excess Return on the Market ]]+Table3[[#This Row],[(RF) Risk-Free Return Rate (One Month Treasury Bill Rate)]]</f>
        <v>-1.3300000000000002E-3</v>
      </c>
      <c r="D1257">
        <v>-1.4000000000000002E-3</v>
      </c>
      <c r="E1257">
        <v>-1E-4</v>
      </c>
      <c r="F1257">
        <v>2.0999999999999999E-3</v>
      </c>
      <c r="G1257">
        <v>-5.0000000000000001E-4</v>
      </c>
      <c r="H1257">
        <v>1.2999999999999999E-3</v>
      </c>
      <c r="I1257">
        <v>4.0000000000000002E-4</v>
      </c>
      <c r="J1257">
        <v>2.5368849090053803E-15</v>
      </c>
      <c r="L1257" s="13">
        <v>38352</v>
      </c>
      <c r="M1257" s="17"/>
      <c r="N1257">
        <v>-1.3440695992001477E-3</v>
      </c>
    </row>
    <row r="1258" spans="1:14" x14ac:dyDescent="0.2">
      <c r="A1258" s="1">
        <v>38355</v>
      </c>
      <c r="B1258">
        <v>8.0000000000000007E-5</v>
      </c>
      <c r="C1258">
        <f>Table3[[#This Row],[(MKT-Rf) Excess Return on the Market ]]+Table3[[#This Row],[(RF) Risk-Free Return Rate (One Month Treasury Bill Rate)]]</f>
        <v>-9.6200000000000001E-3</v>
      </c>
      <c r="D1258">
        <v>-9.7000000000000003E-3</v>
      </c>
      <c r="E1258">
        <v>-6.3E-3</v>
      </c>
      <c r="F1258">
        <v>-7.000000000000001E-4</v>
      </c>
      <c r="G1258">
        <v>3.7000000000000002E-3</v>
      </c>
      <c r="H1258">
        <v>-8.0000000000000004E-4</v>
      </c>
      <c r="I1258">
        <v>-6.3E-3</v>
      </c>
      <c r="J1258">
        <v>8.0802052248192109E-15</v>
      </c>
      <c r="L1258" s="12">
        <v>38355</v>
      </c>
      <c r="M1258" s="16"/>
      <c r="N1258">
        <v>-8.1524892292177825E-3</v>
      </c>
    </row>
    <row r="1259" spans="1:14" x14ac:dyDescent="0.2">
      <c r="A1259" s="1">
        <v>38356</v>
      </c>
      <c r="B1259">
        <v>8.0000000000000007E-5</v>
      </c>
      <c r="C1259">
        <f>Table3[[#This Row],[(MKT-Rf) Excess Return on the Market ]]+Table3[[#This Row],[(RF) Risk-Free Return Rate (One Month Treasury Bill Rate)]]</f>
        <v>-1.2920000000000001E-2</v>
      </c>
      <c r="D1259">
        <v>-1.3000000000000001E-2</v>
      </c>
      <c r="E1259">
        <v>-5.1000000000000004E-3</v>
      </c>
      <c r="F1259">
        <v>4.5999999999999999E-3</v>
      </c>
      <c r="G1259">
        <v>8.5000000000000006E-3</v>
      </c>
      <c r="H1259">
        <v>-5.3E-3</v>
      </c>
      <c r="I1259">
        <v>2.5000000000000001E-3</v>
      </c>
      <c r="J1259">
        <v>1.0335418055738161E-14</v>
      </c>
      <c r="L1259" s="13">
        <v>38356</v>
      </c>
      <c r="M1259" s="17"/>
      <c r="N1259">
        <v>-1.174008204182847E-2</v>
      </c>
    </row>
    <row r="1260" spans="1:14" x14ac:dyDescent="0.2">
      <c r="A1260" s="1">
        <v>38357</v>
      </c>
      <c r="B1260">
        <v>8.0000000000000007E-5</v>
      </c>
      <c r="C1260">
        <f>Table3[[#This Row],[(MKT-Rf) Excess Return on the Market ]]+Table3[[#This Row],[(RF) Risk-Free Return Rate (One Month Treasury Bill Rate)]]</f>
        <v>-5.0200000000000002E-3</v>
      </c>
      <c r="D1260">
        <v>-5.1000000000000004E-3</v>
      </c>
      <c r="E1260">
        <v>-1.1399999999999999E-2</v>
      </c>
      <c r="F1260">
        <v>1E-4</v>
      </c>
      <c r="G1260">
        <v>5.0000000000000001E-4</v>
      </c>
      <c r="H1260">
        <v>-1.7000000000000001E-3</v>
      </c>
      <c r="I1260">
        <v>1E-4</v>
      </c>
      <c r="J1260">
        <v>3.1781404396968143E-15</v>
      </c>
      <c r="L1260" s="12">
        <v>38357</v>
      </c>
      <c r="M1260" s="16"/>
      <c r="N1260">
        <v>-3.6343898440889155E-3</v>
      </c>
    </row>
    <row r="1261" spans="1:14" x14ac:dyDescent="0.2">
      <c r="A1261" s="1">
        <v>38358</v>
      </c>
      <c r="B1261">
        <v>8.0000000000000007E-5</v>
      </c>
      <c r="C1261">
        <f>Table3[[#This Row],[(MKT-Rf) Excess Return on the Market ]]+Table3[[#This Row],[(RF) Risk-Free Return Rate (One Month Treasury Bill Rate)]]</f>
        <v>3.4800000000000005E-3</v>
      </c>
      <c r="D1261">
        <v>3.4000000000000002E-3</v>
      </c>
      <c r="E1261">
        <v>-2.9999999999999997E-4</v>
      </c>
      <c r="F1261">
        <v>1.4000000000000002E-3</v>
      </c>
      <c r="G1261">
        <v>4.8999999999999998E-3</v>
      </c>
      <c r="H1261">
        <v>-1.6000000000000001E-3</v>
      </c>
      <c r="I1261">
        <v>5.0000000000000001E-4</v>
      </c>
      <c r="J1261">
        <v>3.3796930356581148E-15</v>
      </c>
      <c r="L1261" s="13">
        <v>38358</v>
      </c>
      <c r="M1261" s="17"/>
      <c r="N1261">
        <v>3.4997063081060194E-3</v>
      </c>
    </row>
    <row r="1262" spans="1:14" x14ac:dyDescent="0.2">
      <c r="A1262" s="1">
        <v>38359</v>
      </c>
      <c r="B1262">
        <v>8.0000000000000007E-5</v>
      </c>
      <c r="C1262">
        <f>Table3[[#This Row],[(MKT-Rf) Excess Return on the Market ]]+Table3[[#This Row],[(RF) Risk-Free Return Rate (One Month Treasury Bill Rate)]]</f>
        <v>-2.1199999999999999E-3</v>
      </c>
      <c r="D1262">
        <v>-2.2000000000000001E-3</v>
      </c>
      <c r="E1262">
        <v>-8.5000000000000006E-3</v>
      </c>
      <c r="F1262">
        <v>-8.9999999999999998E-4</v>
      </c>
      <c r="G1262">
        <v>-1.5E-3</v>
      </c>
      <c r="H1262">
        <v>-1E-4</v>
      </c>
      <c r="I1262">
        <v>-1.6000000000000001E-3</v>
      </c>
      <c r="J1262">
        <v>1.4704722703452152E-15</v>
      </c>
      <c r="L1262" s="12">
        <v>38359</v>
      </c>
      <c r="M1262" s="16"/>
      <c r="N1262">
        <v>-1.4321339555191225E-3</v>
      </c>
    </row>
    <row r="1263" spans="1:14" x14ac:dyDescent="0.2">
      <c r="A1263" s="1">
        <v>38362</v>
      </c>
      <c r="B1263">
        <v>8.0000000000000007E-5</v>
      </c>
      <c r="C1263">
        <f>Table3[[#This Row],[(MKT-Rf) Excess Return on the Market ]]+Table3[[#This Row],[(RF) Risk-Free Return Rate (One Month Treasury Bill Rate)]]</f>
        <v>4.28E-3</v>
      </c>
      <c r="D1263">
        <v>4.1999999999999997E-3</v>
      </c>
      <c r="E1263">
        <v>2.8999999999999998E-3</v>
      </c>
      <c r="F1263">
        <v>1.2999999999999999E-3</v>
      </c>
      <c r="G1263">
        <v>-1E-4</v>
      </c>
      <c r="H1263">
        <v>-2E-3</v>
      </c>
      <c r="I1263">
        <v>7.1999999999999998E-3</v>
      </c>
      <c r="J1263">
        <v>3.4670577133943517E-15</v>
      </c>
      <c r="L1263" s="13">
        <v>38362</v>
      </c>
      <c r="M1263" s="17"/>
      <c r="N1263">
        <v>3.4168789871083954E-3</v>
      </c>
    </row>
    <row r="1264" spans="1:14" x14ac:dyDescent="0.2">
      <c r="A1264" s="1">
        <v>38363</v>
      </c>
      <c r="B1264">
        <v>8.0000000000000007E-5</v>
      </c>
      <c r="C1264">
        <f>Table3[[#This Row],[(MKT-Rf) Excess Return on the Market ]]+Table3[[#This Row],[(RF) Risk-Free Return Rate (One Month Treasury Bill Rate)]]</f>
        <v>-6.7200000000000003E-3</v>
      </c>
      <c r="D1264">
        <v>-6.8000000000000005E-3</v>
      </c>
      <c r="E1264">
        <v>-3.0000000000000001E-3</v>
      </c>
      <c r="F1264">
        <v>3.7000000000000002E-3</v>
      </c>
      <c r="G1264">
        <v>9.0000000000000011E-3</v>
      </c>
      <c r="H1264">
        <v>-1.7000000000000001E-3</v>
      </c>
      <c r="I1264">
        <v>3.0999999999999999E-3</v>
      </c>
      <c r="J1264">
        <v>6.2528985576691659E-15</v>
      </c>
      <c r="L1264" s="12">
        <v>38363</v>
      </c>
      <c r="M1264" s="16"/>
      <c r="N1264">
        <v>-6.1182372173450511E-3</v>
      </c>
    </row>
    <row r="1265" spans="1:14" x14ac:dyDescent="0.2">
      <c r="A1265" s="1">
        <v>38364</v>
      </c>
      <c r="B1265">
        <v>8.0000000000000007E-5</v>
      </c>
      <c r="C1265">
        <f>Table3[[#This Row],[(MKT-Rf) Excess Return on the Market ]]+Table3[[#This Row],[(RF) Risk-Free Return Rate (One Month Treasury Bill Rate)]]</f>
        <v>3.8800000000000002E-3</v>
      </c>
      <c r="D1265">
        <v>3.8E-3</v>
      </c>
      <c r="E1265">
        <v>-1E-3</v>
      </c>
      <c r="F1265">
        <v>-8.9999999999999998E-4</v>
      </c>
      <c r="G1265">
        <v>-2.2000000000000001E-3</v>
      </c>
      <c r="H1265">
        <v>1.1000000000000001E-3</v>
      </c>
      <c r="I1265">
        <v>2.3E-3</v>
      </c>
      <c r="J1265">
        <v>3.8550820234636547E-15</v>
      </c>
      <c r="L1265" s="13">
        <v>38364</v>
      </c>
      <c r="M1265" s="17"/>
      <c r="N1265">
        <v>3.9735319229116644E-3</v>
      </c>
    </row>
    <row r="1266" spans="1:14" x14ac:dyDescent="0.2">
      <c r="A1266" s="1">
        <v>38365</v>
      </c>
      <c r="B1266">
        <v>8.0000000000000007E-5</v>
      </c>
      <c r="C1266">
        <f>Table3[[#This Row],[(MKT-Rf) Excess Return on the Market ]]+Table3[[#This Row],[(RF) Risk-Free Return Rate (One Month Treasury Bill Rate)]]</f>
        <v>-7.62E-3</v>
      </c>
      <c r="D1266">
        <v>-7.7000000000000002E-3</v>
      </c>
      <c r="E1266">
        <v>2.3999999999999998E-3</v>
      </c>
      <c r="F1266">
        <v>3.9000000000000003E-3</v>
      </c>
      <c r="G1266">
        <v>5.9999999999999995E-4</v>
      </c>
      <c r="H1266">
        <v>1E-4</v>
      </c>
      <c r="I1266">
        <v>9.5999999999999992E-3</v>
      </c>
      <c r="J1266">
        <v>8.773334725205877E-15</v>
      </c>
      <c r="L1266" s="12">
        <v>38365</v>
      </c>
      <c r="M1266" s="16"/>
      <c r="N1266">
        <v>-8.6675806362045641E-3</v>
      </c>
    </row>
    <row r="1267" spans="1:14" x14ac:dyDescent="0.2">
      <c r="A1267" s="1">
        <v>38366</v>
      </c>
      <c r="B1267">
        <v>8.0000000000000007E-5</v>
      </c>
      <c r="C1267">
        <f>Table3[[#This Row],[(MKT-Rf) Excess Return on the Market ]]+Table3[[#This Row],[(RF) Risk-Free Return Rate (One Month Treasury Bill Rate)]]</f>
        <v>6.6800000000000002E-3</v>
      </c>
      <c r="D1267">
        <v>6.6E-3</v>
      </c>
      <c r="E1267">
        <v>5.0000000000000001E-3</v>
      </c>
      <c r="F1267">
        <v>5.0000000000000001E-4</v>
      </c>
      <c r="G1267">
        <v>-2.2000000000000001E-3</v>
      </c>
      <c r="H1267">
        <v>1.7000000000000001E-3</v>
      </c>
      <c r="I1267">
        <v>3.0999999999999999E-3</v>
      </c>
      <c r="J1267">
        <v>6.812320380690767E-15</v>
      </c>
      <c r="L1267" s="13">
        <v>38366</v>
      </c>
      <c r="M1267" s="17"/>
      <c r="N1267">
        <v>5.9865460738067391E-3</v>
      </c>
    </row>
    <row r="1268" spans="1:14" x14ac:dyDescent="0.2">
      <c r="A1268" s="1">
        <v>38370</v>
      </c>
      <c r="B1268">
        <v>8.0000000000000007E-5</v>
      </c>
      <c r="C1268">
        <f>Table3[[#This Row],[(MKT-Rf) Excess Return on the Market ]]+Table3[[#This Row],[(RF) Risk-Free Return Rate (One Month Treasury Bill Rate)]]</f>
        <v>9.7800000000000005E-3</v>
      </c>
      <c r="D1268">
        <v>9.7000000000000003E-3</v>
      </c>
      <c r="E1268">
        <v>1.8E-3</v>
      </c>
      <c r="F1268">
        <v>-2.2000000000000001E-3</v>
      </c>
      <c r="G1268">
        <v>-7.000000000000001E-4</v>
      </c>
      <c r="H1268">
        <v>-1.2999999999999999E-3</v>
      </c>
      <c r="I1268">
        <v>5.9999999999999995E-4</v>
      </c>
      <c r="J1268">
        <v>9.0750253449301901E-15</v>
      </c>
      <c r="L1268" s="12">
        <v>38370</v>
      </c>
      <c r="M1268" s="16"/>
      <c r="N1268">
        <v>9.6283037449323167E-3</v>
      </c>
    </row>
    <row r="1269" spans="1:14" x14ac:dyDescent="0.2">
      <c r="A1269" s="1">
        <v>38371</v>
      </c>
      <c r="B1269">
        <v>8.0000000000000007E-5</v>
      </c>
      <c r="C1269">
        <f>Table3[[#This Row],[(MKT-Rf) Excess Return on the Market ]]+Table3[[#This Row],[(RF) Risk-Free Return Rate (One Month Treasury Bill Rate)]]</f>
        <v>-9.6200000000000001E-3</v>
      </c>
      <c r="D1269">
        <v>-9.7000000000000003E-3</v>
      </c>
      <c r="E1269">
        <v>-5.0000000000000001E-4</v>
      </c>
      <c r="F1269">
        <v>4.4000000000000003E-3</v>
      </c>
      <c r="G1269">
        <v>4.4000000000000003E-3</v>
      </c>
      <c r="H1269">
        <v>-3.0999999999999999E-3</v>
      </c>
      <c r="I1269">
        <v>5.6000000000000008E-3</v>
      </c>
      <c r="J1269">
        <v>9.6675397283113858E-15</v>
      </c>
      <c r="L1269" s="13">
        <v>38371</v>
      </c>
      <c r="M1269" s="17"/>
      <c r="N1269">
        <v>-9.5354434363160729E-3</v>
      </c>
    </row>
    <row r="1270" spans="1:14" x14ac:dyDescent="0.2">
      <c r="A1270" s="1">
        <v>38372</v>
      </c>
      <c r="B1270">
        <v>8.0000000000000007E-5</v>
      </c>
      <c r="C1270">
        <f>Table3[[#This Row],[(MKT-Rf) Excess Return on the Market ]]+Table3[[#This Row],[(RF) Risk-Free Return Rate (One Month Treasury Bill Rate)]]</f>
        <v>-7.62E-3</v>
      </c>
      <c r="D1270">
        <v>-7.7000000000000002E-3</v>
      </c>
      <c r="E1270">
        <v>-1.4000000000000002E-3</v>
      </c>
      <c r="F1270">
        <v>2.0000000000000001E-4</v>
      </c>
      <c r="G1270">
        <v>2.8000000000000004E-3</v>
      </c>
      <c r="H1270">
        <v>3.2000000000000002E-3</v>
      </c>
      <c r="I1270">
        <v>-6.6E-3</v>
      </c>
      <c r="J1270">
        <v>7.0717439491990736E-15</v>
      </c>
      <c r="L1270" s="12">
        <v>38372</v>
      </c>
      <c r="M1270" s="16"/>
      <c r="N1270">
        <v>-7.8134666420083976E-3</v>
      </c>
    </row>
    <row r="1271" spans="1:14" x14ac:dyDescent="0.2">
      <c r="A1271" s="1">
        <v>38373</v>
      </c>
      <c r="B1271">
        <v>8.0000000000000007E-5</v>
      </c>
      <c r="C1271">
        <f>Table3[[#This Row],[(MKT-Rf) Excess Return on the Market ]]+Table3[[#This Row],[(RF) Risk-Free Return Rate (One Month Treasury Bill Rate)]]</f>
        <v>-5.5200000000000006E-3</v>
      </c>
      <c r="D1271">
        <v>-5.6000000000000008E-3</v>
      </c>
      <c r="E1271">
        <v>3.4999999999999996E-3</v>
      </c>
      <c r="F1271">
        <v>1.6000000000000001E-3</v>
      </c>
      <c r="G1271">
        <v>-1.9E-3</v>
      </c>
      <c r="H1271">
        <v>-1.1000000000000001E-3</v>
      </c>
      <c r="I1271">
        <v>3.0999999999999999E-3</v>
      </c>
      <c r="J1271">
        <v>6.0351344336986823E-15</v>
      </c>
      <c r="L1271" s="13">
        <v>38373</v>
      </c>
      <c r="M1271" s="17"/>
      <c r="N1271">
        <v>-6.4354460605525717E-3</v>
      </c>
    </row>
    <row r="1272" spans="1:14" x14ac:dyDescent="0.2">
      <c r="A1272" s="1">
        <v>38376</v>
      </c>
      <c r="B1272">
        <v>8.0000000000000007E-5</v>
      </c>
      <c r="C1272">
        <f>Table3[[#This Row],[(MKT-Rf) Excess Return on the Market ]]+Table3[[#This Row],[(RF) Risk-Free Return Rate (One Month Treasury Bill Rate)]]</f>
        <v>-4.8199999999999996E-3</v>
      </c>
      <c r="D1272">
        <v>-4.8999999999999998E-3</v>
      </c>
      <c r="E1272">
        <v>-6.8000000000000005E-3</v>
      </c>
      <c r="F1272">
        <v>6.0000000000000001E-3</v>
      </c>
      <c r="G1272">
        <v>5.4000000000000003E-3</v>
      </c>
      <c r="H1272">
        <v>-1.6000000000000001E-3</v>
      </c>
      <c r="I1272">
        <v>-2.0000000000000001E-4</v>
      </c>
      <c r="J1272">
        <v>3.6572759082366065E-15</v>
      </c>
      <c r="L1272" s="12">
        <v>38376</v>
      </c>
      <c r="M1272" s="16"/>
      <c r="N1272">
        <v>-3.5340272325752767E-3</v>
      </c>
    </row>
    <row r="1273" spans="1:14" x14ac:dyDescent="0.2">
      <c r="A1273" s="1">
        <v>38377</v>
      </c>
      <c r="B1273">
        <v>8.0000000000000007E-5</v>
      </c>
      <c r="C1273">
        <f>Table3[[#This Row],[(MKT-Rf) Excess Return on the Market ]]+Table3[[#This Row],[(RF) Risk-Free Return Rate (One Month Treasury Bill Rate)]]</f>
        <v>3.4800000000000005E-3</v>
      </c>
      <c r="D1273">
        <v>3.4000000000000002E-3</v>
      </c>
      <c r="E1273">
        <v>1E-3</v>
      </c>
      <c r="F1273">
        <v>-4.3E-3</v>
      </c>
      <c r="G1273">
        <v>8.9999999999999998E-4</v>
      </c>
      <c r="H1273">
        <v>-1.4000000000000002E-3</v>
      </c>
      <c r="I1273">
        <v>-1.9E-3</v>
      </c>
      <c r="J1273">
        <v>3.8229764773805072E-15</v>
      </c>
      <c r="L1273" s="13">
        <v>38377</v>
      </c>
      <c r="M1273" s="17"/>
      <c r="N1273">
        <v>3.9963005984531511E-3</v>
      </c>
    </row>
    <row r="1274" spans="1:14" x14ac:dyDescent="0.2">
      <c r="A1274" s="1">
        <v>38378</v>
      </c>
      <c r="B1274">
        <v>8.0000000000000007E-5</v>
      </c>
      <c r="C1274">
        <f>Table3[[#This Row],[(MKT-Rf) Excess Return on the Market ]]+Table3[[#This Row],[(RF) Risk-Free Return Rate (One Month Treasury Bill Rate)]]</f>
        <v>6.28E-3</v>
      </c>
      <c r="D1274">
        <v>6.1999999999999998E-3</v>
      </c>
      <c r="E1274">
        <v>9.3999999999999986E-3</v>
      </c>
      <c r="F1274">
        <v>-1.7000000000000001E-3</v>
      </c>
      <c r="G1274">
        <v>-3.4999999999999996E-3</v>
      </c>
      <c r="H1274">
        <v>1E-4</v>
      </c>
      <c r="I1274">
        <v>2.5000000000000001E-3</v>
      </c>
      <c r="J1274">
        <v>4.5289042846019999E-15</v>
      </c>
      <c r="L1274" s="12">
        <v>38378</v>
      </c>
      <c r="M1274" s="16"/>
      <c r="N1274">
        <v>4.8324946337465523E-3</v>
      </c>
    </row>
    <row r="1275" spans="1:14" x14ac:dyDescent="0.2">
      <c r="A1275" s="1">
        <v>38379</v>
      </c>
      <c r="B1275">
        <v>8.0000000000000007E-5</v>
      </c>
      <c r="C1275">
        <f>Table3[[#This Row],[(MKT-Rf) Excess Return on the Market ]]+Table3[[#This Row],[(RF) Risk-Free Return Rate (One Month Treasury Bill Rate)]]</f>
        <v>8.8000000000000003E-4</v>
      </c>
      <c r="D1275">
        <v>8.0000000000000004E-4</v>
      </c>
      <c r="E1275">
        <v>8.9999999999999998E-4</v>
      </c>
      <c r="F1275">
        <v>1.5E-3</v>
      </c>
      <c r="G1275">
        <v>-2.0000000000000001E-4</v>
      </c>
      <c r="H1275">
        <v>1.4000000000000002E-3</v>
      </c>
      <c r="I1275">
        <v>3.3E-3</v>
      </c>
      <c r="J1275">
        <v>3.9136020935647052E-16</v>
      </c>
      <c r="L1275" s="13">
        <v>38379</v>
      </c>
      <c r="M1275" s="17"/>
      <c r="N1275">
        <v>4.0875067629772159E-4</v>
      </c>
    </row>
    <row r="1276" spans="1:14" x14ac:dyDescent="0.2">
      <c r="A1276" s="1">
        <v>38380</v>
      </c>
      <c r="B1276">
        <v>8.0000000000000007E-5</v>
      </c>
      <c r="C1276">
        <f>Table3[[#This Row],[(MKT-Rf) Excess Return on the Market ]]+Table3[[#This Row],[(RF) Risk-Free Return Rate (One Month Treasury Bill Rate)]]</f>
        <v>-2.9199999999999999E-3</v>
      </c>
      <c r="D1276">
        <v>-3.0000000000000001E-3</v>
      </c>
      <c r="E1276">
        <v>-2.3E-3</v>
      </c>
      <c r="F1276">
        <v>1.5E-3</v>
      </c>
      <c r="G1276">
        <v>2.2000000000000001E-3</v>
      </c>
      <c r="H1276">
        <v>-4.0000000000000002E-4</v>
      </c>
      <c r="I1276">
        <v>1E-3</v>
      </c>
      <c r="J1276">
        <v>2.5454904040248817E-15</v>
      </c>
      <c r="L1276" s="12">
        <v>38380</v>
      </c>
      <c r="M1276" s="16"/>
      <c r="N1276">
        <v>-2.719628601441738E-3</v>
      </c>
    </row>
    <row r="1277" spans="1:14" x14ac:dyDescent="0.2">
      <c r="A1277" s="1">
        <v>38383</v>
      </c>
      <c r="B1277">
        <v>8.0000000000000007E-5</v>
      </c>
      <c r="C1277">
        <f>Table3[[#This Row],[(MKT-Rf) Excess Return on the Market ]]+Table3[[#This Row],[(RF) Risk-Free Return Rate (One Month Treasury Bill Rate)]]</f>
        <v>9.7800000000000005E-3</v>
      </c>
      <c r="D1277">
        <v>9.7000000000000003E-3</v>
      </c>
      <c r="E1277">
        <v>8.6E-3</v>
      </c>
      <c r="F1277">
        <v>1.4000000000000002E-3</v>
      </c>
      <c r="G1277">
        <v>-2E-3</v>
      </c>
      <c r="H1277">
        <v>-1.1000000000000001E-3</v>
      </c>
      <c r="I1277">
        <v>7.1999999999999998E-3</v>
      </c>
      <c r="J1277">
        <v>7.6421989899726324E-15</v>
      </c>
      <c r="L1277" s="13">
        <v>38383</v>
      </c>
      <c r="M1277" s="17"/>
      <c r="N1277">
        <v>8.4246639832197632E-3</v>
      </c>
    </row>
    <row r="1278" spans="1:14" x14ac:dyDescent="0.2">
      <c r="A1278" s="1">
        <v>38384</v>
      </c>
      <c r="B1278">
        <v>8.9999999999999992E-5</v>
      </c>
      <c r="C1278">
        <f>Table3[[#This Row],[(MKT-Rf) Excess Return on the Market ]]+Table3[[#This Row],[(RF) Risk-Free Return Rate (One Month Treasury Bill Rate)]]</f>
        <v>6.9899999999999997E-3</v>
      </c>
      <c r="D1278">
        <v>6.8999999999999999E-3</v>
      </c>
      <c r="E1278">
        <v>0</v>
      </c>
      <c r="F1278">
        <v>2.2000000000000001E-3</v>
      </c>
      <c r="G1278">
        <v>5.6000000000000008E-3</v>
      </c>
      <c r="H1278">
        <v>-1.6000000000000001E-3</v>
      </c>
      <c r="I1278">
        <v>5.0000000000000001E-3</v>
      </c>
      <c r="J1278">
        <v>6.1787875642090802E-15</v>
      </c>
      <c r="L1278" s="12">
        <v>38384</v>
      </c>
      <c r="M1278" s="16"/>
      <c r="N1278">
        <v>6.8672549560682443E-3</v>
      </c>
    </row>
    <row r="1279" spans="1:14" x14ac:dyDescent="0.2">
      <c r="A1279" s="1">
        <v>38385</v>
      </c>
      <c r="B1279">
        <v>8.9999999999999992E-5</v>
      </c>
      <c r="C1279">
        <f>Table3[[#This Row],[(MKT-Rf) Excess Return on the Market ]]+Table3[[#This Row],[(RF) Risk-Free Return Rate (One Month Treasury Bill Rate)]]</f>
        <v>3.6899999999999997E-3</v>
      </c>
      <c r="D1279">
        <v>3.5999999999999999E-3</v>
      </c>
      <c r="E1279">
        <v>2.8999999999999998E-3</v>
      </c>
      <c r="F1279">
        <v>1.1000000000000001E-3</v>
      </c>
      <c r="G1279">
        <v>1.8E-3</v>
      </c>
      <c r="H1279">
        <v>1.4000000000000002E-3</v>
      </c>
      <c r="I1279">
        <v>2.5999999999999999E-3</v>
      </c>
      <c r="J1279">
        <v>3.0649626673243466E-15</v>
      </c>
      <c r="L1279" s="13">
        <v>38385</v>
      </c>
      <c r="M1279" s="17"/>
      <c r="N1279">
        <v>3.1730069431806021E-3</v>
      </c>
    </row>
    <row r="1280" spans="1:14" x14ac:dyDescent="0.2">
      <c r="A1280" s="1">
        <v>38386</v>
      </c>
      <c r="B1280">
        <v>8.9999999999999992E-5</v>
      </c>
      <c r="C1280">
        <f>Table3[[#This Row],[(MKT-Rf) Excess Return on the Market ]]+Table3[[#This Row],[(RF) Risk-Free Return Rate (One Month Treasury Bill Rate)]]</f>
        <v>-2.6100000000000003E-3</v>
      </c>
      <c r="D1280">
        <v>-2.7000000000000001E-3</v>
      </c>
      <c r="E1280">
        <v>-1.1000000000000001E-3</v>
      </c>
      <c r="F1280">
        <v>3.5999999999999999E-3</v>
      </c>
      <c r="G1280">
        <v>8.9999999999999998E-4</v>
      </c>
      <c r="H1280">
        <v>-1E-4</v>
      </c>
      <c r="I1280">
        <v>5.1999999999999998E-3</v>
      </c>
      <c r="J1280">
        <v>2.6952045465048418E-15</v>
      </c>
      <c r="L1280" s="12">
        <v>38386</v>
      </c>
      <c r="M1280" s="16"/>
      <c r="N1280">
        <v>-2.769526922576206E-3</v>
      </c>
    </row>
    <row r="1281" spans="1:14" x14ac:dyDescent="0.2">
      <c r="A1281" s="1">
        <v>38387</v>
      </c>
      <c r="B1281">
        <v>8.9999999999999992E-5</v>
      </c>
      <c r="C1281">
        <f>Table3[[#This Row],[(MKT-Rf) Excess Return on the Market ]]+Table3[[#This Row],[(RF) Risk-Free Return Rate (One Month Treasury Bill Rate)]]</f>
        <v>1.1290000000000001E-2</v>
      </c>
      <c r="D1281">
        <v>1.1200000000000002E-2</v>
      </c>
      <c r="E1281">
        <v>1E-3</v>
      </c>
      <c r="F1281">
        <v>-4.5999999999999999E-3</v>
      </c>
      <c r="G1281">
        <v>-3.5999999999999999E-3</v>
      </c>
      <c r="H1281">
        <v>5.0000000000000001E-4</v>
      </c>
      <c r="I1281">
        <v>-2.5999999999999999E-3</v>
      </c>
      <c r="J1281">
        <v>9.9700703907643406E-15</v>
      </c>
      <c r="L1281" s="13">
        <v>38387</v>
      </c>
      <c r="M1281" s="17"/>
      <c r="N1281">
        <v>1.0982508461376298E-2</v>
      </c>
    </row>
    <row r="1282" spans="1:14" x14ac:dyDescent="0.2">
      <c r="A1282" s="1">
        <v>38390</v>
      </c>
      <c r="B1282">
        <v>8.9999999999999992E-5</v>
      </c>
      <c r="C1282">
        <f>Table3[[#This Row],[(MKT-Rf) Excess Return on the Market ]]+Table3[[#This Row],[(RF) Risk-Free Return Rate (One Month Treasury Bill Rate)]]</f>
        <v>-1.01E-3</v>
      </c>
      <c r="D1282">
        <v>-1.1000000000000001E-3</v>
      </c>
      <c r="E1282">
        <v>1E-3</v>
      </c>
      <c r="F1282">
        <v>-8.0000000000000004E-4</v>
      </c>
      <c r="G1282">
        <v>-1.1000000000000001E-3</v>
      </c>
      <c r="H1282">
        <v>8.9999999999999998E-4</v>
      </c>
      <c r="I1282">
        <v>-3.0999999999999999E-3</v>
      </c>
      <c r="J1282">
        <v>1.2112839919126379E-15</v>
      </c>
      <c r="L1282" s="12">
        <v>38390</v>
      </c>
      <c r="M1282" s="16"/>
      <c r="N1282">
        <v>-1.0895104518842788E-3</v>
      </c>
    </row>
    <row r="1283" spans="1:14" x14ac:dyDescent="0.2">
      <c r="A1283" s="1">
        <v>38391</v>
      </c>
      <c r="B1283">
        <v>8.9999999999999992E-5</v>
      </c>
      <c r="C1283">
        <f>Table3[[#This Row],[(MKT-Rf) Excess Return on the Market ]]+Table3[[#This Row],[(RF) Risk-Free Return Rate (One Month Treasury Bill Rate)]]</f>
        <v>8.9000000000000006E-4</v>
      </c>
      <c r="D1283">
        <v>8.0000000000000004E-4</v>
      </c>
      <c r="E1283">
        <v>2.3E-3</v>
      </c>
      <c r="F1283">
        <v>-1.4000000000000002E-3</v>
      </c>
      <c r="G1283">
        <v>-1.2999999999999999E-3</v>
      </c>
      <c r="H1283">
        <v>1.1999999999999999E-3</v>
      </c>
      <c r="I1283">
        <v>5.0000000000000001E-4</v>
      </c>
      <c r="J1283">
        <v>5.1011041326226963E-16</v>
      </c>
      <c r="L1283" s="13">
        <v>38391</v>
      </c>
      <c r="M1283" s="17"/>
      <c r="N1283">
        <v>4.8252511314665392E-4</v>
      </c>
    </row>
    <row r="1284" spans="1:14" x14ac:dyDescent="0.2">
      <c r="A1284" s="1">
        <v>38392</v>
      </c>
      <c r="B1284">
        <v>8.9999999999999992E-5</v>
      </c>
      <c r="C1284">
        <f>Table3[[#This Row],[(MKT-Rf) Excess Return on the Market ]]+Table3[[#This Row],[(RF) Risk-Free Return Rate (One Month Treasury Bill Rate)]]</f>
        <v>-9.9100000000000004E-3</v>
      </c>
      <c r="D1284">
        <v>-0.01</v>
      </c>
      <c r="E1284">
        <v>-1.09E-2</v>
      </c>
      <c r="F1284">
        <v>7.7000000000000002E-3</v>
      </c>
      <c r="G1284">
        <v>1.2999999999999999E-3</v>
      </c>
      <c r="H1284">
        <v>-2.5000000000000001E-3</v>
      </c>
      <c r="I1284">
        <v>2.0000000000000001E-4</v>
      </c>
      <c r="J1284">
        <v>8.6067368660990888E-15</v>
      </c>
      <c r="L1284" s="12">
        <v>38392</v>
      </c>
      <c r="M1284" s="16"/>
      <c r="N1284">
        <v>-8.6122096525033231E-3</v>
      </c>
    </row>
    <row r="1285" spans="1:14" x14ac:dyDescent="0.2">
      <c r="A1285" s="1">
        <v>38393</v>
      </c>
      <c r="B1285">
        <v>8.9999999999999992E-5</v>
      </c>
      <c r="C1285">
        <f>Table3[[#This Row],[(MKT-Rf) Excess Return on the Market ]]+Table3[[#This Row],[(RF) Risk-Free Return Rate (One Month Treasury Bill Rate)]]</f>
        <v>3.5899999999999994E-3</v>
      </c>
      <c r="D1285">
        <v>3.4999999999999996E-3</v>
      </c>
      <c r="E1285">
        <v>-3.2000000000000002E-3</v>
      </c>
      <c r="F1285">
        <v>1E-3</v>
      </c>
      <c r="G1285">
        <v>1.7000000000000001E-3</v>
      </c>
      <c r="H1285">
        <v>-3.7000000000000002E-3</v>
      </c>
      <c r="I1285">
        <v>3.8E-3</v>
      </c>
      <c r="J1285">
        <v>4.2366264486875802E-15</v>
      </c>
      <c r="L1285" s="13">
        <v>38393</v>
      </c>
      <c r="M1285" s="17"/>
      <c r="N1285">
        <v>4.2026014135973311E-3</v>
      </c>
    </row>
    <row r="1286" spans="1:14" x14ac:dyDescent="0.2">
      <c r="A1286" s="1">
        <v>38394</v>
      </c>
      <c r="B1286">
        <v>8.9999999999999992E-5</v>
      </c>
      <c r="C1286">
        <f>Table3[[#This Row],[(MKT-Rf) Excess Return on the Market ]]+Table3[[#This Row],[(RF) Risk-Free Return Rate (One Month Treasury Bill Rate)]]</f>
        <v>7.79E-3</v>
      </c>
      <c r="D1286">
        <v>7.7000000000000002E-3</v>
      </c>
      <c r="E1286">
        <v>3.8E-3</v>
      </c>
      <c r="F1286">
        <v>-3.0999999999999999E-3</v>
      </c>
      <c r="G1286">
        <v>-4.6999999999999993E-3</v>
      </c>
      <c r="H1286">
        <v>3.3E-3</v>
      </c>
      <c r="I1286">
        <v>-3.8E-3</v>
      </c>
      <c r="J1286">
        <v>6.5973589977249912E-15</v>
      </c>
      <c r="L1286" s="12">
        <v>38394</v>
      </c>
      <c r="M1286" s="16"/>
      <c r="N1286">
        <v>6.9017178523404664E-3</v>
      </c>
    </row>
    <row r="1287" spans="1:14" x14ac:dyDescent="0.2">
      <c r="A1287" s="1">
        <v>38397</v>
      </c>
      <c r="B1287">
        <v>8.9999999999999992E-5</v>
      </c>
      <c r="C1287">
        <f>Table3[[#This Row],[(MKT-Rf) Excess Return on the Market ]]+Table3[[#This Row],[(RF) Risk-Free Return Rate (One Month Treasury Bill Rate)]]</f>
        <v>9.8999999999999999E-4</v>
      </c>
      <c r="D1287">
        <v>8.9999999999999998E-4</v>
      </c>
      <c r="E1287">
        <v>-4.0000000000000002E-4</v>
      </c>
      <c r="F1287">
        <v>1E-3</v>
      </c>
      <c r="G1287">
        <v>5.9999999999999995E-4</v>
      </c>
      <c r="H1287">
        <v>8.9999999999999998E-4</v>
      </c>
      <c r="I1287">
        <v>3.9000000000000003E-3</v>
      </c>
      <c r="J1287">
        <v>8.0585576631946918E-16</v>
      </c>
      <c r="L1287" s="13">
        <v>38397</v>
      </c>
      <c r="M1287" s="17"/>
      <c r="N1287">
        <v>6.9667919083652851E-4</v>
      </c>
    </row>
    <row r="1288" spans="1:14" x14ac:dyDescent="0.2">
      <c r="A1288" s="1">
        <v>38398</v>
      </c>
      <c r="B1288">
        <v>8.9999999999999992E-5</v>
      </c>
      <c r="C1288">
        <f>Table3[[#This Row],[(MKT-Rf) Excess Return on the Market ]]+Table3[[#This Row],[(RF) Risk-Free Return Rate (One Month Treasury Bill Rate)]]</f>
        <v>2.8900000000000002E-3</v>
      </c>
      <c r="D1288">
        <v>2.8000000000000004E-3</v>
      </c>
      <c r="E1288">
        <v>-3.8E-3</v>
      </c>
      <c r="F1288">
        <v>0</v>
      </c>
      <c r="G1288">
        <v>-1.2999999999999999E-3</v>
      </c>
      <c r="H1288">
        <v>1.5E-3</v>
      </c>
      <c r="I1288">
        <v>1.1000000000000001E-3</v>
      </c>
      <c r="J1288">
        <v>3.2088696311512562E-15</v>
      </c>
      <c r="L1288" s="12">
        <v>38398</v>
      </c>
      <c r="M1288" s="16"/>
      <c r="N1288">
        <v>3.2943504419995244E-3</v>
      </c>
    </row>
    <row r="1289" spans="1:14" x14ac:dyDescent="0.2">
      <c r="A1289" s="1">
        <v>38399</v>
      </c>
      <c r="B1289">
        <v>8.9999999999999992E-5</v>
      </c>
      <c r="C1289">
        <f>Table3[[#This Row],[(MKT-Rf) Excess Return on the Market ]]+Table3[[#This Row],[(RF) Risk-Free Return Rate (One Month Treasury Bill Rate)]]</f>
        <v>7.9000000000000012E-4</v>
      </c>
      <c r="D1289">
        <v>7.000000000000001E-4</v>
      </c>
      <c r="E1289">
        <v>5.1000000000000004E-3</v>
      </c>
      <c r="F1289">
        <v>3.5999999999999999E-3</v>
      </c>
      <c r="G1289">
        <v>-5.9999999999999995E-4</v>
      </c>
      <c r="H1289">
        <v>-1.1000000000000001E-3</v>
      </c>
      <c r="I1289">
        <v>1.09E-2</v>
      </c>
      <c r="J1289">
        <v>1.8142806635954771E-16</v>
      </c>
      <c r="L1289" s="13">
        <v>38399</v>
      </c>
      <c r="M1289" s="17"/>
      <c r="N1289">
        <v>1.8178362840604238E-4</v>
      </c>
    </row>
    <row r="1290" spans="1:14" x14ac:dyDescent="0.2">
      <c r="A1290" s="1">
        <v>38400</v>
      </c>
      <c r="B1290">
        <v>8.9999999999999992E-5</v>
      </c>
      <c r="C1290">
        <f>Table3[[#This Row],[(MKT-Rf) Excess Return on the Market ]]+Table3[[#This Row],[(RF) Risk-Free Return Rate (One Month Treasury Bill Rate)]]</f>
        <v>-7.810000000000001E-3</v>
      </c>
      <c r="D1290">
        <v>-7.9000000000000008E-3</v>
      </c>
      <c r="E1290">
        <v>-3.2000000000000002E-3</v>
      </c>
      <c r="F1290">
        <v>2.3999999999999998E-3</v>
      </c>
      <c r="G1290">
        <v>1E-3</v>
      </c>
      <c r="H1290">
        <v>2.9999999999999997E-4</v>
      </c>
      <c r="I1290">
        <v>2.2000000000000001E-3</v>
      </c>
      <c r="J1290">
        <v>7.5468776828487587E-15</v>
      </c>
      <c r="L1290" s="12">
        <v>38400</v>
      </c>
      <c r="M1290" s="16"/>
      <c r="N1290">
        <v>-7.9549503106062288E-3</v>
      </c>
    </row>
    <row r="1291" spans="1:14" x14ac:dyDescent="0.2">
      <c r="A1291" s="1">
        <v>38401</v>
      </c>
      <c r="B1291">
        <v>8.9999999999999992E-5</v>
      </c>
      <c r="C1291">
        <f>Table3[[#This Row],[(MKT-Rf) Excess Return on the Market ]]+Table3[[#This Row],[(RF) Risk-Free Return Rate (One Month Treasury Bill Rate)]]</f>
        <v>1.9000000000000001E-4</v>
      </c>
      <c r="D1291">
        <v>1E-4</v>
      </c>
      <c r="E1291">
        <v>-1.5E-3</v>
      </c>
      <c r="F1291">
        <v>-8.0000000000000004E-4</v>
      </c>
      <c r="G1291">
        <v>1.5E-3</v>
      </c>
      <c r="H1291">
        <v>1.7000000000000001E-3</v>
      </c>
      <c r="I1291">
        <v>-2.0000000000000001E-4</v>
      </c>
      <c r="J1291">
        <v>6.7534117710695689E-16</v>
      </c>
      <c r="L1291" s="13">
        <v>38401</v>
      </c>
      <c r="M1291" s="17"/>
      <c r="N1291">
        <v>6.9931819328917393E-4</v>
      </c>
    </row>
    <row r="1292" spans="1:14" x14ac:dyDescent="0.2">
      <c r="A1292" s="1">
        <v>38405</v>
      </c>
      <c r="B1292">
        <v>8.9999999999999992E-5</v>
      </c>
      <c r="C1292">
        <f>Table3[[#This Row],[(MKT-Rf) Excess Return on the Market ]]+Table3[[#This Row],[(RF) Risk-Free Return Rate (One Month Treasury Bill Rate)]]</f>
        <v>-1.461E-2</v>
      </c>
      <c r="D1292">
        <v>-1.47E-2</v>
      </c>
      <c r="E1292">
        <v>-3.4000000000000002E-3</v>
      </c>
      <c r="F1292">
        <v>-1E-3</v>
      </c>
      <c r="G1292">
        <v>-5.9999999999999995E-4</v>
      </c>
      <c r="H1292">
        <v>-4.0000000000000002E-4</v>
      </c>
      <c r="I1292">
        <v>-4.4000000000000003E-3</v>
      </c>
      <c r="J1292">
        <v>1.2728927046425241E-14</v>
      </c>
      <c r="L1292" s="12">
        <v>38405</v>
      </c>
      <c r="M1292" s="16"/>
      <c r="N1292">
        <v>-1.4612017289066628E-2</v>
      </c>
    </row>
    <row r="1293" spans="1:14" x14ac:dyDescent="0.2">
      <c r="A1293" s="1">
        <v>38406</v>
      </c>
      <c r="B1293">
        <v>8.9999999999999992E-5</v>
      </c>
      <c r="C1293">
        <f>Table3[[#This Row],[(MKT-Rf) Excess Return on the Market ]]+Table3[[#This Row],[(RF) Risk-Free Return Rate (One Month Treasury Bill Rate)]]</f>
        <v>5.3899999999999998E-3</v>
      </c>
      <c r="D1293">
        <v>5.3E-3</v>
      </c>
      <c r="E1293">
        <v>-1.1000000000000001E-3</v>
      </c>
      <c r="F1293">
        <v>1.4000000000000002E-3</v>
      </c>
      <c r="G1293">
        <v>2.3999999999999998E-3</v>
      </c>
      <c r="H1293">
        <v>-8.0000000000000004E-4</v>
      </c>
      <c r="I1293">
        <v>4.8999999999999998E-3</v>
      </c>
      <c r="J1293">
        <v>5.6307967912457286E-15</v>
      </c>
      <c r="L1293" s="13">
        <v>38406</v>
      </c>
      <c r="M1293" s="17"/>
      <c r="N1293">
        <v>5.5916876924649314E-3</v>
      </c>
    </row>
    <row r="1294" spans="1:14" x14ac:dyDescent="0.2">
      <c r="A1294" s="1">
        <v>38407</v>
      </c>
      <c r="B1294">
        <v>8.9999999999999992E-5</v>
      </c>
      <c r="C1294">
        <f>Table3[[#This Row],[(MKT-Rf) Excess Return on the Market ]]+Table3[[#This Row],[(RF) Risk-Free Return Rate (One Month Treasury Bill Rate)]]</f>
        <v>8.3899999999999999E-3</v>
      </c>
      <c r="D1294">
        <v>8.3000000000000001E-3</v>
      </c>
      <c r="E1294">
        <v>2.5000000000000001E-3</v>
      </c>
      <c r="F1294">
        <v>-2.5999999999999999E-3</v>
      </c>
      <c r="G1294">
        <v>3.0000000000000001E-3</v>
      </c>
      <c r="H1294">
        <v>-1.8E-3</v>
      </c>
      <c r="I1294">
        <v>8.0000000000000002E-3</v>
      </c>
      <c r="J1294">
        <v>7.7644929931838792E-15</v>
      </c>
      <c r="L1294" s="12">
        <v>38407</v>
      </c>
      <c r="M1294" s="16"/>
      <c r="N1294">
        <v>7.8628594137912771E-3</v>
      </c>
    </row>
    <row r="1295" spans="1:14" x14ac:dyDescent="0.2">
      <c r="A1295" s="1">
        <v>38408</v>
      </c>
      <c r="B1295">
        <v>8.9999999999999992E-5</v>
      </c>
      <c r="C1295">
        <f>Table3[[#This Row],[(MKT-Rf) Excess Return on the Market ]]+Table3[[#This Row],[(RF) Risk-Free Return Rate (One Month Treasury Bill Rate)]]</f>
        <v>9.7900000000000001E-3</v>
      </c>
      <c r="D1295">
        <v>9.7000000000000003E-3</v>
      </c>
      <c r="E1295">
        <v>4.7999999999999996E-3</v>
      </c>
      <c r="F1295">
        <v>3.4000000000000002E-3</v>
      </c>
      <c r="G1295">
        <v>2.2000000000000001E-3</v>
      </c>
      <c r="H1295">
        <v>-1.5E-3</v>
      </c>
      <c r="I1295">
        <v>8.5000000000000006E-3</v>
      </c>
      <c r="J1295">
        <v>9.0341714026535297E-15</v>
      </c>
      <c r="L1295" s="13">
        <v>38408</v>
      </c>
      <c r="M1295" s="17"/>
      <c r="N1295">
        <v>9.2637409497657117E-3</v>
      </c>
    </row>
    <row r="1296" spans="1:14" x14ac:dyDescent="0.2">
      <c r="A1296" s="1">
        <v>38411</v>
      </c>
      <c r="B1296">
        <v>8.9999999999999992E-5</v>
      </c>
      <c r="C1296">
        <f>Table3[[#This Row],[(MKT-Rf) Excess Return on the Market ]]+Table3[[#This Row],[(RF) Risk-Free Return Rate (One Month Treasury Bill Rate)]]</f>
        <v>-6.0099999999999997E-3</v>
      </c>
      <c r="D1296">
        <v>-6.0999999999999995E-3</v>
      </c>
      <c r="E1296">
        <v>2.2000000000000001E-3</v>
      </c>
      <c r="F1296">
        <v>5.0000000000000001E-4</v>
      </c>
      <c r="G1296">
        <v>4.0000000000000001E-3</v>
      </c>
      <c r="H1296">
        <v>1.7000000000000001E-3</v>
      </c>
      <c r="I1296">
        <v>2E-3</v>
      </c>
      <c r="J1296">
        <v>5.3598239760951003E-15</v>
      </c>
      <c r="L1296" s="12">
        <v>38411</v>
      </c>
      <c r="M1296" s="16"/>
      <c r="N1296">
        <v>-6.4348847492881386E-3</v>
      </c>
    </row>
    <row r="1297" spans="1:14" x14ac:dyDescent="0.2">
      <c r="A1297" s="1">
        <v>38412</v>
      </c>
      <c r="B1297">
        <v>1E-4</v>
      </c>
      <c r="C1297">
        <f>Table3[[#This Row],[(MKT-Rf) Excess Return on the Market ]]+Table3[[#This Row],[(RF) Risk-Free Return Rate (One Month Treasury Bill Rate)]]</f>
        <v>5.8999999999999999E-3</v>
      </c>
      <c r="D1297">
        <v>5.7999999999999996E-3</v>
      </c>
      <c r="E1297">
        <v>5.0000000000000001E-4</v>
      </c>
      <c r="F1297">
        <v>1.6000000000000001E-3</v>
      </c>
      <c r="G1297">
        <v>-2.0999999999999999E-3</v>
      </c>
      <c r="H1297">
        <v>4.0999999999999995E-3</v>
      </c>
      <c r="I1297">
        <v>-9.300000000000001E-3</v>
      </c>
      <c r="J1297">
        <v>4.9122003834762414E-15</v>
      </c>
      <c r="L1297" s="13">
        <v>38412</v>
      </c>
      <c r="M1297" s="17"/>
      <c r="N1297">
        <v>5.6420794157871551E-3</v>
      </c>
    </row>
    <row r="1298" spans="1:14" x14ac:dyDescent="0.2">
      <c r="A1298" s="1">
        <v>38413</v>
      </c>
      <c r="B1298">
        <v>1E-4</v>
      </c>
      <c r="C1298">
        <f>Table3[[#This Row],[(MKT-Rf) Excess Return on the Market ]]+Table3[[#This Row],[(RF) Risk-Free Return Rate (One Month Treasury Bill Rate)]]</f>
        <v>0</v>
      </c>
      <c r="D1298">
        <v>-1E-4</v>
      </c>
      <c r="E1298">
        <v>-1.4000000000000002E-3</v>
      </c>
      <c r="F1298">
        <v>-2.0000000000000001E-4</v>
      </c>
      <c r="G1298">
        <v>3.8E-3</v>
      </c>
      <c r="H1298">
        <v>-5.9999999999999995E-4</v>
      </c>
      <c r="I1298">
        <v>7.4000000000000003E-3</v>
      </c>
      <c r="J1298">
        <v>2.5858508370371652E-16</v>
      </c>
      <c r="L1298" s="12">
        <v>38413</v>
      </c>
      <c r="M1298" s="16"/>
      <c r="N1298">
        <v>-2.726720639579294E-4</v>
      </c>
    </row>
    <row r="1299" spans="1:14" x14ac:dyDescent="0.2">
      <c r="A1299" s="1">
        <v>38414</v>
      </c>
      <c r="B1299">
        <v>1E-4</v>
      </c>
      <c r="C1299">
        <f>Table3[[#This Row],[(MKT-Rf) Excess Return on the Market ]]+Table3[[#This Row],[(RF) Risk-Free Return Rate (One Month Treasury Bill Rate)]]</f>
        <v>0</v>
      </c>
      <c r="D1299">
        <v>-1E-4</v>
      </c>
      <c r="E1299">
        <v>1.6000000000000001E-3</v>
      </c>
      <c r="F1299">
        <v>5.1999999999999998E-3</v>
      </c>
      <c r="G1299">
        <v>4.4000000000000003E-3</v>
      </c>
      <c r="H1299">
        <v>-7.000000000000001E-4</v>
      </c>
      <c r="I1299">
        <v>4.5000000000000005E-3</v>
      </c>
      <c r="J1299">
        <v>2.9647847784236018E-16</v>
      </c>
      <c r="L1299" s="13">
        <v>38414</v>
      </c>
      <c r="M1299" s="17"/>
      <c r="N1299">
        <v>3.2224081582682797E-4</v>
      </c>
    </row>
    <row r="1300" spans="1:14" x14ac:dyDescent="0.2">
      <c r="A1300" s="1">
        <v>38415</v>
      </c>
      <c r="B1300">
        <v>1E-4</v>
      </c>
      <c r="C1300">
        <f>Table3[[#This Row],[(MKT-Rf) Excess Return on the Market ]]+Table3[[#This Row],[(RF) Risk-Free Return Rate (One Month Treasury Bill Rate)]]</f>
        <v>8.9999999999999993E-3</v>
      </c>
      <c r="D1300">
        <v>8.8999999999999999E-3</v>
      </c>
      <c r="E1300">
        <v>2.0000000000000001E-4</v>
      </c>
      <c r="F1300">
        <v>2.2000000000000001E-3</v>
      </c>
      <c r="G1300">
        <v>3.5999999999999999E-3</v>
      </c>
      <c r="H1300">
        <v>-1.6000000000000001E-3</v>
      </c>
      <c r="I1300">
        <v>7.8000000000000005E-3</v>
      </c>
      <c r="J1300">
        <v>8.6188248513836011E-15</v>
      </c>
      <c r="L1300" s="12">
        <v>38415</v>
      </c>
      <c r="M1300" s="16"/>
      <c r="N1300">
        <v>9.5783416593899773E-3</v>
      </c>
    </row>
    <row r="1301" spans="1:14" x14ac:dyDescent="0.2">
      <c r="A1301" s="1">
        <v>38418</v>
      </c>
      <c r="B1301">
        <v>1E-4</v>
      </c>
      <c r="C1301">
        <f>Table3[[#This Row],[(MKT-Rf) Excess Return on the Market ]]+Table3[[#This Row],[(RF) Risk-Free Return Rate (One Month Treasury Bill Rate)]]</f>
        <v>2.8E-3</v>
      </c>
      <c r="D1301">
        <v>2.7000000000000001E-3</v>
      </c>
      <c r="E1301">
        <v>-4.3E-3</v>
      </c>
      <c r="F1301">
        <v>1.4000000000000002E-3</v>
      </c>
      <c r="G1301">
        <v>-3.3E-3</v>
      </c>
      <c r="H1301">
        <v>1.6000000000000001E-3</v>
      </c>
      <c r="I1301">
        <v>-4.0000000000000001E-3</v>
      </c>
      <c r="J1301">
        <v>2.572124944877E-15</v>
      </c>
      <c r="L1301" s="13">
        <v>38418</v>
      </c>
      <c r="M1301" s="17"/>
      <c r="N1301">
        <v>2.6068176057902669E-3</v>
      </c>
    </row>
    <row r="1302" spans="1:14" x14ac:dyDescent="0.2">
      <c r="A1302" s="1">
        <v>38419</v>
      </c>
      <c r="B1302">
        <v>1E-4</v>
      </c>
      <c r="C1302">
        <f>Table3[[#This Row],[(MKT-Rf) Excess Return on the Market ]]+Table3[[#This Row],[(RF) Risk-Free Return Rate (One Month Treasury Bill Rate)]]</f>
        <v>-5.3E-3</v>
      </c>
      <c r="D1302">
        <v>-5.4000000000000003E-3</v>
      </c>
      <c r="E1302">
        <v>-3.8E-3</v>
      </c>
      <c r="F1302">
        <v>2.0000000000000001E-4</v>
      </c>
      <c r="G1302">
        <v>2.3E-3</v>
      </c>
      <c r="H1302">
        <v>-1.7000000000000001E-3</v>
      </c>
      <c r="I1302">
        <v>4.0000000000000002E-4</v>
      </c>
      <c r="J1302">
        <v>4.6619278087845286E-15</v>
      </c>
      <c r="L1302" s="12">
        <v>38419</v>
      </c>
      <c r="M1302" s="16"/>
      <c r="N1302">
        <v>-4.8103367542331266E-3</v>
      </c>
    </row>
    <row r="1303" spans="1:14" x14ac:dyDescent="0.2">
      <c r="A1303" s="1">
        <v>38420</v>
      </c>
      <c r="B1303">
        <v>1E-4</v>
      </c>
      <c r="C1303">
        <f>Table3[[#This Row],[(MKT-Rf) Excess Return on the Market ]]+Table3[[#This Row],[(RF) Risk-Free Return Rate (One Month Treasury Bill Rate)]]</f>
        <v>-9.4999999999999998E-3</v>
      </c>
      <c r="D1303">
        <v>-9.5999999999999992E-3</v>
      </c>
      <c r="E1303">
        <v>0</v>
      </c>
      <c r="F1303">
        <v>-8.9999999999999998E-4</v>
      </c>
      <c r="G1303">
        <v>-1.8E-3</v>
      </c>
      <c r="H1303">
        <v>5.6000000000000008E-3</v>
      </c>
      <c r="I1303">
        <v>-8.6E-3</v>
      </c>
      <c r="J1303">
        <v>8.9542810724910001E-15</v>
      </c>
      <c r="L1303" s="13">
        <v>38420</v>
      </c>
      <c r="M1303" s="17"/>
      <c r="N1303">
        <v>-1.0237309367139701E-2</v>
      </c>
    </row>
    <row r="1304" spans="1:14" x14ac:dyDescent="0.2">
      <c r="A1304" s="1">
        <v>38421</v>
      </c>
      <c r="B1304">
        <v>1E-4</v>
      </c>
      <c r="C1304">
        <f>Table3[[#This Row],[(MKT-Rf) Excess Return on the Market ]]+Table3[[#This Row],[(RF) Risk-Free Return Rate (One Month Treasury Bill Rate)]]</f>
        <v>2.0000000000000001E-4</v>
      </c>
      <c r="D1304">
        <v>1E-4</v>
      </c>
      <c r="E1304">
        <v>-8.3999999999999995E-3</v>
      </c>
      <c r="F1304">
        <v>-1.2999999999999999E-3</v>
      </c>
      <c r="G1304">
        <v>1E-4</v>
      </c>
      <c r="H1304">
        <v>1.4000000000000002E-3</v>
      </c>
      <c r="I1304">
        <v>-8.8999999999999999E-3</v>
      </c>
      <c r="J1304">
        <v>1.7206046968263048E-15</v>
      </c>
      <c r="L1304" s="12">
        <v>38421</v>
      </c>
      <c r="M1304" s="16"/>
      <c r="N1304">
        <v>1.8541056357391221E-3</v>
      </c>
    </row>
    <row r="1305" spans="1:14" x14ac:dyDescent="0.2">
      <c r="A1305" s="1">
        <v>38422</v>
      </c>
      <c r="B1305">
        <v>1E-4</v>
      </c>
      <c r="C1305">
        <f>Table3[[#This Row],[(MKT-Rf) Excess Return on the Market ]]+Table3[[#This Row],[(RF) Risk-Free Return Rate (One Month Treasury Bill Rate)]]</f>
        <v>-5.4000000000000003E-3</v>
      </c>
      <c r="D1305">
        <v>-5.5000000000000005E-3</v>
      </c>
      <c r="E1305">
        <v>6.0999999999999995E-3</v>
      </c>
      <c r="F1305">
        <v>4.1999999999999997E-3</v>
      </c>
      <c r="G1305">
        <v>1.7000000000000001E-3</v>
      </c>
      <c r="H1305">
        <v>1.1000000000000001E-3</v>
      </c>
      <c r="I1305">
        <v>1.0800000000000001E-2</v>
      </c>
      <c r="J1305">
        <v>7.8750507352515385E-15</v>
      </c>
      <c r="L1305" s="13">
        <v>38422</v>
      </c>
      <c r="M1305" s="17"/>
      <c r="N1305">
        <v>-7.6121114824577634E-3</v>
      </c>
    </row>
    <row r="1306" spans="1:14" x14ac:dyDescent="0.2">
      <c r="A1306" s="1">
        <v>38425</v>
      </c>
      <c r="B1306">
        <v>1E-4</v>
      </c>
      <c r="C1306">
        <f>Table3[[#This Row],[(MKT-Rf) Excess Return on the Market ]]+Table3[[#This Row],[(RF) Risk-Free Return Rate (One Month Treasury Bill Rate)]]</f>
        <v>6.1999999999999998E-3</v>
      </c>
      <c r="D1306">
        <v>6.0999999999999995E-3</v>
      </c>
      <c r="E1306">
        <v>-2.7000000000000001E-3</v>
      </c>
      <c r="F1306">
        <v>1.6000000000000001E-3</v>
      </c>
      <c r="G1306">
        <v>-5.1000000000000004E-3</v>
      </c>
      <c r="H1306">
        <v>1.1999999999999999E-3</v>
      </c>
      <c r="I1306">
        <v>-3.8E-3</v>
      </c>
      <c r="J1306">
        <v>5.8198897664937239E-15</v>
      </c>
      <c r="L1306" s="12">
        <v>38425</v>
      </c>
      <c r="M1306" s="16"/>
      <c r="N1306">
        <v>5.608865886875666E-3</v>
      </c>
    </row>
    <row r="1307" spans="1:14" x14ac:dyDescent="0.2">
      <c r="A1307" s="1">
        <v>38426</v>
      </c>
      <c r="B1307">
        <v>1E-4</v>
      </c>
      <c r="C1307">
        <f>Table3[[#This Row],[(MKT-Rf) Excess Return on the Market ]]+Table3[[#This Row],[(RF) Risk-Free Return Rate (One Month Treasury Bill Rate)]]</f>
        <v>-6.6E-3</v>
      </c>
      <c r="D1307">
        <v>-6.7000000000000002E-3</v>
      </c>
      <c r="E1307">
        <v>1.8E-3</v>
      </c>
      <c r="F1307">
        <v>3.4000000000000002E-3</v>
      </c>
      <c r="G1307">
        <v>1E-4</v>
      </c>
      <c r="H1307">
        <v>5.0000000000000001E-4</v>
      </c>
      <c r="I1307">
        <v>3.7000000000000002E-3</v>
      </c>
      <c r="J1307">
        <v>7.4988379710728924E-15</v>
      </c>
      <c r="L1307" s="13">
        <v>38426</v>
      </c>
      <c r="M1307" s="17"/>
      <c r="N1307">
        <v>-7.5522903442790225E-3</v>
      </c>
    </row>
    <row r="1308" spans="1:14" x14ac:dyDescent="0.2">
      <c r="A1308" s="1">
        <v>38427</v>
      </c>
      <c r="B1308">
        <v>1E-4</v>
      </c>
      <c r="C1308">
        <f>Table3[[#This Row],[(MKT-Rf) Excess Return on the Market ]]+Table3[[#This Row],[(RF) Risk-Free Return Rate (One Month Treasury Bill Rate)]]</f>
        <v>-8.3000000000000001E-3</v>
      </c>
      <c r="D1308">
        <v>-8.3999999999999995E-3</v>
      </c>
      <c r="E1308">
        <v>2.5000000000000001E-3</v>
      </c>
      <c r="F1308">
        <v>2.2000000000000001E-3</v>
      </c>
      <c r="G1308">
        <v>2.0000000000000001E-4</v>
      </c>
      <c r="H1308">
        <v>-1.7000000000000001E-3</v>
      </c>
      <c r="I1308">
        <v>2.9999999999999997E-4</v>
      </c>
      <c r="J1308">
        <v>7.4366572730149429E-15</v>
      </c>
      <c r="L1308" s="12">
        <v>38427</v>
      </c>
      <c r="M1308" s="16"/>
      <c r="N1308">
        <v>-8.1146550175845763E-3</v>
      </c>
    </row>
    <row r="1309" spans="1:14" x14ac:dyDescent="0.2">
      <c r="A1309" s="1">
        <v>38428</v>
      </c>
      <c r="B1309">
        <v>1E-4</v>
      </c>
      <c r="C1309">
        <f>Table3[[#This Row],[(MKT-Rf) Excess Return on the Market ]]+Table3[[#This Row],[(RF) Risk-Free Return Rate (One Month Treasury Bill Rate)]]</f>
        <v>2E-3</v>
      </c>
      <c r="D1309">
        <v>1.9E-3</v>
      </c>
      <c r="E1309">
        <v>8.9999999999999998E-4</v>
      </c>
      <c r="F1309">
        <v>5.0000000000000001E-3</v>
      </c>
      <c r="G1309">
        <v>-1.7000000000000001E-3</v>
      </c>
      <c r="H1309">
        <v>1E-3</v>
      </c>
      <c r="I1309">
        <v>8.0000000000000002E-3</v>
      </c>
      <c r="J1309">
        <v>1.7204519609780353E-15</v>
      </c>
      <c r="L1309" s="13">
        <v>38428</v>
      </c>
      <c r="M1309" s="17"/>
      <c r="N1309">
        <v>1.7996203790608403E-3</v>
      </c>
    </row>
    <row r="1310" spans="1:14" x14ac:dyDescent="0.2">
      <c r="A1310" s="1">
        <v>38429</v>
      </c>
      <c r="B1310">
        <v>1E-4</v>
      </c>
      <c r="C1310">
        <f>Table3[[#This Row],[(MKT-Rf) Excess Return on the Market ]]+Table3[[#This Row],[(RF) Risk-Free Return Rate (One Month Treasury Bill Rate)]]</f>
        <v>-1.1999999999999999E-3</v>
      </c>
      <c r="D1310">
        <v>-1.2999999999999999E-3</v>
      </c>
      <c r="E1310">
        <v>-3.0000000000000001E-3</v>
      </c>
      <c r="F1310">
        <v>2.0000000000000001E-4</v>
      </c>
      <c r="G1310">
        <v>3.0999999999999999E-3</v>
      </c>
      <c r="H1310">
        <v>-1.2999999999999999E-3</v>
      </c>
      <c r="I1310">
        <v>4.5999999999999999E-3</v>
      </c>
      <c r="J1310">
        <v>3.0373424644401904E-16</v>
      </c>
      <c r="L1310" s="12">
        <v>38429</v>
      </c>
      <c r="M1310" s="16"/>
      <c r="N1310">
        <v>-4.7061592726942543E-4</v>
      </c>
    </row>
    <row r="1311" spans="1:14" x14ac:dyDescent="0.2">
      <c r="A1311" s="1">
        <v>38432</v>
      </c>
      <c r="B1311">
        <v>1E-4</v>
      </c>
      <c r="C1311">
        <f>Table3[[#This Row],[(MKT-Rf) Excess Return on the Market ]]+Table3[[#This Row],[(RF) Risk-Free Return Rate (One Month Treasury Bill Rate)]]</f>
        <v>-3.7000000000000002E-3</v>
      </c>
      <c r="D1311">
        <v>-3.8E-3</v>
      </c>
      <c r="E1311">
        <v>2.3999999999999998E-3</v>
      </c>
      <c r="F1311">
        <v>-2.3E-3</v>
      </c>
      <c r="G1311">
        <v>-4.0999999999999995E-3</v>
      </c>
      <c r="H1311">
        <v>1.1999999999999999E-3</v>
      </c>
      <c r="I1311">
        <v>-2.0999999999999999E-3</v>
      </c>
      <c r="J1311">
        <v>4.1338653201672988E-15</v>
      </c>
      <c r="L1311" s="13">
        <v>38432</v>
      </c>
      <c r="M1311" s="17"/>
      <c r="N1311">
        <v>-4.9464378292656879E-3</v>
      </c>
    </row>
    <row r="1312" spans="1:14" x14ac:dyDescent="0.2">
      <c r="A1312" s="1">
        <v>38433</v>
      </c>
      <c r="B1312">
        <v>1E-4</v>
      </c>
      <c r="C1312">
        <f>Table3[[#This Row],[(MKT-Rf) Excess Return on the Market ]]+Table3[[#This Row],[(RF) Risk-Free Return Rate (One Month Treasury Bill Rate)]]</f>
        <v>-9.1000000000000004E-3</v>
      </c>
      <c r="D1312">
        <v>-9.1999999999999998E-3</v>
      </c>
      <c r="E1312">
        <v>6.1999999999999998E-3</v>
      </c>
      <c r="F1312">
        <v>-1.2999999999999999E-3</v>
      </c>
      <c r="G1312">
        <v>2.0000000000000001E-4</v>
      </c>
      <c r="H1312">
        <v>1.2999999999999999E-3</v>
      </c>
      <c r="I1312">
        <v>2.2000000000000001E-3</v>
      </c>
      <c r="J1312">
        <v>7.4457875925291988E-15</v>
      </c>
      <c r="L1312" s="12">
        <v>38433</v>
      </c>
      <c r="M1312" s="16"/>
      <c r="N1312">
        <v>-1.0248488122647594E-2</v>
      </c>
    </row>
    <row r="1313" spans="1:14" x14ac:dyDescent="0.2">
      <c r="A1313" s="1">
        <v>38434</v>
      </c>
      <c r="B1313">
        <v>1E-4</v>
      </c>
      <c r="C1313">
        <f>Table3[[#This Row],[(MKT-Rf) Excess Return on the Market ]]+Table3[[#This Row],[(RF) Risk-Free Return Rate (One Month Treasury Bill Rate)]]</f>
        <v>-1.0999999999999998E-3</v>
      </c>
      <c r="D1313">
        <v>-1.1999999999999999E-3</v>
      </c>
      <c r="E1313">
        <v>-9.8999999999999991E-3</v>
      </c>
      <c r="F1313">
        <v>-5.1999999999999998E-3</v>
      </c>
      <c r="G1313">
        <v>-7.000000000000001E-4</v>
      </c>
      <c r="H1313">
        <v>-5.0000000000000001E-4</v>
      </c>
      <c r="I1313">
        <v>-1.0500000000000001E-2</v>
      </c>
      <c r="J1313">
        <v>4.7798293311122135E-16</v>
      </c>
      <c r="L1313" s="13">
        <v>38434</v>
      </c>
      <c r="M1313" s="17"/>
      <c r="N1313">
        <v>6.9958710152863359E-4</v>
      </c>
    </row>
    <row r="1314" spans="1:14" x14ac:dyDescent="0.2">
      <c r="A1314" s="1">
        <v>38435</v>
      </c>
      <c r="B1314">
        <v>1E-4</v>
      </c>
      <c r="C1314">
        <f>Table3[[#This Row],[(MKT-Rf) Excess Return on the Market ]]+Table3[[#This Row],[(RF) Risk-Free Return Rate (One Month Treasury Bill Rate)]]</f>
        <v>2.0000000000000001E-4</v>
      </c>
      <c r="D1314">
        <v>1E-4</v>
      </c>
      <c r="E1314">
        <v>4.6999999999999993E-3</v>
      </c>
      <c r="F1314">
        <v>-8.0000000000000004E-4</v>
      </c>
      <c r="G1314">
        <v>-4.0000000000000002E-4</v>
      </c>
      <c r="H1314">
        <v>1E-3</v>
      </c>
      <c r="I1314">
        <v>2E-3</v>
      </c>
      <c r="J1314">
        <v>8.4528275690112254E-16</v>
      </c>
      <c r="L1314" s="12">
        <v>38435</v>
      </c>
      <c r="M1314" s="16"/>
      <c r="N1314">
        <v>-9.4711924996323973E-4</v>
      </c>
    </row>
    <row r="1315" spans="1:14" x14ac:dyDescent="0.2">
      <c r="A1315" s="1">
        <v>38439</v>
      </c>
      <c r="B1315">
        <v>1E-4</v>
      </c>
      <c r="C1315">
        <f>Table3[[#This Row],[(MKT-Rf) Excess Return on the Market ]]+Table3[[#This Row],[(RF) Risk-Free Return Rate (One Month Treasury Bill Rate)]]</f>
        <v>1.6000000000000001E-3</v>
      </c>
      <c r="D1315">
        <v>1.5E-3</v>
      </c>
      <c r="E1315">
        <v>-1.9E-3</v>
      </c>
      <c r="F1315">
        <v>1E-4</v>
      </c>
      <c r="G1315">
        <v>2.8000000000000004E-3</v>
      </c>
      <c r="H1315">
        <v>-1.4000000000000002E-3</v>
      </c>
      <c r="I1315">
        <v>-1E-4</v>
      </c>
      <c r="J1315">
        <v>2.1405513919618203E-15</v>
      </c>
      <c r="L1315" s="13">
        <v>38439</v>
      </c>
      <c r="M1315" s="17"/>
      <c r="N1315">
        <v>2.4385057059330265E-3</v>
      </c>
    </row>
    <row r="1316" spans="1:14" x14ac:dyDescent="0.2">
      <c r="A1316" s="1">
        <v>38440</v>
      </c>
      <c r="B1316">
        <v>1E-4</v>
      </c>
      <c r="C1316">
        <f>Table3[[#This Row],[(MKT-Rf) Excess Return on the Market ]]+Table3[[#This Row],[(RF) Risk-Free Return Rate (One Month Treasury Bill Rate)]]</f>
        <v>-8.5000000000000006E-3</v>
      </c>
      <c r="D1316">
        <v>-8.6E-3</v>
      </c>
      <c r="E1316">
        <v>-8.6999999999999994E-3</v>
      </c>
      <c r="F1316">
        <v>1.4000000000000002E-3</v>
      </c>
      <c r="G1316">
        <v>1.4000000000000002E-3</v>
      </c>
      <c r="H1316">
        <v>-1E-4</v>
      </c>
      <c r="I1316">
        <v>-6.9999999999999993E-3</v>
      </c>
      <c r="J1316">
        <v>5.2975127838523619E-15</v>
      </c>
      <c r="L1316" s="12">
        <v>38440</v>
      </c>
      <c r="M1316" s="16"/>
      <c r="N1316">
        <v>-7.6251416623315206E-3</v>
      </c>
    </row>
    <row r="1317" spans="1:14" x14ac:dyDescent="0.2">
      <c r="A1317" s="1">
        <v>38441</v>
      </c>
      <c r="B1317">
        <v>1E-4</v>
      </c>
      <c r="C1317">
        <f>Table3[[#This Row],[(MKT-Rf) Excess Return on the Market ]]+Table3[[#This Row],[(RF) Risk-Free Return Rate (One Month Treasury Bill Rate)]]</f>
        <v>1.3600000000000001E-2</v>
      </c>
      <c r="D1317">
        <v>1.3500000000000002E-2</v>
      </c>
      <c r="E1317">
        <v>1.6000000000000001E-3</v>
      </c>
      <c r="F1317">
        <v>-1.9E-3</v>
      </c>
      <c r="G1317">
        <v>-8.0000000000000004E-4</v>
      </c>
      <c r="H1317">
        <v>5.0000000000000001E-4</v>
      </c>
      <c r="I1317">
        <v>-5.0000000000000001E-4</v>
      </c>
      <c r="J1317">
        <v>9.937838333101682E-15</v>
      </c>
      <c r="L1317" s="13">
        <v>38441</v>
      </c>
      <c r="M1317" s="17"/>
      <c r="N1317">
        <v>1.3678588230222879E-2</v>
      </c>
    </row>
    <row r="1318" spans="1:14" x14ac:dyDescent="0.2">
      <c r="A1318" s="1">
        <v>38442</v>
      </c>
      <c r="B1318">
        <v>1E-4</v>
      </c>
      <c r="C1318">
        <f>Table3[[#This Row],[(MKT-Rf) Excess Return on the Market ]]+Table3[[#This Row],[(RF) Risk-Free Return Rate (One Month Treasury Bill Rate)]]</f>
        <v>1E-4</v>
      </c>
      <c r="D1318">
        <v>0</v>
      </c>
      <c r="E1318">
        <v>5.9999999999999995E-4</v>
      </c>
      <c r="F1318">
        <v>6.4000000000000003E-3</v>
      </c>
      <c r="G1318">
        <v>5.0000000000000001E-4</v>
      </c>
      <c r="H1318">
        <v>3.4000000000000002E-3</v>
      </c>
      <c r="I1318">
        <v>8.5000000000000006E-3</v>
      </c>
      <c r="J1318">
        <v>4.7809548939861016E-16</v>
      </c>
      <c r="L1318" s="12">
        <v>38442</v>
      </c>
      <c r="M1318" s="16"/>
      <c r="N1318">
        <v>-6.9432686955377414E-4</v>
      </c>
    </row>
    <row r="1319" spans="1:14" x14ac:dyDescent="0.2">
      <c r="A1319" s="1">
        <v>38443</v>
      </c>
      <c r="B1319">
        <v>1E-4</v>
      </c>
      <c r="C1319">
        <f>Table3[[#This Row],[(MKT-Rf) Excess Return on the Market ]]+Table3[[#This Row],[(RF) Risk-Free Return Rate (One Month Treasury Bill Rate)]]</f>
        <v>-6.3E-3</v>
      </c>
      <c r="D1319">
        <v>-6.4000000000000003E-3</v>
      </c>
      <c r="E1319">
        <v>1.1000000000000001E-3</v>
      </c>
      <c r="F1319">
        <v>4.0999999999999995E-3</v>
      </c>
      <c r="G1319">
        <v>3.5999999999999999E-3</v>
      </c>
      <c r="H1319">
        <v>-2.9999999999999997E-4</v>
      </c>
      <c r="I1319">
        <v>1.54E-2</v>
      </c>
      <c r="J1319">
        <v>4.612299342013964E-15</v>
      </c>
      <c r="L1319" s="13">
        <v>38443</v>
      </c>
      <c r="M1319" s="17"/>
      <c r="N1319">
        <v>-6.5179473672138813E-3</v>
      </c>
    </row>
    <row r="1320" spans="1:14" x14ac:dyDescent="0.2">
      <c r="A1320" s="1">
        <v>38446</v>
      </c>
      <c r="B1320">
        <v>1E-4</v>
      </c>
      <c r="C1320">
        <f>Table3[[#This Row],[(MKT-Rf) Excess Return on the Market ]]+Table3[[#This Row],[(RF) Risk-Free Return Rate (One Month Treasury Bill Rate)]]</f>
        <v>2.9999999999999996E-3</v>
      </c>
      <c r="D1320">
        <v>2.8999999999999998E-3</v>
      </c>
      <c r="E1320">
        <v>0</v>
      </c>
      <c r="F1320">
        <v>1.8E-3</v>
      </c>
      <c r="G1320">
        <v>0</v>
      </c>
      <c r="H1320">
        <v>-3.0000000000000001E-3</v>
      </c>
      <c r="I1320">
        <v>1E-3</v>
      </c>
      <c r="J1320">
        <v>2.0049123494964626E-15</v>
      </c>
      <c r="L1320" s="12">
        <v>38446</v>
      </c>
      <c r="M1320" s="16"/>
      <c r="N1320">
        <v>2.7245189349411531E-3</v>
      </c>
    </row>
    <row r="1321" spans="1:14" x14ac:dyDescent="0.2">
      <c r="A1321" s="1">
        <v>38447</v>
      </c>
      <c r="B1321">
        <v>1E-4</v>
      </c>
      <c r="C1321">
        <f>Table3[[#This Row],[(MKT-Rf) Excess Return on the Market ]]+Table3[[#This Row],[(RF) Risk-Free Return Rate (One Month Treasury Bill Rate)]]</f>
        <v>4.1000000000000003E-3</v>
      </c>
      <c r="D1321">
        <v>4.0000000000000001E-3</v>
      </c>
      <c r="E1321">
        <v>-2.0999999999999999E-3</v>
      </c>
      <c r="F1321">
        <v>-3.0999999999999999E-3</v>
      </c>
      <c r="G1321">
        <v>2.8999999999999998E-3</v>
      </c>
      <c r="H1321">
        <v>-1.1999999999999999E-3</v>
      </c>
      <c r="I1321">
        <v>-2.3E-3</v>
      </c>
      <c r="J1321">
        <v>3.6411590035469706E-15</v>
      </c>
      <c r="L1321" s="13">
        <v>38447</v>
      </c>
      <c r="M1321" s="17"/>
      <c r="N1321">
        <v>4.470826234617694E-3</v>
      </c>
    </row>
    <row r="1322" spans="1:14" x14ac:dyDescent="0.2">
      <c r="A1322" s="1">
        <v>38448</v>
      </c>
      <c r="B1322">
        <v>1E-4</v>
      </c>
      <c r="C1322">
        <f>Table3[[#This Row],[(MKT-Rf) Excess Return on the Market ]]+Table3[[#This Row],[(RF) Risk-Free Return Rate (One Month Treasury Bill Rate)]]</f>
        <v>2.3E-3</v>
      </c>
      <c r="D1322">
        <v>2.2000000000000001E-3</v>
      </c>
      <c r="E1322">
        <v>-2.9999999999999997E-4</v>
      </c>
      <c r="F1322">
        <v>5.9999999999999995E-4</v>
      </c>
      <c r="G1322">
        <v>-2.9999999999999997E-4</v>
      </c>
      <c r="H1322">
        <v>-2.9999999999999997E-4</v>
      </c>
      <c r="I1322">
        <v>2.8000000000000004E-3</v>
      </c>
      <c r="J1322">
        <v>1.916459989257812E-15</v>
      </c>
      <c r="L1322" s="12">
        <v>38448</v>
      </c>
      <c r="M1322" s="16"/>
      <c r="N1322">
        <v>2.2659450142520133E-3</v>
      </c>
    </row>
    <row r="1323" spans="1:14" x14ac:dyDescent="0.2">
      <c r="A1323" s="1">
        <v>38449</v>
      </c>
      <c r="B1323">
        <v>1E-4</v>
      </c>
      <c r="C1323">
        <f>Table3[[#This Row],[(MKT-Rf) Excess Return on the Market ]]+Table3[[#This Row],[(RF) Risk-Free Return Rate (One Month Treasury Bill Rate)]]</f>
        <v>5.7999999999999996E-3</v>
      </c>
      <c r="D1323">
        <v>5.6999999999999993E-3</v>
      </c>
      <c r="E1323">
        <v>-1E-3</v>
      </c>
      <c r="F1323">
        <v>-2.2000000000000001E-3</v>
      </c>
      <c r="G1323">
        <v>-4.0999999999999995E-3</v>
      </c>
      <c r="H1323">
        <v>3.5999999999999999E-3</v>
      </c>
      <c r="I1323">
        <v>-3.0000000000000001E-3</v>
      </c>
      <c r="J1323">
        <v>4.733289633873061E-15</v>
      </c>
      <c r="L1323" s="13">
        <v>38449</v>
      </c>
      <c r="M1323" s="17"/>
      <c r="N1323">
        <v>5.9531754078416361E-3</v>
      </c>
    </row>
    <row r="1324" spans="1:14" x14ac:dyDescent="0.2">
      <c r="A1324" s="1">
        <v>38450</v>
      </c>
      <c r="B1324">
        <v>1E-4</v>
      </c>
      <c r="C1324">
        <f>Table3[[#This Row],[(MKT-Rf) Excess Return on the Market ]]+Table3[[#This Row],[(RF) Risk-Free Return Rate (One Month Treasury Bill Rate)]]</f>
        <v>-8.7000000000000011E-3</v>
      </c>
      <c r="D1324">
        <v>-8.8000000000000005E-3</v>
      </c>
      <c r="E1324">
        <v>-4.8999999999999998E-3</v>
      </c>
      <c r="F1324">
        <v>5.0000000000000001E-4</v>
      </c>
      <c r="G1324">
        <v>-7.000000000000001E-4</v>
      </c>
      <c r="H1324">
        <v>8.9999999999999998E-4</v>
      </c>
      <c r="I1324">
        <v>-4.8999999999999998E-3</v>
      </c>
      <c r="J1324">
        <v>7.6866153578214189E-15</v>
      </c>
      <c r="L1324" s="12">
        <v>38450</v>
      </c>
      <c r="M1324" s="16"/>
      <c r="N1324">
        <v>-8.379960856032315E-3</v>
      </c>
    </row>
    <row r="1325" spans="1:14" x14ac:dyDescent="0.2">
      <c r="A1325" s="1">
        <v>38453</v>
      </c>
      <c r="B1325">
        <v>1E-4</v>
      </c>
      <c r="C1325">
        <f>Table3[[#This Row],[(MKT-Rf) Excess Return on the Market ]]+Table3[[#This Row],[(RF) Risk-Free Return Rate (One Month Treasury Bill Rate)]]</f>
        <v>-7.9999999999999993E-4</v>
      </c>
      <c r="D1325">
        <v>-8.9999999999999998E-4</v>
      </c>
      <c r="E1325">
        <v>-5.7999999999999996E-3</v>
      </c>
      <c r="F1325">
        <v>1.1999999999999999E-3</v>
      </c>
      <c r="G1325">
        <v>3.3E-3</v>
      </c>
      <c r="H1325">
        <v>-8.0000000000000004E-4</v>
      </c>
      <c r="I1325">
        <v>4.0000000000000001E-3</v>
      </c>
      <c r="J1325">
        <v>8.4578892905851415E-18</v>
      </c>
      <c r="L1325" s="13">
        <v>38453</v>
      </c>
      <c r="M1325" s="17"/>
      <c r="N1325">
        <v>8.4659309772698602E-6</v>
      </c>
    </row>
    <row r="1326" spans="1:14" x14ac:dyDescent="0.2">
      <c r="A1326" s="1">
        <v>38454</v>
      </c>
      <c r="B1326">
        <v>1E-4</v>
      </c>
      <c r="C1326">
        <f>Table3[[#This Row],[(MKT-Rf) Excess Return on the Market ]]+Table3[[#This Row],[(RF) Risk-Free Return Rate (One Month Treasury Bill Rate)]]</f>
        <v>5.7000000000000011E-3</v>
      </c>
      <c r="D1326">
        <v>5.6000000000000008E-3</v>
      </c>
      <c r="E1326">
        <v>2E-3</v>
      </c>
      <c r="F1326">
        <v>-4.0000000000000002E-4</v>
      </c>
      <c r="G1326">
        <v>5.9999999999999995E-4</v>
      </c>
      <c r="H1326">
        <v>-4.0000000000000002E-4</v>
      </c>
      <c r="I1326">
        <v>-3.7000000000000002E-3</v>
      </c>
      <c r="J1326">
        <v>4.2328097611335193E-15</v>
      </c>
      <c r="L1326" s="12">
        <v>38454</v>
      </c>
      <c r="M1326" s="16"/>
      <c r="N1326">
        <v>5.5298435109953047E-3</v>
      </c>
    </row>
    <row r="1327" spans="1:14" x14ac:dyDescent="0.2">
      <c r="A1327" s="1">
        <v>38455</v>
      </c>
      <c r="B1327">
        <v>1E-4</v>
      </c>
      <c r="C1327">
        <f>Table3[[#This Row],[(MKT-Rf) Excess Return on the Market ]]+Table3[[#This Row],[(RF) Risk-Free Return Rate (One Month Treasury Bill Rate)]]</f>
        <v>-1.21E-2</v>
      </c>
      <c r="D1327">
        <v>-1.2199999999999999E-2</v>
      </c>
      <c r="E1327">
        <v>-3.8E-3</v>
      </c>
      <c r="F1327">
        <v>-1.1999999999999999E-3</v>
      </c>
      <c r="G1327">
        <v>3.3E-3</v>
      </c>
      <c r="H1327">
        <v>1E-4</v>
      </c>
      <c r="I1327">
        <v>-5.6999999999999993E-3</v>
      </c>
      <c r="J1327">
        <v>8.8515157485633564E-15</v>
      </c>
      <c r="L1327" s="13">
        <v>38455</v>
      </c>
      <c r="M1327" s="17"/>
      <c r="N1327">
        <v>-1.183135056269527E-2</v>
      </c>
    </row>
    <row r="1328" spans="1:14" x14ac:dyDescent="0.2">
      <c r="A1328" s="1">
        <v>38456</v>
      </c>
      <c r="B1328">
        <v>1E-4</v>
      </c>
      <c r="C1328">
        <f>Table3[[#This Row],[(MKT-Rf) Excess Return on the Market ]]+Table3[[#This Row],[(RF) Risk-Free Return Rate (One Month Treasury Bill Rate)]]</f>
        <v>-1.0900000000000002E-2</v>
      </c>
      <c r="D1328">
        <v>-1.1000000000000001E-2</v>
      </c>
      <c r="E1328">
        <v>-6.1999999999999998E-3</v>
      </c>
      <c r="F1328">
        <v>-1.5E-3</v>
      </c>
      <c r="G1328">
        <v>1.9E-3</v>
      </c>
      <c r="H1328">
        <v>-2.3E-3</v>
      </c>
      <c r="I1328">
        <v>-7.4000000000000003E-3</v>
      </c>
      <c r="J1328">
        <v>6.6116226724118304E-15</v>
      </c>
      <c r="L1328" s="12">
        <v>38456</v>
      </c>
      <c r="M1328" s="16"/>
      <c r="N1328">
        <v>-1.0052143003023813E-2</v>
      </c>
    </row>
    <row r="1329" spans="1:14" x14ac:dyDescent="0.2">
      <c r="A1329" s="1">
        <v>38457</v>
      </c>
      <c r="B1329">
        <v>1E-4</v>
      </c>
      <c r="C1329">
        <f>Table3[[#This Row],[(MKT-Rf) Excess Return on the Market ]]+Table3[[#This Row],[(RF) Risk-Free Return Rate (One Month Treasury Bill Rate)]]</f>
        <v>-1.5800000000000002E-2</v>
      </c>
      <c r="D1329">
        <v>-1.5900000000000001E-2</v>
      </c>
      <c r="E1329">
        <v>-2.5999999999999999E-3</v>
      </c>
      <c r="F1329">
        <v>-3.4999999999999996E-3</v>
      </c>
      <c r="G1329">
        <v>-1.4000000000000002E-3</v>
      </c>
      <c r="H1329">
        <v>-4.0000000000000001E-3</v>
      </c>
      <c r="I1329">
        <v>-7.8000000000000005E-3</v>
      </c>
      <c r="J1329">
        <v>9.8748202503992501E-15</v>
      </c>
      <c r="L1329" s="13">
        <v>38457</v>
      </c>
      <c r="M1329" s="17"/>
      <c r="N1329">
        <v>-1.686181567046514E-2</v>
      </c>
    </row>
    <row r="1330" spans="1:14" x14ac:dyDescent="0.2">
      <c r="A1330" s="1">
        <v>38460</v>
      </c>
      <c r="B1330">
        <v>1E-4</v>
      </c>
      <c r="C1330">
        <f>Table3[[#This Row],[(MKT-Rf) Excess Return on the Market ]]+Table3[[#This Row],[(RF) Risk-Free Return Rate (One Month Treasury Bill Rate)]]</f>
        <v>2.9999999999999996E-3</v>
      </c>
      <c r="D1330">
        <v>2.8999999999999998E-3</v>
      </c>
      <c r="E1330">
        <v>4.0000000000000001E-3</v>
      </c>
      <c r="F1330">
        <v>1.7000000000000001E-3</v>
      </c>
      <c r="G1330">
        <v>3.4000000000000002E-3</v>
      </c>
      <c r="H1330">
        <v>-3.0999999999999999E-3</v>
      </c>
      <c r="I1330">
        <v>4.5999999999999999E-3</v>
      </c>
      <c r="J1330">
        <v>2.1149748604838368E-15</v>
      </c>
      <c r="L1330" s="12">
        <v>38460</v>
      </c>
      <c r="M1330" s="16"/>
      <c r="N1330">
        <v>2.9362950398600699E-3</v>
      </c>
    </row>
    <row r="1331" spans="1:14" x14ac:dyDescent="0.2">
      <c r="A1331" s="1">
        <v>38461</v>
      </c>
      <c r="B1331">
        <v>1E-4</v>
      </c>
      <c r="C1331">
        <f>Table3[[#This Row],[(MKT-Rf) Excess Return on the Market ]]+Table3[[#This Row],[(RF) Risk-Free Return Rate (One Month Treasury Bill Rate)]]</f>
        <v>7.6E-3</v>
      </c>
      <c r="D1331">
        <v>7.4999999999999997E-3</v>
      </c>
      <c r="E1331">
        <v>8.3999999999999995E-3</v>
      </c>
      <c r="F1331">
        <v>1.1000000000000001E-3</v>
      </c>
      <c r="G1331">
        <v>-4.7999999999999996E-3</v>
      </c>
      <c r="H1331">
        <v>8.9999999999999998E-4</v>
      </c>
      <c r="I1331">
        <v>1.06E-2</v>
      </c>
      <c r="J1331">
        <v>4.3113297997317982E-15</v>
      </c>
      <c r="L1331" s="13">
        <v>38461</v>
      </c>
      <c r="M1331" s="17"/>
      <c r="N1331">
        <v>5.9162503562489813E-3</v>
      </c>
    </row>
    <row r="1332" spans="1:14" x14ac:dyDescent="0.2">
      <c r="A1332" s="1">
        <v>38462</v>
      </c>
      <c r="B1332">
        <v>1E-4</v>
      </c>
      <c r="C1332">
        <f>Table3[[#This Row],[(MKT-Rf) Excess Return on the Market ]]+Table3[[#This Row],[(RF) Risk-Free Return Rate (One Month Treasury Bill Rate)]]</f>
        <v>-1.3400000000000002E-2</v>
      </c>
      <c r="D1332">
        <v>-1.3500000000000002E-2</v>
      </c>
      <c r="E1332">
        <v>-2.8000000000000004E-3</v>
      </c>
      <c r="F1332">
        <v>8.9999999999999998E-4</v>
      </c>
      <c r="G1332">
        <v>-3.7000000000000002E-3</v>
      </c>
      <c r="H1332">
        <v>1.1999999999999999E-3</v>
      </c>
      <c r="I1332">
        <v>-4.7999999999999996E-3</v>
      </c>
      <c r="J1332">
        <v>9.5239438299131748E-15</v>
      </c>
      <c r="L1332" s="12">
        <v>38462</v>
      </c>
      <c r="M1332" s="16"/>
      <c r="N1332">
        <v>-1.3343544646559556E-2</v>
      </c>
    </row>
    <row r="1333" spans="1:14" x14ac:dyDescent="0.2">
      <c r="A1333" s="1">
        <v>38463</v>
      </c>
      <c r="B1333">
        <v>1E-4</v>
      </c>
      <c r="C1333">
        <f>Table3[[#This Row],[(MKT-Rf) Excess Return on the Market ]]+Table3[[#This Row],[(RF) Risk-Free Return Rate (One Month Treasury Bill Rate)]]</f>
        <v>1.8800000000000001E-2</v>
      </c>
      <c r="D1333">
        <v>1.8700000000000001E-2</v>
      </c>
      <c r="E1333">
        <v>3.3E-3</v>
      </c>
      <c r="F1333">
        <v>-6.0000000000000001E-3</v>
      </c>
      <c r="G1333">
        <v>-2.7000000000000001E-3</v>
      </c>
      <c r="H1333">
        <v>1.1999999999999999E-3</v>
      </c>
      <c r="I1333">
        <v>2.8999999999999998E-3</v>
      </c>
      <c r="J1333">
        <v>1.3137301457836443E-14</v>
      </c>
      <c r="L1333" s="13">
        <v>38463</v>
      </c>
      <c r="M1333" s="17"/>
      <c r="N1333">
        <v>1.9544028898048623E-2</v>
      </c>
    </row>
    <row r="1334" spans="1:14" x14ac:dyDescent="0.2">
      <c r="A1334" s="1">
        <v>38464</v>
      </c>
      <c r="B1334">
        <v>1E-4</v>
      </c>
      <c r="C1334">
        <f>Table3[[#This Row],[(MKT-Rf) Excess Return on the Market ]]+Table3[[#This Row],[(RF) Risk-Free Return Rate (One Month Treasury Bill Rate)]]</f>
        <v>-8.2000000000000007E-3</v>
      </c>
      <c r="D1334">
        <v>-8.3000000000000001E-3</v>
      </c>
      <c r="E1334">
        <v>-7.4999999999999997E-3</v>
      </c>
      <c r="F1334">
        <v>4.5000000000000005E-3</v>
      </c>
      <c r="G1334">
        <v>5.5000000000000005E-3</v>
      </c>
      <c r="H1334">
        <v>5.9999999999999995E-4</v>
      </c>
      <c r="I1334">
        <v>3.9000000000000003E-3</v>
      </c>
      <c r="J1334">
        <v>5.172340080898253E-15</v>
      </c>
      <c r="L1334" s="12">
        <v>38464</v>
      </c>
      <c r="M1334" s="16"/>
      <c r="N1334">
        <v>-6.7731772256215085E-3</v>
      </c>
    </row>
    <row r="1335" spans="1:14" x14ac:dyDescent="0.2">
      <c r="A1335" s="1">
        <v>38467</v>
      </c>
      <c r="B1335">
        <v>1E-4</v>
      </c>
      <c r="C1335">
        <f>Table3[[#This Row],[(MKT-Rf) Excess Return on the Market ]]+Table3[[#This Row],[(RF) Risk-Free Return Rate (One Month Treasury Bill Rate)]]</f>
        <v>9.4000000000000004E-3</v>
      </c>
      <c r="D1335">
        <v>9.300000000000001E-3</v>
      </c>
      <c r="E1335">
        <v>1.2999999999999999E-3</v>
      </c>
      <c r="F1335">
        <v>2.9999999999999997E-4</v>
      </c>
      <c r="G1335">
        <v>5.9999999999999995E-4</v>
      </c>
      <c r="H1335">
        <v>-1.1000000000000001E-3</v>
      </c>
      <c r="I1335">
        <v>6.7000000000000002E-3</v>
      </c>
      <c r="J1335">
        <v>7.4424492057507583E-15</v>
      </c>
      <c r="L1335" s="13">
        <v>38467</v>
      </c>
      <c r="M1335" s="17"/>
      <c r="N1335">
        <v>8.624989731295411E-3</v>
      </c>
    </row>
    <row r="1336" spans="1:14" x14ac:dyDescent="0.2">
      <c r="A1336" s="1">
        <v>38468</v>
      </c>
      <c r="B1336">
        <v>1E-4</v>
      </c>
      <c r="C1336">
        <f>Table3[[#This Row],[(MKT-Rf) Excess Return on the Market ]]+Table3[[#This Row],[(RF) Risk-Free Return Rate (One Month Treasury Bill Rate)]]</f>
        <v>-8.7000000000000011E-3</v>
      </c>
      <c r="D1336">
        <v>-8.8000000000000005E-3</v>
      </c>
      <c r="E1336">
        <v>-5.1999999999999998E-3</v>
      </c>
      <c r="F1336">
        <v>0</v>
      </c>
      <c r="G1336">
        <v>-8.0000000000000004E-4</v>
      </c>
      <c r="H1336">
        <v>-1.9E-3</v>
      </c>
      <c r="I1336">
        <v>-3.4999999999999996E-3</v>
      </c>
      <c r="J1336">
        <v>7.0784592584221453E-15</v>
      </c>
      <c r="L1336" s="12">
        <v>38468</v>
      </c>
      <c r="M1336" s="16"/>
      <c r="N1336">
        <v>-8.87673130687772E-3</v>
      </c>
    </row>
    <row r="1337" spans="1:14" x14ac:dyDescent="0.2">
      <c r="A1337" s="1">
        <v>38469</v>
      </c>
      <c r="B1337">
        <v>1E-4</v>
      </c>
      <c r="C1337">
        <f>Table3[[#This Row],[(MKT-Rf) Excess Return on the Market ]]+Table3[[#This Row],[(RF) Risk-Free Return Rate (One Month Treasury Bill Rate)]]</f>
        <v>3.0999999999999999E-3</v>
      </c>
      <c r="D1337">
        <v>3.0000000000000001E-3</v>
      </c>
      <c r="E1337">
        <v>-5.1000000000000004E-3</v>
      </c>
      <c r="F1337">
        <v>-1.6000000000000001E-3</v>
      </c>
      <c r="G1337">
        <v>3.9000000000000003E-3</v>
      </c>
      <c r="H1337">
        <v>-5.9999999999999995E-4</v>
      </c>
      <c r="I1337">
        <v>-7.3000000000000001E-3</v>
      </c>
      <c r="J1337">
        <v>2.8522867362367594E-15</v>
      </c>
      <c r="L1337" s="13">
        <v>38469</v>
      </c>
      <c r="M1337" s="17"/>
      <c r="N1337">
        <v>3.9424540170648935E-3</v>
      </c>
    </row>
    <row r="1338" spans="1:14" x14ac:dyDescent="0.2">
      <c r="A1338" s="1">
        <v>38470</v>
      </c>
      <c r="B1338">
        <v>1E-4</v>
      </c>
      <c r="C1338">
        <f>Table3[[#This Row],[(MKT-Rf) Excess Return on the Market ]]+Table3[[#This Row],[(RF) Risk-Free Return Rate (One Month Treasury Bill Rate)]]</f>
        <v>-1.1900000000000001E-2</v>
      </c>
      <c r="D1338">
        <v>-1.2E-2</v>
      </c>
      <c r="E1338">
        <v>-9.300000000000001E-3</v>
      </c>
      <c r="F1338">
        <v>4.0000000000000001E-3</v>
      </c>
      <c r="G1338">
        <v>7.000000000000001E-4</v>
      </c>
      <c r="H1338">
        <v>2.3E-3</v>
      </c>
      <c r="I1338">
        <v>-6.0000000000000001E-3</v>
      </c>
      <c r="J1338">
        <v>8.2579554428701819E-15</v>
      </c>
      <c r="L1338" s="12">
        <v>38470</v>
      </c>
      <c r="M1338" s="16"/>
      <c r="N1338">
        <v>-1.1445593724814476E-2</v>
      </c>
    </row>
    <row r="1339" spans="1:14" x14ac:dyDescent="0.2">
      <c r="A1339" s="1">
        <v>38471</v>
      </c>
      <c r="B1339">
        <v>1E-4</v>
      </c>
      <c r="C1339">
        <f>Table3[[#This Row],[(MKT-Rf) Excess Return on the Market ]]+Table3[[#This Row],[(RF) Risk-Free Return Rate (One Month Treasury Bill Rate)]]</f>
        <v>1.0499999999999999E-2</v>
      </c>
      <c r="D1339">
        <v>1.04E-2</v>
      </c>
      <c r="E1339">
        <v>-4.0000000000000001E-3</v>
      </c>
      <c r="F1339">
        <v>-4.0000000000000002E-4</v>
      </c>
      <c r="G1339">
        <v>-1.6000000000000001E-3</v>
      </c>
      <c r="H1339">
        <v>-1.2999999999999999E-3</v>
      </c>
      <c r="I1339">
        <v>8.0000000000000004E-4</v>
      </c>
      <c r="J1339">
        <v>7.8061924781867617E-15</v>
      </c>
      <c r="L1339" s="13">
        <v>38471</v>
      </c>
      <c r="M1339" s="17"/>
      <c r="N1339">
        <v>1.1851951939490223E-2</v>
      </c>
    </row>
    <row r="1340" spans="1:14" x14ac:dyDescent="0.2">
      <c r="A1340" s="1">
        <v>38474</v>
      </c>
      <c r="B1340">
        <v>1.0999999999999999E-4</v>
      </c>
      <c r="C1340">
        <f>Table3[[#This Row],[(MKT-Rf) Excess Return on the Market ]]+Table3[[#This Row],[(RF) Risk-Free Return Rate (One Month Treasury Bill Rate)]]</f>
        <v>5.3099999999999996E-3</v>
      </c>
      <c r="D1340">
        <v>5.1999999999999998E-3</v>
      </c>
      <c r="E1340">
        <v>5.4000000000000003E-3</v>
      </c>
      <c r="F1340">
        <v>5.9999999999999995E-4</v>
      </c>
      <c r="G1340">
        <v>3.4999999999999996E-3</v>
      </c>
      <c r="H1340">
        <v>-4.1999999999999997E-3</v>
      </c>
      <c r="I1340">
        <v>5.6000000000000008E-3</v>
      </c>
      <c r="J1340">
        <v>3.5822448932095188E-15</v>
      </c>
      <c r="L1340" s="12">
        <v>38474</v>
      </c>
      <c r="M1340" s="16"/>
      <c r="N1340">
        <v>4.5795484109370267E-3</v>
      </c>
    </row>
    <row r="1341" spans="1:14" x14ac:dyDescent="0.2">
      <c r="A1341" s="1">
        <v>38475</v>
      </c>
      <c r="B1341">
        <v>1.0999999999999999E-4</v>
      </c>
      <c r="C1341">
        <f>Table3[[#This Row],[(MKT-Rf) Excess Return on the Market ]]+Table3[[#This Row],[(RF) Risk-Free Return Rate (One Month Treasury Bill Rate)]]</f>
        <v>-2.9E-4</v>
      </c>
      <c r="D1341">
        <v>-4.0000000000000002E-4</v>
      </c>
      <c r="E1341">
        <v>-8.0000000000000004E-4</v>
      </c>
      <c r="F1341">
        <v>-3.7000000000000002E-3</v>
      </c>
      <c r="G1341">
        <v>-1.1999999999999999E-3</v>
      </c>
      <c r="H1341">
        <v>5.9999999999999995E-4</v>
      </c>
      <c r="I1341">
        <v>-7.6E-3</v>
      </c>
      <c r="J1341">
        <v>6.0963247669933582E-16</v>
      </c>
      <c r="L1341" s="13">
        <v>38475</v>
      </c>
      <c r="M1341" s="17"/>
      <c r="N1341">
        <v>-8.5222509064034025E-4</v>
      </c>
    </row>
    <row r="1342" spans="1:14" x14ac:dyDescent="0.2">
      <c r="A1342" s="1">
        <v>38476</v>
      </c>
      <c r="B1342">
        <v>1.0999999999999999E-4</v>
      </c>
      <c r="C1342">
        <f>Table3[[#This Row],[(MKT-Rf) Excess Return on the Market ]]+Table3[[#This Row],[(RF) Risk-Free Return Rate (One Month Treasury Bill Rate)]]</f>
        <v>1.2910000000000001E-2</v>
      </c>
      <c r="D1342">
        <v>1.2800000000000001E-2</v>
      </c>
      <c r="E1342">
        <v>3.4000000000000002E-3</v>
      </c>
      <c r="F1342">
        <v>4.0000000000000001E-3</v>
      </c>
      <c r="G1342">
        <v>-5.7999999999999996E-3</v>
      </c>
      <c r="H1342">
        <v>5.9999999999999995E-4</v>
      </c>
      <c r="I1342">
        <v>5.9999999999999995E-4</v>
      </c>
      <c r="J1342">
        <v>8.2266613279286075E-15</v>
      </c>
      <c r="L1342" s="12">
        <v>38476</v>
      </c>
      <c r="M1342" s="16"/>
      <c r="N1342">
        <v>1.2393068639627417E-2</v>
      </c>
    </row>
    <row r="1343" spans="1:14" x14ac:dyDescent="0.2">
      <c r="A1343" s="1">
        <v>38477</v>
      </c>
      <c r="B1343">
        <v>1.0999999999999999E-4</v>
      </c>
      <c r="C1343">
        <f>Table3[[#This Row],[(MKT-Rf) Excess Return on the Market ]]+Table3[[#This Row],[(RF) Risk-Free Return Rate (One Month Treasury Bill Rate)]]</f>
        <v>-1.7899999999999999E-3</v>
      </c>
      <c r="D1343">
        <v>-1.9E-3</v>
      </c>
      <c r="E1343">
        <v>3.0999999999999999E-3</v>
      </c>
      <c r="F1343">
        <v>-3.0000000000000001E-3</v>
      </c>
      <c r="G1343">
        <v>2.5999999999999999E-3</v>
      </c>
      <c r="H1343">
        <v>-2.3E-3</v>
      </c>
      <c r="I1343">
        <v>5.1000000000000004E-3</v>
      </c>
      <c r="J1343">
        <v>1.9769650489253793E-15</v>
      </c>
      <c r="L1343" s="13">
        <v>38477</v>
      </c>
      <c r="M1343" s="17"/>
      <c r="N1343">
        <v>-2.5720967388440574E-3</v>
      </c>
    </row>
    <row r="1344" spans="1:14" x14ac:dyDescent="0.2">
      <c r="A1344" s="1">
        <v>38478</v>
      </c>
      <c r="B1344">
        <v>1.0999999999999999E-4</v>
      </c>
      <c r="C1344">
        <f>Table3[[#This Row],[(MKT-Rf) Excess Return on the Market ]]+Table3[[#This Row],[(RF) Risk-Free Return Rate (One Month Treasury Bill Rate)]]</f>
        <v>-1.8999999999999998E-4</v>
      </c>
      <c r="D1344">
        <v>-2.9999999999999997E-4</v>
      </c>
      <c r="E1344">
        <v>2.8000000000000004E-3</v>
      </c>
      <c r="F1344">
        <v>1.1000000000000001E-3</v>
      </c>
      <c r="G1344">
        <v>-3.0999999999999999E-3</v>
      </c>
      <c r="H1344">
        <v>2E-3</v>
      </c>
      <c r="I1344">
        <v>4.4000000000000003E-3</v>
      </c>
      <c r="J1344">
        <v>9.8307698320230072E-16</v>
      </c>
      <c r="L1344" s="12">
        <v>38478</v>
      </c>
      <c r="M1344" s="16"/>
      <c r="N1344">
        <v>-1.0921595979774313E-3</v>
      </c>
    </row>
    <row r="1345" spans="1:14" x14ac:dyDescent="0.2">
      <c r="A1345" s="1">
        <v>38481</v>
      </c>
      <c r="B1345">
        <v>1.0999999999999999E-4</v>
      </c>
      <c r="C1345">
        <f>Table3[[#This Row],[(MKT-Rf) Excess Return on the Market ]]+Table3[[#This Row],[(RF) Risk-Free Return Rate (One Month Treasury Bill Rate)]]</f>
        <v>6.2099999999999994E-3</v>
      </c>
      <c r="D1345">
        <v>6.0999999999999995E-3</v>
      </c>
      <c r="E1345">
        <v>3.7000000000000002E-3</v>
      </c>
      <c r="F1345">
        <v>5.0000000000000001E-4</v>
      </c>
      <c r="G1345">
        <v>8.0000000000000004E-4</v>
      </c>
      <c r="H1345">
        <v>2.0000000000000001E-4</v>
      </c>
      <c r="I1345">
        <v>1.6000000000000001E-3</v>
      </c>
      <c r="J1345">
        <v>5.2409663326298575E-15</v>
      </c>
      <c r="L1345" s="13">
        <v>38481</v>
      </c>
      <c r="M1345" s="17"/>
      <c r="N1345">
        <v>6.3739743240713289E-3</v>
      </c>
    </row>
    <row r="1346" spans="1:14" x14ac:dyDescent="0.2">
      <c r="A1346" s="1">
        <v>38482</v>
      </c>
      <c r="B1346">
        <v>1.0999999999999999E-4</v>
      </c>
      <c r="C1346">
        <f>Table3[[#This Row],[(MKT-Rf) Excess Return on the Market ]]+Table3[[#This Row],[(RF) Risk-Free Return Rate (One Month Treasury Bill Rate)]]</f>
        <v>-1.0189999999999999E-2</v>
      </c>
      <c r="D1346">
        <v>-1.03E-2</v>
      </c>
      <c r="E1346">
        <v>-2.3E-3</v>
      </c>
      <c r="F1346">
        <v>2.9999999999999997E-4</v>
      </c>
      <c r="G1346">
        <v>-8.0000000000000004E-4</v>
      </c>
      <c r="H1346">
        <v>3.4999999999999996E-3</v>
      </c>
      <c r="I1346">
        <v>-3.2000000000000002E-3</v>
      </c>
      <c r="J1346">
        <v>8.7911954219600486E-15</v>
      </c>
      <c r="L1346" s="12">
        <v>38482</v>
      </c>
      <c r="M1346" s="16"/>
      <c r="N1346">
        <v>-1.0763154742834275E-2</v>
      </c>
    </row>
    <row r="1347" spans="1:14" x14ac:dyDescent="0.2">
      <c r="A1347" s="1">
        <v>38483</v>
      </c>
      <c r="B1347">
        <v>1.0999999999999999E-4</v>
      </c>
      <c r="C1347">
        <f>Table3[[#This Row],[(MKT-Rf) Excess Return on the Market ]]+Table3[[#This Row],[(RF) Risk-Free Return Rate (One Month Treasury Bill Rate)]]</f>
        <v>4.0100000000000005E-3</v>
      </c>
      <c r="D1347">
        <v>3.9000000000000003E-3</v>
      </c>
      <c r="E1347">
        <v>-3.9000000000000003E-3</v>
      </c>
      <c r="F1347">
        <v>-8.9999999999999998E-4</v>
      </c>
      <c r="G1347">
        <v>2.5000000000000001E-3</v>
      </c>
      <c r="H1347">
        <v>-1.7000000000000001E-3</v>
      </c>
      <c r="I1347">
        <v>-2.9999999999999997E-4</v>
      </c>
      <c r="J1347">
        <v>3.5048166420479411E-15</v>
      </c>
      <c r="L1347" s="13">
        <v>38483</v>
      </c>
      <c r="M1347" s="17"/>
      <c r="N1347">
        <v>4.184267634049701E-3</v>
      </c>
    </row>
    <row r="1348" spans="1:14" x14ac:dyDescent="0.2">
      <c r="A1348" s="1">
        <v>38484</v>
      </c>
      <c r="B1348">
        <v>1.0999999999999999E-4</v>
      </c>
      <c r="C1348">
        <f>Table3[[#This Row],[(MKT-Rf) Excess Return on the Market ]]+Table3[[#This Row],[(RF) Risk-Free Return Rate (One Month Treasury Bill Rate)]]</f>
        <v>-1.009E-2</v>
      </c>
      <c r="D1348">
        <v>-1.0200000000000001E-2</v>
      </c>
      <c r="E1348">
        <v>-3.3E-3</v>
      </c>
      <c r="F1348">
        <v>-6.5000000000000006E-3</v>
      </c>
      <c r="G1348">
        <v>-4.3E-3</v>
      </c>
      <c r="H1348">
        <v>2.5999999999999999E-3</v>
      </c>
      <c r="I1348">
        <v>-1.52E-2</v>
      </c>
      <c r="J1348">
        <v>7.846503858560101E-15</v>
      </c>
      <c r="L1348" s="12">
        <v>38484</v>
      </c>
      <c r="M1348" s="16"/>
      <c r="N1348">
        <v>-1.0083888285368077E-2</v>
      </c>
    </row>
    <row r="1349" spans="1:14" x14ac:dyDescent="0.2">
      <c r="A1349" s="1">
        <v>38485</v>
      </c>
      <c r="B1349">
        <v>1.0999999999999999E-4</v>
      </c>
      <c r="C1349">
        <f>Table3[[#This Row],[(MKT-Rf) Excess Return on the Market ]]+Table3[[#This Row],[(RF) Risk-Free Return Rate (One Month Treasury Bill Rate)]]</f>
        <v>-4.8900000000000002E-3</v>
      </c>
      <c r="D1349">
        <v>-5.0000000000000001E-3</v>
      </c>
      <c r="E1349">
        <v>-2.5999999999999999E-3</v>
      </c>
      <c r="F1349">
        <v>-6.1999999999999998E-3</v>
      </c>
      <c r="G1349">
        <v>-3.4999999999999996E-3</v>
      </c>
      <c r="H1349">
        <v>4.0000000000000002E-4</v>
      </c>
      <c r="I1349">
        <v>-1.03E-2</v>
      </c>
      <c r="J1349">
        <v>3.2715694211291638E-15</v>
      </c>
      <c r="L1349" s="13">
        <v>38485</v>
      </c>
      <c r="M1349" s="17"/>
      <c r="N1349">
        <v>-4.5906340209531278E-3</v>
      </c>
    </row>
    <row r="1350" spans="1:14" x14ac:dyDescent="0.2">
      <c r="A1350" s="1">
        <v>38488</v>
      </c>
      <c r="B1350">
        <v>1.0999999999999999E-4</v>
      </c>
      <c r="C1350">
        <f>Table3[[#This Row],[(MKT-Rf) Excess Return on the Market ]]+Table3[[#This Row],[(RF) Risk-Free Return Rate (One Month Treasury Bill Rate)]]</f>
        <v>1.0410000000000001E-2</v>
      </c>
      <c r="D1350">
        <v>1.03E-2</v>
      </c>
      <c r="E1350">
        <v>5.1999999999999998E-3</v>
      </c>
      <c r="F1350">
        <v>-2.3E-3</v>
      </c>
      <c r="G1350">
        <v>4.5999999999999999E-3</v>
      </c>
      <c r="H1350">
        <v>-1.8E-3</v>
      </c>
      <c r="I1350">
        <v>-4.0000000000000002E-4</v>
      </c>
      <c r="J1350">
        <v>8.3456003400589473E-15</v>
      </c>
      <c r="L1350" s="12">
        <v>38488</v>
      </c>
      <c r="M1350" s="16"/>
      <c r="N1350">
        <v>1.0035691666730098E-2</v>
      </c>
    </row>
    <row r="1351" spans="1:14" x14ac:dyDescent="0.2">
      <c r="A1351" s="1">
        <v>38489</v>
      </c>
      <c r="B1351">
        <v>1.0999999999999999E-4</v>
      </c>
      <c r="C1351">
        <f>Table3[[#This Row],[(MKT-Rf) Excess Return on the Market ]]+Table3[[#This Row],[(RF) Risk-Free Return Rate (One Month Treasury Bill Rate)]]</f>
        <v>6.7099999999999998E-3</v>
      </c>
      <c r="D1351">
        <v>6.6E-3</v>
      </c>
      <c r="E1351">
        <v>-1.1999999999999999E-3</v>
      </c>
      <c r="F1351">
        <v>3.2000000000000002E-3</v>
      </c>
      <c r="G1351">
        <v>2.5000000000000001E-3</v>
      </c>
      <c r="H1351">
        <v>-1.1000000000000001E-3</v>
      </c>
      <c r="I1351">
        <v>4.8999999999999998E-3</v>
      </c>
      <c r="J1351">
        <v>5.6334969167573071E-15</v>
      </c>
      <c r="L1351" s="13">
        <v>38489</v>
      </c>
      <c r="M1351" s="17"/>
      <c r="N1351">
        <v>6.9331627717449914E-3</v>
      </c>
    </row>
    <row r="1352" spans="1:14" x14ac:dyDescent="0.2">
      <c r="A1352" s="1">
        <v>38490</v>
      </c>
      <c r="B1352">
        <v>1.0999999999999999E-4</v>
      </c>
      <c r="C1352">
        <f>Table3[[#This Row],[(MKT-Rf) Excess Return on the Market ]]+Table3[[#This Row],[(RF) Risk-Free Return Rate (One Month Treasury Bill Rate)]]</f>
        <v>1.1610000000000001E-2</v>
      </c>
      <c r="D1352">
        <v>1.15E-2</v>
      </c>
      <c r="E1352">
        <v>9.7000000000000003E-3</v>
      </c>
      <c r="F1352">
        <v>-4.0000000000000001E-3</v>
      </c>
      <c r="G1352">
        <v>8.0000000000000004E-4</v>
      </c>
      <c r="H1352">
        <v>2.0000000000000001E-4</v>
      </c>
      <c r="I1352">
        <v>-1.1999999999999999E-3</v>
      </c>
      <c r="J1352">
        <v>6.6784309078422546E-15</v>
      </c>
      <c r="L1352" s="12">
        <v>38490</v>
      </c>
      <c r="M1352" s="16"/>
      <c r="N1352">
        <v>9.9688876568097759E-3</v>
      </c>
    </row>
    <row r="1353" spans="1:14" x14ac:dyDescent="0.2">
      <c r="A1353" s="1">
        <v>38491</v>
      </c>
      <c r="B1353">
        <v>1.0999999999999999E-4</v>
      </c>
      <c r="C1353">
        <f>Table3[[#This Row],[(MKT-Rf) Excess Return on the Market ]]+Table3[[#This Row],[(RF) Risk-Free Return Rate (One Month Treasury Bill Rate)]]</f>
        <v>4.8099999999999992E-3</v>
      </c>
      <c r="D1353">
        <v>4.6999999999999993E-3</v>
      </c>
      <c r="E1353">
        <v>-5.0000000000000001E-4</v>
      </c>
      <c r="F1353">
        <v>-1E-4</v>
      </c>
      <c r="G1353">
        <v>-1.9E-3</v>
      </c>
      <c r="H1353">
        <v>8.9999999999999998E-4</v>
      </c>
      <c r="I1353">
        <v>1E-3</v>
      </c>
      <c r="J1353">
        <v>3.9530226222942536E-15</v>
      </c>
      <c r="L1353" s="13">
        <v>38491</v>
      </c>
      <c r="M1353" s="17"/>
      <c r="N1353">
        <v>4.6452217634270643E-3</v>
      </c>
    </row>
    <row r="1354" spans="1:14" x14ac:dyDescent="0.2">
      <c r="A1354" s="1">
        <v>38492</v>
      </c>
      <c r="B1354">
        <v>1.0999999999999999E-4</v>
      </c>
      <c r="C1354">
        <f>Table3[[#This Row],[(MKT-Rf) Excess Return on the Market ]]+Table3[[#This Row],[(RF) Risk-Free Return Rate (One Month Treasury Bill Rate)]]</f>
        <v>-1.1899999999999999E-3</v>
      </c>
      <c r="D1354">
        <v>-1.2999999999999999E-3</v>
      </c>
      <c r="E1354">
        <v>-1E-3</v>
      </c>
      <c r="F1354">
        <v>1.9E-3</v>
      </c>
      <c r="G1354">
        <v>-2.8999999999999998E-3</v>
      </c>
      <c r="H1354">
        <v>3.3E-3</v>
      </c>
      <c r="I1354">
        <v>-3.5999999999999999E-3</v>
      </c>
      <c r="J1354">
        <v>1.402796611070944E-15</v>
      </c>
      <c r="L1354" s="12">
        <v>38492</v>
      </c>
      <c r="M1354" s="16"/>
      <c r="N1354">
        <v>-1.5123765674876165E-3</v>
      </c>
    </row>
    <row r="1355" spans="1:14" x14ac:dyDescent="0.2">
      <c r="A1355" s="1">
        <v>38495</v>
      </c>
      <c r="B1355">
        <v>1.0999999999999999E-4</v>
      </c>
      <c r="C1355">
        <f>Table3[[#This Row],[(MKT-Rf) Excess Return on the Market ]]+Table3[[#This Row],[(RF) Risk-Free Return Rate (One Month Treasury Bill Rate)]]</f>
        <v>4.4099999999999999E-3</v>
      </c>
      <c r="D1355">
        <v>4.3E-3</v>
      </c>
      <c r="E1355">
        <v>2E-3</v>
      </c>
      <c r="F1355">
        <v>0</v>
      </c>
      <c r="G1355">
        <v>5.9999999999999995E-4</v>
      </c>
      <c r="H1355">
        <v>-2E-3</v>
      </c>
      <c r="I1355">
        <v>5.6000000000000008E-3</v>
      </c>
      <c r="J1355">
        <v>3.4471003330742772E-15</v>
      </c>
      <c r="L1355" s="13">
        <v>38495</v>
      </c>
      <c r="M1355" s="17"/>
      <c r="N1355">
        <v>3.8436731695783693E-3</v>
      </c>
    </row>
    <row r="1356" spans="1:14" x14ac:dyDescent="0.2">
      <c r="A1356" s="1">
        <v>38496</v>
      </c>
      <c r="B1356">
        <v>1.0999999999999999E-4</v>
      </c>
      <c r="C1356">
        <f>Table3[[#This Row],[(MKT-Rf) Excess Return on the Market ]]+Table3[[#This Row],[(RF) Risk-Free Return Rate (One Month Treasury Bill Rate)]]</f>
        <v>6.0999999999999997E-4</v>
      </c>
      <c r="D1356">
        <v>5.0000000000000001E-4</v>
      </c>
      <c r="E1356">
        <v>-4.0000000000000002E-4</v>
      </c>
      <c r="F1356">
        <v>0</v>
      </c>
      <c r="G1356">
        <v>-2.3999999999999998E-3</v>
      </c>
      <c r="H1356">
        <v>1.1000000000000001E-3</v>
      </c>
      <c r="I1356">
        <v>8.0000000000000004E-4</v>
      </c>
      <c r="J1356">
        <v>1.5772578742340981E-16</v>
      </c>
      <c r="L1356" s="12">
        <v>38496</v>
      </c>
      <c r="M1356" s="16"/>
      <c r="N1356">
        <v>1.7588455318312389E-4</v>
      </c>
    </row>
    <row r="1357" spans="1:14" x14ac:dyDescent="0.2">
      <c r="A1357" s="1">
        <v>38497</v>
      </c>
      <c r="B1357">
        <v>1.0999999999999999E-4</v>
      </c>
      <c r="C1357">
        <f>Table3[[#This Row],[(MKT-Rf) Excess Return on the Market ]]+Table3[[#This Row],[(RF) Risk-Free Return Rate (One Month Treasury Bill Rate)]]</f>
        <v>-4.2900000000000004E-3</v>
      </c>
      <c r="D1357">
        <v>-4.4000000000000003E-3</v>
      </c>
      <c r="E1357">
        <v>-5.4000000000000003E-3</v>
      </c>
      <c r="F1357">
        <v>2.0999999999999999E-3</v>
      </c>
      <c r="G1357">
        <v>2.2000000000000001E-3</v>
      </c>
      <c r="H1357">
        <v>2.9999999999999997E-4</v>
      </c>
      <c r="I1357">
        <v>2.8999999999999998E-3</v>
      </c>
      <c r="J1357">
        <v>2.9570896751532494E-15</v>
      </c>
      <c r="L1357" s="13">
        <v>38497</v>
      </c>
      <c r="M1357" s="17"/>
      <c r="N1357">
        <v>-3.4059292681333834E-3</v>
      </c>
    </row>
    <row r="1358" spans="1:14" x14ac:dyDescent="0.2">
      <c r="A1358" s="1">
        <v>38498</v>
      </c>
      <c r="B1358">
        <v>1.0999999999999999E-4</v>
      </c>
      <c r="C1358">
        <f>Table3[[#This Row],[(MKT-Rf) Excess Return on the Market ]]+Table3[[#This Row],[(RF) Risk-Free Return Rate (One Month Treasury Bill Rate)]]</f>
        <v>7.5100000000000002E-3</v>
      </c>
      <c r="D1358">
        <v>7.4000000000000003E-3</v>
      </c>
      <c r="E1358">
        <v>6.6E-3</v>
      </c>
      <c r="F1358">
        <v>8.0000000000000004E-4</v>
      </c>
      <c r="G1358">
        <v>-2.8000000000000004E-3</v>
      </c>
      <c r="H1358">
        <v>5.0000000000000001E-4</v>
      </c>
      <c r="I1358">
        <v>1.6000000000000001E-3</v>
      </c>
      <c r="J1358">
        <v>5.7921283083754325E-15</v>
      </c>
      <c r="L1358" s="12">
        <v>38498</v>
      </c>
      <c r="M1358" s="16"/>
      <c r="N1358">
        <v>6.3745436011625484E-3</v>
      </c>
    </row>
    <row r="1359" spans="1:14" x14ac:dyDescent="0.2">
      <c r="A1359" s="1">
        <v>38499</v>
      </c>
      <c r="B1359">
        <v>1.0999999999999999E-4</v>
      </c>
      <c r="C1359">
        <f>Table3[[#This Row],[(MKT-Rf) Excess Return on the Market ]]+Table3[[#This Row],[(RF) Risk-Free Return Rate (One Month Treasury Bill Rate)]]</f>
        <v>1.91E-3</v>
      </c>
      <c r="D1359">
        <v>1.8E-3</v>
      </c>
      <c r="E1359">
        <v>1.5E-3</v>
      </c>
      <c r="F1359">
        <v>3.0000000000000001E-3</v>
      </c>
      <c r="G1359">
        <v>5.9999999999999995E-4</v>
      </c>
      <c r="H1359">
        <v>-1.2999999999999999E-3</v>
      </c>
      <c r="I1359">
        <v>4.1999999999999997E-3</v>
      </c>
      <c r="J1359">
        <v>1.0522836950858215E-15</v>
      </c>
      <c r="L1359" s="13">
        <v>38499</v>
      </c>
      <c r="M1359" s="17"/>
      <c r="N1359">
        <v>9.6811892054856404E-4</v>
      </c>
    </row>
    <row r="1360" spans="1:14" x14ac:dyDescent="0.2">
      <c r="A1360" s="1">
        <v>38503</v>
      </c>
      <c r="B1360">
        <v>1.0999999999999999E-4</v>
      </c>
      <c r="C1360">
        <f>Table3[[#This Row],[(MKT-Rf) Excess Return on the Market ]]+Table3[[#This Row],[(RF) Risk-Free Return Rate (One Month Treasury Bill Rate)]]</f>
        <v>-4.79E-3</v>
      </c>
      <c r="D1360">
        <v>-4.8999999999999998E-3</v>
      </c>
      <c r="E1360">
        <v>4.6999999999999993E-3</v>
      </c>
      <c r="F1360">
        <v>3.2000000000000002E-3</v>
      </c>
      <c r="G1360">
        <v>-1.1999999999999999E-3</v>
      </c>
      <c r="H1360">
        <v>1.2999999999999999E-3</v>
      </c>
      <c r="I1360">
        <v>5.1999999999999998E-3</v>
      </c>
      <c r="J1360">
        <v>4.9993564777414769E-15</v>
      </c>
      <c r="L1360" s="12">
        <v>38503</v>
      </c>
      <c r="M1360" s="16"/>
      <c r="N1360">
        <v>-6.0913554145259445E-3</v>
      </c>
    </row>
    <row r="1361" spans="1:14" x14ac:dyDescent="0.2">
      <c r="A1361" s="1">
        <v>38504</v>
      </c>
      <c r="B1361">
        <v>1E-4</v>
      </c>
      <c r="C1361">
        <f>Table3[[#This Row],[(MKT-Rf) Excess Return on the Market ]]+Table3[[#This Row],[(RF) Risk-Free Return Rate (One Month Treasury Bill Rate)]]</f>
        <v>9.1000000000000004E-3</v>
      </c>
      <c r="D1361">
        <v>9.0000000000000011E-3</v>
      </c>
      <c r="E1361">
        <v>1.9E-3</v>
      </c>
      <c r="F1361">
        <v>4.0000000000000002E-4</v>
      </c>
      <c r="G1361">
        <v>1.1999999999999999E-3</v>
      </c>
      <c r="H1361">
        <v>-1.1000000000000001E-3</v>
      </c>
      <c r="I1361">
        <v>5.9999999999999995E-4</v>
      </c>
      <c r="J1361">
        <v>7.4086712543802743E-15</v>
      </c>
      <c r="L1361" s="13">
        <v>38504</v>
      </c>
      <c r="M1361" s="17"/>
      <c r="N1361">
        <v>8.9568300949124883E-3</v>
      </c>
    </row>
    <row r="1362" spans="1:14" x14ac:dyDescent="0.2">
      <c r="A1362" s="1">
        <v>38505</v>
      </c>
      <c r="B1362">
        <v>1E-4</v>
      </c>
      <c r="C1362">
        <f>Table3[[#This Row],[(MKT-Rf) Excess Return on the Market ]]+Table3[[#This Row],[(RF) Risk-Free Return Rate (One Month Treasury Bill Rate)]]</f>
        <v>2.4999999999999996E-3</v>
      </c>
      <c r="D1362">
        <v>2.3999999999999998E-3</v>
      </c>
      <c r="E1362">
        <v>8.9999999999999998E-4</v>
      </c>
      <c r="F1362">
        <v>-2.5000000000000001E-3</v>
      </c>
      <c r="G1362">
        <v>2.9999999999999997E-4</v>
      </c>
      <c r="H1362">
        <v>1.4000000000000002E-3</v>
      </c>
      <c r="I1362">
        <v>-7.000000000000001E-4</v>
      </c>
      <c r="J1362">
        <v>1.4176440498330166E-15</v>
      </c>
      <c r="L1362" s="12">
        <v>38505</v>
      </c>
      <c r="M1362" s="16"/>
      <c r="N1362">
        <v>1.7203340194074559E-3</v>
      </c>
    </row>
    <row r="1363" spans="1:14" x14ac:dyDescent="0.2">
      <c r="A1363" s="1">
        <v>38506</v>
      </c>
      <c r="B1363">
        <v>1E-4</v>
      </c>
      <c r="C1363">
        <f>Table3[[#This Row],[(MKT-Rf) Excess Return on the Market ]]+Table3[[#This Row],[(RF) Risk-Free Return Rate (One Month Treasury Bill Rate)]]</f>
        <v>-6.6E-3</v>
      </c>
      <c r="D1363">
        <v>-6.7000000000000002E-3</v>
      </c>
      <c r="E1363">
        <v>-1.1999999999999999E-3</v>
      </c>
      <c r="F1363">
        <v>5.0000000000000001E-3</v>
      </c>
      <c r="G1363">
        <v>2.3999999999999998E-3</v>
      </c>
      <c r="H1363">
        <v>1.9E-3</v>
      </c>
      <c r="I1363">
        <v>6.4000000000000003E-3</v>
      </c>
      <c r="J1363">
        <v>6.3720271564841756E-15</v>
      </c>
      <c r="L1363" s="13">
        <v>38506</v>
      </c>
      <c r="M1363" s="17"/>
      <c r="N1363">
        <v>-6.8908038743309159E-3</v>
      </c>
    </row>
    <row r="1364" spans="1:14" x14ac:dyDescent="0.2">
      <c r="A1364" s="1">
        <v>38509</v>
      </c>
      <c r="B1364">
        <v>1E-4</v>
      </c>
      <c r="C1364">
        <f>Table3[[#This Row],[(MKT-Rf) Excess Return on the Market ]]+Table3[[#This Row],[(RF) Risk-Free Return Rate (One Month Treasury Bill Rate)]]</f>
        <v>1.5000000000000002E-3</v>
      </c>
      <c r="D1364">
        <v>1.4000000000000002E-3</v>
      </c>
      <c r="E1364">
        <v>3.2000000000000002E-3</v>
      </c>
      <c r="F1364">
        <v>1.1999999999999999E-3</v>
      </c>
      <c r="G1364">
        <v>3.3E-3</v>
      </c>
      <c r="H1364">
        <v>-2E-3</v>
      </c>
      <c r="I1364">
        <v>3.0999999999999999E-3</v>
      </c>
      <c r="J1364">
        <v>1.2096139896982315E-15</v>
      </c>
      <c r="L1364" s="12">
        <v>38509</v>
      </c>
      <c r="M1364" s="16"/>
      <c r="N1364">
        <v>1.2450232021062285E-3</v>
      </c>
    </row>
    <row r="1365" spans="1:14" x14ac:dyDescent="0.2">
      <c r="A1365" s="1">
        <v>38510</v>
      </c>
      <c r="B1365">
        <v>1E-4</v>
      </c>
      <c r="C1365">
        <f>Table3[[#This Row],[(MKT-Rf) Excess Return on the Market ]]+Table3[[#This Row],[(RF) Risk-Free Return Rate (One Month Treasury Bill Rate)]]</f>
        <v>-1.9999999999999998E-4</v>
      </c>
      <c r="D1365">
        <v>-2.9999999999999997E-4</v>
      </c>
      <c r="E1365">
        <v>1.9E-3</v>
      </c>
      <c r="F1365">
        <v>5.9999999999999995E-4</v>
      </c>
      <c r="G1365">
        <v>3.0000000000000001E-3</v>
      </c>
      <c r="H1365">
        <v>-2.0000000000000001E-4</v>
      </c>
      <c r="I1365">
        <v>-2.0999999999999999E-3</v>
      </c>
      <c r="J1365">
        <v>1.6954969263712983E-16</v>
      </c>
      <c r="L1365" s="13">
        <v>38510</v>
      </c>
      <c r="M1365" s="17"/>
      <c r="N1365">
        <v>-2.0878831863450488E-4</v>
      </c>
    </row>
    <row r="1366" spans="1:14" x14ac:dyDescent="0.2">
      <c r="A1366" s="1">
        <v>38511</v>
      </c>
      <c r="B1366">
        <v>1E-4</v>
      </c>
      <c r="C1366">
        <f>Table3[[#This Row],[(MKT-Rf) Excess Return on the Market ]]+Table3[[#This Row],[(RF) Risk-Free Return Rate (One Month Treasury Bill Rate)]]</f>
        <v>-2.7000000000000006E-3</v>
      </c>
      <c r="D1366">
        <v>-2.8000000000000004E-3</v>
      </c>
      <c r="E1366">
        <v>-3.4000000000000002E-3</v>
      </c>
      <c r="F1366">
        <v>3.0999999999999999E-3</v>
      </c>
      <c r="G1366">
        <v>-5.9999999999999995E-4</v>
      </c>
      <c r="H1366">
        <v>3.2000000000000002E-3</v>
      </c>
      <c r="I1366">
        <v>-3.5999999999999999E-3</v>
      </c>
      <c r="J1366">
        <v>1.9020320027775141E-15</v>
      </c>
      <c r="L1366" s="12">
        <v>38511</v>
      </c>
      <c r="M1366" s="16"/>
      <c r="N1366">
        <v>-2.1656160608672145E-3</v>
      </c>
    </row>
    <row r="1367" spans="1:14" x14ac:dyDescent="0.2">
      <c r="A1367" s="1">
        <v>38512</v>
      </c>
      <c r="B1367">
        <v>1E-4</v>
      </c>
      <c r="C1367">
        <f>Table3[[#This Row],[(MKT-Rf) Excess Return on the Market ]]+Table3[[#This Row],[(RF) Risk-Free Return Rate (One Month Treasury Bill Rate)]]</f>
        <v>5.8999999999999999E-3</v>
      </c>
      <c r="D1367">
        <v>5.7999999999999996E-3</v>
      </c>
      <c r="E1367">
        <v>3.0000000000000001E-3</v>
      </c>
      <c r="F1367">
        <v>0</v>
      </c>
      <c r="G1367">
        <v>-3.5999999999999999E-3</v>
      </c>
      <c r="H1367">
        <v>-3.3E-3</v>
      </c>
      <c r="I1367">
        <v>6.1999999999999998E-3</v>
      </c>
      <c r="J1367">
        <v>4.2943003769084883E-15</v>
      </c>
      <c r="L1367" s="13">
        <v>38512</v>
      </c>
      <c r="M1367" s="17"/>
      <c r="N1367">
        <v>5.2262600172726962E-3</v>
      </c>
    </row>
    <row r="1368" spans="1:14" x14ac:dyDescent="0.2">
      <c r="A1368" s="1">
        <v>38513</v>
      </c>
      <c r="B1368">
        <v>1E-4</v>
      </c>
      <c r="C1368">
        <f>Table3[[#This Row],[(MKT-Rf) Excess Return on the Market ]]+Table3[[#This Row],[(RF) Risk-Free Return Rate (One Month Treasury Bill Rate)]]</f>
        <v>-2E-3</v>
      </c>
      <c r="D1368">
        <v>-2.0999999999999999E-3</v>
      </c>
      <c r="E1368">
        <v>1.8E-3</v>
      </c>
      <c r="F1368">
        <v>4.4000000000000003E-3</v>
      </c>
      <c r="G1368">
        <v>-8.0000000000000004E-4</v>
      </c>
      <c r="H1368">
        <v>8.0000000000000004E-4</v>
      </c>
      <c r="I1368">
        <v>-1.9E-3</v>
      </c>
      <c r="J1368">
        <v>2.1223515790419951E-15</v>
      </c>
      <c r="L1368" s="12">
        <v>38513</v>
      </c>
      <c r="M1368" s="16"/>
      <c r="N1368">
        <v>-2.3509414589399161E-3</v>
      </c>
    </row>
    <row r="1369" spans="1:14" x14ac:dyDescent="0.2">
      <c r="A1369" s="1">
        <v>38516</v>
      </c>
      <c r="B1369">
        <v>1E-4</v>
      </c>
      <c r="C1369">
        <f>Table3[[#This Row],[(MKT-Rf) Excess Return on the Market ]]+Table3[[#This Row],[(RF) Risk-Free Return Rate (One Month Treasury Bill Rate)]]</f>
        <v>2.9000000000000002E-3</v>
      </c>
      <c r="D1369">
        <v>2.8000000000000004E-3</v>
      </c>
      <c r="E1369">
        <v>1.6000000000000001E-3</v>
      </c>
      <c r="F1369">
        <v>1.2999999999999999E-3</v>
      </c>
      <c r="G1369">
        <v>5.9999999999999995E-4</v>
      </c>
      <c r="H1369">
        <v>1E-4</v>
      </c>
      <c r="I1369">
        <v>8.0000000000000004E-4</v>
      </c>
      <c r="J1369">
        <v>2.0385217640887433E-15</v>
      </c>
      <c r="L1369" s="13">
        <v>38516</v>
      </c>
      <c r="M1369" s="17"/>
      <c r="N1369">
        <v>2.2593415837846176E-3</v>
      </c>
    </row>
    <row r="1370" spans="1:14" x14ac:dyDescent="0.2">
      <c r="A1370" s="1">
        <v>38517</v>
      </c>
      <c r="B1370">
        <v>1E-4</v>
      </c>
      <c r="C1370">
        <f>Table3[[#This Row],[(MKT-Rf) Excess Return on the Market ]]+Table3[[#This Row],[(RF) Risk-Free Return Rate (One Month Treasury Bill Rate)]]</f>
        <v>3.1999999999999997E-3</v>
      </c>
      <c r="D1370">
        <v>3.0999999999999999E-3</v>
      </c>
      <c r="E1370">
        <v>5.3E-3</v>
      </c>
      <c r="F1370">
        <v>4.0999999999999995E-3</v>
      </c>
      <c r="G1370">
        <v>2E-3</v>
      </c>
      <c r="H1370">
        <v>-1.1999999999999999E-3</v>
      </c>
      <c r="I1370">
        <v>-8.0000000000000004E-4</v>
      </c>
      <c r="J1370">
        <v>2.2626887958362114E-15</v>
      </c>
      <c r="L1370" s="12">
        <v>38517</v>
      </c>
      <c r="M1370" s="16"/>
      <c r="N1370">
        <v>2.5699365007111541E-3</v>
      </c>
    </row>
    <row r="1371" spans="1:14" x14ac:dyDescent="0.2">
      <c r="A1371" s="1">
        <v>38518</v>
      </c>
      <c r="B1371">
        <v>1E-4</v>
      </c>
      <c r="C1371">
        <f>Table3[[#This Row],[(MKT-Rf) Excess Return on the Market ]]+Table3[[#This Row],[(RF) Risk-Free Return Rate (One Month Treasury Bill Rate)]]</f>
        <v>2.3E-3</v>
      </c>
      <c r="D1371">
        <v>2.2000000000000001E-3</v>
      </c>
      <c r="E1371">
        <v>2.8999999999999998E-3</v>
      </c>
      <c r="F1371">
        <v>1.4000000000000002E-3</v>
      </c>
      <c r="G1371">
        <v>2E-3</v>
      </c>
      <c r="H1371">
        <v>1E-3</v>
      </c>
      <c r="I1371">
        <v>1.9E-3</v>
      </c>
      <c r="J1371">
        <v>1.795687748446651E-15</v>
      </c>
      <c r="L1371" s="13">
        <v>38518</v>
      </c>
      <c r="M1371" s="17"/>
      <c r="N1371">
        <v>2.2153181236580733E-3</v>
      </c>
    </row>
    <row r="1372" spans="1:14" x14ac:dyDescent="0.2">
      <c r="A1372" s="1">
        <v>38519</v>
      </c>
      <c r="B1372">
        <v>1E-4</v>
      </c>
      <c r="C1372">
        <f>Table3[[#This Row],[(MKT-Rf) Excess Return on the Market ]]+Table3[[#This Row],[(RF) Risk-Free Return Rate (One Month Treasury Bill Rate)]]</f>
        <v>4.7000000000000002E-3</v>
      </c>
      <c r="D1372">
        <v>4.5999999999999999E-3</v>
      </c>
      <c r="E1372">
        <v>6.1999999999999998E-3</v>
      </c>
      <c r="F1372">
        <v>-3.0000000000000001E-3</v>
      </c>
      <c r="G1372">
        <v>-2.5000000000000001E-3</v>
      </c>
      <c r="H1372">
        <v>-1.5E-3</v>
      </c>
      <c r="I1372">
        <v>1.1999999999999999E-3</v>
      </c>
      <c r="J1372">
        <v>3.0326401275484557E-15</v>
      </c>
      <c r="L1372" s="12">
        <v>38519</v>
      </c>
      <c r="M1372" s="16"/>
      <c r="N1372">
        <v>3.6235220864324607E-3</v>
      </c>
    </row>
    <row r="1373" spans="1:14" x14ac:dyDescent="0.2">
      <c r="A1373" s="1">
        <v>38520</v>
      </c>
      <c r="B1373">
        <v>1E-4</v>
      </c>
      <c r="C1373">
        <f>Table3[[#This Row],[(MKT-Rf) Excess Return on the Market ]]+Table3[[#This Row],[(RF) Risk-Free Return Rate (One Month Treasury Bill Rate)]]</f>
        <v>3.6999999999999997E-3</v>
      </c>
      <c r="D1373">
        <v>3.5999999999999999E-3</v>
      </c>
      <c r="E1373">
        <v>-5.1999999999999998E-3</v>
      </c>
      <c r="F1373">
        <v>2.5999999999999999E-3</v>
      </c>
      <c r="G1373">
        <v>-2.9999999999999997E-4</v>
      </c>
      <c r="H1373">
        <v>-1E-4</v>
      </c>
      <c r="I1373">
        <v>3.2000000000000002E-3</v>
      </c>
      <c r="J1373">
        <v>3.0366945823479664E-15</v>
      </c>
      <c r="L1373" s="13">
        <v>38520</v>
      </c>
      <c r="M1373" s="17"/>
      <c r="N1373">
        <v>4.9425122855851081E-3</v>
      </c>
    </row>
    <row r="1374" spans="1:14" x14ac:dyDescent="0.2">
      <c r="A1374" s="1">
        <v>38523</v>
      </c>
      <c r="B1374">
        <v>1E-4</v>
      </c>
      <c r="C1374">
        <f>Table3[[#This Row],[(MKT-Rf) Excess Return on the Market ]]+Table3[[#This Row],[(RF) Risk-Free Return Rate (One Month Treasury Bill Rate)]]</f>
        <v>-6.0000000000000006E-4</v>
      </c>
      <c r="D1374">
        <v>-7.000000000000001E-4</v>
      </c>
      <c r="E1374">
        <v>-3.0999999999999999E-3</v>
      </c>
      <c r="F1374">
        <v>1E-3</v>
      </c>
      <c r="G1374">
        <v>5.0000000000000001E-4</v>
      </c>
      <c r="H1374">
        <v>-5.0000000000000001E-4</v>
      </c>
      <c r="I1374">
        <v>2.9999999999999997E-4</v>
      </c>
      <c r="J1374">
        <v>6.1028651524084361E-16</v>
      </c>
      <c r="L1374" s="12">
        <v>38523</v>
      </c>
      <c r="M1374" s="16"/>
      <c r="N1374">
        <v>-7.069287529410409E-4</v>
      </c>
    </row>
    <row r="1375" spans="1:14" x14ac:dyDescent="0.2">
      <c r="A1375" s="1">
        <v>38524</v>
      </c>
      <c r="B1375">
        <v>1E-4</v>
      </c>
      <c r="C1375">
        <f>Table3[[#This Row],[(MKT-Rf) Excess Return on the Market ]]+Table3[[#This Row],[(RF) Risk-Free Return Rate (One Month Treasury Bill Rate)]]</f>
        <v>-1.6999999999999999E-3</v>
      </c>
      <c r="D1375">
        <v>-1.8E-3</v>
      </c>
      <c r="E1375">
        <v>7.000000000000001E-4</v>
      </c>
      <c r="F1375">
        <v>-2.0000000000000001E-4</v>
      </c>
      <c r="G1375">
        <v>-3.3E-3</v>
      </c>
      <c r="H1375">
        <v>1E-3</v>
      </c>
      <c r="I1375">
        <v>-4.3E-3</v>
      </c>
      <c r="J1375">
        <v>1.7667018098771836E-15</v>
      </c>
      <c r="L1375" s="13">
        <v>38524</v>
      </c>
      <c r="M1375" s="17"/>
      <c r="N1375">
        <v>-2.049628039315252E-3</v>
      </c>
    </row>
    <row r="1376" spans="1:14" x14ac:dyDescent="0.2">
      <c r="A1376" s="1">
        <v>38525</v>
      </c>
      <c r="B1376">
        <v>1E-4</v>
      </c>
      <c r="C1376">
        <f>Table3[[#This Row],[(MKT-Rf) Excess Return on the Market ]]+Table3[[#This Row],[(RF) Risk-Free Return Rate (One Month Treasury Bill Rate)]]</f>
        <v>6.0000000000000006E-4</v>
      </c>
      <c r="D1376">
        <v>5.0000000000000001E-4</v>
      </c>
      <c r="E1376">
        <v>3.0999999999999999E-3</v>
      </c>
      <c r="F1376">
        <v>4.0000000000000002E-4</v>
      </c>
      <c r="G1376">
        <v>1.1000000000000001E-3</v>
      </c>
      <c r="H1376">
        <v>2.0000000000000001E-4</v>
      </c>
      <c r="I1376">
        <v>1.6000000000000001E-3</v>
      </c>
      <c r="J1376">
        <v>1.8092010820635502E-16</v>
      </c>
      <c r="L1376" s="12">
        <v>38525</v>
      </c>
      <c r="M1376" s="16"/>
      <c r="N1376">
        <v>2.2245199866000013E-4</v>
      </c>
    </row>
    <row r="1377" spans="1:14" x14ac:dyDescent="0.2">
      <c r="A1377" s="1">
        <v>38526</v>
      </c>
      <c r="B1377">
        <v>1E-4</v>
      </c>
      <c r="C1377">
        <f>Table3[[#This Row],[(MKT-Rf) Excess Return on the Market ]]+Table3[[#This Row],[(RF) Risk-Free Return Rate (One Month Treasury Bill Rate)]]</f>
        <v>-1.0600000000000002E-2</v>
      </c>
      <c r="D1377">
        <v>-1.0700000000000001E-2</v>
      </c>
      <c r="E1377">
        <v>-3.7000000000000002E-3</v>
      </c>
      <c r="F1377">
        <v>2.3E-3</v>
      </c>
      <c r="G1377">
        <v>-8.9999999999999998E-4</v>
      </c>
      <c r="H1377">
        <v>-1E-3</v>
      </c>
      <c r="I1377">
        <v>-2.9999999999999997E-4</v>
      </c>
      <c r="J1377">
        <v>8.0438000849236267E-15</v>
      </c>
      <c r="L1377" s="13">
        <v>38526</v>
      </c>
      <c r="M1377" s="17"/>
      <c r="N1377">
        <v>-1.0892135796588149E-2</v>
      </c>
    </row>
    <row r="1378" spans="1:14" x14ac:dyDescent="0.2">
      <c r="A1378" s="1">
        <v>38527</v>
      </c>
      <c r="B1378">
        <v>1E-4</v>
      </c>
      <c r="C1378">
        <f>Table3[[#This Row],[(MKT-Rf) Excess Return on the Market ]]+Table3[[#This Row],[(RF) Risk-Free Return Rate (One Month Treasury Bill Rate)]]</f>
        <v>-7.0999999999999995E-3</v>
      </c>
      <c r="D1378">
        <v>-7.1999999999999998E-3</v>
      </c>
      <c r="E1378">
        <v>5.0000000000000001E-4</v>
      </c>
      <c r="F1378">
        <v>1.9E-3</v>
      </c>
      <c r="G1378">
        <v>-5.9999999999999995E-4</v>
      </c>
      <c r="H1378">
        <v>-3.8E-3</v>
      </c>
      <c r="I1378">
        <v>1E-3</v>
      </c>
      <c r="J1378">
        <v>4.7826096526455372E-15</v>
      </c>
      <c r="L1378" s="12">
        <v>38527</v>
      </c>
      <c r="M1378" s="16"/>
      <c r="N1378">
        <v>-7.6579398611454673E-3</v>
      </c>
    </row>
    <row r="1379" spans="1:14" x14ac:dyDescent="0.2">
      <c r="A1379" s="1">
        <v>38530</v>
      </c>
      <c r="B1379">
        <v>1E-4</v>
      </c>
      <c r="C1379">
        <f>Table3[[#This Row],[(MKT-Rf) Excess Return on the Market ]]+Table3[[#This Row],[(RF) Risk-Free Return Rate (One Month Treasury Bill Rate)]]</f>
        <v>-6.0000000000000006E-4</v>
      </c>
      <c r="D1379">
        <v>-7.000000000000001E-4</v>
      </c>
      <c r="E1379">
        <v>-1E-4</v>
      </c>
      <c r="F1379">
        <v>5.5000000000000005E-3</v>
      </c>
      <c r="G1379">
        <v>5.3E-3</v>
      </c>
      <c r="H1379">
        <v>-3.3E-3</v>
      </c>
      <c r="I1379">
        <v>9.1000000000000004E-3</v>
      </c>
      <c r="J1379">
        <v>6.4238095486512394E-16</v>
      </c>
      <c r="L1379" s="13">
        <v>38530</v>
      </c>
      <c r="M1379" s="17"/>
      <c r="N1379">
        <v>-7.3879428779939551E-4</v>
      </c>
    </row>
    <row r="1380" spans="1:14" x14ac:dyDescent="0.2">
      <c r="A1380" s="1">
        <v>38531</v>
      </c>
      <c r="B1380">
        <v>1E-4</v>
      </c>
      <c r="C1380">
        <f>Table3[[#This Row],[(MKT-Rf) Excess Return on the Market ]]+Table3[[#This Row],[(RF) Risk-Free Return Rate (One Month Treasury Bill Rate)]]</f>
        <v>1.06E-2</v>
      </c>
      <c r="D1380">
        <v>1.0500000000000001E-2</v>
      </c>
      <c r="E1380">
        <v>1.01E-2</v>
      </c>
      <c r="F1380">
        <v>-5.1999999999999998E-3</v>
      </c>
      <c r="G1380">
        <v>-4.0000000000000002E-4</v>
      </c>
      <c r="H1380">
        <v>1.5E-3</v>
      </c>
      <c r="I1380">
        <v>-1.9E-3</v>
      </c>
      <c r="J1380">
        <v>7.6879888296986117E-15</v>
      </c>
      <c r="L1380" s="12">
        <v>38531</v>
      </c>
      <c r="M1380" s="16"/>
      <c r="N1380">
        <v>9.0960639863791447E-3</v>
      </c>
    </row>
    <row r="1381" spans="1:14" x14ac:dyDescent="0.2">
      <c r="A1381" s="1">
        <v>38532</v>
      </c>
      <c r="B1381">
        <v>1E-4</v>
      </c>
      <c r="C1381">
        <f>Table3[[#This Row],[(MKT-Rf) Excess Return on the Market ]]+Table3[[#This Row],[(RF) Risk-Free Return Rate (One Month Treasury Bill Rate)]]</f>
        <v>-6.0000000000000006E-4</v>
      </c>
      <c r="D1381">
        <v>-7.000000000000001E-4</v>
      </c>
      <c r="E1381">
        <v>3.4999999999999996E-3</v>
      </c>
      <c r="F1381">
        <v>5.0000000000000001E-4</v>
      </c>
      <c r="G1381">
        <v>1.1999999999999999E-3</v>
      </c>
      <c r="H1381">
        <v>5.9999999999999995E-4</v>
      </c>
      <c r="I1381">
        <v>-1.1000000000000001E-3</v>
      </c>
      <c r="J1381">
        <v>1.2146170542496471E-15</v>
      </c>
      <c r="L1381" s="13">
        <v>38532</v>
      </c>
      <c r="M1381" s="17"/>
      <c r="N1381">
        <v>-1.4324860242042787E-3</v>
      </c>
    </row>
    <row r="1382" spans="1:14" x14ac:dyDescent="0.2">
      <c r="A1382" s="1">
        <v>38533</v>
      </c>
      <c r="B1382">
        <v>1E-4</v>
      </c>
      <c r="C1382">
        <f>Table3[[#This Row],[(MKT-Rf) Excess Return on the Market ]]+Table3[[#This Row],[(RF) Risk-Free Return Rate (One Month Treasury Bill Rate)]]</f>
        <v>-6.1999999999999998E-3</v>
      </c>
      <c r="D1382">
        <v>-6.3E-3</v>
      </c>
      <c r="E1382">
        <v>2.2000000000000001E-3</v>
      </c>
      <c r="F1382">
        <v>2.5000000000000001E-3</v>
      </c>
      <c r="G1382">
        <v>-2.0000000000000001E-4</v>
      </c>
      <c r="H1382">
        <v>1.1999999999999999E-3</v>
      </c>
      <c r="I1382">
        <v>2.7000000000000001E-3</v>
      </c>
      <c r="J1382">
        <v>5.1041345530517237E-15</v>
      </c>
      <c r="L1382" s="12">
        <v>38533</v>
      </c>
      <c r="M1382" s="16"/>
      <c r="N1382">
        <v>-7.1262189010417934E-3</v>
      </c>
    </row>
    <row r="1383" spans="1:14" x14ac:dyDescent="0.2">
      <c r="A1383" s="1">
        <v>38534</v>
      </c>
      <c r="B1383">
        <v>1.2E-4</v>
      </c>
      <c r="C1383">
        <f>Table3[[#This Row],[(MKT-Rf) Excess Return on the Market ]]+Table3[[#This Row],[(RF) Risk-Free Return Rate (One Month Treasury Bill Rate)]]</f>
        <v>3.32E-3</v>
      </c>
      <c r="D1383">
        <v>3.2000000000000002E-3</v>
      </c>
      <c r="E1383">
        <v>1.9E-3</v>
      </c>
      <c r="F1383">
        <v>3.4000000000000002E-3</v>
      </c>
      <c r="G1383">
        <v>3.8E-3</v>
      </c>
      <c r="H1383">
        <v>-8.9999999999999998E-4</v>
      </c>
      <c r="I1383">
        <v>3.8E-3</v>
      </c>
      <c r="J1383">
        <v>2.4650796204528692E-15</v>
      </c>
      <c r="L1383" s="13">
        <v>38534</v>
      </c>
      <c r="M1383" s="17"/>
      <c r="N1383">
        <v>2.6071262205355642E-3</v>
      </c>
    </row>
    <row r="1384" spans="1:14" x14ac:dyDescent="0.2">
      <c r="A1384" s="1">
        <v>38538</v>
      </c>
      <c r="B1384">
        <v>1.2E-4</v>
      </c>
      <c r="C1384">
        <f>Table3[[#This Row],[(MKT-Rf) Excess Return on the Market ]]+Table3[[#This Row],[(RF) Risk-Free Return Rate (One Month Treasury Bill Rate)]]</f>
        <v>9.3200000000000002E-3</v>
      </c>
      <c r="D1384">
        <v>9.1999999999999998E-3</v>
      </c>
      <c r="E1384">
        <v>6.0000000000000001E-3</v>
      </c>
      <c r="F1384">
        <v>-1.6000000000000001E-3</v>
      </c>
      <c r="G1384">
        <v>2.0999999999999999E-3</v>
      </c>
      <c r="H1384">
        <v>-3.2000000000000002E-3</v>
      </c>
      <c r="I1384">
        <v>5.6999999999999993E-3</v>
      </c>
      <c r="J1384">
        <v>7.2743094704042713E-15</v>
      </c>
      <c r="L1384" s="12">
        <v>38538</v>
      </c>
      <c r="M1384" s="16"/>
      <c r="N1384">
        <v>8.7938118526995519E-3</v>
      </c>
    </row>
    <row r="1385" spans="1:14" x14ac:dyDescent="0.2">
      <c r="A1385" s="1">
        <v>38539</v>
      </c>
      <c r="B1385">
        <v>1.2E-4</v>
      </c>
      <c r="C1385">
        <f>Table3[[#This Row],[(MKT-Rf) Excess Return on the Market ]]+Table3[[#This Row],[(RF) Risk-Free Return Rate (One Month Treasury Bill Rate)]]</f>
        <v>-7.1799999999999998E-3</v>
      </c>
      <c r="D1385">
        <v>-7.3000000000000001E-3</v>
      </c>
      <c r="E1385">
        <v>1E-3</v>
      </c>
      <c r="F1385">
        <v>7.000000000000001E-4</v>
      </c>
      <c r="G1385">
        <v>-2.7000000000000001E-3</v>
      </c>
      <c r="H1385">
        <v>5.0000000000000001E-4</v>
      </c>
      <c r="I1385">
        <v>-2.3E-3</v>
      </c>
      <c r="J1385">
        <v>6.6983482101808937E-15</v>
      </c>
      <c r="L1385" s="13">
        <v>38539</v>
      </c>
      <c r="M1385" s="17"/>
      <c r="N1385">
        <v>-8.375293235067938E-3</v>
      </c>
    </row>
    <row r="1386" spans="1:14" x14ac:dyDescent="0.2">
      <c r="A1386" s="1">
        <v>38540</v>
      </c>
      <c r="B1386">
        <v>1.2E-4</v>
      </c>
      <c r="C1386">
        <f>Table3[[#This Row],[(MKT-Rf) Excess Return on the Market ]]+Table3[[#This Row],[(RF) Risk-Free Return Rate (One Month Treasury Bill Rate)]]</f>
        <v>2.7199999999999998E-3</v>
      </c>
      <c r="D1386">
        <v>2.5999999999999999E-3</v>
      </c>
      <c r="E1386">
        <v>-8.9999999999999998E-4</v>
      </c>
      <c r="F1386">
        <v>-2.3E-3</v>
      </c>
      <c r="G1386">
        <v>8.9999999999999998E-4</v>
      </c>
      <c r="H1386">
        <v>-1.1000000000000001E-3</v>
      </c>
      <c r="I1386">
        <v>3.9000000000000003E-3</v>
      </c>
      <c r="J1386">
        <v>1.8848410780526466E-15</v>
      </c>
      <c r="L1386" s="12">
        <v>38540</v>
      </c>
      <c r="M1386" s="16"/>
      <c r="N1386">
        <v>2.4490046969208598E-3</v>
      </c>
    </row>
    <row r="1387" spans="1:14" x14ac:dyDescent="0.2">
      <c r="A1387" s="1">
        <v>38541</v>
      </c>
      <c r="B1387">
        <v>1.2E-4</v>
      </c>
      <c r="C1387">
        <f>Table3[[#This Row],[(MKT-Rf) Excess Return on the Market ]]+Table3[[#This Row],[(RF) Risk-Free Return Rate (One Month Treasury Bill Rate)]]</f>
        <v>1.222E-2</v>
      </c>
      <c r="D1387">
        <v>1.21E-2</v>
      </c>
      <c r="E1387">
        <v>7.0999999999999995E-3</v>
      </c>
      <c r="F1387">
        <v>-5.6999999999999993E-3</v>
      </c>
      <c r="G1387">
        <v>-2.3999999999999998E-3</v>
      </c>
      <c r="H1387">
        <v>-4.0000000000000002E-4</v>
      </c>
      <c r="I1387">
        <v>-4.7999999999999996E-3</v>
      </c>
      <c r="J1387">
        <v>9.0733058581328773E-15</v>
      </c>
      <c r="L1387" s="13">
        <v>38541</v>
      </c>
      <c r="M1387" s="17"/>
      <c r="N1387">
        <v>1.161138980914486E-2</v>
      </c>
    </row>
    <row r="1388" spans="1:14" x14ac:dyDescent="0.2">
      <c r="A1388" s="1">
        <v>38544</v>
      </c>
      <c r="B1388">
        <v>1.2E-4</v>
      </c>
      <c r="C1388">
        <f>Table3[[#This Row],[(MKT-Rf) Excess Return on the Market ]]+Table3[[#This Row],[(RF) Risk-Free Return Rate (One Month Treasury Bill Rate)]]</f>
        <v>7.0200000000000002E-3</v>
      </c>
      <c r="D1388">
        <v>6.8999999999999999E-3</v>
      </c>
      <c r="E1388">
        <v>7.3000000000000001E-3</v>
      </c>
      <c r="F1388">
        <v>-1.6000000000000001E-3</v>
      </c>
      <c r="G1388">
        <v>-8.9999999999999998E-4</v>
      </c>
      <c r="H1388">
        <v>-5.0000000000000001E-4</v>
      </c>
      <c r="I1388">
        <v>2.9999999999999997E-4</v>
      </c>
      <c r="J1388">
        <v>4.9850768432658075E-15</v>
      </c>
      <c r="L1388" s="12">
        <v>38544</v>
      </c>
      <c r="M1388" s="16"/>
      <c r="N1388">
        <v>6.2353675474546792E-3</v>
      </c>
    </row>
    <row r="1389" spans="1:14" x14ac:dyDescent="0.2">
      <c r="A1389" s="1">
        <v>38545</v>
      </c>
      <c r="B1389">
        <v>1.2E-4</v>
      </c>
      <c r="C1389">
        <f>Table3[[#This Row],[(MKT-Rf) Excess Return on the Market ]]+Table3[[#This Row],[(RF) Risk-Free Return Rate (One Month Treasury Bill Rate)]]</f>
        <v>2.1199999999999999E-3</v>
      </c>
      <c r="D1389">
        <v>2E-3</v>
      </c>
      <c r="E1389">
        <v>-2.8000000000000004E-3</v>
      </c>
      <c r="F1389">
        <v>-2.9999999999999997E-4</v>
      </c>
      <c r="G1389">
        <v>2.0000000000000001E-4</v>
      </c>
      <c r="H1389">
        <v>-8.0000000000000004E-4</v>
      </c>
      <c r="I1389">
        <v>-1E-4</v>
      </c>
      <c r="J1389">
        <v>1.7295926997604944E-15</v>
      </c>
      <c r="L1389" s="13">
        <v>38545</v>
      </c>
      <c r="M1389" s="17"/>
      <c r="N1389">
        <v>2.2689584407017877E-3</v>
      </c>
    </row>
    <row r="1390" spans="1:14" x14ac:dyDescent="0.2">
      <c r="A1390" s="1">
        <v>38546</v>
      </c>
      <c r="B1390">
        <v>1.2E-4</v>
      </c>
      <c r="C1390">
        <f>Table3[[#This Row],[(MKT-Rf) Excess Return on the Market ]]+Table3[[#This Row],[(RF) Risk-Free Return Rate (One Month Treasury Bill Rate)]]</f>
        <v>3.2000000000000003E-4</v>
      </c>
      <c r="D1390">
        <v>2.0000000000000001E-4</v>
      </c>
      <c r="E1390">
        <v>-4.0999999999999995E-3</v>
      </c>
      <c r="F1390">
        <v>4.0000000000000002E-4</v>
      </c>
      <c r="G1390">
        <v>-5.9999999999999995E-4</v>
      </c>
      <c r="H1390">
        <v>1.1999999999999999E-3</v>
      </c>
      <c r="I1390">
        <v>-4.5999999999999999E-3</v>
      </c>
      <c r="J1390">
        <v>7.1705286726374726E-16</v>
      </c>
      <c r="L1390" s="12">
        <v>38546</v>
      </c>
      <c r="M1390" s="16"/>
      <c r="N1390">
        <v>8.8325501550796243E-4</v>
      </c>
    </row>
    <row r="1391" spans="1:14" x14ac:dyDescent="0.2">
      <c r="A1391" s="1">
        <v>38547</v>
      </c>
      <c r="B1391">
        <v>1.2E-4</v>
      </c>
      <c r="C1391">
        <f>Table3[[#This Row],[(MKT-Rf) Excess Return on the Market ]]+Table3[[#This Row],[(RF) Risk-Free Return Rate (One Month Treasury Bill Rate)]]</f>
        <v>1.5200000000000003E-3</v>
      </c>
      <c r="D1391">
        <v>1.4000000000000002E-3</v>
      </c>
      <c r="E1391">
        <v>-7.7000000000000002E-3</v>
      </c>
      <c r="F1391">
        <v>-4.4000000000000003E-3</v>
      </c>
      <c r="G1391">
        <v>-4.7999999999999996E-3</v>
      </c>
      <c r="H1391">
        <v>-1E-4</v>
      </c>
      <c r="I1391">
        <v>-0.01</v>
      </c>
      <c r="J1391">
        <v>1.8772879152247959E-15</v>
      </c>
      <c r="L1391" s="13">
        <v>38547</v>
      </c>
      <c r="M1391" s="17"/>
      <c r="N1391">
        <v>2.6206342887480209E-3</v>
      </c>
    </row>
    <row r="1392" spans="1:14" x14ac:dyDescent="0.2">
      <c r="A1392" s="1">
        <v>38548</v>
      </c>
      <c r="B1392">
        <v>1.2E-4</v>
      </c>
      <c r="C1392">
        <f>Table3[[#This Row],[(MKT-Rf) Excess Return on the Market ]]+Table3[[#This Row],[(RF) Risk-Free Return Rate (One Month Treasury Bill Rate)]]</f>
        <v>1.32E-3</v>
      </c>
      <c r="D1392">
        <v>1.1999999999999999E-3</v>
      </c>
      <c r="E1392">
        <v>-4.0000000000000002E-4</v>
      </c>
      <c r="F1392">
        <v>0</v>
      </c>
      <c r="G1392">
        <v>-1.2999999999999999E-3</v>
      </c>
      <c r="H1392">
        <v>2.9999999999999997E-4</v>
      </c>
      <c r="I1392">
        <v>2.0999999999999999E-3</v>
      </c>
      <c r="J1392">
        <v>9.8821953177368728E-16</v>
      </c>
      <c r="L1392" s="12">
        <v>38548</v>
      </c>
      <c r="M1392" s="16"/>
      <c r="N1392">
        <v>1.1570963066085905E-3</v>
      </c>
    </row>
    <row r="1393" spans="1:14" x14ac:dyDescent="0.2">
      <c r="A1393" s="1">
        <v>38551</v>
      </c>
      <c r="B1393">
        <v>1.2E-4</v>
      </c>
      <c r="C1393">
        <f>Table3[[#This Row],[(MKT-Rf) Excess Return on the Market ]]+Table3[[#This Row],[(RF) Risk-Free Return Rate (One Month Treasury Bill Rate)]]</f>
        <v>-5.3800000000000002E-3</v>
      </c>
      <c r="D1393">
        <v>-5.5000000000000005E-3</v>
      </c>
      <c r="E1393">
        <v>-1.9E-3</v>
      </c>
      <c r="F1393">
        <v>1.1000000000000001E-3</v>
      </c>
      <c r="G1393">
        <v>-1.2999999999999999E-3</v>
      </c>
      <c r="H1393">
        <v>2.3999999999999998E-3</v>
      </c>
      <c r="I1393">
        <v>1.9E-3</v>
      </c>
      <c r="J1393">
        <v>5.1663033710649793E-15</v>
      </c>
      <c r="L1393" s="13">
        <v>38551</v>
      </c>
      <c r="M1393" s="17"/>
      <c r="N1393">
        <v>-5.5450214555172999E-3</v>
      </c>
    </row>
    <row r="1394" spans="1:14" x14ac:dyDescent="0.2">
      <c r="A1394" s="1">
        <v>38552</v>
      </c>
      <c r="B1394">
        <v>1.2E-4</v>
      </c>
      <c r="C1394">
        <f>Table3[[#This Row],[(MKT-Rf) Excess Return on the Market ]]+Table3[[#This Row],[(RF) Risk-Free Return Rate (One Month Treasury Bill Rate)]]</f>
        <v>7.62E-3</v>
      </c>
      <c r="D1394">
        <v>7.4999999999999997E-3</v>
      </c>
      <c r="E1394">
        <v>8.1000000000000013E-3</v>
      </c>
      <c r="F1394">
        <v>-1.6000000000000001E-3</v>
      </c>
      <c r="G1394">
        <v>-1E-3</v>
      </c>
      <c r="H1394">
        <v>-1E-3</v>
      </c>
      <c r="I1394">
        <v>3.9000000000000003E-3</v>
      </c>
      <c r="J1394">
        <v>4.8122331343947125E-15</v>
      </c>
      <c r="L1394" s="12">
        <v>38552</v>
      </c>
      <c r="M1394" s="16"/>
      <c r="N1394">
        <v>6.7089148505683847E-3</v>
      </c>
    </row>
    <row r="1395" spans="1:14" x14ac:dyDescent="0.2">
      <c r="A1395" s="1">
        <v>38553</v>
      </c>
      <c r="B1395">
        <v>1.2E-4</v>
      </c>
      <c r="C1395">
        <f>Table3[[#This Row],[(MKT-Rf) Excess Return on the Market ]]+Table3[[#This Row],[(RF) Risk-Free Return Rate (One Month Treasury Bill Rate)]]</f>
        <v>5.5200000000000006E-3</v>
      </c>
      <c r="D1395">
        <v>5.4000000000000003E-3</v>
      </c>
      <c r="E1395">
        <v>8.1000000000000013E-3</v>
      </c>
      <c r="F1395">
        <v>-3.7000000000000002E-3</v>
      </c>
      <c r="G1395">
        <v>1.6000000000000001E-3</v>
      </c>
      <c r="H1395">
        <v>-7.000000000000001E-4</v>
      </c>
      <c r="I1395">
        <v>-2.0000000000000001E-4</v>
      </c>
      <c r="J1395">
        <v>3.3528449371715666E-15</v>
      </c>
      <c r="L1395" s="13">
        <v>38553</v>
      </c>
      <c r="M1395" s="17"/>
      <c r="N1395">
        <v>4.7473258703078077E-3</v>
      </c>
    </row>
    <row r="1396" spans="1:14" x14ac:dyDescent="0.2">
      <c r="A1396" s="1">
        <v>38554</v>
      </c>
      <c r="B1396">
        <v>1.2E-4</v>
      </c>
      <c r="C1396">
        <f>Table3[[#This Row],[(MKT-Rf) Excess Return on the Market ]]+Table3[[#This Row],[(RF) Risk-Free Return Rate (One Month Treasury Bill Rate)]]</f>
        <v>-7.28E-3</v>
      </c>
      <c r="D1396">
        <v>-7.4000000000000003E-3</v>
      </c>
      <c r="E1396">
        <v>-6.5000000000000006E-3</v>
      </c>
      <c r="F1396">
        <v>1.7000000000000001E-3</v>
      </c>
      <c r="G1396">
        <v>-5.0000000000000001E-3</v>
      </c>
      <c r="H1396">
        <v>-2.8999999999999998E-3</v>
      </c>
      <c r="I1396">
        <v>-8.8000000000000005E-3</v>
      </c>
      <c r="J1396">
        <v>4.5651827519078917E-15</v>
      </c>
      <c r="L1396" s="12">
        <v>38554</v>
      </c>
      <c r="M1396" s="16"/>
      <c r="N1396">
        <v>-6.6281352539627235E-3</v>
      </c>
    </row>
    <row r="1397" spans="1:14" x14ac:dyDescent="0.2">
      <c r="A1397" s="1">
        <v>38555</v>
      </c>
      <c r="B1397">
        <v>1.2E-4</v>
      </c>
      <c r="C1397">
        <f>Table3[[#This Row],[(MKT-Rf) Excess Return on the Market ]]+Table3[[#This Row],[(RF) Risk-Free Return Rate (One Month Treasury Bill Rate)]]</f>
        <v>5.8199999999999997E-3</v>
      </c>
      <c r="D1397">
        <v>5.6999999999999993E-3</v>
      </c>
      <c r="E1397">
        <v>0.01</v>
      </c>
      <c r="F1397">
        <v>4.6999999999999993E-3</v>
      </c>
      <c r="G1397">
        <v>5.1999999999999998E-3</v>
      </c>
      <c r="H1397">
        <v>-1.1000000000000001E-3</v>
      </c>
      <c r="I1397">
        <v>6.4000000000000003E-3</v>
      </c>
      <c r="J1397">
        <v>4.4562835752056111E-15</v>
      </c>
      <c r="L1397" s="13">
        <v>38555</v>
      </c>
      <c r="M1397" s="17"/>
      <c r="N1397">
        <v>5.3968075328520446E-3</v>
      </c>
    </row>
    <row r="1398" spans="1:14" x14ac:dyDescent="0.2">
      <c r="A1398" s="1">
        <v>38558</v>
      </c>
      <c r="B1398">
        <v>1.2E-4</v>
      </c>
      <c r="C1398">
        <f>Table3[[#This Row],[(MKT-Rf) Excess Return on the Market ]]+Table3[[#This Row],[(RF) Risk-Free Return Rate (One Month Treasury Bill Rate)]]</f>
        <v>-4.579999999999999E-3</v>
      </c>
      <c r="D1398">
        <v>-4.6999999999999993E-3</v>
      </c>
      <c r="E1398">
        <v>-4.7999999999999996E-3</v>
      </c>
      <c r="F1398">
        <v>1.6000000000000001E-3</v>
      </c>
      <c r="G1398">
        <v>-7.000000000000001E-4</v>
      </c>
      <c r="H1398">
        <v>-4.0000000000000002E-4</v>
      </c>
      <c r="I1398">
        <v>1E-4</v>
      </c>
      <c r="J1398">
        <v>3.2200546137868549E-15</v>
      </c>
      <c r="L1398" s="12">
        <v>38558</v>
      </c>
      <c r="M1398" s="16"/>
      <c r="N1398">
        <v>-3.7763321917839571E-3</v>
      </c>
    </row>
    <row r="1399" spans="1:14" x14ac:dyDescent="0.2">
      <c r="A1399" s="1">
        <v>38559</v>
      </c>
      <c r="B1399">
        <v>1.2E-4</v>
      </c>
      <c r="C1399">
        <f>Table3[[#This Row],[(MKT-Rf) Excess Return on the Market ]]+Table3[[#This Row],[(RF) Risk-Free Return Rate (One Month Treasury Bill Rate)]]</f>
        <v>2.2199999999999998E-3</v>
      </c>
      <c r="D1399">
        <v>2.0999999999999999E-3</v>
      </c>
      <c r="E1399">
        <v>2.7000000000000001E-3</v>
      </c>
      <c r="F1399">
        <v>2.0999999999999999E-3</v>
      </c>
      <c r="G1399">
        <v>-3.5999999999999999E-3</v>
      </c>
      <c r="H1399">
        <v>3.3E-3</v>
      </c>
      <c r="I1399">
        <v>0</v>
      </c>
      <c r="J1399">
        <v>1.3088870739814115E-15</v>
      </c>
      <c r="L1399" s="13">
        <v>38559</v>
      </c>
      <c r="M1399" s="17"/>
      <c r="N1399">
        <v>1.731574010305753E-3</v>
      </c>
    </row>
    <row r="1400" spans="1:14" x14ac:dyDescent="0.2">
      <c r="A1400" s="1">
        <v>38560</v>
      </c>
      <c r="B1400">
        <v>1.2E-4</v>
      </c>
      <c r="C1400">
        <f>Table3[[#This Row],[(MKT-Rf) Excess Return on the Market ]]+Table3[[#This Row],[(RF) Risk-Free Return Rate (One Month Treasury Bill Rate)]]</f>
        <v>4.4200000000000003E-3</v>
      </c>
      <c r="D1400">
        <v>4.3E-3</v>
      </c>
      <c r="E1400">
        <v>-3.8E-3</v>
      </c>
      <c r="F1400">
        <v>-4.0000000000000002E-4</v>
      </c>
      <c r="G1400">
        <v>-7.000000000000001E-4</v>
      </c>
      <c r="H1400">
        <v>-5.9999999999999995E-4</v>
      </c>
      <c r="I1400">
        <v>2.2000000000000001E-3</v>
      </c>
      <c r="J1400">
        <v>3.4125665385488028E-15</v>
      </c>
      <c r="L1400" s="12">
        <v>38560</v>
      </c>
      <c r="M1400" s="16"/>
      <c r="N1400">
        <v>4.5624990509179272E-3</v>
      </c>
    </row>
    <row r="1401" spans="1:14" x14ac:dyDescent="0.2">
      <c r="A1401" s="1">
        <v>38561</v>
      </c>
      <c r="B1401">
        <v>1.2E-4</v>
      </c>
      <c r="C1401">
        <f>Table3[[#This Row],[(MKT-Rf) Excess Return on the Market ]]+Table3[[#This Row],[(RF) Risk-Free Return Rate (One Month Treasury Bill Rate)]]</f>
        <v>6.8200000000000005E-3</v>
      </c>
      <c r="D1401">
        <v>6.7000000000000002E-3</v>
      </c>
      <c r="E1401">
        <v>5.3E-3</v>
      </c>
      <c r="F1401">
        <v>-2.5999999999999999E-3</v>
      </c>
      <c r="G1401">
        <v>1.8E-3</v>
      </c>
      <c r="H1401">
        <v>-2.3999999999999998E-3</v>
      </c>
      <c r="I1401">
        <v>6.6E-3</v>
      </c>
      <c r="J1401">
        <v>4.0399744191451501E-15</v>
      </c>
      <c r="L1401" s="13">
        <v>38561</v>
      </c>
      <c r="M1401" s="17"/>
      <c r="N1401">
        <v>5.5875751600404601E-3</v>
      </c>
    </row>
    <row r="1402" spans="1:14" x14ac:dyDescent="0.2">
      <c r="A1402" s="1">
        <v>38562</v>
      </c>
      <c r="B1402">
        <v>1.2E-4</v>
      </c>
      <c r="C1402">
        <f>Table3[[#This Row],[(MKT-Rf) Excess Return on the Market ]]+Table3[[#This Row],[(RF) Risk-Free Return Rate (One Month Treasury Bill Rate)]]</f>
        <v>-6.4799999999999996E-3</v>
      </c>
      <c r="D1402">
        <v>-6.6E-3</v>
      </c>
      <c r="E1402">
        <v>2.7000000000000001E-3</v>
      </c>
      <c r="F1402">
        <v>1.1999999999999999E-3</v>
      </c>
      <c r="G1402">
        <v>-1.9E-3</v>
      </c>
      <c r="H1402">
        <v>-1E-4</v>
      </c>
      <c r="I1402">
        <v>2.5999999999999999E-3</v>
      </c>
      <c r="J1402">
        <v>6.2753040102509786E-15</v>
      </c>
      <c r="L1402" s="12">
        <v>38562</v>
      </c>
      <c r="M1402" s="16"/>
      <c r="N1402">
        <v>-7.7001066522532158E-3</v>
      </c>
    </row>
    <row r="1403" spans="1:14" x14ac:dyDescent="0.2">
      <c r="A1403" s="1">
        <v>38565</v>
      </c>
      <c r="B1403">
        <v>1.2999999999999999E-4</v>
      </c>
      <c r="C1403">
        <f>Table3[[#This Row],[(MKT-Rf) Excess Return on the Market ]]+Table3[[#This Row],[(RF) Risk-Free Return Rate (One Month Treasury Bill Rate)]]</f>
        <v>1.6299999999999999E-3</v>
      </c>
      <c r="D1403">
        <v>1.5E-3</v>
      </c>
      <c r="E1403">
        <v>2.7000000000000001E-3</v>
      </c>
      <c r="F1403">
        <v>-1.2999999999999999E-3</v>
      </c>
      <c r="G1403">
        <v>-1.2999999999999999E-3</v>
      </c>
      <c r="H1403">
        <v>-1.7000000000000001E-3</v>
      </c>
      <c r="I1403">
        <v>2.8000000000000004E-3</v>
      </c>
      <c r="J1403">
        <v>8.041677584945494E-16</v>
      </c>
      <c r="L1403" s="13">
        <v>38565</v>
      </c>
      <c r="M1403" s="17"/>
      <c r="N1403">
        <v>9.4754879474231372E-4</v>
      </c>
    </row>
    <row r="1404" spans="1:14" x14ac:dyDescent="0.2">
      <c r="A1404" s="1">
        <v>38566</v>
      </c>
      <c r="B1404">
        <v>1.2999999999999999E-4</v>
      </c>
      <c r="C1404">
        <f>Table3[[#This Row],[(MKT-Rf) Excess Return on the Market ]]+Table3[[#This Row],[(RF) Risk-Free Return Rate (One Month Treasury Bill Rate)]]</f>
        <v>7.1299999999999992E-3</v>
      </c>
      <c r="D1404">
        <v>6.9999999999999993E-3</v>
      </c>
      <c r="E1404">
        <v>-1E-4</v>
      </c>
      <c r="F1404">
        <v>7.000000000000001E-4</v>
      </c>
      <c r="G1404">
        <v>-2.7000000000000001E-3</v>
      </c>
      <c r="H1404">
        <v>-4.0000000000000002E-4</v>
      </c>
      <c r="I1404">
        <v>8.9999999999999998E-4</v>
      </c>
      <c r="J1404">
        <v>5.0094367829164292E-15</v>
      </c>
      <c r="L1404" s="12">
        <v>38566</v>
      </c>
      <c r="M1404" s="16"/>
      <c r="N1404">
        <v>7.0741219480043261E-3</v>
      </c>
    </row>
    <row r="1405" spans="1:14" x14ac:dyDescent="0.2">
      <c r="A1405" s="1">
        <v>38567</v>
      </c>
      <c r="B1405">
        <v>1.2999999999999999E-4</v>
      </c>
      <c r="C1405">
        <f>Table3[[#This Row],[(MKT-Rf) Excess Return on the Market ]]+Table3[[#This Row],[(RF) Risk-Free Return Rate (One Month Treasury Bill Rate)]]</f>
        <v>-7.0000000000000021E-5</v>
      </c>
      <c r="D1405">
        <v>-2.0000000000000001E-4</v>
      </c>
      <c r="E1405">
        <v>-6.8000000000000005E-3</v>
      </c>
      <c r="F1405">
        <v>-7.000000000000001E-4</v>
      </c>
      <c r="G1405">
        <v>-3.3E-3</v>
      </c>
      <c r="H1405">
        <v>-1E-4</v>
      </c>
      <c r="I1405">
        <v>-1.5E-3</v>
      </c>
      <c r="J1405">
        <v>5.3435340033707137E-16</v>
      </c>
      <c r="L1405" s="13">
        <v>38567</v>
      </c>
      <c r="M1405" s="17"/>
      <c r="N1405">
        <v>7.3920522738010199E-4</v>
      </c>
    </row>
    <row r="1406" spans="1:14" x14ac:dyDescent="0.2">
      <c r="A1406" s="1">
        <v>38568</v>
      </c>
      <c r="B1406">
        <v>1.2999999999999999E-4</v>
      </c>
      <c r="C1406">
        <f>Table3[[#This Row],[(MKT-Rf) Excess Return on the Market ]]+Table3[[#This Row],[(RF) Risk-Free Return Rate (One Month Treasury Bill Rate)]]</f>
        <v>-8.069999999999999E-3</v>
      </c>
      <c r="D1406">
        <v>-8.199999999999999E-3</v>
      </c>
      <c r="E1406">
        <v>-7.7000000000000002E-3</v>
      </c>
      <c r="F1406">
        <v>4.0000000000000001E-3</v>
      </c>
      <c r="G1406">
        <v>-8.0000000000000004E-4</v>
      </c>
      <c r="H1406">
        <v>5.9999999999999995E-4</v>
      </c>
      <c r="I1406">
        <v>-2.0000000000000001E-4</v>
      </c>
      <c r="J1406">
        <v>5.4404638064123862E-15</v>
      </c>
      <c r="L1406" s="12">
        <v>38568</v>
      </c>
      <c r="M1406" s="16"/>
      <c r="N1406">
        <v>-7.4005739029060959E-3</v>
      </c>
    </row>
    <row r="1407" spans="1:14" x14ac:dyDescent="0.2">
      <c r="A1407" s="1">
        <v>38569</v>
      </c>
      <c r="B1407">
        <v>1.2999999999999999E-4</v>
      </c>
      <c r="C1407">
        <f>Table3[[#This Row],[(MKT-Rf) Excess Return on the Market ]]+Table3[[#This Row],[(RF) Risk-Free Return Rate (One Month Treasury Bill Rate)]]</f>
        <v>-7.9700000000000014E-3</v>
      </c>
      <c r="D1407">
        <v>-8.1000000000000013E-3</v>
      </c>
      <c r="E1407">
        <v>-3.4999999999999996E-3</v>
      </c>
      <c r="F1407">
        <v>0</v>
      </c>
      <c r="G1407">
        <v>-2.3999999999999998E-3</v>
      </c>
      <c r="H1407">
        <v>2E-3</v>
      </c>
      <c r="I1407">
        <v>-6.3E-3</v>
      </c>
      <c r="J1407">
        <v>5.8301489474172801E-15</v>
      </c>
      <c r="L1407" s="13">
        <v>38569</v>
      </c>
      <c r="M1407" s="17"/>
      <c r="N1407">
        <v>-7.6677276761960367E-3</v>
      </c>
    </row>
    <row r="1408" spans="1:14" x14ac:dyDescent="0.2">
      <c r="A1408" s="1">
        <v>38572</v>
      </c>
      <c r="B1408">
        <v>1.2999999999999999E-4</v>
      </c>
      <c r="C1408">
        <f>Table3[[#This Row],[(MKT-Rf) Excess Return on the Market ]]+Table3[[#This Row],[(RF) Risk-Free Return Rate (One Month Treasury Bill Rate)]]</f>
        <v>-3.0700000000000002E-3</v>
      </c>
      <c r="D1408">
        <v>-3.2000000000000002E-3</v>
      </c>
      <c r="E1408">
        <v>2.9999999999999997E-4</v>
      </c>
      <c r="F1408">
        <v>2.0999999999999999E-3</v>
      </c>
      <c r="G1408">
        <v>4.6999999999999993E-3</v>
      </c>
      <c r="H1408">
        <v>4.0000000000000002E-4</v>
      </c>
      <c r="I1408">
        <v>-2.0000000000000001E-4</v>
      </c>
      <c r="J1408">
        <v>2.1911368228407683E-15</v>
      </c>
      <c r="L1408" s="12">
        <v>38572</v>
      </c>
      <c r="M1408" s="16"/>
      <c r="N1408">
        <v>-2.686209286040108E-3</v>
      </c>
    </row>
    <row r="1409" spans="1:14" x14ac:dyDescent="0.2">
      <c r="A1409" s="1">
        <v>38573</v>
      </c>
      <c r="B1409">
        <v>1.2999999999999999E-4</v>
      </c>
      <c r="C1409">
        <f>Table3[[#This Row],[(MKT-Rf) Excess Return on the Market ]]+Table3[[#This Row],[(RF) Risk-Free Return Rate (One Month Treasury Bill Rate)]]</f>
        <v>5.6300000000000005E-3</v>
      </c>
      <c r="D1409">
        <v>5.5000000000000005E-3</v>
      </c>
      <c r="E1409">
        <v>-5.5000000000000005E-3</v>
      </c>
      <c r="F1409">
        <v>-4.0000000000000002E-4</v>
      </c>
      <c r="G1409">
        <v>-2.8000000000000004E-3</v>
      </c>
      <c r="H1409">
        <v>-2.9999999999999997E-4</v>
      </c>
      <c r="I1409">
        <v>-5.0000000000000001E-4</v>
      </c>
      <c r="J1409">
        <v>5.1786292652946258E-15</v>
      </c>
      <c r="L1409" s="13">
        <v>38573</v>
      </c>
      <c r="M1409" s="17"/>
      <c r="N1409">
        <v>6.7223446374590204E-3</v>
      </c>
    </row>
    <row r="1410" spans="1:14" x14ac:dyDescent="0.2">
      <c r="A1410" s="1">
        <v>38574</v>
      </c>
      <c r="B1410">
        <v>1.2999999999999999E-4</v>
      </c>
      <c r="C1410">
        <f>Table3[[#This Row],[(MKT-Rf) Excess Return on the Market ]]+Table3[[#This Row],[(RF) Risk-Free Return Rate (One Month Treasury Bill Rate)]]</f>
        <v>-1.17E-3</v>
      </c>
      <c r="D1410">
        <v>-1.2999999999999999E-3</v>
      </c>
      <c r="E1410">
        <v>1.1999999999999999E-3</v>
      </c>
      <c r="F1410">
        <v>1.5E-3</v>
      </c>
      <c r="G1410">
        <v>3.7000000000000002E-3</v>
      </c>
      <c r="H1410">
        <v>-2.0999999999999999E-3</v>
      </c>
      <c r="I1410">
        <v>8.3999999999999995E-3</v>
      </c>
      <c r="J1410">
        <v>1.2329299036693882E-15</v>
      </c>
      <c r="L1410" s="12">
        <v>38574</v>
      </c>
      <c r="M1410" s="16"/>
      <c r="N1410">
        <v>-1.8288896425188198E-3</v>
      </c>
    </row>
    <row r="1411" spans="1:14" x14ac:dyDescent="0.2">
      <c r="A1411" s="1">
        <v>38575</v>
      </c>
      <c r="B1411">
        <v>1.2999999999999999E-4</v>
      </c>
      <c r="C1411">
        <f>Table3[[#This Row],[(MKT-Rf) Excess Return on the Market ]]+Table3[[#This Row],[(RF) Risk-Free Return Rate (One Month Treasury Bill Rate)]]</f>
        <v>7.2299999999999994E-3</v>
      </c>
      <c r="D1411">
        <v>7.0999999999999995E-3</v>
      </c>
      <c r="E1411">
        <v>1.9E-3</v>
      </c>
      <c r="F1411">
        <v>-1E-3</v>
      </c>
      <c r="G1411">
        <v>-1.7000000000000001E-3</v>
      </c>
      <c r="H1411">
        <v>-2E-3</v>
      </c>
      <c r="I1411">
        <v>1E-3</v>
      </c>
      <c r="J1411">
        <v>5.2706069265188456E-15</v>
      </c>
      <c r="L1411" s="13">
        <v>38575</v>
      </c>
      <c r="M1411" s="17"/>
      <c r="N1411">
        <v>7.0370870956464847E-3</v>
      </c>
    </row>
    <row r="1412" spans="1:14" x14ac:dyDescent="0.2">
      <c r="A1412" s="1">
        <v>38576</v>
      </c>
      <c r="B1412">
        <v>1.2999999999999999E-4</v>
      </c>
      <c r="C1412">
        <f>Table3[[#This Row],[(MKT-Rf) Excess Return on the Market ]]+Table3[[#This Row],[(RF) Risk-Free Return Rate (One Month Treasury Bill Rate)]]</f>
        <v>-5.5699999999999994E-3</v>
      </c>
      <c r="D1412">
        <v>-5.6999999999999993E-3</v>
      </c>
      <c r="E1412">
        <v>-3.3E-3</v>
      </c>
      <c r="F1412">
        <v>1.1999999999999999E-3</v>
      </c>
      <c r="G1412">
        <v>8.9999999999999998E-4</v>
      </c>
      <c r="H1412">
        <v>-1E-4</v>
      </c>
      <c r="I1412">
        <v>5.9999999999999995E-4</v>
      </c>
      <c r="J1412">
        <v>5.14595851871027E-15</v>
      </c>
      <c r="L1412" s="12">
        <v>38576</v>
      </c>
      <c r="M1412" s="16"/>
      <c r="N1412">
        <v>-6.0124968420788034E-3</v>
      </c>
    </row>
    <row r="1413" spans="1:14" x14ac:dyDescent="0.2">
      <c r="A1413" s="1">
        <v>38579</v>
      </c>
      <c r="B1413">
        <v>1.2999999999999999E-4</v>
      </c>
      <c r="C1413">
        <f>Table3[[#This Row],[(MKT-Rf) Excess Return on the Market ]]+Table3[[#This Row],[(RF) Risk-Free Return Rate (One Month Treasury Bill Rate)]]</f>
        <v>3.13E-3</v>
      </c>
      <c r="D1413">
        <v>3.0000000000000001E-3</v>
      </c>
      <c r="E1413">
        <v>4.4000000000000003E-3</v>
      </c>
      <c r="F1413">
        <v>-1.4000000000000002E-3</v>
      </c>
      <c r="G1413">
        <v>-2.0999999999999999E-3</v>
      </c>
      <c r="H1413">
        <v>-1E-4</v>
      </c>
      <c r="I1413">
        <v>-2.0999999999999999E-3</v>
      </c>
      <c r="J1413">
        <v>2.6363342208190112E-15</v>
      </c>
      <c r="L1413" s="13">
        <v>38579</v>
      </c>
      <c r="M1413" s="17"/>
      <c r="N1413">
        <v>2.8243791753820575E-3</v>
      </c>
    </row>
    <row r="1414" spans="1:14" x14ac:dyDescent="0.2">
      <c r="A1414" s="1">
        <v>38580</v>
      </c>
      <c r="B1414">
        <v>1.2999999999999999E-4</v>
      </c>
      <c r="C1414">
        <f>Table3[[#This Row],[(MKT-Rf) Excess Return on the Market ]]+Table3[[#This Row],[(RF) Risk-Free Return Rate (One Month Treasury Bill Rate)]]</f>
        <v>-1.2069999999999999E-2</v>
      </c>
      <c r="D1414">
        <v>-1.2199999999999999E-2</v>
      </c>
      <c r="E1414">
        <v>-4.5999999999999999E-3</v>
      </c>
      <c r="F1414">
        <v>1.7000000000000001E-3</v>
      </c>
      <c r="G1414">
        <v>-3.0000000000000001E-3</v>
      </c>
      <c r="H1414">
        <v>1E-4</v>
      </c>
      <c r="I1414">
        <v>-4.4000000000000003E-3</v>
      </c>
      <c r="J1414">
        <v>9.606040950410991E-15</v>
      </c>
      <c r="L1414" s="12">
        <v>38580</v>
      </c>
      <c r="M1414" s="16"/>
      <c r="N1414">
        <v>-1.1845842719185696E-2</v>
      </c>
    </row>
    <row r="1415" spans="1:14" x14ac:dyDescent="0.2">
      <c r="A1415" s="1">
        <v>38581</v>
      </c>
      <c r="B1415">
        <v>1.2999999999999999E-4</v>
      </c>
      <c r="C1415">
        <f>Table3[[#This Row],[(MKT-Rf) Excess Return on the Market ]]+Table3[[#This Row],[(RF) Risk-Free Return Rate (One Month Treasury Bill Rate)]]</f>
        <v>6.3000000000000003E-4</v>
      </c>
      <c r="D1415">
        <v>5.0000000000000001E-4</v>
      </c>
      <c r="E1415">
        <v>-8.9999999999999998E-4</v>
      </c>
      <c r="F1415">
        <v>-7.000000000000001E-4</v>
      </c>
      <c r="G1415">
        <v>-6.5000000000000006E-3</v>
      </c>
      <c r="H1415">
        <v>3.4000000000000002E-3</v>
      </c>
      <c r="I1415">
        <v>-2E-3</v>
      </c>
      <c r="J1415">
        <v>5.8542366932766518E-16</v>
      </c>
      <c r="L1415" s="13">
        <v>38581</v>
      </c>
      <c r="M1415" s="17"/>
      <c r="N1415">
        <v>7.3783195536107377E-4</v>
      </c>
    </row>
    <row r="1416" spans="1:14" x14ac:dyDescent="0.2">
      <c r="A1416" s="1">
        <v>38582</v>
      </c>
      <c r="B1416">
        <v>1.2999999999999999E-4</v>
      </c>
      <c r="C1416">
        <f>Table3[[#This Row],[(MKT-Rf) Excess Return on the Market ]]+Table3[[#This Row],[(RF) Risk-Free Return Rate (One Month Treasury Bill Rate)]]</f>
        <v>-1.3700000000000001E-3</v>
      </c>
      <c r="D1416">
        <v>-1.5E-3</v>
      </c>
      <c r="E1416">
        <v>-3.5999999999999999E-3</v>
      </c>
      <c r="F1416">
        <v>1.1000000000000001E-3</v>
      </c>
      <c r="G1416">
        <v>5.9999999999999995E-4</v>
      </c>
      <c r="H1416">
        <v>-2.0000000000000001E-4</v>
      </c>
      <c r="I1416">
        <v>-8.0000000000000004E-4</v>
      </c>
      <c r="J1416">
        <v>8.1687232564717525E-16</v>
      </c>
      <c r="L1416" s="12">
        <v>38582</v>
      </c>
      <c r="M1416" s="16"/>
      <c r="N1416">
        <v>-1.0003034541036695E-3</v>
      </c>
    </row>
    <row r="1417" spans="1:14" x14ac:dyDescent="0.2">
      <c r="A1417" s="1">
        <v>38583</v>
      </c>
      <c r="B1417">
        <v>1.2999999999999999E-4</v>
      </c>
      <c r="C1417">
        <f>Table3[[#This Row],[(MKT-Rf) Excess Return on the Market ]]+Table3[[#This Row],[(RF) Risk-Free Return Rate (One Month Treasury Bill Rate)]]</f>
        <v>8.3000000000000012E-4</v>
      </c>
      <c r="D1417">
        <v>7.000000000000001E-4</v>
      </c>
      <c r="E1417">
        <v>1.6000000000000001E-3</v>
      </c>
      <c r="F1417">
        <v>1.5E-3</v>
      </c>
      <c r="G1417">
        <v>2E-3</v>
      </c>
      <c r="H1417">
        <v>8.0000000000000004E-4</v>
      </c>
      <c r="I1417">
        <v>4.7999999999999996E-3</v>
      </c>
      <c r="J1417">
        <v>5.3572718774512486E-16</v>
      </c>
      <c r="L1417" s="13">
        <v>38583</v>
      </c>
      <c r="M1417" s="17"/>
      <c r="N1417">
        <v>5.6586831540342286E-4</v>
      </c>
    </row>
    <row r="1418" spans="1:14" x14ac:dyDescent="0.2">
      <c r="A1418" s="1">
        <v>38586</v>
      </c>
      <c r="B1418">
        <v>1.2999999999999999E-4</v>
      </c>
      <c r="C1418">
        <f>Table3[[#This Row],[(MKT-Rf) Excess Return on the Market ]]+Table3[[#This Row],[(RF) Risk-Free Return Rate (One Month Treasury Bill Rate)]]</f>
        <v>2.0300000000000001E-3</v>
      </c>
      <c r="D1418">
        <v>1.9E-3</v>
      </c>
      <c r="E1418">
        <v>4.8999999999999998E-3</v>
      </c>
      <c r="F1418">
        <v>1.5E-3</v>
      </c>
      <c r="G1418">
        <v>2.9999999999999997E-4</v>
      </c>
      <c r="H1418">
        <v>1.4000000000000002E-3</v>
      </c>
      <c r="I1418">
        <v>1.4000000000000002E-3</v>
      </c>
      <c r="J1418">
        <v>1.5037001971125339E-15</v>
      </c>
      <c r="L1418" s="12">
        <v>38586</v>
      </c>
      <c r="M1418" s="16"/>
      <c r="N1418">
        <v>1.6547615021759339E-3</v>
      </c>
    </row>
    <row r="1419" spans="1:14" x14ac:dyDescent="0.2">
      <c r="A1419" s="1">
        <v>38587</v>
      </c>
      <c r="B1419">
        <v>1.2999999999999999E-4</v>
      </c>
      <c r="C1419">
        <f>Table3[[#This Row],[(MKT-Rf) Excess Return on the Market ]]+Table3[[#This Row],[(RF) Risk-Free Return Rate (One Month Treasury Bill Rate)]]</f>
        <v>-2.97E-3</v>
      </c>
      <c r="D1419">
        <v>-3.0999999999999999E-3</v>
      </c>
      <c r="E1419">
        <v>-5.0000000000000001E-4</v>
      </c>
      <c r="F1419">
        <v>1E-4</v>
      </c>
      <c r="G1419">
        <v>-3.5999999999999999E-3</v>
      </c>
      <c r="H1419">
        <v>1.2999999999999999E-3</v>
      </c>
      <c r="I1419">
        <v>2.0999999999999999E-3</v>
      </c>
      <c r="J1419">
        <v>2.9893792545023927E-15</v>
      </c>
      <c r="L1419" s="13">
        <v>38587</v>
      </c>
      <c r="M1419" s="17"/>
      <c r="N1419">
        <v>-3.3943918592505679E-3</v>
      </c>
    </row>
    <row r="1420" spans="1:14" x14ac:dyDescent="0.2">
      <c r="A1420" s="1">
        <v>38588</v>
      </c>
      <c r="B1420">
        <v>1.2999999999999999E-4</v>
      </c>
      <c r="C1420">
        <f>Table3[[#This Row],[(MKT-Rf) Excess Return on the Market ]]+Table3[[#This Row],[(RF) Risk-Free Return Rate (One Month Treasury Bill Rate)]]</f>
        <v>-5.4700000000000009E-3</v>
      </c>
      <c r="D1420">
        <v>-5.6000000000000008E-3</v>
      </c>
      <c r="E1420">
        <v>4.7999999999999996E-3</v>
      </c>
      <c r="F1420">
        <v>1.7000000000000001E-3</v>
      </c>
      <c r="G1420">
        <v>-4.0000000000000002E-4</v>
      </c>
      <c r="H1420">
        <v>1E-4</v>
      </c>
      <c r="I1420">
        <v>4.5999999999999999E-3</v>
      </c>
      <c r="J1420">
        <v>5.0806186436332381E-15</v>
      </c>
      <c r="L1420" s="12">
        <v>38588</v>
      </c>
      <c r="M1420" s="16"/>
      <c r="N1420">
        <v>-6.5920360005752195E-3</v>
      </c>
    </row>
    <row r="1421" spans="1:14" x14ac:dyDescent="0.2">
      <c r="A1421" s="1">
        <v>38589</v>
      </c>
      <c r="B1421">
        <v>1.2999999999999999E-4</v>
      </c>
      <c r="C1421">
        <f>Table3[[#This Row],[(MKT-Rf) Excess Return on the Market ]]+Table3[[#This Row],[(RF) Risk-Free Return Rate (One Month Treasury Bill Rate)]]</f>
        <v>2.2299999999999998E-3</v>
      </c>
      <c r="D1421">
        <v>2.0999999999999999E-3</v>
      </c>
      <c r="E1421">
        <v>1.1999999999999999E-3</v>
      </c>
      <c r="F1421">
        <v>2E-3</v>
      </c>
      <c r="G1421">
        <v>-1.2999999999999999E-3</v>
      </c>
      <c r="H1421">
        <v>7.000000000000001E-4</v>
      </c>
      <c r="I1421">
        <v>5.0000000000000001E-4</v>
      </c>
      <c r="J1421">
        <v>2.1693955600291797E-15</v>
      </c>
      <c r="L1421" s="13">
        <v>38589</v>
      </c>
      <c r="M1421" s="17"/>
      <c r="N1421">
        <v>2.2956623733657454E-3</v>
      </c>
    </row>
    <row r="1422" spans="1:14" x14ac:dyDescent="0.2">
      <c r="A1422" s="1">
        <v>38590</v>
      </c>
      <c r="B1422">
        <v>1.2999999999999999E-4</v>
      </c>
      <c r="C1422">
        <f>Table3[[#This Row],[(MKT-Rf) Excess Return on the Market ]]+Table3[[#This Row],[(RF) Risk-Free Return Rate (One Month Treasury Bill Rate)]]</f>
        <v>-6.4700000000000001E-3</v>
      </c>
      <c r="D1422">
        <v>-6.6E-3</v>
      </c>
      <c r="E1422">
        <v>-6.1999999999999998E-3</v>
      </c>
      <c r="F1422">
        <v>-8.0000000000000004E-4</v>
      </c>
      <c r="G1422">
        <v>-2.5000000000000001E-3</v>
      </c>
      <c r="H1422">
        <v>1.2999999999999999E-3</v>
      </c>
      <c r="I1422">
        <v>-2.3E-3</v>
      </c>
      <c r="J1422">
        <v>5.829429290085073E-15</v>
      </c>
      <c r="L1422" s="12">
        <v>38590</v>
      </c>
      <c r="M1422" s="16"/>
      <c r="N1422">
        <v>-6.0145705353474377E-3</v>
      </c>
    </row>
    <row r="1423" spans="1:14" x14ac:dyDescent="0.2">
      <c r="A1423" s="1">
        <v>38593</v>
      </c>
      <c r="B1423">
        <v>1.2999999999999999E-4</v>
      </c>
      <c r="C1423">
        <f>Table3[[#This Row],[(MKT-Rf) Excess Return on the Market ]]+Table3[[#This Row],[(RF) Risk-Free Return Rate (One Month Treasury Bill Rate)]]</f>
        <v>6.6300000000000005E-3</v>
      </c>
      <c r="D1423">
        <v>6.5000000000000006E-3</v>
      </c>
      <c r="E1423">
        <v>3.4999999999999996E-3</v>
      </c>
      <c r="F1423">
        <v>-2.5999999999999999E-3</v>
      </c>
      <c r="G1423">
        <v>1E-3</v>
      </c>
      <c r="H1423">
        <v>0</v>
      </c>
      <c r="I1423">
        <v>1.6000000000000001E-3</v>
      </c>
      <c r="J1423">
        <v>5.5145450507901773E-15</v>
      </c>
      <c r="L1423" s="13">
        <v>38593</v>
      </c>
      <c r="M1423" s="17"/>
      <c r="N1423">
        <v>5.9403330164962045E-3</v>
      </c>
    </row>
    <row r="1424" spans="1:14" x14ac:dyDescent="0.2">
      <c r="A1424" s="1">
        <v>38594</v>
      </c>
      <c r="B1424">
        <v>1.2999999999999999E-4</v>
      </c>
      <c r="C1424">
        <f>Table3[[#This Row],[(MKT-Rf) Excess Return on the Market ]]+Table3[[#This Row],[(RF) Risk-Free Return Rate (One Month Treasury Bill Rate)]]</f>
        <v>-2.97E-3</v>
      </c>
      <c r="D1424">
        <v>-3.0999999999999999E-3</v>
      </c>
      <c r="E1424">
        <v>0</v>
      </c>
      <c r="F1424">
        <v>3.4999999999999996E-3</v>
      </c>
      <c r="G1424">
        <v>-1.1999999999999999E-3</v>
      </c>
      <c r="H1424">
        <v>1.7000000000000001E-3</v>
      </c>
      <c r="I1424">
        <v>7.3000000000000001E-3</v>
      </c>
      <c r="J1424">
        <v>2.4851827111898206E-15</v>
      </c>
      <c r="L1424" s="12">
        <v>38594</v>
      </c>
      <c r="M1424" s="16"/>
      <c r="N1424">
        <v>-3.1974381660714807E-3</v>
      </c>
    </row>
    <row r="1425" spans="1:14" x14ac:dyDescent="0.2">
      <c r="A1425" s="1">
        <v>38595</v>
      </c>
      <c r="B1425">
        <v>1.2999999999999999E-4</v>
      </c>
      <c r="C1425">
        <f>Table3[[#This Row],[(MKT-Rf) Excess Return on the Market ]]+Table3[[#This Row],[(RF) Risk-Free Return Rate (One Month Treasury Bill Rate)]]</f>
        <v>1.1130000000000001E-2</v>
      </c>
      <c r="D1425">
        <v>1.1000000000000001E-2</v>
      </c>
      <c r="E1425">
        <v>7.4999999999999997E-3</v>
      </c>
      <c r="F1425">
        <v>-5.0000000000000001E-4</v>
      </c>
      <c r="G1425">
        <v>2.2000000000000001E-3</v>
      </c>
      <c r="H1425">
        <v>-3.4999999999999996E-3</v>
      </c>
      <c r="I1425">
        <v>9.1000000000000004E-3</v>
      </c>
      <c r="J1425">
        <v>6.1206724910771253E-15</v>
      </c>
      <c r="L1425" s="13">
        <v>38595</v>
      </c>
      <c r="M1425" s="17"/>
      <c r="N1425">
        <v>9.8158680704977345E-3</v>
      </c>
    </row>
    <row r="1426" spans="1:14" x14ac:dyDescent="0.2">
      <c r="A1426" s="1">
        <v>38596</v>
      </c>
      <c r="B1426">
        <v>1.4000000000000001E-4</v>
      </c>
      <c r="C1426">
        <f>Table3[[#This Row],[(MKT-Rf) Excess Return on the Market ]]+Table3[[#This Row],[(RF) Risk-Free Return Rate (One Month Treasury Bill Rate)]]</f>
        <v>1.4399999999999999E-3</v>
      </c>
      <c r="D1426">
        <v>1.2999999999999999E-3</v>
      </c>
      <c r="E1426">
        <v>1.1000000000000001E-3</v>
      </c>
      <c r="F1426">
        <v>2.5999999999999999E-3</v>
      </c>
      <c r="G1426">
        <v>4.0999999999999995E-3</v>
      </c>
      <c r="H1426">
        <v>-1.7000000000000001E-3</v>
      </c>
      <c r="I1426">
        <v>4.4000000000000003E-3</v>
      </c>
      <c r="J1426">
        <v>6.8192809994855776E-16</v>
      </c>
      <c r="L1426" s="12">
        <v>38596</v>
      </c>
      <c r="M1426" s="16"/>
      <c r="N1426">
        <v>1.0319749310559779E-3</v>
      </c>
    </row>
    <row r="1427" spans="1:14" x14ac:dyDescent="0.2">
      <c r="A1427" s="1">
        <v>38597</v>
      </c>
      <c r="B1427">
        <v>1.4000000000000001E-4</v>
      </c>
      <c r="C1427">
        <f>Table3[[#This Row],[(MKT-Rf) Excess Return on the Market ]]+Table3[[#This Row],[(RF) Risk-Free Return Rate (One Month Treasury Bill Rate)]]</f>
        <v>-3.46E-3</v>
      </c>
      <c r="D1427">
        <v>-3.5999999999999999E-3</v>
      </c>
      <c r="E1427">
        <v>-3.4999999999999996E-3</v>
      </c>
      <c r="F1427">
        <v>1E-4</v>
      </c>
      <c r="G1427">
        <v>-1.4000000000000002E-3</v>
      </c>
      <c r="H1427">
        <v>5.0000000000000001E-4</v>
      </c>
      <c r="I1427">
        <v>-4.1999999999999997E-3</v>
      </c>
      <c r="J1427">
        <v>2.636999128862066E-15</v>
      </c>
      <c r="L1427" s="13">
        <v>38597</v>
      </c>
      <c r="M1427" s="17"/>
      <c r="N1427">
        <v>-2.926699389047006E-3</v>
      </c>
    </row>
    <row r="1428" spans="1:14" x14ac:dyDescent="0.2">
      <c r="A1428" s="1">
        <v>38601</v>
      </c>
      <c r="B1428">
        <v>1.4000000000000001E-4</v>
      </c>
      <c r="C1428">
        <f>Table3[[#This Row],[(MKT-Rf) Excess Return on the Market ]]+Table3[[#This Row],[(RF) Risk-Free Return Rate (One Month Treasury Bill Rate)]]</f>
        <v>1.2339999999999999E-2</v>
      </c>
      <c r="D1428">
        <v>1.2199999999999999E-2</v>
      </c>
      <c r="E1428">
        <v>2.5999999999999999E-3</v>
      </c>
      <c r="F1428">
        <v>-4.5000000000000005E-3</v>
      </c>
      <c r="G1428">
        <v>1.7000000000000001E-3</v>
      </c>
      <c r="H1428">
        <v>-1.2999999999999999E-3</v>
      </c>
      <c r="I1428">
        <v>1.9E-3</v>
      </c>
      <c r="J1428">
        <v>9.4719267388789023E-15</v>
      </c>
      <c r="L1428" s="12">
        <v>38601</v>
      </c>
      <c r="M1428" s="16"/>
      <c r="N1428">
        <v>1.2539886358391842E-2</v>
      </c>
    </row>
    <row r="1429" spans="1:14" x14ac:dyDescent="0.2">
      <c r="A1429" s="1">
        <v>38602</v>
      </c>
      <c r="B1429">
        <v>1.4000000000000001E-4</v>
      </c>
      <c r="C1429">
        <f>Table3[[#This Row],[(MKT-Rf) Excess Return on the Market ]]+Table3[[#This Row],[(RF) Risk-Free Return Rate (One Month Treasury Bill Rate)]]</f>
        <v>3.14E-3</v>
      </c>
      <c r="D1429">
        <v>3.0000000000000001E-3</v>
      </c>
      <c r="E1429">
        <v>1.2999999999999999E-3</v>
      </c>
      <c r="F1429">
        <v>-1.4000000000000002E-3</v>
      </c>
      <c r="G1429">
        <v>2.0000000000000001E-4</v>
      </c>
      <c r="H1429">
        <v>5.9999999999999995E-4</v>
      </c>
      <c r="I1429">
        <v>3.0000000000000001E-3</v>
      </c>
      <c r="J1429">
        <v>1.6934551213334848E-15</v>
      </c>
      <c r="L1429" s="13">
        <v>38602</v>
      </c>
      <c r="M1429" s="17"/>
      <c r="N1429">
        <v>2.4051028903073943E-3</v>
      </c>
    </row>
    <row r="1430" spans="1:14" x14ac:dyDescent="0.2">
      <c r="A1430" s="1">
        <v>38603</v>
      </c>
      <c r="B1430">
        <v>1.4000000000000001E-4</v>
      </c>
      <c r="C1430">
        <f>Table3[[#This Row],[(MKT-Rf) Excess Return on the Market ]]+Table3[[#This Row],[(RF) Risk-Free Return Rate (One Month Treasury Bill Rate)]]</f>
        <v>-3.8600000000000001E-3</v>
      </c>
      <c r="D1430">
        <v>-4.0000000000000001E-3</v>
      </c>
      <c r="E1430">
        <v>-1.1000000000000001E-3</v>
      </c>
      <c r="F1430">
        <v>-8.0000000000000004E-4</v>
      </c>
      <c r="G1430">
        <v>-8.0000000000000004E-4</v>
      </c>
      <c r="H1430">
        <v>1E-3</v>
      </c>
      <c r="I1430">
        <v>1.6000000000000001E-3</v>
      </c>
      <c r="J1430">
        <v>2.8405333965977228E-15</v>
      </c>
      <c r="L1430" s="12">
        <v>38603</v>
      </c>
      <c r="M1430" s="16"/>
      <c r="N1430">
        <v>-3.8006066745006773E-3</v>
      </c>
    </row>
    <row r="1431" spans="1:14" x14ac:dyDescent="0.2">
      <c r="A1431" s="1">
        <v>38604</v>
      </c>
      <c r="B1431">
        <v>1.4000000000000001E-4</v>
      </c>
      <c r="C1431">
        <f>Table3[[#This Row],[(MKT-Rf) Excess Return on the Market ]]+Table3[[#This Row],[(RF) Risk-Free Return Rate (One Month Treasury Bill Rate)]]</f>
        <v>7.4400000000000004E-3</v>
      </c>
      <c r="D1431">
        <v>7.3000000000000001E-3</v>
      </c>
      <c r="E1431">
        <v>-7.000000000000001E-4</v>
      </c>
      <c r="F1431">
        <v>1.1000000000000001E-3</v>
      </c>
      <c r="G1431">
        <v>1.9E-3</v>
      </c>
      <c r="H1431">
        <v>-1.2999999999999999E-3</v>
      </c>
      <c r="I1431">
        <v>5.3E-3</v>
      </c>
      <c r="J1431">
        <v>5.7726096730661538E-15</v>
      </c>
      <c r="L1431" s="13">
        <v>38604</v>
      </c>
      <c r="M1431" s="17"/>
      <c r="N1431">
        <v>7.9332442030797205E-3</v>
      </c>
    </row>
    <row r="1432" spans="1:14" x14ac:dyDescent="0.2">
      <c r="A1432" s="1">
        <v>38607</v>
      </c>
      <c r="B1432">
        <v>1.4000000000000001E-4</v>
      </c>
      <c r="C1432">
        <f>Table3[[#This Row],[(MKT-Rf) Excess Return on the Market ]]+Table3[[#This Row],[(RF) Risk-Free Return Rate (One Month Treasury Bill Rate)]]</f>
        <v>1.4000000000000001E-4</v>
      </c>
      <c r="D1432">
        <v>0</v>
      </c>
      <c r="E1432">
        <v>4.5999999999999999E-3</v>
      </c>
      <c r="F1432">
        <v>-2.7000000000000001E-3</v>
      </c>
      <c r="G1432">
        <v>-2.3999999999999998E-3</v>
      </c>
      <c r="H1432">
        <v>-1.2999999999999999E-3</v>
      </c>
      <c r="I1432">
        <v>-4.0999999999999995E-3</v>
      </c>
      <c r="J1432">
        <v>5.5500746023660175E-16</v>
      </c>
      <c r="L1432" s="12">
        <v>38607</v>
      </c>
      <c r="M1432" s="16"/>
      <c r="N1432">
        <v>-7.4132571766230852E-4</v>
      </c>
    </row>
    <row r="1433" spans="1:14" x14ac:dyDescent="0.2">
      <c r="A1433" s="1">
        <v>38608</v>
      </c>
      <c r="B1433">
        <v>1.4000000000000001E-4</v>
      </c>
      <c r="C1433">
        <f>Table3[[#This Row],[(MKT-Rf) Excess Return on the Market ]]+Table3[[#This Row],[(RF) Risk-Free Return Rate (One Month Treasury Bill Rate)]]</f>
        <v>-7.4599999999999996E-3</v>
      </c>
      <c r="D1433">
        <v>-7.6E-3</v>
      </c>
      <c r="E1433">
        <v>-2.5999999999999999E-3</v>
      </c>
      <c r="F1433">
        <v>1.5E-3</v>
      </c>
      <c r="G1433">
        <v>-4.0000000000000001E-3</v>
      </c>
      <c r="H1433">
        <v>1E-4</v>
      </c>
      <c r="I1433">
        <v>1.7000000000000001E-3</v>
      </c>
      <c r="J1433">
        <v>5.3172821493372203E-15</v>
      </c>
      <c r="L1433" s="13">
        <v>38608</v>
      </c>
      <c r="M1433" s="17"/>
      <c r="N1433">
        <v>-7.57358703122401E-3</v>
      </c>
    </row>
    <row r="1434" spans="1:14" x14ac:dyDescent="0.2">
      <c r="A1434" s="1">
        <v>38609</v>
      </c>
      <c r="B1434">
        <v>1.4000000000000001E-4</v>
      </c>
      <c r="C1434">
        <f>Table3[[#This Row],[(MKT-Rf) Excess Return on the Market ]]+Table3[[#This Row],[(RF) Risk-Free Return Rate (One Month Treasury Bill Rate)]]</f>
        <v>-4.2599999999999999E-3</v>
      </c>
      <c r="D1434">
        <v>-4.4000000000000003E-3</v>
      </c>
      <c r="E1434">
        <v>-5.8999999999999999E-3</v>
      </c>
      <c r="F1434">
        <v>4.6999999999999993E-3</v>
      </c>
      <c r="G1434">
        <v>2.5999999999999999E-3</v>
      </c>
      <c r="H1434">
        <v>1.1000000000000001E-3</v>
      </c>
      <c r="I1434">
        <v>1E-4</v>
      </c>
      <c r="J1434">
        <v>2.4265786014962699E-15</v>
      </c>
      <c r="L1434" s="12">
        <v>38609</v>
      </c>
      <c r="M1434" s="16"/>
      <c r="N1434">
        <v>-3.2867469670106743E-3</v>
      </c>
    </row>
    <row r="1435" spans="1:14" x14ac:dyDescent="0.2">
      <c r="A1435" s="1">
        <v>38610</v>
      </c>
      <c r="B1435">
        <v>1.4000000000000001E-4</v>
      </c>
      <c r="C1435">
        <f>Table3[[#This Row],[(MKT-Rf) Excess Return on the Market ]]+Table3[[#This Row],[(RF) Risk-Free Return Rate (One Month Treasury Bill Rate)]]</f>
        <v>-5.9999999999999995E-5</v>
      </c>
      <c r="D1435">
        <v>-2.0000000000000001E-4</v>
      </c>
      <c r="E1435">
        <v>-2.2000000000000001E-3</v>
      </c>
      <c r="F1435">
        <v>2.8999999999999998E-3</v>
      </c>
      <c r="G1435">
        <v>1.5E-3</v>
      </c>
      <c r="H1435">
        <v>4.0000000000000002E-4</v>
      </c>
      <c r="I1435">
        <v>1.6000000000000001E-3</v>
      </c>
      <c r="J1435">
        <v>3.2742885634027393E-16</v>
      </c>
      <c r="L1435" s="13">
        <v>38610</v>
      </c>
      <c r="M1435" s="17"/>
      <c r="N1435">
        <v>4.6437926770088604E-4</v>
      </c>
    </row>
    <row r="1436" spans="1:14" x14ac:dyDescent="0.2">
      <c r="A1436" s="1">
        <v>38611</v>
      </c>
      <c r="B1436">
        <v>1.4000000000000001E-4</v>
      </c>
      <c r="C1436">
        <f>Table3[[#This Row],[(MKT-Rf) Excess Return on the Market ]]+Table3[[#This Row],[(RF) Risk-Free Return Rate (One Month Treasury Bill Rate)]]</f>
        <v>7.3400000000000002E-3</v>
      </c>
      <c r="D1436">
        <v>7.1999999999999998E-3</v>
      </c>
      <c r="E1436">
        <v>2.3E-3</v>
      </c>
      <c r="F1436">
        <v>-7.000000000000001E-4</v>
      </c>
      <c r="G1436">
        <v>2.2000000000000001E-3</v>
      </c>
      <c r="H1436">
        <v>-2.9999999999999997E-4</v>
      </c>
      <c r="I1436">
        <v>-5.0000000000000001E-4</v>
      </c>
      <c r="J1436">
        <v>3.8087550757599824E-15</v>
      </c>
      <c r="L1436" s="12">
        <v>38611</v>
      </c>
      <c r="M1436" s="16"/>
      <c r="N1436">
        <v>8.2575378767227661E-3</v>
      </c>
    </row>
    <row r="1437" spans="1:14" x14ac:dyDescent="0.2">
      <c r="A1437" s="1">
        <v>38614</v>
      </c>
      <c r="B1437">
        <v>1.4000000000000001E-4</v>
      </c>
      <c r="C1437">
        <f>Table3[[#This Row],[(MKT-Rf) Excess Return on the Market ]]+Table3[[#This Row],[(RF) Risk-Free Return Rate (One Month Treasury Bill Rate)]]</f>
        <v>-5.3600000000000002E-3</v>
      </c>
      <c r="D1437">
        <v>-5.5000000000000005E-3</v>
      </c>
      <c r="E1437">
        <v>-8.9999999999999998E-4</v>
      </c>
      <c r="F1437">
        <v>2.5000000000000001E-3</v>
      </c>
      <c r="G1437">
        <v>3.0999999999999999E-3</v>
      </c>
      <c r="H1437">
        <v>-2.5000000000000001E-3</v>
      </c>
      <c r="I1437">
        <v>8.8000000000000005E-3</v>
      </c>
      <c r="J1437">
        <v>3.9301458110566304E-15</v>
      </c>
      <c r="L1437" s="13">
        <v>38614</v>
      </c>
      <c r="M1437" s="17"/>
      <c r="N1437">
        <v>-5.5813796959132645E-3</v>
      </c>
    </row>
    <row r="1438" spans="1:14" x14ac:dyDescent="0.2">
      <c r="A1438" s="1">
        <v>38615</v>
      </c>
      <c r="B1438">
        <v>1.4000000000000001E-4</v>
      </c>
      <c r="C1438">
        <f>Table3[[#This Row],[(MKT-Rf) Excess Return on the Market ]]+Table3[[#This Row],[(RF) Risk-Free Return Rate (One Month Treasury Bill Rate)]]</f>
        <v>-7.6600000000000001E-3</v>
      </c>
      <c r="D1438">
        <v>-7.8000000000000005E-3</v>
      </c>
      <c r="E1438">
        <v>-1.6000000000000001E-3</v>
      </c>
      <c r="F1438">
        <v>1E-3</v>
      </c>
      <c r="G1438">
        <v>-5.0000000000000001E-3</v>
      </c>
      <c r="H1438">
        <v>4.0000000000000002E-4</v>
      </c>
      <c r="I1438">
        <v>-2.2000000000000001E-3</v>
      </c>
      <c r="J1438">
        <v>5.0166262200848502E-15</v>
      </c>
      <c r="L1438" s="12">
        <v>38615</v>
      </c>
      <c r="M1438" s="16"/>
      <c r="N1438">
        <v>-7.8944773798720162E-3</v>
      </c>
    </row>
    <row r="1439" spans="1:14" x14ac:dyDescent="0.2">
      <c r="A1439" s="1">
        <v>38616</v>
      </c>
      <c r="B1439">
        <v>1.4000000000000001E-4</v>
      </c>
      <c r="C1439">
        <f>Table3[[#This Row],[(MKT-Rf) Excess Return on the Market ]]+Table3[[#This Row],[(RF) Risk-Free Return Rate (One Month Treasury Bill Rate)]]</f>
        <v>-1.0160000000000001E-2</v>
      </c>
      <c r="D1439">
        <v>-1.03E-2</v>
      </c>
      <c r="E1439">
        <v>-4.5000000000000005E-3</v>
      </c>
      <c r="F1439">
        <v>2.5999999999999999E-3</v>
      </c>
      <c r="G1439">
        <v>5.8999999999999999E-3</v>
      </c>
      <c r="H1439">
        <v>-1.7000000000000001E-3</v>
      </c>
      <c r="I1439">
        <v>3.3E-3</v>
      </c>
      <c r="J1439">
        <v>5.3484405592845155E-15</v>
      </c>
      <c r="L1439" s="13">
        <v>38616</v>
      </c>
      <c r="M1439" s="17"/>
      <c r="N1439">
        <v>-9.1629814380762113E-3</v>
      </c>
    </row>
    <row r="1440" spans="1:14" x14ac:dyDescent="0.2">
      <c r="A1440" s="1">
        <v>38617</v>
      </c>
      <c r="B1440">
        <v>1.4000000000000001E-4</v>
      </c>
      <c r="C1440">
        <f>Table3[[#This Row],[(MKT-Rf) Excess Return on the Market ]]+Table3[[#This Row],[(RF) Risk-Free Return Rate (One Month Treasury Bill Rate)]]</f>
        <v>3.14E-3</v>
      </c>
      <c r="D1440">
        <v>3.0000000000000001E-3</v>
      </c>
      <c r="E1440">
        <v>-8.9999999999999998E-4</v>
      </c>
      <c r="F1440">
        <v>-2.3999999999999998E-3</v>
      </c>
      <c r="G1440">
        <v>5.8999999999999999E-3</v>
      </c>
      <c r="H1440">
        <v>-1.6000000000000001E-3</v>
      </c>
      <c r="I1440">
        <v>-4.0000000000000002E-4</v>
      </c>
      <c r="J1440">
        <v>2.2281464010867616E-15</v>
      </c>
      <c r="L1440" s="12">
        <v>38617</v>
      </c>
      <c r="M1440" s="16"/>
      <c r="N1440">
        <v>3.6456354660479684E-3</v>
      </c>
    </row>
    <row r="1441" spans="1:14" x14ac:dyDescent="0.2">
      <c r="A1441" s="1">
        <v>38618</v>
      </c>
      <c r="B1441">
        <v>1.4000000000000001E-4</v>
      </c>
      <c r="C1441">
        <f>Table3[[#This Row],[(MKT-Rf) Excess Return on the Market ]]+Table3[[#This Row],[(RF) Risk-Free Return Rate (One Month Treasury Bill Rate)]]</f>
        <v>1.64E-3</v>
      </c>
      <c r="D1441">
        <v>1.5E-3</v>
      </c>
      <c r="E1441">
        <v>4.8999999999999998E-3</v>
      </c>
      <c r="F1441">
        <v>1.4000000000000002E-3</v>
      </c>
      <c r="G1441">
        <v>-5.4000000000000003E-3</v>
      </c>
      <c r="H1441">
        <v>8.0000000000000004E-4</v>
      </c>
      <c r="I1441">
        <v>1.6000000000000001E-3</v>
      </c>
      <c r="J1441">
        <v>4.1397652465527918E-16</v>
      </c>
      <c r="L1441" s="13">
        <v>38618</v>
      </c>
      <c r="M1441" s="17"/>
      <c r="N1441">
        <v>5.5146076766583122E-4</v>
      </c>
    </row>
    <row r="1442" spans="1:14" x14ac:dyDescent="0.2">
      <c r="A1442" s="1">
        <v>38621</v>
      </c>
      <c r="B1442">
        <v>1.4000000000000001E-4</v>
      </c>
      <c r="C1442">
        <f>Table3[[#This Row],[(MKT-Rf) Excess Return on the Market ]]+Table3[[#This Row],[(RF) Risk-Free Return Rate (One Month Treasury Bill Rate)]]</f>
        <v>1.3399999999999998E-3</v>
      </c>
      <c r="D1442">
        <v>1.1999999999999999E-3</v>
      </c>
      <c r="E1442">
        <v>5.8999999999999999E-3</v>
      </c>
      <c r="F1442">
        <v>2.9999999999999997E-4</v>
      </c>
      <c r="G1442">
        <v>8.0000000000000004E-4</v>
      </c>
      <c r="H1442">
        <v>-1.9E-3</v>
      </c>
      <c r="I1442">
        <v>6.9999999999999993E-3</v>
      </c>
      <c r="J1442">
        <v>2.0482404713045597E-16</v>
      </c>
      <c r="L1442" s="12">
        <v>38621</v>
      </c>
      <c r="M1442" s="16"/>
      <c r="N1442">
        <v>2.7972948695726991E-4</v>
      </c>
    </row>
    <row r="1443" spans="1:14" x14ac:dyDescent="0.2">
      <c r="A1443" s="1">
        <v>38622</v>
      </c>
      <c r="B1443">
        <v>1.4000000000000001E-4</v>
      </c>
      <c r="C1443">
        <f>Table3[[#This Row],[(MKT-Rf) Excess Return on the Market ]]+Table3[[#This Row],[(RF) Risk-Free Return Rate (One Month Treasury Bill Rate)]]</f>
        <v>-5.9999999999999995E-5</v>
      </c>
      <c r="D1443">
        <v>-2.0000000000000001E-4</v>
      </c>
      <c r="E1443">
        <v>-8.9999999999999998E-4</v>
      </c>
      <c r="F1443">
        <v>-1.1000000000000001E-3</v>
      </c>
      <c r="G1443">
        <v>-8.0000000000000004E-4</v>
      </c>
      <c r="H1443">
        <v>-1.6000000000000001E-3</v>
      </c>
      <c r="I1443">
        <v>2.0999999999999999E-3</v>
      </c>
      <c r="J1443">
        <v>1.8489645587697225E-17</v>
      </c>
      <c r="L1443" s="13">
        <v>38622</v>
      </c>
      <c r="M1443" s="17"/>
      <c r="N1443">
        <v>2.4678257222798552E-5</v>
      </c>
    </row>
    <row r="1444" spans="1:14" x14ac:dyDescent="0.2">
      <c r="A1444" s="1">
        <v>38623</v>
      </c>
      <c r="B1444">
        <v>1.4000000000000001E-4</v>
      </c>
      <c r="C1444">
        <f>Table3[[#This Row],[(MKT-Rf) Excess Return on the Market ]]+Table3[[#This Row],[(RF) Risk-Free Return Rate (One Month Treasury Bill Rate)]]</f>
        <v>7.3999999999999999E-4</v>
      </c>
      <c r="D1444">
        <v>5.9999999999999995E-4</v>
      </c>
      <c r="E1444">
        <v>-5.4000000000000003E-3</v>
      </c>
      <c r="F1444">
        <v>2.0999999999999999E-3</v>
      </c>
      <c r="G1444">
        <v>-4.0000000000000002E-4</v>
      </c>
      <c r="H1444">
        <v>1.2999999999999999E-3</v>
      </c>
      <c r="I1444">
        <v>3.3E-3</v>
      </c>
      <c r="J1444">
        <v>7.0996042088468278E-16</v>
      </c>
      <c r="L1444" s="12">
        <v>38623</v>
      </c>
      <c r="M1444" s="16"/>
      <c r="N1444">
        <v>1.0112845407710366E-3</v>
      </c>
    </row>
    <row r="1445" spans="1:14" x14ac:dyDescent="0.2">
      <c r="A1445" s="1">
        <v>38624</v>
      </c>
      <c r="B1445">
        <v>1.4000000000000001E-4</v>
      </c>
      <c r="C1445">
        <f>Table3[[#This Row],[(MKT-Rf) Excess Return on the Market ]]+Table3[[#This Row],[(RF) Risk-Free Return Rate (One Month Treasury Bill Rate)]]</f>
        <v>9.3399999999999993E-3</v>
      </c>
      <c r="D1445">
        <v>9.1999999999999998E-3</v>
      </c>
      <c r="E1445">
        <v>2.2000000000000001E-3</v>
      </c>
      <c r="F1445">
        <v>4.0000000000000002E-4</v>
      </c>
      <c r="G1445">
        <v>-3.0000000000000001E-3</v>
      </c>
      <c r="H1445">
        <v>0</v>
      </c>
      <c r="I1445">
        <v>-1E-3</v>
      </c>
      <c r="J1445">
        <v>5.9477987681017312E-15</v>
      </c>
      <c r="L1445" s="13">
        <v>38624</v>
      </c>
      <c r="M1445" s="17"/>
      <c r="N1445">
        <v>8.8277857224691829E-3</v>
      </c>
    </row>
    <row r="1446" spans="1:14" x14ac:dyDescent="0.2">
      <c r="A1446" s="1">
        <v>38625</v>
      </c>
      <c r="B1446">
        <v>1.4000000000000001E-4</v>
      </c>
      <c r="C1446">
        <f>Table3[[#This Row],[(MKT-Rf) Excess Return on the Market ]]+Table3[[#This Row],[(RF) Risk-Free Return Rate (One Month Treasury Bill Rate)]]</f>
        <v>2.14E-3</v>
      </c>
      <c r="D1446">
        <v>2E-3</v>
      </c>
      <c r="E1446">
        <v>2.3E-3</v>
      </c>
      <c r="F1446">
        <v>-2.5999999999999999E-3</v>
      </c>
      <c r="G1446">
        <v>-3.7000000000000002E-3</v>
      </c>
      <c r="H1446">
        <v>2.5000000000000001E-3</v>
      </c>
      <c r="I1446">
        <v>1.7000000000000001E-3</v>
      </c>
      <c r="J1446">
        <v>6.4250295112445422E-16</v>
      </c>
      <c r="L1446" s="12">
        <v>38625</v>
      </c>
      <c r="M1446" s="16"/>
      <c r="N1446">
        <v>9.2001195177228174E-4</v>
      </c>
    </row>
    <row r="1447" spans="1:14" x14ac:dyDescent="0.2">
      <c r="A1447" s="1">
        <v>38628</v>
      </c>
      <c r="B1447">
        <v>1.2999999999999999E-4</v>
      </c>
      <c r="C1447">
        <f>Table3[[#This Row],[(MKT-Rf) Excess Return on the Market ]]+Table3[[#This Row],[(RF) Risk-Free Return Rate (One Month Treasury Bill Rate)]]</f>
        <v>1.2999999999999999E-4</v>
      </c>
      <c r="D1447">
        <v>0</v>
      </c>
      <c r="E1447">
        <v>4.5000000000000005E-3</v>
      </c>
      <c r="F1447">
        <v>2.9999999999999997E-4</v>
      </c>
      <c r="G1447">
        <v>-1.4000000000000002E-3</v>
      </c>
      <c r="H1447">
        <v>-5.0000000000000001E-4</v>
      </c>
      <c r="I1447">
        <v>6.3E-3</v>
      </c>
      <c r="J1447">
        <v>1.2022785300790982E-15</v>
      </c>
      <c r="L1447" s="13">
        <v>38628</v>
      </c>
      <c r="M1447" s="17"/>
      <c r="N1447">
        <v>-1.7185843424211557E-3</v>
      </c>
    </row>
    <row r="1448" spans="1:14" x14ac:dyDescent="0.2">
      <c r="A1448" s="1">
        <v>38629</v>
      </c>
      <c r="B1448">
        <v>1.2999999999999999E-4</v>
      </c>
      <c r="C1448">
        <f>Table3[[#This Row],[(MKT-Rf) Excess Return on the Market ]]+Table3[[#This Row],[(RF) Risk-Free Return Rate (One Month Treasury Bill Rate)]]</f>
        <v>-9.5700000000000004E-3</v>
      </c>
      <c r="D1448">
        <v>-9.7000000000000003E-3</v>
      </c>
      <c r="E1448">
        <v>1.2999999999999999E-3</v>
      </c>
      <c r="F1448">
        <v>-1.4000000000000002E-3</v>
      </c>
      <c r="G1448">
        <v>-4.6999999999999993E-3</v>
      </c>
      <c r="H1448">
        <v>1.9E-3</v>
      </c>
      <c r="I1448">
        <v>-6.1999999999999998E-3</v>
      </c>
      <c r="J1448">
        <v>6.3426164867025752E-15</v>
      </c>
      <c r="L1448" s="12">
        <v>38629</v>
      </c>
      <c r="M1448" s="16"/>
      <c r="N1448">
        <v>-1.0019869424827337E-2</v>
      </c>
    </row>
    <row r="1449" spans="1:14" x14ac:dyDescent="0.2">
      <c r="A1449" s="1">
        <v>38630</v>
      </c>
      <c r="B1449">
        <v>1.2999999999999999E-4</v>
      </c>
      <c r="C1449">
        <f>Table3[[#This Row],[(MKT-Rf) Excess Return on the Market ]]+Table3[[#This Row],[(RF) Risk-Free Return Rate (One Month Treasury Bill Rate)]]</f>
        <v>-1.6169999999999997E-2</v>
      </c>
      <c r="D1449">
        <v>-1.6299999999999999E-2</v>
      </c>
      <c r="E1449">
        <v>-1.1000000000000001E-2</v>
      </c>
      <c r="F1449">
        <v>-1.9E-3</v>
      </c>
      <c r="G1449">
        <v>-2.5000000000000001E-3</v>
      </c>
      <c r="H1449">
        <v>-1.4000000000000002E-3</v>
      </c>
      <c r="I1449">
        <v>-1.09E-2</v>
      </c>
      <c r="J1449">
        <v>8.8607987411924052E-15</v>
      </c>
      <c r="L1449" s="13">
        <v>38630</v>
      </c>
      <c r="M1449" s="17"/>
      <c r="N1449">
        <v>-1.4999078301576593E-2</v>
      </c>
    </row>
    <row r="1450" spans="1:14" x14ac:dyDescent="0.2">
      <c r="A1450" s="1">
        <v>38631</v>
      </c>
      <c r="B1450">
        <v>1.2999999999999999E-4</v>
      </c>
      <c r="C1450">
        <f>Table3[[#This Row],[(MKT-Rf) Excess Return on the Market ]]+Table3[[#This Row],[(RF) Risk-Free Return Rate (One Month Treasury Bill Rate)]]</f>
        <v>-5.5699999999999994E-3</v>
      </c>
      <c r="D1450">
        <v>-5.6999999999999993E-3</v>
      </c>
      <c r="E1450">
        <v>-4.0000000000000001E-3</v>
      </c>
      <c r="F1450">
        <v>8.9999999999999998E-4</v>
      </c>
      <c r="G1450">
        <v>4.0000000000000002E-4</v>
      </c>
      <c r="H1450">
        <v>-1E-3</v>
      </c>
      <c r="I1450">
        <v>-1.37E-2</v>
      </c>
      <c r="J1450">
        <v>2.2206300378805835E-15</v>
      </c>
      <c r="L1450" s="12">
        <v>38631</v>
      </c>
      <c r="M1450" s="16"/>
      <c r="N1450">
        <v>-4.104064590932403E-3</v>
      </c>
    </row>
    <row r="1451" spans="1:14" x14ac:dyDescent="0.2">
      <c r="A1451" s="1">
        <v>38632</v>
      </c>
      <c r="B1451">
        <v>1.2999999999999999E-4</v>
      </c>
      <c r="C1451">
        <f>Table3[[#This Row],[(MKT-Rf) Excess Return on the Market ]]+Table3[[#This Row],[(RF) Risk-Free Return Rate (One Month Treasury Bill Rate)]]</f>
        <v>4.3299999999999996E-3</v>
      </c>
      <c r="D1451">
        <v>4.1999999999999997E-3</v>
      </c>
      <c r="E1451">
        <v>3.8E-3</v>
      </c>
      <c r="F1451">
        <v>2.7000000000000001E-3</v>
      </c>
      <c r="G1451">
        <v>2E-3</v>
      </c>
      <c r="H1451">
        <v>-1.2999999999999999E-3</v>
      </c>
      <c r="I1451">
        <v>7.8000000000000005E-3</v>
      </c>
      <c r="J1451">
        <v>2.6154338824053056E-15</v>
      </c>
      <c r="L1451" s="13">
        <v>38632</v>
      </c>
      <c r="M1451" s="17"/>
      <c r="N1451">
        <v>3.6944152533920434E-3</v>
      </c>
    </row>
    <row r="1452" spans="1:14" x14ac:dyDescent="0.2">
      <c r="A1452" s="1">
        <v>38635</v>
      </c>
      <c r="B1452">
        <v>1.2999999999999999E-4</v>
      </c>
      <c r="C1452">
        <f>Table3[[#This Row],[(MKT-Rf) Excess Return on the Market ]]+Table3[[#This Row],[(RF) Risk-Free Return Rate (One Month Treasury Bill Rate)]]</f>
        <v>-7.1700000000000002E-3</v>
      </c>
      <c r="D1452">
        <v>-7.3000000000000001E-3</v>
      </c>
      <c r="E1452">
        <v>-1.1000000000000001E-3</v>
      </c>
      <c r="F1452">
        <v>-2E-3</v>
      </c>
      <c r="G1452">
        <v>-1E-3</v>
      </c>
      <c r="H1452">
        <v>-1E-3</v>
      </c>
      <c r="I1452">
        <v>-6.8999999999999999E-3</v>
      </c>
      <c r="J1452">
        <v>4.9649792569264952E-15</v>
      </c>
      <c r="L1452" s="12">
        <v>38635</v>
      </c>
      <c r="M1452" s="16"/>
      <c r="N1452">
        <v>-7.1919512087720034E-3</v>
      </c>
    </row>
    <row r="1453" spans="1:14" x14ac:dyDescent="0.2">
      <c r="A1453" s="1">
        <v>38636</v>
      </c>
      <c r="B1453">
        <v>1.2999999999999999E-4</v>
      </c>
      <c r="C1453">
        <f>Table3[[#This Row],[(MKT-Rf) Excess Return on the Market ]]+Table3[[#This Row],[(RF) Risk-Free Return Rate (One Month Treasury Bill Rate)]]</f>
        <v>-3.1700000000000001E-3</v>
      </c>
      <c r="D1453">
        <v>-3.3E-3</v>
      </c>
      <c r="E1453">
        <v>-8.8000000000000005E-3</v>
      </c>
      <c r="F1453">
        <v>1.7000000000000001E-3</v>
      </c>
      <c r="G1453">
        <v>8.5000000000000006E-3</v>
      </c>
      <c r="H1453">
        <v>-2.0999999999999999E-3</v>
      </c>
      <c r="I1453">
        <v>6.5000000000000006E-3</v>
      </c>
      <c r="J1453">
        <v>1.3704690468106448E-15</v>
      </c>
      <c r="L1453" s="13">
        <v>38636</v>
      </c>
      <c r="M1453" s="17"/>
      <c r="N1453">
        <v>-2.0740248561029102E-3</v>
      </c>
    </row>
    <row r="1454" spans="1:14" x14ac:dyDescent="0.2">
      <c r="A1454" s="1">
        <v>38637</v>
      </c>
      <c r="B1454">
        <v>1.2999999999999999E-4</v>
      </c>
      <c r="C1454">
        <f>Table3[[#This Row],[(MKT-Rf) Excess Return on the Market ]]+Table3[[#This Row],[(RF) Risk-Free Return Rate (One Month Treasury Bill Rate)]]</f>
        <v>-7.7700000000000009E-3</v>
      </c>
      <c r="D1454">
        <v>-7.9000000000000008E-3</v>
      </c>
      <c r="E1454">
        <v>-6.0999999999999995E-3</v>
      </c>
      <c r="F1454">
        <v>8.0000000000000004E-4</v>
      </c>
      <c r="G1454">
        <v>2.9999999999999997E-4</v>
      </c>
      <c r="H1454">
        <v>2.9999999999999997E-4</v>
      </c>
      <c r="I1454">
        <v>-9.5999999999999992E-3</v>
      </c>
      <c r="J1454">
        <v>3.7342370396321023E-15</v>
      </c>
      <c r="L1454" s="12">
        <v>38637</v>
      </c>
      <c r="M1454" s="16"/>
      <c r="N1454">
        <v>-6.0866624601292529E-3</v>
      </c>
    </row>
    <row r="1455" spans="1:14" x14ac:dyDescent="0.2">
      <c r="A1455" s="1">
        <v>38638</v>
      </c>
      <c r="B1455">
        <v>1.2999999999999999E-4</v>
      </c>
      <c r="C1455">
        <f>Table3[[#This Row],[(MKT-Rf) Excess Return on the Market ]]+Table3[[#This Row],[(RF) Risk-Free Return Rate (One Month Treasury Bill Rate)]]</f>
        <v>-7.6999999999999996E-4</v>
      </c>
      <c r="D1455">
        <v>-8.9999999999999998E-4</v>
      </c>
      <c r="E1455">
        <v>3.0999999999999999E-3</v>
      </c>
      <c r="F1455">
        <v>-5.1999999999999998E-3</v>
      </c>
      <c r="G1455">
        <v>-8.199999999999999E-3</v>
      </c>
      <c r="H1455">
        <v>-8.0000000000000004E-4</v>
      </c>
      <c r="I1455">
        <v>-6.1999999999999998E-3</v>
      </c>
      <c r="J1455">
        <v>4.6417491104761015E-16</v>
      </c>
      <c r="L1455" s="13">
        <v>38638</v>
      </c>
      <c r="M1455" s="17"/>
      <c r="N1455">
        <v>-7.1352125752846692E-4</v>
      </c>
    </row>
    <row r="1456" spans="1:14" x14ac:dyDescent="0.2">
      <c r="A1456" s="1">
        <v>38639</v>
      </c>
      <c r="B1456">
        <v>1.2999999999999999E-4</v>
      </c>
      <c r="C1456">
        <f>Table3[[#This Row],[(MKT-Rf) Excess Return on the Market ]]+Table3[[#This Row],[(RF) Risk-Free Return Rate (One Month Treasury Bill Rate)]]</f>
        <v>9.3299999999999998E-3</v>
      </c>
      <c r="D1456">
        <v>9.1999999999999998E-3</v>
      </c>
      <c r="E1456">
        <v>5.3E-3</v>
      </c>
      <c r="F1456">
        <v>-1.1000000000000001E-3</v>
      </c>
      <c r="G1456">
        <v>-2.0000000000000001E-4</v>
      </c>
      <c r="H1456">
        <v>-1.5E-3</v>
      </c>
      <c r="I1456">
        <v>8.1000000000000013E-3</v>
      </c>
      <c r="J1456">
        <v>5.7062593232820651E-15</v>
      </c>
      <c r="L1456" s="12">
        <v>38639</v>
      </c>
      <c r="M1456" s="16"/>
      <c r="N1456">
        <v>8.233911993479056E-3</v>
      </c>
    </row>
    <row r="1457" spans="1:14" x14ac:dyDescent="0.2">
      <c r="A1457" s="1">
        <v>38642</v>
      </c>
      <c r="B1457">
        <v>1.2999999999999999E-4</v>
      </c>
      <c r="C1457">
        <f>Table3[[#This Row],[(MKT-Rf) Excess Return on the Market ]]+Table3[[#This Row],[(RF) Risk-Free Return Rate (One Month Treasury Bill Rate)]]</f>
        <v>3.0299999999999997E-3</v>
      </c>
      <c r="D1457">
        <v>2.8999999999999998E-3</v>
      </c>
      <c r="E1457">
        <v>-2.8000000000000004E-3</v>
      </c>
      <c r="F1457">
        <v>1E-4</v>
      </c>
      <c r="G1457">
        <v>2.3E-3</v>
      </c>
      <c r="H1457">
        <v>-1.6000000000000001E-3</v>
      </c>
      <c r="I1457">
        <v>7.4000000000000003E-3</v>
      </c>
      <c r="J1457">
        <v>2.1867757216671983E-15</v>
      </c>
      <c r="L1457" s="13">
        <v>38642</v>
      </c>
      <c r="M1457" s="17"/>
      <c r="N1457">
        <v>2.9705450026859511E-3</v>
      </c>
    </row>
    <row r="1458" spans="1:14" x14ac:dyDescent="0.2">
      <c r="A1458" s="1">
        <v>38643</v>
      </c>
      <c r="B1458">
        <v>1.2999999999999999E-4</v>
      </c>
      <c r="C1458">
        <f>Table3[[#This Row],[(MKT-Rf) Excess Return on the Market ]]+Table3[[#This Row],[(RF) Risk-Free Return Rate (One Month Treasury Bill Rate)]]</f>
        <v>-1.017E-2</v>
      </c>
      <c r="D1458">
        <v>-1.03E-2</v>
      </c>
      <c r="E1458">
        <v>-1.4000000000000002E-3</v>
      </c>
      <c r="F1458">
        <v>-8.9999999999999998E-4</v>
      </c>
      <c r="G1458">
        <v>-5.0000000000000001E-3</v>
      </c>
      <c r="H1458">
        <v>2.3999999999999998E-3</v>
      </c>
      <c r="I1458">
        <v>-9.3999999999999986E-3</v>
      </c>
      <c r="J1458">
        <v>7.023971252667598E-15</v>
      </c>
      <c r="L1458" s="12">
        <v>38643</v>
      </c>
      <c r="M1458" s="16"/>
      <c r="N1458">
        <v>-1.0100413537580104E-2</v>
      </c>
    </row>
    <row r="1459" spans="1:14" x14ac:dyDescent="0.2">
      <c r="A1459" s="1">
        <v>38644</v>
      </c>
      <c r="B1459">
        <v>1.2999999999999999E-4</v>
      </c>
      <c r="C1459">
        <f>Table3[[#This Row],[(MKT-Rf) Excess Return on the Market ]]+Table3[[#This Row],[(RF) Risk-Free Return Rate (One Month Treasury Bill Rate)]]</f>
        <v>1.4629999999999999E-2</v>
      </c>
      <c r="D1459">
        <v>1.4499999999999999E-2</v>
      </c>
      <c r="E1459">
        <v>4.0000000000000001E-3</v>
      </c>
      <c r="F1459">
        <v>-1.4000000000000002E-3</v>
      </c>
      <c r="G1459">
        <v>-8.0000000000000004E-4</v>
      </c>
      <c r="H1459">
        <v>-4.1999999999999997E-3</v>
      </c>
      <c r="I1459">
        <v>3.9000000000000003E-3</v>
      </c>
      <c r="J1459">
        <v>8.2654995608149312E-15</v>
      </c>
      <c r="L1459" s="13">
        <v>38644</v>
      </c>
      <c r="M1459" s="17"/>
      <c r="N1459">
        <v>1.4845042826745111E-2</v>
      </c>
    </row>
    <row r="1460" spans="1:14" x14ac:dyDescent="0.2">
      <c r="A1460" s="1">
        <v>38645</v>
      </c>
      <c r="B1460">
        <v>1.2999999999999999E-4</v>
      </c>
      <c r="C1460">
        <f>Table3[[#This Row],[(MKT-Rf) Excess Return on the Market ]]+Table3[[#This Row],[(RF) Risk-Free Return Rate (One Month Treasury Bill Rate)]]</f>
        <v>-1.427E-2</v>
      </c>
      <c r="D1460">
        <v>-1.44E-2</v>
      </c>
      <c r="E1460">
        <v>-5.9999999999999995E-4</v>
      </c>
      <c r="F1460">
        <v>-4.0000000000000001E-3</v>
      </c>
      <c r="G1460">
        <v>-2.8000000000000004E-3</v>
      </c>
      <c r="H1460">
        <v>2.0000000000000001E-4</v>
      </c>
      <c r="I1460">
        <v>-9.300000000000001E-3</v>
      </c>
      <c r="J1460">
        <v>8.8369042384558684E-15</v>
      </c>
      <c r="L1460" s="12">
        <v>38645</v>
      </c>
      <c r="M1460" s="16"/>
      <c r="N1460">
        <v>-1.5133674967088775E-2</v>
      </c>
    </row>
    <row r="1461" spans="1:14" x14ac:dyDescent="0.2">
      <c r="A1461" s="1">
        <v>38646</v>
      </c>
      <c r="B1461">
        <v>1.2999999999999999E-4</v>
      </c>
      <c r="C1461">
        <f>Table3[[#This Row],[(MKT-Rf) Excess Return on the Market ]]+Table3[[#This Row],[(RF) Risk-Free Return Rate (One Month Treasury Bill Rate)]]</f>
        <v>3.3300000000000001E-3</v>
      </c>
      <c r="D1461">
        <v>3.2000000000000002E-3</v>
      </c>
      <c r="E1461">
        <v>4.0999999999999995E-3</v>
      </c>
      <c r="F1461">
        <v>2.8000000000000004E-3</v>
      </c>
      <c r="G1461">
        <v>1E-3</v>
      </c>
      <c r="H1461">
        <v>-3.3E-3</v>
      </c>
      <c r="I1461">
        <v>4.8999999999999998E-3</v>
      </c>
      <c r="J1461">
        <v>9.3785222175106023E-16</v>
      </c>
      <c r="L1461" s="13">
        <v>38646</v>
      </c>
      <c r="M1461" s="17"/>
      <c r="N1461">
        <v>1.5186289447338772E-3</v>
      </c>
    </row>
    <row r="1462" spans="1:14" x14ac:dyDescent="0.2">
      <c r="A1462" s="1">
        <v>38649</v>
      </c>
      <c r="B1462">
        <v>1.2999999999999999E-4</v>
      </c>
      <c r="C1462">
        <f>Table3[[#This Row],[(MKT-Rf) Excess Return on the Market ]]+Table3[[#This Row],[(RF) Risk-Free Return Rate (One Month Treasury Bill Rate)]]</f>
        <v>1.7130000000000003E-2</v>
      </c>
      <c r="D1462">
        <v>1.7000000000000001E-2</v>
      </c>
      <c r="E1462">
        <v>2.5999999999999999E-3</v>
      </c>
      <c r="F1462">
        <v>2.3999999999999998E-3</v>
      </c>
      <c r="G1462">
        <v>1.4000000000000002E-3</v>
      </c>
      <c r="H1462">
        <v>-8.0000000000000004E-4</v>
      </c>
      <c r="I1462">
        <v>7.3000000000000001E-3</v>
      </c>
      <c r="J1462">
        <v>1.1361256171706883E-14</v>
      </c>
      <c r="L1462" s="12">
        <v>38649</v>
      </c>
      <c r="M1462" s="16"/>
      <c r="N1462">
        <v>1.6637836136007021E-2</v>
      </c>
    </row>
    <row r="1463" spans="1:14" x14ac:dyDescent="0.2">
      <c r="A1463" s="1">
        <v>38650</v>
      </c>
      <c r="B1463">
        <v>1.2999999999999999E-4</v>
      </c>
      <c r="C1463">
        <f>Table3[[#This Row],[(MKT-Rf) Excess Return on the Market ]]+Table3[[#This Row],[(RF) Risk-Free Return Rate (One Month Treasury Bill Rate)]]</f>
        <v>-2.8700000000000002E-3</v>
      </c>
      <c r="D1463">
        <v>-3.0000000000000001E-3</v>
      </c>
      <c r="E1463">
        <v>-2.3E-3</v>
      </c>
      <c r="F1463">
        <v>8.9999999999999998E-4</v>
      </c>
      <c r="G1463">
        <v>5.1999999999999998E-3</v>
      </c>
      <c r="H1463">
        <v>-1.9E-3</v>
      </c>
      <c r="I1463">
        <v>5.0000000000000001E-3</v>
      </c>
      <c r="J1463">
        <v>1.5422167029095236E-15</v>
      </c>
      <c r="L1463" s="13">
        <v>38650</v>
      </c>
      <c r="M1463" s="17"/>
      <c r="N1463">
        <v>-2.3706979616315675E-3</v>
      </c>
    </row>
    <row r="1464" spans="1:14" x14ac:dyDescent="0.2">
      <c r="A1464" s="1">
        <v>38651</v>
      </c>
      <c r="B1464">
        <v>1.2999999999999999E-4</v>
      </c>
      <c r="C1464">
        <f>Table3[[#This Row],[(MKT-Rf) Excess Return on the Market ]]+Table3[[#This Row],[(RF) Risk-Free Return Rate (One Month Treasury Bill Rate)]]</f>
        <v>-4.47E-3</v>
      </c>
      <c r="D1464">
        <v>-4.5999999999999999E-3</v>
      </c>
      <c r="E1464">
        <v>-2E-3</v>
      </c>
      <c r="F1464">
        <v>2.0999999999999999E-3</v>
      </c>
      <c r="G1464">
        <v>-3.2000000000000002E-3</v>
      </c>
      <c r="H1464">
        <v>1E-3</v>
      </c>
      <c r="I1464">
        <v>-4.1999999999999997E-3</v>
      </c>
      <c r="J1464">
        <v>2.6459500396112272E-15</v>
      </c>
      <c r="L1464" s="12">
        <v>38651</v>
      </c>
      <c r="M1464" s="16"/>
      <c r="N1464">
        <v>-4.3217595492041306E-3</v>
      </c>
    </row>
    <row r="1465" spans="1:14" x14ac:dyDescent="0.2">
      <c r="A1465" s="1">
        <v>38652</v>
      </c>
      <c r="B1465">
        <v>1.2999999999999999E-4</v>
      </c>
      <c r="C1465">
        <f>Table3[[#This Row],[(MKT-Rf) Excess Return on the Market ]]+Table3[[#This Row],[(RF) Risk-Free Return Rate (One Month Treasury Bill Rate)]]</f>
        <v>-1.227E-2</v>
      </c>
      <c r="D1465">
        <v>-1.24E-2</v>
      </c>
      <c r="E1465">
        <v>-1.01E-2</v>
      </c>
      <c r="F1465">
        <v>4.1999999999999997E-3</v>
      </c>
      <c r="G1465">
        <v>-2.8000000000000004E-3</v>
      </c>
      <c r="H1465">
        <v>2.8000000000000004E-3</v>
      </c>
      <c r="I1465">
        <v>-5.6000000000000008E-3</v>
      </c>
      <c r="J1465">
        <v>6.7123079591253599E-15</v>
      </c>
      <c r="L1465" s="13">
        <v>38652</v>
      </c>
      <c r="M1465" s="17"/>
      <c r="N1465">
        <v>-1.0530498782293807E-2</v>
      </c>
    </row>
    <row r="1466" spans="1:14" x14ac:dyDescent="0.2">
      <c r="A1466" s="1">
        <v>38653</v>
      </c>
      <c r="B1466">
        <v>1.2999999999999999E-4</v>
      </c>
      <c r="C1466">
        <f>Table3[[#This Row],[(MKT-Rf) Excess Return on the Market ]]+Table3[[#This Row],[(RF) Risk-Free Return Rate (One Month Treasury Bill Rate)]]</f>
        <v>1.5630000000000002E-2</v>
      </c>
      <c r="D1466">
        <v>1.55E-2</v>
      </c>
      <c r="E1466">
        <v>-4.0000000000000002E-4</v>
      </c>
      <c r="F1466">
        <v>2.8999999999999998E-3</v>
      </c>
      <c r="G1466">
        <v>5.4000000000000003E-3</v>
      </c>
      <c r="H1466">
        <v>5.0000000000000001E-4</v>
      </c>
      <c r="I1466">
        <v>5.1000000000000004E-3</v>
      </c>
      <c r="J1466">
        <v>1.0361218246831006E-14</v>
      </c>
      <c r="L1466" s="12">
        <v>38653</v>
      </c>
      <c r="M1466" s="16"/>
      <c r="N1466">
        <v>1.6413877889337545E-2</v>
      </c>
    </row>
    <row r="1467" spans="1:14" x14ac:dyDescent="0.2">
      <c r="A1467" s="1">
        <v>38656</v>
      </c>
      <c r="B1467">
        <v>1.2999999999999999E-4</v>
      </c>
      <c r="C1467">
        <f>Table3[[#This Row],[(MKT-Rf) Excess Return on the Market ]]+Table3[[#This Row],[(RF) Risk-Free Return Rate (One Month Treasury Bill Rate)]]</f>
        <v>9.7299999999999991E-3</v>
      </c>
      <c r="D1467">
        <v>9.5999999999999992E-3</v>
      </c>
      <c r="E1467">
        <v>7.9000000000000008E-3</v>
      </c>
      <c r="F1467">
        <v>4.0000000000000002E-4</v>
      </c>
      <c r="G1467">
        <v>-2.8999999999999998E-3</v>
      </c>
      <c r="H1467">
        <v>-5.0000000000000001E-4</v>
      </c>
      <c r="I1467">
        <v>3.0999999999999999E-3</v>
      </c>
      <c r="J1467">
        <v>4.1533223487409762E-15</v>
      </c>
      <c r="L1467" s="13">
        <v>38656</v>
      </c>
      <c r="M1467" s="17"/>
      <c r="N1467">
        <v>7.1505488799341746E-3</v>
      </c>
    </row>
    <row r="1468" spans="1:14" x14ac:dyDescent="0.2">
      <c r="A1468" s="1">
        <v>38657</v>
      </c>
      <c r="B1468">
        <v>1.4999999999999999E-4</v>
      </c>
      <c r="C1468">
        <f>Table3[[#This Row],[(MKT-Rf) Excess Return on the Market ]]+Table3[[#This Row],[(RF) Risk-Free Return Rate (One Month Treasury Bill Rate)]]</f>
        <v>-2.5500000000000002E-3</v>
      </c>
      <c r="D1468">
        <v>-2.7000000000000001E-3</v>
      </c>
      <c r="E1468">
        <v>-1.7000000000000001E-3</v>
      </c>
      <c r="F1468">
        <v>2.8999999999999998E-3</v>
      </c>
      <c r="G1468">
        <v>-1.4000000000000002E-3</v>
      </c>
      <c r="H1468">
        <v>-3.8E-3</v>
      </c>
      <c r="I1468">
        <v>2.3E-3</v>
      </c>
      <c r="J1468">
        <v>2.1477411420253355E-15</v>
      </c>
      <c r="L1468" s="12">
        <v>38657</v>
      </c>
      <c r="M1468" s="16"/>
      <c r="N1468">
        <v>-3.5273112425783537E-3</v>
      </c>
    </row>
    <row r="1469" spans="1:14" x14ac:dyDescent="0.2">
      <c r="A1469" s="1">
        <v>38658</v>
      </c>
      <c r="B1469">
        <v>1.4999999999999999E-4</v>
      </c>
      <c r="C1469">
        <f>Table3[[#This Row],[(MKT-Rf) Excess Return on the Market ]]+Table3[[#This Row],[(RF) Risk-Free Return Rate (One Month Treasury Bill Rate)]]</f>
        <v>1.1650000000000001E-2</v>
      </c>
      <c r="D1469">
        <v>1.15E-2</v>
      </c>
      <c r="E1469">
        <v>8.5000000000000006E-3</v>
      </c>
      <c r="F1469">
        <v>-2.0000000000000001E-4</v>
      </c>
      <c r="G1469">
        <v>-5.9999999999999995E-4</v>
      </c>
      <c r="H1469">
        <v>-7.000000000000001E-4</v>
      </c>
      <c r="I1469">
        <v>5.0000000000000001E-3</v>
      </c>
      <c r="J1469">
        <v>5.5551272784971053E-15</v>
      </c>
      <c r="L1469" s="13">
        <v>38658</v>
      </c>
      <c r="M1469" s="17"/>
      <c r="N1469">
        <v>9.927610573885446E-3</v>
      </c>
    </row>
    <row r="1470" spans="1:14" x14ac:dyDescent="0.2">
      <c r="A1470" s="1">
        <v>38659</v>
      </c>
      <c r="B1470">
        <v>1.4999999999999999E-4</v>
      </c>
      <c r="C1470">
        <f>Table3[[#This Row],[(MKT-Rf) Excess Return on the Market ]]+Table3[[#This Row],[(RF) Risk-Free Return Rate (One Month Treasury Bill Rate)]]</f>
        <v>4.45E-3</v>
      </c>
      <c r="D1470">
        <v>4.3E-3</v>
      </c>
      <c r="E1470">
        <v>-1E-3</v>
      </c>
      <c r="F1470">
        <v>-1.5E-3</v>
      </c>
      <c r="G1470">
        <v>-7.000000000000001E-4</v>
      </c>
      <c r="H1470">
        <v>-2.5000000000000001E-3</v>
      </c>
      <c r="I1470">
        <v>6.4000000000000003E-3</v>
      </c>
      <c r="J1470">
        <v>2.3110987160043716E-15</v>
      </c>
      <c r="L1470" s="12">
        <v>38659</v>
      </c>
      <c r="M1470" s="16"/>
      <c r="N1470">
        <v>4.255150791380842E-3</v>
      </c>
    </row>
    <row r="1471" spans="1:14" x14ac:dyDescent="0.2">
      <c r="A1471" s="1">
        <v>38660</v>
      </c>
      <c r="B1471">
        <v>1.4999999999999999E-4</v>
      </c>
      <c r="C1471">
        <f>Table3[[#This Row],[(MKT-Rf) Excess Return on the Market ]]+Table3[[#This Row],[(RF) Risk-Free Return Rate (One Month Treasury Bill Rate)]]</f>
        <v>2.5000000000000001E-4</v>
      </c>
      <c r="D1471">
        <v>1E-4</v>
      </c>
      <c r="E1471">
        <v>-4.0000000000000002E-4</v>
      </c>
      <c r="F1471">
        <v>-2.3999999999999998E-3</v>
      </c>
      <c r="G1471">
        <v>-2.8999999999999998E-3</v>
      </c>
      <c r="H1471">
        <v>7.000000000000001E-4</v>
      </c>
      <c r="I1471">
        <v>-9.1999999999999998E-3</v>
      </c>
      <c r="J1471">
        <v>1.1793884646551614E-16</v>
      </c>
      <c r="L1471" s="13">
        <v>38660</v>
      </c>
      <c r="M1471" s="17"/>
      <c r="N1471">
        <v>1.6392905187374179E-4</v>
      </c>
    </row>
    <row r="1472" spans="1:14" x14ac:dyDescent="0.2">
      <c r="A1472" s="1">
        <v>38663</v>
      </c>
      <c r="B1472">
        <v>1.4999999999999999E-4</v>
      </c>
      <c r="C1472">
        <f>Table3[[#This Row],[(MKT-Rf) Excess Return on the Market ]]+Table3[[#This Row],[(RF) Risk-Free Return Rate (One Month Treasury Bill Rate)]]</f>
        <v>2.65E-3</v>
      </c>
      <c r="D1472">
        <v>2.5000000000000001E-3</v>
      </c>
      <c r="E1472">
        <v>2.3E-3</v>
      </c>
      <c r="F1472">
        <v>-5.9999999999999995E-4</v>
      </c>
      <c r="G1472">
        <v>-1.2999999999999999E-3</v>
      </c>
      <c r="H1472">
        <v>2.9999999999999997E-4</v>
      </c>
      <c r="I1472">
        <v>-5.6000000000000008E-3</v>
      </c>
      <c r="J1472">
        <v>1.6188840979377768E-15</v>
      </c>
      <c r="L1472" s="12">
        <v>38663</v>
      </c>
      <c r="M1472" s="16"/>
      <c r="N1472">
        <v>2.1858826935657115E-3</v>
      </c>
    </row>
    <row r="1473" spans="1:14" x14ac:dyDescent="0.2">
      <c r="A1473" s="1">
        <v>38664</v>
      </c>
      <c r="B1473">
        <v>1.4999999999999999E-4</v>
      </c>
      <c r="C1473">
        <f>Table3[[#This Row],[(MKT-Rf) Excess Return on the Market ]]+Table3[[#This Row],[(RF) Risk-Free Return Rate (One Month Treasury Bill Rate)]]</f>
        <v>-3.5500000000000002E-3</v>
      </c>
      <c r="D1473">
        <v>-3.7000000000000002E-3</v>
      </c>
      <c r="E1473">
        <v>-3.0999999999999999E-3</v>
      </c>
      <c r="F1473">
        <v>-1E-4</v>
      </c>
      <c r="G1473">
        <v>4.0000000000000002E-4</v>
      </c>
      <c r="H1473">
        <v>-2.0000000000000001E-4</v>
      </c>
      <c r="I1473">
        <v>2.5000000000000001E-3</v>
      </c>
      <c r="J1473">
        <v>2.5986346737950766E-15</v>
      </c>
      <c r="L1473" s="13">
        <v>38664</v>
      </c>
      <c r="M1473" s="17"/>
      <c r="N1473">
        <v>-3.4570362929488931E-3</v>
      </c>
    </row>
    <row r="1474" spans="1:14" x14ac:dyDescent="0.2">
      <c r="A1474" s="1">
        <v>38665</v>
      </c>
      <c r="B1474">
        <v>1.4999999999999999E-4</v>
      </c>
      <c r="C1474">
        <f>Table3[[#This Row],[(MKT-Rf) Excess Return on the Market ]]+Table3[[#This Row],[(RF) Risk-Free Return Rate (One Month Treasury Bill Rate)]]</f>
        <v>1.65E-3</v>
      </c>
      <c r="D1474">
        <v>1.5E-3</v>
      </c>
      <c r="E1474">
        <v>2.3999999999999998E-3</v>
      </c>
      <c r="F1474">
        <v>1E-4</v>
      </c>
      <c r="G1474">
        <v>-5.0000000000000001E-4</v>
      </c>
      <c r="H1474">
        <v>8.0000000000000004E-4</v>
      </c>
      <c r="I1474">
        <v>-3.0000000000000001E-3</v>
      </c>
      <c r="J1474">
        <v>1.1247507607000482E-15</v>
      </c>
      <c r="L1474" s="12">
        <v>38665</v>
      </c>
      <c r="M1474" s="16"/>
      <c r="N1474">
        <v>1.6890510894761856E-3</v>
      </c>
    </row>
    <row r="1475" spans="1:14" x14ac:dyDescent="0.2">
      <c r="A1475" s="1">
        <v>38666</v>
      </c>
      <c r="B1475">
        <v>1.4999999999999999E-4</v>
      </c>
      <c r="C1475">
        <f>Table3[[#This Row],[(MKT-Rf) Excess Return on the Market ]]+Table3[[#This Row],[(RF) Risk-Free Return Rate (One Month Treasury Bill Rate)]]</f>
        <v>8.150000000000001E-3</v>
      </c>
      <c r="D1475">
        <v>8.0000000000000002E-3</v>
      </c>
      <c r="E1475">
        <v>-1.6000000000000001E-3</v>
      </c>
      <c r="F1475">
        <v>-5.1000000000000004E-3</v>
      </c>
      <c r="G1475">
        <v>-1.6000000000000001E-3</v>
      </c>
      <c r="H1475">
        <v>-2.8000000000000004E-3</v>
      </c>
      <c r="I1475">
        <v>-1.0200000000000001E-2</v>
      </c>
      <c r="J1475">
        <v>5.1709763231559179E-15</v>
      </c>
      <c r="L1475" s="13">
        <v>38666</v>
      </c>
      <c r="M1475" s="17"/>
      <c r="N1475">
        <v>8.4108490171145682E-3</v>
      </c>
    </row>
    <row r="1476" spans="1:14" x14ac:dyDescent="0.2">
      <c r="A1476" s="1">
        <v>38667</v>
      </c>
      <c r="B1476">
        <v>1.4999999999999999E-4</v>
      </c>
      <c r="C1476">
        <f>Table3[[#This Row],[(MKT-Rf) Excess Return on the Market ]]+Table3[[#This Row],[(RF) Risk-Free Return Rate (One Month Treasury Bill Rate)]]</f>
        <v>2.8500000000000001E-3</v>
      </c>
      <c r="D1476">
        <v>2.7000000000000001E-3</v>
      </c>
      <c r="E1476">
        <v>0</v>
      </c>
      <c r="F1476">
        <v>-1.5E-3</v>
      </c>
      <c r="G1476">
        <v>1.5E-3</v>
      </c>
      <c r="H1476">
        <v>-2.2000000000000001E-3</v>
      </c>
      <c r="I1476">
        <v>0</v>
      </c>
      <c r="J1476">
        <v>2.5075087649644033E-15</v>
      </c>
      <c r="L1476" s="12">
        <v>38667</v>
      </c>
      <c r="M1476" s="16"/>
      <c r="N1476">
        <v>3.0498709601702212E-3</v>
      </c>
    </row>
    <row r="1477" spans="1:14" x14ac:dyDescent="0.2">
      <c r="A1477" s="1">
        <v>38670</v>
      </c>
      <c r="B1477">
        <v>1.4999999999999999E-4</v>
      </c>
      <c r="C1477">
        <f>Table3[[#This Row],[(MKT-Rf) Excess Return on the Market ]]+Table3[[#This Row],[(RF) Risk-Free Return Rate (One Month Treasury Bill Rate)]]</f>
        <v>-8.5000000000000006E-4</v>
      </c>
      <c r="D1477">
        <v>-1E-3</v>
      </c>
      <c r="E1477">
        <v>-3.0999999999999999E-3</v>
      </c>
      <c r="F1477">
        <v>8.0000000000000004E-4</v>
      </c>
      <c r="G1477">
        <v>-8.0000000000000004E-4</v>
      </c>
      <c r="H1477">
        <v>7.000000000000001E-4</v>
      </c>
      <c r="I1477">
        <v>1.9E-3</v>
      </c>
      <c r="J1477">
        <v>5.9732424921292373E-16</v>
      </c>
      <c r="L1477" s="13">
        <v>38670</v>
      </c>
      <c r="M1477" s="17"/>
      <c r="N1477">
        <v>-7.7780662464241724E-4</v>
      </c>
    </row>
    <row r="1478" spans="1:14" x14ac:dyDescent="0.2">
      <c r="A1478" s="1">
        <v>38671</v>
      </c>
      <c r="B1478">
        <v>1.4999999999999999E-4</v>
      </c>
      <c r="C1478">
        <f>Table3[[#This Row],[(MKT-Rf) Excess Return on the Market ]]+Table3[[#This Row],[(RF) Risk-Free Return Rate (One Month Treasury Bill Rate)]]</f>
        <v>-4.7499999999999999E-3</v>
      </c>
      <c r="D1478">
        <v>-4.8999999999999998E-3</v>
      </c>
      <c r="E1478">
        <v>-6.9999999999999993E-3</v>
      </c>
      <c r="F1478">
        <v>-1.4000000000000002E-3</v>
      </c>
      <c r="G1478">
        <v>-2.0000000000000001E-4</v>
      </c>
      <c r="H1478">
        <v>-1.1999999999999999E-3</v>
      </c>
      <c r="I1478">
        <v>3.8E-3</v>
      </c>
      <c r="J1478">
        <v>2.3945357467191693E-15</v>
      </c>
      <c r="L1478" s="12">
        <v>38671</v>
      </c>
      <c r="M1478" s="16"/>
      <c r="N1478">
        <v>-3.8574498552172232E-3</v>
      </c>
    </row>
    <row r="1479" spans="1:14" x14ac:dyDescent="0.2">
      <c r="A1479" s="1">
        <v>38672</v>
      </c>
      <c r="B1479">
        <v>1.4999999999999999E-4</v>
      </c>
      <c r="C1479">
        <f>Table3[[#This Row],[(MKT-Rf) Excess Return on the Market ]]+Table3[[#This Row],[(RF) Risk-Free Return Rate (One Month Treasury Bill Rate)]]</f>
        <v>1.25E-3</v>
      </c>
      <c r="D1479">
        <v>1.1000000000000001E-3</v>
      </c>
      <c r="E1479">
        <v>-3.4999999999999996E-3</v>
      </c>
      <c r="F1479">
        <v>-1E-4</v>
      </c>
      <c r="G1479">
        <v>2E-3</v>
      </c>
      <c r="H1479">
        <v>-2.7000000000000001E-3</v>
      </c>
      <c r="I1479">
        <v>8.8999999999999999E-3</v>
      </c>
      <c r="J1479">
        <v>1.232423030854746E-15</v>
      </c>
      <c r="L1479" s="13">
        <v>38672</v>
      </c>
      <c r="M1479" s="17"/>
      <c r="N1479">
        <v>1.7884584194966639E-3</v>
      </c>
    </row>
    <row r="1480" spans="1:14" x14ac:dyDescent="0.2">
      <c r="A1480" s="1">
        <v>38673</v>
      </c>
      <c r="B1480">
        <v>1.4999999999999999E-4</v>
      </c>
      <c r="C1480">
        <f>Table3[[#This Row],[(MKT-Rf) Excess Return on the Market ]]+Table3[[#This Row],[(RF) Risk-Free Return Rate (One Month Treasury Bill Rate)]]</f>
        <v>1.0750000000000001E-2</v>
      </c>
      <c r="D1480">
        <v>1.06E-2</v>
      </c>
      <c r="E1480">
        <v>6.6E-3</v>
      </c>
      <c r="F1480">
        <v>-1.2999999999999999E-3</v>
      </c>
      <c r="G1480">
        <v>-4.3E-3</v>
      </c>
      <c r="H1480">
        <v>5.9999999999999995E-4</v>
      </c>
      <c r="I1480">
        <v>1.6000000000000001E-3</v>
      </c>
      <c r="J1480">
        <v>5.9051214574948E-15</v>
      </c>
      <c r="L1480" s="12">
        <v>38673</v>
      </c>
      <c r="M1480" s="16"/>
      <c r="N1480">
        <v>9.3694728699624218E-3</v>
      </c>
    </row>
    <row r="1481" spans="1:14" x14ac:dyDescent="0.2">
      <c r="A1481" s="1">
        <v>38674</v>
      </c>
      <c r="B1481">
        <v>1.4999999999999999E-4</v>
      </c>
      <c r="C1481">
        <f>Table3[[#This Row],[(MKT-Rf) Excess Return on the Market ]]+Table3[[#This Row],[(RF) Risk-Free Return Rate (One Month Treasury Bill Rate)]]</f>
        <v>4.45E-3</v>
      </c>
      <c r="D1481">
        <v>4.3E-3</v>
      </c>
      <c r="E1481">
        <v>3.2000000000000002E-3</v>
      </c>
      <c r="F1481">
        <v>-2.0999999999999999E-3</v>
      </c>
      <c r="G1481">
        <v>-1E-4</v>
      </c>
      <c r="H1481">
        <v>1.2999999999999999E-3</v>
      </c>
      <c r="I1481">
        <v>-6.6E-3</v>
      </c>
      <c r="J1481">
        <v>2.5813516534575428E-15</v>
      </c>
      <c r="L1481" s="13">
        <v>38674</v>
      </c>
      <c r="M1481" s="17"/>
      <c r="N1481">
        <v>4.3916941648725711E-3</v>
      </c>
    </row>
    <row r="1482" spans="1:14" x14ac:dyDescent="0.2">
      <c r="A1482" s="1">
        <v>38677</v>
      </c>
      <c r="B1482">
        <v>1.4999999999999999E-4</v>
      </c>
      <c r="C1482">
        <f>Table3[[#This Row],[(MKT-Rf) Excess Return on the Market ]]+Table3[[#This Row],[(RF) Risk-Free Return Rate (One Month Treasury Bill Rate)]]</f>
        <v>6.1500000000000001E-3</v>
      </c>
      <c r="D1482">
        <v>6.0000000000000001E-3</v>
      </c>
      <c r="E1482">
        <v>4.0999999999999995E-3</v>
      </c>
      <c r="F1482">
        <v>-3.3E-3</v>
      </c>
      <c r="G1482">
        <v>1.8E-3</v>
      </c>
      <c r="H1482">
        <v>-2.8999999999999998E-3</v>
      </c>
      <c r="I1482">
        <v>4.0999999999999995E-3</v>
      </c>
      <c r="J1482">
        <v>3.5617485490210885E-15</v>
      </c>
      <c r="L1482" s="12">
        <v>38677</v>
      </c>
      <c r="M1482" s="16"/>
      <c r="N1482">
        <v>5.257450826455904E-3</v>
      </c>
    </row>
    <row r="1483" spans="1:14" x14ac:dyDescent="0.2">
      <c r="A1483" s="1">
        <v>38678</v>
      </c>
      <c r="B1483">
        <v>1.4999999999999999E-4</v>
      </c>
      <c r="C1483">
        <f>Table3[[#This Row],[(MKT-Rf) Excess Return on the Market ]]+Table3[[#This Row],[(RF) Risk-Free Return Rate (One Month Treasury Bill Rate)]]</f>
        <v>4.9499999999999995E-3</v>
      </c>
      <c r="D1483">
        <v>4.7999999999999996E-3</v>
      </c>
      <c r="E1483">
        <v>-1E-4</v>
      </c>
      <c r="F1483">
        <v>2.0000000000000001E-4</v>
      </c>
      <c r="G1483">
        <v>3.4000000000000002E-3</v>
      </c>
      <c r="H1483">
        <v>-1E-4</v>
      </c>
      <c r="I1483">
        <v>2.8999999999999998E-3</v>
      </c>
      <c r="J1483">
        <v>3.1586439423128428E-15</v>
      </c>
      <c r="L1483" s="13">
        <v>38678</v>
      </c>
      <c r="M1483" s="17"/>
      <c r="N1483">
        <v>5.0713917474300724E-3</v>
      </c>
    </row>
    <row r="1484" spans="1:14" x14ac:dyDescent="0.2">
      <c r="A1484" s="1">
        <v>38679</v>
      </c>
      <c r="B1484">
        <v>1.4999999999999999E-4</v>
      </c>
      <c r="C1484">
        <f>Table3[[#This Row],[(MKT-Rf) Excess Return on the Market ]]+Table3[[#This Row],[(RF) Risk-Free Return Rate (One Month Treasury Bill Rate)]]</f>
        <v>3.2499999999999999E-3</v>
      </c>
      <c r="D1484">
        <v>3.0999999999999999E-3</v>
      </c>
      <c r="E1484">
        <v>-2.8999999999999998E-3</v>
      </c>
      <c r="F1484">
        <v>1.8E-3</v>
      </c>
      <c r="G1484">
        <v>-5.9999999999999995E-4</v>
      </c>
      <c r="H1484">
        <v>1.1000000000000001E-3</v>
      </c>
      <c r="I1484">
        <v>-5.6999999999999993E-3</v>
      </c>
      <c r="J1484">
        <v>2.4834269391204753E-15</v>
      </c>
      <c r="L1484" s="12">
        <v>38679</v>
      </c>
      <c r="M1484" s="16"/>
      <c r="N1484">
        <v>3.4667841151675518E-3</v>
      </c>
    </row>
    <row r="1485" spans="1:14" x14ac:dyDescent="0.2">
      <c r="A1485" s="1">
        <v>38681</v>
      </c>
      <c r="B1485">
        <v>1.4999999999999999E-4</v>
      </c>
      <c r="C1485">
        <f>Table3[[#This Row],[(MKT-Rf) Excess Return on the Market ]]+Table3[[#This Row],[(RF) Risk-Free Return Rate (One Month Treasury Bill Rate)]]</f>
        <v>1.9499999999999999E-3</v>
      </c>
      <c r="D1485">
        <v>1.8E-3</v>
      </c>
      <c r="E1485">
        <v>-1.1999999999999999E-3</v>
      </c>
      <c r="F1485">
        <v>-7.000000000000001E-4</v>
      </c>
      <c r="G1485">
        <v>1.1999999999999999E-3</v>
      </c>
      <c r="H1485">
        <v>-1E-4</v>
      </c>
      <c r="I1485">
        <v>1.9E-3</v>
      </c>
      <c r="J1485">
        <v>4.0795948520703698E-15</v>
      </c>
      <c r="L1485" s="13">
        <v>38681</v>
      </c>
      <c r="M1485" s="17"/>
      <c r="N1485">
        <v>2.083778073981002E-3</v>
      </c>
    </row>
    <row r="1486" spans="1:14" x14ac:dyDescent="0.2">
      <c r="A1486" s="1">
        <v>38684</v>
      </c>
      <c r="B1486">
        <v>1.4999999999999999E-4</v>
      </c>
      <c r="C1486">
        <f>Table3[[#This Row],[(MKT-Rf) Excess Return on the Market ]]+Table3[[#This Row],[(RF) Risk-Free Return Rate (One Month Treasury Bill Rate)]]</f>
        <v>-9.9499999999999988E-3</v>
      </c>
      <c r="D1486">
        <v>-1.01E-2</v>
      </c>
      <c r="E1486">
        <v>-7.1999999999999998E-3</v>
      </c>
      <c r="F1486">
        <v>2.3E-3</v>
      </c>
      <c r="G1486">
        <v>-1.2999999999999999E-3</v>
      </c>
      <c r="H1486">
        <v>1.6000000000000001E-3</v>
      </c>
      <c r="I1486">
        <v>-8.6999999999999994E-3</v>
      </c>
      <c r="J1486">
        <v>6.0640749280624652E-15</v>
      </c>
      <c r="L1486" s="12">
        <v>38684</v>
      </c>
      <c r="M1486" s="16"/>
      <c r="N1486">
        <v>-8.54418412395592E-3</v>
      </c>
    </row>
    <row r="1487" spans="1:14" x14ac:dyDescent="0.2">
      <c r="A1487" s="1">
        <v>38685</v>
      </c>
      <c r="B1487">
        <v>1.4999999999999999E-4</v>
      </c>
      <c r="C1487">
        <f>Table3[[#This Row],[(MKT-Rf) Excess Return on the Market ]]+Table3[[#This Row],[(RF) Risk-Free Return Rate (One Month Treasury Bill Rate)]]</f>
        <v>2.5000000000000001E-4</v>
      </c>
      <c r="D1487">
        <v>1E-4</v>
      </c>
      <c r="E1487">
        <v>3.0999999999999999E-3</v>
      </c>
      <c r="F1487">
        <v>2.3999999999999998E-3</v>
      </c>
      <c r="G1487">
        <v>1.9E-3</v>
      </c>
      <c r="H1487">
        <v>8.0000000000000004E-4</v>
      </c>
      <c r="I1487">
        <v>4.4000000000000003E-3</v>
      </c>
      <c r="J1487">
        <v>1.0036808324953116E-17</v>
      </c>
      <c r="L1487" s="13">
        <v>38685</v>
      </c>
      <c r="M1487" s="17"/>
      <c r="N1487">
        <v>1.5904952007165095E-5</v>
      </c>
    </row>
    <row r="1488" spans="1:14" x14ac:dyDescent="0.2">
      <c r="A1488" s="1">
        <v>38686</v>
      </c>
      <c r="B1488">
        <v>1.4999999999999999E-4</v>
      </c>
      <c r="C1488">
        <f>Table3[[#This Row],[(MKT-Rf) Excess Return on the Market ]]+Table3[[#This Row],[(RF) Risk-Free Return Rate (One Month Treasury Bill Rate)]]</f>
        <v>-4.15E-3</v>
      </c>
      <c r="D1488">
        <v>-4.3E-3</v>
      </c>
      <c r="E1488">
        <v>1.1000000000000001E-2</v>
      </c>
      <c r="F1488">
        <v>-1.5E-3</v>
      </c>
      <c r="G1488">
        <v>-3.2000000000000002E-3</v>
      </c>
      <c r="H1488">
        <v>5.0000000000000001E-4</v>
      </c>
      <c r="I1488">
        <v>2.3E-3</v>
      </c>
      <c r="J1488">
        <v>3.8717769063580025E-15</v>
      </c>
      <c r="L1488" s="12">
        <v>38686</v>
      </c>
      <c r="M1488" s="16"/>
      <c r="N1488">
        <v>-6.3822535305083942E-3</v>
      </c>
    </row>
    <row r="1489" spans="1:14" x14ac:dyDescent="0.2">
      <c r="A1489" s="1">
        <v>38687</v>
      </c>
      <c r="B1489">
        <v>1.4999999999999999E-4</v>
      </c>
      <c r="C1489">
        <f>Table3[[#This Row],[(MKT-Rf) Excess Return on the Market ]]+Table3[[#This Row],[(RF) Risk-Free Return Rate (One Month Treasury Bill Rate)]]</f>
        <v>1.285E-2</v>
      </c>
      <c r="D1489">
        <v>1.2699999999999999E-2</v>
      </c>
      <c r="E1489">
        <v>5.5000000000000005E-3</v>
      </c>
      <c r="F1489">
        <v>5.0000000000000001E-4</v>
      </c>
      <c r="G1489">
        <v>2.0000000000000001E-4</v>
      </c>
      <c r="H1489">
        <v>1E-3</v>
      </c>
      <c r="I1489">
        <v>5.1999999999999998E-3</v>
      </c>
      <c r="J1489">
        <v>6.5773915883737387E-15</v>
      </c>
      <c r="L1489" s="13">
        <v>38687</v>
      </c>
      <c r="M1489" s="17"/>
      <c r="N1489">
        <v>1.2083753819677268E-2</v>
      </c>
    </row>
    <row r="1490" spans="1:14" x14ac:dyDescent="0.2">
      <c r="A1490" s="1">
        <v>38688</v>
      </c>
      <c r="B1490">
        <v>1.4999999999999999E-4</v>
      </c>
      <c r="C1490">
        <f>Table3[[#This Row],[(MKT-Rf) Excess Return on the Market ]]+Table3[[#This Row],[(RF) Risk-Free Return Rate (One Month Treasury Bill Rate)]]</f>
        <v>6.4999999999999997E-4</v>
      </c>
      <c r="D1490">
        <v>5.0000000000000001E-4</v>
      </c>
      <c r="E1490">
        <v>5.9999999999999995E-4</v>
      </c>
      <c r="F1490">
        <v>-1E-3</v>
      </c>
      <c r="G1490">
        <v>8.9999999999999998E-4</v>
      </c>
      <c r="H1490">
        <v>0</v>
      </c>
      <c r="I1490">
        <v>1.7000000000000001E-3</v>
      </c>
      <c r="J1490">
        <v>2.1697680588431148E-16</v>
      </c>
      <c r="L1490" s="12">
        <v>38688</v>
      </c>
      <c r="M1490" s="16"/>
      <c r="N1490">
        <v>3.2414270468597968E-4</v>
      </c>
    </row>
    <row r="1491" spans="1:14" x14ac:dyDescent="0.2">
      <c r="A1491" s="1">
        <v>38691</v>
      </c>
      <c r="B1491">
        <v>1.4999999999999999E-4</v>
      </c>
      <c r="C1491">
        <f>Table3[[#This Row],[(MKT-Rf) Excess Return on the Market ]]+Table3[[#This Row],[(RF) Risk-Free Return Rate (One Month Treasury Bill Rate)]]</f>
        <v>-2.8500000000000001E-3</v>
      </c>
      <c r="D1491">
        <v>-3.0000000000000001E-3</v>
      </c>
      <c r="E1491">
        <v>-1.7000000000000001E-3</v>
      </c>
      <c r="F1491">
        <v>2.0000000000000001E-4</v>
      </c>
      <c r="G1491">
        <v>3.0999999999999999E-3</v>
      </c>
      <c r="H1491">
        <v>-1.9E-3</v>
      </c>
      <c r="I1491">
        <v>4.5999999999999999E-3</v>
      </c>
      <c r="J1491">
        <v>1.4510062178064983E-15</v>
      </c>
      <c r="L1491" s="13">
        <v>38691</v>
      </c>
      <c r="M1491" s="17"/>
      <c r="N1491">
        <v>-2.3662843379425973E-3</v>
      </c>
    </row>
    <row r="1492" spans="1:14" x14ac:dyDescent="0.2">
      <c r="A1492" s="1">
        <v>38692</v>
      </c>
      <c r="B1492">
        <v>1.4999999999999999E-4</v>
      </c>
      <c r="C1492">
        <f>Table3[[#This Row],[(MKT-Rf) Excess Return on the Market ]]+Table3[[#This Row],[(RF) Risk-Free Return Rate (One Month Treasury Bill Rate)]]</f>
        <v>1.3499999999999999E-3</v>
      </c>
      <c r="D1492">
        <v>1.1999999999999999E-3</v>
      </c>
      <c r="E1492">
        <v>5.9999999999999995E-4</v>
      </c>
      <c r="F1492">
        <v>4.0000000000000002E-4</v>
      </c>
      <c r="G1492">
        <v>2.9999999999999997E-4</v>
      </c>
      <c r="H1492">
        <v>-1.4000000000000002E-3</v>
      </c>
      <c r="I1492">
        <v>-7.000000000000001E-4</v>
      </c>
      <c r="J1492">
        <v>8.6030504633464219E-16</v>
      </c>
      <c r="L1492" s="12">
        <v>38692</v>
      </c>
      <c r="M1492" s="16"/>
      <c r="N1492">
        <v>1.2748488338722962E-3</v>
      </c>
    </row>
    <row r="1493" spans="1:14" x14ac:dyDescent="0.2">
      <c r="A1493" s="1">
        <v>38693</v>
      </c>
      <c r="B1493">
        <v>1.4999999999999999E-4</v>
      </c>
      <c r="C1493">
        <f>Table3[[#This Row],[(MKT-Rf) Excess Return on the Market ]]+Table3[[#This Row],[(RF) Risk-Free Return Rate (One Month Treasury Bill Rate)]]</f>
        <v>-4.7499999999999999E-3</v>
      </c>
      <c r="D1493">
        <v>-4.8999999999999998E-3</v>
      </c>
      <c r="E1493">
        <v>-1.1000000000000001E-3</v>
      </c>
      <c r="F1493">
        <v>5.0000000000000001E-4</v>
      </c>
      <c r="G1493">
        <v>-1.2999999999999999E-3</v>
      </c>
      <c r="H1493">
        <v>8.0000000000000004E-4</v>
      </c>
      <c r="I1493">
        <v>-3.9000000000000003E-3</v>
      </c>
      <c r="J1493">
        <v>3.4333470635209168E-15</v>
      </c>
      <c r="L1493" s="13">
        <v>38693</v>
      </c>
      <c r="M1493" s="17"/>
      <c r="N1493">
        <v>-5.0216878564626815E-3</v>
      </c>
    </row>
    <row r="1494" spans="1:14" x14ac:dyDescent="0.2">
      <c r="A1494" s="1">
        <v>38694</v>
      </c>
      <c r="B1494">
        <v>1.4999999999999999E-4</v>
      </c>
      <c r="C1494">
        <f>Table3[[#This Row],[(MKT-Rf) Excess Return on the Market ]]+Table3[[#This Row],[(RF) Risk-Free Return Rate (One Month Treasury Bill Rate)]]</f>
        <v>-1.4999999999999999E-4</v>
      </c>
      <c r="D1494">
        <v>-2.9999999999999997E-4</v>
      </c>
      <c r="E1494">
        <v>3.0000000000000001E-3</v>
      </c>
      <c r="F1494">
        <v>5.9999999999999995E-4</v>
      </c>
      <c r="G1494">
        <v>2.9999999999999997E-4</v>
      </c>
      <c r="H1494">
        <v>-4.0000000000000002E-4</v>
      </c>
      <c r="I1494">
        <v>8.5000000000000006E-3</v>
      </c>
      <c r="J1494">
        <v>8.0114883004949227E-16</v>
      </c>
      <c r="L1494" s="12">
        <v>38694</v>
      </c>
      <c r="M1494" s="16"/>
      <c r="N1494">
        <v>-1.2175665296690118E-3</v>
      </c>
    </row>
    <row r="1495" spans="1:14" x14ac:dyDescent="0.2">
      <c r="A1495" s="1">
        <v>38695</v>
      </c>
      <c r="B1495">
        <v>1.4999999999999999E-4</v>
      </c>
      <c r="C1495">
        <f>Table3[[#This Row],[(MKT-Rf) Excess Return on the Market ]]+Table3[[#This Row],[(RF) Risk-Free Return Rate (One Month Treasury Bill Rate)]]</f>
        <v>2.8500000000000001E-3</v>
      </c>
      <c r="D1495">
        <v>2.7000000000000001E-3</v>
      </c>
      <c r="E1495">
        <v>2E-3</v>
      </c>
      <c r="F1495">
        <v>5.0000000000000001E-4</v>
      </c>
      <c r="G1495">
        <v>-2.5000000000000001E-3</v>
      </c>
      <c r="H1495">
        <v>2.0999999999999999E-3</v>
      </c>
      <c r="I1495">
        <v>-4.5000000000000005E-3</v>
      </c>
      <c r="J1495">
        <v>2.1156564290327122E-15</v>
      </c>
      <c r="L1495" s="13">
        <v>38695</v>
      </c>
      <c r="M1495" s="17"/>
      <c r="N1495">
        <v>2.8069245253377001E-3</v>
      </c>
    </row>
    <row r="1496" spans="1:14" x14ac:dyDescent="0.2">
      <c r="A1496" s="1">
        <v>38698</v>
      </c>
      <c r="B1496">
        <v>1.4999999999999999E-4</v>
      </c>
      <c r="C1496">
        <f>Table3[[#This Row],[(MKT-Rf) Excess Return on the Market ]]+Table3[[#This Row],[(RF) Risk-Free Return Rate (One Month Treasury Bill Rate)]]</f>
        <v>1.15E-3</v>
      </c>
      <c r="D1496">
        <v>1E-3</v>
      </c>
      <c r="E1496">
        <v>8.9999999999999998E-4</v>
      </c>
      <c r="F1496">
        <v>-8.9999999999999998E-4</v>
      </c>
      <c r="G1496">
        <v>1.4000000000000002E-3</v>
      </c>
      <c r="H1496">
        <v>7.000000000000001E-4</v>
      </c>
      <c r="I1496">
        <v>1.1999999999999999E-3</v>
      </c>
      <c r="J1496">
        <v>6.4027043441370464E-16</v>
      </c>
      <c r="L1496" s="12">
        <v>38698</v>
      </c>
      <c r="M1496" s="16"/>
      <c r="N1496">
        <v>8.413366636453246E-4</v>
      </c>
    </row>
    <row r="1497" spans="1:14" x14ac:dyDescent="0.2">
      <c r="A1497" s="1">
        <v>38699</v>
      </c>
      <c r="B1497">
        <v>1.4999999999999999E-4</v>
      </c>
      <c r="C1497">
        <f>Table3[[#This Row],[(MKT-Rf) Excess Return on the Market ]]+Table3[[#This Row],[(RF) Risk-Free Return Rate (One Month Treasury Bill Rate)]]</f>
        <v>4.5500000000000002E-3</v>
      </c>
      <c r="D1497">
        <v>4.4000000000000003E-3</v>
      </c>
      <c r="E1497">
        <v>-5.5000000000000005E-3</v>
      </c>
      <c r="F1497">
        <v>-1.9E-3</v>
      </c>
      <c r="G1497">
        <v>3.7000000000000002E-3</v>
      </c>
      <c r="H1497">
        <v>-2.7000000000000001E-3</v>
      </c>
      <c r="I1497">
        <v>-2.7000000000000001E-3</v>
      </c>
      <c r="J1497">
        <v>3.2909638758145382E-15</v>
      </c>
      <c r="L1497" s="13">
        <v>38699</v>
      </c>
      <c r="M1497" s="17"/>
      <c r="N1497">
        <v>5.5382955483369821E-3</v>
      </c>
    </row>
    <row r="1498" spans="1:14" x14ac:dyDescent="0.2">
      <c r="A1498" s="1">
        <v>38700</v>
      </c>
      <c r="B1498">
        <v>1.4999999999999999E-4</v>
      </c>
      <c r="C1498">
        <f>Table3[[#This Row],[(MKT-Rf) Excess Return on the Market ]]+Table3[[#This Row],[(RF) Risk-Free Return Rate (One Month Treasury Bill Rate)]]</f>
        <v>3.5500000000000002E-3</v>
      </c>
      <c r="D1498">
        <v>3.4000000000000002E-3</v>
      </c>
      <c r="E1498">
        <v>-1.8E-3</v>
      </c>
      <c r="F1498">
        <v>8.0000000000000004E-4</v>
      </c>
      <c r="G1498">
        <v>6.0999999999999995E-3</v>
      </c>
      <c r="H1498">
        <v>-4.0000000000000002E-4</v>
      </c>
      <c r="I1498">
        <v>-1.4000000000000002E-3</v>
      </c>
      <c r="J1498">
        <v>2.7558946452789355E-15</v>
      </c>
      <c r="L1498" s="12">
        <v>38700</v>
      </c>
      <c r="M1498" s="16"/>
      <c r="N1498">
        <v>4.1808286332020959E-3</v>
      </c>
    </row>
    <row r="1499" spans="1:14" x14ac:dyDescent="0.2">
      <c r="A1499" s="1">
        <v>38701</v>
      </c>
      <c r="B1499">
        <v>1.4999999999999999E-4</v>
      </c>
      <c r="C1499">
        <f>Table3[[#This Row],[(MKT-Rf) Excess Return on the Market ]]+Table3[[#This Row],[(RF) Risk-Free Return Rate (One Month Treasury Bill Rate)]]</f>
        <v>-2.15E-3</v>
      </c>
      <c r="D1499">
        <v>-2.3E-3</v>
      </c>
      <c r="E1499">
        <v>-5.7999999999999996E-3</v>
      </c>
      <c r="F1499">
        <v>-4.0000000000000001E-3</v>
      </c>
      <c r="G1499">
        <v>-1.5E-3</v>
      </c>
      <c r="H1499">
        <v>8.9999999999999998E-4</v>
      </c>
      <c r="I1499">
        <v>5.0000000000000001E-4</v>
      </c>
      <c r="J1499">
        <v>9.192074562851732E-16</v>
      </c>
      <c r="L1499" s="13">
        <v>38701</v>
      </c>
      <c r="M1499" s="17"/>
      <c r="N1499">
        <v>-1.4152725975353621E-3</v>
      </c>
    </row>
    <row r="1500" spans="1:14" x14ac:dyDescent="0.2">
      <c r="A1500" s="1">
        <v>38702</v>
      </c>
      <c r="B1500">
        <v>1.4999999999999999E-4</v>
      </c>
      <c r="C1500">
        <f>Table3[[#This Row],[(MKT-Rf) Excess Return on the Market ]]+Table3[[#This Row],[(RF) Risk-Free Return Rate (One Month Treasury Bill Rate)]]</f>
        <v>-2.7499999999999998E-3</v>
      </c>
      <c r="D1500">
        <v>-2.8999999999999998E-3</v>
      </c>
      <c r="E1500">
        <v>2.0000000000000001E-4</v>
      </c>
      <c r="F1500">
        <v>-5.9999999999999995E-4</v>
      </c>
      <c r="G1500">
        <v>-2.0999999999999999E-3</v>
      </c>
      <c r="H1500">
        <v>2.0000000000000001E-4</v>
      </c>
      <c r="I1500">
        <v>-3.5999999999999999E-3</v>
      </c>
      <c r="J1500">
        <v>1.5677056722139888E-15</v>
      </c>
      <c r="L1500" s="12">
        <v>38702</v>
      </c>
      <c r="M1500" s="16"/>
      <c r="N1500">
        <v>-2.8523496051067001E-3</v>
      </c>
    </row>
    <row r="1501" spans="1:14" x14ac:dyDescent="0.2">
      <c r="A1501" s="1">
        <v>38705</v>
      </c>
      <c r="B1501">
        <v>1.4999999999999999E-4</v>
      </c>
      <c r="C1501">
        <f>Table3[[#This Row],[(MKT-Rf) Excess Return on the Market ]]+Table3[[#This Row],[(RF) Risk-Free Return Rate (One Month Treasury Bill Rate)]]</f>
        <v>-7.1500000000000001E-3</v>
      </c>
      <c r="D1501">
        <v>-7.3000000000000001E-3</v>
      </c>
      <c r="E1501">
        <v>-7.4999999999999997E-3</v>
      </c>
      <c r="F1501">
        <v>2.7000000000000001E-3</v>
      </c>
      <c r="G1501">
        <v>1.6000000000000001E-3</v>
      </c>
      <c r="H1501">
        <v>-8.9999999999999998E-4</v>
      </c>
      <c r="I1501">
        <v>-4.5000000000000005E-3</v>
      </c>
      <c r="J1501">
        <v>3.787805278981039E-15</v>
      </c>
      <c r="L1501" s="13">
        <v>38705</v>
      </c>
      <c r="M1501" s="17"/>
      <c r="N1501">
        <v>-5.8562076800580199E-3</v>
      </c>
    </row>
    <row r="1502" spans="1:14" x14ac:dyDescent="0.2">
      <c r="A1502" s="1">
        <v>38706</v>
      </c>
      <c r="B1502">
        <v>1.4999999999999999E-4</v>
      </c>
      <c r="C1502">
        <f>Table3[[#This Row],[(MKT-Rf) Excess Return on the Market ]]+Table3[[#This Row],[(RF) Risk-Free Return Rate (One Month Treasury Bill Rate)]]</f>
        <v>-5.0000000000000023E-5</v>
      </c>
      <c r="D1502">
        <v>-2.0000000000000001E-4</v>
      </c>
      <c r="E1502">
        <v>0</v>
      </c>
      <c r="F1502">
        <v>2.9999999999999997E-4</v>
      </c>
      <c r="G1502">
        <v>1.2999999999999999E-3</v>
      </c>
      <c r="H1502">
        <v>-4.0000000000000002E-4</v>
      </c>
      <c r="I1502">
        <v>7.1999999999999998E-3</v>
      </c>
      <c r="J1502">
        <v>1.7043245879767189E-16</v>
      </c>
      <c r="L1502" s="12">
        <v>38706</v>
      </c>
      <c r="M1502" s="16"/>
      <c r="N1502">
        <v>-2.3813870898492219E-4</v>
      </c>
    </row>
    <row r="1503" spans="1:14" x14ac:dyDescent="0.2">
      <c r="A1503" s="1">
        <v>38707</v>
      </c>
      <c r="B1503">
        <v>1.4999999999999999E-4</v>
      </c>
      <c r="C1503">
        <f>Table3[[#This Row],[(MKT-Rf) Excess Return on the Market ]]+Table3[[#This Row],[(RF) Risk-Free Return Rate (One Month Treasury Bill Rate)]]</f>
        <v>3.4499999999999999E-3</v>
      </c>
      <c r="D1503">
        <v>3.3E-3</v>
      </c>
      <c r="E1503">
        <v>6.8000000000000005E-3</v>
      </c>
      <c r="F1503">
        <v>-3.2000000000000002E-3</v>
      </c>
      <c r="G1503">
        <v>-1E-3</v>
      </c>
      <c r="H1503">
        <v>-5.9999999999999995E-4</v>
      </c>
      <c r="I1503">
        <v>2.5999999999999999E-3</v>
      </c>
      <c r="J1503">
        <v>1.7348397734935585E-15</v>
      </c>
      <c r="L1503" s="13">
        <v>38707</v>
      </c>
      <c r="M1503" s="17"/>
      <c r="N1503">
        <v>2.5134705847835205E-3</v>
      </c>
    </row>
    <row r="1504" spans="1:14" x14ac:dyDescent="0.2">
      <c r="A1504" s="1">
        <v>38708</v>
      </c>
      <c r="B1504">
        <v>1.4999999999999999E-4</v>
      </c>
      <c r="C1504">
        <f>Table3[[#This Row],[(MKT-Rf) Excess Return on the Market ]]+Table3[[#This Row],[(RF) Risk-Free Return Rate (One Month Treasury Bill Rate)]]</f>
        <v>4.6500000000000005E-3</v>
      </c>
      <c r="D1504">
        <v>4.5000000000000005E-3</v>
      </c>
      <c r="E1504">
        <v>1.1000000000000001E-3</v>
      </c>
      <c r="F1504">
        <v>-5.9999999999999995E-4</v>
      </c>
      <c r="G1504">
        <v>-3.9000000000000003E-3</v>
      </c>
      <c r="H1504">
        <v>1.6000000000000001E-3</v>
      </c>
      <c r="I1504">
        <v>1E-4</v>
      </c>
      <c r="J1504">
        <v>3.1657477635252788E-15</v>
      </c>
      <c r="L1504" s="12">
        <v>38708</v>
      </c>
      <c r="M1504" s="16"/>
      <c r="N1504">
        <v>4.2119300012023742E-3</v>
      </c>
    </row>
    <row r="1505" spans="1:14" x14ac:dyDescent="0.2">
      <c r="A1505" s="1">
        <v>38709</v>
      </c>
      <c r="B1505">
        <v>1.4999999999999999E-4</v>
      </c>
      <c r="C1505">
        <f>Table3[[#This Row],[(MKT-Rf) Excess Return on the Market ]]+Table3[[#This Row],[(RF) Risk-Free Return Rate (One Month Treasury Bill Rate)]]</f>
        <v>9.5E-4</v>
      </c>
      <c r="D1505">
        <v>8.0000000000000004E-4</v>
      </c>
      <c r="E1505">
        <v>2.7000000000000001E-3</v>
      </c>
      <c r="F1505">
        <v>-1E-4</v>
      </c>
      <c r="G1505">
        <v>-8.9999999999999998E-4</v>
      </c>
      <c r="H1505">
        <v>1.1000000000000001E-3</v>
      </c>
      <c r="I1505">
        <v>-2.5000000000000001E-3</v>
      </c>
      <c r="J1505">
        <v>4.6977663845859353E-16</v>
      </c>
      <c r="L1505" s="13">
        <v>38709</v>
      </c>
      <c r="M1505" s="17"/>
      <c r="N1505">
        <v>4.2573657010575353E-4</v>
      </c>
    </row>
    <row r="1506" spans="1:14" x14ac:dyDescent="0.2">
      <c r="A1506" s="1">
        <v>38713</v>
      </c>
      <c r="B1506">
        <v>1.4999999999999999E-4</v>
      </c>
      <c r="C1506">
        <f>Table3[[#This Row],[(MKT-Rf) Excess Return on the Market ]]+Table3[[#This Row],[(RF) Risk-Free Return Rate (One Month Treasury Bill Rate)]]</f>
        <v>-9.8499999999999994E-3</v>
      </c>
      <c r="D1506">
        <v>-0.01</v>
      </c>
      <c r="E1506">
        <v>-4.4000000000000003E-3</v>
      </c>
      <c r="F1506">
        <v>1.5E-3</v>
      </c>
      <c r="G1506">
        <v>-2.3E-3</v>
      </c>
      <c r="H1506">
        <v>1.2999999999999999E-3</v>
      </c>
      <c r="I1506">
        <v>-4.5999999999999999E-3</v>
      </c>
      <c r="J1506">
        <v>8.9265390951904234E-15</v>
      </c>
      <c r="L1506" s="12">
        <v>38713</v>
      </c>
      <c r="M1506" s="16"/>
      <c r="N1506">
        <v>-9.5993133756871723E-3</v>
      </c>
    </row>
    <row r="1507" spans="1:14" x14ac:dyDescent="0.2">
      <c r="A1507" s="1">
        <v>38714</v>
      </c>
      <c r="B1507">
        <v>1.4999999999999999E-4</v>
      </c>
      <c r="C1507">
        <f>Table3[[#This Row],[(MKT-Rf) Excess Return on the Market ]]+Table3[[#This Row],[(RF) Risk-Free Return Rate (One Month Treasury Bill Rate)]]</f>
        <v>2.0500000000000002E-3</v>
      </c>
      <c r="D1507">
        <v>1.9E-3</v>
      </c>
      <c r="E1507">
        <v>3.8E-3</v>
      </c>
      <c r="F1507">
        <v>1E-3</v>
      </c>
      <c r="G1507">
        <v>8.0000000000000004E-4</v>
      </c>
      <c r="H1507">
        <v>-1.1000000000000001E-3</v>
      </c>
      <c r="I1507">
        <v>3.5999999999999999E-3</v>
      </c>
      <c r="J1507">
        <v>1.3039273690818739E-15</v>
      </c>
      <c r="L1507" s="13">
        <v>38714</v>
      </c>
      <c r="M1507" s="17"/>
      <c r="N1507">
        <v>1.2963723278462073E-3</v>
      </c>
    </row>
    <row r="1508" spans="1:14" x14ac:dyDescent="0.2">
      <c r="A1508" s="1">
        <v>38715</v>
      </c>
      <c r="B1508">
        <v>1.4999999999999999E-4</v>
      </c>
      <c r="C1508">
        <f>Table3[[#This Row],[(MKT-Rf) Excess Return on the Market ]]+Table3[[#This Row],[(RF) Risk-Free Return Rate (One Month Treasury Bill Rate)]]</f>
        <v>-2.5500000000000002E-3</v>
      </c>
      <c r="D1508">
        <v>-2.7000000000000001E-3</v>
      </c>
      <c r="E1508">
        <v>1E-4</v>
      </c>
      <c r="F1508">
        <v>2.3999999999999998E-3</v>
      </c>
      <c r="G1508">
        <v>-1.1000000000000001E-3</v>
      </c>
      <c r="H1508">
        <v>5.9999999999999995E-4</v>
      </c>
      <c r="I1508">
        <v>-1.4000000000000002E-3</v>
      </c>
      <c r="J1508">
        <v>3.0980740138766253E-15</v>
      </c>
      <c r="L1508" s="12">
        <v>38715</v>
      </c>
      <c r="M1508" s="16"/>
      <c r="N1508">
        <v>-2.9849699189989625E-3</v>
      </c>
    </row>
    <row r="1509" spans="1:14" x14ac:dyDescent="0.2">
      <c r="A1509" s="1">
        <v>38716</v>
      </c>
      <c r="B1509">
        <v>1.4999999999999999E-4</v>
      </c>
      <c r="C1509">
        <f>Table3[[#This Row],[(MKT-Rf) Excess Return on the Market ]]+Table3[[#This Row],[(RF) Risk-Free Return Rate (One Month Treasury Bill Rate)]]</f>
        <v>-4.8500000000000001E-3</v>
      </c>
      <c r="D1509">
        <v>-5.0000000000000001E-3</v>
      </c>
      <c r="E1509">
        <v>-1.6000000000000001E-3</v>
      </c>
      <c r="F1509">
        <v>2.3999999999999998E-3</v>
      </c>
      <c r="G1509">
        <v>-8.9999999999999998E-4</v>
      </c>
      <c r="H1509">
        <v>8.9999999999999998E-4</v>
      </c>
      <c r="I1509">
        <v>-5.0000000000000001E-4</v>
      </c>
      <c r="J1509">
        <v>4.8935162572624505E-15</v>
      </c>
      <c r="L1509" s="13">
        <v>38716</v>
      </c>
      <c r="M1509" s="17"/>
      <c r="N1509">
        <v>-4.8986996164913496E-3</v>
      </c>
    </row>
    <row r="1510" spans="1:14" x14ac:dyDescent="0.2">
      <c r="A1510" s="1">
        <v>38720</v>
      </c>
      <c r="B1510">
        <v>1.7000000000000001E-4</v>
      </c>
      <c r="C1510">
        <f>Table3[[#This Row],[(MKT-Rf) Excess Return on the Market ]]+Table3[[#This Row],[(RF) Risk-Free Return Rate (One Month Treasury Bill Rate)]]</f>
        <v>1.5169999999999999E-2</v>
      </c>
      <c r="D1510">
        <v>1.4999999999999999E-2</v>
      </c>
      <c r="E1510">
        <v>-1.5E-3</v>
      </c>
      <c r="F1510">
        <v>1.6000000000000001E-3</v>
      </c>
      <c r="G1510">
        <v>1.8E-3</v>
      </c>
      <c r="H1510">
        <v>-3.2000000000000002E-3</v>
      </c>
      <c r="I1510">
        <v>1.15E-2</v>
      </c>
      <c r="J1510">
        <v>9.0504057698673967E-15</v>
      </c>
      <c r="L1510" s="12">
        <v>38720</v>
      </c>
      <c r="M1510" s="16"/>
      <c r="N1510">
        <v>1.6296957150482658E-2</v>
      </c>
    </row>
    <row r="1511" spans="1:14" x14ac:dyDescent="0.2">
      <c r="A1511" s="1">
        <v>38721</v>
      </c>
      <c r="B1511">
        <v>1.7000000000000001E-4</v>
      </c>
      <c r="C1511">
        <f>Table3[[#This Row],[(MKT-Rf) Excess Return on the Market ]]+Table3[[#This Row],[(RF) Risk-Free Return Rate (One Month Treasury Bill Rate)]]</f>
        <v>4.7699999999999999E-3</v>
      </c>
      <c r="D1511">
        <v>4.5999999999999999E-3</v>
      </c>
      <c r="E1511">
        <v>3.0999999999999999E-3</v>
      </c>
      <c r="F1511">
        <v>2.9999999999999997E-4</v>
      </c>
      <c r="G1511">
        <v>-4.5000000000000005E-3</v>
      </c>
      <c r="H1511">
        <v>3.3E-3</v>
      </c>
      <c r="I1511">
        <v>2.3999999999999998E-3</v>
      </c>
      <c r="J1511">
        <v>2.0601017008941701E-15</v>
      </c>
      <c r="L1511" s="13">
        <v>38721</v>
      </c>
      <c r="M1511" s="17"/>
      <c r="N1511">
        <v>3.6660335442654265E-3</v>
      </c>
    </row>
    <row r="1512" spans="1:14" x14ac:dyDescent="0.2">
      <c r="A1512" s="1">
        <v>38722</v>
      </c>
      <c r="B1512">
        <v>1.7000000000000001E-4</v>
      </c>
      <c r="C1512">
        <f>Table3[[#This Row],[(MKT-Rf) Excess Return on the Market ]]+Table3[[#This Row],[(RF) Risk-Free Return Rate (One Month Treasury Bill Rate)]]</f>
        <v>4.6999999999999999E-4</v>
      </c>
      <c r="D1512">
        <v>2.9999999999999997E-4</v>
      </c>
      <c r="E1512">
        <v>2.3E-3</v>
      </c>
      <c r="F1512">
        <v>-1E-3</v>
      </c>
      <c r="G1512">
        <v>-5.5000000000000005E-3</v>
      </c>
      <c r="H1512">
        <v>2E-3</v>
      </c>
      <c r="I1512">
        <v>-5.5000000000000005E-3</v>
      </c>
      <c r="J1512">
        <v>9.1226047360921125E-18</v>
      </c>
      <c r="L1512" s="12">
        <v>38722</v>
      </c>
      <c r="M1512" s="16"/>
      <c r="N1512">
        <v>1.5705120654815026E-5</v>
      </c>
    </row>
    <row r="1513" spans="1:14" x14ac:dyDescent="0.2">
      <c r="A1513" s="1">
        <v>38723</v>
      </c>
      <c r="B1513">
        <v>1.7000000000000001E-4</v>
      </c>
      <c r="C1513">
        <f>Table3[[#This Row],[(MKT-Rf) Excess Return on the Market ]]+Table3[[#This Row],[(RF) Risk-Free Return Rate (One Month Treasury Bill Rate)]]</f>
        <v>9.3699999999999999E-3</v>
      </c>
      <c r="D1513">
        <v>9.1999999999999998E-3</v>
      </c>
      <c r="E1513">
        <v>1E-3</v>
      </c>
      <c r="F1513">
        <v>-2.3999999999999998E-3</v>
      </c>
      <c r="G1513">
        <v>-4.0000000000000002E-4</v>
      </c>
      <c r="H1513">
        <v>1.4000000000000002E-3</v>
      </c>
      <c r="I1513">
        <v>2.8999999999999998E-3</v>
      </c>
      <c r="J1513">
        <v>5.3546409309012401E-15</v>
      </c>
      <c r="L1513" s="13">
        <v>38723</v>
      </c>
      <c r="M1513" s="17"/>
      <c r="N1513">
        <v>9.3555410325450172E-3</v>
      </c>
    </row>
    <row r="1514" spans="1:14" x14ac:dyDescent="0.2">
      <c r="A1514" s="1">
        <v>38726</v>
      </c>
      <c r="B1514">
        <v>1.7000000000000001E-4</v>
      </c>
      <c r="C1514">
        <f>Table3[[#This Row],[(MKT-Rf) Excess Return on the Market ]]+Table3[[#This Row],[(RF) Risk-Free Return Rate (One Month Treasury Bill Rate)]]</f>
        <v>4.6700000000000005E-3</v>
      </c>
      <c r="D1514">
        <v>4.5000000000000005E-3</v>
      </c>
      <c r="E1514">
        <v>5.1000000000000004E-3</v>
      </c>
      <c r="F1514">
        <v>-1.7000000000000001E-3</v>
      </c>
      <c r="G1514">
        <v>5.9999999999999995E-4</v>
      </c>
      <c r="H1514">
        <v>-2.9999999999999997E-4</v>
      </c>
      <c r="I1514">
        <v>-5.0000000000000001E-4</v>
      </c>
      <c r="J1514">
        <v>2.2124482707613247E-15</v>
      </c>
      <c r="L1514" s="12">
        <v>38726</v>
      </c>
      <c r="M1514" s="16"/>
      <c r="N1514">
        <v>3.6496390875495523E-3</v>
      </c>
    </row>
    <row r="1515" spans="1:14" x14ac:dyDescent="0.2">
      <c r="A1515" s="1">
        <v>38727</v>
      </c>
      <c r="B1515">
        <v>1.7000000000000001E-4</v>
      </c>
      <c r="C1515">
        <f>Table3[[#This Row],[(MKT-Rf) Excess Return on the Market ]]+Table3[[#This Row],[(RF) Risk-Free Return Rate (One Month Treasury Bill Rate)]]</f>
        <v>6.7000000000000002E-4</v>
      </c>
      <c r="D1515">
        <v>5.0000000000000001E-4</v>
      </c>
      <c r="E1515">
        <v>5.8999999999999999E-3</v>
      </c>
      <c r="F1515">
        <v>2.0000000000000001E-4</v>
      </c>
      <c r="G1515">
        <v>-1.5E-3</v>
      </c>
      <c r="H1515">
        <v>-8.9999999999999998E-4</v>
      </c>
      <c r="I1515">
        <v>4.5000000000000005E-3</v>
      </c>
      <c r="J1515">
        <v>2.0973448948088733E-16</v>
      </c>
      <c r="L1515" s="13">
        <v>38727</v>
      </c>
      <c r="M1515" s="17"/>
      <c r="N1515">
        <v>-3.566112664932262E-4</v>
      </c>
    </row>
    <row r="1516" spans="1:14" x14ac:dyDescent="0.2">
      <c r="A1516" s="1">
        <v>38728</v>
      </c>
      <c r="B1516">
        <v>1.7000000000000001E-4</v>
      </c>
      <c r="C1516">
        <f>Table3[[#This Row],[(MKT-Rf) Excess Return on the Market ]]+Table3[[#This Row],[(RF) Risk-Free Return Rate (One Month Treasury Bill Rate)]]</f>
        <v>2.9700000000000004E-3</v>
      </c>
      <c r="D1516">
        <v>2.8000000000000004E-3</v>
      </c>
      <c r="E1516">
        <v>-2.8000000000000004E-3</v>
      </c>
      <c r="F1516">
        <v>-1.1000000000000001E-3</v>
      </c>
      <c r="G1516">
        <v>-3.5999999999999999E-3</v>
      </c>
      <c r="H1516">
        <v>1.7000000000000001E-3</v>
      </c>
      <c r="I1516">
        <v>-1.2999999999999999E-3</v>
      </c>
      <c r="J1516">
        <v>2.0089301987931596E-15</v>
      </c>
      <c r="L1516" s="12">
        <v>38728</v>
      </c>
      <c r="M1516" s="16"/>
      <c r="N1516">
        <v>3.4754105426071948E-3</v>
      </c>
    </row>
    <row r="1517" spans="1:14" x14ac:dyDescent="0.2">
      <c r="A1517" s="1">
        <v>38729</v>
      </c>
      <c r="B1517">
        <v>1.7000000000000001E-4</v>
      </c>
      <c r="C1517">
        <f>Table3[[#This Row],[(MKT-Rf) Excess Return on the Market ]]+Table3[[#This Row],[(RF) Risk-Free Return Rate (One Month Treasury Bill Rate)]]</f>
        <v>-6.3300000000000006E-3</v>
      </c>
      <c r="D1517">
        <v>-6.5000000000000006E-3</v>
      </c>
      <c r="E1517">
        <v>8.0000000000000004E-4</v>
      </c>
      <c r="F1517">
        <v>1E-4</v>
      </c>
      <c r="G1517">
        <v>-1.4000000000000002E-3</v>
      </c>
      <c r="H1517">
        <v>7.000000000000001E-4</v>
      </c>
      <c r="I1517">
        <v>2.0000000000000001E-4</v>
      </c>
      <c r="J1517">
        <v>3.7997902824113964E-15</v>
      </c>
      <c r="L1517" s="13">
        <v>38729</v>
      </c>
      <c r="M1517" s="17"/>
      <c r="N1517">
        <v>-6.2940089339184281E-3</v>
      </c>
    </row>
    <row r="1518" spans="1:14" x14ac:dyDescent="0.2">
      <c r="A1518" s="1">
        <v>38730</v>
      </c>
      <c r="B1518">
        <v>1.7000000000000001E-4</v>
      </c>
      <c r="C1518">
        <f>Table3[[#This Row],[(MKT-Rf) Excess Return on the Market ]]+Table3[[#This Row],[(RF) Risk-Free Return Rate (One Month Treasury Bill Rate)]]</f>
        <v>1.8700000000000001E-3</v>
      </c>
      <c r="D1518">
        <v>1.7000000000000001E-3</v>
      </c>
      <c r="E1518">
        <v>1.6000000000000001E-3</v>
      </c>
      <c r="F1518">
        <v>1E-3</v>
      </c>
      <c r="G1518">
        <v>2.0000000000000001E-4</v>
      </c>
      <c r="H1518">
        <v>-4.0000000000000002E-4</v>
      </c>
      <c r="I1518">
        <v>1.8E-3</v>
      </c>
      <c r="J1518">
        <v>7.6311703829333454E-16</v>
      </c>
      <c r="L1518" s="12">
        <v>38730</v>
      </c>
      <c r="M1518" s="16"/>
      <c r="N1518">
        <v>1.204505773777696E-3</v>
      </c>
    </row>
    <row r="1519" spans="1:14" x14ac:dyDescent="0.2">
      <c r="A1519" s="1">
        <v>38734</v>
      </c>
      <c r="B1519">
        <v>1.7000000000000001E-4</v>
      </c>
      <c r="C1519">
        <f>Table3[[#This Row],[(MKT-Rf) Excess Return on the Market ]]+Table3[[#This Row],[(RF) Risk-Free Return Rate (One Month Treasury Bill Rate)]]</f>
        <v>-3.8300000000000001E-3</v>
      </c>
      <c r="D1519">
        <v>-4.0000000000000001E-3</v>
      </c>
      <c r="E1519">
        <v>-2.3999999999999998E-3</v>
      </c>
      <c r="F1519">
        <v>2.2000000000000001E-3</v>
      </c>
      <c r="G1519">
        <v>4.1999999999999997E-3</v>
      </c>
      <c r="H1519">
        <v>-2.8000000000000004E-3</v>
      </c>
      <c r="I1519">
        <v>7.0999999999999995E-3</v>
      </c>
      <c r="J1519">
        <v>2.3435325489838899E-15</v>
      </c>
      <c r="L1519" s="13">
        <v>38734</v>
      </c>
      <c r="M1519" s="17"/>
      <c r="N1519">
        <v>-3.6412622802424245E-3</v>
      </c>
    </row>
    <row r="1520" spans="1:14" x14ac:dyDescent="0.2">
      <c r="A1520" s="1">
        <v>38735</v>
      </c>
      <c r="B1520">
        <v>1.7000000000000001E-4</v>
      </c>
      <c r="C1520">
        <f>Table3[[#This Row],[(MKT-Rf) Excess Return on the Market ]]+Table3[[#This Row],[(RF) Risk-Free Return Rate (One Month Treasury Bill Rate)]]</f>
        <v>-3.3299999999999996E-3</v>
      </c>
      <c r="D1520">
        <v>-3.4999999999999996E-3</v>
      </c>
      <c r="E1520">
        <v>4.0000000000000001E-3</v>
      </c>
      <c r="F1520">
        <v>2.8000000000000004E-3</v>
      </c>
      <c r="G1520">
        <v>-3.2000000000000002E-3</v>
      </c>
      <c r="H1520">
        <v>2.0999999999999999E-3</v>
      </c>
      <c r="I1520">
        <v>-3.0999999999999999E-3</v>
      </c>
      <c r="J1520">
        <v>2.4629326472292739E-15</v>
      </c>
      <c r="L1520" s="12">
        <v>38735</v>
      </c>
      <c r="M1520" s="16"/>
      <c r="N1520">
        <v>-3.9049431468911296E-3</v>
      </c>
    </row>
    <row r="1521" spans="1:14" x14ac:dyDescent="0.2">
      <c r="A1521" s="1">
        <v>38736</v>
      </c>
      <c r="B1521">
        <v>1.7000000000000001E-4</v>
      </c>
      <c r="C1521">
        <f>Table3[[#This Row],[(MKT-Rf) Excess Return on the Market ]]+Table3[[#This Row],[(RF) Risk-Free Return Rate (One Month Treasury Bill Rate)]]</f>
        <v>6.4700000000000001E-3</v>
      </c>
      <c r="D1521">
        <v>6.3E-3</v>
      </c>
      <c r="E1521">
        <v>9.5999999999999992E-3</v>
      </c>
      <c r="F1521">
        <v>-1.1000000000000001E-3</v>
      </c>
      <c r="G1521">
        <v>4.0000000000000002E-4</v>
      </c>
      <c r="H1521">
        <v>1.2999999999999999E-3</v>
      </c>
      <c r="I1521">
        <v>4.6999999999999993E-3</v>
      </c>
      <c r="J1521">
        <v>3.1798621326239359E-15</v>
      </c>
      <c r="L1521" s="13">
        <v>38736</v>
      </c>
      <c r="M1521" s="17"/>
      <c r="N1521">
        <v>5.548264895072672E-3</v>
      </c>
    </row>
    <row r="1522" spans="1:14" x14ac:dyDescent="0.2">
      <c r="A1522" s="1">
        <v>38737</v>
      </c>
      <c r="B1522">
        <v>1.7000000000000001E-4</v>
      </c>
      <c r="C1522">
        <f>Table3[[#This Row],[(MKT-Rf) Excess Return on the Market ]]+Table3[[#This Row],[(RF) Risk-Free Return Rate (One Month Treasury Bill Rate)]]</f>
        <v>-1.7830000000000002E-2</v>
      </c>
      <c r="D1522">
        <v>-1.8000000000000002E-2</v>
      </c>
      <c r="E1522">
        <v>4.8999999999999998E-3</v>
      </c>
      <c r="F1522">
        <v>5.0000000000000001E-3</v>
      </c>
      <c r="G1522">
        <v>3.7000000000000002E-3</v>
      </c>
      <c r="H1522">
        <v>2.5999999999999999E-3</v>
      </c>
      <c r="I1522">
        <v>7.000000000000001E-4</v>
      </c>
      <c r="J1522">
        <v>9.2740040922805224E-15</v>
      </c>
      <c r="L1522" s="12">
        <v>38737</v>
      </c>
      <c r="M1522" s="16"/>
      <c r="N1522">
        <v>-1.8496284270764857E-2</v>
      </c>
    </row>
    <row r="1523" spans="1:14" x14ac:dyDescent="0.2">
      <c r="A1523" s="1">
        <v>38740</v>
      </c>
      <c r="B1523">
        <v>1.7000000000000001E-4</v>
      </c>
      <c r="C1523">
        <f>Table3[[#This Row],[(MKT-Rf) Excess Return on the Market ]]+Table3[[#This Row],[(RF) Risk-Free Return Rate (One Month Treasury Bill Rate)]]</f>
        <v>1.97E-3</v>
      </c>
      <c r="D1523">
        <v>1.8E-3</v>
      </c>
      <c r="E1523">
        <v>2.8000000000000004E-3</v>
      </c>
      <c r="F1523">
        <v>4.3E-3</v>
      </c>
      <c r="G1523">
        <v>3.4000000000000002E-3</v>
      </c>
      <c r="H1523">
        <v>-2E-3</v>
      </c>
      <c r="I1523">
        <v>3.3E-3</v>
      </c>
      <c r="J1523">
        <v>1.1649466913476972E-15</v>
      </c>
      <c r="L1523" s="13">
        <v>38740</v>
      </c>
      <c r="M1523" s="17"/>
      <c r="N1523">
        <v>1.8453185242020102E-3</v>
      </c>
    </row>
    <row r="1524" spans="1:14" x14ac:dyDescent="0.2">
      <c r="A1524" s="1">
        <v>38741</v>
      </c>
      <c r="B1524">
        <v>1.7000000000000001E-4</v>
      </c>
      <c r="C1524">
        <f>Table3[[#This Row],[(MKT-Rf) Excess Return on the Market ]]+Table3[[#This Row],[(RF) Risk-Free Return Rate (One Month Treasury Bill Rate)]]</f>
        <v>4.5700000000000003E-3</v>
      </c>
      <c r="D1524">
        <v>4.4000000000000003E-3</v>
      </c>
      <c r="E1524">
        <v>1.03E-2</v>
      </c>
      <c r="F1524">
        <v>7.000000000000001E-4</v>
      </c>
      <c r="G1524">
        <v>-8.0000000000000004E-4</v>
      </c>
      <c r="H1524">
        <v>-2.9999999999999997E-4</v>
      </c>
      <c r="I1524">
        <v>4.1999999999999997E-3</v>
      </c>
      <c r="J1524">
        <v>1.3085278450642324E-15</v>
      </c>
      <c r="L1524" s="12">
        <v>38741</v>
      </c>
      <c r="M1524" s="16"/>
      <c r="N1524">
        <v>2.4025174753526078E-3</v>
      </c>
    </row>
    <row r="1525" spans="1:14" x14ac:dyDescent="0.2">
      <c r="A1525" s="1">
        <v>38742</v>
      </c>
      <c r="B1525">
        <v>1.7000000000000001E-4</v>
      </c>
      <c r="C1525">
        <f>Table3[[#This Row],[(MKT-Rf) Excess Return on the Market ]]+Table3[[#This Row],[(RF) Risk-Free Return Rate (One Month Treasury Bill Rate)]]</f>
        <v>-2.0300000000000001E-3</v>
      </c>
      <c r="D1525">
        <v>-2.2000000000000001E-3</v>
      </c>
      <c r="E1525">
        <v>-5.0000000000000001E-4</v>
      </c>
      <c r="F1525">
        <v>-1E-3</v>
      </c>
      <c r="G1525">
        <v>-8.0000000000000004E-4</v>
      </c>
      <c r="H1525">
        <v>-8.0000000000000004E-4</v>
      </c>
      <c r="I1525">
        <v>-6.9999999999999993E-3</v>
      </c>
      <c r="J1525">
        <v>9.3665569429843593E-16</v>
      </c>
      <c r="L1525" s="13">
        <v>38742</v>
      </c>
      <c r="M1525" s="17"/>
      <c r="N1525">
        <v>-1.7222722444546615E-3</v>
      </c>
    </row>
    <row r="1526" spans="1:14" x14ac:dyDescent="0.2">
      <c r="A1526" s="1">
        <v>38743</v>
      </c>
      <c r="B1526">
        <v>1.7000000000000001E-4</v>
      </c>
      <c r="C1526">
        <f>Table3[[#This Row],[(MKT-Rf) Excess Return on the Market ]]+Table3[[#This Row],[(RF) Risk-Free Return Rate (One Month Treasury Bill Rate)]]</f>
        <v>8.0700000000000008E-3</v>
      </c>
      <c r="D1526">
        <v>7.9000000000000008E-3</v>
      </c>
      <c r="E1526">
        <v>8.6E-3</v>
      </c>
      <c r="F1526">
        <v>1E-4</v>
      </c>
      <c r="G1526">
        <v>2.9999999999999997E-4</v>
      </c>
      <c r="H1526">
        <v>-2.9999999999999997E-4</v>
      </c>
      <c r="I1526">
        <v>2.5999999999999999E-3</v>
      </c>
      <c r="J1526">
        <v>3.5658110592920084E-15</v>
      </c>
      <c r="L1526" s="12">
        <v>38743</v>
      </c>
      <c r="M1526" s="16"/>
      <c r="N1526">
        <v>7.2089845040413146E-3</v>
      </c>
    </row>
    <row r="1527" spans="1:14" x14ac:dyDescent="0.2">
      <c r="A1527" s="1">
        <v>38744</v>
      </c>
      <c r="B1527">
        <v>1.7000000000000001E-4</v>
      </c>
      <c r="C1527">
        <f>Table3[[#This Row],[(MKT-Rf) Excess Return on the Market ]]+Table3[[#This Row],[(RF) Risk-Free Return Rate (One Month Treasury Bill Rate)]]</f>
        <v>6.8700000000000002E-3</v>
      </c>
      <c r="D1527">
        <v>6.7000000000000002E-3</v>
      </c>
      <c r="E1527">
        <v>-1.9E-3</v>
      </c>
      <c r="F1527">
        <v>-1.7000000000000001E-3</v>
      </c>
      <c r="G1527">
        <v>8.0000000000000004E-4</v>
      </c>
      <c r="H1527">
        <v>-3.0999999999999999E-3</v>
      </c>
      <c r="I1527">
        <v>2.5999999999999999E-3</v>
      </c>
      <c r="J1527">
        <v>4.1333823797837777E-15</v>
      </c>
      <c r="L1527" s="13">
        <v>38744</v>
      </c>
      <c r="M1527" s="17"/>
      <c r="N1527">
        <v>7.7340026957935055E-3</v>
      </c>
    </row>
    <row r="1528" spans="1:14" x14ac:dyDescent="0.2">
      <c r="A1528" s="1">
        <v>38747</v>
      </c>
      <c r="B1528">
        <v>1.7000000000000001E-4</v>
      </c>
      <c r="C1528">
        <f>Table3[[#This Row],[(MKT-Rf) Excess Return on the Market ]]+Table3[[#This Row],[(RF) Risk-Free Return Rate (One Month Treasury Bill Rate)]]</f>
        <v>1.17E-3</v>
      </c>
      <c r="D1528">
        <v>1E-3</v>
      </c>
      <c r="E1528">
        <v>-1.9E-3</v>
      </c>
      <c r="F1528">
        <v>2.3E-3</v>
      </c>
      <c r="G1528">
        <v>1.1999999999999999E-3</v>
      </c>
      <c r="H1528">
        <v>-7.000000000000001E-4</v>
      </c>
      <c r="I1528">
        <v>3.3E-3</v>
      </c>
      <c r="J1528">
        <v>7.0218105773037688E-16</v>
      </c>
      <c r="L1528" s="12">
        <v>38747</v>
      </c>
      <c r="M1528" s="16"/>
      <c r="N1528">
        <v>1.1444543876178283E-3</v>
      </c>
    </row>
    <row r="1529" spans="1:14" x14ac:dyDescent="0.2">
      <c r="A1529" s="1">
        <v>38748</v>
      </c>
      <c r="B1529">
        <v>1.7000000000000001E-4</v>
      </c>
      <c r="C1529">
        <f>Table3[[#This Row],[(MKT-Rf) Excess Return on the Market ]]+Table3[[#This Row],[(RF) Risk-Free Return Rate (One Month Treasury Bill Rate)]]</f>
        <v>-1.9299999999999999E-3</v>
      </c>
      <c r="D1529">
        <v>-2.0999999999999999E-3</v>
      </c>
      <c r="E1529">
        <v>5.6000000000000008E-3</v>
      </c>
      <c r="F1529">
        <v>-1E-4</v>
      </c>
      <c r="G1529">
        <v>-7.000000000000001E-4</v>
      </c>
      <c r="H1529">
        <v>-3.8E-3</v>
      </c>
      <c r="I1529">
        <v>2.5000000000000001E-3</v>
      </c>
      <c r="J1529">
        <v>2.0684994391730281E-15</v>
      </c>
      <c r="L1529" s="13">
        <v>38748</v>
      </c>
      <c r="M1529" s="17"/>
      <c r="N1529">
        <v>-3.9839913606792088E-3</v>
      </c>
    </row>
    <row r="1530" spans="1:14" x14ac:dyDescent="0.2">
      <c r="A1530" s="1">
        <v>38749</v>
      </c>
      <c r="B1530">
        <v>1.7999999999999998E-4</v>
      </c>
      <c r="C1530">
        <f>Table3[[#This Row],[(MKT-Rf) Excess Return on the Market ]]+Table3[[#This Row],[(RF) Risk-Free Return Rate (One Month Treasury Bill Rate)]]</f>
        <v>1.5800000000000002E-3</v>
      </c>
      <c r="D1530">
        <v>1.4000000000000002E-3</v>
      </c>
      <c r="E1530">
        <v>8.9999999999999998E-4</v>
      </c>
      <c r="F1530">
        <v>2.9999999999999997E-4</v>
      </c>
      <c r="G1530">
        <v>-3.7000000000000002E-3</v>
      </c>
      <c r="H1530">
        <v>4.3E-3</v>
      </c>
      <c r="I1530">
        <v>-1.8E-3</v>
      </c>
      <c r="J1530">
        <v>1.0068488544984957E-15</v>
      </c>
      <c r="L1530" s="12">
        <v>38749</v>
      </c>
      <c r="M1530" s="16"/>
      <c r="N1530">
        <v>1.8575325140952061E-3</v>
      </c>
    </row>
    <row r="1531" spans="1:14" x14ac:dyDescent="0.2">
      <c r="A1531" s="1">
        <v>38750</v>
      </c>
      <c r="B1531">
        <v>1.7999999999999998E-4</v>
      </c>
      <c r="C1531">
        <f>Table3[[#This Row],[(MKT-Rf) Excess Return on the Market ]]+Table3[[#This Row],[(RF) Risk-Free Return Rate (One Month Treasury Bill Rate)]]</f>
        <v>-8.6200000000000009E-3</v>
      </c>
      <c r="D1531">
        <v>-8.8000000000000005E-3</v>
      </c>
      <c r="E1531">
        <v>-2.3999999999999998E-3</v>
      </c>
      <c r="F1531">
        <v>-5.9999999999999995E-4</v>
      </c>
      <c r="G1531">
        <v>2.0999999999999999E-3</v>
      </c>
      <c r="H1531">
        <v>0</v>
      </c>
      <c r="I1531">
        <v>-3.2000000000000002E-3</v>
      </c>
      <c r="J1531">
        <v>5.02551698042442E-15</v>
      </c>
      <c r="L1531" s="13">
        <v>38750</v>
      </c>
      <c r="M1531" s="17"/>
      <c r="N1531">
        <v>-9.1020093392774372E-3</v>
      </c>
    </row>
    <row r="1532" spans="1:14" x14ac:dyDescent="0.2">
      <c r="A1532" s="1">
        <v>38751</v>
      </c>
      <c r="B1532">
        <v>1.7999999999999998E-4</v>
      </c>
      <c r="C1532">
        <f>Table3[[#This Row],[(MKT-Rf) Excess Return on the Market ]]+Table3[[#This Row],[(RF) Risk-Free Return Rate (One Month Treasury Bill Rate)]]</f>
        <v>-4.9200000000000008E-3</v>
      </c>
      <c r="D1532">
        <v>-5.1000000000000004E-3</v>
      </c>
      <c r="E1532">
        <v>2.5000000000000001E-3</v>
      </c>
      <c r="F1532">
        <v>2.0000000000000001E-4</v>
      </c>
      <c r="G1532">
        <v>-1E-4</v>
      </c>
      <c r="H1532">
        <v>-2.9999999999999997E-4</v>
      </c>
      <c r="I1532">
        <v>2.2000000000000001E-3</v>
      </c>
      <c r="J1532">
        <v>3.3526018524295328E-15</v>
      </c>
      <c r="L1532" s="12">
        <v>38751</v>
      </c>
      <c r="M1532" s="16"/>
      <c r="N1532">
        <v>-5.3730695330701933E-3</v>
      </c>
    </row>
    <row r="1533" spans="1:14" x14ac:dyDescent="0.2">
      <c r="A1533" s="1">
        <v>38754</v>
      </c>
      <c r="B1533">
        <v>1.7999999999999998E-4</v>
      </c>
      <c r="C1533">
        <f>Table3[[#This Row],[(MKT-Rf) Excess Return on the Market ]]+Table3[[#This Row],[(RF) Risk-Free Return Rate (One Month Treasury Bill Rate)]]</f>
        <v>1.1800000000000001E-3</v>
      </c>
      <c r="D1533">
        <v>1E-3</v>
      </c>
      <c r="E1533">
        <v>4.0999999999999995E-3</v>
      </c>
      <c r="F1533">
        <v>5.1999999999999998E-3</v>
      </c>
      <c r="G1533">
        <v>3.4999999999999996E-3</v>
      </c>
      <c r="H1533">
        <v>0</v>
      </c>
      <c r="I1533">
        <v>5.1000000000000004E-3</v>
      </c>
      <c r="J1533">
        <v>5.2242311358419953E-16</v>
      </c>
      <c r="L1533" s="13">
        <v>38754</v>
      </c>
      <c r="M1533" s="17"/>
      <c r="N1533">
        <v>7.8290271095252757E-4</v>
      </c>
    </row>
    <row r="1534" spans="1:14" x14ac:dyDescent="0.2">
      <c r="A1534" s="1">
        <v>38755</v>
      </c>
      <c r="B1534">
        <v>1.7999999999999998E-4</v>
      </c>
      <c r="C1534">
        <f>Table3[[#This Row],[(MKT-Rf) Excess Return on the Market ]]+Table3[[#This Row],[(RF) Risk-Free Return Rate (One Month Treasury Bill Rate)]]</f>
        <v>-9.0200000000000002E-3</v>
      </c>
      <c r="D1534">
        <v>-9.1999999999999998E-3</v>
      </c>
      <c r="E1534">
        <v>-5.7999999999999996E-3</v>
      </c>
      <c r="F1534">
        <v>-2.3E-3</v>
      </c>
      <c r="G1534">
        <v>-4.5000000000000005E-3</v>
      </c>
      <c r="H1534">
        <v>4.0999999999999995E-3</v>
      </c>
      <c r="I1534">
        <v>-1.3300000000000001E-2</v>
      </c>
      <c r="J1534">
        <v>4.9270677925277433E-15</v>
      </c>
      <c r="L1534" s="12">
        <v>38755</v>
      </c>
      <c r="M1534" s="16"/>
      <c r="N1534">
        <v>-8.1276739188473213E-3</v>
      </c>
    </row>
    <row r="1535" spans="1:14" x14ac:dyDescent="0.2">
      <c r="A1535" s="1">
        <v>38756</v>
      </c>
      <c r="B1535">
        <v>1.7999999999999998E-4</v>
      </c>
      <c r="C1535">
        <f>Table3[[#This Row],[(MKT-Rf) Excess Return on the Market ]]+Table3[[#This Row],[(RF) Risk-Free Return Rate (One Month Treasury Bill Rate)]]</f>
        <v>7.8799999999999999E-3</v>
      </c>
      <c r="D1535">
        <v>7.7000000000000002E-3</v>
      </c>
      <c r="E1535">
        <v>-3.3E-3</v>
      </c>
      <c r="F1535">
        <v>-1E-3</v>
      </c>
      <c r="G1535">
        <v>-1.8E-3</v>
      </c>
      <c r="H1535">
        <v>4.0999999999999995E-3</v>
      </c>
      <c r="I1535">
        <v>-4.3E-3</v>
      </c>
      <c r="J1535">
        <v>4.9930517142392413E-15</v>
      </c>
      <c r="L1535" s="13">
        <v>38756</v>
      </c>
      <c r="M1535" s="17"/>
      <c r="N1535">
        <v>8.6255657917620569E-3</v>
      </c>
    </row>
    <row r="1536" spans="1:14" x14ac:dyDescent="0.2">
      <c r="A1536" s="1">
        <v>38757</v>
      </c>
      <c r="B1536">
        <v>1.7999999999999998E-4</v>
      </c>
      <c r="C1536">
        <f>Table3[[#This Row],[(MKT-Rf) Excess Return on the Market ]]+Table3[[#This Row],[(RF) Risk-Free Return Rate (One Month Treasury Bill Rate)]]</f>
        <v>-1.72E-3</v>
      </c>
      <c r="D1536">
        <v>-1.9E-3</v>
      </c>
      <c r="E1536">
        <v>-2.0999999999999999E-3</v>
      </c>
      <c r="F1536">
        <v>-2.7000000000000001E-3</v>
      </c>
      <c r="G1536">
        <v>-5.0000000000000001E-4</v>
      </c>
      <c r="H1536">
        <v>3.0999999999999999E-3</v>
      </c>
      <c r="I1536">
        <v>-6.0999999999999995E-3</v>
      </c>
      <c r="J1536">
        <v>8.6241958664639363E-16</v>
      </c>
      <c r="L1536" s="12">
        <v>38757</v>
      </c>
      <c r="M1536" s="16"/>
      <c r="N1536">
        <v>-1.4785942609120406E-3</v>
      </c>
    </row>
    <row r="1537" spans="1:14" x14ac:dyDescent="0.2">
      <c r="A1537" s="1">
        <v>38758</v>
      </c>
      <c r="B1537">
        <v>1.7999999999999998E-4</v>
      </c>
      <c r="C1537">
        <f>Table3[[#This Row],[(MKT-Rf) Excess Return on the Market ]]+Table3[[#This Row],[(RF) Risk-Free Return Rate (One Month Treasury Bill Rate)]]</f>
        <v>1.6800000000000001E-3</v>
      </c>
      <c r="D1537">
        <v>1.5E-3</v>
      </c>
      <c r="E1537">
        <v>-3.8E-3</v>
      </c>
      <c r="F1537">
        <v>-2.0000000000000001E-4</v>
      </c>
      <c r="G1537">
        <v>1E-4</v>
      </c>
      <c r="H1537">
        <v>7.000000000000001E-4</v>
      </c>
      <c r="I1537">
        <v>-3.0999999999999999E-3</v>
      </c>
      <c r="J1537">
        <v>1.5737543249854794E-15</v>
      </c>
      <c r="L1537" s="13">
        <v>38758</v>
      </c>
      <c r="M1537" s="17"/>
      <c r="N1537">
        <v>2.5367787048434379E-3</v>
      </c>
    </row>
    <row r="1538" spans="1:14" x14ac:dyDescent="0.2">
      <c r="A1538" s="1">
        <v>38761</v>
      </c>
      <c r="B1538">
        <v>1.7999999999999998E-4</v>
      </c>
      <c r="C1538">
        <f>Table3[[#This Row],[(MKT-Rf) Excess Return on the Market ]]+Table3[[#This Row],[(RF) Risk-Free Return Rate (One Month Treasury Bill Rate)]]</f>
        <v>-4.5199999999999997E-3</v>
      </c>
      <c r="D1538">
        <v>-4.6999999999999993E-3</v>
      </c>
      <c r="E1538">
        <v>-4.8999999999999998E-3</v>
      </c>
      <c r="F1538">
        <v>1.8E-3</v>
      </c>
      <c r="G1538">
        <v>4.0000000000000002E-4</v>
      </c>
      <c r="H1538">
        <v>1.6000000000000001E-3</v>
      </c>
      <c r="I1538">
        <v>-4.3E-3</v>
      </c>
      <c r="J1538">
        <v>2.5154312427300106E-15</v>
      </c>
      <c r="L1538" s="12">
        <v>38761</v>
      </c>
      <c r="M1538" s="16"/>
      <c r="N1538">
        <v>-3.2650186129101217E-3</v>
      </c>
    </row>
    <row r="1539" spans="1:14" x14ac:dyDescent="0.2">
      <c r="A1539" s="1">
        <v>38762</v>
      </c>
      <c r="B1539">
        <v>1.7999999999999998E-4</v>
      </c>
      <c r="C1539">
        <f>Table3[[#This Row],[(MKT-Rf) Excess Return on the Market ]]+Table3[[#This Row],[(RF) Risk-Free Return Rate (One Month Treasury Bill Rate)]]</f>
        <v>1.0279999999999999E-2</v>
      </c>
      <c r="D1539">
        <v>1.01E-2</v>
      </c>
      <c r="E1539">
        <v>2.2000000000000001E-3</v>
      </c>
      <c r="F1539">
        <v>-1.1999999999999999E-3</v>
      </c>
      <c r="G1539">
        <v>-8.9999999999999998E-4</v>
      </c>
      <c r="H1539">
        <v>-2.9999999999999997E-4</v>
      </c>
      <c r="I1539">
        <v>-2.9999999999999997E-4</v>
      </c>
      <c r="J1539">
        <v>5.7784410038202229E-15</v>
      </c>
      <c r="L1539" s="13">
        <v>38762</v>
      </c>
      <c r="M1539" s="17"/>
      <c r="N1539">
        <v>9.9827884761768439E-3</v>
      </c>
    </row>
    <row r="1540" spans="1:14" x14ac:dyDescent="0.2">
      <c r="A1540" s="1">
        <v>38763</v>
      </c>
      <c r="B1540">
        <v>1.7999999999999998E-4</v>
      </c>
      <c r="C1540">
        <f>Table3[[#This Row],[(MKT-Rf) Excess Return on the Market ]]+Table3[[#This Row],[(RF) Risk-Free Return Rate (One Month Treasury Bill Rate)]]</f>
        <v>4.2799999999999991E-3</v>
      </c>
      <c r="D1540">
        <v>4.0999999999999995E-3</v>
      </c>
      <c r="E1540">
        <v>3.4000000000000002E-3</v>
      </c>
      <c r="F1540">
        <v>-5.0000000000000001E-3</v>
      </c>
      <c r="G1540">
        <v>-5.0000000000000001E-4</v>
      </c>
      <c r="H1540">
        <v>-5.0000000000000001E-4</v>
      </c>
      <c r="I1540">
        <v>5.0000000000000001E-4</v>
      </c>
      <c r="J1540">
        <v>2.1226720687003799E-15</v>
      </c>
      <c r="L1540" s="12">
        <v>38763</v>
      </c>
      <c r="M1540" s="16"/>
      <c r="N1540">
        <v>3.4982994202306227E-3</v>
      </c>
    </row>
    <row r="1541" spans="1:14" x14ac:dyDescent="0.2">
      <c r="A1541" s="1">
        <v>38764</v>
      </c>
      <c r="B1541">
        <v>1.7999999999999998E-4</v>
      </c>
      <c r="C1541">
        <f>Table3[[#This Row],[(MKT-Rf) Excess Return on the Market ]]+Table3[[#This Row],[(RF) Risk-Free Return Rate (One Month Treasury Bill Rate)]]</f>
        <v>7.6799999999999993E-3</v>
      </c>
      <c r="D1541">
        <v>7.4999999999999997E-3</v>
      </c>
      <c r="E1541">
        <v>1.1000000000000001E-3</v>
      </c>
      <c r="F1541">
        <v>1.9E-3</v>
      </c>
      <c r="G1541">
        <v>1E-3</v>
      </c>
      <c r="H1541">
        <v>8.0000000000000004E-4</v>
      </c>
      <c r="I1541">
        <v>8.6999999999999994E-3</v>
      </c>
      <c r="J1541">
        <v>4.527182241498397E-15</v>
      </c>
      <c r="L1541" s="13">
        <v>38764</v>
      </c>
      <c r="M1541" s="17"/>
      <c r="N1541">
        <v>7.3014047521291897E-3</v>
      </c>
    </row>
    <row r="1542" spans="1:14" x14ac:dyDescent="0.2">
      <c r="A1542" s="1">
        <v>38765</v>
      </c>
      <c r="B1542">
        <v>1.7999999999999998E-4</v>
      </c>
      <c r="C1542">
        <f>Table3[[#This Row],[(MKT-Rf) Excess Return on the Market ]]+Table3[[#This Row],[(RF) Risk-Free Return Rate (One Month Treasury Bill Rate)]]</f>
        <v>-1.42E-3</v>
      </c>
      <c r="D1542">
        <v>-1.6000000000000001E-3</v>
      </c>
      <c r="E1542">
        <v>2.9999999999999997E-4</v>
      </c>
      <c r="F1542">
        <v>3.3E-3</v>
      </c>
      <c r="G1542">
        <v>8.9999999999999998E-4</v>
      </c>
      <c r="H1542">
        <v>1.6000000000000001E-3</v>
      </c>
      <c r="I1542">
        <v>2.5000000000000001E-3</v>
      </c>
      <c r="J1542">
        <v>1.0913945757386579E-15</v>
      </c>
      <c r="L1542" s="12">
        <v>38765</v>
      </c>
      <c r="M1542" s="16"/>
      <c r="N1542">
        <v>-1.6610912684537765E-3</v>
      </c>
    </row>
    <row r="1543" spans="1:14" x14ac:dyDescent="0.2">
      <c r="A1543" s="1">
        <v>38769</v>
      </c>
      <c r="B1543">
        <v>1.7999999999999998E-4</v>
      </c>
      <c r="C1543">
        <f>Table3[[#This Row],[(MKT-Rf) Excess Return on the Market ]]+Table3[[#This Row],[(RF) Risk-Free Return Rate (One Month Treasury Bill Rate)]]</f>
        <v>-3.62E-3</v>
      </c>
      <c r="D1543">
        <v>-3.8E-3</v>
      </c>
      <c r="E1543">
        <v>-1.2999999999999999E-3</v>
      </c>
      <c r="F1543">
        <v>1E-3</v>
      </c>
      <c r="G1543">
        <v>5.6999999999999993E-3</v>
      </c>
      <c r="H1543">
        <v>-2.7000000000000001E-3</v>
      </c>
      <c r="I1543">
        <v>4.4000000000000003E-3</v>
      </c>
      <c r="J1543">
        <v>2.1840251924041784E-15</v>
      </c>
      <c r="L1543" s="13">
        <v>38769</v>
      </c>
      <c r="M1543" s="17"/>
      <c r="N1543">
        <v>-3.2759233582683768E-3</v>
      </c>
    </row>
    <row r="1544" spans="1:14" x14ac:dyDescent="0.2">
      <c r="A1544" s="1">
        <v>38770</v>
      </c>
      <c r="B1544">
        <v>1.7999999999999998E-4</v>
      </c>
      <c r="C1544">
        <f>Table3[[#This Row],[(MKT-Rf) Excess Return on the Market ]]+Table3[[#This Row],[(RF) Risk-Free Return Rate (One Month Treasury Bill Rate)]]</f>
        <v>7.4799999999999997E-3</v>
      </c>
      <c r="D1544">
        <v>7.3000000000000001E-3</v>
      </c>
      <c r="E1544">
        <v>1E-4</v>
      </c>
      <c r="F1544">
        <v>-8.0000000000000004E-4</v>
      </c>
      <c r="G1544">
        <v>-3.2000000000000002E-3</v>
      </c>
      <c r="H1544">
        <v>-1.7000000000000001E-3</v>
      </c>
      <c r="I1544">
        <v>-1.1000000000000001E-3</v>
      </c>
      <c r="J1544">
        <v>4.6900804724809815E-15</v>
      </c>
      <c r="L1544" s="12">
        <v>38770</v>
      </c>
      <c r="M1544" s="16"/>
      <c r="N1544">
        <v>7.4853787408809894E-3</v>
      </c>
    </row>
    <row r="1545" spans="1:14" x14ac:dyDescent="0.2">
      <c r="A1545" s="1">
        <v>38771</v>
      </c>
      <c r="B1545">
        <v>1.7999999999999998E-4</v>
      </c>
      <c r="C1545">
        <f>Table3[[#This Row],[(MKT-Rf) Excess Return on the Market ]]+Table3[[#This Row],[(RF) Risk-Free Return Rate (One Month Treasury Bill Rate)]]</f>
        <v>-2.7199999999999998E-3</v>
      </c>
      <c r="D1545">
        <v>-2.8999999999999998E-3</v>
      </c>
      <c r="E1545">
        <v>1.8E-3</v>
      </c>
      <c r="F1545">
        <v>-2.5000000000000001E-3</v>
      </c>
      <c r="G1545">
        <v>2.0000000000000001E-4</v>
      </c>
      <c r="H1545">
        <v>8.0000000000000004E-4</v>
      </c>
      <c r="I1545">
        <v>5.0000000000000001E-4</v>
      </c>
      <c r="J1545">
        <v>2.4655473279288265E-15</v>
      </c>
      <c r="L1545" s="13">
        <v>38771</v>
      </c>
      <c r="M1545" s="17"/>
      <c r="N1545">
        <v>-3.7822758869455603E-3</v>
      </c>
    </row>
    <row r="1546" spans="1:14" x14ac:dyDescent="0.2">
      <c r="A1546" s="1">
        <v>38772</v>
      </c>
      <c r="B1546">
        <v>1.7999999999999998E-4</v>
      </c>
      <c r="C1546">
        <f>Table3[[#This Row],[(MKT-Rf) Excess Return on the Market ]]+Table3[[#This Row],[(RF) Risk-Free Return Rate (One Month Treasury Bill Rate)]]</f>
        <v>2.0799999999999998E-3</v>
      </c>
      <c r="D1546">
        <v>1.9E-3</v>
      </c>
      <c r="E1546">
        <v>3.5999999999999999E-3</v>
      </c>
      <c r="F1546">
        <v>1.8E-3</v>
      </c>
      <c r="G1546">
        <v>-5.0000000000000001E-4</v>
      </c>
      <c r="H1546">
        <v>-1E-4</v>
      </c>
      <c r="I1546">
        <v>3.2000000000000002E-3</v>
      </c>
      <c r="J1546">
        <v>9.1910058722984312E-16</v>
      </c>
      <c r="L1546" s="12">
        <v>38772</v>
      </c>
      <c r="M1546" s="16"/>
      <c r="N1546">
        <v>1.2726893484951744E-3</v>
      </c>
    </row>
    <row r="1547" spans="1:14" x14ac:dyDescent="0.2">
      <c r="A1547" s="1">
        <v>38775</v>
      </c>
      <c r="B1547">
        <v>1.7999999999999998E-4</v>
      </c>
      <c r="C1547">
        <f>Table3[[#This Row],[(MKT-Rf) Excess Return on the Market ]]+Table3[[#This Row],[(RF) Risk-Free Return Rate (One Month Treasury Bill Rate)]]</f>
        <v>4.1799999999999997E-3</v>
      </c>
      <c r="D1547">
        <v>4.0000000000000001E-3</v>
      </c>
      <c r="E1547">
        <v>1.1000000000000001E-3</v>
      </c>
      <c r="F1547">
        <v>-3.3E-3</v>
      </c>
      <c r="G1547">
        <v>-3.9000000000000003E-3</v>
      </c>
      <c r="H1547">
        <v>3.2000000000000002E-3</v>
      </c>
      <c r="I1547">
        <v>-5.9999999999999995E-4</v>
      </c>
      <c r="J1547">
        <v>2.5565067253554382E-15</v>
      </c>
      <c r="L1547" s="13">
        <v>38775</v>
      </c>
      <c r="M1547" s="17"/>
      <c r="N1547">
        <v>3.6306672229017936E-3</v>
      </c>
    </row>
    <row r="1548" spans="1:14" x14ac:dyDescent="0.2">
      <c r="A1548" s="1">
        <v>38776</v>
      </c>
      <c r="B1548">
        <v>1.7999999999999998E-4</v>
      </c>
      <c r="C1548">
        <f>Table3[[#This Row],[(MKT-Rf) Excess Return on the Market ]]+Table3[[#This Row],[(RF) Risk-Free Return Rate (One Month Treasury Bill Rate)]]</f>
        <v>-1.0820000000000001E-2</v>
      </c>
      <c r="D1548">
        <v>-1.1000000000000001E-2</v>
      </c>
      <c r="E1548">
        <v>-1.8E-3</v>
      </c>
      <c r="F1548">
        <v>8.9999999999999998E-4</v>
      </c>
      <c r="G1548">
        <v>8.0000000000000004E-4</v>
      </c>
      <c r="H1548">
        <v>1.2999999999999999E-3</v>
      </c>
      <c r="I1548">
        <v>-3.9000000000000003E-3</v>
      </c>
      <c r="J1548">
        <v>6.1982863417845547E-15</v>
      </c>
      <c r="L1548" s="12">
        <v>38776</v>
      </c>
      <c r="M1548" s="16"/>
      <c r="N1548">
        <v>-1.0455357439630828E-2</v>
      </c>
    </row>
    <row r="1549" spans="1:14" x14ac:dyDescent="0.2">
      <c r="A1549" s="1">
        <v>38777</v>
      </c>
      <c r="B1549">
        <v>1.6000000000000001E-4</v>
      </c>
      <c r="C1549">
        <f>Table3[[#This Row],[(MKT-Rf) Excess Return on the Market ]]+Table3[[#This Row],[(RF) Risk-Free Return Rate (One Month Treasury Bill Rate)]]</f>
        <v>9.1600000000000015E-3</v>
      </c>
      <c r="D1549">
        <v>9.0000000000000011E-3</v>
      </c>
      <c r="E1549">
        <v>6.0999999999999995E-3</v>
      </c>
      <c r="F1549">
        <v>-1E-4</v>
      </c>
      <c r="G1549">
        <v>-3.4000000000000002E-3</v>
      </c>
      <c r="H1549">
        <v>3.7000000000000002E-3</v>
      </c>
      <c r="I1549">
        <v>8.5000000000000006E-3</v>
      </c>
      <c r="J1549">
        <v>4.9685944992155241E-15</v>
      </c>
      <c r="L1549" s="13">
        <v>38777</v>
      </c>
      <c r="M1549" s="17"/>
      <c r="N1549">
        <v>8.2274269454006288E-3</v>
      </c>
    </row>
    <row r="1550" spans="1:14" x14ac:dyDescent="0.2">
      <c r="A1550" s="1">
        <v>38778</v>
      </c>
      <c r="B1550">
        <v>1.6000000000000001E-4</v>
      </c>
      <c r="C1550">
        <f>Table3[[#This Row],[(MKT-Rf) Excess Return on the Market ]]+Table3[[#This Row],[(RF) Risk-Free Return Rate (One Month Treasury Bill Rate)]]</f>
        <v>-1.4400000000000001E-3</v>
      </c>
      <c r="D1550">
        <v>-1.6000000000000001E-3</v>
      </c>
      <c r="E1550">
        <v>-5.0000000000000001E-4</v>
      </c>
      <c r="F1550">
        <v>8.9999999999999998E-4</v>
      </c>
      <c r="G1550">
        <v>1E-4</v>
      </c>
      <c r="H1550">
        <v>2.9999999999999997E-4</v>
      </c>
      <c r="I1550">
        <v>4.5000000000000005E-3</v>
      </c>
      <c r="J1550">
        <v>9.1104318387286541E-16</v>
      </c>
      <c r="L1550" s="12">
        <v>38778</v>
      </c>
      <c r="M1550" s="16"/>
      <c r="N1550">
        <v>-1.627667602157541E-3</v>
      </c>
    </row>
    <row r="1551" spans="1:14" x14ac:dyDescent="0.2">
      <c r="A1551" s="1">
        <v>38779</v>
      </c>
      <c r="B1551">
        <v>1.6000000000000001E-4</v>
      </c>
      <c r="C1551">
        <f>Table3[[#This Row],[(MKT-Rf) Excess Return on the Market ]]+Table3[[#This Row],[(RF) Risk-Free Return Rate (One Month Treasury Bill Rate)]]</f>
        <v>-1.34E-3</v>
      </c>
      <c r="D1551">
        <v>-1.5E-3</v>
      </c>
      <c r="E1551">
        <v>-1E-4</v>
      </c>
      <c r="F1551">
        <v>-5.0000000000000001E-4</v>
      </c>
      <c r="G1551">
        <v>1.2999999999999999E-3</v>
      </c>
      <c r="H1551">
        <v>1E-4</v>
      </c>
      <c r="I1551">
        <v>1E-4</v>
      </c>
      <c r="J1551">
        <v>9.6302512421522962E-16</v>
      </c>
      <c r="L1551" s="13">
        <v>38779</v>
      </c>
      <c r="M1551" s="17"/>
      <c r="N1551">
        <v>-1.4827065599390518E-3</v>
      </c>
    </row>
    <row r="1552" spans="1:14" x14ac:dyDescent="0.2">
      <c r="A1552" s="1">
        <v>38782</v>
      </c>
      <c r="B1552">
        <v>1.6000000000000001E-4</v>
      </c>
      <c r="C1552">
        <f>Table3[[#This Row],[(MKT-Rf) Excess Return on the Market ]]+Table3[[#This Row],[(RF) Risk-Free Return Rate (One Month Treasury Bill Rate)]]</f>
        <v>-7.3399999999999993E-3</v>
      </c>
      <c r="D1552">
        <v>-7.4999999999999997E-3</v>
      </c>
      <c r="E1552">
        <v>-2.8000000000000004E-3</v>
      </c>
      <c r="F1552">
        <v>-1.1000000000000001E-3</v>
      </c>
      <c r="G1552">
        <v>-1.8E-3</v>
      </c>
      <c r="H1552">
        <v>1E-4</v>
      </c>
      <c r="I1552">
        <v>-9.4999999999999998E-3</v>
      </c>
      <c r="J1552">
        <v>4.3185320972007247E-15</v>
      </c>
      <c r="L1552" s="12">
        <v>38782</v>
      </c>
      <c r="M1552" s="16"/>
      <c r="N1552">
        <v>-6.9928446827921247E-3</v>
      </c>
    </row>
    <row r="1553" spans="1:14" x14ac:dyDescent="0.2">
      <c r="A1553" s="1">
        <v>38783</v>
      </c>
      <c r="B1553">
        <v>1.6000000000000001E-4</v>
      </c>
      <c r="C1553">
        <f>Table3[[#This Row],[(MKT-Rf) Excess Return on the Market ]]+Table3[[#This Row],[(RF) Risk-Free Return Rate (One Month Treasury Bill Rate)]]</f>
        <v>-3.8400000000000001E-3</v>
      </c>
      <c r="D1553">
        <v>-4.0000000000000001E-3</v>
      </c>
      <c r="E1553">
        <v>-1.0800000000000001E-2</v>
      </c>
      <c r="F1553">
        <v>7.000000000000001E-4</v>
      </c>
      <c r="G1553">
        <v>-1E-4</v>
      </c>
      <c r="H1553">
        <v>-2.2000000000000001E-3</v>
      </c>
      <c r="I1553">
        <v>-9.7999999999999997E-3</v>
      </c>
      <c r="J1553">
        <v>1.1592375241440543E-15</v>
      </c>
      <c r="L1553" s="13">
        <v>38783</v>
      </c>
      <c r="M1553" s="17"/>
      <c r="N1553">
        <v>-1.863641530098769E-3</v>
      </c>
    </row>
    <row r="1554" spans="1:14" x14ac:dyDescent="0.2">
      <c r="A1554" s="1">
        <v>38784</v>
      </c>
      <c r="B1554">
        <v>1.6000000000000001E-4</v>
      </c>
      <c r="C1554">
        <f>Table3[[#This Row],[(MKT-Rf) Excess Return on the Market ]]+Table3[[#This Row],[(RF) Risk-Free Return Rate (One Month Treasury Bill Rate)]]</f>
        <v>1.5600000000000002E-3</v>
      </c>
      <c r="D1554">
        <v>1.4000000000000002E-3</v>
      </c>
      <c r="E1554">
        <v>-8.0000000000000004E-4</v>
      </c>
      <c r="F1554">
        <v>4.0000000000000002E-4</v>
      </c>
      <c r="G1554">
        <v>2.9999999999999997E-4</v>
      </c>
      <c r="H1554">
        <v>-2.9999999999999997E-4</v>
      </c>
      <c r="I1554">
        <v>-2E-3</v>
      </c>
      <c r="J1554">
        <v>1.1687755328192099E-15</v>
      </c>
      <c r="L1554" s="12">
        <v>38784</v>
      </c>
      <c r="M1554" s="16"/>
      <c r="N1554">
        <v>2.0279138627049766E-3</v>
      </c>
    </row>
    <row r="1555" spans="1:14" x14ac:dyDescent="0.2">
      <c r="A1555" s="1">
        <v>38785</v>
      </c>
      <c r="B1555">
        <v>1.6000000000000001E-4</v>
      </c>
      <c r="C1555">
        <f>Table3[[#This Row],[(MKT-Rf) Excess Return on the Market ]]+Table3[[#This Row],[(RF) Risk-Free Return Rate (One Month Treasury Bill Rate)]]</f>
        <v>-4.9399999999999999E-3</v>
      </c>
      <c r="D1555">
        <v>-5.1000000000000004E-3</v>
      </c>
      <c r="E1555">
        <v>4.0000000000000002E-4</v>
      </c>
      <c r="F1555">
        <v>2.8999999999999998E-3</v>
      </c>
      <c r="G1555">
        <v>7.000000000000001E-4</v>
      </c>
      <c r="H1555">
        <v>1.4000000000000002E-3</v>
      </c>
      <c r="I1555">
        <v>-2.3999999999999998E-3</v>
      </c>
      <c r="J1555">
        <v>3.2346466530183231E-15</v>
      </c>
      <c r="L1555" s="13">
        <v>38785</v>
      </c>
      <c r="M1555" s="17"/>
      <c r="N1555">
        <v>-4.8927842932927684E-3</v>
      </c>
    </row>
    <row r="1556" spans="1:14" x14ac:dyDescent="0.2">
      <c r="A1556" s="1">
        <v>38786</v>
      </c>
      <c r="B1556">
        <v>1.6000000000000001E-4</v>
      </c>
      <c r="C1556">
        <f>Table3[[#This Row],[(MKT-Rf) Excess Return on the Market ]]+Table3[[#This Row],[(RF) Risk-Free Return Rate (One Month Treasury Bill Rate)]]</f>
        <v>7.0600000000000003E-3</v>
      </c>
      <c r="D1556">
        <v>6.8999999999999999E-3</v>
      </c>
      <c r="E1556">
        <v>4.0000000000000001E-3</v>
      </c>
      <c r="F1556">
        <v>5.0000000000000001E-4</v>
      </c>
      <c r="G1556">
        <v>2.3E-3</v>
      </c>
      <c r="H1556">
        <v>8.0000000000000004E-4</v>
      </c>
      <c r="I1556">
        <v>-1E-3</v>
      </c>
      <c r="J1556">
        <v>4.7612937546407983E-15</v>
      </c>
      <c r="L1556" s="12">
        <v>38786</v>
      </c>
      <c r="M1556" s="16"/>
      <c r="N1556">
        <v>7.1975718473499253E-3</v>
      </c>
    </row>
    <row r="1557" spans="1:14" x14ac:dyDescent="0.2">
      <c r="A1557" s="1">
        <v>38789</v>
      </c>
      <c r="B1557">
        <v>1.6000000000000001E-4</v>
      </c>
      <c r="C1557">
        <f>Table3[[#This Row],[(MKT-Rf) Excess Return on the Market ]]+Table3[[#This Row],[(RF) Risk-Free Return Rate (One Month Treasury Bill Rate)]]</f>
        <v>2.5599999999999998E-3</v>
      </c>
      <c r="D1557">
        <v>2.3999999999999998E-3</v>
      </c>
      <c r="E1557">
        <v>2.9999999999999997E-4</v>
      </c>
      <c r="F1557">
        <v>1.4000000000000002E-3</v>
      </c>
      <c r="G1557">
        <v>5.0000000000000001E-4</v>
      </c>
      <c r="H1557">
        <v>-1.1000000000000001E-3</v>
      </c>
      <c r="I1557">
        <v>3.4000000000000002E-3</v>
      </c>
      <c r="J1557">
        <v>1.4303519185335676E-15</v>
      </c>
      <c r="L1557" s="13">
        <v>38789</v>
      </c>
      <c r="M1557" s="17"/>
      <c r="N1557">
        <v>2.1126082188379111E-3</v>
      </c>
    </row>
    <row r="1558" spans="1:14" x14ac:dyDescent="0.2">
      <c r="A1558" s="1">
        <v>38790</v>
      </c>
      <c r="B1558">
        <v>1.6000000000000001E-4</v>
      </c>
      <c r="C1558">
        <f>Table3[[#This Row],[(MKT-Rf) Excess Return on the Market ]]+Table3[[#This Row],[(RF) Risk-Free Return Rate (One Month Treasury Bill Rate)]]</f>
        <v>1.0160000000000001E-2</v>
      </c>
      <c r="D1558">
        <v>0.01</v>
      </c>
      <c r="E1558">
        <v>2.0000000000000001E-4</v>
      </c>
      <c r="F1558">
        <v>2.0000000000000001E-4</v>
      </c>
      <c r="G1558">
        <v>1.1000000000000001E-3</v>
      </c>
      <c r="H1558">
        <v>-2.3E-3</v>
      </c>
      <c r="I1558">
        <v>6.9999999999999993E-3</v>
      </c>
      <c r="J1558">
        <v>6.6265010644701644E-15</v>
      </c>
      <c r="L1558" s="12">
        <v>38790</v>
      </c>
      <c r="M1558" s="16"/>
      <c r="N1558">
        <v>1.0342475432269526E-2</v>
      </c>
    </row>
    <row r="1559" spans="1:14" x14ac:dyDescent="0.2">
      <c r="A1559" s="1">
        <v>38791</v>
      </c>
      <c r="B1559">
        <v>1.6000000000000001E-4</v>
      </c>
      <c r="C1559">
        <f>Table3[[#This Row],[(MKT-Rf) Excess Return on the Market ]]+Table3[[#This Row],[(RF) Risk-Free Return Rate (One Month Treasury Bill Rate)]]</f>
        <v>4.96E-3</v>
      </c>
      <c r="D1559">
        <v>4.7999999999999996E-3</v>
      </c>
      <c r="E1559">
        <v>3.5999999999999999E-3</v>
      </c>
      <c r="F1559">
        <v>1.4000000000000002E-3</v>
      </c>
      <c r="G1559">
        <v>-1.8E-3</v>
      </c>
      <c r="H1559">
        <v>3.7000000000000002E-3</v>
      </c>
      <c r="I1559">
        <v>2.8999999999999998E-3</v>
      </c>
      <c r="J1559">
        <v>2.5668525858708881E-15</v>
      </c>
      <c r="L1559" s="13">
        <v>38791</v>
      </c>
      <c r="M1559" s="17"/>
      <c r="N1559">
        <v>4.2607255381606982E-3</v>
      </c>
    </row>
    <row r="1560" spans="1:14" x14ac:dyDescent="0.2">
      <c r="A1560" s="1">
        <v>38792</v>
      </c>
      <c r="B1560">
        <v>1.6000000000000001E-4</v>
      </c>
      <c r="C1560">
        <f>Table3[[#This Row],[(MKT-Rf) Excess Return on the Market ]]+Table3[[#This Row],[(RF) Risk-Free Return Rate (One Month Treasury Bill Rate)]]</f>
        <v>1.2600000000000001E-3</v>
      </c>
      <c r="D1560">
        <v>1.1000000000000001E-3</v>
      </c>
      <c r="E1560">
        <v>-1.1999999999999999E-3</v>
      </c>
      <c r="F1560">
        <v>2.7000000000000001E-3</v>
      </c>
      <c r="G1560">
        <v>2.5000000000000001E-3</v>
      </c>
      <c r="H1560">
        <v>5.0000000000000001E-4</v>
      </c>
      <c r="I1560">
        <v>-1.4000000000000002E-3</v>
      </c>
      <c r="J1560">
        <v>1.0655643682189447E-15</v>
      </c>
      <c r="L1560" s="12">
        <v>38792</v>
      </c>
      <c r="M1560" s="16"/>
      <c r="N1560">
        <v>1.7712351516669849E-3</v>
      </c>
    </row>
    <row r="1561" spans="1:14" x14ac:dyDescent="0.2">
      <c r="A1561" s="1">
        <v>38793</v>
      </c>
      <c r="B1561">
        <v>1.6000000000000001E-4</v>
      </c>
      <c r="C1561">
        <f>Table3[[#This Row],[(MKT-Rf) Excess Return on the Market ]]+Table3[[#This Row],[(RF) Risk-Free Return Rate (One Month Treasury Bill Rate)]]</f>
        <v>1.9599999999999999E-3</v>
      </c>
      <c r="D1561">
        <v>1.8E-3</v>
      </c>
      <c r="E1561">
        <v>7.000000000000001E-4</v>
      </c>
      <c r="F1561">
        <v>-3.0000000000000001E-3</v>
      </c>
      <c r="G1561">
        <v>-8.9999999999999998E-4</v>
      </c>
      <c r="H1561">
        <v>0</v>
      </c>
      <c r="I1561">
        <v>8.9999999999999998E-4</v>
      </c>
      <c r="J1561">
        <v>7.9377990796522536E-16</v>
      </c>
      <c r="L1561" s="13">
        <v>38793</v>
      </c>
      <c r="M1561" s="17"/>
      <c r="N1561">
        <v>1.4698117153584349E-3</v>
      </c>
    </row>
    <row r="1562" spans="1:14" x14ac:dyDescent="0.2">
      <c r="A1562" s="1">
        <v>38796</v>
      </c>
      <c r="B1562">
        <v>1.6000000000000001E-4</v>
      </c>
      <c r="C1562">
        <f>Table3[[#This Row],[(MKT-Rf) Excess Return on the Market ]]+Table3[[#This Row],[(RF) Risk-Free Return Rate (One Month Treasury Bill Rate)]]</f>
        <v>-5.4000000000000012E-4</v>
      </c>
      <c r="D1562">
        <v>-7.000000000000001E-4</v>
      </c>
      <c r="E1562">
        <v>8.9999999999999998E-4</v>
      </c>
      <c r="F1562">
        <v>-3.0000000000000001E-3</v>
      </c>
      <c r="G1562">
        <v>-3.3E-3</v>
      </c>
      <c r="H1562">
        <v>-1.2999999999999999E-3</v>
      </c>
      <c r="I1562">
        <v>-2.7000000000000001E-3</v>
      </c>
      <c r="J1562">
        <v>1.1591185044931662E-15</v>
      </c>
      <c r="L1562" s="12">
        <v>38796</v>
      </c>
      <c r="M1562" s="16"/>
      <c r="N1562">
        <v>-1.6613525083865482E-3</v>
      </c>
    </row>
    <row r="1563" spans="1:14" x14ac:dyDescent="0.2">
      <c r="A1563" s="1">
        <v>38797</v>
      </c>
      <c r="B1563">
        <v>1.6000000000000001E-4</v>
      </c>
      <c r="C1563">
        <f>Table3[[#This Row],[(MKT-Rf) Excess Return on the Market ]]+Table3[[#This Row],[(RF) Risk-Free Return Rate (One Month Treasury Bill Rate)]]</f>
        <v>-6.7399999999999995E-3</v>
      </c>
      <c r="D1563">
        <v>-6.8999999999999999E-3</v>
      </c>
      <c r="E1563">
        <v>-4.8999999999999998E-3</v>
      </c>
      <c r="F1563">
        <v>-5.0000000000000001E-4</v>
      </c>
      <c r="G1563">
        <v>3.8E-3</v>
      </c>
      <c r="H1563">
        <v>-1.5E-3</v>
      </c>
      <c r="I1563">
        <v>-5.7999999999999996E-3</v>
      </c>
      <c r="J1563">
        <v>3.8984375285962291E-15</v>
      </c>
      <c r="L1563" s="13">
        <v>38797</v>
      </c>
      <c r="M1563" s="17"/>
      <c r="N1563">
        <v>-6.0331196596042072E-3</v>
      </c>
    </row>
    <row r="1564" spans="1:14" x14ac:dyDescent="0.2">
      <c r="A1564" s="1">
        <v>38798</v>
      </c>
      <c r="B1564">
        <v>1.6000000000000001E-4</v>
      </c>
      <c r="C1564">
        <f>Table3[[#This Row],[(MKT-Rf) Excess Return on the Market ]]+Table3[[#This Row],[(RF) Risk-Free Return Rate (One Month Treasury Bill Rate)]]</f>
        <v>6.3600000000000002E-3</v>
      </c>
      <c r="D1564">
        <v>6.1999999999999998E-3</v>
      </c>
      <c r="E1564">
        <v>5.1999999999999998E-3</v>
      </c>
      <c r="F1564">
        <v>5.0000000000000001E-4</v>
      </c>
      <c r="G1564">
        <v>3.9000000000000003E-3</v>
      </c>
      <c r="H1564">
        <v>-1.6000000000000001E-3</v>
      </c>
      <c r="I1564">
        <v>7.000000000000001E-4</v>
      </c>
      <c r="J1564">
        <v>4.0587186186635277E-15</v>
      </c>
      <c r="L1564" s="12">
        <v>38798</v>
      </c>
      <c r="M1564" s="16"/>
      <c r="N1564">
        <v>6.0024697277979346E-3</v>
      </c>
    </row>
    <row r="1565" spans="1:14" x14ac:dyDescent="0.2">
      <c r="A1565" s="1">
        <v>38799</v>
      </c>
      <c r="B1565">
        <v>1.6000000000000001E-4</v>
      </c>
      <c r="C1565">
        <f>Table3[[#This Row],[(MKT-Rf) Excess Return on the Market ]]+Table3[[#This Row],[(RF) Risk-Free Return Rate (One Month Treasury Bill Rate)]]</f>
        <v>-1.64E-3</v>
      </c>
      <c r="D1565">
        <v>-1.8E-3</v>
      </c>
      <c r="E1565">
        <v>5.8999999999999999E-3</v>
      </c>
      <c r="F1565">
        <v>0</v>
      </c>
      <c r="G1565">
        <v>3.0000000000000001E-3</v>
      </c>
      <c r="H1565">
        <v>-2.0000000000000001E-4</v>
      </c>
      <c r="I1565">
        <v>1.4000000000000002E-3</v>
      </c>
      <c r="J1565">
        <v>1.8049605261890851E-15</v>
      </c>
      <c r="L1565" s="13">
        <v>38799</v>
      </c>
      <c r="M1565" s="17"/>
      <c r="N1565">
        <v>-2.5856362061871408E-3</v>
      </c>
    </row>
    <row r="1566" spans="1:14" x14ac:dyDescent="0.2">
      <c r="A1566" s="1">
        <v>38800</v>
      </c>
      <c r="B1566">
        <v>1.6000000000000001E-4</v>
      </c>
      <c r="C1566">
        <f>Table3[[#This Row],[(MKT-Rf) Excess Return on the Market ]]+Table3[[#This Row],[(RF) Risk-Free Return Rate (One Month Treasury Bill Rate)]]</f>
        <v>2.3600000000000001E-3</v>
      </c>
      <c r="D1566">
        <v>2.2000000000000001E-3</v>
      </c>
      <c r="E1566">
        <v>6.7000000000000002E-3</v>
      </c>
      <c r="F1566">
        <v>2.0999999999999999E-3</v>
      </c>
      <c r="G1566">
        <v>-1.6000000000000001E-3</v>
      </c>
      <c r="H1566">
        <v>-1.1000000000000001E-3</v>
      </c>
      <c r="I1566">
        <v>7.0999999999999995E-3</v>
      </c>
      <c r="J1566">
        <v>5.8373751377319936E-16</v>
      </c>
      <c r="L1566" s="12">
        <v>38800</v>
      </c>
      <c r="M1566" s="16"/>
      <c r="N1566">
        <v>9.8286898130505091E-4</v>
      </c>
    </row>
    <row r="1567" spans="1:14" x14ac:dyDescent="0.2">
      <c r="A1567" s="1">
        <v>38803</v>
      </c>
      <c r="B1567">
        <v>1.6000000000000001E-4</v>
      </c>
      <c r="C1567">
        <f>Table3[[#This Row],[(MKT-Rf) Excess Return on the Market ]]+Table3[[#This Row],[(RF) Risk-Free Return Rate (One Month Treasury Bill Rate)]]</f>
        <v>-5.4000000000000012E-4</v>
      </c>
      <c r="D1567">
        <v>-7.000000000000001E-4</v>
      </c>
      <c r="E1567">
        <v>1.7000000000000001E-3</v>
      </c>
      <c r="F1567">
        <v>2.7000000000000001E-3</v>
      </c>
      <c r="G1567">
        <v>1.1999999999999999E-3</v>
      </c>
      <c r="H1567">
        <v>-4.0000000000000002E-4</v>
      </c>
      <c r="I1567">
        <v>3.0999999999999999E-3</v>
      </c>
      <c r="J1567">
        <v>7.0106815879983107E-16</v>
      </c>
      <c r="L1567" s="13">
        <v>38803</v>
      </c>
      <c r="M1567" s="17"/>
      <c r="N1567">
        <v>-1.0289646759754465E-3</v>
      </c>
    </row>
    <row r="1568" spans="1:14" x14ac:dyDescent="0.2">
      <c r="A1568" s="1">
        <v>38804</v>
      </c>
      <c r="B1568">
        <v>1.6000000000000001E-4</v>
      </c>
      <c r="C1568">
        <f>Table3[[#This Row],[(MKT-Rf) Excess Return on the Market ]]+Table3[[#This Row],[(RF) Risk-Free Return Rate (One Month Treasury Bill Rate)]]</f>
        <v>-5.9399999999999991E-3</v>
      </c>
      <c r="D1568">
        <v>-6.0999999999999995E-3</v>
      </c>
      <c r="E1568">
        <v>2.7000000000000001E-3</v>
      </c>
      <c r="F1568">
        <v>-5.9999999999999995E-4</v>
      </c>
      <c r="G1568">
        <v>1.2999999999999999E-3</v>
      </c>
      <c r="H1568">
        <v>-1.2999999999999999E-3</v>
      </c>
      <c r="I1568">
        <v>1.6000000000000001E-3</v>
      </c>
      <c r="J1568">
        <v>4.1841779409004607E-15</v>
      </c>
      <c r="L1568" s="12">
        <v>38804</v>
      </c>
      <c r="M1568" s="16"/>
      <c r="N1568">
        <v>-6.4589948771245614E-3</v>
      </c>
    </row>
    <row r="1569" spans="1:14" x14ac:dyDescent="0.2">
      <c r="A1569" s="1">
        <v>38805</v>
      </c>
      <c r="B1569">
        <v>1.6000000000000001E-4</v>
      </c>
      <c r="C1569">
        <f>Table3[[#This Row],[(MKT-Rf) Excess Return on the Market ]]+Table3[[#This Row],[(RF) Risk-Free Return Rate (One Month Treasury Bill Rate)]]</f>
        <v>8.8599999999999998E-3</v>
      </c>
      <c r="D1569">
        <v>8.6999999999999994E-3</v>
      </c>
      <c r="E1569">
        <v>7.9000000000000008E-3</v>
      </c>
      <c r="F1569">
        <v>8.0000000000000004E-4</v>
      </c>
      <c r="G1569">
        <v>-2.8000000000000004E-3</v>
      </c>
      <c r="H1569">
        <v>1.7000000000000001E-3</v>
      </c>
      <c r="I1569">
        <v>6.3E-3</v>
      </c>
      <c r="J1569">
        <v>4.7964235371753574E-15</v>
      </c>
      <c r="L1569" s="13">
        <v>38805</v>
      </c>
      <c r="M1569" s="17"/>
      <c r="N1569">
        <v>7.4419091432433061E-3</v>
      </c>
    </row>
    <row r="1570" spans="1:14" x14ac:dyDescent="0.2">
      <c r="A1570" s="1">
        <v>38806</v>
      </c>
      <c r="B1570">
        <v>1.6000000000000001E-4</v>
      </c>
      <c r="C1570">
        <f>Table3[[#This Row],[(MKT-Rf) Excess Return on the Market ]]+Table3[[#This Row],[(RF) Risk-Free Return Rate (One Month Treasury Bill Rate)]]</f>
        <v>-1.4400000000000001E-3</v>
      </c>
      <c r="D1570">
        <v>-1.6000000000000001E-3</v>
      </c>
      <c r="E1570">
        <v>8.9999999999999998E-4</v>
      </c>
      <c r="F1570">
        <v>-2.2000000000000001E-3</v>
      </c>
      <c r="G1570">
        <v>-3.3E-3</v>
      </c>
      <c r="H1570">
        <v>-2.2000000000000001E-3</v>
      </c>
      <c r="I1570">
        <v>-2.8000000000000004E-3</v>
      </c>
      <c r="J1570">
        <v>1.223722005715002E-15</v>
      </c>
      <c r="L1570" s="12">
        <v>38806</v>
      </c>
      <c r="M1570" s="16"/>
      <c r="N1570">
        <v>-2.0283203401265074E-3</v>
      </c>
    </row>
    <row r="1571" spans="1:14" x14ac:dyDescent="0.2">
      <c r="A1571" s="1">
        <v>38807</v>
      </c>
      <c r="B1571">
        <v>1.6000000000000001E-4</v>
      </c>
      <c r="C1571">
        <f>Table3[[#This Row],[(MKT-Rf) Excess Return on the Market ]]+Table3[[#This Row],[(RF) Risk-Free Return Rate (One Month Treasury Bill Rate)]]</f>
        <v>-2.14E-3</v>
      </c>
      <c r="D1571">
        <v>-2.3E-3</v>
      </c>
      <c r="E1571">
        <v>6.9999999999999993E-3</v>
      </c>
      <c r="F1571">
        <v>-5.0000000000000001E-4</v>
      </c>
      <c r="G1571">
        <v>-2.2000000000000001E-3</v>
      </c>
      <c r="H1571">
        <v>-2.9999999999999997E-4</v>
      </c>
      <c r="I1571">
        <v>1E-3</v>
      </c>
      <c r="J1571">
        <v>2.5768676017274283E-15</v>
      </c>
      <c r="L1571" s="13">
        <v>38807</v>
      </c>
      <c r="M1571" s="17"/>
      <c r="N1571">
        <v>-4.1462496589516991E-3</v>
      </c>
    </row>
    <row r="1572" spans="1:14" x14ac:dyDescent="0.2">
      <c r="A1572" s="1">
        <v>38810</v>
      </c>
      <c r="B1572">
        <v>1.8999999999999998E-4</v>
      </c>
      <c r="C1572">
        <f>Table3[[#This Row],[(MKT-Rf) Excess Return on the Market ]]+Table3[[#This Row],[(RF) Risk-Free Return Rate (One Month Treasury Bill Rate)]]</f>
        <v>8.9000000000000006E-4</v>
      </c>
      <c r="D1572">
        <v>7.000000000000001E-4</v>
      </c>
      <c r="E1572">
        <v>-8.3000000000000001E-3</v>
      </c>
      <c r="F1572">
        <v>6.6E-3</v>
      </c>
      <c r="G1572">
        <v>2.3E-3</v>
      </c>
      <c r="H1572">
        <v>2.0999999999999999E-3</v>
      </c>
      <c r="I1572">
        <v>3.7000000000000002E-3</v>
      </c>
      <c r="J1572">
        <v>1.261187343585954E-15</v>
      </c>
      <c r="L1572" s="12">
        <v>38810</v>
      </c>
      <c r="M1572" s="16"/>
      <c r="N1572">
        <v>2.26792451066314E-3</v>
      </c>
    </row>
    <row r="1573" spans="1:14" x14ac:dyDescent="0.2">
      <c r="A1573" s="1">
        <v>38811</v>
      </c>
      <c r="B1573">
        <v>1.8999999999999998E-4</v>
      </c>
      <c r="C1573">
        <f>Table3[[#This Row],[(MKT-Rf) Excess Return on the Market ]]+Table3[[#This Row],[(RF) Risk-Free Return Rate (One Month Treasury Bill Rate)]]</f>
        <v>5.5900000000000004E-3</v>
      </c>
      <c r="D1573">
        <v>5.4000000000000003E-3</v>
      </c>
      <c r="E1573">
        <v>-2.0999999999999999E-3</v>
      </c>
      <c r="F1573">
        <v>7.000000000000001E-4</v>
      </c>
      <c r="G1573">
        <v>1.9E-3</v>
      </c>
      <c r="H1573">
        <v>-2.8000000000000004E-3</v>
      </c>
      <c r="I1573">
        <v>3.9000000000000003E-3</v>
      </c>
      <c r="J1573">
        <v>4.0029198644554398E-15</v>
      </c>
      <c r="L1573" s="13">
        <v>38811</v>
      </c>
      <c r="M1573" s="17"/>
      <c r="N1573">
        <v>6.2372021201325045E-3</v>
      </c>
    </row>
    <row r="1574" spans="1:14" x14ac:dyDescent="0.2">
      <c r="A1574" s="1">
        <v>38812</v>
      </c>
      <c r="B1574">
        <v>1.8999999999999998E-4</v>
      </c>
      <c r="C1574">
        <f>Table3[[#This Row],[(MKT-Rf) Excess Return on the Market ]]+Table3[[#This Row],[(RF) Risk-Free Return Rate (One Month Treasury Bill Rate)]]</f>
        <v>4.3899999999999998E-3</v>
      </c>
      <c r="D1574">
        <v>4.1999999999999997E-3</v>
      </c>
      <c r="E1574">
        <v>4.0000000000000002E-4</v>
      </c>
      <c r="F1574">
        <v>2.8000000000000004E-3</v>
      </c>
      <c r="G1574">
        <v>2.9999999999999997E-4</v>
      </c>
      <c r="H1574">
        <v>5.9999999999999995E-4</v>
      </c>
      <c r="I1574">
        <v>5.1000000000000004E-3</v>
      </c>
      <c r="J1574">
        <v>2.4396044441215241E-15</v>
      </c>
      <c r="L1574" s="12">
        <v>38812</v>
      </c>
      <c r="M1574" s="16"/>
      <c r="N1574">
        <v>4.3018377776463043E-3</v>
      </c>
    </row>
    <row r="1575" spans="1:14" x14ac:dyDescent="0.2">
      <c r="A1575" s="1">
        <v>38813</v>
      </c>
      <c r="B1575">
        <v>1.8999999999999998E-4</v>
      </c>
      <c r="C1575">
        <f>Table3[[#This Row],[(MKT-Rf) Excess Return on the Market ]]+Table3[[#This Row],[(RF) Risk-Free Return Rate (One Month Treasury Bill Rate)]]</f>
        <v>-1.31E-3</v>
      </c>
      <c r="D1575">
        <v>-1.5E-3</v>
      </c>
      <c r="E1575">
        <v>1.7000000000000001E-3</v>
      </c>
      <c r="F1575">
        <v>4.0000000000000002E-4</v>
      </c>
      <c r="G1575">
        <v>-1.6000000000000001E-3</v>
      </c>
      <c r="H1575">
        <v>-1.4000000000000002E-3</v>
      </c>
      <c r="I1575">
        <v>-8.9999999999999998E-4</v>
      </c>
      <c r="J1575">
        <v>1.1590302894662399E-15</v>
      </c>
      <c r="L1575" s="13">
        <v>38813</v>
      </c>
      <c r="M1575" s="17"/>
      <c r="N1575">
        <v>-1.9232242820317711E-3</v>
      </c>
    </row>
    <row r="1576" spans="1:14" x14ac:dyDescent="0.2">
      <c r="A1576" s="1">
        <v>38814</v>
      </c>
      <c r="B1576">
        <v>1.8999999999999998E-4</v>
      </c>
      <c r="C1576">
        <f>Table3[[#This Row],[(MKT-Rf) Excess Return on the Market ]]+Table3[[#This Row],[(RF) Risk-Free Return Rate (One Month Treasury Bill Rate)]]</f>
        <v>-1.0010000000000002E-2</v>
      </c>
      <c r="D1576">
        <v>-1.0200000000000001E-2</v>
      </c>
      <c r="E1576">
        <v>-1.5E-3</v>
      </c>
      <c r="F1576">
        <v>-1.2999999999999999E-3</v>
      </c>
      <c r="G1576">
        <v>5.0000000000000001E-4</v>
      </c>
      <c r="H1576">
        <v>5.0000000000000001E-4</v>
      </c>
      <c r="I1576">
        <v>-3.4000000000000002E-3</v>
      </c>
      <c r="J1576">
        <v>6.937098718762884E-15</v>
      </c>
      <c r="L1576" s="12">
        <v>38814</v>
      </c>
      <c r="M1576" s="16"/>
      <c r="N1576">
        <v>-1.0397323118475394E-2</v>
      </c>
    </row>
    <row r="1577" spans="1:14" x14ac:dyDescent="0.2">
      <c r="A1577" s="1">
        <v>38817</v>
      </c>
      <c r="B1577">
        <v>1.8999999999999998E-4</v>
      </c>
      <c r="C1577">
        <f>Table3[[#This Row],[(MKT-Rf) Excess Return on the Market ]]+Table3[[#This Row],[(RF) Risk-Free Return Rate (One Month Treasury Bill Rate)]]</f>
        <v>-1.0000000000000026E-5</v>
      </c>
      <c r="D1577">
        <v>-2.0000000000000001E-4</v>
      </c>
      <c r="E1577">
        <v>-3.4999999999999996E-3</v>
      </c>
      <c r="F1577">
        <v>8.0000000000000004E-4</v>
      </c>
      <c r="G1577">
        <v>6.4000000000000003E-3</v>
      </c>
      <c r="H1577">
        <v>-1.5E-3</v>
      </c>
      <c r="I1577">
        <v>-2.0000000000000001E-4</v>
      </c>
      <c r="J1577">
        <v>6.3195085836932845E-16</v>
      </c>
      <c r="L1577" s="13">
        <v>38817</v>
      </c>
      <c r="M1577" s="17"/>
      <c r="N1577">
        <v>8.6415757734839376E-4</v>
      </c>
    </row>
    <row r="1578" spans="1:14" x14ac:dyDescent="0.2">
      <c r="A1578" s="1">
        <v>38818</v>
      </c>
      <c r="B1578">
        <v>1.8999999999999998E-4</v>
      </c>
      <c r="C1578">
        <f>Table3[[#This Row],[(MKT-Rf) Excess Return on the Market ]]+Table3[[#This Row],[(RF) Risk-Free Return Rate (One Month Treasury Bill Rate)]]</f>
        <v>-8.1100000000000009E-3</v>
      </c>
      <c r="D1578">
        <v>-8.3000000000000001E-3</v>
      </c>
      <c r="E1578">
        <v>-6.6E-3</v>
      </c>
      <c r="F1578">
        <v>1E-4</v>
      </c>
      <c r="G1578">
        <v>2.5000000000000001E-3</v>
      </c>
      <c r="H1578">
        <v>-1.1000000000000001E-3</v>
      </c>
      <c r="I1578">
        <v>-5.1999999999999998E-3</v>
      </c>
      <c r="J1578">
        <v>4.8754600125709747E-15</v>
      </c>
      <c r="L1578" s="12">
        <v>38818</v>
      </c>
      <c r="M1578" s="16"/>
      <c r="N1578">
        <v>-7.781116144789893E-3</v>
      </c>
    </row>
    <row r="1579" spans="1:14" x14ac:dyDescent="0.2">
      <c r="A1579" s="1">
        <v>38819</v>
      </c>
      <c r="B1579">
        <v>1.8999999999999998E-4</v>
      </c>
      <c r="C1579">
        <f>Table3[[#This Row],[(MKT-Rf) Excess Return on the Market ]]+Table3[[#This Row],[(RF) Risk-Free Return Rate (One Month Treasury Bill Rate)]]</f>
        <v>2.0899999999999998E-3</v>
      </c>
      <c r="D1579">
        <v>1.9E-3</v>
      </c>
      <c r="E1579">
        <v>5.8999999999999999E-3</v>
      </c>
      <c r="F1579">
        <v>-5.0000000000000001E-4</v>
      </c>
      <c r="G1579">
        <v>-2E-3</v>
      </c>
      <c r="H1579">
        <v>1.4000000000000002E-3</v>
      </c>
      <c r="I1579">
        <v>3.5999999999999999E-3</v>
      </c>
      <c r="J1579">
        <v>8.6811408043870643E-16</v>
      </c>
      <c r="L1579" s="13">
        <v>38819</v>
      </c>
      <c r="M1579" s="17"/>
      <c r="N1579">
        <v>1.2040285915982092E-3</v>
      </c>
    </row>
    <row r="1580" spans="1:14" x14ac:dyDescent="0.2">
      <c r="A1580" s="1">
        <v>38820</v>
      </c>
      <c r="B1580">
        <v>1.8999999999999998E-4</v>
      </c>
      <c r="C1580">
        <f>Table3[[#This Row],[(MKT-Rf) Excess Return on the Market ]]+Table3[[#This Row],[(RF) Risk-Free Return Rate (One Month Treasury Bill Rate)]]</f>
        <v>1.39E-3</v>
      </c>
      <c r="D1580">
        <v>1.1999999999999999E-3</v>
      </c>
      <c r="E1580">
        <v>3.4999999999999996E-3</v>
      </c>
      <c r="F1580">
        <v>-1.2999999999999999E-3</v>
      </c>
      <c r="G1580">
        <v>-2.3999999999999998E-3</v>
      </c>
      <c r="H1580">
        <v>2.0999999999999999E-3</v>
      </c>
      <c r="I1580">
        <v>3.7000000000000002E-3</v>
      </c>
      <c r="J1580">
        <v>5.7272607186492246E-16</v>
      </c>
      <c r="L1580" s="12">
        <v>38820</v>
      </c>
      <c r="M1580" s="16"/>
      <c r="N1580">
        <v>7.760240025644255E-4</v>
      </c>
    </row>
    <row r="1581" spans="1:14" x14ac:dyDescent="0.2">
      <c r="A1581" s="1">
        <v>38824</v>
      </c>
      <c r="B1581">
        <v>1.8999999999999998E-4</v>
      </c>
      <c r="C1581">
        <f>Table3[[#This Row],[(MKT-Rf) Excess Return on the Market ]]+Table3[[#This Row],[(RF) Risk-Free Return Rate (One Month Treasury Bill Rate)]]</f>
        <v>-2.6100000000000003E-3</v>
      </c>
      <c r="D1581">
        <v>-2.8000000000000004E-3</v>
      </c>
      <c r="E1581">
        <v>1.1000000000000001E-3</v>
      </c>
      <c r="F1581">
        <v>2.5000000000000001E-3</v>
      </c>
      <c r="G1581">
        <v>6.3E-3</v>
      </c>
      <c r="H1581">
        <v>-2.5999999999999999E-3</v>
      </c>
      <c r="I1581">
        <v>5.3E-3</v>
      </c>
      <c r="J1581">
        <v>2.2975403923899241E-15</v>
      </c>
      <c r="L1581" s="13">
        <v>38824</v>
      </c>
      <c r="M1581" s="17"/>
      <c r="N1581">
        <v>-2.9443203309178156E-3</v>
      </c>
    </row>
    <row r="1582" spans="1:14" x14ac:dyDescent="0.2">
      <c r="A1582" s="1">
        <v>38825</v>
      </c>
      <c r="B1582">
        <v>1.8999999999999998E-4</v>
      </c>
      <c r="C1582">
        <f>Table3[[#This Row],[(MKT-Rf) Excess Return on the Market ]]+Table3[[#This Row],[(RF) Risk-Free Return Rate (One Month Treasury Bill Rate)]]</f>
        <v>1.729E-2</v>
      </c>
      <c r="D1582">
        <v>1.7100000000000001E-2</v>
      </c>
      <c r="E1582">
        <v>6.9999999999999993E-3</v>
      </c>
      <c r="F1582">
        <v>5.0000000000000001E-4</v>
      </c>
      <c r="G1582">
        <v>1E-3</v>
      </c>
      <c r="H1582">
        <v>4.0000000000000002E-4</v>
      </c>
      <c r="I1582">
        <v>8.3999999999999995E-3</v>
      </c>
      <c r="J1582">
        <v>8.9831903028382425E-15</v>
      </c>
      <c r="L1582" s="12">
        <v>38825</v>
      </c>
      <c r="M1582" s="16"/>
      <c r="N1582">
        <v>1.693314804556089E-2</v>
      </c>
    </row>
    <row r="1583" spans="1:14" x14ac:dyDescent="0.2">
      <c r="A1583" s="1">
        <v>38826</v>
      </c>
      <c r="B1583">
        <v>1.8999999999999998E-4</v>
      </c>
      <c r="C1583">
        <f>Table3[[#This Row],[(MKT-Rf) Excess Return on the Market ]]+Table3[[#This Row],[(RF) Risk-Free Return Rate (One Month Treasury Bill Rate)]]</f>
        <v>3.49E-3</v>
      </c>
      <c r="D1583">
        <v>3.3E-3</v>
      </c>
      <c r="E1583">
        <v>8.8999999999999999E-3</v>
      </c>
      <c r="F1583">
        <v>-2.0000000000000001E-4</v>
      </c>
      <c r="G1583">
        <v>0</v>
      </c>
      <c r="H1583">
        <v>-3.3E-3</v>
      </c>
      <c r="I1583">
        <v>5.5000000000000005E-3</v>
      </c>
      <c r="J1583">
        <v>1.1370325009914552E-15</v>
      </c>
      <c r="L1583" s="13">
        <v>38826</v>
      </c>
      <c r="M1583" s="17"/>
      <c r="N1583">
        <v>2.0250579094582173E-3</v>
      </c>
    </row>
    <row r="1584" spans="1:14" x14ac:dyDescent="0.2">
      <c r="A1584" s="1">
        <v>38827</v>
      </c>
      <c r="B1584">
        <v>1.8999999999999998E-4</v>
      </c>
      <c r="C1584">
        <f>Table3[[#This Row],[(MKT-Rf) Excess Return on the Market ]]+Table3[[#This Row],[(RF) Risk-Free Return Rate (One Month Treasury Bill Rate)]]</f>
        <v>2.9E-4</v>
      </c>
      <c r="D1584">
        <v>1E-4</v>
      </c>
      <c r="E1584">
        <v>-4.7999999999999996E-3</v>
      </c>
      <c r="F1584">
        <v>5.0000000000000001E-4</v>
      </c>
      <c r="G1584">
        <v>5.0000000000000001E-4</v>
      </c>
      <c r="H1584">
        <v>3.5999999999999999E-3</v>
      </c>
      <c r="I1584">
        <v>-2.0999999999999999E-3</v>
      </c>
      <c r="J1584">
        <v>6.375711111392264E-16</v>
      </c>
      <c r="L1584" s="12">
        <v>38827</v>
      </c>
      <c r="M1584" s="16"/>
      <c r="N1584">
        <v>1.1673197606888619E-3</v>
      </c>
    </row>
    <row r="1585" spans="1:14" x14ac:dyDescent="0.2">
      <c r="A1585" s="1">
        <v>38828</v>
      </c>
      <c r="B1585">
        <v>1.8999999999999998E-4</v>
      </c>
      <c r="C1585">
        <f>Table3[[#This Row],[(MKT-Rf) Excess Return on the Market ]]+Table3[[#This Row],[(RF) Risk-Free Return Rate (One Month Treasury Bill Rate)]]</f>
        <v>-8.1000000000000006E-4</v>
      </c>
      <c r="D1585">
        <v>-1E-3</v>
      </c>
      <c r="E1585">
        <v>-1.4000000000000002E-3</v>
      </c>
      <c r="F1585">
        <v>2.0999999999999999E-3</v>
      </c>
      <c r="G1585">
        <v>3.7000000000000002E-3</v>
      </c>
      <c r="H1585">
        <v>-2.0999999999999999E-3</v>
      </c>
      <c r="I1585">
        <v>5.0000000000000001E-4</v>
      </c>
      <c r="J1585">
        <v>7.8749677800326354E-17</v>
      </c>
      <c r="L1585" s="13">
        <v>38828</v>
      </c>
      <c r="M1585" s="17"/>
      <c r="N1585">
        <v>-1.372610325710344E-4</v>
      </c>
    </row>
    <row r="1586" spans="1:14" x14ac:dyDescent="0.2">
      <c r="A1586" s="1">
        <v>38831</v>
      </c>
      <c r="B1586">
        <v>1.8999999999999998E-4</v>
      </c>
      <c r="C1586">
        <f>Table3[[#This Row],[(MKT-Rf) Excess Return on the Market ]]+Table3[[#This Row],[(RF) Risk-Free Return Rate (One Month Treasury Bill Rate)]]</f>
        <v>-2.81E-3</v>
      </c>
      <c r="D1586">
        <v>-3.0000000000000001E-3</v>
      </c>
      <c r="E1586">
        <v>-4.6999999999999993E-3</v>
      </c>
      <c r="F1586">
        <v>2.9999999999999997E-4</v>
      </c>
      <c r="G1586">
        <v>-2.8000000000000004E-3</v>
      </c>
      <c r="H1586">
        <v>-1.1999999999999999E-3</v>
      </c>
      <c r="I1586">
        <v>-2.0000000000000001E-4</v>
      </c>
      <c r="J1586">
        <v>1.5730009804325316E-15</v>
      </c>
      <c r="L1586" s="12">
        <v>38831</v>
      </c>
      <c r="M1586" s="16"/>
      <c r="N1586">
        <v>-2.4204120406601617E-3</v>
      </c>
    </row>
    <row r="1587" spans="1:14" x14ac:dyDescent="0.2">
      <c r="A1587" s="1">
        <v>38832</v>
      </c>
      <c r="B1587">
        <v>1.8999999999999998E-4</v>
      </c>
      <c r="C1587">
        <f>Table3[[#This Row],[(MKT-Rf) Excess Return on the Market ]]+Table3[[#This Row],[(RF) Risk-Free Return Rate (One Month Treasury Bill Rate)]]</f>
        <v>-4.2100000000000002E-3</v>
      </c>
      <c r="D1587">
        <v>-4.4000000000000003E-3</v>
      </c>
      <c r="E1587">
        <v>3.9000000000000003E-3</v>
      </c>
      <c r="F1587">
        <v>-1E-4</v>
      </c>
      <c r="G1587">
        <v>-5.0000000000000001E-4</v>
      </c>
      <c r="H1587">
        <v>2.3999999999999998E-3</v>
      </c>
      <c r="I1587">
        <v>-3.7000000000000002E-3</v>
      </c>
      <c r="J1587">
        <v>2.8524530965921858E-15</v>
      </c>
      <c r="L1587" s="13">
        <v>38832</v>
      </c>
      <c r="M1587" s="17"/>
      <c r="N1587">
        <v>-4.8815162935259143E-3</v>
      </c>
    </row>
    <row r="1588" spans="1:14" x14ac:dyDescent="0.2">
      <c r="A1588" s="1">
        <v>38833</v>
      </c>
      <c r="B1588">
        <v>1.8999999999999998E-4</v>
      </c>
      <c r="C1588">
        <f>Table3[[#This Row],[(MKT-Rf) Excess Return on the Market ]]+Table3[[#This Row],[(RF) Risk-Free Return Rate (One Month Treasury Bill Rate)]]</f>
        <v>2.1900000000000001E-3</v>
      </c>
      <c r="D1588">
        <v>2E-3</v>
      </c>
      <c r="E1588">
        <v>-1.5E-3</v>
      </c>
      <c r="F1588">
        <v>3.0999999999999999E-3</v>
      </c>
      <c r="G1588">
        <v>-2.2000000000000001E-3</v>
      </c>
      <c r="H1588">
        <v>5.9999999999999995E-4</v>
      </c>
      <c r="I1588">
        <v>-6.0000000000000001E-3</v>
      </c>
      <c r="J1588">
        <v>1.5511322940149464E-15</v>
      </c>
      <c r="L1588" s="12">
        <v>38833</v>
      </c>
      <c r="M1588" s="16"/>
      <c r="N1588">
        <v>2.81533661206419E-3</v>
      </c>
    </row>
    <row r="1589" spans="1:14" x14ac:dyDescent="0.2">
      <c r="A1589" s="1">
        <v>38834</v>
      </c>
      <c r="B1589">
        <v>1.8999999999999998E-4</v>
      </c>
      <c r="C1589">
        <f>Table3[[#This Row],[(MKT-Rf) Excess Return on the Market ]]+Table3[[#This Row],[(RF) Risk-Free Return Rate (One Month Treasury Bill Rate)]]</f>
        <v>2.5899999999999999E-3</v>
      </c>
      <c r="D1589">
        <v>2.3999999999999998E-3</v>
      </c>
      <c r="E1589">
        <v>-9.300000000000001E-3</v>
      </c>
      <c r="F1589">
        <v>1.1000000000000001E-3</v>
      </c>
      <c r="G1589">
        <v>-2.8999999999999998E-3</v>
      </c>
      <c r="H1589">
        <v>3.0999999999999999E-3</v>
      </c>
      <c r="I1589">
        <v>-1.1000000000000001E-2</v>
      </c>
      <c r="J1589">
        <v>1.6342316948422414E-15</v>
      </c>
      <c r="L1589" s="13">
        <v>38834</v>
      </c>
      <c r="M1589" s="17"/>
      <c r="N1589">
        <v>3.2962062324521789E-3</v>
      </c>
    </row>
    <row r="1590" spans="1:14" x14ac:dyDescent="0.2">
      <c r="A1590" s="1">
        <v>38835</v>
      </c>
      <c r="B1590">
        <v>1.8999999999999998E-4</v>
      </c>
      <c r="C1590">
        <f>Table3[[#This Row],[(MKT-Rf) Excess Return on the Market ]]+Table3[[#This Row],[(RF) Risk-Free Return Rate (One Month Treasury Bill Rate)]]</f>
        <v>6.8999999999999997E-4</v>
      </c>
      <c r="D1590">
        <v>5.0000000000000001E-4</v>
      </c>
      <c r="E1590">
        <v>3.4999999999999996E-3</v>
      </c>
      <c r="F1590">
        <v>4.7999999999999996E-3</v>
      </c>
      <c r="G1590">
        <v>6.7000000000000002E-3</v>
      </c>
      <c r="H1590">
        <v>-1.9E-3</v>
      </c>
      <c r="I1590">
        <v>-2.8999999999999998E-3</v>
      </c>
      <c r="J1590">
        <v>3.8553343591937262E-16</v>
      </c>
      <c r="L1590" s="12">
        <v>38835</v>
      </c>
      <c r="M1590" s="16"/>
      <c r="N1590">
        <v>6.793037779397684E-4</v>
      </c>
    </row>
    <row r="1591" spans="1:14" x14ac:dyDescent="0.2">
      <c r="A1591" s="1">
        <v>38838</v>
      </c>
      <c r="B1591">
        <v>2.0000000000000001E-4</v>
      </c>
      <c r="C1591">
        <f>Table3[[#This Row],[(MKT-Rf) Excess Return on the Market ]]+Table3[[#This Row],[(RF) Risk-Free Return Rate (One Month Treasury Bill Rate)]]</f>
        <v>-3.8999999999999994E-3</v>
      </c>
      <c r="D1591">
        <v>-4.0999999999999995E-3</v>
      </c>
      <c r="E1591">
        <v>1E-4</v>
      </c>
      <c r="F1591">
        <v>3.4999999999999996E-3</v>
      </c>
      <c r="G1591">
        <v>5.0000000000000001E-4</v>
      </c>
      <c r="H1591">
        <v>1.4000000000000002E-3</v>
      </c>
      <c r="I1591">
        <v>5.6000000000000008E-3</v>
      </c>
      <c r="J1591">
        <v>2.3451006025245794E-15</v>
      </c>
      <c r="L1591" s="13">
        <v>38838</v>
      </c>
      <c r="M1591" s="17"/>
      <c r="N1591">
        <v>-4.1440536406077361E-3</v>
      </c>
    </row>
    <row r="1592" spans="1:14" x14ac:dyDescent="0.2">
      <c r="A1592" s="1">
        <v>38839</v>
      </c>
      <c r="B1592">
        <v>2.0000000000000001E-4</v>
      </c>
      <c r="C1592">
        <f>Table3[[#This Row],[(MKT-Rf) Excess Return on the Market ]]+Table3[[#This Row],[(RF) Risk-Free Return Rate (One Month Treasury Bill Rate)]]</f>
        <v>5.5999999999999999E-3</v>
      </c>
      <c r="D1592">
        <v>5.4000000000000003E-3</v>
      </c>
      <c r="E1592">
        <v>2.5999999999999999E-3</v>
      </c>
      <c r="F1592">
        <v>5.1999999999999998E-3</v>
      </c>
      <c r="G1592">
        <v>3.4999999999999996E-3</v>
      </c>
      <c r="H1592">
        <v>1.8E-3</v>
      </c>
      <c r="I1592">
        <v>6.5000000000000006E-3</v>
      </c>
      <c r="J1592">
        <v>3.493569183656268E-15</v>
      </c>
      <c r="L1592" s="12">
        <v>38839</v>
      </c>
      <c r="M1592" s="16"/>
      <c r="N1592">
        <v>6.1258975559699159E-3</v>
      </c>
    </row>
    <row r="1593" spans="1:14" x14ac:dyDescent="0.2">
      <c r="A1593" s="1">
        <v>38840</v>
      </c>
      <c r="B1593">
        <v>2.0000000000000001E-4</v>
      </c>
      <c r="C1593">
        <f>Table3[[#This Row],[(MKT-Rf) Excess Return on the Market ]]+Table3[[#This Row],[(RF) Risk-Free Return Rate (One Month Treasury Bill Rate)]]</f>
        <v>-2.8999999999999998E-3</v>
      </c>
      <c r="D1593">
        <v>-3.0999999999999999E-3</v>
      </c>
      <c r="E1593">
        <v>3.9000000000000003E-3</v>
      </c>
      <c r="F1593">
        <v>5.0000000000000001E-4</v>
      </c>
      <c r="G1593">
        <v>-7.000000000000001E-4</v>
      </c>
      <c r="H1593">
        <v>2E-3</v>
      </c>
      <c r="I1593">
        <v>5.0000000000000001E-4</v>
      </c>
      <c r="J1593">
        <v>2.2310244150395264E-15</v>
      </c>
      <c r="L1593" s="13">
        <v>38840</v>
      </c>
      <c r="M1593" s="17"/>
      <c r="N1593">
        <v>-3.8835296564693504E-3</v>
      </c>
    </row>
    <row r="1594" spans="1:14" x14ac:dyDescent="0.2">
      <c r="A1594" s="1">
        <v>38841</v>
      </c>
      <c r="B1594">
        <v>2.0000000000000001E-4</v>
      </c>
      <c r="C1594">
        <f>Table3[[#This Row],[(MKT-Rf) Excess Return on the Market ]]+Table3[[#This Row],[(RF) Risk-Free Return Rate (One Month Treasury Bill Rate)]]</f>
        <v>3.9000000000000003E-3</v>
      </c>
      <c r="D1594">
        <v>3.7000000000000002E-3</v>
      </c>
      <c r="E1594">
        <v>5.4000000000000003E-3</v>
      </c>
      <c r="F1594">
        <v>-2.8000000000000004E-3</v>
      </c>
      <c r="G1594">
        <v>-1.2999999999999999E-3</v>
      </c>
      <c r="H1594">
        <v>1.1999999999999999E-3</v>
      </c>
      <c r="I1594">
        <v>2.7000000000000001E-3</v>
      </c>
      <c r="J1594">
        <v>1.7783136766825816E-15</v>
      </c>
      <c r="L1594" s="12">
        <v>38841</v>
      </c>
      <c r="M1594" s="16"/>
      <c r="N1594">
        <v>3.1522292041416813E-3</v>
      </c>
    </row>
    <row r="1595" spans="1:14" x14ac:dyDescent="0.2">
      <c r="A1595" s="1">
        <v>38842</v>
      </c>
      <c r="B1595">
        <v>2.0000000000000001E-4</v>
      </c>
      <c r="C1595">
        <f>Table3[[#This Row],[(MKT-Rf) Excess Return on the Market ]]+Table3[[#This Row],[(RF) Risk-Free Return Rate (One Month Treasury Bill Rate)]]</f>
        <v>1.06E-2</v>
      </c>
      <c r="D1595">
        <v>1.04E-2</v>
      </c>
      <c r="E1595">
        <v>-2.7000000000000001E-3</v>
      </c>
      <c r="F1595">
        <v>-2.0000000000000001E-4</v>
      </c>
      <c r="G1595">
        <v>1.2999999999999999E-3</v>
      </c>
      <c r="H1595">
        <v>-8.0000000000000004E-4</v>
      </c>
      <c r="I1595">
        <v>8.0000000000000004E-4</v>
      </c>
      <c r="J1595">
        <v>6.0601451501514413E-15</v>
      </c>
      <c r="L1595" s="13">
        <v>38842</v>
      </c>
      <c r="M1595" s="17"/>
      <c r="N1595">
        <v>1.0242658756627785E-2</v>
      </c>
    </row>
    <row r="1596" spans="1:14" x14ac:dyDescent="0.2">
      <c r="A1596" s="1">
        <v>38845</v>
      </c>
      <c r="B1596">
        <v>2.0000000000000001E-4</v>
      </c>
      <c r="C1596">
        <f>Table3[[#This Row],[(MKT-Rf) Excess Return on the Market ]]+Table3[[#This Row],[(RF) Risk-Free Return Rate (One Month Treasury Bill Rate)]]</f>
        <v>-3.0000000000000003E-4</v>
      </c>
      <c r="D1596">
        <v>-5.0000000000000001E-4</v>
      </c>
      <c r="E1596">
        <v>2.9999999999999997E-4</v>
      </c>
      <c r="F1596">
        <v>8.0000000000000004E-4</v>
      </c>
      <c r="G1596">
        <v>7.000000000000001E-4</v>
      </c>
      <c r="H1596">
        <v>1.6000000000000001E-3</v>
      </c>
      <c r="I1596">
        <v>-2.5999999999999999E-3</v>
      </c>
      <c r="J1596">
        <v>5.2429426968960316E-16</v>
      </c>
      <c r="L1596" s="12">
        <v>38845</v>
      </c>
      <c r="M1596" s="16"/>
      <c r="N1596">
        <v>-8.3005717068071895E-4</v>
      </c>
    </row>
    <row r="1597" spans="1:14" x14ac:dyDescent="0.2">
      <c r="A1597" s="1">
        <v>38846</v>
      </c>
      <c r="B1597">
        <v>2.0000000000000001E-4</v>
      </c>
      <c r="C1597">
        <f>Table3[[#This Row],[(MKT-Rf) Excess Return on the Market ]]+Table3[[#This Row],[(RF) Risk-Free Return Rate (One Month Treasury Bill Rate)]]</f>
        <v>1E-4</v>
      </c>
      <c r="D1597">
        <v>-1E-4</v>
      </c>
      <c r="E1597">
        <v>-1.4000000000000002E-3</v>
      </c>
      <c r="F1597">
        <v>1.7000000000000001E-3</v>
      </c>
      <c r="G1597">
        <v>8.9999999999999998E-4</v>
      </c>
      <c r="H1597">
        <v>-7.000000000000001E-4</v>
      </c>
      <c r="I1597">
        <v>4.4000000000000003E-3</v>
      </c>
      <c r="J1597">
        <v>2.2811841921124794E-16</v>
      </c>
      <c r="L1597" s="13">
        <v>38846</v>
      </c>
      <c r="M1597" s="17"/>
      <c r="N1597">
        <v>3.6229149766045499E-4</v>
      </c>
    </row>
    <row r="1598" spans="1:14" x14ac:dyDescent="0.2">
      <c r="A1598" s="1">
        <v>38847</v>
      </c>
      <c r="B1598">
        <v>2.0000000000000001E-4</v>
      </c>
      <c r="C1598">
        <f>Table3[[#This Row],[(MKT-Rf) Excess Return on the Market ]]+Table3[[#This Row],[(RF) Risk-Free Return Rate (One Month Treasury Bill Rate)]]</f>
        <v>-1.8E-3</v>
      </c>
      <c r="D1598">
        <v>-2E-3</v>
      </c>
      <c r="E1598">
        <v>-4.8999999999999998E-3</v>
      </c>
      <c r="F1598">
        <v>4.6999999999999993E-3</v>
      </c>
      <c r="G1598">
        <v>1.2999999999999999E-3</v>
      </c>
      <c r="H1598">
        <v>-2.2000000000000001E-3</v>
      </c>
      <c r="I1598">
        <v>-5.9999999999999995E-4</v>
      </c>
      <c r="J1598">
        <v>1.0374395324462248E-15</v>
      </c>
      <c r="L1598" s="12">
        <v>38847</v>
      </c>
      <c r="M1598" s="16"/>
      <c r="N1598">
        <v>-1.7296142137172002E-3</v>
      </c>
    </row>
    <row r="1599" spans="1:14" x14ac:dyDescent="0.2">
      <c r="A1599" s="1">
        <v>38848</v>
      </c>
      <c r="B1599">
        <v>2.0000000000000001E-4</v>
      </c>
      <c r="C1599">
        <f>Table3[[#This Row],[(MKT-Rf) Excess Return on the Market ]]+Table3[[#This Row],[(RF) Risk-Free Return Rate (One Month Treasury Bill Rate)]]</f>
        <v>-1.3300000000000001E-2</v>
      </c>
      <c r="D1599">
        <v>-1.3500000000000002E-2</v>
      </c>
      <c r="E1599">
        <v>-0.01</v>
      </c>
      <c r="F1599">
        <v>3.0999999999999999E-3</v>
      </c>
      <c r="G1599">
        <v>4.7999999999999996E-3</v>
      </c>
      <c r="H1599">
        <v>4.0000000000000002E-4</v>
      </c>
      <c r="I1599">
        <v>-9.0000000000000011E-3</v>
      </c>
      <c r="J1599">
        <v>7.0131792247033688E-15</v>
      </c>
      <c r="L1599" s="13">
        <v>38848</v>
      </c>
      <c r="M1599" s="17"/>
      <c r="N1599">
        <v>-1.288072678485847E-2</v>
      </c>
    </row>
    <row r="1600" spans="1:14" x14ac:dyDescent="0.2">
      <c r="A1600" s="1">
        <v>38849</v>
      </c>
      <c r="B1600">
        <v>2.0000000000000001E-4</v>
      </c>
      <c r="C1600">
        <f>Table3[[#This Row],[(MKT-Rf) Excess Return on the Market ]]+Table3[[#This Row],[(RF) Risk-Free Return Rate (One Month Treasury Bill Rate)]]</f>
        <v>-1.24E-2</v>
      </c>
      <c r="D1600">
        <v>-1.26E-2</v>
      </c>
      <c r="E1600">
        <v>-7.9000000000000008E-3</v>
      </c>
      <c r="F1600">
        <v>-7.000000000000001E-4</v>
      </c>
      <c r="G1600">
        <v>-2E-3</v>
      </c>
      <c r="H1600">
        <v>3.0000000000000001E-3</v>
      </c>
      <c r="I1600">
        <v>-1.49E-2</v>
      </c>
      <c r="J1600">
        <v>6.1367376743606243E-15</v>
      </c>
      <c r="L1600" s="12">
        <v>38849</v>
      </c>
      <c r="M1600" s="16"/>
      <c r="N1600">
        <v>-1.1304776247269171E-2</v>
      </c>
    </row>
    <row r="1601" spans="1:14" x14ac:dyDescent="0.2">
      <c r="A1601" s="1">
        <v>38852</v>
      </c>
      <c r="B1601">
        <v>2.0000000000000001E-4</v>
      </c>
      <c r="C1601">
        <f>Table3[[#This Row],[(MKT-Rf) Excess Return on the Market ]]+Table3[[#This Row],[(RF) Risk-Free Return Rate (One Month Treasury Bill Rate)]]</f>
        <v>6.0000000000000006E-4</v>
      </c>
      <c r="D1601">
        <v>4.0000000000000002E-4</v>
      </c>
      <c r="E1601">
        <v>-9.3999999999999986E-3</v>
      </c>
      <c r="F1601">
        <v>-2.7000000000000001E-3</v>
      </c>
      <c r="G1601">
        <v>2.8999999999999998E-3</v>
      </c>
      <c r="H1601">
        <v>0</v>
      </c>
      <c r="I1601">
        <v>-1.6799999999999999E-2</v>
      </c>
      <c r="J1601">
        <v>1.3993014445327358E-15</v>
      </c>
      <c r="L1601" s="13">
        <v>38852</v>
      </c>
      <c r="M1601" s="17"/>
      <c r="N1601">
        <v>2.5215232214206291E-3</v>
      </c>
    </row>
    <row r="1602" spans="1:14" x14ac:dyDescent="0.2">
      <c r="A1602" s="1">
        <v>38853</v>
      </c>
      <c r="B1602">
        <v>2.0000000000000001E-4</v>
      </c>
      <c r="C1602">
        <f>Table3[[#This Row],[(MKT-Rf) Excess Return on the Market ]]+Table3[[#This Row],[(RF) Risk-Free Return Rate (One Month Treasury Bill Rate)]]</f>
        <v>-9.999999999999998E-4</v>
      </c>
      <c r="D1602">
        <v>-1.1999999999999999E-3</v>
      </c>
      <c r="E1602">
        <v>1.4000000000000002E-3</v>
      </c>
      <c r="F1602">
        <v>3.8E-3</v>
      </c>
      <c r="G1602">
        <v>1.2999999999999999E-3</v>
      </c>
      <c r="H1602">
        <v>-2.5999999999999999E-3</v>
      </c>
      <c r="I1602">
        <v>7.000000000000001E-4</v>
      </c>
      <c r="J1602">
        <v>1.0924309929079708E-15</v>
      </c>
      <c r="L1602" s="12">
        <v>38853</v>
      </c>
      <c r="M1602" s="16"/>
      <c r="N1602">
        <v>-1.8711972613347089E-3</v>
      </c>
    </row>
    <row r="1603" spans="1:14" x14ac:dyDescent="0.2">
      <c r="A1603" s="1">
        <v>38854</v>
      </c>
      <c r="B1603">
        <v>2.0000000000000001E-4</v>
      </c>
      <c r="C1603">
        <f>Table3[[#This Row],[(MKT-Rf) Excess Return on the Market ]]+Table3[[#This Row],[(RF) Risk-Free Return Rate (One Month Treasury Bill Rate)]]</f>
        <v>-1.6400000000000001E-2</v>
      </c>
      <c r="D1603">
        <v>-1.66E-2</v>
      </c>
      <c r="E1603">
        <v>1E-3</v>
      </c>
      <c r="F1603">
        <v>2.0999999999999999E-3</v>
      </c>
      <c r="G1603">
        <v>-2.3999999999999998E-3</v>
      </c>
      <c r="H1603">
        <v>1.7000000000000001E-3</v>
      </c>
      <c r="I1603">
        <v>-0.01</v>
      </c>
      <c r="J1603">
        <v>8.5034398474618251E-15</v>
      </c>
      <c r="L1603" s="13">
        <v>38854</v>
      </c>
      <c r="M1603" s="17"/>
      <c r="N1603">
        <v>-1.6984485712415863E-2</v>
      </c>
    </row>
    <row r="1604" spans="1:14" x14ac:dyDescent="0.2">
      <c r="A1604" s="1">
        <v>38855</v>
      </c>
      <c r="B1604">
        <v>2.0000000000000001E-4</v>
      </c>
      <c r="C1604">
        <f>Table3[[#This Row],[(MKT-Rf) Excess Return on the Market ]]+Table3[[#This Row],[(RF) Risk-Free Return Rate (One Month Treasury Bill Rate)]]</f>
        <v>-6.7000000000000002E-3</v>
      </c>
      <c r="D1604">
        <v>-6.8999999999999999E-3</v>
      </c>
      <c r="E1604">
        <v>-3.3E-3</v>
      </c>
      <c r="F1604">
        <v>1.6000000000000001E-3</v>
      </c>
      <c r="G1604">
        <v>-4.0000000000000002E-4</v>
      </c>
      <c r="H1604">
        <v>3.3E-3</v>
      </c>
      <c r="I1604">
        <v>-9.1999999999999998E-3</v>
      </c>
      <c r="J1604">
        <v>3.7787607254933692E-15</v>
      </c>
      <c r="L1604" s="12">
        <v>38855</v>
      </c>
      <c r="M1604" s="16"/>
      <c r="N1604">
        <v>-6.7216391262949508E-3</v>
      </c>
    </row>
    <row r="1605" spans="1:14" x14ac:dyDescent="0.2">
      <c r="A1605" s="1">
        <v>38856</v>
      </c>
      <c r="B1605">
        <v>2.0000000000000001E-4</v>
      </c>
      <c r="C1605">
        <f>Table3[[#This Row],[(MKT-Rf) Excess Return on the Market ]]+Table3[[#This Row],[(RF) Risk-Free Return Rate (One Month Treasury Bill Rate)]]</f>
        <v>4.0000000000000001E-3</v>
      </c>
      <c r="D1605">
        <v>3.8E-3</v>
      </c>
      <c r="E1605">
        <v>1.2999999999999999E-3</v>
      </c>
      <c r="F1605">
        <v>2.0000000000000001E-4</v>
      </c>
      <c r="G1605">
        <v>-4.0000000000000002E-4</v>
      </c>
      <c r="H1605">
        <v>3.8E-3</v>
      </c>
      <c r="I1605">
        <v>2E-3</v>
      </c>
      <c r="J1605">
        <v>1.9665909752362478E-15</v>
      </c>
      <c r="L1605" s="13">
        <v>38856</v>
      </c>
      <c r="M1605" s="17"/>
      <c r="N1605">
        <v>4.1283809287524179E-3</v>
      </c>
    </row>
    <row r="1606" spans="1:14" x14ac:dyDescent="0.2">
      <c r="A1606" s="1">
        <v>38859</v>
      </c>
      <c r="B1606">
        <v>2.0000000000000001E-4</v>
      </c>
      <c r="C1606">
        <f>Table3[[#This Row],[(MKT-Rf) Excess Return on the Market ]]+Table3[[#This Row],[(RF) Risk-Free Return Rate (One Month Treasury Bill Rate)]]</f>
        <v>-5.3000000000000009E-3</v>
      </c>
      <c r="D1606">
        <v>-5.5000000000000005E-3</v>
      </c>
      <c r="E1606">
        <v>-7.1999999999999998E-3</v>
      </c>
      <c r="F1606">
        <v>2.8000000000000004E-3</v>
      </c>
      <c r="G1606">
        <v>-2.9999999999999997E-4</v>
      </c>
      <c r="H1606">
        <v>2.0000000000000001E-4</v>
      </c>
      <c r="I1606">
        <v>-1.3100000000000001E-2</v>
      </c>
      <c r="J1606">
        <v>2.017362080399148E-15</v>
      </c>
      <c r="L1606" s="12">
        <v>38859</v>
      </c>
      <c r="M1606" s="16"/>
      <c r="N1606">
        <v>-3.9223489455204067E-3</v>
      </c>
    </row>
    <row r="1607" spans="1:14" x14ac:dyDescent="0.2">
      <c r="A1607" s="1">
        <v>38860</v>
      </c>
      <c r="B1607">
        <v>2.0000000000000001E-4</v>
      </c>
      <c r="C1607">
        <f>Table3[[#This Row],[(MKT-Rf) Excess Return on the Market ]]+Table3[[#This Row],[(RF) Risk-Free Return Rate (One Month Treasury Bill Rate)]]</f>
        <v>-4.2000000000000006E-3</v>
      </c>
      <c r="D1607">
        <v>-4.4000000000000003E-3</v>
      </c>
      <c r="E1607">
        <v>5.9999999999999995E-4</v>
      </c>
      <c r="F1607">
        <v>-8.0000000000000004E-4</v>
      </c>
      <c r="G1607">
        <v>2.7000000000000001E-3</v>
      </c>
      <c r="H1607">
        <v>-2.5000000000000001E-3</v>
      </c>
      <c r="I1607">
        <v>6.8000000000000005E-3</v>
      </c>
      <c r="J1607">
        <v>2.3970007212270601E-15</v>
      </c>
      <c r="L1607" s="13">
        <v>38860</v>
      </c>
      <c r="M1607" s="17"/>
      <c r="N1607">
        <v>-4.3594851963040335E-3</v>
      </c>
    </row>
    <row r="1608" spans="1:14" x14ac:dyDescent="0.2">
      <c r="A1608" s="1">
        <v>38861</v>
      </c>
      <c r="B1608">
        <v>2.0000000000000001E-4</v>
      </c>
      <c r="C1608">
        <f>Table3[[#This Row],[(MKT-Rf) Excess Return on the Market ]]+Table3[[#This Row],[(RF) Risk-Free Return Rate (One Month Treasury Bill Rate)]]</f>
        <v>5.0000000000000001E-4</v>
      </c>
      <c r="D1608">
        <v>2.9999999999999997E-4</v>
      </c>
      <c r="E1608">
        <v>-1.2999999999999999E-3</v>
      </c>
      <c r="F1608">
        <v>-5.9999999999999995E-4</v>
      </c>
      <c r="G1608">
        <v>-1.7000000000000001E-3</v>
      </c>
      <c r="H1608">
        <v>2.9999999999999997E-4</v>
      </c>
      <c r="I1608">
        <v>-9.7999999999999997E-3</v>
      </c>
      <c r="J1608">
        <v>7.5462917445317478E-16</v>
      </c>
      <c r="L1608" s="12">
        <v>38861</v>
      </c>
      <c r="M1608" s="16"/>
      <c r="N1608">
        <v>1.5824109220131163E-3</v>
      </c>
    </row>
    <row r="1609" spans="1:14" x14ac:dyDescent="0.2">
      <c r="A1609" s="1">
        <v>38862</v>
      </c>
      <c r="B1609">
        <v>2.0000000000000001E-4</v>
      </c>
      <c r="C1609">
        <f>Table3[[#This Row],[(MKT-Rf) Excess Return on the Market ]]+Table3[[#This Row],[(RF) Risk-Free Return Rate (One Month Treasury Bill Rate)]]</f>
        <v>1.24E-2</v>
      </c>
      <c r="D1609">
        <v>1.2199999999999999E-2</v>
      </c>
      <c r="E1609">
        <v>6.7000000000000002E-3</v>
      </c>
      <c r="F1609">
        <v>-5.9999999999999995E-4</v>
      </c>
      <c r="G1609">
        <v>7.000000000000001E-4</v>
      </c>
      <c r="H1609">
        <v>-4.0000000000000002E-4</v>
      </c>
      <c r="I1609">
        <v>8.199999999999999E-3</v>
      </c>
      <c r="J1609">
        <v>6.7381647089617768E-15</v>
      </c>
      <c r="L1609" s="13">
        <v>38862</v>
      </c>
      <c r="M1609" s="17"/>
      <c r="N1609">
        <v>1.130589379911337E-2</v>
      </c>
    </row>
    <row r="1610" spans="1:14" x14ac:dyDescent="0.2">
      <c r="A1610" s="1">
        <v>38863</v>
      </c>
      <c r="B1610">
        <v>2.0000000000000001E-4</v>
      </c>
      <c r="C1610">
        <f>Table3[[#This Row],[(MKT-Rf) Excess Return on the Market ]]+Table3[[#This Row],[(RF) Risk-Free Return Rate (One Month Treasury Bill Rate)]]</f>
        <v>6.1999999999999998E-3</v>
      </c>
      <c r="D1610">
        <v>6.0000000000000001E-3</v>
      </c>
      <c r="E1610">
        <v>-1E-3</v>
      </c>
      <c r="F1610">
        <v>-1.9E-3</v>
      </c>
      <c r="G1610">
        <v>-8.9999999999999998E-4</v>
      </c>
      <c r="H1610">
        <v>4.0000000000000002E-4</v>
      </c>
      <c r="I1610">
        <v>5.0000000000000001E-3</v>
      </c>
      <c r="J1610">
        <v>4.4204971398191793E-15</v>
      </c>
      <c r="L1610" s="12">
        <v>38863</v>
      </c>
      <c r="M1610" s="16"/>
      <c r="N1610">
        <v>5.7030205022127606E-3</v>
      </c>
    </row>
    <row r="1611" spans="1:14" x14ac:dyDescent="0.2">
      <c r="A1611" s="1">
        <v>38867</v>
      </c>
      <c r="B1611">
        <v>2.0000000000000001E-4</v>
      </c>
      <c r="C1611">
        <f>Table3[[#This Row],[(MKT-Rf) Excess Return on the Market ]]+Table3[[#This Row],[(RF) Risk-Free Return Rate (One Month Treasury Bill Rate)]]</f>
        <v>-1.6300000000000002E-2</v>
      </c>
      <c r="D1611">
        <v>-1.6500000000000001E-2</v>
      </c>
      <c r="E1611">
        <v>-8.0000000000000002E-3</v>
      </c>
      <c r="F1611">
        <v>2E-3</v>
      </c>
      <c r="G1611">
        <v>-1.1000000000000001E-3</v>
      </c>
      <c r="H1611">
        <v>1.6000000000000001E-3</v>
      </c>
      <c r="I1611">
        <v>-7.1999999999999998E-3</v>
      </c>
      <c r="J1611">
        <v>1.0488959164109293E-14</v>
      </c>
      <c r="L1611" s="13">
        <v>38867</v>
      </c>
      <c r="M1611" s="17"/>
      <c r="N1611">
        <v>-1.5976529082330423E-2</v>
      </c>
    </row>
    <row r="1612" spans="1:14" x14ac:dyDescent="0.2">
      <c r="A1612" s="1">
        <v>38868</v>
      </c>
      <c r="B1612">
        <v>2.0000000000000001E-4</v>
      </c>
      <c r="C1612">
        <f>Table3[[#This Row],[(MKT-Rf) Excess Return on the Market ]]+Table3[[#This Row],[(RF) Risk-Free Return Rate (One Month Treasury Bill Rate)]]</f>
        <v>9.5999999999999992E-3</v>
      </c>
      <c r="D1612">
        <v>9.3999999999999986E-3</v>
      </c>
      <c r="E1612">
        <v>4.4000000000000003E-3</v>
      </c>
      <c r="F1612">
        <v>3.7000000000000002E-3</v>
      </c>
      <c r="G1612">
        <v>2.3999999999999998E-3</v>
      </c>
      <c r="H1612">
        <v>2.2000000000000001E-3</v>
      </c>
      <c r="I1612">
        <v>8.1000000000000013E-3</v>
      </c>
      <c r="J1612">
        <v>4.2531112255287695E-15</v>
      </c>
      <c r="L1612" s="12">
        <v>38868</v>
      </c>
      <c r="M1612" s="16"/>
      <c r="N1612">
        <v>8.0792230639993665E-3</v>
      </c>
    </row>
    <row r="1613" spans="1:14" x14ac:dyDescent="0.2">
      <c r="A1613" s="1">
        <v>38869</v>
      </c>
      <c r="B1613">
        <v>1.7999999999999998E-4</v>
      </c>
      <c r="C1613">
        <f>Table3[[#This Row],[(MKT-Rf) Excess Return on the Market ]]+Table3[[#This Row],[(RF) Risk-Free Return Rate (One Month Treasury Bill Rate)]]</f>
        <v>1.308E-2</v>
      </c>
      <c r="D1613">
        <v>1.29E-2</v>
      </c>
      <c r="E1613">
        <v>7.6E-3</v>
      </c>
      <c r="F1613">
        <v>-1.6000000000000001E-3</v>
      </c>
      <c r="G1613">
        <v>-2.8000000000000004E-3</v>
      </c>
      <c r="H1613">
        <v>1.9E-3</v>
      </c>
      <c r="I1613">
        <v>5.6000000000000008E-3</v>
      </c>
      <c r="J1613">
        <v>7.2506610650721642E-15</v>
      </c>
      <c r="L1613" s="13">
        <v>38869</v>
      </c>
      <c r="M1613" s="17"/>
      <c r="N1613">
        <v>1.2223330840671421E-2</v>
      </c>
    </row>
    <row r="1614" spans="1:14" x14ac:dyDescent="0.2">
      <c r="A1614" s="1">
        <v>38870</v>
      </c>
      <c r="B1614">
        <v>1.7999999999999998E-4</v>
      </c>
      <c r="C1614">
        <f>Table3[[#This Row],[(MKT-Rf) Excess Return on the Market ]]+Table3[[#This Row],[(RF) Risk-Free Return Rate (One Month Treasury Bill Rate)]]</f>
        <v>1.7800000000000001E-3</v>
      </c>
      <c r="D1614">
        <v>1.6000000000000001E-3</v>
      </c>
      <c r="E1614">
        <v>-2.0000000000000001E-4</v>
      </c>
      <c r="F1614">
        <v>2E-3</v>
      </c>
      <c r="G1614">
        <v>1E-3</v>
      </c>
      <c r="H1614">
        <v>-1.2999999999999999E-3</v>
      </c>
      <c r="I1614">
        <v>3.8E-3</v>
      </c>
      <c r="J1614">
        <v>1.1871476193701419E-15</v>
      </c>
      <c r="L1614" s="12">
        <v>38870</v>
      </c>
      <c r="M1614" s="16"/>
      <c r="N1614">
        <v>1.9503256076287478E-3</v>
      </c>
    </row>
    <row r="1615" spans="1:14" x14ac:dyDescent="0.2">
      <c r="A1615" s="1">
        <v>38873</v>
      </c>
      <c r="B1615">
        <v>1.7999999999999998E-4</v>
      </c>
      <c r="C1615">
        <f>Table3[[#This Row],[(MKT-Rf) Excess Return on the Market ]]+Table3[[#This Row],[(RF) Risk-Free Return Rate (One Month Treasury Bill Rate)]]</f>
        <v>-1.9220000000000001E-2</v>
      </c>
      <c r="D1615">
        <v>-1.9400000000000001E-2</v>
      </c>
      <c r="E1615">
        <v>-1.1899999999999999E-2</v>
      </c>
      <c r="F1615">
        <v>2.8000000000000004E-3</v>
      </c>
      <c r="G1615">
        <v>-2.5999999999999999E-3</v>
      </c>
      <c r="H1615">
        <v>2.3E-3</v>
      </c>
      <c r="I1615">
        <v>-1.04E-2</v>
      </c>
      <c r="J1615">
        <v>1.1044008151356759E-14</v>
      </c>
      <c r="L1615" s="13">
        <v>38873</v>
      </c>
      <c r="M1615" s="17"/>
      <c r="N1615">
        <v>-1.7960075631843979E-2</v>
      </c>
    </row>
    <row r="1616" spans="1:14" x14ac:dyDescent="0.2">
      <c r="A1616" s="1">
        <v>38874</v>
      </c>
      <c r="B1616">
        <v>1.7999999999999998E-4</v>
      </c>
      <c r="C1616">
        <f>Table3[[#This Row],[(MKT-Rf) Excess Return on the Market ]]+Table3[[#This Row],[(RF) Risk-Free Return Rate (One Month Treasury Bill Rate)]]</f>
        <v>-2.6200000000000004E-3</v>
      </c>
      <c r="D1616">
        <v>-2.8000000000000004E-3</v>
      </c>
      <c r="E1616">
        <v>-1.7000000000000001E-3</v>
      </c>
      <c r="F1616">
        <v>0</v>
      </c>
      <c r="G1616">
        <v>3.3E-3</v>
      </c>
      <c r="H1616">
        <v>8.0000000000000004E-4</v>
      </c>
      <c r="I1616">
        <v>-3.4999999999999996E-3</v>
      </c>
      <c r="J1616">
        <v>6.0118901200359576E-16</v>
      </c>
      <c r="L1616" s="12">
        <v>38874</v>
      </c>
      <c r="M1616" s="16"/>
      <c r="N1616">
        <v>-1.1387271211589062E-3</v>
      </c>
    </row>
    <row r="1617" spans="1:14" x14ac:dyDescent="0.2">
      <c r="A1617" s="1">
        <v>38875</v>
      </c>
      <c r="B1617">
        <v>1.7999999999999998E-4</v>
      </c>
      <c r="C1617">
        <f>Table3[[#This Row],[(MKT-Rf) Excess Return on the Market ]]+Table3[[#This Row],[(RF) Risk-Free Return Rate (One Month Treasury Bill Rate)]]</f>
        <v>-5.5199999999999997E-3</v>
      </c>
      <c r="D1617">
        <v>-5.6999999999999993E-3</v>
      </c>
      <c r="E1617">
        <v>-1E-4</v>
      </c>
      <c r="F1617">
        <v>-1.5E-3</v>
      </c>
      <c r="G1617">
        <v>-4.3E-3</v>
      </c>
      <c r="H1617">
        <v>0</v>
      </c>
      <c r="I1617">
        <v>-1.11E-2</v>
      </c>
      <c r="J1617">
        <v>3.3117928228132642E-15</v>
      </c>
      <c r="L1617" s="13">
        <v>38875</v>
      </c>
      <c r="M1617" s="17"/>
      <c r="N1617">
        <v>-6.1111301298503642E-3</v>
      </c>
    </row>
    <row r="1618" spans="1:14" x14ac:dyDescent="0.2">
      <c r="A1618" s="1">
        <v>38876</v>
      </c>
      <c r="B1618">
        <v>1.7999999999999998E-4</v>
      </c>
      <c r="C1618">
        <f>Table3[[#This Row],[(MKT-Rf) Excess Return on the Market ]]+Table3[[#This Row],[(RF) Risk-Free Return Rate (One Month Treasury Bill Rate)]]</f>
        <v>2.7999999999999998E-4</v>
      </c>
      <c r="D1618">
        <v>1E-4</v>
      </c>
      <c r="E1618">
        <v>-2.3E-3</v>
      </c>
      <c r="F1618">
        <v>8.0000000000000004E-4</v>
      </c>
      <c r="G1618">
        <v>3.7000000000000002E-3</v>
      </c>
      <c r="H1618">
        <v>-1.6000000000000001E-3</v>
      </c>
      <c r="I1618">
        <v>-6.8999999999999999E-3</v>
      </c>
      <c r="J1618">
        <v>5.7176692567045839E-16</v>
      </c>
      <c r="L1618" s="12">
        <v>38876</v>
      </c>
      <c r="M1618" s="16"/>
      <c r="N1618">
        <v>1.416025184104818E-3</v>
      </c>
    </row>
    <row r="1619" spans="1:14" x14ac:dyDescent="0.2">
      <c r="A1619" s="1">
        <v>38877</v>
      </c>
      <c r="B1619">
        <v>1.7999999999999998E-4</v>
      </c>
      <c r="C1619">
        <f>Table3[[#This Row],[(MKT-Rf) Excess Return on the Market ]]+Table3[[#This Row],[(RF) Risk-Free Return Rate (One Month Treasury Bill Rate)]]</f>
        <v>-4.2200000000000007E-3</v>
      </c>
      <c r="D1619">
        <v>-4.4000000000000003E-3</v>
      </c>
      <c r="E1619">
        <v>-2.3999999999999998E-3</v>
      </c>
      <c r="F1619">
        <v>1E-4</v>
      </c>
      <c r="G1619">
        <v>1.8E-3</v>
      </c>
      <c r="H1619">
        <v>1.1000000000000001E-3</v>
      </c>
      <c r="I1619">
        <v>-1E-3</v>
      </c>
      <c r="J1619">
        <v>2.9121390709697587E-15</v>
      </c>
      <c r="L1619" s="13">
        <v>38877</v>
      </c>
      <c r="M1619" s="17"/>
      <c r="N1619">
        <v>-4.4856522630477777E-3</v>
      </c>
    </row>
    <row r="1620" spans="1:14" x14ac:dyDescent="0.2">
      <c r="A1620" s="1">
        <v>38880</v>
      </c>
      <c r="B1620">
        <v>1.7999999999999998E-4</v>
      </c>
      <c r="C1620">
        <f>Table3[[#This Row],[(MKT-Rf) Excess Return on the Market ]]+Table3[[#This Row],[(RF) Risk-Free Return Rate (One Month Treasury Bill Rate)]]</f>
        <v>-1.4620000000000001E-2</v>
      </c>
      <c r="D1620">
        <v>-1.4800000000000001E-2</v>
      </c>
      <c r="E1620">
        <v>-1.2500000000000001E-2</v>
      </c>
      <c r="F1620">
        <v>2.8000000000000004E-3</v>
      </c>
      <c r="G1620">
        <v>3.0999999999999999E-3</v>
      </c>
      <c r="H1620">
        <v>-5.0000000000000001E-4</v>
      </c>
      <c r="I1620">
        <v>-1.6299999999999999E-2</v>
      </c>
      <c r="J1620">
        <v>7.727576531754772E-15</v>
      </c>
      <c r="L1620" s="12">
        <v>38880</v>
      </c>
      <c r="M1620" s="16"/>
      <c r="N1620">
        <v>-1.1937131151054478E-2</v>
      </c>
    </row>
    <row r="1621" spans="1:14" x14ac:dyDescent="0.2">
      <c r="A1621" s="1">
        <v>38881</v>
      </c>
      <c r="B1621">
        <v>1.7999999999999998E-4</v>
      </c>
      <c r="C1621">
        <f>Table3[[#This Row],[(MKT-Rf) Excess Return on the Market ]]+Table3[[#This Row],[(RF) Risk-Free Return Rate (One Month Treasury Bill Rate)]]</f>
        <v>-1.132E-2</v>
      </c>
      <c r="D1621">
        <v>-1.15E-2</v>
      </c>
      <c r="E1621">
        <v>-4.6999999999999993E-3</v>
      </c>
      <c r="F1621">
        <v>-3.9000000000000003E-3</v>
      </c>
      <c r="G1621">
        <v>1.9E-3</v>
      </c>
      <c r="H1621">
        <v>-1E-4</v>
      </c>
      <c r="I1621">
        <v>-1.21E-2</v>
      </c>
      <c r="J1621">
        <v>5.1111517210862567E-15</v>
      </c>
      <c r="L1621" s="13">
        <v>38881</v>
      </c>
      <c r="M1621" s="17"/>
      <c r="N1621">
        <v>-1.1173845398266689E-2</v>
      </c>
    </row>
    <row r="1622" spans="1:14" x14ac:dyDescent="0.2">
      <c r="A1622" s="1">
        <v>38882</v>
      </c>
      <c r="B1622">
        <v>1.7999999999999998E-4</v>
      </c>
      <c r="C1622">
        <f>Table3[[#This Row],[(MKT-Rf) Excess Return on the Market ]]+Table3[[#This Row],[(RF) Risk-Free Return Rate (One Month Treasury Bill Rate)]]</f>
        <v>4.7799999999999995E-3</v>
      </c>
      <c r="D1622">
        <v>4.5999999999999999E-3</v>
      </c>
      <c r="E1622">
        <v>1.1999999999999999E-3</v>
      </c>
      <c r="F1622">
        <v>-2.3999999999999998E-3</v>
      </c>
      <c r="G1622">
        <v>1.4000000000000002E-3</v>
      </c>
      <c r="H1622">
        <v>2.5999999999999999E-3</v>
      </c>
      <c r="I1622">
        <v>7.1999999999999998E-3</v>
      </c>
      <c r="J1622">
        <v>2.838879708933928E-15</v>
      </c>
      <c r="L1622" s="12">
        <v>38882</v>
      </c>
      <c r="M1622" s="16"/>
      <c r="N1622">
        <v>5.1758051422264792E-3</v>
      </c>
    </row>
    <row r="1623" spans="1:14" x14ac:dyDescent="0.2">
      <c r="A1623" s="1">
        <v>38883</v>
      </c>
      <c r="B1623">
        <v>1.7999999999999998E-4</v>
      </c>
      <c r="C1623">
        <f>Table3[[#This Row],[(MKT-Rf) Excess Return on the Market ]]+Table3[[#This Row],[(RF) Risk-Free Return Rate (One Month Treasury Bill Rate)]]</f>
        <v>2.3480000000000001E-2</v>
      </c>
      <c r="D1623">
        <v>2.3300000000000001E-2</v>
      </c>
      <c r="E1623">
        <v>1.1299999999999999E-2</v>
      </c>
      <c r="F1623">
        <v>1.7000000000000001E-3</v>
      </c>
      <c r="G1623">
        <v>-3.3E-3</v>
      </c>
      <c r="H1623">
        <v>5.0000000000000001E-4</v>
      </c>
      <c r="I1623">
        <v>0.02</v>
      </c>
      <c r="J1623">
        <v>1.0848570821105558E-14</v>
      </c>
      <c r="L1623" s="13">
        <v>38883</v>
      </c>
      <c r="M1623" s="17"/>
      <c r="N1623">
        <v>2.101275928705346E-2</v>
      </c>
    </row>
    <row r="1624" spans="1:14" x14ac:dyDescent="0.2">
      <c r="A1624" s="1">
        <v>38884</v>
      </c>
      <c r="B1624">
        <v>1.7999999999999998E-4</v>
      </c>
      <c r="C1624">
        <f>Table3[[#This Row],[(MKT-Rf) Excess Return on the Market ]]+Table3[[#This Row],[(RF) Risk-Free Return Rate (One Month Treasury Bill Rate)]]</f>
        <v>-4.1200000000000004E-3</v>
      </c>
      <c r="D1624">
        <v>-4.3E-3</v>
      </c>
      <c r="E1624">
        <v>-7.0999999999999995E-3</v>
      </c>
      <c r="F1624">
        <v>-1E-4</v>
      </c>
      <c r="G1624">
        <v>2.0999999999999999E-3</v>
      </c>
      <c r="H1624">
        <v>7.000000000000001E-4</v>
      </c>
      <c r="I1624">
        <v>-1.1000000000000001E-3</v>
      </c>
      <c r="J1624">
        <v>1.9039283057491797E-15</v>
      </c>
      <c r="L1624" s="12">
        <v>38884</v>
      </c>
      <c r="M1624" s="16"/>
      <c r="N1624">
        <v>-3.6846554428543524E-3</v>
      </c>
    </row>
    <row r="1625" spans="1:14" x14ac:dyDescent="0.2">
      <c r="A1625" s="1">
        <v>38887</v>
      </c>
      <c r="B1625">
        <v>1.7999999999999998E-4</v>
      </c>
      <c r="C1625">
        <f>Table3[[#This Row],[(MKT-Rf) Excess Return on the Market ]]+Table3[[#This Row],[(RF) Risk-Free Return Rate (One Month Treasury Bill Rate)]]</f>
        <v>-9.92E-3</v>
      </c>
      <c r="D1625">
        <v>-1.01E-2</v>
      </c>
      <c r="E1625">
        <v>-8.0000000000000002E-3</v>
      </c>
      <c r="F1625">
        <v>1.8E-3</v>
      </c>
      <c r="G1625">
        <v>-3.5999999999999999E-3</v>
      </c>
      <c r="H1625">
        <v>1.9E-3</v>
      </c>
      <c r="I1625">
        <v>-5.6000000000000008E-3</v>
      </c>
      <c r="J1625">
        <v>5.2809945709147172E-15</v>
      </c>
      <c r="L1625" s="13">
        <v>38887</v>
      </c>
      <c r="M1625" s="17"/>
      <c r="N1625">
        <v>-9.1585801935245587E-3</v>
      </c>
    </row>
    <row r="1626" spans="1:14" x14ac:dyDescent="0.2">
      <c r="A1626" s="1">
        <v>38888</v>
      </c>
      <c r="B1626">
        <v>1.7999999999999998E-4</v>
      </c>
      <c r="C1626">
        <f>Table3[[#This Row],[(MKT-Rf) Excess Return on the Market ]]+Table3[[#This Row],[(RF) Risk-Free Return Rate (One Month Treasury Bill Rate)]]</f>
        <v>-5.2000000000000006E-4</v>
      </c>
      <c r="D1626">
        <v>-7.000000000000001E-4</v>
      </c>
      <c r="E1626">
        <v>-3.5999999999999999E-3</v>
      </c>
      <c r="F1626">
        <v>5.0000000000000001E-4</v>
      </c>
      <c r="G1626">
        <v>5.0000000000000001E-4</v>
      </c>
      <c r="H1626">
        <v>2.0000000000000001E-4</v>
      </c>
      <c r="I1626">
        <v>2.9999999999999997E-4</v>
      </c>
      <c r="J1626">
        <v>5.2416055098859466E-18</v>
      </c>
      <c r="L1626" s="12">
        <v>38888</v>
      </c>
      <c r="M1626" s="16"/>
      <c r="N1626">
        <v>-8.0637032559192586E-6</v>
      </c>
    </row>
    <row r="1627" spans="1:14" x14ac:dyDescent="0.2">
      <c r="A1627" s="1">
        <v>38889</v>
      </c>
      <c r="B1627">
        <v>1.7999999999999998E-4</v>
      </c>
      <c r="C1627">
        <f>Table3[[#This Row],[(MKT-Rf) Excess Return on the Market ]]+Table3[[#This Row],[(RF) Risk-Free Return Rate (One Month Treasury Bill Rate)]]</f>
        <v>1.128E-2</v>
      </c>
      <c r="D1627">
        <v>1.11E-2</v>
      </c>
      <c r="E1627">
        <v>7.4000000000000003E-3</v>
      </c>
      <c r="F1627">
        <v>-1.9E-3</v>
      </c>
      <c r="G1627">
        <v>1E-4</v>
      </c>
      <c r="H1627">
        <v>-1.1000000000000001E-3</v>
      </c>
      <c r="I1627">
        <v>1.1299999999999999E-2</v>
      </c>
      <c r="J1627">
        <v>5.9014270322223962E-15</v>
      </c>
      <c r="L1627" s="13">
        <v>38889</v>
      </c>
      <c r="M1627" s="17"/>
      <c r="N1627">
        <v>9.6938552008995257E-3</v>
      </c>
    </row>
    <row r="1628" spans="1:14" x14ac:dyDescent="0.2">
      <c r="A1628" s="1">
        <v>38890</v>
      </c>
      <c r="B1628">
        <v>1.7999999999999998E-4</v>
      </c>
      <c r="C1628">
        <f>Table3[[#This Row],[(MKT-Rf) Excess Return on the Market ]]+Table3[[#This Row],[(RF) Risk-Free Return Rate (One Month Treasury Bill Rate)]]</f>
        <v>-5.0200000000000002E-3</v>
      </c>
      <c r="D1628">
        <v>-5.1999999999999998E-3</v>
      </c>
      <c r="E1628">
        <v>2.0999999999999999E-3</v>
      </c>
      <c r="F1628">
        <v>1.4000000000000002E-3</v>
      </c>
      <c r="G1628">
        <v>3.7000000000000002E-3</v>
      </c>
      <c r="H1628">
        <v>-3.0999999999999999E-3</v>
      </c>
      <c r="I1628">
        <v>1.6000000000000001E-3</v>
      </c>
      <c r="J1628">
        <v>3.5550074684121893E-15</v>
      </c>
      <c r="L1628" s="12">
        <v>38890</v>
      </c>
      <c r="M1628" s="16"/>
      <c r="N1628">
        <v>-5.2846627914215983E-3</v>
      </c>
    </row>
    <row r="1629" spans="1:14" x14ac:dyDescent="0.2">
      <c r="A1629" s="1">
        <v>38891</v>
      </c>
      <c r="B1629">
        <v>1.7999999999999998E-4</v>
      </c>
      <c r="C1629">
        <f>Table3[[#This Row],[(MKT-Rf) Excess Return on the Market ]]+Table3[[#This Row],[(RF) Risk-Free Return Rate (One Month Treasury Bill Rate)]]</f>
        <v>4.7999999999999996E-4</v>
      </c>
      <c r="D1629">
        <v>2.9999999999999997E-4</v>
      </c>
      <c r="E1629">
        <v>3.0999999999999999E-3</v>
      </c>
      <c r="F1629">
        <v>1.5E-3</v>
      </c>
      <c r="G1629">
        <v>2.2000000000000001E-3</v>
      </c>
      <c r="H1629">
        <v>-3.4999999999999996E-3</v>
      </c>
      <c r="I1629">
        <v>7.3000000000000001E-3</v>
      </c>
      <c r="J1629">
        <v>6.3346043524232827E-16</v>
      </c>
      <c r="L1629" s="13">
        <v>38891</v>
      </c>
      <c r="M1629" s="17"/>
      <c r="N1629">
        <v>-8.8349871214176692E-4</v>
      </c>
    </row>
    <row r="1630" spans="1:14" x14ac:dyDescent="0.2">
      <c r="A1630" s="1">
        <v>38894</v>
      </c>
      <c r="B1630">
        <v>1.7999999999999998E-4</v>
      </c>
      <c r="C1630">
        <f>Table3[[#This Row],[(MKT-Rf) Excess Return on the Market ]]+Table3[[#This Row],[(RF) Risk-Free Return Rate (One Month Treasury Bill Rate)]]</f>
        <v>5.1799999999999997E-3</v>
      </c>
      <c r="D1630">
        <v>5.0000000000000001E-3</v>
      </c>
      <c r="E1630">
        <v>5.7999999999999996E-3</v>
      </c>
      <c r="F1630">
        <v>2E-3</v>
      </c>
      <c r="G1630">
        <v>8.0000000000000004E-4</v>
      </c>
      <c r="H1630">
        <v>-1.1000000000000001E-3</v>
      </c>
      <c r="I1630">
        <v>1.7000000000000001E-3</v>
      </c>
      <c r="J1630">
        <v>3.721866207519515E-15</v>
      </c>
      <c r="L1630" s="12">
        <v>38894</v>
      </c>
      <c r="M1630" s="16"/>
      <c r="N1630">
        <v>4.8576081666618417E-3</v>
      </c>
    </row>
    <row r="1631" spans="1:14" x14ac:dyDescent="0.2">
      <c r="A1631" s="1">
        <v>38895</v>
      </c>
      <c r="B1631">
        <v>1.7999999999999998E-4</v>
      </c>
      <c r="C1631">
        <f>Table3[[#This Row],[(MKT-Rf) Excess Return on the Market ]]+Table3[[#This Row],[(RF) Risk-Free Return Rate (One Month Treasury Bill Rate)]]</f>
        <v>-9.8200000000000006E-3</v>
      </c>
      <c r="D1631">
        <v>-0.01</v>
      </c>
      <c r="E1631">
        <v>-6.8000000000000005E-3</v>
      </c>
      <c r="F1631">
        <v>2.8999999999999998E-3</v>
      </c>
      <c r="G1631">
        <v>3.4999999999999996E-3</v>
      </c>
      <c r="H1631">
        <v>-2E-3</v>
      </c>
      <c r="I1631">
        <v>-2.0999999999999999E-3</v>
      </c>
      <c r="J1631">
        <v>6.0165126133623586E-15</v>
      </c>
      <c r="L1631" s="13">
        <v>38895</v>
      </c>
      <c r="M1631" s="17"/>
      <c r="N1631">
        <v>-9.1254408716495896E-3</v>
      </c>
    </row>
    <row r="1632" spans="1:14" x14ac:dyDescent="0.2">
      <c r="A1632" s="1">
        <v>38896</v>
      </c>
      <c r="B1632">
        <v>1.7999999999999998E-4</v>
      </c>
      <c r="C1632">
        <f>Table3[[#This Row],[(MKT-Rf) Excess Return on the Market ]]+Table3[[#This Row],[(RF) Risk-Free Return Rate (One Month Treasury Bill Rate)]]</f>
        <v>4.8799999999999989E-3</v>
      </c>
      <c r="D1632">
        <v>4.6999999999999993E-3</v>
      </c>
      <c r="E1632">
        <v>-3.4000000000000002E-3</v>
      </c>
      <c r="F1632">
        <v>1.5E-3</v>
      </c>
      <c r="G1632">
        <v>2.3E-3</v>
      </c>
      <c r="H1632">
        <v>-2.0000000000000001E-4</v>
      </c>
      <c r="I1632">
        <v>1E-3</v>
      </c>
      <c r="J1632">
        <v>3.7907487299495063E-15</v>
      </c>
      <c r="L1632" s="12">
        <v>38896</v>
      </c>
      <c r="M1632" s="16"/>
      <c r="N1632">
        <v>5.472410244739624E-3</v>
      </c>
    </row>
    <row r="1633" spans="1:14" x14ac:dyDescent="0.2">
      <c r="A1633" s="1">
        <v>38897</v>
      </c>
      <c r="B1633">
        <v>1.7999999999999998E-4</v>
      </c>
      <c r="C1633">
        <f>Table3[[#This Row],[(MKT-Rf) Excess Return on the Market ]]+Table3[[#This Row],[(RF) Risk-Free Return Rate (One Month Treasury Bill Rate)]]</f>
        <v>2.308E-2</v>
      </c>
      <c r="D1633">
        <v>2.29E-2</v>
      </c>
      <c r="E1633">
        <v>1.4199999999999999E-2</v>
      </c>
      <c r="F1633">
        <v>-3.0999999999999999E-3</v>
      </c>
      <c r="G1633">
        <v>4.0000000000000002E-4</v>
      </c>
      <c r="H1633">
        <v>-5.0000000000000001E-4</v>
      </c>
      <c r="I1633">
        <v>1.2500000000000001E-2</v>
      </c>
      <c r="J1633">
        <v>1.1510346387967974E-14</v>
      </c>
      <c r="L1633" s="13">
        <v>38897</v>
      </c>
      <c r="M1633" s="17"/>
      <c r="N1633">
        <v>2.1335773021229378E-2</v>
      </c>
    </row>
    <row r="1634" spans="1:14" x14ac:dyDescent="0.2">
      <c r="A1634" s="1">
        <v>38898</v>
      </c>
      <c r="B1634">
        <v>1.7999999999999998E-4</v>
      </c>
      <c r="C1634">
        <f>Table3[[#This Row],[(MKT-Rf) Excess Return on the Market ]]+Table3[[#This Row],[(RF) Risk-Free Return Rate (One Month Treasury Bill Rate)]]</f>
        <v>-2.0000000000000025E-5</v>
      </c>
      <c r="D1634">
        <v>-2.0000000000000001E-4</v>
      </c>
      <c r="E1634">
        <v>1.18E-2</v>
      </c>
      <c r="F1634">
        <v>7.000000000000001E-4</v>
      </c>
      <c r="G1634">
        <v>-2.2000000000000001E-3</v>
      </c>
      <c r="H1634">
        <v>2.3E-3</v>
      </c>
      <c r="I1634">
        <v>5.7999999999999996E-3</v>
      </c>
      <c r="J1634">
        <v>9.7576742639244653E-16</v>
      </c>
      <c r="L1634" s="12">
        <v>38898</v>
      </c>
      <c r="M1634" s="16"/>
      <c r="N1634">
        <v>-2.0998249997532443E-3</v>
      </c>
    </row>
    <row r="1635" spans="1:14" x14ac:dyDescent="0.2">
      <c r="A1635" s="1">
        <v>38901</v>
      </c>
      <c r="B1635">
        <v>2.0000000000000001E-4</v>
      </c>
      <c r="C1635">
        <f>Table3[[#This Row],[(MKT-Rf) Excess Return on the Market ]]+Table3[[#This Row],[(RF) Risk-Free Return Rate (One Month Treasury Bill Rate)]]</f>
        <v>7.3999999999999995E-3</v>
      </c>
      <c r="D1635">
        <v>7.1999999999999998E-3</v>
      </c>
      <c r="E1635">
        <v>-2.9999999999999997E-4</v>
      </c>
      <c r="F1635">
        <v>-2.2000000000000001E-3</v>
      </c>
      <c r="G1635">
        <v>2.8000000000000004E-3</v>
      </c>
      <c r="H1635">
        <v>-5.0000000000000001E-4</v>
      </c>
      <c r="I1635">
        <v>5.6000000000000008E-3</v>
      </c>
      <c r="J1635">
        <v>9.883728349924325E-15</v>
      </c>
      <c r="L1635" s="13">
        <v>38901</v>
      </c>
      <c r="M1635" s="17"/>
      <c r="N1635">
        <v>7.8341360290327192E-3</v>
      </c>
    </row>
    <row r="1636" spans="1:14" x14ac:dyDescent="0.2">
      <c r="A1636" s="1">
        <v>38903</v>
      </c>
      <c r="B1636">
        <v>2.0000000000000001E-4</v>
      </c>
      <c r="C1636">
        <f>Table3[[#This Row],[(MKT-Rf) Excess Return on the Market ]]+Table3[[#This Row],[(RF) Risk-Free Return Rate (One Month Treasury Bill Rate)]]</f>
        <v>-8.6E-3</v>
      </c>
      <c r="D1636">
        <v>-8.8000000000000005E-3</v>
      </c>
      <c r="E1636">
        <v>-5.1999999999999998E-3</v>
      </c>
      <c r="F1636">
        <v>3.2000000000000002E-3</v>
      </c>
      <c r="G1636">
        <v>1.6000000000000001E-3</v>
      </c>
      <c r="H1636">
        <v>5.0000000000000001E-4</v>
      </c>
      <c r="I1636">
        <v>-3.4000000000000002E-3</v>
      </c>
      <c r="J1636">
        <v>4.7592461855280407E-15</v>
      </c>
      <c r="L1636" s="12">
        <v>38903</v>
      </c>
      <c r="M1636" s="16"/>
      <c r="N1636">
        <v>-7.2753251011500354E-3</v>
      </c>
    </row>
    <row r="1637" spans="1:14" x14ac:dyDescent="0.2">
      <c r="A1637" s="1">
        <v>38904</v>
      </c>
      <c r="B1637">
        <v>2.0000000000000001E-4</v>
      </c>
      <c r="C1637">
        <f>Table3[[#This Row],[(MKT-Rf) Excess Return on the Market ]]+Table3[[#This Row],[(RF) Risk-Free Return Rate (One Month Treasury Bill Rate)]]</f>
        <v>2.5000000000000001E-3</v>
      </c>
      <c r="D1637">
        <v>2.3E-3</v>
      </c>
      <c r="E1637">
        <v>-1.1000000000000001E-3</v>
      </c>
      <c r="F1637">
        <v>5.9999999999999995E-4</v>
      </c>
      <c r="G1637">
        <v>1.2999999999999999E-3</v>
      </c>
      <c r="H1637">
        <v>2.3E-3</v>
      </c>
      <c r="I1637">
        <v>-8.9999999999999998E-4</v>
      </c>
      <c r="J1637">
        <v>1.7517199887860113E-15</v>
      </c>
      <c r="L1637" s="13">
        <v>38904</v>
      </c>
      <c r="M1637" s="17"/>
      <c r="N1637">
        <v>2.4911702123773917E-3</v>
      </c>
    </row>
    <row r="1638" spans="1:14" x14ac:dyDescent="0.2">
      <c r="A1638" s="1">
        <v>38905</v>
      </c>
      <c r="B1638">
        <v>2.0000000000000001E-4</v>
      </c>
      <c r="C1638">
        <f>Table3[[#This Row],[(MKT-Rf) Excess Return on the Market ]]+Table3[[#This Row],[(RF) Risk-Free Return Rate (One Month Treasury Bill Rate)]]</f>
        <v>-7.8000000000000005E-3</v>
      </c>
      <c r="D1638">
        <v>-8.0000000000000002E-3</v>
      </c>
      <c r="E1638">
        <v>-7.8000000000000005E-3</v>
      </c>
      <c r="F1638">
        <v>6.8000000000000005E-3</v>
      </c>
      <c r="G1638">
        <v>8.9999999999999998E-4</v>
      </c>
      <c r="H1638">
        <v>2.3E-3</v>
      </c>
      <c r="I1638">
        <v>-7.0999999999999995E-3</v>
      </c>
      <c r="J1638">
        <v>4.8455123042654621E-15</v>
      </c>
      <c r="L1638" s="12">
        <v>38905</v>
      </c>
      <c r="M1638" s="16"/>
      <c r="N1638">
        <v>-6.7728526788685952E-3</v>
      </c>
    </row>
    <row r="1639" spans="1:14" x14ac:dyDescent="0.2">
      <c r="A1639" s="1">
        <v>38908</v>
      </c>
      <c r="B1639">
        <v>2.0000000000000001E-4</v>
      </c>
      <c r="C1639">
        <f>Table3[[#This Row],[(MKT-Rf) Excess Return on the Market ]]+Table3[[#This Row],[(RF) Risk-Free Return Rate (One Month Treasury Bill Rate)]]</f>
        <v>6.0000000000000006E-4</v>
      </c>
      <c r="D1639">
        <v>4.0000000000000002E-4</v>
      </c>
      <c r="E1639">
        <v>-2E-3</v>
      </c>
      <c r="F1639">
        <v>5.6000000000000008E-3</v>
      </c>
      <c r="G1639">
        <v>4.8999999999999998E-3</v>
      </c>
      <c r="H1639">
        <v>1.8E-3</v>
      </c>
      <c r="I1639">
        <v>-3.4000000000000002E-3</v>
      </c>
      <c r="J1639">
        <v>1.1247866160855682E-15</v>
      </c>
      <c r="L1639" s="13">
        <v>38908</v>
      </c>
      <c r="M1639" s="17"/>
      <c r="N1639">
        <v>1.4687189254316208E-3</v>
      </c>
    </row>
    <row r="1640" spans="1:14" x14ac:dyDescent="0.2">
      <c r="A1640" s="1">
        <v>38909</v>
      </c>
      <c r="B1640">
        <v>2.0000000000000001E-4</v>
      </c>
      <c r="C1640">
        <f>Table3[[#This Row],[(MKT-Rf) Excess Return on the Market ]]+Table3[[#This Row],[(RF) Risk-Free Return Rate (One Month Treasury Bill Rate)]]</f>
        <v>3.9000000000000003E-3</v>
      </c>
      <c r="D1640">
        <v>3.7000000000000002E-3</v>
      </c>
      <c r="E1640">
        <v>2.7000000000000001E-3</v>
      </c>
      <c r="F1640">
        <v>-7.000000000000001E-4</v>
      </c>
      <c r="G1640">
        <v>-2.7000000000000001E-3</v>
      </c>
      <c r="H1640">
        <v>-2.3E-3</v>
      </c>
      <c r="I1640">
        <v>3.0000000000000001E-3</v>
      </c>
      <c r="J1640">
        <v>2.4536963660961635E-15</v>
      </c>
      <c r="L1640" s="12">
        <v>38909</v>
      </c>
      <c r="M1640" s="16"/>
      <c r="N1640">
        <v>4.0082423327016071E-3</v>
      </c>
    </row>
    <row r="1641" spans="1:14" x14ac:dyDescent="0.2">
      <c r="A1641" s="1">
        <v>38910</v>
      </c>
      <c r="B1641">
        <v>2.0000000000000001E-4</v>
      </c>
      <c r="C1641">
        <f>Table3[[#This Row],[(MKT-Rf) Excess Return on the Market ]]+Table3[[#This Row],[(RF) Risk-Free Return Rate (One Month Treasury Bill Rate)]]</f>
        <v>-1.1899999999999999E-2</v>
      </c>
      <c r="D1641">
        <v>-1.21E-2</v>
      </c>
      <c r="E1641">
        <v>-6.1999999999999998E-3</v>
      </c>
      <c r="F1641">
        <v>2.8999999999999998E-3</v>
      </c>
      <c r="G1641">
        <v>-5.9999999999999995E-4</v>
      </c>
      <c r="H1641">
        <v>8.9999999999999998E-4</v>
      </c>
      <c r="I1641">
        <v>2.2000000000000001E-3</v>
      </c>
      <c r="J1641">
        <v>6.9450378130737896E-15</v>
      </c>
      <c r="L1641" s="13">
        <v>38910</v>
      </c>
      <c r="M1641" s="17"/>
      <c r="N1641">
        <v>-1.0928465995566223E-2</v>
      </c>
    </row>
    <row r="1642" spans="1:14" x14ac:dyDescent="0.2">
      <c r="A1642" s="1">
        <v>38911</v>
      </c>
      <c r="B1642">
        <v>2.0000000000000001E-4</v>
      </c>
      <c r="C1642">
        <f>Table3[[#This Row],[(MKT-Rf) Excess Return on the Market ]]+Table3[[#This Row],[(RF) Risk-Free Return Rate (One Month Treasury Bill Rate)]]</f>
        <v>-1.41E-2</v>
      </c>
      <c r="D1642">
        <v>-1.43E-2</v>
      </c>
      <c r="E1642">
        <v>-5.8999999999999999E-3</v>
      </c>
      <c r="F1642">
        <v>1.6000000000000001E-3</v>
      </c>
      <c r="G1642">
        <v>1.2999999999999999E-3</v>
      </c>
      <c r="H1642">
        <v>2.0000000000000001E-4</v>
      </c>
      <c r="I1642">
        <v>-5.7999999999999996E-3</v>
      </c>
      <c r="J1642">
        <v>7.4284638613652107E-15</v>
      </c>
      <c r="L1642" s="12">
        <v>38911</v>
      </c>
      <c r="M1642" s="16"/>
      <c r="N1642">
        <v>-1.3051591173687652E-2</v>
      </c>
    </row>
    <row r="1643" spans="1:14" x14ac:dyDescent="0.2">
      <c r="A1643" s="1">
        <v>38912</v>
      </c>
      <c r="B1643">
        <v>2.0000000000000001E-4</v>
      </c>
      <c r="C1643">
        <f>Table3[[#This Row],[(MKT-Rf) Excess Return on the Market ]]+Table3[[#This Row],[(RF) Risk-Free Return Rate (One Month Treasury Bill Rate)]]</f>
        <v>-5.8000000000000005E-3</v>
      </c>
      <c r="D1643">
        <v>-6.0000000000000001E-3</v>
      </c>
      <c r="E1643">
        <v>-2.8000000000000004E-3</v>
      </c>
      <c r="F1643">
        <v>1.6000000000000001E-3</v>
      </c>
      <c r="G1643">
        <v>4.7999999999999996E-3</v>
      </c>
      <c r="H1643">
        <v>-7.000000000000001E-4</v>
      </c>
      <c r="I1643">
        <v>-1E-3</v>
      </c>
      <c r="J1643">
        <v>2.8956263453472782E-15</v>
      </c>
      <c r="L1643" s="13">
        <v>38912</v>
      </c>
      <c r="M1643" s="17"/>
      <c r="N1643">
        <v>-4.9062426939725581E-3</v>
      </c>
    </row>
    <row r="1644" spans="1:14" x14ac:dyDescent="0.2">
      <c r="A1644" s="1">
        <v>38915</v>
      </c>
      <c r="B1644">
        <v>2.0000000000000001E-4</v>
      </c>
      <c r="C1644">
        <f>Table3[[#This Row],[(MKT-Rf) Excess Return on the Market ]]+Table3[[#This Row],[(RF) Risk-Free Return Rate (One Month Treasury Bill Rate)]]</f>
        <v>-2E-3</v>
      </c>
      <c r="D1644">
        <v>-2.2000000000000001E-3</v>
      </c>
      <c r="E1644">
        <v>-5.0000000000000001E-3</v>
      </c>
      <c r="F1644">
        <v>4.0000000000000002E-4</v>
      </c>
      <c r="G1644">
        <v>-2.8000000000000004E-3</v>
      </c>
      <c r="H1644">
        <v>3.4999999999999996E-3</v>
      </c>
      <c r="I1644">
        <v>-6.8000000000000005E-3</v>
      </c>
      <c r="J1644">
        <v>9.4032972249498017E-16</v>
      </c>
      <c r="L1644" s="12">
        <v>38915</v>
      </c>
      <c r="M1644" s="16"/>
      <c r="N1644">
        <v>-1.3842289182720163E-3</v>
      </c>
    </row>
    <row r="1645" spans="1:14" x14ac:dyDescent="0.2">
      <c r="A1645" s="1">
        <v>38916</v>
      </c>
      <c r="B1645">
        <v>2.0000000000000001E-4</v>
      </c>
      <c r="C1645">
        <f>Table3[[#This Row],[(MKT-Rf) Excess Return on the Market ]]+Table3[[#This Row],[(RF) Risk-Free Return Rate (One Month Treasury Bill Rate)]]</f>
        <v>1.9000000000000002E-3</v>
      </c>
      <c r="D1645">
        <v>1.7000000000000001E-3</v>
      </c>
      <c r="E1645">
        <v>1.7000000000000001E-3</v>
      </c>
      <c r="F1645">
        <v>3.0999999999999999E-3</v>
      </c>
      <c r="G1645">
        <v>8.0000000000000004E-4</v>
      </c>
      <c r="H1645">
        <v>8.9999999999999998E-4</v>
      </c>
      <c r="I1645">
        <v>2.3999999999999998E-3</v>
      </c>
      <c r="J1645">
        <v>1.1247037646560646E-15</v>
      </c>
      <c r="L1645" s="13">
        <v>38916</v>
      </c>
      <c r="M1645" s="17"/>
      <c r="N1645">
        <v>1.9179806393535091E-3</v>
      </c>
    </row>
    <row r="1646" spans="1:14" x14ac:dyDescent="0.2">
      <c r="A1646" s="1">
        <v>38917</v>
      </c>
      <c r="B1646">
        <v>2.0000000000000001E-4</v>
      </c>
      <c r="C1646">
        <f>Table3[[#This Row],[(MKT-Rf) Excess Return on the Market ]]+Table3[[#This Row],[(RF) Risk-Free Return Rate (One Month Treasury Bill Rate)]]</f>
        <v>1.9999999999999997E-2</v>
      </c>
      <c r="D1646">
        <v>1.9799999999999998E-2</v>
      </c>
      <c r="E1646">
        <v>9.7999999999999997E-3</v>
      </c>
      <c r="F1646">
        <v>-2.7000000000000001E-3</v>
      </c>
      <c r="G1646">
        <v>3.0000000000000001E-3</v>
      </c>
      <c r="H1646">
        <v>-7.000000000000001E-4</v>
      </c>
      <c r="I1646">
        <v>7.4999999999999997E-3</v>
      </c>
      <c r="J1646">
        <v>9.7218540997214493E-15</v>
      </c>
      <c r="L1646" s="12">
        <v>38917</v>
      </c>
      <c r="M1646" s="16"/>
      <c r="N1646">
        <v>1.8385005977969826E-2</v>
      </c>
    </row>
    <row r="1647" spans="1:14" x14ac:dyDescent="0.2">
      <c r="A1647" s="1">
        <v>38918</v>
      </c>
      <c r="B1647">
        <v>2.0000000000000001E-4</v>
      </c>
      <c r="C1647">
        <f>Table3[[#This Row],[(MKT-Rf) Excess Return on the Market ]]+Table3[[#This Row],[(RF) Risk-Free Return Rate (One Month Treasury Bill Rate)]]</f>
        <v>-1.09E-2</v>
      </c>
      <c r="D1647">
        <v>-1.11E-2</v>
      </c>
      <c r="E1647">
        <v>-1.5900000000000001E-2</v>
      </c>
      <c r="F1647">
        <v>6.5000000000000006E-3</v>
      </c>
      <c r="G1647">
        <v>-3.2000000000000002E-3</v>
      </c>
      <c r="H1647">
        <v>2.2000000000000001E-3</v>
      </c>
      <c r="I1647">
        <v>-3.0999999999999999E-3</v>
      </c>
      <c r="J1647">
        <v>5.2303194203094373E-15</v>
      </c>
      <c r="L1647" s="13">
        <v>38918</v>
      </c>
      <c r="M1647" s="17"/>
      <c r="N1647">
        <v>-8.5136069483206893E-3</v>
      </c>
    </row>
    <row r="1648" spans="1:14" x14ac:dyDescent="0.2">
      <c r="A1648" s="1">
        <v>38919</v>
      </c>
      <c r="B1648">
        <v>2.0000000000000001E-4</v>
      </c>
      <c r="C1648">
        <f>Table3[[#This Row],[(MKT-Rf) Excess Return on the Market ]]+Table3[[#This Row],[(RF) Risk-Free Return Rate (One Month Treasury Bill Rate)]]</f>
        <v>-8.6999999999999994E-3</v>
      </c>
      <c r="D1648">
        <v>-8.8999999999999999E-3</v>
      </c>
      <c r="E1648">
        <v>-7.8000000000000005E-3</v>
      </c>
      <c r="F1648">
        <v>2.3999999999999998E-3</v>
      </c>
      <c r="G1648">
        <v>5.5000000000000005E-3</v>
      </c>
      <c r="H1648">
        <v>4.3E-3</v>
      </c>
      <c r="I1648">
        <v>-9.4999999999999998E-3</v>
      </c>
      <c r="J1648">
        <v>3.8116589298825902E-15</v>
      </c>
      <c r="L1648" s="12">
        <v>38919</v>
      </c>
      <c r="M1648" s="16"/>
      <c r="N1648">
        <v>-7.1020857526307964E-3</v>
      </c>
    </row>
    <row r="1649" spans="1:14" x14ac:dyDescent="0.2">
      <c r="A1649" s="1">
        <v>38922</v>
      </c>
      <c r="B1649">
        <v>2.0000000000000001E-4</v>
      </c>
      <c r="C1649">
        <f>Table3[[#This Row],[(MKT-Rf) Excess Return on the Market ]]+Table3[[#This Row],[(RF) Risk-Free Return Rate (One Month Treasury Bill Rate)]]</f>
        <v>1.77E-2</v>
      </c>
      <c r="D1649">
        <v>1.7500000000000002E-2</v>
      </c>
      <c r="E1649">
        <v>8.8000000000000005E-3</v>
      </c>
      <c r="F1649">
        <v>-5.6000000000000008E-3</v>
      </c>
      <c r="G1649">
        <v>2.5000000000000001E-3</v>
      </c>
      <c r="H1649">
        <v>-3.5999999999999999E-3</v>
      </c>
      <c r="I1649">
        <v>4.5000000000000005E-3</v>
      </c>
      <c r="J1649">
        <v>1.0177601349906201E-14</v>
      </c>
      <c r="L1649" s="13">
        <v>38922</v>
      </c>
      <c r="M1649" s="17"/>
      <c r="N1649">
        <v>1.6488459267507475E-2</v>
      </c>
    </row>
    <row r="1650" spans="1:14" x14ac:dyDescent="0.2">
      <c r="A1650" s="1">
        <v>38923</v>
      </c>
      <c r="B1650">
        <v>2.0000000000000001E-4</v>
      </c>
      <c r="C1650">
        <f>Table3[[#This Row],[(MKT-Rf) Excess Return on the Market ]]+Table3[[#This Row],[(RF) Risk-Free Return Rate (One Month Treasury Bill Rate)]]</f>
        <v>7.0999999999999995E-3</v>
      </c>
      <c r="D1650">
        <v>6.8999999999999999E-3</v>
      </c>
      <c r="E1650">
        <v>2.5999999999999999E-3</v>
      </c>
      <c r="F1650">
        <v>-1.5E-3</v>
      </c>
      <c r="G1650">
        <v>-2.0000000000000001E-4</v>
      </c>
      <c r="H1650">
        <v>-2.7000000000000001E-3</v>
      </c>
      <c r="I1650">
        <v>5.9999999999999995E-4</v>
      </c>
      <c r="J1650">
        <v>3.4861901483030848E-15</v>
      </c>
      <c r="L1650" s="12">
        <v>38923</v>
      </c>
      <c r="M1650" s="16"/>
      <c r="N1650">
        <v>6.3009391045240337E-3</v>
      </c>
    </row>
    <row r="1651" spans="1:14" x14ac:dyDescent="0.2">
      <c r="A1651" s="1">
        <v>38924</v>
      </c>
      <c r="B1651">
        <v>2.0000000000000001E-4</v>
      </c>
      <c r="C1651">
        <f>Table3[[#This Row],[(MKT-Rf) Excess Return on the Market ]]+Table3[[#This Row],[(RF) Risk-Free Return Rate (One Month Treasury Bill Rate)]]</f>
        <v>-1.0999999999999998E-3</v>
      </c>
      <c r="D1651">
        <v>-1.2999999999999999E-3</v>
      </c>
      <c r="E1651">
        <v>-2.5999999999999999E-3</v>
      </c>
      <c r="F1651">
        <v>3.4999999999999996E-3</v>
      </c>
      <c r="G1651">
        <v>-1E-3</v>
      </c>
      <c r="H1651">
        <v>2.5999999999999999E-3</v>
      </c>
      <c r="I1651">
        <v>-4.1999999999999997E-3</v>
      </c>
      <c r="J1651">
        <v>2.0127067221236799E-16</v>
      </c>
      <c r="L1651" s="13">
        <v>38924</v>
      </c>
      <c r="M1651" s="17"/>
      <c r="N1651">
        <v>-3.7835793111217603E-4</v>
      </c>
    </row>
    <row r="1652" spans="1:14" x14ac:dyDescent="0.2">
      <c r="A1652" s="1">
        <v>38925</v>
      </c>
      <c r="B1652">
        <v>2.0000000000000001E-4</v>
      </c>
      <c r="C1652">
        <f>Table3[[#This Row],[(MKT-Rf) Excess Return on the Market ]]+Table3[[#This Row],[(RF) Risk-Free Return Rate (One Month Treasury Bill Rate)]]</f>
        <v>-5.5999999999999999E-3</v>
      </c>
      <c r="D1652">
        <v>-5.7999999999999996E-3</v>
      </c>
      <c r="E1652">
        <v>-7.1999999999999998E-3</v>
      </c>
      <c r="F1652">
        <v>2.8999999999999998E-3</v>
      </c>
      <c r="G1652">
        <v>-2E-3</v>
      </c>
      <c r="H1652">
        <v>2.0000000000000001E-4</v>
      </c>
      <c r="I1652">
        <v>-1.1000000000000001E-3</v>
      </c>
      <c r="J1652">
        <v>2.1081850378273179E-15</v>
      </c>
      <c r="L1652" s="12">
        <v>38925</v>
      </c>
      <c r="M1652" s="16"/>
      <c r="N1652">
        <v>-4.1080797227599939E-3</v>
      </c>
    </row>
    <row r="1653" spans="1:14" x14ac:dyDescent="0.2">
      <c r="A1653" s="1">
        <v>38926</v>
      </c>
      <c r="B1653">
        <v>2.0000000000000001E-4</v>
      </c>
      <c r="C1653">
        <f>Table3[[#This Row],[(MKT-Rf) Excess Return on the Market ]]+Table3[[#This Row],[(RF) Risk-Free Return Rate (One Month Treasury Bill Rate)]]</f>
        <v>1.3300000000000001E-2</v>
      </c>
      <c r="D1653">
        <v>1.3100000000000001E-2</v>
      </c>
      <c r="E1653">
        <v>6.4000000000000003E-3</v>
      </c>
      <c r="F1653">
        <v>-8.0000000000000004E-4</v>
      </c>
      <c r="G1653">
        <v>1E-4</v>
      </c>
      <c r="H1653">
        <v>8.9999999999999998E-4</v>
      </c>
      <c r="I1653">
        <v>5.0000000000000001E-3</v>
      </c>
      <c r="J1653">
        <v>6.8555197636467042E-15</v>
      </c>
      <c r="L1653" s="13">
        <v>38926</v>
      </c>
      <c r="M1653" s="17"/>
      <c r="N1653">
        <v>1.2078439355172445E-2</v>
      </c>
    </row>
    <row r="1654" spans="1:14" x14ac:dyDescent="0.2">
      <c r="A1654" s="1">
        <v>38929</v>
      </c>
      <c r="B1654">
        <v>2.0000000000000001E-4</v>
      </c>
      <c r="C1654">
        <f>Table3[[#This Row],[(MKT-Rf) Excess Return on the Market ]]+Table3[[#This Row],[(RF) Risk-Free Return Rate (One Month Treasury Bill Rate)]]</f>
        <v>-6.9999999999999999E-4</v>
      </c>
      <c r="D1654">
        <v>-8.9999999999999998E-4</v>
      </c>
      <c r="E1654">
        <v>2.7000000000000001E-3</v>
      </c>
      <c r="F1654">
        <v>-1.5E-3</v>
      </c>
      <c r="G1654">
        <v>-1E-4</v>
      </c>
      <c r="H1654">
        <v>-2.0999999999999999E-3</v>
      </c>
      <c r="I1654">
        <v>6.6E-3</v>
      </c>
      <c r="J1654">
        <v>8.474185814207188E-16</v>
      </c>
      <c r="L1654" s="12">
        <v>38929</v>
      </c>
      <c r="M1654" s="16"/>
      <c r="N1654">
        <v>-1.4793307357719727E-3</v>
      </c>
    </row>
    <row r="1655" spans="1:14" x14ac:dyDescent="0.2">
      <c r="A1655" s="1">
        <v>38930</v>
      </c>
      <c r="B1655">
        <v>1.7999999999999998E-4</v>
      </c>
      <c r="C1655">
        <f>Table3[[#This Row],[(MKT-Rf) Excess Return on the Market ]]+Table3[[#This Row],[(RF) Risk-Free Return Rate (One Month Treasury Bill Rate)]]</f>
        <v>-5.8200000000000005E-3</v>
      </c>
      <c r="D1655">
        <v>-6.0000000000000001E-3</v>
      </c>
      <c r="E1655">
        <v>-9.1999999999999998E-3</v>
      </c>
      <c r="F1655">
        <v>4.0000000000000001E-3</v>
      </c>
      <c r="G1655">
        <v>2.3999999999999998E-3</v>
      </c>
      <c r="H1655">
        <v>-1.1999999999999999E-3</v>
      </c>
      <c r="I1655">
        <v>-2.3999999999999998E-3</v>
      </c>
      <c r="J1655">
        <v>2.5249063409187359E-15</v>
      </c>
      <c r="L1655" s="13">
        <v>38930</v>
      </c>
      <c r="M1655" s="17"/>
      <c r="N1655">
        <v>-4.5062449172545678E-3</v>
      </c>
    </row>
    <row r="1656" spans="1:14" x14ac:dyDescent="0.2">
      <c r="A1656" s="1">
        <v>38931</v>
      </c>
      <c r="B1656">
        <v>1.7999999999999998E-4</v>
      </c>
      <c r="C1656">
        <f>Table3[[#This Row],[(MKT-Rf) Excess Return on the Market ]]+Table3[[#This Row],[(RF) Risk-Free Return Rate (One Month Treasury Bill Rate)]]</f>
        <v>6.5799999999999999E-3</v>
      </c>
      <c r="D1656">
        <v>6.4000000000000003E-3</v>
      </c>
      <c r="E1656">
        <v>3.0999999999999999E-3</v>
      </c>
      <c r="F1656">
        <v>-2.5999999999999999E-3</v>
      </c>
      <c r="G1656">
        <v>-7.000000000000001E-4</v>
      </c>
      <c r="H1656">
        <v>-1.4000000000000002E-3</v>
      </c>
      <c r="I1656">
        <v>1.1000000000000001E-3</v>
      </c>
      <c r="J1656">
        <v>2.7491400904528921E-15</v>
      </c>
      <c r="L1656" s="12">
        <v>38931</v>
      </c>
      <c r="M1656" s="16"/>
      <c r="N1656">
        <v>5.0935428547093592E-3</v>
      </c>
    </row>
    <row r="1657" spans="1:14" x14ac:dyDescent="0.2">
      <c r="A1657" s="1">
        <v>38932</v>
      </c>
      <c r="B1657">
        <v>1.7999999999999998E-4</v>
      </c>
      <c r="C1657">
        <f>Table3[[#This Row],[(MKT-Rf) Excess Return on the Market ]]+Table3[[#This Row],[(RF) Risk-Free Return Rate (One Month Treasury Bill Rate)]]</f>
        <v>2.8800000000000002E-3</v>
      </c>
      <c r="D1657">
        <v>2.7000000000000001E-3</v>
      </c>
      <c r="E1657">
        <v>7.9000000000000008E-3</v>
      </c>
      <c r="F1657">
        <v>-4.6999999999999993E-3</v>
      </c>
      <c r="G1657">
        <v>4.6999999999999993E-3</v>
      </c>
      <c r="H1657">
        <v>2.0000000000000001E-4</v>
      </c>
      <c r="I1657">
        <v>8.1000000000000013E-3</v>
      </c>
      <c r="J1657">
        <v>1.1524087061531805E-15</v>
      </c>
      <c r="L1657" s="13">
        <v>38932</v>
      </c>
      <c r="M1657" s="17"/>
      <c r="N1657">
        <v>2.2364026711888811E-3</v>
      </c>
    </row>
    <row r="1658" spans="1:14" x14ac:dyDescent="0.2">
      <c r="A1658" s="1">
        <v>38933</v>
      </c>
      <c r="B1658">
        <v>1.7999999999999998E-4</v>
      </c>
      <c r="C1658">
        <f>Table3[[#This Row],[(MKT-Rf) Excess Return on the Market ]]+Table3[[#This Row],[(RF) Risk-Free Return Rate (One Month Treasury Bill Rate)]]</f>
        <v>-1.1199999999999999E-3</v>
      </c>
      <c r="D1658">
        <v>-1.2999999999999999E-3</v>
      </c>
      <c r="E1658">
        <v>-4.4000000000000003E-3</v>
      </c>
      <c r="F1658">
        <v>5.9999999999999995E-4</v>
      </c>
      <c r="G1658">
        <v>8.0000000000000004E-4</v>
      </c>
      <c r="H1658">
        <v>1E-4</v>
      </c>
      <c r="I1658">
        <v>-6.6E-3</v>
      </c>
      <c r="J1658">
        <v>3.9526372062063475E-16</v>
      </c>
      <c r="L1658" s="12">
        <v>38933</v>
      </c>
      <c r="M1658" s="16"/>
      <c r="N1658">
        <v>-7.110402974959398E-4</v>
      </c>
    </row>
    <row r="1659" spans="1:14" x14ac:dyDescent="0.2">
      <c r="A1659" s="1">
        <v>38936</v>
      </c>
      <c r="B1659">
        <v>1.7999999999999998E-4</v>
      </c>
      <c r="C1659">
        <f>Table3[[#This Row],[(MKT-Rf) Excess Return on the Market ]]+Table3[[#This Row],[(RF) Risk-Free Return Rate (One Month Treasury Bill Rate)]]</f>
        <v>-3.3199999999999996E-3</v>
      </c>
      <c r="D1659">
        <v>-3.4999999999999996E-3</v>
      </c>
      <c r="E1659">
        <v>-3.0000000000000001E-3</v>
      </c>
      <c r="F1659">
        <v>1.1000000000000001E-3</v>
      </c>
      <c r="G1659">
        <v>3.4000000000000002E-3</v>
      </c>
      <c r="H1659">
        <v>-1.8E-3</v>
      </c>
      <c r="I1659">
        <v>2.9999999999999997E-4</v>
      </c>
      <c r="J1659">
        <v>1.9381098792477094E-15</v>
      </c>
      <c r="L1659" s="13">
        <v>38936</v>
      </c>
      <c r="M1659" s="17"/>
      <c r="N1659">
        <v>-2.810034998069286E-3</v>
      </c>
    </row>
    <row r="1660" spans="1:14" x14ac:dyDescent="0.2">
      <c r="A1660" s="1">
        <v>38937</v>
      </c>
      <c r="B1660">
        <v>1.7999999999999998E-4</v>
      </c>
      <c r="C1660">
        <f>Table3[[#This Row],[(MKT-Rf) Excess Return on the Market ]]+Table3[[#This Row],[(RF) Risk-Free Return Rate (One Month Treasury Bill Rate)]]</f>
        <v>-4.0200000000000001E-3</v>
      </c>
      <c r="D1660">
        <v>-4.1999999999999997E-3</v>
      </c>
      <c r="E1660">
        <v>-7.7000000000000002E-3</v>
      </c>
      <c r="F1660">
        <v>8.0000000000000004E-4</v>
      </c>
      <c r="G1660">
        <v>4.0000000000000002E-4</v>
      </c>
      <c r="H1660">
        <v>-5.0000000000000001E-4</v>
      </c>
      <c r="I1660">
        <v>-1E-3</v>
      </c>
      <c r="J1660">
        <v>1.9401061459894313E-15</v>
      </c>
      <c r="L1660" s="12">
        <v>38937</v>
      </c>
      <c r="M1660" s="16"/>
      <c r="N1660">
        <v>-3.3683415888475427E-3</v>
      </c>
    </row>
    <row r="1661" spans="1:14" x14ac:dyDescent="0.2">
      <c r="A1661" s="1">
        <v>38938</v>
      </c>
      <c r="B1661">
        <v>1.7999999999999998E-4</v>
      </c>
      <c r="C1661">
        <f>Table3[[#This Row],[(MKT-Rf) Excess Return on the Market ]]+Table3[[#This Row],[(RF) Risk-Free Return Rate (One Month Treasury Bill Rate)]]</f>
        <v>-5.0200000000000002E-3</v>
      </c>
      <c r="D1661">
        <v>-5.1999999999999998E-3</v>
      </c>
      <c r="E1661">
        <v>-4.6999999999999993E-3</v>
      </c>
      <c r="F1661">
        <v>-1E-4</v>
      </c>
      <c r="G1661">
        <v>-1.7000000000000001E-3</v>
      </c>
      <c r="H1661">
        <v>6.0999999999999995E-3</v>
      </c>
      <c r="I1661">
        <v>-3.0000000000000001E-3</v>
      </c>
      <c r="J1661">
        <v>2.4254716177030189E-15</v>
      </c>
      <c r="L1661" s="13">
        <v>38938</v>
      </c>
      <c r="M1661" s="17"/>
      <c r="N1661">
        <v>-4.3587478316434065E-3</v>
      </c>
    </row>
    <row r="1662" spans="1:14" x14ac:dyDescent="0.2">
      <c r="A1662" s="1">
        <v>38939</v>
      </c>
      <c r="B1662">
        <v>1.7999999999999998E-4</v>
      </c>
      <c r="C1662">
        <f>Table3[[#This Row],[(MKT-Rf) Excess Return on the Market ]]+Table3[[#This Row],[(RF) Risk-Free Return Rate (One Month Treasury Bill Rate)]]</f>
        <v>5.0799999999999994E-3</v>
      </c>
      <c r="D1662">
        <v>4.8999999999999998E-3</v>
      </c>
      <c r="E1662">
        <v>2.8000000000000004E-3</v>
      </c>
      <c r="F1662">
        <v>-4.0999999999999995E-3</v>
      </c>
      <c r="G1662">
        <v>-2.9999999999999997E-4</v>
      </c>
      <c r="H1662">
        <v>1.9E-3</v>
      </c>
      <c r="I1662">
        <v>-3.8E-3</v>
      </c>
      <c r="J1662">
        <v>2.7209511869492547E-15</v>
      </c>
      <c r="L1662" s="12">
        <v>38939</v>
      </c>
      <c r="M1662" s="16"/>
      <c r="N1662">
        <v>4.6182542204956153E-3</v>
      </c>
    </row>
    <row r="1663" spans="1:14" x14ac:dyDescent="0.2">
      <c r="A1663" s="1">
        <v>38940</v>
      </c>
      <c r="B1663">
        <v>1.7999999999999998E-4</v>
      </c>
      <c r="C1663">
        <f>Table3[[#This Row],[(MKT-Rf) Excess Return on the Market ]]+Table3[[#This Row],[(RF) Risk-Free Return Rate (One Month Treasury Bill Rate)]]</f>
        <v>-4.7200000000000002E-3</v>
      </c>
      <c r="D1663">
        <v>-4.8999999999999998E-3</v>
      </c>
      <c r="E1663">
        <v>-5.5000000000000005E-3</v>
      </c>
      <c r="F1663">
        <v>1.4000000000000002E-3</v>
      </c>
      <c r="G1663">
        <v>-4.0000000000000002E-4</v>
      </c>
      <c r="H1663">
        <v>2.0000000000000001E-4</v>
      </c>
      <c r="I1663">
        <v>-2.0999999999999999E-3</v>
      </c>
      <c r="J1663">
        <v>2.8315426296623152E-15</v>
      </c>
      <c r="L1663" s="13">
        <v>38940</v>
      </c>
      <c r="M1663" s="17"/>
      <c r="N1663">
        <v>-3.9944115665418644E-3</v>
      </c>
    </row>
    <row r="1664" spans="1:14" x14ac:dyDescent="0.2">
      <c r="A1664" s="1">
        <v>38943</v>
      </c>
      <c r="B1664">
        <v>1.7999999999999998E-4</v>
      </c>
      <c r="C1664">
        <f>Table3[[#This Row],[(MKT-Rf) Excess Return on the Market ]]+Table3[[#This Row],[(RF) Risk-Free Return Rate (One Month Treasury Bill Rate)]]</f>
        <v>1.3799999999999999E-3</v>
      </c>
      <c r="D1664">
        <v>1.1999999999999999E-3</v>
      </c>
      <c r="E1664">
        <v>1.7000000000000001E-3</v>
      </c>
      <c r="F1664">
        <v>-2.5999999999999999E-3</v>
      </c>
      <c r="G1664">
        <v>-3.0999999999999999E-3</v>
      </c>
      <c r="H1664">
        <v>6.0999999999999995E-3</v>
      </c>
      <c r="I1664">
        <v>-4.6999999999999993E-3</v>
      </c>
      <c r="J1664">
        <v>7.7719367299786032E-16</v>
      </c>
      <c r="L1664" s="12">
        <v>38943</v>
      </c>
      <c r="M1664" s="16"/>
      <c r="N1664">
        <v>1.1597863190795001E-3</v>
      </c>
    </row>
    <row r="1665" spans="1:14" x14ac:dyDescent="0.2">
      <c r="A1665" s="1">
        <v>38944</v>
      </c>
      <c r="B1665">
        <v>1.7999999999999998E-4</v>
      </c>
      <c r="C1665">
        <f>Table3[[#This Row],[(MKT-Rf) Excess Return on the Market ]]+Table3[[#This Row],[(RF) Risk-Free Return Rate (One Month Treasury Bill Rate)]]</f>
        <v>1.478E-2</v>
      </c>
      <c r="D1665">
        <v>1.46E-2</v>
      </c>
      <c r="E1665">
        <v>7.1999999999999998E-3</v>
      </c>
      <c r="F1665">
        <v>-4.4000000000000003E-3</v>
      </c>
      <c r="G1665">
        <v>-3.7000000000000002E-3</v>
      </c>
      <c r="H1665">
        <v>-1.6000000000000001E-3</v>
      </c>
      <c r="I1665">
        <v>3.2000000000000002E-3</v>
      </c>
      <c r="J1665">
        <v>8.1602839040845461E-15</v>
      </c>
      <c r="L1665" s="13">
        <v>38944</v>
      </c>
      <c r="M1665" s="17"/>
      <c r="N1665">
        <v>1.360352093744435E-2</v>
      </c>
    </row>
    <row r="1666" spans="1:14" x14ac:dyDescent="0.2">
      <c r="A1666" s="1">
        <v>38945</v>
      </c>
      <c r="B1666">
        <v>1.7999999999999998E-4</v>
      </c>
      <c r="C1666">
        <f>Table3[[#This Row],[(MKT-Rf) Excess Return on the Market ]]+Table3[[#This Row],[(RF) Risk-Free Return Rate (One Month Treasury Bill Rate)]]</f>
        <v>9.1800000000000007E-3</v>
      </c>
      <c r="D1666">
        <v>9.0000000000000011E-3</v>
      </c>
      <c r="E1666">
        <v>5.3E-3</v>
      </c>
      <c r="F1666">
        <v>-4.8999999999999998E-3</v>
      </c>
      <c r="G1666">
        <v>-2.0999999999999999E-3</v>
      </c>
      <c r="H1666">
        <v>-8.0000000000000004E-4</v>
      </c>
      <c r="I1666">
        <v>-2.5000000000000001E-3</v>
      </c>
      <c r="J1666">
        <v>4.1516371962579896E-15</v>
      </c>
      <c r="L1666" s="12">
        <v>38945</v>
      </c>
      <c r="M1666" s="16"/>
      <c r="N1666">
        <v>7.6327079866035869E-3</v>
      </c>
    </row>
    <row r="1667" spans="1:14" x14ac:dyDescent="0.2">
      <c r="A1667" s="1">
        <v>38946</v>
      </c>
      <c r="B1667">
        <v>1.7999999999999998E-4</v>
      </c>
      <c r="C1667">
        <f>Table3[[#This Row],[(MKT-Rf) Excess Return on the Market ]]+Table3[[#This Row],[(RF) Risk-Free Return Rate (One Month Treasury Bill Rate)]]</f>
        <v>1.98E-3</v>
      </c>
      <c r="D1667">
        <v>1.8E-3</v>
      </c>
      <c r="E1667">
        <v>3.0000000000000001E-3</v>
      </c>
      <c r="F1667">
        <v>-2.0999999999999999E-3</v>
      </c>
      <c r="G1667">
        <v>-5.5000000000000005E-3</v>
      </c>
      <c r="H1667">
        <v>1.9E-3</v>
      </c>
      <c r="I1667">
        <v>-7.8000000000000005E-3</v>
      </c>
      <c r="J1667">
        <v>8.9233184064327101E-16</v>
      </c>
      <c r="L1667" s="13">
        <v>38946</v>
      </c>
      <c r="M1667" s="17"/>
      <c r="N1667">
        <v>1.5812353125527147E-3</v>
      </c>
    </row>
    <row r="1668" spans="1:14" x14ac:dyDescent="0.2">
      <c r="A1668" s="1">
        <v>38947</v>
      </c>
      <c r="B1668">
        <v>1.7999999999999998E-4</v>
      </c>
      <c r="C1668">
        <f>Table3[[#This Row],[(MKT-Rf) Excess Return on the Market ]]+Table3[[#This Row],[(RF) Risk-Free Return Rate (One Month Treasury Bill Rate)]]</f>
        <v>3.1800000000000001E-3</v>
      </c>
      <c r="D1668">
        <v>3.0000000000000001E-3</v>
      </c>
      <c r="E1668">
        <v>-1.8E-3</v>
      </c>
      <c r="F1668">
        <v>-1.4000000000000002E-3</v>
      </c>
      <c r="G1668">
        <v>1.1000000000000001E-3</v>
      </c>
      <c r="H1668">
        <v>-4.0000000000000002E-4</v>
      </c>
      <c r="I1668">
        <v>1E-4</v>
      </c>
      <c r="J1668">
        <v>2.5198266573409439E-15</v>
      </c>
      <c r="L1668" s="12">
        <v>38947</v>
      </c>
      <c r="M1668" s="16"/>
      <c r="N1668">
        <v>3.7080103106034829E-3</v>
      </c>
    </row>
    <row r="1669" spans="1:14" x14ac:dyDescent="0.2">
      <c r="A1669" s="1">
        <v>38950</v>
      </c>
      <c r="B1669">
        <v>1.7999999999999998E-4</v>
      </c>
      <c r="C1669">
        <f>Table3[[#This Row],[(MKT-Rf) Excess Return on the Market ]]+Table3[[#This Row],[(RF) Risk-Free Return Rate (One Month Treasury Bill Rate)]]</f>
        <v>-4.62E-3</v>
      </c>
      <c r="D1669">
        <v>-4.7999999999999996E-3</v>
      </c>
      <c r="E1669">
        <v>-4.5999999999999999E-3</v>
      </c>
      <c r="F1669">
        <v>1.1000000000000001E-3</v>
      </c>
      <c r="G1669">
        <v>8.0000000000000004E-4</v>
      </c>
      <c r="H1669">
        <v>1.7000000000000001E-3</v>
      </c>
      <c r="I1669">
        <v>2.7000000000000001E-3</v>
      </c>
      <c r="J1669">
        <v>2.8996691916717948E-15</v>
      </c>
      <c r="L1669" s="13">
        <v>38950</v>
      </c>
      <c r="M1669" s="17"/>
      <c r="N1669">
        <v>-3.6771817942234893E-3</v>
      </c>
    </row>
    <row r="1670" spans="1:14" x14ac:dyDescent="0.2">
      <c r="A1670" s="1">
        <v>38951</v>
      </c>
      <c r="B1670">
        <v>1.7999999999999998E-4</v>
      </c>
      <c r="C1670">
        <f>Table3[[#This Row],[(MKT-Rf) Excess Return on the Market ]]+Table3[[#This Row],[(RF) Risk-Free Return Rate (One Month Treasury Bill Rate)]]</f>
        <v>8.8000000000000014E-4</v>
      </c>
      <c r="D1670">
        <v>7.000000000000001E-4</v>
      </c>
      <c r="E1670">
        <v>2.5999999999999999E-3</v>
      </c>
      <c r="F1670">
        <v>4.0000000000000002E-4</v>
      </c>
      <c r="G1670">
        <v>-5.0000000000000001E-4</v>
      </c>
      <c r="H1670">
        <v>-2.0000000000000001E-4</v>
      </c>
      <c r="I1670">
        <v>1.8E-3</v>
      </c>
      <c r="J1670">
        <v>7.2709068843522904E-16</v>
      </c>
      <c r="L1670" s="12">
        <v>38951</v>
      </c>
      <c r="M1670" s="16"/>
      <c r="N1670">
        <v>1.0014097603849917E-3</v>
      </c>
    </row>
    <row r="1671" spans="1:14" x14ac:dyDescent="0.2">
      <c r="A1671" s="1">
        <v>38952</v>
      </c>
      <c r="B1671">
        <v>1.7999999999999998E-4</v>
      </c>
      <c r="C1671">
        <f>Table3[[#This Row],[(MKT-Rf) Excess Return on the Market ]]+Table3[[#This Row],[(RF) Risk-Free Return Rate (One Month Treasury Bill Rate)]]</f>
        <v>-5.3200000000000009E-3</v>
      </c>
      <c r="D1671">
        <v>-5.5000000000000005E-3</v>
      </c>
      <c r="E1671">
        <v>-7.7000000000000002E-3</v>
      </c>
      <c r="F1671">
        <v>1.6000000000000001E-3</v>
      </c>
      <c r="G1671">
        <v>-3.0999999999999999E-3</v>
      </c>
      <c r="H1671">
        <v>4.0999999999999995E-3</v>
      </c>
      <c r="I1671">
        <v>-2.0999999999999999E-3</v>
      </c>
      <c r="J1671">
        <v>3.3072662705575082E-15</v>
      </c>
      <c r="L1671" s="13">
        <v>38952</v>
      </c>
      <c r="M1671" s="17"/>
      <c r="N1671">
        <v>-4.4987941499181824E-3</v>
      </c>
    </row>
    <row r="1672" spans="1:14" x14ac:dyDescent="0.2">
      <c r="A1672" s="1">
        <v>38953</v>
      </c>
      <c r="B1672">
        <v>1.7999999999999998E-4</v>
      </c>
      <c r="C1672">
        <f>Table3[[#This Row],[(MKT-Rf) Excess Return on the Market ]]+Table3[[#This Row],[(RF) Risk-Free Return Rate (One Month Treasury Bill Rate)]]</f>
        <v>1.7800000000000001E-3</v>
      </c>
      <c r="D1672">
        <v>1.6000000000000001E-3</v>
      </c>
      <c r="E1672">
        <v>-1.8E-3</v>
      </c>
      <c r="F1672">
        <v>8.0000000000000004E-4</v>
      </c>
      <c r="G1672">
        <v>-1.2999999999999999E-3</v>
      </c>
      <c r="H1672">
        <v>1E-4</v>
      </c>
      <c r="I1672">
        <v>-2.0999999999999999E-3</v>
      </c>
      <c r="J1672">
        <v>1.7062639866885344E-15</v>
      </c>
      <c r="L1672" s="12">
        <v>38953</v>
      </c>
      <c r="M1672" s="16"/>
      <c r="N1672">
        <v>2.3715273469748798E-3</v>
      </c>
    </row>
    <row r="1673" spans="1:14" x14ac:dyDescent="0.2">
      <c r="A1673" s="1">
        <v>38954</v>
      </c>
      <c r="B1673">
        <v>1.7999999999999998E-4</v>
      </c>
      <c r="C1673">
        <f>Table3[[#This Row],[(MKT-Rf) Excess Return on the Market ]]+Table3[[#This Row],[(RF) Risk-Free Return Rate (One Month Treasury Bill Rate)]]</f>
        <v>-5.2000000000000006E-4</v>
      </c>
      <c r="D1673">
        <v>-7.000000000000001E-4</v>
      </c>
      <c r="E1673">
        <v>2E-3</v>
      </c>
      <c r="F1673">
        <v>-2.0999999999999999E-3</v>
      </c>
      <c r="G1673">
        <v>-2.9999999999999997E-4</v>
      </c>
      <c r="H1673">
        <v>5.0000000000000001E-4</v>
      </c>
      <c r="I1673">
        <v>-7.000000000000001E-4</v>
      </c>
      <c r="J1673">
        <v>6.2401506265452921E-16</v>
      </c>
      <c r="L1673" s="13">
        <v>38954</v>
      </c>
      <c r="M1673" s="17"/>
      <c r="N1673">
        <v>-7.4870234861861527E-4</v>
      </c>
    </row>
    <row r="1674" spans="1:14" x14ac:dyDescent="0.2">
      <c r="A1674" s="1">
        <v>38957</v>
      </c>
      <c r="B1674">
        <v>1.7999999999999998E-4</v>
      </c>
      <c r="C1674">
        <f>Table3[[#This Row],[(MKT-Rf) Excess Return on the Market ]]+Table3[[#This Row],[(RF) Risk-Free Return Rate (One Month Treasury Bill Rate)]]</f>
        <v>5.9799999999999992E-3</v>
      </c>
      <c r="D1674">
        <v>5.7999999999999996E-3</v>
      </c>
      <c r="E1674">
        <v>3.8E-3</v>
      </c>
      <c r="F1674">
        <v>-1.1000000000000001E-3</v>
      </c>
      <c r="G1674">
        <v>-1.4000000000000002E-3</v>
      </c>
      <c r="H1674">
        <v>1.8E-3</v>
      </c>
      <c r="I1674">
        <v>-2.3E-3</v>
      </c>
      <c r="J1674">
        <v>3.8826177953212419E-15</v>
      </c>
      <c r="L1674" s="12">
        <v>38957</v>
      </c>
      <c r="M1674" s="16"/>
      <c r="N1674">
        <v>5.1523678889489957E-3</v>
      </c>
    </row>
    <row r="1675" spans="1:14" x14ac:dyDescent="0.2">
      <c r="A1675" s="1">
        <v>38958</v>
      </c>
      <c r="B1675">
        <v>1.7999999999999998E-4</v>
      </c>
      <c r="C1675">
        <f>Table3[[#This Row],[(MKT-Rf) Excess Return on the Market ]]+Table3[[#This Row],[(RF) Risk-Free Return Rate (One Month Treasury Bill Rate)]]</f>
        <v>3.48E-3</v>
      </c>
      <c r="D1675">
        <v>3.3E-3</v>
      </c>
      <c r="E1675">
        <v>8.6E-3</v>
      </c>
      <c r="F1675">
        <v>-1.8E-3</v>
      </c>
      <c r="G1675">
        <v>-4.0999999999999995E-3</v>
      </c>
      <c r="H1675">
        <v>3.2000000000000002E-3</v>
      </c>
      <c r="I1675">
        <v>-5.0000000000000001E-3</v>
      </c>
      <c r="J1675">
        <v>1.2646454790162133E-15</v>
      </c>
      <c r="L1675" s="13">
        <v>38958</v>
      </c>
      <c r="M1675" s="17"/>
      <c r="N1675">
        <v>1.9186056858898387E-3</v>
      </c>
    </row>
    <row r="1676" spans="1:14" x14ac:dyDescent="0.2">
      <c r="A1676" s="1">
        <v>38959</v>
      </c>
      <c r="B1676">
        <v>1.7999999999999998E-4</v>
      </c>
      <c r="C1676">
        <f>Table3[[#This Row],[(MKT-Rf) Excess Return on the Market ]]+Table3[[#This Row],[(RF) Risk-Free Return Rate (One Month Treasury Bill Rate)]]</f>
        <v>1.48E-3</v>
      </c>
      <c r="D1676">
        <v>1.2999999999999999E-3</v>
      </c>
      <c r="E1676">
        <v>6.4000000000000003E-3</v>
      </c>
      <c r="F1676">
        <v>-3.0999999999999999E-3</v>
      </c>
      <c r="G1676">
        <v>-4.1999999999999997E-3</v>
      </c>
      <c r="H1676">
        <v>8.0000000000000004E-4</v>
      </c>
      <c r="I1676">
        <v>-6.0000000000000001E-3</v>
      </c>
      <c r="J1676">
        <v>5.5898540419481626E-16</v>
      </c>
      <c r="L1676" s="12">
        <v>38959</v>
      </c>
      <c r="M1676" s="16"/>
      <c r="N1676">
        <v>8.3536111232225313E-4</v>
      </c>
    </row>
    <row r="1677" spans="1:14" x14ac:dyDescent="0.2">
      <c r="A1677" s="1">
        <v>38960</v>
      </c>
      <c r="B1677">
        <v>1.7999999999999998E-4</v>
      </c>
      <c r="C1677">
        <f>Table3[[#This Row],[(MKT-Rf) Excess Return on the Market ]]+Table3[[#This Row],[(RF) Risk-Free Return Rate (One Month Treasury Bill Rate)]]</f>
        <v>4.7999999999999996E-4</v>
      </c>
      <c r="D1677">
        <v>2.9999999999999997E-4</v>
      </c>
      <c r="E1677">
        <v>5.0000000000000001E-4</v>
      </c>
      <c r="F1677">
        <v>2.5999999999999999E-3</v>
      </c>
      <c r="G1677">
        <v>4.0000000000000002E-4</v>
      </c>
      <c r="H1677">
        <v>-5.0000000000000001E-4</v>
      </c>
      <c r="I1677">
        <v>1.1000000000000001E-3</v>
      </c>
      <c r="J1677">
        <v>8.3070145249720043E-16</v>
      </c>
      <c r="L1677" s="13">
        <v>38960</v>
      </c>
      <c r="M1677" s="17"/>
      <c r="N1677">
        <v>-1.1881083265931069E-3</v>
      </c>
    </row>
    <row r="1678" spans="1:14" x14ac:dyDescent="0.2">
      <c r="A1678" s="1">
        <v>38961</v>
      </c>
      <c r="B1678">
        <v>2.0000000000000001E-4</v>
      </c>
      <c r="C1678">
        <f>Table3[[#This Row],[(MKT-Rf) Excess Return on the Market ]]+Table3[[#This Row],[(RF) Risk-Free Return Rate (One Month Treasury Bill Rate)]]</f>
        <v>5.0999999999999995E-3</v>
      </c>
      <c r="D1678">
        <v>4.8999999999999998E-3</v>
      </c>
      <c r="E1678">
        <v>-2.8000000000000004E-3</v>
      </c>
      <c r="F1678">
        <v>-1E-3</v>
      </c>
      <c r="G1678">
        <v>2.5999999999999999E-3</v>
      </c>
      <c r="H1678">
        <v>-2.9999999999999997E-4</v>
      </c>
      <c r="I1678">
        <v>2E-3</v>
      </c>
      <c r="J1678">
        <v>4.1935813526049074E-15</v>
      </c>
      <c r="L1678" s="12">
        <v>38961</v>
      </c>
      <c r="M1678" s="16"/>
      <c r="N1678">
        <v>5.4994153508484958E-3</v>
      </c>
    </row>
    <row r="1679" spans="1:14" x14ac:dyDescent="0.2">
      <c r="A1679" s="1">
        <v>38965</v>
      </c>
      <c r="B1679">
        <v>2.0000000000000001E-4</v>
      </c>
      <c r="C1679">
        <f>Table3[[#This Row],[(MKT-Rf) Excess Return on the Market ]]+Table3[[#This Row],[(RF) Risk-Free Return Rate (One Month Treasury Bill Rate)]]</f>
        <v>2.3E-3</v>
      </c>
      <c r="D1679">
        <v>2.0999999999999999E-3</v>
      </c>
      <c r="E1679">
        <v>5.1999999999999998E-3</v>
      </c>
      <c r="F1679">
        <v>1E-4</v>
      </c>
      <c r="G1679">
        <v>5.0000000000000001E-4</v>
      </c>
      <c r="H1679">
        <v>-5.0000000000000001E-3</v>
      </c>
      <c r="I1679">
        <v>2.0999999999999999E-3</v>
      </c>
      <c r="J1679">
        <v>1.1066053681615308E-15</v>
      </c>
      <c r="L1679" s="13">
        <v>38965</v>
      </c>
      <c r="M1679" s="17"/>
      <c r="N1679">
        <v>1.7071483343975733E-3</v>
      </c>
    </row>
    <row r="1680" spans="1:14" x14ac:dyDescent="0.2">
      <c r="A1680" s="1">
        <v>38966</v>
      </c>
      <c r="B1680">
        <v>2.0000000000000001E-4</v>
      </c>
      <c r="C1680">
        <f>Table3[[#This Row],[(MKT-Rf) Excess Return on the Market ]]+Table3[[#This Row],[(RF) Risk-Free Return Rate (One Month Treasury Bill Rate)]]</f>
        <v>-1.1099999999999999E-2</v>
      </c>
      <c r="D1680">
        <v>-1.1299999999999999E-2</v>
      </c>
      <c r="E1680">
        <v>-9.7999999999999997E-3</v>
      </c>
      <c r="F1680">
        <v>4.1999999999999997E-3</v>
      </c>
      <c r="G1680">
        <v>4.0000000000000002E-4</v>
      </c>
      <c r="H1680">
        <v>5.3E-3</v>
      </c>
      <c r="I1680">
        <v>-5.0000000000000001E-4</v>
      </c>
      <c r="J1680">
        <v>5.9064858820982953E-15</v>
      </c>
      <c r="L1680" s="12">
        <v>38966</v>
      </c>
      <c r="M1680" s="16"/>
      <c r="N1680">
        <v>-9.9407363817765708E-3</v>
      </c>
    </row>
    <row r="1681" spans="1:14" x14ac:dyDescent="0.2">
      <c r="A1681" s="1">
        <v>38967</v>
      </c>
      <c r="B1681">
        <v>2.0000000000000001E-4</v>
      </c>
      <c r="C1681">
        <f>Table3[[#This Row],[(MKT-Rf) Excess Return on the Market ]]+Table3[[#This Row],[(RF) Risk-Free Return Rate (One Month Treasury Bill Rate)]]</f>
        <v>-4.8000000000000004E-3</v>
      </c>
      <c r="D1681">
        <v>-5.0000000000000001E-3</v>
      </c>
      <c r="E1681">
        <v>-1.9E-3</v>
      </c>
      <c r="F1681">
        <v>2.0999999999999999E-3</v>
      </c>
      <c r="G1681">
        <v>0</v>
      </c>
      <c r="H1681">
        <v>-5.9999999999999995E-4</v>
      </c>
      <c r="I1681">
        <v>-5.0000000000000001E-4</v>
      </c>
      <c r="J1681">
        <v>2.8770564894766911E-15</v>
      </c>
      <c r="L1681" s="13">
        <v>38967</v>
      </c>
      <c r="M1681" s="17"/>
      <c r="N1681">
        <v>-4.8105925603495496E-3</v>
      </c>
    </row>
    <row r="1682" spans="1:14" x14ac:dyDescent="0.2">
      <c r="A1682" s="1">
        <v>38968</v>
      </c>
      <c r="B1682">
        <v>2.0000000000000001E-4</v>
      </c>
      <c r="C1682">
        <f>Table3[[#This Row],[(MKT-Rf) Excess Return on the Market ]]+Table3[[#This Row],[(RF) Risk-Free Return Rate (One Month Treasury Bill Rate)]]</f>
        <v>3.4000000000000002E-3</v>
      </c>
      <c r="D1682">
        <v>3.2000000000000002E-3</v>
      </c>
      <c r="E1682">
        <v>-1.1999999999999999E-3</v>
      </c>
      <c r="F1682">
        <v>-1.5E-3</v>
      </c>
      <c r="G1682">
        <v>-2.2000000000000001E-3</v>
      </c>
      <c r="H1682">
        <v>3.9000000000000003E-3</v>
      </c>
      <c r="I1682">
        <v>-4.5000000000000005E-3</v>
      </c>
      <c r="J1682">
        <v>2.4555895039787614E-15</v>
      </c>
      <c r="L1682" s="12">
        <v>38968</v>
      </c>
      <c r="M1682" s="16"/>
      <c r="N1682">
        <v>3.7794980469114722E-3</v>
      </c>
    </row>
    <row r="1683" spans="1:14" x14ac:dyDescent="0.2">
      <c r="A1683" s="1">
        <v>38971</v>
      </c>
      <c r="B1683">
        <v>2.0000000000000001E-4</v>
      </c>
      <c r="C1683">
        <f>Table3[[#This Row],[(MKT-Rf) Excess Return on the Market ]]+Table3[[#This Row],[(RF) Risk-Free Return Rate (One Month Treasury Bill Rate)]]</f>
        <v>-9.9999999999999964E-5</v>
      </c>
      <c r="D1683">
        <v>-2.9999999999999997E-4</v>
      </c>
      <c r="E1683">
        <v>-2E-3</v>
      </c>
      <c r="F1683">
        <v>-5.0000000000000001E-4</v>
      </c>
      <c r="G1683">
        <v>-2.0999999999999999E-3</v>
      </c>
      <c r="H1683">
        <v>4.8999999999999998E-3</v>
      </c>
      <c r="I1683">
        <v>-5.5000000000000005E-3</v>
      </c>
      <c r="J1683">
        <v>2.6371384506407222E-16</v>
      </c>
      <c r="L1683" s="13">
        <v>38971</v>
      </c>
      <c r="M1683" s="17"/>
      <c r="N1683">
        <v>4.7720573860330517E-4</v>
      </c>
    </row>
    <row r="1684" spans="1:14" x14ac:dyDescent="0.2">
      <c r="A1684" s="1">
        <v>38972</v>
      </c>
      <c r="B1684">
        <v>2.0000000000000001E-4</v>
      </c>
      <c r="C1684">
        <f>Table3[[#This Row],[(MKT-Rf) Excess Return on the Market ]]+Table3[[#This Row],[(RF) Risk-Free Return Rate (One Month Treasury Bill Rate)]]</f>
        <v>1.2E-2</v>
      </c>
      <c r="D1684">
        <v>1.18E-2</v>
      </c>
      <c r="E1684">
        <v>1.11E-2</v>
      </c>
      <c r="F1684">
        <v>-2.8999999999999998E-3</v>
      </c>
      <c r="G1684">
        <v>-5.9999999999999995E-4</v>
      </c>
      <c r="H1684">
        <v>-1.2999999999999999E-3</v>
      </c>
      <c r="I1684">
        <v>-9.4999999999999998E-3</v>
      </c>
      <c r="J1684">
        <v>5.0602695382487033E-15</v>
      </c>
      <c r="L1684" s="12">
        <v>38972</v>
      </c>
      <c r="M1684" s="16"/>
      <c r="N1684">
        <v>1.0304239625336588E-2</v>
      </c>
    </row>
    <row r="1685" spans="1:14" x14ac:dyDescent="0.2">
      <c r="A1685" s="1">
        <v>38973</v>
      </c>
      <c r="B1685">
        <v>2.0000000000000001E-4</v>
      </c>
      <c r="C1685">
        <f>Table3[[#This Row],[(MKT-Rf) Excess Return on the Market ]]+Table3[[#This Row],[(RF) Risk-Free Return Rate (One Month Treasury Bill Rate)]]</f>
        <v>4.7000000000000002E-3</v>
      </c>
      <c r="D1685">
        <v>4.5000000000000005E-3</v>
      </c>
      <c r="E1685">
        <v>4.4000000000000003E-3</v>
      </c>
      <c r="F1685">
        <v>-4.0000000000000002E-4</v>
      </c>
      <c r="G1685">
        <v>2.7000000000000001E-3</v>
      </c>
      <c r="H1685">
        <v>-2.5999999999999999E-3</v>
      </c>
      <c r="I1685">
        <v>4.7999999999999996E-3</v>
      </c>
      <c r="J1685">
        <v>2.0264289491108885E-15</v>
      </c>
      <c r="L1685" s="13">
        <v>38973</v>
      </c>
      <c r="M1685" s="17"/>
      <c r="N1685">
        <v>3.8539501232289766E-3</v>
      </c>
    </row>
    <row r="1686" spans="1:14" x14ac:dyDescent="0.2">
      <c r="A1686" s="1">
        <v>38974</v>
      </c>
      <c r="B1686">
        <v>2.0000000000000001E-4</v>
      </c>
      <c r="C1686">
        <f>Table3[[#This Row],[(MKT-Rf) Excess Return on the Market ]]+Table3[[#This Row],[(RF) Risk-Free Return Rate (One Month Treasury Bill Rate)]]</f>
        <v>-1.4E-3</v>
      </c>
      <c r="D1686">
        <v>-1.6000000000000001E-3</v>
      </c>
      <c r="E1686">
        <v>-2.5000000000000001E-3</v>
      </c>
      <c r="F1686">
        <v>4.0000000000000002E-4</v>
      </c>
      <c r="G1686">
        <v>-1.6000000000000001E-3</v>
      </c>
      <c r="H1686">
        <v>2E-3</v>
      </c>
      <c r="I1686">
        <v>-2.5999999999999999E-3</v>
      </c>
      <c r="J1686">
        <v>7.9038842954703173E-16</v>
      </c>
      <c r="L1686" s="12">
        <v>38974</v>
      </c>
      <c r="M1686" s="16"/>
      <c r="N1686">
        <v>-1.3589692147820348E-3</v>
      </c>
    </row>
    <row r="1687" spans="1:14" x14ac:dyDescent="0.2">
      <c r="A1687" s="1">
        <v>38975</v>
      </c>
      <c r="B1687">
        <v>2.0000000000000001E-4</v>
      </c>
      <c r="C1687">
        <f>Table3[[#This Row],[(MKT-Rf) Excess Return on the Market ]]+Table3[[#This Row],[(RF) Risk-Free Return Rate (One Month Treasury Bill Rate)]]</f>
        <v>2.3E-3</v>
      </c>
      <c r="D1687">
        <v>2.0999999999999999E-3</v>
      </c>
      <c r="E1687">
        <v>-4.0000000000000002E-4</v>
      </c>
      <c r="F1687">
        <v>-1.8E-3</v>
      </c>
      <c r="G1687">
        <v>1.5E-3</v>
      </c>
      <c r="H1687">
        <v>-1.8E-3</v>
      </c>
      <c r="I1687">
        <v>-2.3E-3</v>
      </c>
      <c r="J1687">
        <v>1.0938035589868355E-15</v>
      </c>
      <c r="L1687" s="13">
        <v>38975</v>
      </c>
      <c r="M1687" s="17"/>
      <c r="N1687">
        <v>2.5645514332649894E-3</v>
      </c>
    </row>
    <row r="1688" spans="1:14" x14ac:dyDescent="0.2">
      <c r="A1688" s="1">
        <v>38978</v>
      </c>
      <c r="B1688">
        <v>2.0000000000000001E-4</v>
      </c>
      <c r="C1688">
        <f>Table3[[#This Row],[(MKT-Rf) Excess Return on the Market ]]+Table3[[#This Row],[(RF) Risk-Free Return Rate (One Month Treasury Bill Rate)]]</f>
        <v>6.0000000000000006E-4</v>
      </c>
      <c r="D1688">
        <v>4.0000000000000002E-4</v>
      </c>
      <c r="E1688">
        <v>-1E-4</v>
      </c>
      <c r="F1688">
        <v>-2.3E-3</v>
      </c>
      <c r="G1688">
        <v>2.5000000000000001E-3</v>
      </c>
      <c r="H1688">
        <v>-1.8E-3</v>
      </c>
      <c r="I1688">
        <v>3.2000000000000002E-3</v>
      </c>
      <c r="J1688">
        <v>6.7453448272849585E-16</v>
      </c>
      <c r="L1688" s="12">
        <v>38978</v>
      </c>
      <c r="M1688" s="16"/>
      <c r="N1688">
        <v>1.1511490039923969E-3</v>
      </c>
    </row>
    <row r="1689" spans="1:14" x14ac:dyDescent="0.2">
      <c r="A1689" s="1">
        <v>38979</v>
      </c>
      <c r="B1689">
        <v>2.0000000000000001E-4</v>
      </c>
      <c r="C1689">
        <f>Table3[[#This Row],[(MKT-Rf) Excess Return on the Market ]]+Table3[[#This Row],[(RF) Risk-Free Return Rate (One Month Treasury Bill Rate)]]</f>
        <v>-2.6999999999999997E-3</v>
      </c>
      <c r="D1689">
        <v>-2.8999999999999998E-3</v>
      </c>
      <c r="E1689">
        <v>-2.0999999999999999E-3</v>
      </c>
      <c r="F1689">
        <v>1.2999999999999999E-3</v>
      </c>
      <c r="G1689">
        <v>1.6000000000000001E-3</v>
      </c>
      <c r="H1689">
        <v>2.3E-3</v>
      </c>
      <c r="I1689">
        <v>2.5999999999999999E-3</v>
      </c>
      <c r="J1689">
        <v>1.5330176543768492E-15</v>
      </c>
      <c r="L1689" s="13">
        <v>38979</v>
      </c>
      <c r="M1689" s="17"/>
      <c r="N1689">
        <v>-2.6830190187917408E-3</v>
      </c>
    </row>
    <row r="1690" spans="1:14" x14ac:dyDescent="0.2">
      <c r="A1690" s="1">
        <v>38980</v>
      </c>
      <c r="B1690">
        <v>2.0000000000000001E-4</v>
      </c>
      <c r="C1690">
        <f>Table3[[#This Row],[(MKT-Rf) Excess Return on the Market ]]+Table3[[#This Row],[(RF) Risk-Free Return Rate (One Month Treasury Bill Rate)]]</f>
        <v>6.1999999999999998E-3</v>
      </c>
      <c r="D1690">
        <v>6.0000000000000001E-3</v>
      </c>
      <c r="E1690">
        <v>5.4000000000000003E-3</v>
      </c>
      <c r="F1690">
        <v>-2.9999999999999997E-4</v>
      </c>
      <c r="G1690">
        <v>-2.8000000000000004E-3</v>
      </c>
      <c r="H1690">
        <v>2.5999999999999999E-3</v>
      </c>
      <c r="I1690">
        <v>1.8E-3</v>
      </c>
      <c r="J1690">
        <v>3.0477142996928321E-15</v>
      </c>
      <c r="L1690" s="12">
        <v>38980</v>
      </c>
      <c r="M1690" s="16"/>
      <c r="N1690">
        <v>5.7060416205704477E-3</v>
      </c>
    </row>
    <row r="1691" spans="1:14" x14ac:dyDescent="0.2">
      <c r="A1691" s="1">
        <v>38981</v>
      </c>
      <c r="B1691">
        <v>2.0000000000000001E-4</v>
      </c>
      <c r="C1691">
        <f>Table3[[#This Row],[(MKT-Rf) Excess Return on the Market ]]+Table3[[#This Row],[(RF) Risk-Free Return Rate (One Month Treasury Bill Rate)]]</f>
        <v>-5.7000000000000002E-3</v>
      </c>
      <c r="D1691">
        <v>-5.8999999999999999E-3</v>
      </c>
      <c r="E1691">
        <v>-3.3E-3</v>
      </c>
      <c r="F1691">
        <v>4.0000000000000002E-4</v>
      </c>
      <c r="G1691">
        <v>3.5999999999999999E-3</v>
      </c>
      <c r="H1691">
        <v>-2.5000000000000001E-3</v>
      </c>
      <c r="I1691">
        <v>1.7000000000000001E-3</v>
      </c>
      <c r="J1691">
        <v>2.8120292278382712E-15</v>
      </c>
      <c r="L1691" s="13">
        <v>38981</v>
      </c>
      <c r="M1691" s="17"/>
      <c r="N1691">
        <v>-5.4101016866285262E-3</v>
      </c>
    </row>
    <row r="1692" spans="1:14" x14ac:dyDescent="0.2">
      <c r="A1692" s="1">
        <v>38982</v>
      </c>
      <c r="B1692">
        <v>2.0000000000000001E-4</v>
      </c>
      <c r="C1692">
        <f>Table3[[#This Row],[(MKT-Rf) Excess Return on the Market ]]+Table3[[#This Row],[(RF) Risk-Free Return Rate (One Month Treasury Bill Rate)]]</f>
        <v>-3.8999999999999994E-3</v>
      </c>
      <c r="D1692">
        <v>-4.0999999999999995E-3</v>
      </c>
      <c r="E1692">
        <v>-8.1000000000000013E-3</v>
      </c>
      <c r="F1692">
        <v>4.1999999999999997E-3</v>
      </c>
      <c r="G1692">
        <v>1.7000000000000001E-3</v>
      </c>
      <c r="H1692">
        <v>8.9999999999999998E-4</v>
      </c>
      <c r="I1692">
        <v>-5.9999999999999995E-4</v>
      </c>
      <c r="J1692">
        <v>1.5627195655006886E-15</v>
      </c>
      <c r="L1692" s="12">
        <v>38982</v>
      </c>
      <c r="M1692" s="16"/>
      <c r="N1692">
        <v>-2.4688463282833209E-3</v>
      </c>
    </row>
    <row r="1693" spans="1:14" x14ac:dyDescent="0.2">
      <c r="A1693" s="1">
        <v>38985</v>
      </c>
      <c r="B1693">
        <v>2.0000000000000001E-4</v>
      </c>
      <c r="C1693">
        <f>Table3[[#This Row],[(MKT-Rf) Excess Return on the Market ]]+Table3[[#This Row],[(RF) Risk-Free Return Rate (One Month Treasury Bill Rate)]]</f>
        <v>8.8000000000000005E-3</v>
      </c>
      <c r="D1693">
        <v>8.6E-3</v>
      </c>
      <c r="E1693">
        <v>1.7000000000000001E-3</v>
      </c>
      <c r="F1693">
        <v>1E-3</v>
      </c>
      <c r="G1693">
        <v>-1.8E-3</v>
      </c>
      <c r="H1693">
        <v>1.8E-3</v>
      </c>
      <c r="I1693">
        <v>-1.5E-3</v>
      </c>
      <c r="J1693">
        <v>4.3946391096455073E-15</v>
      </c>
      <c r="L1693" s="13">
        <v>38985</v>
      </c>
      <c r="M1693" s="17"/>
      <c r="N1693">
        <v>8.7765362783010972E-3</v>
      </c>
    </row>
    <row r="1694" spans="1:14" x14ac:dyDescent="0.2">
      <c r="A1694" s="1">
        <v>38986</v>
      </c>
      <c r="B1694">
        <v>2.0000000000000001E-4</v>
      </c>
      <c r="C1694">
        <f>Table3[[#This Row],[(MKT-Rf) Excess Return on the Market ]]+Table3[[#This Row],[(RF) Risk-Free Return Rate (One Month Treasury Bill Rate)]]</f>
        <v>7.2999999999999992E-3</v>
      </c>
      <c r="D1694">
        <v>7.0999999999999995E-3</v>
      </c>
      <c r="E1694">
        <v>-3.5999999999999999E-3</v>
      </c>
      <c r="F1694">
        <v>-2.0999999999999999E-3</v>
      </c>
      <c r="G1694">
        <v>4.5999999999999999E-3</v>
      </c>
      <c r="H1694">
        <v>-1.9E-3</v>
      </c>
      <c r="I1694">
        <v>-1E-4</v>
      </c>
      <c r="J1694">
        <v>3.7768830425283152E-15</v>
      </c>
      <c r="L1694" s="12">
        <v>38986</v>
      </c>
      <c r="M1694" s="16"/>
      <c r="N1694">
        <v>7.4961293210942014E-3</v>
      </c>
    </row>
    <row r="1695" spans="1:14" x14ac:dyDescent="0.2">
      <c r="A1695" s="1">
        <v>38987</v>
      </c>
      <c r="B1695">
        <v>2.0000000000000001E-4</v>
      </c>
      <c r="C1695">
        <f>Table3[[#This Row],[(MKT-Rf) Excess Return on the Market ]]+Table3[[#This Row],[(RF) Risk-Free Return Rate (One Month Treasury Bill Rate)]]</f>
        <v>1E-3</v>
      </c>
      <c r="D1695">
        <v>8.0000000000000004E-4</v>
      </c>
      <c r="E1695">
        <v>3.4999999999999996E-3</v>
      </c>
      <c r="F1695">
        <v>-8.0000000000000004E-4</v>
      </c>
      <c r="G1695">
        <v>1.2999999999999999E-3</v>
      </c>
      <c r="H1695">
        <v>7.000000000000001E-4</v>
      </c>
      <c r="I1695">
        <v>1.8E-3</v>
      </c>
      <c r="J1695">
        <v>8.7967362402650863E-17</v>
      </c>
      <c r="L1695" s="13">
        <v>38987</v>
      </c>
      <c r="M1695" s="17"/>
      <c r="N1695">
        <v>1.7957754431075995E-4</v>
      </c>
    </row>
    <row r="1696" spans="1:14" x14ac:dyDescent="0.2">
      <c r="A1696" s="1">
        <v>38988</v>
      </c>
      <c r="B1696">
        <v>2.0000000000000001E-4</v>
      </c>
      <c r="C1696">
        <f>Table3[[#This Row],[(MKT-Rf) Excess Return on the Market ]]+Table3[[#This Row],[(RF) Risk-Free Return Rate (One Month Treasury Bill Rate)]]</f>
        <v>1.7000000000000001E-3</v>
      </c>
      <c r="D1696">
        <v>1.5E-3</v>
      </c>
      <c r="E1696">
        <v>-1.2999999999999999E-3</v>
      </c>
      <c r="F1696">
        <v>-1.6000000000000001E-3</v>
      </c>
      <c r="G1696">
        <v>-2.9999999999999997E-4</v>
      </c>
      <c r="H1696">
        <v>-1.5E-3</v>
      </c>
      <c r="I1696">
        <v>-1.9E-3</v>
      </c>
      <c r="J1696">
        <v>9.5979784649558318E-16</v>
      </c>
      <c r="L1696" s="12">
        <v>38988</v>
      </c>
      <c r="M1696" s="16"/>
      <c r="N1696">
        <v>1.7118491773209072E-3</v>
      </c>
    </row>
    <row r="1697" spans="1:14" x14ac:dyDescent="0.2">
      <c r="A1697" s="1">
        <v>38989</v>
      </c>
      <c r="B1697">
        <v>2.0000000000000001E-4</v>
      </c>
      <c r="C1697">
        <f>Table3[[#This Row],[(MKT-Rf) Excess Return on the Market ]]+Table3[[#This Row],[(RF) Risk-Free Return Rate (One Month Treasury Bill Rate)]]</f>
        <v>-3.0999999999999999E-3</v>
      </c>
      <c r="D1697">
        <v>-3.3E-3</v>
      </c>
      <c r="E1697">
        <v>-6.0999999999999995E-3</v>
      </c>
      <c r="F1697">
        <v>2E-3</v>
      </c>
      <c r="G1697">
        <v>-3.4999999999999996E-3</v>
      </c>
      <c r="H1697">
        <v>1E-4</v>
      </c>
      <c r="I1697">
        <v>8.0000000000000004E-4</v>
      </c>
      <c r="J1697">
        <v>1.3428456130671124E-15</v>
      </c>
      <c r="L1697" s="13">
        <v>38989</v>
      </c>
      <c r="M1697" s="17"/>
      <c r="N1697">
        <v>-2.2656502122649154E-3</v>
      </c>
    </row>
    <row r="1698" spans="1:14" x14ac:dyDescent="0.2">
      <c r="A1698" s="1">
        <v>38992</v>
      </c>
      <c r="B1698">
        <v>1.7999999999999998E-4</v>
      </c>
      <c r="C1698">
        <f>Table3[[#This Row],[(MKT-Rf) Excess Return on the Market ]]+Table3[[#This Row],[(RF) Risk-Free Return Rate (One Month Treasury Bill Rate)]]</f>
        <v>-4.1200000000000004E-3</v>
      </c>
      <c r="D1698">
        <v>-4.3E-3</v>
      </c>
      <c r="E1698">
        <v>-5.4000000000000003E-3</v>
      </c>
      <c r="F1698">
        <v>2E-3</v>
      </c>
      <c r="G1698">
        <v>-1.2999999999999999E-3</v>
      </c>
      <c r="H1698">
        <v>3.7000000000000002E-3</v>
      </c>
      <c r="I1698">
        <v>2E-3</v>
      </c>
      <c r="J1698">
        <v>2.1316971259287236E-15</v>
      </c>
      <c r="L1698" s="12">
        <v>38992</v>
      </c>
      <c r="M1698" s="16"/>
      <c r="N1698">
        <v>-3.3968621091628026E-3</v>
      </c>
    </row>
    <row r="1699" spans="1:14" x14ac:dyDescent="0.2">
      <c r="A1699" s="1">
        <v>38993</v>
      </c>
      <c r="B1699">
        <v>1.7999999999999998E-4</v>
      </c>
      <c r="C1699">
        <f>Table3[[#This Row],[(MKT-Rf) Excess Return on the Market ]]+Table3[[#This Row],[(RF) Risk-Free Return Rate (One Month Treasury Bill Rate)]]</f>
        <v>1.48E-3</v>
      </c>
      <c r="D1699">
        <v>1.2999999999999999E-3</v>
      </c>
      <c r="E1699">
        <v>-3.5999999999999999E-3</v>
      </c>
      <c r="F1699">
        <v>4.3E-3</v>
      </c>
      <c r="G1699">
        <v>-3.0000000000000001E-3</v>
      </c>
      <c r="H1699">
        <v>4.4000000000000003E-3</v>
      </c>
      <c r="I1699">
        <v>-2.9999999999999997E-4</v>
      </c>
      <c r="J1699">
        <v>1.0528765459465734E-15</v>
      </c>
      <c r="L1699" s="13">
        <v>38993</v>
      </c>
      <c r="M1699" s="17"/>
      <c r="N1699">
        <v>2.0934716116798356E-3</v>
      </c>
    </row>
    <row r="1700" spans="1:14" x14ac:dyDescent="0.2">
      <c r="A1700" s="1">
        <v>38994</v>
      </c>
      <c r="B1700">
        <v>1.7999999999999998E-4</v>
      </c>
      <c r="C1700">
        <f>Table3[[#This Row],[(MKT-Rf) Excess Return on the Market ]]+Table3[[#This Row],[(RF) Risk-Free Return Rate (One Month Treasury Bill Rate)]]</f>
        <v>1.298E-2</v>
      </c>
      <c r="D1700">
        <v>1.2800000000000001E-2</v>
      </c>
      <c r="E1700">
        <v>7.1999999999999998E-3</v>
      </c>
      <c r="F1700">
        <v>-4.6999999999999993E-3</v>
      </c>
      <c r="G1700">
        <v>1E-3</v>
      </c>
      <c r="H1700">
        <v>-1.2999999999999999E-3</v>
      </c>
      <c r="I1700">
        <v>8.0000000000000004E-4</v>
      </c>
      <c r="J1700">
        <v>5.2922857758533785E-15</v>
      </c>
      <c r="L1700" s="12">
        <v>38994</v>
      </c>
      <c r="M1700" s="16"/>
      <c r="N1700">
        <v>1.198832676112398E-2</v>
      </c>
    </row>
    <row r="1701" spans="1:14" x14ac:dyDescent="0.2">
      <c r="A1701" s="1">
        <v>38995</v>
      </c>
      <c r="B1701">
        <v>1.7999999999999998E-4</v>
      </c>
      <c r="C1701">
        <f>Table3[[#This Row],[(MKT-Rf) Excess Return on the Market ]]+Table3[[#This Row],[(RF) Risk-Free Return Rate (One Month Treasury Bill Rate)]]</f>
        <v>4.4799999999999996E-3</v>
      </c>
      <c r="D1701">
        <v>4.3E-3</v>
      </c>
      <c r="E1701">
        <v>9.0000000000000011E-3</v>
      </c>
      <c r="F1701">
        <v>-3.2000000000000002E-3</v>
      </c>
      <c r="G1701">
        <v>1E-4</v>
      </c>
      <c r="H1701">
        <v>-2.3999999999999998E-3</v>
      </c>
      <c r="I1701">
        <v>2.9999999999999997E-4</v>
      </c>
      <c r="J1701">
        <v>1.0548819184501137E-15</v>
      </c>
      <c r="L1701" s="13">
        <v>38995</v>
      </c>
      <c r="M1701" s="17"/>
      <c r="N1701">
        <v>2.2342079708225857E-3</v>
      </c>
    </row>
    <row r="1702" spans="1:14" x14ac:dyDescent="0.2">
      <c r="A1702" s="1">
        <v>38996</v>
      </c>
      <c r="B1702">
        <v>1.7999999999999998E-4</v>
      </c>
      <c r="C1702">
        <f>Table3[[#This Row],[(MKT-Rf) Excess Return on the Market ]]+Table3[[#This Row],[(RF) Risk-Free Return Rate (One Month Treasury Bill Rate)]]</f>
        <v>-2.9199999999999999E-3</v>
      </c>
      <c r="D1702">
        <v>-3.0999999999999999E-3</v>
      </c>
      <c r="E1702">
        <v>-7.000000000000001E-4</v>
      </c>
      <c r="F1702">
        <v>-1E-3</v>
      </c>
      <c r="G1702">
        <v>-5.0000000000000001E-4</v>
      </c>
      <c r="H1702">
        <v>1E-3</v>
      </c>
      <c r="I1702">
        <v>-1.7000000000000001E-3</v>
      </c>
      <c r="J1702">
        <v>1.4199556090974598E-15</v>
      </c>
      <c r="L1702" s="12">
        <v>38996</v>
      </c>
      <c r="M1702" s="16"/>
      <c r="N1702">
        <v>-2.6860949771308324E-3</v>
      </c>
    </row>
    <row r="1703" spans="1:14" x14ac:dyDescent="0.2">
      <c r="A1703" s="1">
        <v>38999</v>
      </c>
      <c r="B1703">
        <v>1.7999999999999998E-4</v>
      </c>
      <c r="C1703">
        <f>Table3[[#This Row],[(MKT-Rf) Excess Return on the Market ]]+Table3[[#This Row],[(RF) Risk-Free Return Rate (One Month Treasury Bill Rate)]]</f>
        <v>2.1800000000000001E-3</v>
      </c>
      <c r="D1703">
        <v>2E-3</v>
      </c>
      <c r="E1703">
        <v>4.4000000000000003E-3</v>
      </c>
      <c r="F1703">
        <v>8.0000000000000004E-4</v>
      </c>
      <c r="G1703">
        <v>-7.000000000000001E-4</v>
      </c>
      <c r="H1703">
        <v>-4.0000000000000002E-4</v>
      </c>
      <c r="I1703">
        <v>2.8999999999999998E-3</v>
      </c>
      <c r="J1703">
        <v>5.4577943261840632E-16</v>
      </c>
      <c r="L1703" s="13">
        <v>38999</v>
      </c>
      <c r="M1703" s="17"/>
      <c r="N1703">
        <v>7.9251925266518727E-4</v>
      </c>
    </row>
    <row r="1704" spans="1:14" x14ac:dyDescent="0.2">
      <c r="A1704" s="1">
        <v>39000</v>
      </c>
      <c r="B1704">
        <v>1.7999999999999998E-4</v>
      </c>
      <c r="C1704">
        <f>Table3[[#This Row],[(MKT-Rf) Excess Return on the Market ]]+Table3[[#This Row],[(RF) Risk-Free Return Rate (One Month Treasury Bill Rate)]]</f>
        <v>2.2799999999999999E-3</v>
      </c>
      <c r="D1704">
        <v>2.0999999999999999E-3</v>
      </c>
      <c r="E1704">
        <v>2.9999999999999997E-4</v>
      </c>
      <c r="F1704">
        <v>-4.0000000000000002E-4</v>
      </c>
      <c r="G1704">
        <v>3.7000000000000002E-3</v>
      </c>
      <c r="H1704">
        <v>-2.8999999999999998E-3</v>
      </c>
      <c r="I1704">
        <v>-2.9999999999999997E-4</v>
      </c>
      <c r="J1704">
        <v>1.1425825375580797E-15</v>
      </c>
      <c r="L1704" s="12">
        <v>39000</v>
      </c>
      <c r="M1704" s="16"/>
      <c r="N1704">
        <v>2.0413604319730922E-3</v>
      </c>
    </row>
    <row r="1705" spans="1:14" x14ac:dyDescent="0.2">
      <c r="A1705" s="1">
        <v>39001</v>
      </c>
      <c r="B1705">
        <v>1.7999999999999998E-4</v>
      </c>
      <c r="C1705">
        <f>Table3[[#This Row],[(MKT-Rf) Excess Return on the Market ]]+Table3[[#This Row],[(RF) Risk-Free Return Rate (One Month Treasury Bill Rate)]]</f>
        <v>-2.82E-3</v>
      </c>
      <c r="D1705">
        <v>-3.0000000000000001E-3</v>
      </c>
      <c r="E1705">
        <v>-2.8000000000000004E-3</v>
      </c>
      <c r="F1705">
        <v>2E-3</v>
      </c>
      <c r="G1705">
        <v>-2.7000000000000001E-3</v>
      </c>
      <c r="H1705">
        <v>2.2000000000000001E-3</v>
      </c>
      <c r="I1705">
        <v>1.1000000000000001E-3</v>
      </c>
      <c r="J1705">
        <v>1.3578012214928781E-15</v>
      </c>
      <c r="L1705" s="13">
        <v>39001</v>
      </c>
      <c r="M1705" s="17"/>
      <c r="N1705">
        <v>-2.5671675765501045E-3</v>
      </c>
    </row>
    <row r="1706" spans="1:14" x14ac:dyDescent="0.2">
      <c r="A1706" s="1">
        <v>39002</v>
      </c>
      <c r="B1706">
        <v>1.7999999999999998E-4</v>
      </c>
      <c r="C1706">
        <f>Table3[[#This Row],[(MKT-Rf) Excess Return on the Market ]]+Table3[[#This Row],[(RF) Risk-Free Return Rate (One Month Treasury Bill Rate)]]</f>
        <v>1.0880000000000001E-2</v>
      </c>
      <c r="D1706">
        <v>1.0700000000000001E-2</v>
      </c>
      <c r="E1706">
        <v>9.7999999999999997E-3</v>
      </c>
      <c r="F1706">
        <v>-2.5999999999999999E-3</v>
      </c>
      <c r="G1706">
        <v>1.1999999999999999E-3</v>
      </c>
      <c r="H1706">
        <v>-2.5999999999999999E-3</v>
      </c>
      <c r="I1706">
        <v>1E-4</v>
      </c>
      <c r="J1706">
        <v>4.9881514998086816E-15</v>
      </c>
      <c r="L1706" s="12">
        <v>39002</v>
      </c>
      <c r="M1706" s="16"/>
      <c r="N1706">
        <v>9.4958653365821172E-3</v>
      </c>
    </row>
    <row r="1707" spans="1:14" x14ac:dyDescent="0.2">
      <c r="A1707" s="1">
        <v>39003</v>
      </c>
      <c r="B1707">
        <v>1.7999999999999998E-4</v>
      </c>
      <c r="C1707">
        <f>Table3[[#This Row],[(MKT-Rf) Excess Return on the Market ]]+Table3[[#This Row],[(RF) Risk-Free Return Rate (One Month Treasury Bill Rate)]]</f>
        <v>2.3800000000000002E-3</v>
      </c>
      <c r="D1707">
        <v>2.2000000000000001E-3</v>
      </c>
      <c r="E1707">
        <v>4.7999999999999996E-3</v>
      </c>
      <c r="F1707">
        <v>-5.9999999999999995E-4</v>
      </c>
      <c r="G1707">
        <v>-8.9999999999999998E-4</v>
      </c>
      <c r="H1707">
        <v>-1.7000000000000001E-3</v>
      </c>
      <c r="I1707">
        <v>2E-3</v>
      </c>
      <c r="J1707">
        <v>1.0856710581290674E-15</v>
      </c>
      <c r="L1707" s="13">
        <v>39003</v>
      </c>
      <c r="M1707" s="17"/>
      <c r="N1707">
        <v>2.0451179038888179E-3</v>
      </c>
    </row>
    <row r="1708" spans="1:14" x14ac:dyDescent="0.2">
      <c r="A1708" s="1">
        <v>39006</v>
      </c>
      <c r="B1708">
        <v>1.7999999999999998E-4</v>
      </c>
      <c r="C1708">
        <f>Table3[[#This Row],[(MKT-Rf) Excess Return on the Market ]]+Table3[[#This Row],[(RF) Risk-Free Return Rate (One Month Treasury Bill Rate)]]</f>
        <v>3.5800000000000003E-3</v>
      </c>
      <c r="D1708">
        <v>3.4000000000000002E-3</v>
      </c>
      <c r="E1708">
        <v>6.1999999999999998E-3</v>
      </c>
      <c r="F1708">
        <v>-2.5000000000000001E-3</v>
      </c>
      <c r="G1708">
        <v>1.5E-3</v>
      </c>
      <c r="H1708">
        <v>-2E-3</v>
      </c>
      <c r="I1708">
        <v>-2.2000000000000001E-3</v>
      </c>
      <c r="J1708">
        <v>1.4344583402926691E-15</v>
      </c>
      <c r="L1708" s="12">
        <v>39006</v>
      </c>
      <c r="M1708" s="16"/>
      <c r="N1708">
        <v>2.5158349894211893E-3</v>
      </c>
    </row>
    <row r="1709" spans="1:14" x14ac:dyDescent="0.2">
      <c r="A1709" s="1">
        <v>39007</v>
      </c>
      <c r="B1709">
        <v>1.7999999999999998E-4</v>
      </c>
      <c r="C1709">
        <f>Table3[[#This Row],[(MKT-Rf) Excess Return on the Market ]]+Table3[[#This Row],[(RF) Risk-Free Return Rate (One Month Treasury Bill Rate)]]</f>
        <v>-4.2200000000000007E-3</v>
      </c>
      <c r="D1709">
        <v>-4.4000000000000003E-3</v>
      </c>
      <c r="E1709">
        <v>-1.9E-3</v>
      </c>
      <c r="F1709">
        <v>3.4999999999999996E-3</v>
      </c>
      <c r="G1709">
        <v>-1.2999999999999999E-3</v>
      </c>
      <c r="H1709">
        <v>3.8E-3</v>
      </c>
      <c r="I1709">
        <v>1.1000000000000001E-3</v>
      </c>
      <c r="J1709">
        <v>1.9200753181011265E-15</v>
      </c>
      <c r="L1709" s="13">
        <v>39007</v>
      </c>
      <c r="M1709" s="17"/>
      <c r="N1709">
        <v>-3.6661573163867928E-3</v>
      </c>
    </row>
    <row r="1710" spans="1:14" x14ac:dyDescent="0.2">
      <c r="A1710" s="1">
        <v>39008</v>
      </c>
      <c r="B1710">
        <v>1.7999999999999998E-4</v>
      </c>
      <c r="C1710">
        <f>Table3[[#This Row],[(MKT-Rf) Excess Return on the Market ]]+Table3[[#This Row],[(RF) Risk-Free Return Rate (One Month Treasury Bill Rate)]]</f>
        <v>9.7999999999999997E-4</v>
      </c>
      <c r="D1710">
        <v>8.0000000000000004E-4</v>
      </c>
      <c r="E1710">
        <v>-3.3E-3</v>
      </c>
      <c r="F1710">
        <v>5.0000000000000001E-4</v>
      </c>
      <c r="G1710">
        <v>8.0000000000000004E-4</v>
      </c>
      <c r="H1710">
        <v>2E-3</v>
      </c>
      <c r="I1710">
        <v>-1.4000000000000002E-3</v>
      </c>
      <c r="J1710">
        <v>6.35510181637941E-16</v>
      </c>
      <c r="L1710" s="12">
        <v>39008</v>
      </c>
      <c r="M1710" s="16"/>
      <c r="N1710">
        <v>1.2821219039332685E-3</v>
      </c>
    </row>
    <row r="1711" spans="1:14" x14ac:dyDescent="0.2">
      <c r="A1711" s="1">
        <v>39009</v>
      </c>
      <c r="B1711">
        <v>1.7999999999999998E-4</v>
      </c>
      <c r="C1711">
        <f>Table3[[#This Row],[(MKT-Rf) Excess Return on the Market ]]+Table3[[#This Row],[(RF) Risk-Free Return Rate (One Month Treasury Bill Rate)]]</f>
        <v>1.1800000000000001E-3</v>
      </c>
      <c r="D1711">
        <v>1E-3</v>
      </c>
      <c r="E1711">
        <v>4.8999999999999998E-3</v>
      </c>
      <c r="F1711">
        <v>-2.5000000000000001E-3</v>
      </c>
      <c r="G1711">
        <v>8.9999999999999998E-4</v>
      </c>
      <c r="H1711">
        <v>-2.3E-3</v>
      </c>
      <c r="I1711">
        <v>-1.1000000000000001E-3</v>
      </c>
      <c r="J1711">
        <v>4.2670733318991139E-16</v>
      </c>
      <c r="L1711" s="13">
        <v>39009</v>
      </c>
      <c r="M1711" s="17"/>
      <c r="N1711">
        <v>8.4895861302903804E-4</v>
      </c>
    </row>
    <row r="1712" spans="1:14" x14ac:dyDescent="0.2">
      <c r="A1712" s="1">
        <v>39010</v>
      </c>
      <c r="B1712">
        <v>1.7999999999999998E-4</v>
      </c>
      <c r="C1712">
        <f>Table3[[#This Row],[(MKT-Rf) Excess Return on the Market ]]+Table3[[#This Row],[(RF) Risk-Free Return Rate (One Month Treasury Bill Rate)]]</f>
        <v>-2.0000000000000025E-5</v>
      </c>
      <c r="D1712">
        <v>-2.0000000000000001E-4</v>
      </c>
      <c r="E1712">
        <v>-6.9999999999999993E-3</v>
      </c>
      <c r="F1712">
        <v>-8.0000000000000004E-4</v>
      </c>
      <c r="G1712">
        <v>1.1999999999999999E-3</v>
      </c>
      <c r="H1712">
        <v>1.7000000000000001E-3</v>
      </c>
      <c r="I1712">
        <v>-1.5E-3</v>
      </c>
      <c r="J1712">
        <v>6.2419428607702539E-16</v>
      </c>
      <c r="L1712" s="12">
        <v>39010</v>
      </c>
      <c r="M1712" s="16"/>
      <c r="N1712">
        <v>1.1990233783792819E-3</v>
      </c>
    </row>
    <row r="1713" spans="1:14" x14ac:dyDescent="0.2">
      <c r="A1713" s="1">
        <v>39013</v>
      </c>
      <c r="B1713">
        <v>1.7999999999999998E-4</v>
      </c>
      <c r="C1713">
        <f>Table3[[#This Row],[(MKT-Rf) Excess Return on the Market ]]+Table3[[#This Row],[(RF) Risk-Free Return Rate (One Month Treasury Bill Rate)]]</f>
        <v>5.7800000000000004E-3</v>
      </c>
      <c r="D1713">
        <v>5.6000000000000008E-3</v>
      </c>
      <c r="E1713">
        <v>-4.6999999999999993E-3</v>
      </c>
      <c r="F1713">
        <v>-2.2000000000000001E-3</v>
      </c>
      <c r="G1713">
        <v>1E-3</v>
      </c>
      <c r="H1713">
        <v>-1E-3</v>
      </c>
      <c r="I1713">
        <v>1.7000000000000001E-3</v>
      </c>
      <c r="J1713">
        <v>3.2322749800316971E-15</v>
      </c>
      <c r="L1713" s="13">
        <v>39013</v>
      </c>
      <c r="M1713" s="17"/>
      <c r="N1713">
        <v>6.1334244330303279E-3</v>
      </c>
    </row>
    <row r="1714" spans="1:14" x14ac:dyDescent="0.2">
      <c r="A1714" s="1">
        <v>39014</v>
      </c>
      <c r="B1714">
        <v>1.7999999999999998E-4</v>
      </c>
      <c r="C1714">
        <f>Table3[[#This Row],[(MKT-Rf) Excess Return on the Market ]]+Table3[[#This Row],[(RF) Risk-Free Return Rate (One Month Treasury Bill Rate)]]</f>
        <v>2.7999999999999998E-4</v>
      </c>
      <c r="D1714">
        <v>1E-4</v>
      </c>
      <c r="E1714">
        <v>-1.5E-3</v>
      </c>
      <c r="F1714">
        <v>2E-3</v>
      </c>
      <c r="G1714">
        <v>4.5000000000000005E-3</v>
      </c>
      <c r="H1714">
        <v>-5.1000000000000004E-3</v>
      </c>
      <c r="I1714">
        <v>-2.0999999999999999E-3</v>
      </c>
      <c r="J1714">
        <v>1.1874107191617882E-16</v>
      </c>
      <c r="L1714" s="12">
        <v>39014</v>
      </c>
      <c r="M1714" s="16"/>
      <c r="N1714">
        <v>2.6139994339974563E-4</v>
      </c>
    </row>
    <row r="1715" spans="1:14" x14ac:dyDescent="0.2">
      <c r="A1715" s="1">
        <v>39015</v>
      </c>
      <c r="B1715">
        <v>1.7999999999999998E-4</v>
      </c>
      <c r="C1715">
        <f>Table3[[#This Row],[(MKT-Rf) Excess Return on the Market ]]+Table3[[#This Row],[(RF) Risk-Free Return Rate (One Month Treasury Bill Rate)]]</f>
        <v>3.3800000000000002E-3</v>
      </c>
      <c r="D1715">
        <v>3.2000000000000002E-3</v>
      </c>
      <c r="E1715">
        <v>2.2000000000000001E-3</v>
      </c>
      <c r="F1715">
        <v>-2.0000000000000001E-4</v>
      </c>
      <c r="G1715">
        <v>1.4000000000000002E-3</v>
      </c>
      <c r="H1715">
        <v>-1.1999999999999999E-3</v>
      </c>
      <c r="I1715">
        <v>-7.8000000000000005E-3</v>
      </c>
      <c r="J1715">
        <v>1.5466147286771117E-15</v>
      </c>
      <c r="L1715" s="13">
        <v>39015</v>
      </c>
      <c r="M1715" s="17"/>
      <c r="N1715">
        <v>3.5077583437895556E-3</v>
      </c>
    </row>
    <row r="1716" spans="1:14" x14ac:dyDescent="0.2">
      <c r="A1716" s="1">
        <v>39016</v>
      </c>
      <c r="B1716">
        <v>1.7999999999999998E-4</v>
      </c>
      <c r="C1716">
        <f>Table3[[#This Row],[(MKT-Rf) Excess Return on the Market ]]+Table3[[#This Row],[(RF) Risk-Free Return Rate (One Month Treasury Bill Rate)]]</f>
        <v>6.4799999999999996E-3</v>
      </c>
      <c r="D1716">
        <v>6.3E-3</v>
      </c>
      <c r="E1716">
        <v>4.1999999999999997E-3</v>
      </c>
      <c r="F1716">
        <v>2E-3</v>
      </c>
      <c r="G1716">
        <v>-4.8999999999999998E-3</v>
      </c>
      <c r="H1716">
        <v>8.0000000000000004E-4</v>
      </c>
      <c r="I1716">
        <v>-1.8E-3</v>
      </c>
      <c r="J1716">
        <v>2.2966316641779258E-15</v>
      </c>
      <c r="L1716" s="12">
        <v>39016</v>
      </c>
      <c r="M1716" s="16"/>
      <c r="N1716">
        <v>4.9507552495445641E-3</v>
      </c>
    </row>
    <row r="1717" spans="1:14" x14ac:dyDescent="0.2">
      <c r="A1717" s="1">
        <v>39017</v>
      </c>
      <c r="B1717">
        <v>1.7999999999999998E-4</v>
      </c>
      <c r="C1717">
        <f>Table3[[#This Row],[(MKT-Rf) Excess Return on the Market ]]+Table3[[#This Row],[(RF) Risk-Free Return Rate (One Month Treasury Bill Rate)]]</f>
        <v>-8.6200000000000009E-3</v>
      </c>
      <c r="D1717">
        <v>-8.8000000000000005E-3</v>
      </c>
      <c r="E1717">
        <v>-3.0999999999999999E-3</v>
      </c>
      <c r="F1717">
        <v>8.0000000000000004E-4</v>
      </c>
      <c r="G1717">
        <v>1E-4</v>
      </c>
      <c r="H1717">
        <v>3.0000000000000001E-3</v>
      </c>
      <c r="I1717">
        <v>-2.5999999999999999E-3</v>
      </c>
      <c r="J1717">
        <v>4.5118281416003772E-15</v>
      </c>
      <c r="L1717" s="13">
        <v>39017</v>
      </c>
      <c r="M1717" s="17"/>
      <c r="N1717">
        <v>-8.4875546574008798E-3</v>
      </c>
    </row>
    <row r="1718" spans="1:14" x14ac:dyDescent="0.2">
      <c r="A1718" s="1">
        <v>39020</v>
      </c>
      <c r="B1718">
        <v>1.7999999999999998E-4</v>
      </c>
      <c r="C1718">
        <f>Table3[[#This Row],[(MKT-Rf) Excess Return on the Market ]]+Table3[[#This Row],[(RF) Risk-Free Return Rate (One Month Treasury Bill Rate)]]</f>
        <v>8.8000000000000014E-4</v>
      </c>
      <c r="D1718">
        <v>7.000000000000001E-4</v>
      </c>
      <c r="E1718">
        <v>3.8E-3</v>
      </c>
      <c r="F1718">
        <v>1.6000000000000001E-3</v>
      </c>
      <c r="G1718">
        <v>-2.7000000000000001E-3</v>
      </c>
      <c r="H1718">
        <v>3.5999999999999999E-3</v>
      </c>
      <c r="I1718">
        <v>2E-3</v>
      </c>
      <c r="J1718">
        <v>2.0193632623217651E-16</v>
      </c>
      <c r="L1718" s="12">
        <v>39020</v>
      </c>
      <c r="M1718" s="16"/>
      <c r="N1718">
        <v>4.2827019422270283E-4</v>
      </c>
    </row>
    <row r="1719" spans="1:14" x14ac:dyDescent="0.2">
      <c r="A1719" s="1">
        <v>39021</v>
      </c>
      <c r="B1719">
        <v>1.7999999999999998E-4</v>
      </c>
      <c r="C1719">
        <f>Table3[[#This Row],[(MKT-Rf) Excess Return on the Market ]]+Table3[[#This Row],[(RF) Risk-Free Return Rate (One Month Treasury Bill Rate)]]</f>
        <v>-5.2000000000000006E-4</v>
      </c>
      <c r="D1719">
        <v>-7.000000000000001E-4</v>
      </c>
      <c r="E1719">
        <v>-3.7000000000000002E-3</v>
      </c>
      <c r="F1719">
        <v>-1.7000000000000001E-3</v>
      </c>
      <c r="G1719">
        <v>-5.0000000000000001E-4</v>
      </c>
      <c r="H1719">
        <v>-1.1000000000000001E-3</v>
      </c>
      <c r="I1719">
        <v>2.0000000000000001E-4</v>
      </c>
      <c r="J1719">
        <v>3.3820943606890911E-18</v>
      </c>
      <c r="L1719" s="13">
        <v>39021</v>
      </c>
      <c r="M1719" s="17"/>
      <c r="N1719">
        <v>7.2572363718697017E-6</v>
      </c>
    </row>
    <row r="1720" spans="1:14" x14ac:dyDescent="0.2">
      <c r="A1720" s="1">
        <v>39022</v>
      </c>
      <c r="B1720">
        <v>2.0000000000000001E-4</v>
      </c>
      <c r="C1720">
        <f>Table3[[#This Row],[(MKT-Rf) Excess Return on the Market ]]+Table3[[#This Row],[(RF) Risk-Free Return Rate (One Month Treasury Bill Rate)]]</f>
        <v>-8.4999999999999989E-3</v>
      </c>
      <c r="D1720">
        <v>-8.6999999999999994E-3</v>
      </c>
      <c r="E1720">
        <v>-9.7999999999999997E-3</v>
      </c>
      <c r="F1720">
        <v>3.0000000000000001E-3</v>
      </c>
      <c r="G1720">
        <v>2.7000000000000001E-3</v>
      </c>
      <c r="H1720">
        <v>5.0000000000000001E-3</v>
      </c>
      <c r="I1720">
        <v>-2.7000000000000001E-3</v>
      </c>
      <c r="J1720">
        <v>3.4419093831885877E-15</v>
      </c>
      <c r="L1720" s="12">
        <v>39022</v>
      </c>
      <c r="M1720" s="16"/>
      <c r="N1720">
        <v>-7.3787096137031575E-3</v>
      </c>
    </row>
    <row r="1721" spans="1:14" x14ac:dyDescent="0.2">
      <c r="A1721" s="1">
        <v>39023</v>
      </c>
      <c r="B1721">
        <v>2.0000000000000001E-4</v>
      </c>
      <c r="C1721">
        <f>Table3[[#This Row],[(MKT-Rf) Excess Return on the Market ]]+Table3[[#This Row],[(RF) Risk-Free Return Rate (One Month Treasury Bill Rate)]]</f>
        <v>-3.0000000000000003E-4</v>
      </c>
      <c r="D1721">
        <v>-5.0000000000000001E-4</v>
      </c>
      <c r="E1721">
        <v>-2.2000000000000001E-3</v>
      </c>
      <c r="F1721">
        <v>4.0000000000000002E-4</v>
      </c>
      <c r="G1721">
        <v>-1.1999999999999999E-3</v>
      </c>
      <c r="H1721">
        <v>-1.5E-3</v>
      </c>
      <c r="I1721">
        <v>-2.7000000000000001E-3</v>
      </c>
      <c r="J1721">
        <v>1.7097133892026821E-16</v>
      </c>
      <c r="L1721" s="13">
        <v>39023</v>
      </c>
      <c r="M1721" s="17"/>
      <c r="N1721">
        <v>-3.4367402491713804E-4</v>
      </c>
    </row>
    <row r="1722" spans="1:14" x14ac:dyDescent="0.2">
      <c r="A1722" s="1">
        <v>39024</v>
      </c>
      <c r="B1722">
        <v>2.0000000000000001E-4</v>
      </c>
      <c r="C1722">
        <f>Table3[[#This Row],[(MKT-Rf) Excess Return on the Market ]]+Table3[[#This Row],[(RF) Risk-Free Return Rate (One Month Treasury Bill Rate)]]</f>
        <v>-9.999999999999998E-4</v>
      </c>
      <c r="D1722">
        <v>-1.1999999999999999E-3</v>
      </c>
      <c r="E1722">
        <v>5.5000000000000005E-3</v>
      </c>
      <c r="F1722">
        <v>-2.0000000000000001E-4</v>
      </c>
      <c r="G1722">
        <v>-4.0000000000000002E-4</v>
      </c>
      <c r="H1722">
        <v>-1.4000000000000002E-3</v>
      </c>
      <c r="I1722">
        <v>-2.3999999999999998E-3</v>
      </c>
      <c r="J1722">
        <v>1.2136012418571861E-15</v>
      </c>
      <c r="L1722" s="12">
        <v>39024</v>
      </c>
      <c r="M1722" s="16"/>
      <c r="N1722">
        <v>-2.2257700539063956E-3</v>
      </c>
    </row>
    <row r="1723" spans="1:14" x14ac:dyDescent="0.2">
      <c r="A1723" s="1">
        <v>39027</v>
      </c>
      <c r="B1723">
        <v>2.0000000000000001E-4</v>
      </c>
      <c r="C1723">
        <f>Table3[[#This Row],[(MKT-Rf) Excess Return on the Market ]]+Table3[[#This Row],[(RF) Risk-Free Return Rate (One Month Treasury Bill Rate)]]</f>
        <v>1.18E-2</v>
      </c>
      <c r="D1723">
        <v>1.1599999999999999E-2</v>
      </c>
      <c r="E1723">
        <v>2.3E-3</v>
      </c>
      <c r="F1723">
        <v>-1.2999999999999999E-3</v>
      </c>
      <c r="G1723">
        <v>-5.9999999999999995E-4</v>
      </c>
      <c r="H1723">
        <v>-2.0000000000000001E-4</v>
      </c>
      <c r="I1723">
        <v>4.3E-3</v>
      </c>
      <c r="J1723">
        <v>5.8095429986173394E-15</v>
      </c>
      <c r="L1723" s="13">
        <v>39027</v>
      </c>
      <c r="M1723" s="17"/>
      <c r="N1723">
        <v>1.1282589583801694E-2</v>
      </c>
    </row>
    <row r="1724" spans="1:14" x14ac:dyDescent="0.2">
      <c r="A1724" s="1">
        <v>39028</v>
      </c>
      <c r="B1724">
        <v>2.0000000000000001E-4</v>
      </c>
      <c r="C1724">
        <f>Table3[[#This Row],[(MKT-Rf) Excess Return on the Market ]]+Table3[[#This Row],[(RF) Risk-Free Return Rate (One Month Treasury Bill Rate)]]</f>
        <v>2.5000000000000001E-3</v>
      </c>
      <c r="D1724">
        <v>2.3E-3</v>
      </c>
      <c r="E1724">
        <v>2.9999999999999997E-4</v>
      </c>
      <c r="F1724">
        <v>-2.5000000000000001E-3</v>
      </c>
      <c r="G1724">
        <v>-3.0999999999999999E-3</v>
      </c>
      <c r="H1724">
        <v>8.9999999999999998E-4</v>
      </c>
      <c r="I1724">
        <v>1.4000000000000002E-3</v>
      </c>
      <c r="J1724">
        <v>1.0937583063591262E-15</v>
      </c>
      <c r="L1724" s="12">
        <v>39028</v>
      </c>
      <c r="M1724" s="16"/>
      <c r="N1724">
        <v>2.2152892916247491E-3</v>
      </c>
    </row>
    <row r="1725" spans="1:14" x14ac:dyDescent="0.2">
      <c r="A1725" s="1">
        <v>39029</v>
      </c>
      <c r="B1725">
        <v>2.0000000000000001E-4</v>
      </c>
      <c r="C1725">
        <f>Table3[[#This Row],[(MKT-Rf) Excess Return on the Market ]]+Table3[[#This Row],[(RF) Risk-Free Return Rate (One Month Treasury Bill Rate)]]</f>
        <v>3.0999999999999999E-3</v>
      </c>
      <c r="D1725">
        <v>2.8999999999999998E-3</v>
      </c>
      <c r="E1725">
        <v>3.4999999999999996E-3</v>
      </c>
      <c r="F1725">
        <v>3.3E-3</v>
      </c>
      <c r="G1725">
        <v>-8.0000000000000004E-4</v>
      </c>
      <c r="H1725">
        <v>1E-4</v>
      </c>
      <c r="I1725">
        <v>-1.1000000000000001E-3</v>
      </c>
      <c r="J1725">
        <v>9.6009695413697642E-16</v>
      </c>
      <c r="L1725" s="13">
        <v>39029</v>
      </c>
      <c r="M1725" s="17"/>
      <c r="N1725">
        <v>2.0805046947438271E-3</v>
      </c>
    </row>
    <row r="1726" spans="1:14" x14ac:dyDescent="0.2">
      <c r="A1726" s="1">
        <v>39030</v>
      </c>
      <c r="B1726">
        <v>2.0000000000000001E-4</v>
      </c>
      <c r="C1726">
        <f>Table3[[#This Row],[(MKT-Rf) Excess Return on the Market ]]+Table3[[#This Row],[(RF) Risk-Free Return Rate (One Month Treasury Bill Rate)]]</f>
        <v>-5.5999999999999999E-3</v>
      </c>
      <c r="D1726">
        <v>-5.7999999999999996E-3</v>
      </c>
      <c r="E1726">
        <v>-4.1999999999999997E-3</v>
      </c>
      <c r="F1726">
        <v>3.0999999999999999E-3</v>
      </c>
      <c r="G1726">
        <v>1.9E-3</v>
      </c>
      <c r="H1726">
        <v>7.000000000000001E-4</v>
      </c>
      <c r="I1726">
        <v>1.6000000000000001E-3</v>
      </c>
      <c r="J1726">
        <v>2.3183910595479409E-15</v>
      </c>
      <c r="L1726" s="12">
        <v>39030</v>
      </c>
      <c r="M1726" s="16"/>
      <c r="N1726">
        <v>-5.3472387319265409E-3</v>
      </c>
    </row>
    <row r="1727" spans="1:14" x14ac:dyDescent="0.2">
      <c r="A1727" s="1">
        <v>39031</v>
      </c>
      <c r="B1727">
        <v>2.0000000000000001E-4</v>
      </c>
      <c r="C1727">
        <f>Table3[[#This Row],[(MKT-Rf) Excess Return on the Market ]]+Table3[[#This Row],[(RF) Risk-Free Return Rate (One Month Treasury Bill Rate)]]</f>
        <v>2.8E-3</v>
      </c>
      <c r="D1727">
        <v>2.5999999999999999E-3</v>
      </c>
      <c r="E1727">
        <v>6.4000000000000003E-3</v>
      </c>
      <c r="F1727">
        <v>8.0000000000000004E-4</v>
      </c>
      <c r="G1727">
        <v>-2.5999999999999999E-3</v>
      </c>
      <c r="H1727">
        <v>-8.9999999999999998E-4</v>
      </c>
      <c r="I1727">
        <v>-1.7000000000000001E-3</v>
      </c>
      <c r="J1727">
        <v>1.0602595832561378E-15</v>
      </c>
      <c r="L1727" s="13">
        <v>39031</v>
      </c>
      <c r="M1727" s="17"/>
      <c r="N1727">
        <v>1.8628390842335412E-3</v>
      </c>
    </row>
    <row r="1728" spans="1:14" x14ac:dyDescent="0.2">
      <c r="A1728" s="1">
        <v>39034</v>
      </c>
      <c r="B1728">
        <v>2.0000000000000001E-4</v>
      </c>
      <c r="C1728">
        <f>Table3[[#This Row],[(MKT-Rf) Excess Return on the Market ]]+Table3[[#This Row],[(RF) Risk-Free Return Rate (One Month Treasury Bill Rate)]]</f>
        <v>2.9000000000000002E-3</v>
      </c>
      <c r="D1728">
        <v>2.7000000000000001E-3</v>
      </c>
      <c r="E1728">
        <v>1.1999999999999999E-3</v>
      </c>
      <c r="F1728">
        <v>2.0000000000000001E-4</v>
      </c>
      <c r="G1728">
        <v>-3.4000000000000002E-3</v>
      </c>
      <c r="H1728">
        <v>2.9999999999999997E-4</v>
      </c>
      <c r="I1728">
        <v>4.0000000000000002E-4</v>
      </c>
      <c r="J1728">
        <v>1.3870745986559203E-15</v>
      </c>
      <c r="L1728" s="12">
        <v>39034</v>
      </c>
      <c r="M1728" s="16"/>
      <c r="N1728">
        <v>2.5458188572388411E-3</v>
      </c>
    </row>
    <row r="1729" spans="1:14" x14ac:dyDescent="0.2">
      <c r="A1729" s="1">
        <v>39035</v>
      </c>
      <c r="B1729">
        <v>2.0000000000000001E-4</v>
      </c>
      <c r="C1729">
        <f>Table3[[#This Row],[(MKT-Rf) Excess Return on the Market ]]+Table3[[#This Row],[(RF) Risk-Free Return Rate (One Month Treasury Bill Rate)]]</f>
        <v>7.2999999999999992E-3</v>
      </c>
      <c r="D1729">
        <v>7.0999999999999995E-3</v>
      </c>
      <c r="E1729">
        <v>8.6E-3</v>
      </c>
      <c r="F1729">
        <v>-2.3E-3</v>
      </c>
      <c r="G1729">
        <v>1.4000000000000002E-3</v>
      </c>
      <c r="H1729">
        <v>-1.8E-3</v>
      </c>
      <c r="I1729">
        <v>-3.0000000000000001E-3</v>
      </c>
      <c r="J1729">
        <v>2.7040186664693015E-15</v>
      </c>
      <c r="L1729" s="13">
        <v>39035</v>
      </c>
      <c r="M1729" s="17"/>
      <c r="N1729">
        <v>6.3363354809753787E-3</v>
      </c>
    </row>
    <row r="1730" spans="1:14" x14ac:dyDescent="0.2">
      <c r="A1730" s="1">
        <v>39036</v>
      </c>
      <c r="B1730">
        <v>2.0000000000000001E-4</v>
      </c>
      <c r="C1730">
        <f>Table3[[#This Row],[(MKT-Rf) Excess Return on the Market ]]+Table3[[#This Row],[(RF) Risk-Free Return Rate (One Month Treasury Bill Rate)]]</f>
        <v>3.6999999999999997E-3</v>
      </c>
      <c r="D1730">
        <v>3.4999999999999996E-3</v>
      </c>
      <c r="E1730">
        <v>5.3E-3</v>
      </c>
      <c r="F1730">
        <v>-3.4999999999999996E-3</v>
      </c>
      <c r="G1730">
        <v>7.000000000000001E-4</v>
      </c>
      <c r="H1730">
        <v>-1.1999999999999999E-3</v>
      </c>
      <c r="I1730">
        <v>-2.8000000000000004E-3</v>
      </c>
      <c r="J1730">
        <v>1.0933355837753482E-15</v>
      </c>
      <c r="L1730" s="12">
        <v>39036</v>
      </c>
      <c r="M1730" s="16"/>
      <c r="N1730">
        <v>2.4016156127632912E-3</v>
      </c>
    </row>
    <row r="1731" spans="1:14" x14ac:dyDescent="0.2">
      <c r="A1731" s="1">
        <v>39037</v>
      </c>
      <c r="B1731">
        <v>2.0000000000000001E-4</v>
      </c>
      <c r="C1731">
        <f>Table3[[#This Row],[(MKT-Rf) Excess Return on the Market ]]+Table3[[#This Row],[(RF) Risk-Free Return Rate (One Month Treasury Bill Rate)]]</f>
        <v>1.8000000000000002E-3</v>
      </c>
      <c r="D1731">
        <v>1.6000000000000001E-3</v>
      </c>
      <c r="E1731">
        <v>-3.4999999999999996E-3</v>
      </c>
      <c r="F1731">
        <v>1.4000000000000002E-3</v>
      </c>
      <c r="G1731">
        <v>-2.8000000000000004E-3</v>
      </c>
      <c r="H1731">
        <v>5.1000000000000004E-3</v>
      </c>
      <c r="I1731">
        <v>1.4000000000000002E-3</v>
      </c>
      <c r="J1731">
        <v>1.034633398510089E-15</v>
      </c>
      <c r="L1731" s="13">
        <v>39037</v>
      </c>
      <c r="M1731" s="17"/>
      <c r="N1731">
        <v>2.2815628940812743E-3</v>
      </c>
    </row>
    <row r="1732" spans="1:14" x14ac:dyDescent="0.2">
      <c r="A1732" s="1">
        <v>39038</v>
      </c>
      <c r="B1732">
        <v>2.0000000000000001E-4</v>
      </c>
      <c r="C1732">
        <f>Table3[[#This Row],[(MKT-Rf) Excess Return on the Market ]]+Table3[[#This Row],[(RF) Risk-Free Return Rate (One Month Treasury Bill Rate)]]</f>
        <v>5.0000000000000001E-4</v>
      </c>
      <c r="D1732">
        <v>2.9999999999999997E-4</v>
      </c>
      <c r="E1732">
        <v>-3.3E-3</v>
      </c>
      <c r="F1732">
        <v>-2.2000000000000001E-3</v>
      </c>
      <c r="G1732">
        <v>2.2000000000000001E-3</v>
      </c>
      <c r="H1732">
        <v>-7.000000000000001E-4</v>
      </c>
      <c r="I1732">
        <v>8.0000000000000004E-4</v>
      </c>
      <c r="J1732">
        <v>4.8452502532015823E-16</v>
      </c>
      <c r="L1732" s="12">
        <v>39038</v>
      </c>
      <c r="M1732" s="16"/>
      <c r="N1732">
        <v>1.0282189869673484E-3</v>
      </c>
    </row>
    <row r="1733" spans="1:14" x14ac:dyDescent="0.2">
      <c r="A1733" s="1">
        <v>39041</v>
      </c>
      <c r="B1733">
        <v>2.0000000000000001E-4</v>
      </c>
      <c r="C1733">
        <f>Table3[[#This Row],[(MKT-Rf) Excess Return on the Market ]]+Table3[[#This Row],[(RF) Risk-Free Return Rate (One Month Treasury Bill Rate)]]</f>
        <v>-3.9999999999999996E-4</v>
      </c>
      <c r="D1733">
        <v>-5.9999999999999995E-4</v>
      </c>
      <c r="E1733">
        <v>2.3999999999999998E-3</v>
      </c>
      <c r="F1733">
        <v>2.0000000000000001E-4</v>
      </c>
      <c r="G1733">
        <v>7.000000000000001E-4</v>
      </c>
      <c r="H1733">
        <v>-7.000000000000001E-4</v>
      </c>
      <c r="I1733">
        <v>2.8999999999999998E-3</v>
      </c>
      <c r="J1733">
        <v>2.521832938448362E-16</v>
      </c>
      <c r="L1733" s="13">
        <v>39041</v>
      </c>
      <c r="M1733" s="17"/>
      <c r="N1733">
        <v>-4.996966231685479E-4</v>
      </c>
    </row>
    <row r="1734" spans="1:14" x14ac:dyDescent="0.2">
      <c r="A1734" s="1">
        <v>39042</v>
      </c>
      <c r="B1734">
        <v>2.0000000000000001E-4</v>
      </c>
      <c r="C1734">
        <f>Table3[[#This Row],[(MKT-Rf) Excess Return on the Market ]]+Table3[[#This Row],[(RF) Risk-Free Return Rate (One Month Treasury Bill Rate)]]</f>
        <v>1.6000000000000003E-3</v>
      </c>
      <c r="D1734">
        <v>1.4000000000000002E-3</v>
      </c>
      <c r="E1734">
        <v>2.0000000000000001E-4</v>
      </c>
      <c r="F1734">
        <v>-8.9999999999999998E-4</v>
      </c>
      <c r="G1734">
        <v>1.9E-3</v>
      </c>
      <c r="H1734">
        <v>-4.7999999999999996E-3</v>
      </c>
      <c r="I1734">
        <v>1.2999999999999999E-3</v>
      </c>
      <c r="J1734">
        <v>8.1398327760434497E-16</v>
      </c>
      <c r="L1734" s="12">
        <v>39042</v>
      </c>
      <c r="M1734" s="16"/>
      <c r="N1734">
        <v>1.648052140394323E-3</v>
      </c>
    </row>
    <row r="1735" spans="1:14" x14ac:dyDescent="0.2">
      <c r="A1735" s="1">
        <v>39043</v>
      </c>
      <c r="B1735">
        <v>2.0000000000000001E-4</v>
      </c>
      <c r="C1735">
        <f>Table3[[#This Row],[(MKT-Rf) Excess Return on the Market ]]+Table3[[#This Row],[(RF) Risk-Free Return Rate (One Month Treasury Bill Rate)]]</f>
        <v>3.0000000000000005E-3</v>
      </c>
      <c r="D1735">
        <v>2.8000000000000004E-3</v>
      </c>
      <c r="E1735">
        <v>-1.6000000000000001E-3</v>
      </c>
      <c r="F1735">
        <v>-2.3E-3</v>
      </c>
      <c r="G1735">
        <v>-1.1000000000000001E-3</v>
      </c>
      <c r="H1735">
        <v>-2.0000000000000001E-4</v>
      </c>
      <c r="I1735">
        <v>-3.3E-3</v>
      </c>
      <c r="J1735">
        <v>1.3360519387867423E-15</v>
      </c>
      <c r="L1735" s="13">
        <v>39043</v>
      </c>
      <c r="M1735" s="17"/>
      <c r="N1735">
        <v>2.3354348612123553E-3</v>
      </c>
    </row>
    <row r="1736" spans="1:14" x14ac:dyDescent="0.2">
      <c r="A1736" s="1">
        <v>39045</v>
      </c>
      <c r="B1736">
        <v>2.0000000000000001E-4</v>
      </c>
      <c r="C1736">
        <f>Table3[[#This Row],[(MKT-Rf) Excess Return on the Market ]]+Table3[[#This Row],[(RF) Risk-Free Return Rate (One Month Treasury Bill Rate)]]</f>
        <v>-3.0000000000000001E-3</v>
      </c>
      <c r="D1736">
        <v>-3.2000000000000002E-3</v>
      </c>
      <c r="E1736">
        <v>2.3999999999999998E-3</v>
      </c>
      <c r="F1736">
        <v>7.000000000000001E-4</v>
      </c>
      <c r="G1736">
        <v>-2.0000000000000001E-4</v>
      </c>
      <c r="H1736">
        <v>-1E-3</v>
      </c>
      <c r="I1736">
        <v>0</v>
      </c>
      <c r="J1736">
        <v>5.651770820921312E-15</v>
      </c>
      <c r="L1736" s="12">
        <v>39045</v>
      </c>
      <c r="M1736" s="16"/>
      <c r="N1736">
        <v>-3.6622247953419459E-3</v>
      </c>
    </row>
    <row r="1737" spans="1:14" x14ac:dyDescent="0.2">
      <c r="A1737" s="1">
        <v>39048</v>
      </c>
      <c r="B1737">
        <v>2.0000000000000001E-4</v>
      </c>
      <c r="C1737">
        <f>Table3[[#This Row],[(MKT-Rf) Excess Return on the Market ]]+Table3[[#This Row],[(RF) Risk-Free Return Rate (One Month Treasury Bill Rate)]]</f>
        <v>-1.5100000000000001E-2</v>
      </c>
      <c r="D1737">
        <v>-1.5300000000000001E-2</v>
      </c>
      <c r="E1737">
        <v>-9.4999999999999998E-3</v>
      </c>
      <c r="F1737">
        <v>3.0000000000000001E-3</v>
      </c>
      <c r="G1737">
        <v>2.5999999999999999E-3</v>
      </c>
      <c r="H1737">
        <v>5.0000000000000001E-4</v>
      </c>
      <c r="I1737">
        <v>-2.2000000000000001E-3</v>
      </c>
      <c r="J1737">
        <v>6.5565656567963009E-15</v>
      </c>
      <c r="L1737" s="13">
        <v>39048</v>
      </c>
      <c r="M1737" s="17"/>
      <c r="N1737">
        <v>-1.364779655774369E-2</v>
      </c>
    </row>
    <row r="1738" spans="1:14" x14ac:dyDescent="0.2">
      <c r="A1738" s="1">
        <v>39049</v>
      </c>
      <c r="B1738">
        <v>2.0000000000000001E-4</v>
      </c>
      <c r="C1738">
        <f>Table3[[#This Row],[(MKT-Rf) Excess Return on the Market ]]+Table3[[#This Row],[(RF) Risk-Free Return Rate (One Month Treasury Bill Rate)]]</f>
        <v>3.2000000000000002E-3</v>
      </c>
      <c r="D1738">
        <v>3.0000000000000001E-3</v>
      </c>
      <c r="E1738">
        <v>0</v>
      </c>
      <c r="F1738">
        <v>-4.0000000000000002E-4</v>
      </c>
      <c r="G1738">
        <v>3.0999999999999999E-3</v>
      </c>
      <c r="H1738">
        <v>-1.7000000000000001E-3</v>
      </c>
      <c r="I1738">
        <v>3.2000000000000002E-3</v>
      </c>
      <c r="J1738">
        <v>1.6907739190415014E-15</v>
      </c>
      <c r="L1738" s="12">
        <v>39049</v>
      </c>
      <c r="M1738" s="16"/>
      <c r="N1738">
        <v>3.4384650373502938E-3</v>
      </c>
    </row>
    <row r="1739" spans="1:14" x14ac:dyDescent="0.2">
      <c r="A1739" s="1">
        <v>39050</v>
      </c>
      <c r="B1739">
        <v>2.0000000000000001E-4</v>
      </c>
      <c r="C1739">
        <f>Table3[[#This Row],[(MKT-Rf) Excess Return on the Market ]]+Table3[[#This Row],[(RF) Risk-Free Return Rate (One Month Treasury Bill Rate)]]</f>
        <v>9.7000000000000003E-3</v>
      </c>
      <c r="D1739">
        <v>9.4999999999999998E-3</v>
      </c>
      <c r="E1739">
        <v>2.0999999999999999E-3</v>
      </c>
      <c r="F1739">
        <v>-8.0000000000000004E-4</v>
      </c>
      <c r="G1739">
        <v>2.8000000000000004E-3</v>
      </c>
      <c r="H1739">
        <v>-3.9000000000000003E-3</v>
      </c>
      <c r="I1739">
        <v>2.8000000000000004E-3</v>
      </c>
      <c r="J1739">
        <v>4.2210651846773936E-15</v>
      </c>
      <c r="L1739" s="13">
        <v>39050</v>
      </c>
      <c r="M1739" s="17"/>
      <c r="N1739">
        <v>9.1594926492094119E-3</v>
      </c>
    </row>
    <row r="1740" spans="1:14" x14ac:dyDescent="0.2">
      <c r="A1740" s="1">
        <v>39051</v>
      </c>
      <c r="B1740">
        <v>2.0000000000000001E-4</v>
      </c>
      <c r="C1740">
        <f>Table3[[#This Row],[(MKT-Rf) Excess Return on the Market ]]+Table3[[#This Row],[(RF) Risk-Free Return Rate (One Month Treasury Bill Rate)]]</f>
        <v>1.3000000000000002E-3</v>
      </c>
      <c r="D1740">
        <v>1.1000000000000001E-3</v>
      </c>
      <c r="E1740">
        <v>1.1999999999999999E-3</v>
      </c>
      <c r="F1740">
        <v>1.7000000000000001E-3</v>
      </c>
      <c r="G1740">
        <v>-2.8000000000000004E-3</v>
      </c>
      <c r="H1740">
        <v>-1.4000000000000002E-3</v>
      </c>
      <c r="I1740">
        <v>-3.2000000000000002E-3</v>
      </c>
      <c r="J1740">
        <v>2.6349111182381241E-16</v>
      </c>
      <c r="L1740" s="12">
        <v>39051</v>
      </c>
      <c r="M1740" s="16"/>
      <c r="N1740">
        <v>8.2139634847072521E-4</v>
      </c>
    </row>
    <row r="1741" spans="1:14" x14ac:dyDescent="0.2">
      <c r="A1741" s="1">
        <v>39052</v>
      </c>
      <c r="B1741">
        <v>2.0000000000000001E-4</v>
      </c>
      <c r="C1741">
        <f>Table3[[#This Row],[(MKT-Rf) Excess Return on the Market ]]+Table3[[#This Row],[(RF) Risk-Free Return Rate (One Month Treasury Bill Rate)]]</f>
        <v>-2.8E-3</v>
      </c>
      <c r="D1741">
        <v>-3.0000000000000001E-3</v>
      </c>
      <c r="E1741">
        <v>-3.0000000000000001E-3</v>
      </c>
      <c r="F1741">
        <v>1.1999999999999999E-3</v>
      </c>
      <c r="G1741">
        <v>1.1999999999999999E-3</v>
      </c>
      <c r="H1741">
        <v>-2.9999999999999997E-4</v>
      </c>
      <c r="I1741">
        <v>5.0000000000000001E-4</v>
      </c>
      <c r="J1741">
        <v>1.2895178144030203E-15</v>
      </c>
      <c r="L1741" s="13">
        <v>39052</v>
      </c>
      <c r="M1741" s="17"/>
      <c r="N1741">
        <v>-2.8026643639619906E-3</v>
      </c>
    </row>
    <row r="1742" spans="1:14" x14ac:dyDescent="0.2">
      <c r="A1742" s="1">
        <v>39055</v>
      </c>
      <c r="B1742">
        <v>2.0000000000000001E-4</v>
      </c>
      <c r="C1742">
        <f>Table3[[#This Row],[(MKT-Rf) Excess Return on the Market ]]+Table3[[#This Row],[(RF) Risk-Free Return Rate (One Month Treasury Bill Rate)]]</f>
        <v>1.01E-2</v>
      </c>
      <c r="D1742">
        <v>9.8999999999999991E-3</v>
      </c>
      <c r="E1742">
        <v>8.3999999999999995E-3</v>
      </c>
      <c r="F1742">
        <v>-1.7000000000000001E-3</v>
      </c>
      <c r="G1742">
        <v>-1E-4</v>
      </c>
      <c r="H1742">
        <v>0</v>
      </c>
      <c r="I1742">
        <v>2.8000000000000004E-3</v>
      </c>
      <c r="J1742">
        <v>4.0847488984988365E-15</v>
      </c>
      <c r="L1742" s="12">
        <v>39055</v>
      </c>
      <c r="M1742" s="16"/>
      <c r="N1742">
        <v>8.8459250373963908E-3</v>
      </c>
    </row>
    <row r="1743" spans="1:14" x14ac:dyDescent="0.2">
      <c r="A1743" s="1">
        <v>39056</v>
      </c>
      <c r="B1743">
        <v>2.0000000000000001E-4</v>
      </c>
      <c r="C1743">
        <f>Table3[[#This Row],[(MKT-Rf) Excess Return on the Market ]]+Table3[[#This Row],[(RF) Risk-Free Return Rate (One Month Treasury Bill Rate)]]</f>
        <v>4.2999999999999991E-3</v>
      </c>
      <c r="D1743">
        <v>4.0999999999999995E-3</v>
      </c>
      <c r="E1743">
        <v>-1.7000000000000001E-3</v>
      </c>
      <c r="F1743">
        <v>2.5000000000000001E-3</v>
      </c>
      <c r="G1743">
        <v>-4.0000000000000002E-4</v>
      </c>
      <c r="H1743">
        <v>-1E-3</v>
      </c>
      <c r="I1743">
        <v>-7.000000000000001E-4</v>
      </c>
      <c r="J1743">
        <v>1.8442561323739444E-15</v>
      </c>
      <c r="L1743" s="13">
        <v>39056</v>
      </c>
      <c r="M1743" s="17"/>
      <c r="N1743">
        <v>3.9945093271437073E-3</v>
      </c>
    </row>
    <row r="1744" spans="1:14" x14ac:dyDescent="0.2">
      <c r="A1744" s="1">
        <v>39057</v>
      </c>
      <c r="B1744">
        <v>2.0000000000000001E-4</v>
      </c>
      <c r="C1744">
        <f>Table3[[#This Row],[(MKT-Rf) Excess Return on the Market ]]+Table3[[#This Row],[(RF) Risk-Free Return Rate (One Month Treasury Bill Rate)]]</f>
        <v>-8.0000000000000004E-4</v>
      </c>
      <c r="D1744">
        <v>-1E-3</v>
      </c>
      <c r="E1744">
        <v>-5.9999999999999995E-4</v>
      </c>
      <c r="F1744">
        <v>1.5E-3</v>
      </c>
      <c r="G1744">
        <v>-1E-3</v>
      </c>
      <c r="H1744">
        <v>-7.000000000000001E-4</v>
      </c>
      <c r="I1744">
        <v>-2E-3</v>
      </c>
      <c r="J1744">
        <v>6.1498675886447087E-16</v>
      </c>
      <c r="L1744" s="12">
        <v>39057</v>
      </c>
      <c r="M1744" s="16"/>
      <c r="N1744">
        <v>-1.3155756125308089E-3</v>
      </c>
    </row>
    <row r="1745" spans="1:14" x14ac:dyDescent="0.2">
      <c r="A1745" s="1">
        <v>39058</v>
      </c>
      <c r="B1745">
        <v>2.0000000000000001E-4</v>
      </c>
      <c r="C1745">
        <f>Table3[[#This Row],[(MKT-Rf) Excess Return on the Market ]]+Table3[[#This Row],[(RF) Risk-Free Return Rate (One Month Treasury Bill Rate)]]</f>
        <v>-3.8999999999999994E-3</v>
      </c>
      <c r="D1745">
        <v>-4.0999999999999995E-3</v>
      </c>
      <c r="E1745">
        <v>1E-4</v>
      </c>
      <c r="F1745">
        <v>5.9999999999999995E-4</v>
      </c>
      <c r="G1745">
        <v>-4.0000000000000002E-4</v>
      </c>
      <c r="H1745">
        <v>2.0999999999999999E-3</v>
      </c>
      <c r="I1745">
        <v>1.2999999999999999E-3</v>
      </c>
      <c r="J1745">
        <v>1.8550448270350322E-15</v>
      </c>
      <c r="L1745" s="13">
        <v>39058</v>
      </c>
      <c r="M1745" s="17"/>
      <c r="N1745">
        <v>-3.9784605999296403E-3</v>
      </c>
    </row>
    <row r="1746" spans="1:14" x14ac:dyDescent="0.2">
      <c r="A1746" s="1">
        <v>39059</v>
      </c>
      <c r="B1746">
        <v>2.0000000000000001E-4</v>
      </c>
      <c r="C1746">
        <f>Table3[[#This Row],[(MKT-Rf) Excess Return on the Market ]]+Table3[[#This Row],[(RF) Risk-Free Return Rate (One Month Treasury Bill Rate)]]</f>
        <v>1.6000000000000003E-3</v>
      </c>
      <c r="D1746">
        <v>1.4000000000000002E-3</v>
      </c>
      <c r="E1746">
        <v>-1.6000000000000001E-3</v>
      </c>
      <c r="F1746">
        <v>-1E-3</v>
      </c>
      <c r="G1746">
        <v>-1.4000000000000002E-3</v>
      </c>
      <c r="H1746">
        <v>2.2000000000000001E-3</v>
      </c>
      <c r="I1746">
        <v>1.8E-3</v>
      </c>
      <c r="J1746">
        <v>9.470968437607521E-16</v>
      </c>
      <c r="L1746" s="12">
        <v>39059</v>
      </c>
      <c r="M1746" s="16"/>
      <c r="N1746">
        <v>1.8103535842812068E-3</v>
      </c>
    </row>
    <row r="1747" spans="1:14" x14ac:dyDescent="0.2">
      <c r="A1747" s="1">
        <v>39062</v>
      </c>
      <c r="B1747">
        <v>2.0000000000000001E-4</v>
      </c>
      <c r="C1747">
        <f>Table3[[#This Row],[(MKT-Rf) Excess Return on the Market ]]+Table3[[#This Row],[(RF) Risk-Free Return Rate (One Month Treasury Bill Rate)]]</f>
        <v>2E-3</v>
      </c>
      <c r="D1747">
        <v>1.8E-3</v>
      </c>
      <c r="E1747">
        <v>-2.5999999999999999E-3</v>
      </c>
      <c r="F1747">
        <v>6.4000000000000003E-3</v>
      </c>
      <c r="G1747">
        <v>-1.8E-3</v>
      </c>
      <c r="H1747">
        <v>2.9999999999999997E-4</v>
      </c>
      <c r="I1747">
        <v>2.8000000000000004E-3</v>
      </c>
      <c r="J1747">
        <v>1.2612154295007868E-15</v>
      </c>
      <c r="L1747" s="13">
        <v>39062</v>
      </c>
      <c r="M1747" s="17"/>
      <c r="N1747">
        <v>2.2671890910740786E-3</v>
      </c>
    </row>
    <row r="1748" spans="1:14" x14ac:dyDescent="0.2">
      <c r="A1748" s="1">
        <v>39063</v>
      </c>
      <c r="B1748">
        <v>2.0000000000000001E-4</v>
      </c>
      <c r="C1748">
        <f>Table3[[#This Row],[(MKT-Rf) Excess Return on the Market ]]+Table3[[#This Row],[(RF) Risk-Free Return Rate (One Month Treasury Bill Rate)]]</f>
        <v>-1.8E-3</v>
      </c>
      <c r="D1748">
        <v>-2E-3</v>
      </c>
      <c r="E1748">
        <v>-4.7999999999999996E-3</v>
      </c>
      <c r="F1748">
        <v>4.5999999999999999E-3</v>
      </c>
      <c r="G1748">
        <v>-8.9999999999999998E-4</v>
      </c>
      <c r="H1748">
        <v>2E-3</v>
      </c>
      <c r="I1748">
        <v>0</v>
      </c>
      <c r="J1748">
        <v>4.8803115789293788E-16</v>
      </c>
      <c r="L1748" s="12">
        <v>39063</v>
      </c>
      <c r="M1748" s="16"/>
      <c r="N1748">
        <v>-1.047936086837734E-3</v>
      </c>
    </row>
    <row r="1749" spans="1:14" x14ac:dyDescent="0.2">
      <c r="A1749" s="1">
        <v>39064</v>
      </c>
      <c r="B1749">
        <v>2.0000000000000001E-4</v>
      </c>
      <c r="C1749">
        <f>Table3[[#This Row],[(MKT-Rf) Excess Return on the Market ]]+Table3[[#This Row],[(RF) Risk-Free Return Rate (One Month Treasury Bill Rate)]]</f>
        <v>1.1000000000000001E-3</v>
      </c>
      <c r="D1749">
        <v>8.9999999999999998E-4</v>
      </c>
      <c r="E1749">
        <v>-1E-4</v>
      </c>
      <c r="F1749">
        <v>1.2999999999999999E-3</v>
      </c>
      <c r="G1749">
        <v>2.3999999999999998E-3</v>
      </c>
      <c r="H1749">
        <v>-2.9999999999999997E-4</v>
      </c>
      <c r="I1749">
        <v>2.0999999999999999E-3</v>
      </c>
      <c r="J1749">
        <v>5.8300433797446869E-16</v>
      </c>
      <c r="L1749" s="13">
        <v>39064</v>
      </c>
      <c r="M1749" s="17"/>
      <c r="N1749">
        <v>1.1682368388626606E-3</v>
      </c>
    </row>
    <row r="1750" spans="1:14" x14ac:dyDescent="0.2">
      <c r="A1750" s="1">
        <v>39065</v>
      </c>
      <c r="B1750">
        <v>2.0000000000000001E-4</v>
      </c>
      <c r="C1750">
        <f>Table3[[#This Row],[(MKT-Rf) Excess Return on the Market ]]+Table3[[#This Row],[(RF) Risk-Free Return Rate (One Month Treasury Bill Rate)]]</f>
        <v>8.2000000000000007E-3</v>
      </c>
      <c r="D1750">
        <v>8.0000000000000002E-3</v>
      </c>
      <c r="E1750">
        <v>-1.2999999999999999E-3</v>
      </c>
      <c r="F1750">
        <v>-1E-3</v>
      </c>
      <c r="G1750">
        <v>1.7000000000000001E-3</v>
      </c>
      <c r="H1750">
        <v>2.8999999999999998E-3</v>
      </c>
      <c r="I1750">
        <v>4.0000000000000002E-4</v>
      </c>
      <c r="J1750">
        <v>4.0022571036774788E-15</v>
      </c>
      <c r="L1750" s="12">
        <v>39065</v>
      </c>
      <c r="M1750" s="16"/>
      <c r="N1750">
        <v>8.6519016464807145E-3</v>
      </c>
    </row>
    <row r="1751" spans="1:14" x14ac:dyDescent="0.2">
      <c r="A1751" s="1">
        <v>39066</v>
      </c>
      <c r="B1751">
        <v>2.0000000000000001E-4</v>
      </c>
      <c r="C1751">
        <f>Table3[[#This Row],[(MKT-Rf) Excess Return on the Market ]]+Table3[[#This Row],[(RF) Risk-Free Return Rate (One Month Treasury Bill Rate)]]</f>
        <v>9.0000000000000008E-4</v>
      </c>
      <c r="D1751">
        <v>7.000000000000001E-4</v>
      </c>
      <c r="E1751">
        <v>-3.3E-3</v>
      </c>
      <c r="F1751">
        <v>3.9000000000000003E-3</v>
      </c>
      <c r="G1751">
        <v>-3.4000000000000002E-3</v>
      </c>
      <c r="H1751">
        <v>3.0000000000000001E-3</v>
      </c>
      <c r="I1751">
        <v>-1.9E-3</v>
      </c>
      <c r="J1751">
        <v>4.3811415618723248E-16</v>
      </c>
      <c r="L1751" s="13">
        <v>39066</v>
      </c>
      <c r="M1751" s="17"/>
      <c r="N1751">
        <v>1.1217916186671262E-3</v>
      </c>
    </row>
    <row r="1752" spans="1:14" x14ac:dyDescent="0.2">
      <c r="A1752" s="1">
        <v>39069</v>
      </c>
      <c r="B1752">
        <v>2.0000000000000001E-4</v>
      </c>
      <c r="C1752">
        <f>Table3[[#This Row],[(MKT-Rf) Excess Return on the Market ]]+Table3[[#This Row],[(RF) Risk-Free Return Rate (One Month Treasury Bill Rate)]]</f>
        <v>-4.4000000000000003E-3</v>
      </c>
      <c r="D1752">
        <v>-4.5999999999999999E-3</v>
      </c>
      <c r="E1752">
        <v>-9.4999999999999998E-3</v>
      </c>
      <c r="F1752">
        <v>1.9E-3</v>
      </c>
      <c r="G1752">
        <v>-3.3E-3</v>
      </c>
      <c r="H1752">
        <v>4.1999999999999997E-3</v>
      </c>
      <c r="I1752">
        <v>-2.3E-3</v>
      </c>
      <c r="J1752">
        <v>1.5942616932875497E-15</v>
      </c>
      <c r="L1752" s="12">
        <v>39069</v>
      </c>
      <c r="M1752" s="16"/>
      <c r="N1752">
        <v>-3.2355787166683486E-3</v>
      </c>
    </row>
    <row r="1753" spans="1:14" x14ac:dyDescent="0.2">
      <c r="A1753" s="1">
        <v>39070</v>
      </c>
      <c r="B1753">
        <v>2.0000000000000001E-4</v>
      </c>
      <c r="C1753">
        <f>Table3[[#This Row],[(MKT-Rf) Excess Return on the Market ]]+Table3[[#This Row],[(RF) Risk-Free Return Rate (One Month Treasury Bill Rate)]]</f>
        <v>1.8000000000000002E-3</v>
      </c>
      <c r="D1753">
        <v>1.6000000000000001E-3</v>
      </c>
      <c r="E1753">
        <v>-1.1000000000000001E-3</v>
      </c>
      <c r="F1753">
        <v>2.9999999999999997E-4</v>
      </c>
      <c r="G1753">
        <v>1E-3</v>
      </c>
      <c r="H1753">
        <v>5.0000000000000001E-4</v>
      </c>
      <c r="I1753">
        <v>2.3999999999999998E-3</v>
      </c>
      <c r="J1753">
        <v>1.0018779105505218E-15</v>
      </c>
      <c r="L1753" s="13">
        <v>39070</v>
      </c>
      <c r="M1753" s="17"/>
      <c r="N1753">
        <v>2.15587700204248E-3</v>
      </c>
    </row>
    <row r="1754" spans="1:14" x14ac:dyDescent="0.2">
      <c r="A1754" s="1">
        <v>39071</v>
      </c>
      <c r="B1754">
        <v>2.0000000000000001E-4</v>
      </c>
      <c r="C1754">
        <f>Table3[[#This Row],[(MKT-Rf) Excess Return on the Market ]]+Table3[[#This Row],[(RF) Risk-Free Return Rate (One Month Treasury Bill Rate)]]</f>
        <v>-9.999999999999998E-4</v>
      </c>
      <c r="D1754">
        <v>-1.1999999999999999E-3</v>
      </c>
      <c r="E1754">
        <v>5.5000000000000005E-3</v>
      </c>
      <c r="F1754">
        <v>1E-3</v>
      </c>
      <c r="G1754">
        <v>-1.9E-3</v>
      </c>
      <c r="H1754">
        <v>2E-3</v>
      </c>
      <c r="I1754">
        <v>-4.0000000000000002E-4</v>
      </c>
      <c r="J1754">
        <v>7.5095799932642436E-16</v>
      </c>
      <c r="L1754" s="12">
        <v>39071</v>
      </c>
      <c r="M1754" s="16"/>
      <c r="N1754">
        <v>-1.418001838118046E-3</v>
      </c>
    </row>
    <row r="1755" spans="1:14" x14ac:dyDescent="0.2">
      <c r="A1755" s="1">
        <v>39072</v>
      </c>
      <c r="B1755">
        <v>2.0000000000000001E-4</v>
      </c>
      <c r="C1755">
        <f>Table3[[#This Row],[(MKT-Rf) Excess Return on the Market ]]+Table3[[#This Row],[(RF) Risk-Free Return Rate (One Month Treasury Bill Rate)]]</f>
        <v>-3.5999999999999999E-3</v>
      </c>
      <c r="D1755">
        <v>-3.8E-3</v>
      </c>
      <c r="E1755">
        <v>5.0000000000000001E-4</v>
      </c>
      <c r="F1755">
        <v>3.4000000000000002E-3</v>
      </c>
      <c r="G1755">
        <v>-5.0000000000000001E-4</v>
      </c>
      <c r="H1755">
        <v>1.6000000000000001E-3</v>
      </c>
      <c r="I1755">
        <v>-1E-4</v>
      </c>
      <c r="J1755">
        <v>2.0114052971009347E-15</v>
      </c>
      <c r="L1755" s="13">
        <v>39072</v>
      </c>
      <c r="M1755" s="17"/>
      <c r="N1755">
        <v>-3.6807310110549447E-3</v>
      </c>
    </row>
    <row r="1756" spans="1:14" x14ac:dyDescent="0.2">
      <c r="A1756" s="1">
        <v>39073</v>
      </c>
      <c r="B1756">
        <v>2.0000000000000001E-4</v>
      </c>
      <c r="C1756">
        <f>Table3[[#This Row],[(MKT-Rf) Excess Return on the Market ]]+Table3[[#This Row],[(RF) Risk-Free Return Rate (One Month Treasury Bill Rate)]]</f>
        <v>-4.5999999999999999E-3</v>
      </c>
      <c r="D1756">
        <v>-4.7999999999999996E-3</v>
      </c>
      <c r="E1756">
        <v>3.0000000000000001E-3</v>
      </c>
      <c r="F1756">
        <v>7.000000000000001E-4</v>
      </c>
      <c r="G1756">
        <v>-8.0000000000000004E-4</v>
      </c>
      <c r="H1756">
        <v>1E-3</v>
      </c>
      <c r="I1756">
        <v>-4.0000000000000002E-4</v>
      </c>
      <c r="J1756">
        <v>4.1279120143707999E-15</v>
      </c>
      <c r="L1756" s="12">
        <v>39073</v>
      </c>
      <c r="M1756" s="16"/>
      <c r="N1756">
        <v>-5.3304050482941142E-3</v>
      </c>
    </row>
    <row r="1757" spans="1:14" x14ac:dyDescent="0.2">
      <c r="A1757" s="1">
        <v>39077</v>
      </c>
      <c r="B1757">
        <v>2.0000000000000001E-4</v>
      </c>
      <c r="C1757">
        <f>Table3[[#This Row],[(MKT-Rf) Excess Return on the Market ]]+Table3[[#This Row],[(RF) Risk-Free Return Rate (One Month Treasury Bill Rate)]]</f>
        <v>4.5999999999999999E-3</v>
      </c>
      <c r="D1757">
        <v>4.4000000000000003E-3</v>
      </c>
      <c r="E1757">
        <v>3.7000000000000002E-3</v>
      </c>
      <c r="F1757">
        <v>3.8E-3</v>
      </c>
      <c r="G1757">
        <v>4.0000000000000002E-4</v>
      </c>
      <c r="H1757">
        <v>2.3999999999999998E-3</v>
      </c>
      <c r="I1757">
        <v>5.0000000000000001E-4</v>
      </c>
      <c r="J1757">
        <v>4.2104751677228826E-15</v>
      </c>
      <c r="L1757" s="13">
        <v>39077</v>
      </c>
      <c r="M1757" s="17"/>
      <c r="N1757">
        <v>4.3428203179134333E-3</v>
      </c>
    </row>
    <row r="1758" spans="1:14" x14ac:dyDescent="0.2">
      <c r="A1758" s="1">
        <v>39078</v>
      </c>
      <c r="B1758">
        <v>2.0000000000000001E-4</v>
      </c>
      <c r="C1758">
        <f>Table3[[#This Row],[(MKT-Rf) Excess Return on the Market ]]+Table3[[#This Row],[(RF) Risk-Free Return Rate (One Month Treasury Bill Rate)]]</f>
        <v>7.6E-3</v>
      </c>
      <c r="D1758">
        <v>7.4000000000000003E-3</v>
      </c>
      <c r="E1758">
        <v>5.4000000000000003E-3</v>
      </c>
      <c r="F1758">
        <v>-1E-3</v>
      </c>
      <c r="G1758">
        <v>2.5999999999999999E-3</v>
      </c>
      <c r="H1758">
        <v>-1E-3</v>
      </c>
      <c r="I1758">
        <v>3.9000000000000003E-3</v>
      </c>
      <c r="J1758">
        <v>5.2892428524381744E-15</v>
      </c>
      <c r="L1758" s="12">
        <v>39078</v>
      </c>
      <c r="M1758" s="16"/>
      <c r="N1758">
        <v>6.9908222846947901E-3</v>
      </c>
    </row>
    <row r="1759" spans="1:14" x14ac:dyDescent="0.2">
      <c r="A1759" s="1">
        <v>39079</v>
      </c>
      <c r="B1759">
        <v>2.0000000000000001E-4</v>
      </c>
      <c r="C1759">
        <f>Table3[[#This Row],[(MKT-Rf) Excess Return on the Market ]]+Table3[[#This Row],[(RF) Risk-Free Return Rate (One Month Treasury Bill Rate)]]</f>
        <v>-1.5999999999999999E-3</v>
      </c>
      <c r="D1759">
        <v>-1.8E-3</v>
      </c>
      <c r="E1759">
        <v>-1.7000000000000001E-3</v>
      </c>
      <c r="F1759">
        <v>-4.0000000000000002E-4</v>
      </c>
      <c r="G1759">
        <v>8.9999999999999998E-4</v>
      </c>
      <c r="H1759">
        <v>-1E-3</v>
      </c>
      <c r="I1759">
        <v>2.9999999999999997E-4</v>
      </c>
      <c r="J1759">
        <v>1.2393756588032369E-15</v>
      </c>
      <c r="L1759" s="13">
        <v>39079</v>
      </c>
      <c r="M1759" s="17"/>
      <c r="N1759">
        <v>-1.4798867887418701E-3</v>
      </c>
    </row>
    <row r="1760" spans="1:14" x14ac:dyDescent="0.2">
      <c r="A1760" s="1">
        <v>39080</v>
      </c>
      <c r="B1760">
        <v>2.0000000000000001E-4</v>
      </c>
      <c r="C1760">
        <f>Table3[[#This Row],[(MKT-Rf) Excess Return on the Market ]]+Table3[[#This Row],[(RF) Risk-Free Return Rate (One Month Treasury Bill Rate)]]</f>
        <v>-4.9000000000000007E-3</v>
      </c>
      <c r="D1760">
        <v>-5.1000000000000004E-3</v>
      </c>
      <c r="E1760">
        <v>-2.8999999999999998E-3</v>
      </c>
      <c r="F1760">
        <v>-1.2999999999999999E-3</v>
      </c>
      <c r="G1760">
        <v>-1.1000000000000001E-3</v>
      </c>
      <c r="H1760">
        <v>-5.0000000000000001E-4</v>
      </c>
      <c r="I1760">
        <v>-1.1000000000000001E-3</v>
      </c>
      <c r="J1760">
        <v>3.4207469802618261E-15</v>
      </c>
      <c r="L1760" s="12">
        <v>39080</v>
      </c>
      <c r="M1760" s="16"/>
      <c r="N1760">
        <v>-4.5233507655723371E-3</v>
      </c>
    </row>
    <row r="1761" spans="1:14" x14ac:dyDescent="0.2">
      <c r="A1761" s="1">
        <v>39085</v>
      </c>
      <c r="B1761">
        <v>2.1999999999999998E-4</v>
      </c>
      <c r="C1761">
        <f>Table3[[#This Row],[(MKT-Rf) Excess Return on the Market ]]+Table3[[#This Row],[(RF) Risk-Free Return Rate (One Month Treasury Bill Rate)]]</f>
        <v>-1.8000000000000004E-4</v>
      </c>
      <c r="D1761">
        <v>-4.0000000000000002E-4</v>
      </c>
      <c r="E1761">
        <v>-4.0000000000000002E-4</v>
      </c>
      <c r="F1761">
        <v>1.8E-3</v>
      </c>
      <c r="G1761">
        <v>-2.3999999999999998E-3</v>
      </c>
      <c r="H1761">
        <v>8.3999999999999995E-3</v>
      </c>
      <c r="I1761">
        <v>-4.4000000000000003E-3</v>
      </c>
      <c r="J1761">
        <v>4.4440480256671111E-16</v>
      </c>
      <c r="L1761" s="13">
        <v>39085</v>
      </c>
      <c r="M1761" s="17"/>
      <c r="N1761">
        <v>-1.199336981039674E-3</v>
      </c>
    </row>
    <row r="1762" spans="1:14" x14ac:dyDescent="0.2">
      <c r="A1762" s="1">
        <v>39086</v>
      </c>
      <c r="B1762">
        <v>2.1999999999999998E-4</v>
      </c>
      <c r="C1762">
        <f>Table3[[#This Row],[(MKT-Rf) Excess Return on the Market ]]+Table3[[#This Row],[(RF) Risk-Free Return Rate (One Month Treasury Bill Rate)]]</f>
        <v>1.82E-3</v>
      </c>
      <c r="D1762">
        <v>1.6000000000000001E-3</v>
      </c>
      <c r="E1762">
        <v>1E-3</v>
      </c>
      <c r="F1762">
        <v>-4.8999999999999998E-3</v>
      </c>
      <c r="G1762">
        <v>-3.3E-3</v>
      </c>
      <c r="H1762">
        <v>4.0000000000000002E-4</v>
      </c>
      <c r="I1762">
        <v>-5.6000000000000008E-3</v>
      </c>
      <c r="J1762">
        <v>5.1851479709426649E-16</v>
      </c>
      <c r="L1762" s="12">
        <v>39086</v>
      </c>
      <c r="M1762" s="16"/>
      <c r="N1762">
        <v>1.227539361322504E-3</v>
      </c>
    </row>
    <row r="1763" spans="1:14" x14ac:dyDescent="0.2">
      <c r="A1763" s="1">
        <v>39087</v>
      </c>
      <c r="B1763">
        <v>2.1999999999999998E-4</v>
      </c>
      <c r="C1763">
        <f>Table3[[#This Row],[(MKT-Rf) Excess Return on the Market ]]+Table3[[#This Row],[(RF) Risk-Free Return Rate (One Month Treasury Bill Rate)]]</f>
        <v>-7.0800000000000004E-3</v>
      </c>
      <c r="D1763">
        <v>-7.3000000000000001E-3</v>
      </c>
      <c r="E1763">
        <v>-9.4999999999999998E-3</v>
      </c>
      <c r="F1763">
        <v>-2.8000000000000004E-3</v>
      </c>
      <c r="G1763">
        <v>7.000000000000001E-4</v>
      </c>
      <c r="H1763">
        <v>-1.5E-3</v>
      </c>
      <c r="I1763">
        <v>5.0000000000000001E-4</v>
      </c>
      <c r="J1763">
        <v>2.6693417358184027E-15</v>
      </c>
      <c r="L1763" s="13">
        <v>39087</v>
      </c>
      <c r="M1763" s="17"/>
      <c r="N1763">
        <v>-6.1031642212439974E-3</v>
      </c>
    </row>
    <row r="1764" spans="1:14" x14ac:dyDescent="0.2">
      <c r="A1764" s="1">
        <v>39090</v>
      </c>
      <c r="B1764">
        <v>2.1999999999999998E-4</v>
      </c>
      <c r="C1764">
        <f>Table3[[#This Row],[(MKT-Rf) Excess Return on the Market ]]+Table3[[#This Row],[(RF) Risk-Free Return Rate (One Month Treasury Bill Rate)]]</f>
        <v>2.6199999999999999E-3</v>
      </c>
      <c r="D1764">
        <v>2.3999999999999998E-3</v>
      </c>
      <c r="E1764">
        <v>-5.9999999999999995E-4</v>
      </c>
      <c r="F1764">
        <v>5.0000000000000001E-4</v>
      </c>
      <c r="G1764">
        <v>1E-4</v>
      </c>
      <c r="H1764">
        <v>2.0000000000000001E-4</v>
      </c>
      <c r="I1764">
        <v>3.2000000000000002E-3</v>
      </c>
      <c r="J1764">
        <v>1.0225347279386327E-15</v>
      </c>
      <c r="L1764" s="12">
        <v>39090</v>
      </c>
      <c r="M1764" s="16"/>
      <c r="N1764">
        <v>2.2178535600830898E-3</v>
      </c>
    </row>
    <row r="1765" spans="1:14" x14ac:dyDescent="0.2">
      <c r="A1765" s="1">
        <v>39091</v>
      </c>
      <c r="B1765">
        <v>2.1999999999999998E-4</v>
      </c>
      <c r="C1765">
        <f>Table3[[#This Row],[(MKT-Rf) Excess Return on the Market ]]+Table3[[#This Row],[(RF) Risk-Free Return Rate (One Month Treasury Bill Rate)]]</f>
        <v>2.1999999999999998E-4</v>
      </c>
      <c r="D1765">
        <v>0</v>
      </c>
      <c r="E1765">
        <v>2.0999999999999999E-3</v>
      </c>
      <c r="F1765">
        <v>-3.0000000000000001E-3</v>
      </c>
      <c r="G1765">
        <v>1.1999999999999999E-3</v>
      </c>
      <c r="H1765">
        <v>2.5000000000000001E-3</v>
      </c>
      <c r="I1765">
        <v>2.5999999999999999E-3</v>
      </c>
      <c r="J1765">
        <v>2.1682232039312227E-16</v>
      </c>
      <c r="L1765" s="13">
        <v>39091</v>
      </c>
      <c r="M1765" s="17"/>
      <c r="N1765">
        <v>-5.1682331811108155E-4</v>
      </c>
    </row>
    <row r="1766" spans="1:14" x14ac:dyDescent="0.2">
      <c r="A1766" s="1">
        <v>39092</v>
      </c>
      <c r="B1766">
        <v>2.1999999999999998E-4</v>
      </c>
      <c r="C1766">
        <f>Table3[[#This Row],[(MKT-Rf) Excess Return on the Market ]]+Table3[[#This Row],[(RF) Risk-Free Return Rate (One Month Treasury Bill Rate)]]</f>
        <v>2.5200000000000001E-3</v>
      </c>
      <c r="D1766">
        <v>2.3E-3</v>
      </c>
      <c r="E1766">
        <v>-1.5E-3</v>
      </c>
      <c r="F1766">
        <v>-1.9E-3</v>
      </c>
      <c r="G1766">
        <v>-4.4000000000000003E-3</v>
      </c>
      <c r="H1766">
        <v>-4.0000000000000002E-4</v>
      </c>
      <c r="I1766">
        <v>5.0000000000000001E-4</v>
      </c>
      <c r="J1766">
        <v>8.9203400014993415E-16</v>
      </c>
      <c r="L1766" s="12">
        <v>39092</v>
      </c>
      <c r="M1766" s="16"/>
      <c r="N1766">
        <v>1.9384786894813752E-3</v>
      </c>
    </row>
    <row r="1767" spans="1:14" x14ac:dyDescent="0.2">
      <c r="A1767" s="1">
        <v>39093</v>
      </c>
      <c r="B1767">
        <v>2.1999999999999998E-4</v>
      </c>
      <c r="C1767">
        <f>Table3[[#This Row],[(MKT-Rf) Excess Return on the Market ]]+Table3[[#This Row],[(RF) Risk-Free Return Rate (One Month Treasury Bill Rate)]]</f>
        <v>7.62E-3</v>
      </c>
      <c r="D1767">
        <v>7.4000000000000003E-3</v>
      </c>
      <c r="E1767">
        <v>4.7999999999999996E-3</v>
      </c>
      <c r="F1767">
        <v>-3.5999999999999999E-3</v>
      </c>
      <c r="G1767">
        <v>-2.0000000000000001E-4</v>
      </c>
      <c r="H1767">
        <v>3.0999999999999999E-3</v>
      </c>
      <c r="I1767">
        <v>1.4000000000000002E-3</v>
      </c>
      <c r="J1767">
        <v>2.7956572315108282E-15</v>
      </c>
      <c r="L1767" s="13">
        <v>39093</v>
      </c>
      <c r="M1767" s="17"/>
      <c r="N1767">
        <v>6.3198820967637947E-3</v>
      </c>
    </row>
    <row r="1768" spans="1:14" x14ac:dyDescent="0.2">
      <c r="A1768" s="1">
        <v>39094</v>
      </c>
      <c r="B1768">
        <v>2.1999999999999998E-4</v>
      </c>
      <c r="C1768">
        <f>Table3[[#This Row],[(MKT-Rf) Excess Return on the Market ]]+Table3[[#This Row],[(RF) Risk-Free Return Rate (One Month Treasury Bill Rate)]]</f>
        <v>5.2199999999999998E-3</v>
      </c>
      <c r="D1768">
        <v>5.0000000000000001E-3</v>
      </c>
      <c r="E1768">
        <v>2.3999999999999998E-3</v>
      </c>
      <c r="F1768">
        <v>-2.8999999999999998E-3</v>
      </c>
      <c r="G1768">
        <v>2.0999999999999999E-3</v>
      </c>
      <c r="H1768">
        <v>-1.2999999999999999E-3</v>
      </c>
      <c r="I1768">
        <v>1E-3</v>
      </c>
      <c r="J1768">
        <v>2.2672658493972983E-15</v>
      </c>
      <c r="L1768" s="12">
        <v>39094</v>
      </c>
      <c r="M1768" s="16"/>
      <c r="N1768">
        <v>4.8414030211822029E-3</v>
      </c>
    </row>
    <row r="1769" spans="1:14" x14ac:dyDescent="0.2">
      <c r="A1769" s="1">
        <v>39098</v>
      </c>
      <c r="B1769">
        <v>2.1999999999999998E-4</v>
      </c>
      <c r="C1769">
        <f>Table3[[#This Row],[(MKT-Rf) Excess Return on the Market ]]+Table3[[#This Row],[(RF) Risk-Free Return Rate (One Month Treasury Bill Rate)]]</f>
        <v>2.1999999999999998E-4</v>
      </c>
      <c r="D1769">
        <v>0</v>
      </c>
      <c r="E1769">
        <v>-3.0999999999999999E-3</v>
      </c>
      <c r="F1769">
        <v>0</v>
      </c>
      <c r="G1769">
        <v>-2.3E-3</v>
      </c>
      <c r="H1769">
        <v>2E-3</v>
      </c>
      <c r="I1769">
        <v>-2.9999999999999997E-4</v>
      </c>
      <c r="J1769">
        <v>3.952898342064854E-16</v>
      </c>
      <c r="L1769" s="13">
        <v>39098</v>
      </c>
      <c r="M1769" s="17"/>
      <c r="N1769">
        <v>8.174301709609397E-4</v>
      </c>
    </row>
    <row r="1770" spans="1:14" x14ac:dyDescent="0.2">
      <c r="A1770" s="1">
        <v>39099</v>
      </c>
      <c r="B1770">
        <v>2.1999999999999998E-4</v>
      </c>
      <c r="C1770">
        <f>Table3[[#This Row],[(MKT-Rf) Excess Return on the Market ]]+Table3[[#This Row],[(RF) Risk-Free Return Rate (One Month Treasury Bill Rate)]]</f>
        <v>-1.1800000000000003E-3</v>
      </c>
      <c r="D1770">
        <v>-1.4000000000000002E-3</v>
      </c>
      <c r="E1770">
        <v>-2E-3</v>
      </c>
      <c r="F1770">
        <v>-2.9999999999999997E-4</v>
      </c>
      <c r="G1770">
        <v>2.5999999999999999E-3</v>
      </c>
      <c r="H1770">
        <v>-1.7000000000000001E-3</v>
      </c>
      <c r="I1770">
        <v>8.0000000000000004E-4</v>
      </c>
      <c r="J1770">
        <v>4.1825756898579039E-16</v>
      </c>
      <c r="L1770" s="12">
        <v>39099</v>
      </c>
      <c r="M1770" s="16"/>
      <c r="N1770">
        <v>-8.9431695520900145E-4</v>
      </c>
    </row>
    <row r="1771" spans="1:14" x14ac:dyDescent="0.2">
      <c r="A1771" s="1">
        <v>39100</v>
      </c>
      <c r="B1771">
        <v>2.1999999999999998E-4</v>
      </c>
      <c r="C1771">
        <f>Table3[[#This Row],[(MKT-Rf) Excess Return on the Market ]]+Table3[[#This Row],[(RF) Risk-Free Return Rate (One Month Treasury Bill Rate)]]</f>
        <v>-4.5799999999999999E-3</v>
      </c>
      <c r="D1771">
        <v>-4.7999999999999996E-3</v>
      </c>
      <c r="E1771">
        <v>-9.1999999999999998E-3</v>
      </c>
      <c r="F1771">
        <v>4.1999999999999997E-3</v>
      </c>
      <c r="G1771">
        <v>3.9000000000000003E-3</v>
      </c>
      <c r="H1771">
        <v>4.4000000000000003E-3</v>
      </c>
      <c r="I1771">
        <v>1.1000000000000001E-3</v>
      </c>
      <c r="J1771">
        <v>1.3302328090949354E-15</v>
      </c>
      <c r="L1771" s="13">
        <v>39100</v>
      </c>
      <c r="M1771" s="17"/>
      <c r="N1771">
        <v>-2.975161365588242E-3</v>
      </c>
    </row>
    <row r="1772" spans="1:14" x14ac:dyDescent="0.2">
      <c r="A1772" s="1">
        <v>39101</v>
      </c>
      <c r="B1772">
        <v>2.1999999999999998E-4</v>
      </c>
      <c r="C1772">
        <f>Table3[[#This Row],[(MKT-Rf) Excess Return on the Market ]]+Table3[[#This Row],[(RF) Risk-Free Return Rate (One Month Treasury Bill Rate)]]</f>
        <v>3.5200000000000001E-3</v>
      </c>
      <c r="D1772">
        <v>3.3E-3</v>
      </c>
      <c r="E1772">
        <v>4.4000000000000003E-3</v>
      </c>
      <c r="F1772">
        <v>8.0000000000000004E-4</v>
      </c>
      <c r="G1772">
        <v>1.1999999999999999E-3</v>
      </c>
      <c r="H1772">
        <v>-3.9000000000000003E-3</v>
      </c>
      <c r="I1772">
        <v>-5.0000000000000001E-4</v>
      </c>
      <c r="J1772">
        <v>1.3098560610497663E-15</v>
      </c>
      <c r="L1772" s="12">
        <v>39101</v>
      </c>
      <c r="M1772" s="16"/>
      <c r="N1772">
        <v>2.8912781310015917E-3</v>
      </c>
    </row>
    <row r="1773" spans="1:14" x14ac:dyDescent="0.2">
      <c r="A1773" s="1">
        <v>39104</v>
      </c>
      <c r="B1773">
        <v>2.1999999999999998E-4</v>
      </c>
      <c r="C1773">
        <f>Table3[[#This Row],[(MKT-Rf) Excess Return on the Market ]]+Table3[[#This Row],[(RF) Risk-Free Return Rate (One Month Treasury Bill Rate)]]</f>
        <v>-5.2800000000000008E-3</v>
      </c>
      <c r="D1773">
        <v>-5.5000000000000005E-3</v>
      </c>
      <c r="E1773">
        <v>-4.0000000000000001E-3</v>
      </c>
      <c r="F1773">
        <v>3.0999999999999999E-3</v>
      </c>
      <c r="G1773">
        <v>7.000000000000001E-4</v>
      </c>
      <c r="H1773">
        <v>1.9E-3</v>
      </c>
      <c r="I1773">
        <v>7.000000000000001E-4</v>
      </c>
      <c r="J1773">
        <v>2.6353380032319137E-15</v>
      </c>
      <c r="L1773" s="13">
        <v>39104</v>
      </c>
      <c r="M1773" s="17"/>
      <c r="N1773">
        <v>-5.2918520520669277E-3</v>
      </c>
    </row>
    <row r="1774" spans="1:14" x14ac:dyDescent="0.2">
      <c r="A1774" s="1">
        <v>39105</v>
      </c>
      <c r="B1774">
        <v>2.1999999999999998E-4</v>
      </c>
      <c r="C1774">
        <f>Table3[[#This Row],[(MKT-Rf) Excess Return on the Market ]]+Table3[[#This Row],[(RF) Risk-Free Return Rate (One Month Treasury Bill Rate)]]</f>
        <v>3.9199999999999999E-3</v>
      </c>
      <c r="D1774">
        <v>3.7000000000000002E-3</v>
      </c>
      <c r="E1774">
        <v>6.5000000000000006E-3</v>
      </c>
      <c r="F1774">
        <v>4.0000000000000002E-4</v>
      </c>
      <c r="G1774">
        <v>3.7000000000000002E-3</v>
      </c>
      <c r="H1774">
        <v>-3.9000000000000003E-3</v>
      </c>
      <c r="I1774">
        <v>3.4999999999999996E-3</v>
      </c>
      <c r="J1774">
        <v>1.4980387841928665E-15</v>
      </c>
      <c r="L1774" s="12">
        <v>39105</v>
      </c>
      <c r="M1774" s="16"/>
      <c r="N1774">
        <v>3.535679635791376E-3</v>
      </c>
    </row>
    <row r="1775" spans="1:14" x14ac:dyDescent="0.2">
      <c r="A1775" s="1">
        <v>39106</v>
      </c>
      <c r="B1775">
        <v>2.1999999999999998E-4</v>
      </c>
      <c r="C1775">
        <f>Table3[[#This Row],[(MKT-Rf) Excess Return on the Market ]]+Table3[[#This Row],[(RF) Risk-Free Return Rate (One Month Treasury Bill Rate)]]</f>
        <v>8.6199999999999992E-3</v>
      </c>
      <c r="D1775">
        <v>8.3999999999999995E-3</v>
      </c>
      <c r="E1775">
        <v>2E-3</v>
      </c>
      <c r="F1775">
        <v>-2.3E-3</v>
      </c>
      <c r="G1775">
        <v>-1.1000000000000001E-3</v>
      </c>
      <c r="H1775">
        <v>-3.8E-3</v>
      </c>
      <c r="I1775">
        <v>2.0000000000000001E-4</v>
      </c>
      <c r="J1775">
        <v>3.8017492669558576E-15</v>
      </c>
      <c r="L1775" s="13">
        <v>39106</v>
      </c>
      <c r="M1775" s="17"/>
      <c r="N1775">
        <v>8.4655261991411976E-3</v>
      </c>
    </row>
    <row r="1776" spans="1:14" x14ac:dyDescent="0.2">
      <c r="A1776" s="1">
        <v>39107</v>
      </c>
      <c r="B1776">
        <v>2.1999999999999998E-4</v>
      </c>
      <c r="C1776">
        <f>Table3[[#This Row],[(MKT-Rf) Excess Return on the Market ]]+Table3[[#This Row],[(RF) Risk-Free Return Rate (One Month Treasury Bill Rate)]]</f>
        <v>-1.128E-2</v>
      </c>
      <c r="D1776">
        <v>-1.15E-2</v>
      </c>
      <c r="E1776">
        <v>-5.9999999999999995E-4</v>
      </c>
      <c r="F1776">
        <v>-8.9999999999999998E-4</v>
      </c>
      <c r="G1776">
        <v>-1.5E-3</v>
      </c>
      <c r="H1776">
        <v>7.000000000000001E-4</v>
      </c>
      <c r="I1776">
        <v>-4.6999999999999993E-3</v>
      </c>
      <c r="J1776">
        <v>4.7848569130205137E-15</v>
      </c>
      <c r="L1776" s="12">
        <v>39107</v>
      </c>
      <c r="M1776" s="16"/>
      <c r="N1776">
        <v>-1.1333801486081785E-2</v>
      </c>
    </row>
    <row r="1777" spans="1:14" x14ac:dyDescent="0.2">
      <c r="A1777" s="1">
        <v>39108</v>
      </c>
      <c r="B1777">
        <v>2.1999999999999998E-4</v>
      </c>
      <c r="C1777">
        <f>Table3[[#This Row],[(MKT-Rf) Excess Return on the Market ]]+Table3[[#This Row],[(RF) Risk-Free Return Rate (One Month Treasury Bill Rate)]]</f>
        <v>-3.7999999999999997E-4</v>
      </c>
      <c r="D1777">
        <v>-5.9999999999999995E-4</v>
      </c>
      <c r="E1777">
        <v>5.6000000000000008E-3</v>
      </c>
      <c r="F1777">
        <v>1.1000000000000001E-3</v>
      </c>
      <c r="G1777">
        <v>8.9999999999999998E-4</v>
      </c>
      <c r="H1777">
        <v>-7.000000000000001E-4</v>
      </c>
      <c r="I1777">
        <v>4.0000000000000002E-4</v>
      </c>
      <c r="J1777">
        <v>5.8241437221509394E-16</v>
      </c>
      <c r="L1777" s="13">
        <v>39108</v>
      </c>
      <c r="M1777" s="17"/>
      <c r="N1777">
        <v>-1.2086801561423475E-3</v>
      </c>
    </row>
    <row r="1778" spans="1:14" x14ac:dyDescent="0.2">
      <c r="A1778" s="1">
        <v>39111</v>
      </c>
      <c r="B1778">
        <v>2.1999999999999998E-4</v>
      </c>
      <c r="C1778">
        <f>Table3[[#This Row],[(MKT-Rf) Excess Return on the Market ]]+Table3[[#This Row],[(RF) Risk-Free Return Rate (One Month Treasury Bill Rate)]]</f>
        <v>4.2000000000000002E-4</v>
      </c>
      <c r="D1778">
        <v>2.0000000000000001E-4</v>
      </c>
      <c r="E1778">
        <v>6.0000000000000001E-3</v>
      </c>
      <c r="F1778">
        <v>2.3999999999999998E-3</v>
      </c>
      <c r="G1778">
        <v>-1.2999999999999999E-3</v>
      </c>
      <c r="H1778">
        <v>1.1000000000000001E-3</v>
      </c>
      <c r="I1778">
        <v>5.9999999999999995E-4</v>
      </c>
      <c r="J1778">
        <v>5.0928854927371095E-16</v>
      </c>
      <c r="L1778" s="12">
        <v>39111</v>
      </c>
      <c r="M1778" s="16"/>
      <c r="N1778">
        <v>-1.0975096078435123E-3</v>
      </c>
    </row>
    <row r="1779" spans="1:14" x14ac:dyDescent="0.2">
      <c r="A1779" s="1">
        <v>39112</v>
      </c>
      <c r="B1779">
        <v>2.1999999999999998E-4</v>
      </c>
      <c r="C1779">
        <f>Table3[[#This Row],[(MKT-Rf) Excess Return on the Market ]]+Table3[[#This Row],[(RF) Risk-Free Return Rate (One Month Treasury Bill Rate)]]</f>
        <v>5.4199999999999995E-3</v>
      </c>
      <c r="D1779">
        <v>5.1999999999999998E-3</v>
      </c>
      <c r="E1779">
        <v>5.9999999999999995E-4</v>
      </c>
      <c r="F1779">
        <v>1.6000000000000001E-3</v>
      </c>
      <c r="G1779">
        <v>-1.5E-3</v>
      </c>
      <c r="H1779">
        <v>-2.5999999999999999E-3</v>
      </c>
      <c r="I1779">
        <v>-2.0999999999999999E-3</v>
      </c>
      <c r="J1779">
        <v>2.6792460627383715E-15</v>
      </c>
      <c r="L1779" s="13">
        <v>39112</v>
      </c>
      <c r="M1779" s="17"/>
      <c r="N1779">
        <v>5.7555327616620631E-3</v>
      </c>
    </row>
    <row r="1780" spans="1:14" x14ac:dyDescent="0.2">
      <c r="A1780" s="1">
        <v>39113</v>
      </c>
      <c r="B1780">
        <v>2.1999999999999998E-4</v>
      </c>
      <c r="C1780">
        <f>Table3[[#This Row],[(MKT-Rf) Excess Return on the Market ]]+Table3[[#This Row],[(RF) Risk-Free Return Rate (One Month Treasury Bill Rate)]]</f>
        <v>6.62E-3</v>
      </c>
      <c r="D1780">
        <v>6.4000000000000003E-3</v>
      </c>
      <c r="E1780">
        <v>-3.8E-3</v>
      </c>
      <c r="F1780">
        <v>1E-4</v>
      </c>
      <c r="G1780">
        <v>2.8000000000000004E-3</v>
      </c>
      <c r="H1780">
        <v>-1.5E-3</v>
      </c>
      <c r="I1780">
        <v>-1.1000000000000001E-3</v>
      </c>
      <c r="J1780">
        <v>2.7628239556601025E-15</v>
      </c>
      <c r="L1780" s="12">
        <v>39113</v>
      </c>
      <c r="M1780" s="16"/>
      <c r="N1780">
        <v>6.5712150404639595E-3</v>
      </c>
    </row>
    <row r="1781" spans="1:14" x14ac:dyDescent="0.2">
      <c r="A1781" s="1">
        <v>39114</v>
      </c>
      <c r="B1781">
        <v>2.0000000000000001E-4</v>
      </c>
      <c r="C1781">
        <f>Table3[[#This Row],[(MKT-Rf) Excess Return on the Market ]]+Table3[[#This Row],[(RF) Risk-Free Return Rate (One Month Treasury Bill Rate)]]</f>
        <v>6.0999999999999995E-3</v>
      </c>
      <c r="D1781">
        <v>5.8999999999999999E-3</v>
      </c>
      <c r="E1781">
        <v>3.5999999999999999E-3</v>
      </c>
      <c r="F1781">
        <v>-2.0999999999999999E-3</v>
      </c>
      <c r="G1781">
        <v>2.3E-3</v>
      </c>
      <c r="H1781">
        <v>-1.4000000000000002E-3</v>
      </c>
      <c r="I1781">
        <v>1.9E-3</v>
      </c>
      <c r="J1781">
        <v>2.2803392077616159E-15</v>
      </c>
      <c r="L1781" s="13">
        <v>39114</v>
      </c>
      <c r="M1781" s="17"/>
      <c r="N1781">
        <v>5.3394852567966583E-3</v>
      </c>
    </row>
    <row r="1782" spans="1:14" x14ac:dyDescent="0.2">
      <c r="A1782" s="1">
        <v>39115</v>
      </c>
      <c r="B1782">
        <v>2.0000000000000001E-4</v>
      </c>
      <c r="C1782">
        <f>Table3[[#This Row],[(MKT-Rf) Excess Return on the Market ]]+Table3[[#This Row],[(RF) Risk-Free Return Rate (One Month Treasury Bill Rate)]]</f>
        <v>1.7000000000000001E-3</v>
      </c>
      <c r="D1782">
        <v>1.5E-3</v>
      </c>
      <c r="E1782">
        <v>1.1000000000000001E-3</v>
      </c>
      <c r="F1782">
        <v>2.2000000000000001E-3</v>
      </c>
      <c r="G1782">
        <v>-1E-4</v>
      </c>
      <c r="H1782">
        <v>-8.0000000000000004E-4</v>
      </c>
      <c r="I1782">
        <v>-2.5999999999999999E-3</v>
      </c>
      <c r="J1782">
        <v>8.1883227817616258E-16</v>
      </c>
      <c r="L1782" s="12">
        <v>39115</v>
      </c>
      <c r="M1782" s="16"/>
      <c r="N1782">
        <v>1.6929656156476677E-3</v>
      </c>
    </row>
    <row r="1783" spans="1:14" x14ac:dyDescent="0.2">
      <c r="A1783" s="1">
        <v>39118</v>
      </c>
      <c r="B1783">
        <v>2.0000000000000001E-4</v>
      </c>
      <c r="C1783">
        <f>Table3[[#This Row],[(MKT-Rf) Excess Return on the Market ]]+Table3[[#This Row],[(RF) Risk-Free Return Rate (One Month Treasury Bill Rate)]]</f>
        <v>-9.999999999999998E-4</v>
      </c>
      <c r="D1783">
        <v>-1.1999999999999999E-3</v>
      </c>
      <c r="E1783">
        <v>-2.5999999999999999E-3</v>
      </c>
      <c r="F1783">
        <v>1.1000000000000001E-3</v>
      </c>
      <c r="G1783">
        <v>-1.5E-3</v>
      </c>
      <c r="H1783">
        <v>4.0000000000000002E-4</v>
      </c>
      <c r="I1783">
        <v>1.4000000000000002E-3</v>
      </c>
      <c r="J1783">
        <v>4.9314099816077896E-16</v>
      </c>
      <c r="L1783" s="13">
        <v>39118</v>
      </c>
      <c r="M1783" s="17"/>
      <c r="N1783">
        <v>-9.6705793996427146E-4</v>
      </c>
    </row>
    <row r="1784" spans="1:14" x14ac:dyDescent="0.2">
      <c r="A1784" s="1">
        <v>39119</v>
      </c>
      <c r="B1784">
        <v>2.0000000000000001E-4</v>
      </c>
      <c r="C1784">
        <f>Table3[[#This Row],[(MKT-Rf) Excess Return on the Market ]]+Table3[[#This Row],[(RF) Risk-Free Return Rate (One Month Treasury Bill Rate)]]</f>
        <v>1.2000000000000001E-3</v>
      </c>
      <c r="D1784">
        <v>1E-3</v>
      </c>
      <c r="E1784">
        <v>2.8999999999999998E-3</v>
      </c>
      <c r="F1784">
        <v>2.0999999999999999E-3</v>
      </c>
      <c r="G1784">
        <v>-1.1000000000000001E-3</v>
      </c>
      <c r="H1784">
        <v>-5.9999999999999995E-4</v>
      </c>
      <c r="I1784">
        <v>2.2000000000000001E-3</v>
      </c>
      <c r="J1784">
        <v>3.3249296403346485E-16</v>
      </c>
      <c r="L1784" s="12">
        <v>39119</v>
      </c>
      <c r="M1784" s="16"/>
      <c r="N1784">
        <v>6.9775718809230326E-4</v>
      </c>
    </row>
    <row r="1785" spans="1:14" x14ac:dyDescent="0.2">
      <c r="A1785" s="1">
        <v>39120</v>
      </c>
      <c r="B1785">
        <v>2.0000000000000001E-4</v>
      </c>
      <c r="C1785">
        <f>Table3[[#This Row],[(MKT-Rf) Excess Return on the Market ]]+Table3[[#This Row],[(RF) Risk-Free Return Rate (One Month Treasury Bill Rate)]]</f>
        <v>2.3E-3</v>
      </c>
      <c r="D1785">
        <v>2.0999999999999999E-3</v>
      </c>
      <c r="E1785">
        <v>3.4999999999999996E-3</v>
      </c>
      <c r="F1785">
        <v>7.000000000000001E-4</v>
      </c>
      <c r="G1785">
        <v>-5.4000000000000003E-3</v>
      </c>
      <c r="H1785">
        <v>1.1999999999999999E-3</v>
      </c>
      <c r="I1785">
        <v>5.9999999999999995E-4</v>
      </c>
      <c r="J1785">
        <v>6.6080439191054322E-16</v>
      </c>
      <c r="L1785" s="13">
        <v>39120</v>
      </c>
      <c r="M1785" s="17"/>
      <c r="N1785">
        <v>1.3940554772826374E-3</v>
      </c>
    </row>
    <row r="1786" spans="1:14" x14ac:dyDescent="0.2">
      <c r="A1786" s="1">
        <v>39121</v>
      </c>
      <c r="B1786">
        <v>2.0000000000000001E-4</v>
      </c>
      <c r="C1786">
        <f>Table3[[#This Row],[(MKT-Rf) Excess Return on the Market ]]+Table3[[#This Row],[(RF) Risk-Free Return Rate (One Month Treasury Bill Rate)]]</f>
        <v>-8.0000000000000004E-4</v>
      </c>
      <c r="D1786">
        <v>-1E-3</v>
      </c>
      <c r="E1786">
        <v>2.0999999999999999E-3</v>
      </c>
      <c r="F1786">
        <v>-2.5000000000000001E-3</v>
      </c>
      <c r="G1786">
        <v>-1.5E-3</v>
      </c>
      <c r="H1786">
        <v>-1.8E-3</v>
      </c>
      <c r="I1786">
        <v>-8.0000000000000004E-4</v>
      </c>
      <c r="J1786">
        <v>5.2074953441157674E-16</v>
      </c>
      <c r="L1786" s="12">
        <v>39121</v>
      </c>
      <c r="M1786" s="16"/>
      <c r="N1786">
        <v>-1.1799899931434509E-3</v>
      </c>
    </row>
    <row r="1787" spans="1:14" x14ac:dyDescent="0.2">
      <c r="A1787" s="1">
        <v>39122</v>
      </c>
      <c r="B1787">
        <v>2.0000000000000001E-4</v>
      </c>
      <c r="C1787">
        <f>Table3[[#This Row],[(MKT-Rf) Excess Return on the Market ]]+Table3[[#This Row],[(RF) Risk-Free Return Rate (One Month Treasury Bill Rate)]]</f>
        <v>-7.4000000000000003E-3</v>
      </c>
      <c r="D1787">
        <v>-7.6E-3</v>
      </c>
      <c r="E1787">
        <v>-3.0999999999999999E-3</v>
      </c>
      <c r="F1787">
        <v>1.9E-3</v>
      </c>
      <c r="G1787">
        <v>2.0000000000000001E-4</v>
      </c>
      <c r="H1787">
        <v>1.9E-3</v>
      </c>
      <c r="I1787">
        <v>-2.3999999999999998E-3</v>
      </c>
      <c r="J1787">
        <v>3.0116935842910953E-15</v>
      </c>
      <c r="L1787" s="13">
        <v>39122</v>
      </c>
      <c r="M1787" s="17"/>
      <c r="N1787">
        <v>-7.1023764017322903E-3</v>
      </c>
    </row>
    <row r="1788" spans="1:14" x14ac:dyDescent="0.2">
      <c r="A1788" s="1">
        <v>39125</v>
      </c>
      <c r="B1788">
        <v>2.0000000000000001E-4</v>
      </c>
      <c r="C1788">
        <f>Table3[[#This Row],[(MKT-Rf) Excess Return on the Market ]]+Table3[[#This Row],[(RF) Risk-Free Return Rate (One Month Treasury Bill Rate)]]</f>
        <v>-3.2999999999999995E-3</v>
      </c>
      <c r="D1788">
        <v>-3.4999999999999996E-3</v>
      </c>
      <c r="E1788">
        <v>2.3999999999999998E-3</v>
      </c>
      <c r="F1788">
        <v>1.1000000000000001E-3</v>
      </c>
      <c r="G1788">
        <v>8.0000000000000004E-4</v>
      </c>
      <c r="H1788">
        <v>1.9E-3</v>
      </c>
      <c r="I1788">
        <v>0</v>
      </c>
      <c r="J1788">
        <v>1.7123414850598178E-15</v>
      </c>
      <c r="L1788" s="12">
        <v>39125</v>
      </c>
      <c r="M1788" s="16"/>
      <c r="N1788">
        <v>-3.2666679463741253E-3</v>
      </c>
    </row>
    <row r="1789" spans="1:14" x14ac:dyDescent="0.2">
      <c r="A1789" s="1">
        <v>39126</v>
      </c>
      <c r="B1789">
        <v>2.0000000000000001E-4</v>
      </c>
      <c r="C1789">
        <f>Table3[[#This Row],[(MKT-Rf) Excess Return on the Market ]]+Table3[[#This Row],[(RF) Risk-Free Return Rate (One Month Treasury Bill Rate)]]</f>
        <v>7.3999999999999995E-3</v>
      </c>
      <c r="D1789">
        <v>7.1999999999999998E-3</v>
      </c>
      <c r="E1789">
        <v>-8.9999999999999998E-4</v>
      </c>
      <c r="F1789">
        <v>3.0000000000000001E-3</v>
      </c>
      <c r="G1789">
        <v>5.9999999999999995E-4</v>
      </c>
      <c r="H1789">
        <v>-5.9999999999999995E-4</v>
      </c>
      <c r="I1789">
        <v>5.9999999999999995E-4</v>
      </c>
      <c r="J1789">
        <v>3.5567556882851046E-15</v>
      </c>
      <c r="L1789" s="13">
        <v>39126</v>
      </c>
      <c r="M1789" s="17"/>
      <c r="N1789">
        <v>7.5687645647107872E-3</v>
      </c>
    </row>
    <row r="1790" spans="1:14" x14ac:dyDescent="0.2">
      <c r="A1790" s="1">
        <v>39127</v>
      </c>
      <c r="B1790">
        <v>2.0000000000000001E-4</v>
      </c>
      <c r="C1790">
        <f>Table3[[#This Row],[(MKT-Rf) Excess Return on the Market ]]+Table3[[#This Row],[(RF) Risk-Free Return Rate (One Month Treasury Bill Rate)]]</f>
        <v>7.4999999999999997E-3</v>
      </c>
      <c r="D1790">
        <v>7.3000000000000001E-3</v>
      </c>
      <c r="E1790">
        <v>-5.1999999999999998E-3</v>
      </c>
      <c r="F1790">
        <v>-1.8E-3</v>
      </c>
      <c r="G1790">
        <v>-1E-3</v>
      </c>
      <c r="H1790">
        <v>-7.000000000000001E-4</v>
      </c>
      <c r="I1790">
        <v>-1.5E-3</v>
      </c>
      <c r="J1790">
        <v>3.4893095382024743E-15</v>
      </c>
      <c r="L1790" s="12">
        <v>39127</v>
      </c>
      <c r="M1790" s="16"/>
      <c r="N1790">
        <v>7.6149852728752149E-3</v>
      </c>
    </row>
    <row r="1791" spans="1:14" x14ac:dyDescent="0.2">
      <c r="A1791" s="1">
        <v>39128</v>
      </c>
      <c r="B1791">
        <v>2.0000000000000001E-4</v>
      </c>
      <c r="C1791">
        <f>Table3[[#This Row],[(MKT-Rf) Excess Return on the Market ]]+Table3[[#This Row],[(RF) Risk-Free Return Rate (One Month Treasury Bill Rate)]]</f>
        <v>1.3000000000000002E-3</v>
      </c>
      <c r="D1791">
        <v>1.1000000000000001E-3</v>
      </c>
      <c r="E1791">
        <v>8.0000000000000004E-4</v>
      </c>
      <c r="F1791">
        <v>-4.1999999999999997E-3</v>
      </c>
      <c r="G1791">
        <v>1.4000000000000002E-3</v>
      </c>
      <c r="H1791">
        <v>-2.9999999999999997E-4</v>
      </c>
      <c r="I1791">
        <v>-3.2000000000000002E-3</v>
      </c>
      <c r="J1791">
        <v>5.1440954428101077E-16</v>
      </c>
      <c r="L1791" s="13">
        <v>39128</v>
      </c>
      <c r="M1791" s="17"/>
      <c r="N1791">
        <v>1.0370488307995768E-3</v>
      </c>
    </row>
    <row r="1792" spans="1:14" x14ac:dyDescent="0.2">
      <c r="A1792" s="1">
        <v>39129</v>
      </c>
      <c r="B1792">
        <v>2.0000000000000001E-4</v>
      </c>
      <c r="C1792">
        <f>Table3[[#This Row],[(MKT-Rf) Excess Return on the Market ]]+Table3[[#This Row],[(RF) Risk-Free Return Rate (One Month Treasury Bill Rate)]]</f>
        <v>2.0000000000000001E-4</v>
      </c>
      <c r="D1792">
        <v>0</v>
      </c>
      <c r="E1792">
        <v>3.2000000000000002E-3</v>
      </c>
      <c r="F1792">
        <v>5.9999999999999995E-4</v>
      </c>
      <c r="G1792">
        <v>-1.2999999999999999E-3</v>
      </c>
      <c r="H1792">
        <v>-3.8E-3</v>
      </c>
      <c r="I1792">
        <v>-1E-3</v>
      </c>
      <c r="J1792">
        <v>4.4949703717010443E-16</v>
      </c>
      <c r="L1792" s="12">
        <v>39129</v>
      </c>
      <c r="M1792" s="16"/>
      <c r="N1792">
        <v>-8.7214797706403665E-4</v>
      </c>
    </row>
    <row r="1793" spans="1:14" x14ac:dyDescent="0.2">
      <c r="A1793" s="1">
        <v>39133</v>
      </c>
      <c r="B1793">
        <v>2.0000000000000001E-4</v>
      </c>
      <c r="C1793">
        <f>Table3[[#This Row],[(MKT-Rf) Excess Return on the Market ]]+Table3[[#This Row],[(RF) Risk-Free Return Rate (One Month Treasury Bill Rate)]]</f>
        <v>4.3999999999999994E-3</v>
      </c>
      <c r="D1793">
        <v>4.1999999999999997E-3</v>
      </c>
      <c r="E1793">
        <v>5.8999999999999999E-3</v>
      </c>
      <c r="F1793">
        <v>-1.4000000000000002E-3</v>
      </c>
      <c r="G1793">
        <v>-1.1000000000000001E-3</v>
      </c>
      <c r="H1793">
        <v>-1.1999999999999999E-3</v>
      </c>
      <c r="I1793">
        <v>2.8000000000000004E-3</v>
      </c>
      <c r="J1793">
        <v>1.4981511816903438E-15</v>
      </c>
      <c r="L1793" s="13">
        <v>39133</v>
      </c>
      <c r="M1793" s="17"/>
      <c r="N1793">
        <v>2.8402678241480736E-3</v>
      </c>
    </row>
    <row r="1794" spans="1:14" x14ac:dyDescent="0.2">
      <c r="A1794" s="1">
        <v>39134</v>
      </c>
      <c r="B1794">
        <v>2.0000000000000001E-4</v>
      </c>
      <c r="C1794">
        <f>Table3[[#This Row],[(MKT-Rf) Excess Return on the Market ]]+Table3[[#This Row],[(RF) Risk-Free Return Rate (One Month Treasury Bill Rate)]]</f>
        <v>-6.9999999999999999E-4</v>
      </c>
      <c r="D1794">
        <v>-8.9999999999999998E-4</v>
      </c>
      <c r="E1794">
        <v>3.2000000000000002E-3</v>
      </c>
      <c r="F1794">
        <v>-2.5000000000000001E-3</v>
      </c>
      <c r="G1794">
        <v>2.2000000000000001E-3</v>
      </c>
      <c r="H1794">
        <v>-7.000000000000001E-4</v>
      </c>
      <c r="I1794">
        <v>-2.7000000000000001E-3</v>
      </c>
      <c r="J1794">
        <v>6.6571578564612616E-16</v>
      </c>
      <c r="L1794" s="12">
        <v>39134</v>
      </c>
      <c r="M1794" s="16"/>
      <c r="N1794">
        <v>-1.4054045250065576E-3</v>
      </c>
    </row>
    <row r="1795" spans="1:14" x14ac:dyDescent="0.2">
      <c r="A1795" s="1">
        <v>39135</v>
      </c>
      <c r="B1795">
        <v>2.0000000000000001E-4</v>
      </c>
      <c r="C1795">
        <f>Table3[[#This Row],[(MKT-Rf) Excess Return on the Market ]]+Table3[[#This Row],[(RF) Risk-Free Return Rate (One Month Treasury Bill Rate)]]</f>
        <v>-3.9999999999999996E-4</v>
      </c>
      <c r="D1795">
        <v>-5.9999999999999995E-4</v>
      </c>
      <c r="E1795">
        <v>3.5999999999999999E-3</v>
      </c>
      <c r="F1795">
        <v>-1.2999999999999999E-3</v>
      </c>
      <c r="G1795">
        <v>-4.0000000000000002E-4</v>
      </c>
      <c r="H1795">
        <v>-1.7000000000000001E-3</v>
      </c>
      <c r="I1795">
        <v>-4.6999999999999993E-3</v>
      </c>
      <c r="J1795">
        <v>5.435515371115674E-16</v>
      </c>
      <c r="L1795" s="13">
        <v>39135</v>
      </c>
      <c r="M1795" s="17"/>
      <c r="N1795">
        <v>-8.579243562446137E-4</v>
      </c>
    </row>
    <row r="1796" spans="1:14" x14ac:dyDescent="0.2">
      <c r="A1796" s="1">
        <v>39136</v>
      </c>
      <c r="B1796">
        <v>2.0000000000000001E-4</v>
      </c>
      <c r="C1796">
        <f>Table3[[#This Row],[(MKT-Rf) Excess Return on the Market ]]+Table3[[#This Row],[(RF) Risk-Free Return Rate (One Month Treasury Bill Rate)]]</f>
        <v>-2.8999999999999998E-3</v>
      </c>
      <c r="D1796">
        <v>-3.0999999999999999E-3</v>
      </c>
      <c r="E1796">
        <v>1.1999999999999999E-3</v>
      </c>
      <c r="F1796">
        <v>-2.8000000000000004E-3</v>
      </c>
      <c r="G1796">
        <v>7.000000000000001E-4</v>
      </c>
      <c r="H1796">
        <v>-7.000000000000001E-4</v>
      </c>
      <c r="I1796">
        <v>-1.8E-3</v>
      </c>
      <c r="J1796">
        <v>1.7163449406108616E-15</v>
      </c>
      <c r="L1796" s="12">
        <v>39136</v>
      </c>
      <c r="M1796" s="16"/>
      <c r="N1796">
        <v>-3.5699952277354293E-3</v>
      </c>
    </row>
    <row r="1797" spans="1:14" x14ac:dyDescent="0.2">
      <c r="A1797" s="1">
        <v>39139</v>
      </c>
      <c r="B1797">
        <v>2.0000000000000001E-4</v>
      </c>
      <c r="C1797">
        <f>Table3[[#This Row],[(MKT-Rf) Excess Return on the Market ]]+Table3[[#This Row],[(RF) Risk-Free Return Rate (One Month Treasury Bill Rate)]]</f>
        <v>-1.6999999999999999E-3</v>
      </c>
      <c r="D1797">
        <v>-1.9E-3</v>
      </c>
      <c r="E1797">
        <v>-1.2999999999999999E-3</v>
      </c>
      <c r="F1797">
        <v>5.0000000000000001E-4</v>
      </c>
      <c r="G1797">
        <v>1.7000000000000001E-3</v>
      </c>
      <c r="H1797">
        <v>5.9999999999999995E-4</v>
      </c>
      <c r="I1797">
        <v>2.0000000000000001E-4</v>
      </c>
      <c r="J1797">
        <v>5.5224228013705606E-16</v>
      </c>
      <c r="L1797" s="13">
        <v>39139</v>
      </c>
      <c r="M1797" s="17"/>
      <c r="N1797">
        <v>-1.2549302471607773E-3</v>
      </c>
    </row>
    <row r="1798" spans="1:14" x14ac:dyDescent="0.2">
      <c r="A1798" s="1">
        <v>39140</v>
      </c>
      <c r="B1798">
        <v>2.0000000000000001E-4</v>
      </c>
      <c r="C1798">
        <f>Table3[[#This Row],[(MKT-Rf) Excess Return on the Market ]]+Table3[[#This Row],[(RF) Risk-Free Return Rate (One Month Treasury Bill Rate)]]</f>
        <v>-3.4100000000000005E-2</v>
      </c>
      <c r="D1798">
        <v>-3.4300000000000004E-2</v>
      </c>
      <c r="E1798">
        <v>-1.8E-3</v>
      </c>
      <c r="F1798">
        <v>1.8E-3</v>
      </c>
      <c r="G1798">
        <v>-2.0000000000000001E-4</v>
      </c>
      <c r="H1798">
        <v>1.8E-3</v>
      </c>
      <c r="I1798">
        <v>-3.8E-3</v>
      </c>
      <c r="J1798">
        <v>1.1185538044741932E-14</v>
      </c>
      <c r="L1798" s="12">
        <v>39140</v>
      </c>
      <c r="M1798" s="16"/>
      <c r="N1798">
        <v>-3.5342692132952408E-2</v>
      </c>
    </row>
    <row r="1799" spans="1:14" x14ac:dyDescent="0.2">
      <c r="A1799" s="1">
        <v>39141</v>
      </c>
      <c r="B1799">
        <v>2.0000000000000001E-4</v>
      </c>
      <c r="C1799">
        <f>Table3[[#This Row],[(MKT-Rf) Excess Return on the Market ]]+Table3[[#This Row],[(RF) Risk-Free Return Rate (One Month Treasury Bill Rate)]]</f>
        <v>4.899999999999999E-3</v>
      </c>
      <c r="D1799">
        <v>4.6999999999999993E-3</v>
      </c>
      <c r="E1799">
        <v>-5.0000000000000001E-3</v>
      </c>
      <c r="F1799">
        <v>2E-3</v>
      </c>
      <c r="G1799">
        <v>-1.1000000000000001E-3</v>
      </c>
      <c r="H1799">
        <v>-5.0000000000000001E-4</v>
      </c>
      <c r="I1799">
        <v>4.8999999999999998E-3</v>
      </c>
      <c r="J1799">
        <v>1.8076375606129311E-15</v>
      </c>
      <c r="L1799" s="13">
        <v>39141</v>
      </c>
      <c r="M1799" s="17"/>
      <c r="N1799">
        <v>5.5455510526350909E-3</v>
      </c>
    </row>
    <row r="1800" spans="1:14" x14ac:dyDescent="0.2">
      <c r="A1800" s="1">
        <v>39142</v>
      </c>
      <c r="B1800">
        <v>1.8999999999999998E-4</v>
      </c>
      <c r="C1800">
        <f>Table3[[#This Row],[(MKT-Rf) Excess Return on the Market ]]+Table3[[#This Row],[(RF) Risk-Free Return Rate (One Month Treasury Bill Rate)]]</f>
        <v>-2.31E-3</v>
      </c>
      <c r="D1800">
        <v>-2.5000000000000001E-3</v>
      </c>
      <c r="E1800">
        <v>-5.0000000000000001E-4</v>
      </c>
      <c r="F1800">
        <v>1.5E-3</v>
      </c>
      <c r="G1800">
        <v>1.8E-3</v>
      </c>
      <c r="H1800">
        <v>7.000000000000001E-4</v>
      </c>
      <c r="I1800">
        <v>8.0000000000000004E-4</v>
      </c>
      <c r="J1800">
        <v>8.6004054225632951E-16</v>
      </c>
      <c r="L1800" s="12">
        <v>39142</v>
      </c>
      <c r="M1800" s="16"/>
      <c r="N1800">
        <v>-2.5978754748646397E-3</v>
      </c>
    </row>
    <row r="1801" spans="1:14" x14ac:dyDescent="0.2">
      <c r="A1801" s="1">
        <v>39143</v>
      </c>
      <c r="B1801">
        <v>1.8999999999999998E-4</v>
      </c>
      <c r="C1801">
        <f>Table3[[#This Row],[(MKT-Rf) Excess Return on the Market ]]+Table3[[#This Row],[(RF) Risk-Free Return Rate (One Month Treasury Bill Rate)]]</f>
        <v>-1.221E-2</v>
      </c>
      <c r="D1801">
        <v>-1.24E-2</v>
      </c>
      <c r="E1801">
        <v>-6.4000000000000003E-3</v>
      </c>
      <c r="F1801">
        <v>2.5999999999999999E-3</v>
      </c>
      <c r="G1801">
        <v>-2E-3</v>
      </c>
      <c r="H1801">
        <v>0</v>
      </c>
      <c r="I1801">
        <v>-1.5E-3</v>
      </c>
      <c r="J1801">
        <v>4.4927888756552701E-15</v>
      </c>
      <c r="L1801" s="13">
        <v>39143</v>
      </c>
      <c r="M1801" s="17"/>
      <c r="N1801">
        <v>-1.1468262190986938E-2</v>
      </c>
    </row>
    <row r="1802" spans="1:14" x14ac:dyDescent="0.2">
      <c r="A1802" s="1">
        <v>39146</v>
      </c>
      <c r="B1802">
        <v>1.8999999999999998E-4</v>
      </c>
      <c r="C1802">
        <f>Table3[[#This Row],[(MKT-Rf) Excess Return on the Market ]]+Table3[[#This Row],[(RF) Risk-Free Return Rate (One Month Treasury Bill Rate)]]</f>
        <v>-1.0910000000000001E-2</v>
      </c>
      <c r="D1802">
        <v>-1.11E-2</v>
      </c>
      <c r="E1802">
        <v>-7.6E-3</v>
      </c>
      <c r="F1802">
        <v>-3.0999999999999999E-3</v>
      </c>
      <c r="G1802">
        <v>-7.000000000000001E-4</v>
      </c>
      <c r="H1802">
        <v>3.9000000000000003E-3</v>
      </c>
      <c r="I1802">
        <v>1.7000000000000001E-3</v>
      </c>
      <c r="J1802">
        <v>3.557422367811339E-15</v>
      </c>
      <c r="L1802" s="12">
        <v>39146</v>
      </c>
      <c r="M1802" s="16"/>
      <c r="N1802">
        <v>-9.4521742815995829E-3</v>
      </c>
    </row>
    <row r="1803" spans="1:14" x14ac:dyDescent="0.2">
      <c r="A1803" s="1">
        <v>39147</v>
      </c>
      <c r="B1803">
        <v>1.8999999999999998E-4</v>
      </c>
      <c r="C1803">
        <f>Table3[[#This Row],[(MKT-Rf) Excess Return on the Market ]]+Table3[[#This Row],[(RF) Risk-Free Return Rate (One Month Treasury Bill Rate)]]</f>
        <v>1.5990000000000001E-2</v>
      </c>
      <c r="D1803">
        <v>1.5800000000000002E-2</v>
      </c>
      <c r="E1803">
        <v>6.7000000000000002E-3</v>
      </c>
      <c r="F1803">
        <v>-2.0000000000000001E-4</v>
      </c>
      <c r="G1803">
        <v>1.1000000000000001E-3</v>
      </c>
      <c r="H1803">
        <v>-2E-3</v>
      </c>
      <c r="I1803">
        <v>4.7999999999999996E-3</v>
      </c>
      <c r="J1803">
        <v>5.9057822205849923E-15</v>
      </c>
      <c r="L1803" s="13">
        <v>39147</v>
      </c>
      <c r="M1803" s="17"/>
      <c r="N1803">
        <v>1.5374752670107978E-2</v>
      </c>
    </row>
    <row r="1804" spans="1:14" x14ac:dyDescent="0.2">
      <c r="A1804" s="1">
        <v>39148</v>
      </c>
      <c r="B1804">
        <v>1.8999999999999998E-4</v>
      </c>
      <c r="C1804">
        <f>Table3[[#This Row],[(MKT-Rf) Excess Return on the Market ]]+Table3[[#This Row],[(RF) Risk-Free Return Rate (One Month Treasury Bill Rate)]]</f>
        <v>-1.9099999999999998E-3</v>
      </c>
      <c r="D1804">
        <v>-2.0999999999999999E-3</v>
      </c>
      <c r="E1804">
        <v>-2.9999999999999997E-4</v>
      </c>
      <c r="F1804">
        <v>7.000000000000001E-4</v>
      </c>
      <c r="G1804">
        <v>2.5000000000000001E-3</v>
      </c>
      <c r="H1804">
        <v>-2.0999999999999999E-3</v>
      </c>
      <c r="I1804">
        <v>1.7000000000000001E-3</v>
      </c>
      <c r="J1804">
        <v>1.0160586607822578E-15</v>
      </c>
      <c r="L1804" s="12">
        <v>39148</v>
      </c>
      <c r="M1804" s="16"/>
      <c r="N1804">
        <v>-2.4682689453708983E-3</v>
      </c>
    </row>
    <row r="1805" spans="1:14" x14ac:dyDescent="0.2">
      <c r="A1805" s="1">
        <v>39149</v>
      </c>
      <c r="B1805">
        <v>1.8999999999999998E-4</v>
      </c>
      <c r="C1805">
        <f>Table3[[#This Row],[(MKT-Rf) Excess Return on the Market ]]+Table3[[#This Row],[(RF) Risk-Free Return Rate (One Month Treasury Bill Rate)]]</f>
        <v>6.9900000000000006E-3</v>
      </c>
      <c r="D1805">
        <v>6.8000000000000005E-3</v>
      </c>
      <c r="E1805">
        <v>-2.9999999999999997E-4</v>
      </c>
      <c r="F1805">
        <v>-5.9999999999999995E-4</v>
      </c>
      <c r="G1805">
        <v>1E-3</v>
      </c>
      <c r="H1805">
        <v>-7.000000000000001E-4</v>
      </c>
      <c r="I1805">
        <v>5.8999999999999999E-3</v>
      </c>
      <c r="J1805">
        <v>3.0243476424695113E-15</v>
      </c>
      <c r="L1805" s="13">
        <v>39149</v>
      </c>
      <c r="M1805" s="17"/>
      <c r="N1805">
        <v>7.1013162346603787E-3</v>
      </c>
    </row>
    <row r="1806" spans="1:14" x14ac:dyDescent="0.2">
      <c r="A1806" s="1">
        <v>39150</v>
      </c>
      <c r="B1806">
        <v>1.8999999999999998E-4</v>
      </c>
      <c r="C1806">
        <f>Table3[[#This Row],[(MKT-Rf) Excess Return on the Market ]]+Table3[[#This Row],[(RF) Risk-Free Return Rate (One Month Treasury Bill Rate)]]</f>
        <v>1.09E-3</v>
      </c>
      <c r="D1806">
        <v>8.9999999999999998E-4</v>
      </c>
      <c r="E1806">
        <v>3.0999999999999999E-3</v>
      </c>
      <c r="F1806">
        <v>1.6000000000000001E-3</v>
      </c>
      <c r="G1806">
        <v>2.0000000000000001E-4</v>
      </c>
      <c r="H1806">
        <v>5.0000000000000001E-4</v>
      </c>
      <c r="I1806">
        <v>8.9999999999999998E-4</v>
      </c>
      <c r="J1806">
        <v>3.3137546720907865E-16</v>
      </c>
      <c r="L1806" s="12">
        <v>39150</v>
      </c>
      <c r="M1806" s="16"/>
      <c r="N1806">
        <v>6.7742708662143862E-4</v>
      </c>
    </row>
    <row r="1807" spans="1:14" x14ac:dyDescent="0.2">
      <c r="A1807" s="1">
        <v>39153</v>
      </c>
      <c r="B1807">
        <v>1.8999999999999998E-4</v>
      </c>
      <c r="C1807">
        <f>Table3[[#This Row],[(MKT-Rf) Excess Return on the Market ]]+Table3[[#This Row],[(RF) Risk-Free Return Rate (One Month Treasury Bill Rate)]]</f>
        <v>2.9900000000000005E-3</v>
      </c>
      <c r="D1807">
        <v>2.8000000000000004E-3</v>
      </c>
      <c r="E1807">
        <v>2.3999999999999998E-3</v>
      </c>
      <c r="F1807">
        <v>-2.2000000000000001E-3</v>
      </c>
      <c r="G1807">
        <v>-2E-3</v>
      </c>
      <c r="H1807">
        <v>2.0999999999999999E-3</v>
      </c>
      <c r="I1807">
        <v>4.0000000000000001E-3</v>
      </c>
      <c r="J1807">
        <v>1.2857780572333914E-15</v>
      </c>
      <c r="L1807" s="13">
        <v>39153</v>
      </c>
      <c r="M1807" s="17"/>
      <c r="N1807">
        <v>2.6766916146506422E-3</v>
      </c>
    </row>
    <row r="1808" spans="1:14" x14ac:dyDescent="0.2">
      <c r="A1808" s="1">
        <v>39154</v>
      </c>
      <c r="B1808">
        <v>1.8999999999999998E-4</v>
      </c>
      <c r="C1808">
        <f>Table3[[#This Row],[(MKT-Rf) Excess Return on the Market ]]+Table3[[#This Row],[(RF) Risk-Free Return Rate (One Month Treasury Bill Rate)]]</f>
        <v>-2.0109999999999999E-2</v>
      </c>
      <c r="D1808">
        <v>-2.0299999999999999E-2</v>
      </c>
      <c r="E1808">
        <v>-3.0000000000000001E-3</v>
      </c>
      <c r="F1808">
        <v>-2.5999999999999999E-3</v>
      </c>
      <c r="G1808">
        <v>-2E-3</v>
      </c>
      <c r="H1808">
        <v>5.0000000000000001E-4</v>
      </c>
      <c r="I1808">
        <v>-3.0000000000000001E-3</v>
      </c>
      <c r="J1808">
        <v>7.7122333936484246E-15</v>
      </c>
      <c r="L1808" s="12">
        <v>39154</v>
      </c>
      <c r="M1808" s="16"/>
      <c r="N1808">
        <v>-2.0578557428857971E-2</v>
      </c>
    </row>
    <row r="1809" spans="1:14" x14ac:dyDescent="0.2">
      <c r="A1809" s="1">
        <v>39155</v>
      </c>
      <c r="B1809">
        <v>1.8999999999999998E-4</v>
      </c>
      <c r="C1809">
        <f>Table3[[#This Row],[(MKT-Rf) Excess Return on the Market ]]+Table3[[#This Row],[(RF) Risk-Free Return Rate (One Month Treasury Bill Rate)]]</f>
        <v>5.8899999999999994E-3</v>
      </c>
      <c r="D1809">
        <v>5.6999999999999993E-3</v>
      </c>
      <c r="E1809">
        <v>8.9999999999999998E-4</v>
      </c>
      <c r="F1809">
        <v>-5.0000000000000001E-4</v>
      </c>
      <c r="G1809">
        <v>3.4000000000000002E-3</v>
      </c>
      <c r="H1809">
        <v>-2.8999999999999998E-3</v>
      </c>
      <c r="I1809">
        <v>-4.0000000000000002E-4</v>
      </c>
      <c r="J1809">
        <v>2.3024708380661927E-15</v>
      </c>
      <c r="L1809" s="13">
        <v>39155</v>
      </c>
      <c r="M1809" s="17"/>
      <c r="N1809">
        <v>6.6688130497879784E-3</v>
      </c>
    </row>
    <row r="1810" spans="1:14" x14ac:dyDescent="0.2">
      <c r="A1810" s="1">
        <v>39156</v>
      </c>
      <c r="B1810">
        <v>1.8999999999999998E-4</v>
      </c>
      <c r="C1810">
        <f>Table3[[#This Row],[(MKT-Rf) Excess Return on the Market ]]+Table3[[#This Row],[(RF) Risk-Free Return Rate (One Month Treasury Bill Rate)]]</f>
        <v>4.5900000000000003E-3</v>
      </c>
      <c r="D1810">
        <v>4.4000000000000003E-3</v>
      </c>
      <c r="E1810">
        <v>5.0000000000000001E-3</v>
      </c>
      <c r="F1810">
        <v>1.6000000000000001E-3</v>
      </c>
      <c r="G1810">
        <v>1.1000000000000001E-3</v>
      </c>
      <c r="H1810">
        <v>-5.9999999999999995E-4</v>
      </c>
      <c r="I1810">
        <v>8.0000000000000004E-4</v>
      </c>
      <c r="J1810">
        <v>1.6846000929119082E-15</v>
      </c>
      <c r="L1810" s="12">
        <v>39156</v>
      </c>
      <c r="M1810" s="16"/>
      <c r="N1810">
        <v>3.6769905969712738E-3</v>
      </c>
    </row>
    <row r="1811" spans="1:14" x14ac:dyDescent="0.2">
      <c r="A1811" s="1">
        <v>39157</v>
      </c>
      <c r="B1811">
        <v>1.8999999999999998E-4</v>
      </c>
      <c r="C1811">
        <f>Table3[[#This Row],[(MKT-Rf) Excess Return on the Market ]]+Table3[[#This Row],[(RF) Risk-Free Return Rate (One Month Treasury Bill Rate)]]</f>
        <v>-4.0099999999999997E-3</v>
      </c>
      <c r="D1811">
        <v>-4.1999999999999997E-3</v>
      </c>
      <c r="E1811">
        <v>-1.4000000000000002E-3</v>
      </c>
      <c r="F1811">
        <v>-1.9E-3</v>
      </c>
      <c r="G1811">
        <v>-1.2999999999999999E-3</v>
      </c>
      <c r="H1811">
        <v>-2.9999999999999997E-4</v>
      </c>
      <c r="I1811">
        <v>4.0000000000000002E-4</v>
      </c>
      <c r="J1811">
        <v>1.466827954460909E-15</v>
      </c>
      <c r="L1811" s="13">
        <v>39157</v>
      </c>
      <c r="M1811" s="17"/>
      <c r="N1811">
        <v>-3.8355994534455973E-3</v>
      </c>
    </row>
    <row r="1812" spans="1:14" x14ac:dyDescent="0.2">
      <c r="A1812" s="1">
        <v>39160</v>
      </c>
      <c r="B1812">
        <v>1.8999999999999998E-4</v>
      </c>
      <c r="C1812">
        <f>Table3[[#This Row],[(MKT-Rf) Excess Return on the Market ]]+Table3[[#This Row],[(RF) Risk-Free Return Rate (One Month Treasury Bill Rate)]]</f>
        <v>1.099E-2</v>
      </c>
      <c r="D1812">
        <v>1.0800000000000001E-2</v>
      </c>
      <c r="E1812">
        <v>-8.0000000000000004E-4</v>
      </c>
      <c r="F1812">
        <v>-8.9999999999999998E-4</v>
      </c>
      <c r="G1812">
        <v>8.0000000000000004E-4</v>
      </c>
      <c r="H1812">
        <v>-2.9999999999999997E-4</v>
      </c>
      <c r="I1812">
        <v>5.7999999999999996E-3</v>
      </c>
      <c r="J1812">
        <v>5.0089940338931968E-15</v>
      </c>
      <c r="L1812" s="12">
        <v>39160</v>
      </c>
      <c r="M1812" s="16"/>
      <c r="N1812">
        <v>1.0835492046144908E-2</v>
      </c>
    </row>
    <row r="1813" spans="1:14" x14ac:dyDescent="0.2">
      <c r="A1813" s="1">
        <v>39161</v>
      </c>
      <c r="B1813">
        <v>1.8999999999999998E-4</v>
      </c>
      <c r="C1813">
        <f>Table3[[#This Row],[(MKT-Rf) Excess Return on the Market ]]+Table3[[#This Row],[(RF) Risk-Free Return Rate (One Month Treasury Bill Rate)]]</f>
        <v>6.8900000000000003E-3</v>
      </c>
      <c r="D1813">
        <v>6.7000000000000002E-3</v>
      </c>
      <c r="E1813">
        <v>8.0000000000000004E-4</v>
      </c>
      <c r="F1813">
        <v>1.1000000000000001E-3</v>
      </c>
      <c r="G1813">
        <v>1.4000000000000002E-3</v>
      </c>
      <c r="H1813">
        <v>-1.1999999999999999E-3</v>
      </c>
      <c r="I1813">
        <v>1.4000000000000002E-3</v>
      </c>
      <c r="J1813">
        <v>2.8807845805878444E-15</v>
      </c>
      <c r="L1813" s="13">
        <v>39161</v>
      </c>
      <c r="M1813" s="17"/>
      <c r="N1813">
        <v>6.3135652308558944E-3</v>
      </c>
    </row>
    <row r="1814" spans="1:14" x14ac:dyDescent="0.2">
      <c r="A1814" s="1">
        <v>39162</v>
      </c>
      <c r="B1814">
        <v>1.8999999999999998E-4</v>
      </c>
      <c r="C1814">
        <f>Table3[[#This Row],[(MKT-Rf) Excess Return on the Market ]]+Table3[[#This Row],[(RF) Risk-Free Return Rate (One Month Treasury Bill Rate)]]</f>
        <v>1.6589999999999997E-2</v>
      </c>
      <c r="D1814">
        <v>1.6399999999999998E-2</v>
      </c>
      <c r="E1814">
        <v>-1.1000000000000001E-3</v>
      </c>
      <c r="F1814">
        <v>-1.1999999999999999E-3</v>
      </c>
      <c r="G1814">
        <v>8.9999999999999998E-4</v>
      </c>
      <c r="H1814">
        <v>-2.5000000000000001E-3</v>
      </c>
      <c r="I1814">
        <v>1E-3</v>
      </c>
      <c r="J1814">
        <v>6.6704633200684291E-15</v>
      </c>
      <c r="L1814" s="12">
        <v>39162</v>
      </c>
      <c r="M1814" s="16"/>
      <c r="N1814">
        <v>1.6936574454318395E-2</v>
      </c>
    </row>
    <row r="1815" spans="1:14" x14ac:dyDescent="0.2">
      <c r="A1815" s="1">
        <v>39163</v>
      </c>
      <c r="B1815">
        <v>1.8999999999999998E-4</v>
      </c>
      <c r="C1815">
        <f>Table3[[#This Row],[(MKT-Rf) Excess Return on the Market ]]+Table3[[#This Row],[(RF) Risk-Free Return Rate (One Month Treasury Bill Rate)]]</f>
        <v>-1.0000000000000026E-5</v>
      </c>
      <c r="D1815">
        <v>-2.0000000000000001E-4</v>
      </c>
      <c r="E1815">
        <v>2.0999999999999999E-3</v>
      </c>
      <c r="F1815">
        <v>-4.3E-3</v>
      </c>
      <c r="G1815">
        <v>1.9E-3</v>
      </c>
      <c r="H1815">
        <v>-3.4999999999999996E-3</v>
      </c>
      <c r="I1815">
        <v>1.6000000000000001E-3</v>
      </c>
      <c r="J1815">
        <v>1.3970158561765525E-16</v>
      </c>
      <c r="L1815" s="13">
        <v>39163</v>
      </c>
      <c r="M1815" s="17"/>
      <c r="N1815">
        <v>-3.48483056795814E-4</v>
      </c>
    </row>
    <row r="1816" spans="1:14" x14ac:dyDescent="0.2">
      <c r="A1816" s="1">
        <v>39164</v>
      </c>
      <c r="B1816">
        <v>1.8999999999999998E-4</v>
      </c>
      <c r="C1816">
        <f>Table3[[#This Row],[(MKT-Rf) Excess Return on the Market ]]+Table3[[#This Row],[(RF) Risk-Free Return Rate (One Month Treasury Bill Rate)]]</f>
        <v>9.8999999999999999E-4</v>
      </c>
      <c r="D1816">
        <v>8.0000000000000004E-4</v>
      </c>
      <c r="E1816">
        <v>1.2999999999999999E-3</v>
      </c>
      <c r="F1816">
        <v>8.0000000000000004E-4</v>
      </c>
      <c r="G1816">
        <v>0</v>
      </c>
      <c r="H1816">
        <v>-7.000000000000001E-4</v>
      </c>
      <c r="I1816">
        <v>-7.000000000000001E-4</v>
      </c>
      <c r="J1816">
        <v>5.2347437893922772E-16</v>
      </c>
      <c r="L1816" s="12">
        <v>39164</v>
      </c>
      <c r="M1816" s="16"/>
      <c r="N1816">
        <v>1.0938290328232003E-3</v>
      </c>
    </row>
    <row r="1817" spans="1:14" x14ac:dyDescent="0.2">
      <c r="A1817" s="1">
        <v>39167</v>
      </c>
      <c r="B1817">
        <v>1.8999999999999998E-4</v>
      </c>
      <c r="C1817">
        <f>Table3[[#This Row],[(MKT-Rf) Excess Return on the Market ]]+Table3[[#This Row],[(RF) Risk-Free Return Rate (One Month Treasury Bill Rate)]]</f>
        <v>7.899999999999999E-4</v>
      </c>
      <c r="D1817">
        <v>5.9999999999999995E-4</v>
      </c>
      <c r="E1817">
        <v>-7.000000000000001E-4</v>
      </c>
      <c r="F1817">
        <v>-1.7000000000000001E-3</v>
      </c>
      <c r="G1817">
        <v>-2.9999999999999997E-4</v>
      </c>
      <c r="H1817">
        <v>-4.0000000000000002E-4</v>
      </c>
      <c r="I1817">
        <v>3.4000000000000002E-3</v>
      </c>
      <c r="J1817">
        <v>4.3975790236468595E-16</v>
      </c>
      <c r="L1817" s="13">
        <v>39167</v>
      </c>
      <c r="M1817" s="17"/>
      <c r="N1817">
        <v>9.6742432578508656E-4</v>
      </c>
    </row>
    <row r="1818" spans="1:14" x14ac:dyDescent="0.2">
      <c r="A1818" s="1">
        <v>39168</v>
      </c>
      <c r="B1818">
        <v>1.8999999999999998E-4</v>
      </c>
      <c r="C1818">
        <f>Table3[[#This Row],[(MKT-Rf) Excess Return on the Market ]]+Table3[[#This Row],[(RF) Risk-Free Return Rate (One Month Treasury Bill Rate)]]</f>
        <v>-5.9099999999999995E-3</v>
      </c>
      <c r="D1818">
        <v>-6.0999999999999995E-3</v>
      </c>
      <c r="E1818">
        <v>-1.7000000000000001E-3</v>
      </c>
      <c r="F1818">
        <v>-5.9999999999999995E-4</v>
      </c>
      <c r="G1818">
        <v>-1E-3</v>
      </c>
      <c r="H1818">
        <v>-1.8E-3</v>
      </c>
      <c r="I1818">
        <v>-7.000000000000001E-4</v>
      </c>
      <c r="J1818">
        <v>2.9241096680768109E-15</v>
      </c>
      <c r="L1818" s="12">
        <v>39168</v>
      </c>
      <c r="M1818" s="16"/>
      <c r="N1818">
        <v>-6.2035501151295686E-3</v>
      </c>
    </row>
    <row r="1819" spans="1:14" x14ac:dyDescent="0.2">
      <c r="A1819" s="1">
        <v>39169</v>
      </c>
      <c r="B1819">
        <v>1.8999999999999998E-4</v>
      </c>
      <c r="C1819">
        <f>Table3[[#This Row],[(MKT-Rf) Excess Return on the Market ]]+Table3[[#This Row],[(RF) Risk-Free Return Rate (One Month Treasury Bill Rate)]]</f>
        <v>-7.2100000000000003E-3</v>
      </c>
      <c r="D1819">
        <v>-7.4000000000000003E-3</v>
      </c>
      <c r="E1819">
        <v>1.9E-3</v>
      </c>
      <c r="F1819">
        <v>2.9999999999999997E-4</v>
      </c>
      <c r="G1819">
        <v>-1E-3</v>
      </c>
      <c r="H1819">
        <v>2.3E-3</v>
      </c>
      <c r="I1819">
        <v>1.1000000000000001E-3</v>
      </c>
      <c r="J1819">
        <v>3.3854103287947585E-15</v>
      </c>
      <c r="L1819" s="13">
        <v>39169</v>
      </c>
      <c r="M1819" s="17"/>
      <c r="N1819">
        <v>-7.9976812878384054E-3</v>
      </c>
    </row>
    <row r="1820" spans="1:14" x14ac:dyDescent="0.2">
      <c r="A1820" s="1">
        <v>39170</v>
      </c>
      <c r="B1820">
        <v>1.8999999999999998E-4</v>
      </c>
      <c r="C1820">
        <f>Table3[[#This Row],[(MKT-Rf) Excess Return on the Market ]]+Table3[[#This Row],[(RF) Risk-Free Return Rate (One Month Treasury Bill Rate)]]</f>
        <v>3.0899999999999999E-3</v>
      </c>
      <c r="D1820">
        <v>2.8999999999999998E-3</v>
      </c>
      <c r="E1820">
        <v>-1.2999999999999999E-3</v>
      </c>
      <c r="F1820">
        <v>1.1000000000000001E-3</v>
      </c>
      <c r="G1820">
        <v>4.0000000000000001E-3</v>
      </c>
      <c r="H1820">
        <v>4.0000000000000002E-4</v>
      </c>
      <c r="I1820">
        <v>2.0999999999999999E-3</v>
      </c>
      <c r="J1820">
        <v>1.6545268014335187E-15</v>
      </c>
      <c r="L1820" s="12">
        <v>39170</v>
      </c>
      <c r="M1820" s="16"/>
      <c r="N1820">
        <v>3.7327141404968102E-3</v>
      </c>
    </row>
    <row r="1821" spans="1:14" x14ac:dyDescent="0.2">
      <c r="A1821" s="1">
        <v>39171</v>
      </c>
      <c r="B1821">
        <v>1.8999999999999998E-4</v>
      </c>
      <c r="C1821">
        <f>Table3[[#This Row],[(MKT-Rf) Excess Return on the Market ]]+Table3[[#This Row],[(RF) Risk-Free Return Rate (One Month Treasury Bill Rate)]]</f>
        <v>-5.1000000000000015E-4</v>
      </c>
      <c r="D1821">
        <v>-7.000000000000001E-4</v>
      </c>
      <c r="E1821">
        <v>2.8999999999999998E-3</v>
      </c>
      <c r="F1821">
        <v>-1.1000000000000001E-3</v>
      </c>
      <c r="G1821">
        <v>-3.4000000000000002E-3</v>
      </c>
      <c r="H1821">
        <v>2E-3</v>
      </c>
      <c r="I1821">
        <v>8.9999999999999998E-4</v>
      </c>
      <c r="J1821">
        <v>5.1243722657162294E-16</v>
      </c>
      <c r="L1821" s="13">
        <v>39171</v>
      </c>
      <c r="M1821" s="17"/>
      <c r="N1821">
        <v>-1.1746543330489272E-3</v>
      </c>
    </row>
    <row r="1822" spans="1:14" x14ac:dyDescent="0.2">
      <c r="A1822" s="1">
        <v>39174</v>
      </c>
      <c r="B1822">
        <v>2.1999999999999998E-4</v>
      </c>
      <c r="C1822">
        <f>Table3[[#This Row],[(MKT-Rf) Excess Return on the Market ]]+Table3[[#This Row],[(RF) Risk-Free Return Rate (One Month Treasury Bill Rate)]]</f>
        <v>2.4200000000000003E-3</v>
      </c>
      <c r="D1822">
        <v>2.2000000000000001E-3</v>
      </c>
      <c r="E1822">
        <v>5.0000000000000001E-4</v>
      </c>
      <c r="F1822">
        <v>-2.2000000000000001E-3</v>
      </c>
      <c r="G1822">
        <v>5.0000000000000001E-4</v>
      </c>
      <c r="H1822">
        <v>1E-4</v>
      </c>
      <c r="I1822">
        <v>4.0000000000000001E-3</v>
      </c>
      <c r="J1822">
        <v>1.1395563337685008E-15</v>
      </c>
      <c r="L1822" s="12">
        <v>39174</v>
      </c>
      <c r="M1822" s="16"/>
      <c r="N1822">
        <v>2.5936522810858778E-3</v>
      </c>
    </row>
    <row r="1823" spans="1:14" x14ac:dyDescent="0.2">
      <c r="A1823" s="1">
        <v>39175</v>
      </c>
      <c r="B1823">
        <v>2.1999999999999998E-4</v>
      </c>
      <c r="C1823">
        <f>Table3[[#This Row],[(MKT-Rf) Excess Return on the Market ]]+Table3[[#This Row],[(RF) Risk-Free Return Rate (One Month Treasury Bill Rate)]]</f>
        <v>9.5200000000000007E-3</v>
      </c>
      <c r="D1823">
        <v>9.300000000000001E-3</v>
      </c>
      <c r="E1823">
        <v>2.0000000000000001E-4</v>
      </c>
      <c r="F1823">
        <v>-8.0000000000000004E-4</v>
      </c>
      <c r="G1823">
        <v>-1.1999999999999999E-3</v>
      </c>
      <c r="H1823">
        <v>-8.9999999999999998E-4</v>
      </c>
      <c r="I1823">
        <v>1.2999999999999999E-3</v>
      </c>
      <c r="J1823">
        <v>3.9580830475372718E-15</v>
      </c>
      <c r="L1823" s="13">
        <v>39175</v>
      </c>
      <c r="M1823" s="17"/>
      <c r="N1823">
        <v>9.2373277642798391E-3</v>
      </c>
    </row>
    <row r="1824" spans="1:14" x14ac:dyDescent="0.2">
      <c r="A1824" s="1">
        <v>39176</v>
      </c>
      <c r="B1824">
        <v>2.1999999999999998E-4</v>
      </c>
      <c r="C1824">
        <f>Table3[[#This Row],[(MKT-Rf) Excess Return on the Market ]]+Table3[[#This Row],[(RF) Risk-Free Return Rate (One Month Treasury Bill Rate)]]</f>
        <v>1.1199999999999999E-3</v>
      </c>
      <c r="D1824">
        <v>8.9999999999999998E-4</v>
      </c>
      <c r="E1824">
        <v>-2E-3</v>
      </c>
      <c r="F1824">
        <v>-2.5999999999999999E-3</v>
      </c>
      <c r="G1824">
        <v>0</v>
      </c>
      <c r="H1824">
        <v>2.3999999999999998E-3</v>
      </c>
      <c r="I1824">
        <v>1.4000000000000002E-3</v>
      </c>
      <c r="J1824">
        <v>5.3161622292347526E-16</v>
      </c>
      <c r="L1824" s="12">
        <v>39176</v>
      </c>
      <c r="M1824" s="16"/>
      <c r="N1824">
        <v>1.1122157176475702E-3</v>
      </c>
    </row>
    <row r="1825" spans="1:14" x14ac:dyDescent="0.2">
      <c r="A1825" s="1">
        <v>39177</v>
      </c>
      <c r="B1825">
        <v>2.1999999999999998E-4</v>
      </c>
      <c r="C1825">
        <f>Table3[[#This Row],[(MKT-Rf) Excess Return on the Market ]]+Table3[[#This Row],[(RF) Risk-Free Return Rate (One Month Treasury Bill Rate)]]</f>
        <v>3.32E-3</v>
      </c>
      <c r="D1825">
        <v>3.0999999999999999E-3</v>
      </c>
      <c r="E1825">
        <v>2.0000000000000001E-4</v>
      </c>
      <c r="F1825">
        <v>-1.6000000000000001E-3</v>
      </c>
      <c r="G1825">
        <v>-1.9E-3</v>
      </c>
      <c r="H1825">
        <v>1.1000000000000001E-3</v>
      </c>
      <c r="I1825">
        <v>-2.9999999999999997E-4</v>
      </c>
      <c r="J1825">
        <v>1.6106685052171088E-15</v>
      </c>
      <c r="L1825" s="13">
        <v>39177</v>
      </c>
      <c r="M1825" s="17"/>
      <c r="N1825">
        <v>3.0453038140440688E-3</v>
      </c>
    </row>
    <row r="1826" spans="1:14" x14ac:dyDescent="0.2">
      <c r="A1826" s="1">
        <v>39181</v>
      </c>
      <c r="B1826">
        <v>2.1999999999999998E-4</v>
      </c>
      <c r="C1826">
        <f>Table3[[#This Row],[(MKT-Rf) Excess Return on the Market ]]+Table3[[#This Row],[(RF) Risk-Free Return Rate (One Month Treasury Bill Rate)]]</f>
        <v>7.1999999999999994E-4</v>
      </c>
      <c r="D1826">
        <v>5.0000000000000001E-4</v>
      </c>
      <c r="E1826">
        <v>-2E-3</v>
      </c>
      <c r="F1826">
        <v>2.0000000000000001E-4</v>
      </c>
      <c r="G1826">
        <v>2.0000000000000001E-4</v>
      </c>
      <c r="H1826">
        <v>1.6000000000000001E-3</v>
      </c>
      <c r="I1826">
        <v>1.4000000000000002E-3</v>
      </c>
      <c r="J1826">
        <v>3.1214701312008969E-16</v>
      </c>
      <c r="L1826" s="12">
        <v>39181</v>
      </c>
      <c r="M1826" s="16"/>
      <c r="N1826">
        <v>5.8856727118576906E-4</v>
      </c>
    </row>
    <row r="1827" spans="1:14" x14ac:dyDescent="0.2">
      <c r="A1827" s="1">
        <v>39182</v>
      </c>
      <c r="B1827">
        <v>2.1999999999999998E-4</v>
      </c>
      <c r="C1827">
        <f>Table3[[#This Row],[(MKT-Rf) Excess Return on the Market ]]+Table3[[#This Row],[(RF) Risk-Free Return Rate (One Month Treasury Bill Rate)]]</f>
        <v>2.4200000000000003E-3</v>
      </c>
      <c r="D1827">
        <v>2.2000000000000001E-3</v>
      </c>
      <c r="E1827">
        <v>8.0000000000000004E-4</v>
      </c>
      <c r="F1827">
        <v>4.0000000000000002E-4</v>
      </c>
      <c r="G1827">
        <v>2.9999999999999997E-4</v>
      </c>
      <c r="H1827">
        <v>-1.1999999999999999E-3</v>
      </c>
      <c r="I1827">
        <v>-1.1000000000000001E-3</v>
      </c>
      <c r="J1827">
        <v>1.2938020721818724E-15</v>
      </c>
      <c r="L1827" s="13">
        <v>39182</v>
      </c>
      <c r="M1827" s="17"/>
      <c r="N1827">
        <v>2.6132057733051894E-3</v>
      </c>
    </row>
    <row r="1828" spans="1:14" x14ac:dyDescent="0.2">
      <c r="A1828" s="1">
        <v>39183</v>
      </c>
      <c r="B1828">
        <v>2.1999999999999998E-4</v>
      </c>
      <c r="C1828">
        <f>Table3[[#This Row],[(MKT-Rf) Excess Return on the Market ]]+Table3[[#This Row],[(RF) Risk-Free Return Rate (One Month Treasury Bill Rate)]]</f>
        <v>-6.1800000000000006E-3</v>
      </c>
      <c r="D1828">
        <v>-6.4000000000000003E-3</v>
      </c>
      <c r="E1828">
        <v>-8.0000000000000004E-4</v>
      </c>
      <c r="F1828">
        <v>1.2999999999999999E-3</v>
      </c>
      <c r="G1828">
        <v>-1.7000000000000001E-3</v>
      </c>
      <c r="H1828">
        <v>0</v>
      </c>
      <c r="I1828">
        <v>2.9999999999999997E-4</v>
      </c>
      <c r="J1828">
        <v>2.7962988531299937E-15</v>
      </c>
      <c r="L1828" s="12">
        <v>39183</v>
      </c>
      <c r="M1828" s="16"/>
      <c r="N1828">
        <v>-6.5945114053618595E-3</v>
      </c>
    </row>
    <row r="1829" spans="1:14" x14ac:dyDescent="0.2">
      <c r="A1829" s="1">
        <v>39184</v>
      </c>
      <c r="B1829">
        <v>2.1999999999999998E-4</v>
      </c>
      <c r="C1829">
        <f>Table3[[#This Row],[(MKT-Rf) Excess Return on the Market ]]+Table3[[#This Row],[(RF) Risk-Free Return Rate (One Month Treasury Bill Rate)]]</f>
        <v>6.3199999999999992E-3</v>
      </c>
      <c r="D1829">
        <v>6.0999999999999995E-3</v>
      </c>
      <c r="E1829">
        <v>2.3999999999999998E-3</v>
      </c>
      <c r="F1829">
        <v>-1.5E-3</v>
      </c>
      <c r="G1829">
        <v>-2.9999999999999997E-4</v>
      </c>
      <c r="H1829">
        <v>2.9999999999999997E-4</v>
      </c>
      <c r="I1829">
        <v>-2.7000000000000001E-3</v>
      </c>
      <c r="J1829">
        <v>2.7763902238881322E-15</v>
      </c>
      <c r="L1829" s="13">
        <v>39184</v>
      </c>
      <c r="M1829" s="17"/>
      <c r="N1829">
        <v>6.1870795668692979E-3</v>
      </c>
    </row>
    <row r="1830" spans="1:14" x14ac:dyDescent="0.2">
      <c r="A1830" s="1">
        <v>39185</v>
      </c>
      <c r="B1830">
        <v>2.1999999999999998E-4</v>
      </c>
      <c r="C1830">
        <f>Table3[[#This Row],[(MKT-Rf) Excess Return on the Market ]]+Table3[[#This Row],[(RF) Risk-Free Return Rate (One Month Treasury Bill Rate)]]</f>
        <v>3.6200000000000004E-3</v>
      </c>
      <c r="D1830">
        <v>3.4000000000000002E-3</v>
      </c>
      <c r="E1830">
        <v>2.0999999999999999E-3</v>
      </c>
      <c r="F1830">
        <v>-5.0000000000000001E-4</v>
      </c>
      <c r="G1830">
        <v>-8.9999999999999998E-4</v>
      </c>
      <c r="H1830">
        <v>2E-3</v>
      </c>
      <c r="I1830">
        <v>-1E-3</v>
      </c>
      <c r="J1830">
        <v>1.6036984225331181E-15</v>
      </c>
      <c r="L1830" s="12">
        <v>39185</v>
      </c>
      <c r="M1830" s="16"/>
      <c r="N1830">
        <v>3.4819816953198814E-3</v>
      </c>
    </row>
    <row r="1831" spans="1:14" x14ac:dyDescent="0.2">
      <c r="A1831" s="1">
        <v>39188</v>
      </c>
      <c r="B1831">
        <v>2.1999999999999998E-4</v>
      </c>
      <c r="C1831">
        <f>Table3[[#This Row],[(MKT-Rf) Excess Return on the Market ]]+Table3[[#This Row],[(RF) Risk-Free Return Rate (One Month Treasury Bill Rate)]]</f>
        <v>1.082E-2</v>
      </c>
      <c r="D1831">
        <v>1.06E-2</v>
      </c>
      <c r="E1831">
        <v>3.2000000000000002E-3</v>
      </c>
      <c r="F1831">
        <v>5.0000000000000001E-4</v>
      </c>
      <c r="G1831">
        <v>3.0999999999999999E-3</v>
      </c>
      <c r="H1831">
        <v>-1.9E-3</v>
      </c>
      <c r="I1831">
        <v>-4.5999999999999999E-3</v>
      </c>
      <c r="J1831">
        <v>4.5268119167986553E-15</v>
      </c>
      <c r="L1831" s="13">
        <v>39188</v>
      </c>
      <c r="M1831" s="17"/>
      <c r="N1831">
        <v>1.0598555997672739E-2</v>
      </c>
    </row>
    <row r="1832" spans="1:14" x14ac:dyDescent="0.2">
      <c r="A1832" s="1">
        <v>39189</v>
      </c>
      <c r="B1832">
        <v>2.1999999999999998E-4</v>
      </c>
      <c r="C1832">
        <f>Table3[[#This Row],[(MKT-Rf) Excess Return on the Market ]]+Table3[[#This Row],[(RF) Risk-Free Return Rate (One Month Treasury Bill Rate)]]</f>
        <v>1.1199999999999999E-3</v>
      </c>
      <c r="D1832">
        <v>8.9999999999999998E-4</v>
      </c>
      <c r="E1832">
        <v>-4.6999999999999993E-3</v>
      </c>
      <c r="F1832">
        <v>-7.000000000000001E-4</v>
      </c>
      <c r="G1832">
        <v>2.0000000000000001E-4</v>
      </c>
      <c r="H1832">
        <v>1E-4</v>
      </c>
      <c r="I1832">
        <v>2.9999999999999997E-4</v>
      </c>
      <c r="J1832">
        <v>8.9757753514864598E-16</v>
      </c>
      <c r="L1832" s="12">
        <v>39189</v>
      </c>
      <c r="M1832" s="16"/>
      <c r="N1832">
        <v>2.1429964559028943E-3</v>
      </c>
    </row>
    <row r="1833" spans="1:14" x14ac:dyDescent="0.2">
      <c r="A1833" s="1">
        <v>39190</v>
      </c>
      <c r="B1833">
        <v>2.1999999999999998E-4</v>
      </c>
      <c r="C1833">
        <f>Table3[[#This Row],[(MKT-Rf) Excess Return on the Market ]]+Table3[[#This Row],[(RF) Risk-Free Return Rate (One Month Treasury Bill Rate)]]</f>
        <v>2.1999999999999998E-4</v>
      </c>
      <c r="D1833">
        <v>0</v>
      </c>
      <c r="E1833">
        <v>-6.3E-3</v>
      </c>
      <c r="F1833">
        <v>5.6000000000000008E-3</v>
      </c>
      <c r="G1833">
        <v>-1.2999999999999999E-3</v>
      </c>
      <c r="H1833">
        <v>8.0000000000000004E-4</v>
      </c>
      <c r="I1833">
        <v>-2.2000000000000001E-3</v>
      </c>
      <c r="J1833">
        <v>2.8507664779804832E-16</v>
      </c>
      <c r="L1833" s="13">
        <v>39190</v>
      </c>
      <c r="M1833" s="17"/>
      <c r="N1833">
        <v>6.9293951780517705E-4</v>
      </c>
    </row>
    <row r="1834" spans="1:14" x14ac:dyDescent="0.2">
      <c r="A1834" s="1">
        <v>39191</v>
      </c>
      <c r="B1834">
        <v>2.1999999999999998E-4</v>
      </c>
      <c r="C1834">
        <f>Table3[[#This Row],[(MKT-Rf) Excess Return on the Market ]]+Table3[[#This Row],[(RF) Risk-Free Return Rate (One Month Treasury Bill Rate)]]</f>
        <v>-2.0799999999999998E-3</v>
      </c>
      <c r="D1834">
        <v>-2.3E-3</v>
      </c>
      <c r="E1834">
        <v>-3.5999999999999999E-3</v>
      </c>
      <c r="F1834">
        <v>-8.0000000000000004E-4</v>
      </c>
      <c r="G1834">
        <v>2.0999999999999999E-3</v>
      </c>
      <c r="H1834">
        <v>4.3E-3</v>
      </c>
      <c r="I1834">
        <v>2.0000000000000001E-4</v>
      </c>
      <c r="J1834">
        <v>5.0522780958456832E-16</v>
      </c>
      <c r="L1834" s="12">
        <v>39191</v>
      </c>
      <c r="M1834" s="16"/>
      <c r="N1834">
        <v>-1.2027603778014199E-3</v>
      </c>
    </row>
    <row r="1835" spans="1:14" x14ac:dyDescent="0.2">
      <c r="A1835" s="1">
        <v>39192</v>
      </c>
      <c r="B1835">
        <v>2.1999999999999998E-4</v>
      </c>
      <c r="C1835">
        <f>Table3[[#This Row],[(MKT-Rf) Excess Return on the Market ]]+Table3[[#This Row],[(RF) Risk-Free Return Rate (One Month Treasury Bill Rate)]]</f>
        <v>9.1199999999999996E-3</v>
      </c>
      <c r="D1835">
        <v>8.8999999999999999E-3</v>
      </c>
      <c r="E1835">
        <v>2.3E-3</v>
      </c>
      <c r="F1835">
        <v>-4.0000000000000002E-4</v>
      </c>
      <c r="G1835">
        <v>3.8E-3</v>
      </c>
      <c r="H1835">
        <v>-1.5E-3</v>
      </c>
      <c r="I1835">
        <v>2.5000000000000001E-3</v>
      </c>
      <c r="J1835">
        <v>3.3569178686868709E-15</v>
      </c>
      <c r="L1835" s="13">
        <v>39192</v>
      </c>
      <c r="M1835" s="17"/>
      <c r="N1835">
        <v>9.2180898279725764E-3</v>
      </c>
    </row>
    <row r="1836" spans="1:14" x14ac:dyDescent="0.2">
      <c r="A1836" s="1">
        <v>39195</v>
      </c>
      <c r="B1836">
        <v>2.1999999999999998E-4</v>
      </c>
      <c r="C1836">
        <f>Table3[[#This Row],[(MKT-Rf) Excess Return on the Market ]]+Table3[[#This Row],[(RF) Risk-Free Return Rate (One Month Treasury Bill Rate)]]</f>
        <v>-2.1799999999999996E-3</v>
      </c>
      <c r="D1836">
        <v>-2.3999999999999998E-3</v>
      </c>
      <c r="E1836">
        <v>5.9999999999999995E-4</v>
      </c>
      <c r="F1836">
        <v>-3.4000000000000002E-3</v>
      </c>
      <c r="G1836">
        <v>-1.8E-3</v>
      </c>
      <c r="H1836">
        <v>-1.6000000000000001E-3</v>
      </c>
      <c r="I1836">
        <v>3.4999999999999996E-3</v>
      </c>
      <c r="J1836">
        <v>1.0887996019375354E-15</v>
      </c>
      <c r="L1836" s="12">
        <v>39195</v>
      </c>
      <c r="M1836" s="16"/>
      <c r="N1836">
        <v>-2.3066971863989105E-3</v>
      </c>
    </row>
    <row r="1837" spans="1:14" x14ac:dyDescent="0.2">
      <c r="A1837" s="1">
        <v>39196</v>
      </c>
      <c r="B1837">
        <v>2.1999999999999998E-4</v>
      </c>
      <c r="C1837">
        <f>Table3[[#This Row],[(MKT-Rf) Excess Return on the Market ]]+Table3[[#This Row],[(RF) Risk-Free Return Rate (One Month Treasury Bill Rate)]]</f>
        <v>-7.8000000000000009E-4</v>
      </c>
      <c r="D1837">
        <v>-1E-3</v>
      </c>
      <c r="E1837">
        <v>-7.000000000000001E-4</v>
      </c>
      <c r="F1837">
        <v>-2.3999999999999998E-3</v>
      </c>
      <c r="G1837">
        <v>-4.0000000000000002E-4</v>
      </c>
      <c r="H1837">
        <v>2E-3</v>
      </c>
      <c r="I1837">
        <v>-4.1999999999999997E-3</v>
      </c>
      <c r="J1837">
        <v>1.3687236539478932E-16</v>
      </c>
      <c r="L1837" s="13">
        <v>39196</v>
      </c>
      <c r="M1837" s="17"/>
      <c r="N1837">
        <v>-3.5119236922782053E-4</v>
      </c>
    </row>
    <row r="1838" spans="1:14" x14ac:dyDescent="0.2">
      <c r="A1838" s="1">
        <v>39197</v>
      </c>
      <c r="B1838">
        <v>2.1999999999999998E-4</v>
      </c>
      <c r="C1838">
        <f>Table3[[#This Row],[(MKT-Rf) Excess Return on the Market ]]+Table3[[#This Row],[(RF) Risk-Free Return Rate (One Month Treasury Bill Rate)]]</f>
        <v>9.3200000000000002E-3</v>
      </c>
      <c r="D1838">
        <v>9.1000000000000004E-3</v>
      </c>
      <c r="E1838">
        <v>-3.3E-3</v>
      </c>
      <c r="F1838">
        <v>1.9E-3</v>
      </c>
      <c r="G1838">
        <v>4.0000000000000001E-3</v>
      </c>
      <c r="H1838">
        <v>-2.0000000000000001E-4</v>
      </c>
      <c r="I1838">
        <v>-2.0999999999999999E-3</v>
      </c>
      <c r="J1838">
        <v>3.733242930984635E-15</v>
      </c>
      <c r="L1838" s="12">
        <v>39197</v>
      </c>
      <c r="M1838" s="16"/>
      <c r="N1838">
        <v>1.0088027404093753E-2</v>
      </c>
    </row>
    <row r="1839" spans="1:14" x14ac:dyDescent="0.2">
      <c r="A1839" s="1">
        <v>39198</v>
      </c>
      <c r="B1839">
        <v>2.1999999999999998E-4</v>
      </c>
      <c r="C1839">
        <f>Table3[[#This Row],[(MKT-Rf) Excess Return on the Market ]]+Table3[[#This Row],[(RF) Risk-Free Return Rate (One Month Treasury Bill Rate)]]</f>
        <v>1.9999999999999971E-5</v>
      </c>
      <c r="D1839">
        <v>-2.0000000000000001E-4</v>
      </c>
      <c r="E1839">
        <v>3.0000000000000001E-3</v>
      </c>
      <c r="F1839">
        <v>-2.8000000000000004E-3</v>
      </c>
      <c r="G1839">
        <v>2.0999999999999999E-3</v>
      </c>
      <c r="H1839">
        <v>-2.2000000000000001E-3</v>
      </c>
      <c r="I1839">
        <v>-1E-3</v>
      </c>
      <c r="J1839">
        <v>2.9355763010811616E-16</v>
      </c>
      <c r="L1839" s="13">
        <v>39198</v>
      </c>
      <c r="M1839" s="17"/>
      <c r="N1839">
        <v>-7.8269512001638336E-4</v>
      </c>
    </row>
    <row r="1840" spans="1:14" x14ac:dyDescent="0.2">
      <c r="A1840" s="1">
        <v>39199</v>
      </c>
      <c r="B1840">
        <v>2.1999999999999998E-4</v>
      </c>
      <c r="C1840">
        <f>Table3[[#This Row],[(MKT-Rf) Excess Return on the Market ]]+Table3[[#This Row],[(RF) Risk-Free Return Rate (One Month Treasury Bill Rate)]]</f>
        <v>-1.08E-3</v>
      </c>
      <c r="D1840">
        <v>-1.2999999999999999E-3</v>
      </c>
      <c r="E1840">
        <v>-3.2000000000000002E-3</v>
      </c>
      <c r="F1840">
        <v>-4.0999999999999995E-3</v>
      </c>
      <c r="G1840">
        <v>2.5999999999999999E-3</v>
      </c>
      <c r="H1840">
        <v>2.8999999999999998E-3</v>
      </c>
      <c r="I1840">
        <v>2.9999999999999997E-4</v>
      </c>
      <c r="J1840">
        <v>5.3108926277808688E-17</v>
      </c>
      <c r="L1840" s="12">
        <v>39199</v>
      </c>
      <c r="M1840" s="16"/>
      <c r="N1840">
        <v>-1.2046902622057603E-4</v>
      </c>
    </row>
    <row r="1841" spans="1:14" x14ac:dyDescent="0.2">
      <c r="A1841" s="1">
        <v>39202</v>
      </c>
      <c r="B1841">
        <v>2.1999999999999998E-4</v>
      </c>
      <c r="C1841">
        <f>Table3[[#This Row],[(MKT-Rf) Excess Return on the Market ]]+Table3[[#This Row],[(RF) Risk-Free Return Rate (One Month Treasury Bill Rate)]]</f>
        <v>-9.0800000000000013E-3</v>
      </c>
      <c r="D1841">
        <v>-9.300000000000001E-3</v>
      </c>
      <c r="E1841">
        <v>-8.5000000000000006E-3</v>
      </c>
      <c r="F1841">
        <v>-2.9999999999999997E-4</v>
      </c>
      <c r="G1841">
        <v>1.9E-3</v>
      </c>
      <c r="H1841">
        <v>1.4000000000000002E-3</v>
      </c>
      <c r="I1841">
        <v>2.9999999999999997E-4</v>
      </c>
      <c r="J1841">
        <v>3.0860144885917423E-15</v>
      </c>
      <c r="L1841" s="13">
        <v>39202</v>
      </c>
      <c r="M1841" s="17"/>
      <c r="N1841">
        <v>-7.8617813645522894E-3</v>
      </c>
    </row>
    <row r="1842" spans="1:14" x14ac:dyDescent="0.2">
      <c r="A1842" s="1">
        <v>39203</v>
      </c>
      <c r="B1842">
        <v>1.7999999999999998E-4</v>
      </c>
      <c r="C1842">
        <f>Table3[[#This Row],[(MKT-Rf) Excess Return on the Market ]]+Table3[[#This Row],[(RF) Risk-Free Return Rate (One Month Treasury Bill Rate)]]</f>
        <v>2.3800000000000002E-3</v>
      </c>
      <c r="D1842">
        <v>2.2000000000000001E-3</v>
      </c>
      <c r="E1842">
        <v>-1.1000000000000001E-3</v>
      </c>
      <c r="F1842">
        <v>-2.9999999999999997E-4</v>
      </c>
      <c r="G1842">
        <v>3.0999999999999999E-3</v>
      </c>
      <c r="H1842">
        <v>2.3E-3</v>
      </c>
      <c r="I1842">
        <v>-4.0999999999999995E-3</v>
      </c>
      <c r="J1842">
        <v>9.4298173737621577E-16</v>
      </c>
      <c r="L1842" s="12">
        <v>39203</v>
      </c>
      <c r="M1842" s="16"/>
      <c r="N1842">
        <v>2.6476518412585975E-3</v>
      </c>
    </row>
    <row r="1843" spans="1:14" x14ac:dyDescent="0.2">
      <c r="A1843" s="1">
        <v>39204</v>
      </c>
      <c r="B1843">
        <v>1.7999999999999998E-4</v>
      </c>
      <c r="C1843">
        <f>Table3[[#This Row],[(MKT-Rf) Excess Return on the Market ]]+Table3[[#This Row],[(RF) Risk-Free Return Rate (One Month Treasury Bill Rate)]]</f>
        <v>8.0800000000000004E-3</v>
      </c>
      <c r="D1843">
        <v>7.9000000000000008E-3</v>
      </c>
      <c r="E1843">
        <v>6.3E-3</v>
      </c>
      <c r="F1843">
        <v>2.9999999999999997E-4</v>
      </c>
      <c r="G1843">
        <v>-1.1000000000000001E-3</v>
      </c>
      <c r="H1843">
        <v>1E-4</v>
      </c>
      <c r="I1843">
        <v>2.0000000000000001E-4</v>
      </c>
      <c r="J1843">
        <v>2.4337030056483501E-15</v>
      </c>
      <c r="L1843" s="13">
        <v>39204</v>
      </c>
      <c r="M1843" s="17"/>
      <c r="N1843">
        <v>6.4515920138555971E-3</v>
      </c>
    </row>
    <row r="1844" spans="1:14" x14ac:dyDescent="0.2">
      <c r="A1844" s="1">
        <v>39205</v>
      </c>
      <c r="B1844">
        <v>1.7999999999999998E-4</v>
      </c>
      <c r="C1844">
        <f>Table3[[#This Row],[(MKT-Rf) Excess Return on the Market ]]+Table3[[#This Row],[(RF) Risk-Free Return Rate (One Month Treasury Bill Rate)]]</f>
        <v>3.8800000000000002E-3</v>
      </c>
      <c r="D1844">
        <v>3.7000000000000002E-3</v>
      </c>
      <c r="E1844">
        <v>-3.0000000000000001E-3</v>
      </c>
      <c r="F1844">
        <v>1.5E-3</v>
      </c>
      <c r="G1844">
        <v>1.7000000000000001E-3</v>
      </c>
      <c r="H1844">
        <v>-5.9999999999999995E-4</v>
      </c>
      <c r="I1844">
        <v>-5.9999999999999995E-4</v>
      </c>
      <c r="J1844">
        <v>1.718995491629318E-15</v>
      </c>
      <c r="L1844" s="12">
        <v>39205</v>
      </c>
      <c r="M1844" s="16"/>
      <c r="N1844">
        <v>4.3157712461028242E-3</v>
      </c>
    </row>
    <row r="1845" spans="1:14" x14ac:dyDescent="0.2">
      <c r="A1845" s="1">
        <v>39206</v>
      </c>
      <c r="B1845">
        <v>1.7999999999999998E-4</v>
      </c>
      <c r="C1845">
        <f>Table3[[#This Row],[(MKT-Rf) Excess Return on the Market ]]+Table3[[#This Row],[(RF) Risk-Free Return Rate (One Month Treasury Bill Rate)]]</f>
        <v>2.6800000000000001E-3</v>
      </c>
      <c r="D1845">
        <v>2.5000000000000001E-3</v>
      </c>
      <c r="E1845">
        <v>1.8E-3</v>
      </c>
      <c r="F1845">
        <v>2.0000000000000001E-4</v>
      </c>
      <c r="G1845">
        <v>-1.2999999999999999E-3</v>
      </c>
      <c r="H1845">
        <v>-1E-3</v>
      </c>
      <c r="I1845">
        <v>2.3E-3</v>
      </c>
      <c r="J1845">
        <v>9.2960376012457758E-16</v>
      </c>
      <c r="L1845" s="13">
        <v>39206</v>
      </c>
      <c r="M1845" s="17"/>
      <c r="N1845">
        <v>2.147600068780669E-3</v>
      </c>
    </row>
    <row r="1846" spans="1:14" x14ac:dyDescent="0.2">
      <c r="A1846" s="1">
        <v>39209</v>
      </c>
      <c r="B1846">
        <v>1.7999999999999998E-4</v>
      </c>
      <c r="C1846">
        <f>Table3[[#This Row],[(MKT-Rf) Excess Return on the Market ]]+Table3[[#This Row],[(RF) Risk-Free Return Rate (One Month Treasury Bill Rate)]]</f>
        <v>1.98E-3</v>
      </c>
      <c r="D1846">
        <v>1.8E-3</v>
      </c>
      <c r="E1846">
        <v>-3.2000000000000002E-3</v>
      </c>
      <c r="F1846">
        <v>2.8000000000000004E-3</v>
      </c>
      <c r="G1846">
        <v>-1E-4</v>
      </c>
      <c r="H1846">
        <v>2.8999999999999998E-3</v>
      </c>
      <c r="I1846">
        <v>1.1999999999999999E-3</v>
      </c>
      <c r="J1846">
        <v>1.1996589937897499E-15</v>
      </c>
      <c r="L1846" s="12">
        <v>39209</v>
      </c>
      <c r="M1846" s="16"/>
      <c r="N1846">
        <v>2.5604471551929587E-3</v>
      </c>
    </row>
    <row r="1847" spans="1:14" x14ac:dyDescent="0.2">
      <c r="A1847" s="1">
        <v>39210</v>
      </c>
      <c r="B1847">
        <v>1.7999999999999998E-4</v>
      </c>
      <c r="C1847">
        <f>Table3[[#This Row],[(MKT-Rf) Excess Return on the Market ]]+Table3[[#This Row],[(RF) Risk-Free Return Rate (One Month Treasury Bill Rate)]]</f>
        <v>-1.1199999999999999E-3</v>
      </c>
      <c r="D1847">
        <v>-1.2999999999999999E-3</v>
      </c>
      <c r="E1847">
        <v>-2.9999999999999997E-4</v>
      </c>
      <c r="F1847">
        <v>-1.1999999999999999E-3</v>
      </c>
      <c r="G1847">
        <v>2.5999999999999999E-3</v>
      </c>
      <c r="H1847">
        <v>-4.0000000000000002E-4</v>
      </c>
      <c r="I1847">
        <v>1E-4</v>
      </c>
      <c r="J1847">
        <v>4.9819200031675798E-16</v>
      </c>
      <c r="L1847" s="13">
        <v>39210</v>
      </c>
      <c r="M1847" s="17"/>
      <c r="N1847">
        <v>-1.1666447034482518E-3</v>
      </c>
    </row>
    <row r="1848" spans="1:14" x14ac:dyDescent="0.2">
      <c r="A1848" s="1">
        <v>39211</v>
      </c>
      <c r="B1848">
        <v>1.7999999999999998E-4</v>
      </c>
      <c r="C1848">
        <f>Table3[[#This Row],[(MKT-Rf) Excess Return on the Market ]]+Table3[[#This Row],[(RF) Risk-Free Return Rate (One Month Treasury Bill Rate)]]</f>
        <v>3.6799999999999997E-3</v>
      </c>
      <c r="D1848">
        <v>3.4999999999999996E-3</v>
      </c>
      <c r="E1848">
        <v>8.9999999999999998E-4</v>
      </c>
      <c r="F1848">
        <v>-2.9999999999999997E-4</v>
      </c>
      <c r="G1848">
        <v>2.0999999999999999E-3</v>
      </c>
      <c r="H1848">
        <v>-3.4000000000000002E-3</v>
      </c>
      <c r="I1848">
        <v>-3.2000000000000002E-3</v>
      </c>
      <c r="J1848">
        <v>1.3046115726436478E-15</v>
      </c>
      <c r="L1848" s="12">
        <v>39211</v>
      </c>
      <c r="M1848" s="16"/>
      <c r="N1848">
        <v>3.2182261328847312E-3</v>
      </c>
    </row>
    <row r="1849" spans="1:14" x14ac:dyDescent="0.2">
      <c r="A1849" s="1">
        <v>39212</v>
      </c>
      <c r="B1849">
        <v>1.7999999999999998E-4</v>
      </c>
      <c r="C1849">
        <f>Table3[[#This Row],[(MKT-Rf) Excess Return on the Market ]]+Table3[[#This Row],[(RF) Risk-Free Return Rate (One Month Treasury Bill Rate)]]</f>
        <v>-1.4019999999999999E-2</v>
      </c>
      <c r="D1849">
        <v>-1.4199999999999999E-2</v>
      </c>
      <c r="E1849">
        <v>-5.0000000000000001E-3</v>
      </c>
      <c r="F1849">
        <v>2.5000000000000001E-3</v>
      </c>
      <c r="G1849">
        <v>0</v>
      </c>
      <c r="H1849">
        <v>5.0000000000000001E-4</v>
      </c>
      <c r="I1849">
        <v>1.7000000000000001E-3</v>
      </c>
      <c r="J1849">
        <v>5.5957187838075771E-15</v>
      </c>
      <c r="L1849" s="13">
        <v>39212</v>
      </c>
      <c r="M1849" s="17"/>
      <c r="N1849">
        <v>-1.4054591294918805E-2</v>
      </c>
    </row>
    <row r="1850" spans="1:14" x14ac:dyDescent="0.2">
      <c r="A1850" s="1">
        <v>39213</v>
      </c>
      <c r="B1850">
        <v>1.7999999999999998E-4</v>
      </c>
      <c r="C1850">
        <f>Table3[[#This Row],[(MKT-Rf) Excess Return on the Market ]]+Table3[[#This Row],[(RF) Risk-Free Return Rate (One Month Treasury Bill Rate)]]</f>
        <v>9.6799999999999994E-3</v>
      </c>
      <c r="D1850">
        <v>9.4999999999999998E-3</v>
      </c>
      <c r="E1850">
        <v>1.9E-3</v>
      </c>
      <c r="F1850">
        <v>2.9999999999999997E-4</v>
      </c>
      <c r="G1850">
        <v>-1.1000000000000001E-3</v>
      </c>
      <c r="H1850">
        <v>-3.2000000000000002E-3</v>
      </c>
      <c r="I1850">
        <v>1.5E-3</v>
      </c>
      <c r="J1850">
        <v>4.2155715769537163E-15</v>
      </c>
      <c r="L1850" s="12">
        <v>39213</v>
      </c>
      <c r="M1850" s="16"/>
      <c r="N1850">
        <v>9.59531203234632E-3</v>
      </c>
    </row>
    <row r="1851" spans="1:14" x14ac:dyDescent="0.2">
      <c r="A1851" s="1">
        <v>39216</v>
      </c>
      <c r="B1851">
        <v>1.7999999999999998E-4</v>
      </c>
      <c r="C1851">
        <f>Table3[[#This Row],[(MKT-Rf) Excess Return on the Market ]]+Table3[[#This Row],[(RF) Risk-Free Return Rate (One Month Treasury Bill Rate)]]</f>
        <v>-2.6200000000000004E-3</v>
      </c>
      <c r="D1851">
        <v>-2.8000000000000004E-3</v>
      </c>
      <c r="E1851">
        <v>-5.5000000000000005E-3</v>
      </c>
      <c r="F1851">
        <v>-2.0000000000000001E-4</v>
      </c>
      <c r="G1851">
        <v>1.1000000000000001E-3</v>
      </c>
      <c r="H1851">
        <v>5.0000000000000001E-4</v>
      </c>
      <c r="I1851">
        <v>1.8E-3</v>
      </c>
      <c r="J1851">
        <v>7.7410892276290275E-16</v>
      </c>
      <c r="L1851" s="13">
        <v>39216</v>
      </c>
      <c r="M1851" s="17"/>
      <c r="N1851">
        <v>-1.7946166331975536E-3</v>
      </c>
    </row>
    <row r="1852" spans="1:14" x14ac:dyDescent="0.2">
      <c r="A1852" s="1">
        <v>39217</v>
      </c>
      <c r="B1852">
        <v>1.7999999999999998E-4</v>
      </c>
      <c r="C1852">
        <f>Table3[[#This Row],[(MKT-Rf) Excess Return on the Market ]]+Table3[[#This Row],[(RF) Risk-Free Return Rate (One Month Treasury Bill Rate)]]</f>
        <v>-2.5200000000000001E-3</v>
      </c>
      <c r="D1852">
        <v>-2.7000000000000001E-3</v>
      </c>
      <c r="E1852">
        <v>-6.8999999999999999E-3</v>
      </c>
      <c r="F1852">
        <v>1.6000000000000001E-3</v>
      </c>
      <c r="G1852">
        <v>2.3E-3</v>
      </c>
      <c r="H1852">
        <v>2.7000000000000001E-3</v>
      </c>
      <c r="I1852">
        <v>3.4999999999999996E-3</v>
      </c>
      <c r="J1852">
        <v>5.0943789380512859E-16</v>
      </c>
      <c r="L1852" s="12">
        <v>39217</v>
      </c>
      <c r="M1852" s="16"/>
      <c r="N1852">
        <v>-1.3047792713652155E-3</v>
      </c>
    </row>
    <row r="1853" spans="1:14" x14ac:dyDescent="0.2">
      <c r="A1853" s="1">
        <v>39218</v>
      </c>
      <c r="B1853">
        <v>1.7999999999999998E-4</v>
      </c>
      <c r="C1853">
        <f>Table3[[#This Row],[(MKT-Rf) Excess Return on the Market ]]+Table3[[#This Row],[(RF) Risk-Free Return Rate (One Month Treasury Bill Rate)]]</f>
        <v>8.3799999999999986E-3</v>
      </c>
      <c r="D1853">
        <v>8.199999999999999E-3</v>
      </c>
      <c r="E1853">
        <v>-1.7000000000000001E-3</v>
      </c>
      <c r="F1853">
        <v>4.0000000000000002E-4</v>
      </c>
      <c r="G1853">
        <v>1.1000000000000001E-3</v>
      </c>
      <c r="H1853">
        <v>7.000000000000001E-4</v>
      </c>
      <c r="I1853">
        <v>2.9999999999999997E-4</v>
      </c>
      <c r="J1853">
        <v>3.5025420422261646E-15</v>
      </c>
      <c r="L1853" s="13">
        <v>39218</v>
      </c>
      <c r="M1853" s="17"/>
      <c r="N1853">
        <v>8.5894940986099948E-3</v>
      </c>
    </row>
    <row r="1854" spans="1:14" x14ac:dyDescent="0.2">
      <c r="A1854" s="1">
        <v>39219</v>
      </c>
      <c r="B1854">
        <v>1.7999999999999998E-4</v>
      </c>
      <c r="C1854">
        <f>Table3[[#This Row],[(MKT-Rf) Excess Return on the Market ]]+Table3[[#This Row],[(RF) Risk-Free Return Rate (One Month Treasury Bill Rate)]]</f>
        <v>-8.1999999999999998E-4</v>
      </c>
      <c r="D1854">
        <v>-1E-3</v>
      </c>
      <c r="E1854">
        <v>-3.2000000000000002E-3</v>
      </c>
      <c r="F1854">
        <v>-2.0000000000000001E-4</v>
      </c>
      <c r="G1854">
        <v>1.6000000000000001E-3</v>
      </c>
      <c r="H1854">
        <v>-4.0000000000000001E-3</v>
      </c>
      <c r="I1854">
        <v>-7.000000000000001E-4</v>
      </c>
      <c r="J1854">
        <v>3.809583363199437E-16</v>
      </c>
      <c r="L1854" s="12">
        <v>39219</v>
      </c>
      <c r="M1854" s="16"/>
      <c r="N1854">
        <v>-9.1843449726153315E-4</v>
      </c>
    </row>
    <row r="1855" spans="1:14" x14ac:dyDescent="0.2">
      <c r="A1855" s="1">
        <v>39220</v>
      </c>
      <c r="B1855">
        <v>1.7999999999999998E-4</v>
      </c>
      <c r="C1855">
        <f>Table3[[#This Row],[(MKT-Rf) Excess Return on the Market ]]+Table3[[#This Row],[(RF) Risk-Free Return Rate (One Month Treasury Bill Rate)]]</f>
        <v>6.7799999999999996E-3</v>
      </c>
      <c r="D1855">
        <v>6.6E-3</v>
      </c>
      <c r="E1855">
        <v>3.8E-3</v>
      </c>
      <c r="F1855">
        <v>-5.0000000000000001E-3</v>
      </c>
      <c r="G1855">
        <v>5.9999999999999995E-4</v>
      </c>
      <c r="H1855">
        <v>-8.9999999999999998E-4</v>
      </c>
      <c r="I1855">
        <v>1E-3</v>
      </c>
      <c r="J1855">
        <v>2.6320426524048192E-15</v>
      </c>
      <c r="L1855" s="13">
        <v>39220</v>
      </c>
      <c r="M1855" s="17"/>
      <c r="N1855">
        <v>6.5887242141631124E-3</v>
      </c>
    </row>
    <row r="1856" spans="1:14" x14ac:dyDescent="0.2">
      <c r="A1856" s="1">
        <v>39223</v>
      </c>
      <c r="B1856">
        <v>1.7999999999999998E-4</v>
      </c>
      <c r="C1856">
        <f>Table3[[#This Row],[(MKT-Rf) Excess Return on the Market ]]+Table3[[#This Row],[(RF) Risk-Free Return Rate (One Month Treasury Bill Rate)]]</f>
        <v>3.2799999999999999E-3</v>
      </c>
      <c r="D1856">
        <v>3.0999999999999999E-3</v>
      </c>
      <c r="E1856">
        <v>9.1000000000000004E-3</v>
      </c>
      <c r="F1856">
        <v>-1.9E-3</v>
      </c>
      <c r="G1856">
        <v>-8.0000000000000004E-4</v>
      </c>
      <c r="H1856">
        <v>-2.5999999999999999E-3</v>
      </c>
      <c r="I1856">
        <v>1.5E-3</v>
      </c>
      <c r="J1856">
        <v>5.2520660668612829E-16</v>
      </c>
      <c r="L1856" s="12">
        <v>39223</v>
      </c>
      <c r="M1856" s="16"/>
      <c r="N1856">
        <v>1.5420709455439237E-3</v>
      </c>
    </row>
    <row r="1857" spans="1:14" x14ac:dyDescent="0.2">
      <c r="A1857" s="1">
        <v>39224</v>
      </c>
      <c r="B1857">
        <v>1.7999999999999998E-4</v>
      </c>
      <c r="C1857">
        <f>Table3[[#This Row],[(MKT-Rf) Excess Return on the Market ]]+Table3[[#This Row],[(RF) Risk-Free Return Rate (One Month Treasury Bill Rate)]]</f>
        <v>9.7999999999999997E-4</v>
      </c>
      <c r="D1857">
        <v>8.0000000000000004E-4</v>
      </c>
      <c r="E1857">
        <v>6.6E-3</v>
      </c>
      <c r="F1857">
        <v>2.0000000000000001E-4</v>
      </c>
      <c r="G1857">
        <v>-2.3E-3</v>
      </c>
      <c r="H1857">
        <v>-2.5000000000000001E-3</v>
      </c>
      <c r="I1857">
        <v>-2.7000000000000001E-3</v>
      </c>
      <c r="J1857">
        <v>2.6538643315017241E-16</v>
      </c>
      <c r="L1857" s="13">
        <v>39224</v>
      </c>
      <c r="M1857" s="17"/>
      <c r="N1857">
        <v>-6.4278735790969973E-4</v>
      </c>
    </row>
    <row r="1858" spans="1:14" x14ac:dyDescent="0.2">
      <c r="A1858" s="1">
        <v>39225</v>
      </c>
      <c r="B1858">
        <v>1.7999999999999998E-4</v>
      </c>
      <c r="C1858">
        <f>Table3[[#This Row],[(MKT-Rf) Excess Return on the Market ]]+Table3[[#This Row],[(RF) Risk-Free Return Rate (One Month Treasury Bill Rate)]]</f>
        <v>-1.6199999999999999E-3</v>
      </c>
      <c r="D1858">
        <v>-1.8E-3</v>
      </c>
      <c r="E1858">
        <v>-1.9E-3</v>
      </c>
      <c r="F1858">
        <v>-1.5E-3</v>
      </c>
      <c r="G1858">
        <v>1.4000000000000002E-3</v>
      </c>
      <c r="H1858">
        <v>4.0000000000000002E-4</v>
      </c>
      <c r="I1858">
        <v>-2.3999999999999998E-3</v>
      </c>
      <c r="J1858">
        <v>4.6311401788343493E-16</v>
      </c>
      <c r="L1858" s="12">
        <v>39225</v>
      </c>
      <c r="M1858" s="16"/>
      <c r="N1858">
        <v>-1.2079833401703894E-3</v>
      </c>
    </row>
    <row r="1859" spans="1:14" x14ac:dyDescent="0.2">
      <c r="A1859" s="1">
        <v>39226</v>
      </c>
      <c r="B1859">
        <v>1.7999999999999998E-4</v>
      </c>
      <c r="C1859">
        <f>Table3[[#This Row],[(MKT-Rf) Excess Return on the Market ]]+Table3[[#This Row],[(RF) Risk-Free Return Rate (One Month Treasury Bill Rate)]]</f>
        <v>-1.0520000000000002E-2</v>
      </c>
      <c r="D1859">
        <v>-1.0700000000000001E-2</v>
      </c>
      <c r="E1859">
        <v>-4.0000000000000001E-3</v>
      </c>
      <c r="F1859">
        <v>-7.000000000000001E-4</v>
      </c>
      <c r="G1859">
        <v>1.4000000000000002E-3</v>
      </c>
      <c r="H1859">
        <v>1E-3</v>
      </c>
      <c r="I1859">
        <v>-6.4000000000000003E-3</v>
      </c>
      <c r="J1859">
        <v>3.4590770881698738E-15</v>
      </c>
      <c r="L1859" s="13">
        <v>39226</v>
      </c>
      <c r="M1859" s="17"/>
      <c r="N1859">
        <v>-9.7499278855481611E-3</v>
      </c>
    </row>
    <row r="1860" spans="1:14" x14ac:dyDescent="0.2">
      <c r="A1860" s="1">
        <v>39227</v>
      </c>
      <c r="B1860">
        <v>1.7999999999999998E-4</v>
      </c>
      <c r="C1860">
        <f>Table3[[#This Row],[(MKT-Rf) Excess Return on the Market ]]+Table3[[#This Row],[(RF) Risk-Free Return Rate (One Month Treasury Bill Rate)]]</f>
        <v>5.6800000000000002E-3</v>
      </c>
      <c r="D1860">
        <v>5.5000000000000005E-3</v>
      </c>
      <c r="E1860">
        <v>2.2000000000000001E-3</v>
      </c>
      <c r="F1860">
        <v>-5.9999999999999995E-4</v>
      </c>
      <c r="G1860">
        <v>7.000000000000001E-4</v>
      </c>
      <c r="H1860">
        <v>5.0000000000000001E-4</v>
      </c>
      <c r="I1860">
        <v>2.8000000000000004E-3</v>
      </c>
      <c r="J1860">
        <v>2.7880174301005876E-15</v>
      </c>
      <c r="L1860" s="12">
        <v>39227</v>
      </c>
      <c r="M1860" s="16"/>
      <c r="N1860">
        <v>5.4378879982196647E-3</v>
      </c>
    </row>
    <row r="1861" spans="1:14" x14ac:dyDescent="0.2">
      <c r="A1861" s="1">
        <v>39231</v>
      </c>
      <c r="B1861">
        <v>1.7999999999999998E-4</v>
      </c>
      <c r="C1861">
        <f>Table3[[#This Row],[(MKT-Rf) Excess Return on the Market ]]+Table3[[#This Row],[(RF) Risk-Free Return Rate (One Month Treasury Bill Rate)]]</f>
        <v>2.5799999999999998E-3</v>
      </c>
      <c r="D1861">
        <v>2.3999999999999998E-3</v>
      </c>
      <c r="E1861">
        <v>5.7999999999999996E-3</v>
      </c>
      <c r="F1861">
        <v>-2.9999999999999997E-4</v>
      </c>
      <c r="G1861">
        <v>1E-4</v>
      </c>
      <c r="H1861">
        <v>-2.0000000000000001E-4</v>
      </c>
      <c r="I1861">
        <v>1.2999999999999999E-3</v>
      </c>
      <c r="J1861">
        <v>7.2334940673552892E-16</v>
      </c>
      <c r="L1861" s="13">
        <v>39231</v>
      </c>
      <c r="M1861" s="17"/>
      <c r="N1861">
        <v>1.5689690215897512E-3</v>
      </c>
    </row>
    <row r="1862" spans="1:14" x14ac:dyDescent="0.2">
      <c r="A1862" s="1">
        <v>39232</v>
      </c>
      <c r="B1862">
        <v>1.7999999999999998E-4</v>
      </c>
      <c r="C1862">
        <f>Table3[[#This Row],[(MKT-Rf) Excess Return on the Market ]]+Table3[[#This Row],[(RF) Risk-Free Return Rate (One Month Treasury Bill Rate)]]</f>
        <v>7.8799999999999999E-3</v>
      </c>
      <c r="D1862">
        <v>7.7000000000000002E-3</v>
      </c>
      <c r="E1862">
        <v>-2E-3</v>
      </c>
      <c r="F1862">
        <v>-8.0000000000000004E-4</v>
      </c>
      <c r="G1862">
        <v>1.6000000000000001E-3</v>
      </c>
      <c r="H1862">
        <v>-3.8E-3</v>
      </c>
      <c r="I1862">
        <v>3.2000000000000002E-3</v>
      </c>
      <c r="J1862">
        <v>3.1386321899793621E-15</v>
      </c>
      <c r="L1862" s="12">
        <v>39232</v>
      </c>
      <c r="M1862" s="16"/>
      <c r="N1862">
        <v>7.9519107876068664E-3</v>
      </c>
    </row>
    <row r="1863" spans="1:14" x14ac:dyDescent="0.2">
      <c r="A1863" s="1">
        <v>39233</v>
      </c>
      <c r="B1863">
        <v>1.7999999999999998E-4</v>
      </c>
      <c r="C1863">
        <f>Table3[[#This Row],[(MKT-Rf) Excess Return on the Market ]]+Table3[[#This Row],[(RF) Risk-Free Return Rate (One Month Treasury Bill Rate)]]</f>
        <v>1.48E-3</v>
      </c>
      <c r="D1863">
        <v>1.2999999999999999E-3</v>
      </c>
      <c r="E1863">
        <v>3.4999999999999996E-3</v>
      </c>
      <c r="F1863">
        <v>-3.0999999999999999E-3</v>
      </c>
      <c r="G1863">
        <v>5.0000000000000001E-4</v>
      </c>
      <c r="H1863">
        <v>-2.3E-3</v>
      </c>
      <c r="I1863">
        <v>-2.3E-3</v>
      </c>
      <c r="J1863">
        <v>8.984477558626312E-17</v>
      </c>
      <c r="L1863" s="13">
        <v>39233</v>
      </c>
      <c r="M1863" s="17"/>
      <c r="N1863">
        <v>2.5483117572593078E-4</v>
      </c>
    </row>
    <row r="1864" spans="1:14" x14ac:dyDescent="0.2">
      <c r="A1864" s="1">
        <v>39234</v>
      </c>
      <c r="B1864">
        <v>1.8999999999999998E-4</v>
      </c>
      <c r="C1864">
        <f>Table3[[#This Row],[(MKT-Rf) Excess Return on the Market ]]+Table3[[#This Row],[(RF) Risk-Free Return Rate (One Month Treasury Bill Rate)]]</f>
        <v>4.5900000000000003E-3</v>
      </c>
      <c r="D1864">
        <v>4.4000000000000003E-3</v>
      </c>
      <c r="E1864">
        <v>3.3E-3</v>
      </c>
      <c r="F1864">
        <v>8.9999999999999998E-4</v>
      </c>
      <c r="G1864">
        <v>1.7000000000000001E-3</v>
      </c>
      <c r="H1864">
        <v>-1.2999999999999999E-3</v>
      </c>
      <c r="I1864">
        <v>-1.8E-3</v>
      </c>
      <c r="J1864">
        <v>1.4930621756185871E-15</v>
      </c>
      <c r="L1864" s="12">
        <v>39234</v>
      </c>
      <c r="M1864" s="16"/>
      <c r="N1864">
        <v>3.7300823174132988E-3</v>
      </c>
    </row>
    <row r="1865" spans="1:14" x14ac:dyDescent="0.2">
      <c r="A1865" s="1">
        <v>39237</v>
      </c>
      <c r="B1865">
        <v>1.8999999999999998E-4</v>
      </c>
      <c r="C1865">
        <f>Table3[[#This Row],[(MKT-Rf) Excess Return on the Market ]]+Table3[[#This Row],[(RF) Risk-Free Return Rate (One Month Treasury Bill Rate)]]</f>
        <v>1.99E-3</v>
      </c>
      <c r="D1865">
        <v>1.8E-3</v>
      </c>
      <c r="E1865">
        <v>5.0000000000000001E-4</v>
      </c>
      <c r="F1865">
        <v>-1E-4</v>
      </c>
      <c r="G1865">
        <v>0</v>
      </c>
      <c r="H1865">
        <v>-3.9000000000000003E-3</v>
      </c>
      <c r="I1865">
        <v>-1.2999999999999999E-3</v>
      </c>
      <c r="J1865">
        <v>7.8855513494148104E-16</v>
      </c>
      <c r="L1865" s="13">
        <v>39237</v>
      </c>
      <c r="M1865" s="17"/>
      <c r="N1865">
        <v>1.8468426849634985E-3</v>
      </c>
    </row>
    <row r="1866" spans="1:14" x14ac:dyDescent="0.2">
      <c r="A1866" s="1">
        <v>39238</v>
      </c>
      <c r="B1866">
        <v>1.8999999999999998E-4</v>
      </c>
      <c r="C1866">
        <f>Table3[[#This Row],[(MKT-Rf) Excess Return on the Market ]]+Table3[[#This Row],[(RF) Risk-Free Return Rate (One Month Treasury Bill Rate)]]</f>
        <v>-5.3100000000000005E-3</v>
      </c>
      <c r="D1866">
        <v>-5.5000000000000005E-3</v>
      </c>
      <c r="E1866">
        <v>-1.2999999999999999E-3</v>
      </c>
      <c r="F1866">
        <v>-2.0999999999999999E-3</v>
      </c>
      <c r="G1866">
        <v>2.0000000000000001E-4</v>
      </c>
      <c r="H1866">
        <v>-5.9999999999999995E-4</v>
      </c>
      <c r="I1866">
        <v>2.3E-3</v>
      </c>
      <c r="J1866">
        <v>2.1444677847621639E-15</v>
      </c>
      <c r="L1866" s="12">
        <v>39238</v>
      </c>
      <c r="M1866" s="16"/>
      <c r="N1866">
        <v>-5.3613493328488557E-3</v>
      </c>
    </row>
    <row r="1867" spans="1:14" x14ac:dyDescent="0.2">
      <c r="A1867" s="1">
        <v>39239</v>
      </c>
      <c r="B1867">
        <v>1.8999999999999998E-4</v>
      </c>
      <c r="C1867">
        <f>Table3[[#This Row],[(MKT-Rf) Excess Return on the Market ]]+Table3[[#This Row],[(RF) Risk-Free Return Rate (One Month Treasury Bill Rate)]]</f>
        <v>-9.0100000000000006E-3</v>
      </c>
      <c r="D1867">
        <v>-9.1999999999999998E-3</v>
      </c>
      <c r="E1867">
        <v>7.000000000000001E-4</v>
      </c>
      <c r="F1867">
        <v>2.9999999999999997E-4</v>
      </c>
      <c r="G1867">
        <v>-2.2000000000000001E-3</v>
      </c>
      <c r="H1867">
        <v>-1.4000000000000002E-3</v>
      </c>
      <c r="I1867">
        <v>-1.1000000000000001E-3</v>
      </c>
      <c r="J1867">
        <v>3.5630576052388675E-15</v>
      </c>
      <c r="L1867" s="13">
        <v>39239</v>
      </c>
      <c r="M1867" s="17"/>
      <c r="N1867">
        <v>-8.9032943542946812E-3</v>
      </c>
    </row>
    <row r="1868" spans="1:14" x14ac:dyDescent="0.2">
      <c r="A1868" s="1">
        <v>39240</v>
      </c>
      <c r="B1868">
        <v>1.8999999999999998E-4</v>
      </c>
      <c r="C1868">
        <f>Table3[[#This Row],[(MKT-Rf) Excess Return on the Market ]]+Table3[[#This Row],[(RF) Risk-Free Return Rate (One Month Treasury Bill Rate)]]</f>
        <v>-1.7310000000000002E-2</v>
      </c>
      <c r="D1868">
        <v>-1.7500000000000002E-2</v>
      </c>
      <c r="E1868">
        <v>-2.9999999999999997E-4</v>
      </c>
      <c r="F1868">
        <v>1.1999999999999999E-3</v>
      </c>
      <c r="G1868">
        <v>-1E-3</v>
      </c>
      <c r="H1868">
        <v>-5.9999999999999995E-4</v>
      </c>
      <c r="I1868">
        <v>-5.1000000000000004E-3</v>
      </c>
      <c r="J1868">
        <v>6.0488129027786545E-15</v>
      </c>
      <c r="L1868" s="12">
        <v>39240</v>
      </c>
      <c r="M1868" s="16"/>
      <c r="N1868">
        <v>-1.7725938674770216E-2</v>
      </c>
    </row>
    <row r="1869" spans="1:14" x14ac:dyDescent="0.2">
      <c r="A1869" s="1">
        <v>39241</v>
      </c>
      <c r="B1869">
        <v>1.8999999999999998E-4</v>
      </c>
      <c r="C1869">
        <f>Table3[[#This Row],[(MKT-Rf) Excess Return on the Market ]]+Table3[[#This Row],[(RF) Risk-Free Return Rate (One Month Treasury Bill Rate)]]</f>
        <v>1.089E-2</v>
      </c>
      <c r="D1869">
        <v>1.0700000000000001E-2</v>
      </c>
      <c r="E1869">
        <v>-4.0000000000000002E-4</v>
      </c>
      <c r="F1869">
        <v>-5.9999999999999995E-4</v>
      </c>
      <c r="G1869">
        <v>8.0000000000000004E-4</v>
      </c>
      <c r="H1869">
        <v>1.9E-3</v>
      </c>
      <c r="I1869">
        <v>8.0000000000000004E-4</v>
      </c>
      <c r="J1869">
        <v>4.509298202478532E-15</v>
      </c>
      <c r="L1869" s="13">
        <v>39241</v>
      </c>
      <c r="M1869" s="17"/>
      <c r="N1869">
        <v>1.1306188027129122E-2</v>
      </c>
    </row>
    <row r="1870" spans="1:14" x14ac:dyDescent="0.2">
      <c r="A1870" s="1">
        <v>39244</v>
      </c>
      <c r="B1870">
        <v>1.8999999999999998E-4</v>
      </c>
      <c r="C1870">
        <f>Table3[[#This Row],[(MKT-Rf) Excess Return on the Market ]]+Table3[[#This Row],[(RF) Risk-Free Return Rate (One Month Treasury Bill Rate)]]</f>
        <v>9.8999999999999999E-4</v>
      </c>
      <c r="D1870">
        <v>8.0000000000000004E-4</v>
      </c>
      <c r="E1870">
        <v>-2.5999999999999999E-3</v>
      </c>
      <c r="F1870">
        <v>1.6000000000000001E-3</v>
      </c>
      <c r="G1870">
        <v>-5.0000000000000001E-4</v>
      </c>
      <c r="H1870">
        <v>1E-4</v>
      </c>
      <c r="I1870">
        <v>2.7000000000000001E-3</v>
      </c>
      <c r="J1870">
        <v>4.5403793815998446E-16</v>
      </c>
      <c r="L1870" s="12">
        <v>39244</v>
      </c>
      <c r="M1870" s="16"/>
      <c r="N1870">
        <v>9.6128673965282044E-4</v>
      </c>
    </row>
    <row r="1871" spans="1:14" x14ac:dyDescent="0.2">
      <c r="A1871" s="1">
        <v>39245</v>
      </c>
      <c r="B1871">
        <v>1.8999999999999998E-4</v>
      </c>
      <c r="C1871">
        <f>Table3[[#This Row],[(MKT-Rf) Excess Return on the Market ]]+Table3[[#This Row],[(RF) Risk-Free Return Rate (One Month Treasury Bill Rate)]]</f>
        <v>-1.0410000000000001E-2</v>
      </c>
      <c r="D1871">
        <v>-1.06E-2</v>
      </c>
      <c r="E1871">
        <v>-1.9E-3</v>
      </c>
      <c r="F1871">
        <v>-8.9999999999999998E-4</v>
      </c>
      <c r="G1871">
        <v>5.0000000000000001E-4</v>
      </c>
      <c r="H1871">
        <v>7.000000000000001E-4</v>
      </c>
      <c r="I1871">
        <v>-1.5E-3</v>
      </c>
      <c r="J1871">
        <v>4.236450001454413E-15</v>
      </c>
      <c r="L1871" s="13">
        <v>39245</v>
      </c>
      <c r="M1871" s="17"/>
      <c r="N1871">
        <v>-1.0739180929706308E-2</v>
      </c>
    </row>
    <row r="1872" spans="1:14" x14ac:dyDescent="0.2">
      <c r="A1872" s="1">
        <v>39246</v>
      </c>
      <c r="B1872">
        <v>1.8999999999999998E-4</v>
      </c>
      <c r="C1872">
        <f>Table3[[#This Row],[(MKT-Rf) Excess Return on the Market ]]+Table3[[#This Row],[(RF) Risk-Free Return Rate (One Month Treasury Bill Rate)]]</f>
        <v>1.389E-2</v>
      </c>
      <c r="D1872">
        <v>1.37E-2</v>
      </c>
      <c r="E1872">
        <v>-1.8E-3</v>
      </c>
      <c r="F1872">
        <v>-1.7000000000000001E-3</v>
      </c>
      <c r="G1872">
        <v>1.4000000000000002E-3</v>
      </c>
      <c r="H1872">
        <v>1.4000000000000002E-3</v>
      </c>
      <c r="I1872">
        <v>4.7999999999999996E-3</v>
      </c>
      <c r="J1872">
        <v>5.8146595429523733E-15</v>
      </c>
      <c r="L1872" s="12">
        <v>39246</v>
      </c>
      <c r="M1872" s="16"/>
      <c r="N1872">
        <v>1.5070066867546436E-2</v>
      </c>
    </row>
    <row r="1873" spans="1:14" x14ac:dyDescent="0.2">
      <c r="A1873" s="1">
        <v>39247</v>
      </c>
      <c r="B1873">
        <v>1.8999999999999998E-4</v>
      </c>
      <c r="C1873">
        <f>Table3[[#This Row],[(MKT-Rf) Excess Return on the Market ]]+Table3[[#This Row],[(RF) Risk-Free Return Rate (One Month Treasury Bill Rate)]]</f>
        <v>5.1900000000000002E-3</v>
      </c>
      <c r="D1873">
        <v>5.0000000000000001E-3</v>
      </c>
      <c r="E1873">
        <v>1.1999999999999999E-3</v>
      </c>
      <c r="F1873">
        <v>-1.2999999999999999E-3</v>
      </c>
      <c r="G1873">
        <v>4.0000000000000002E-4</v>
      </c>
      <c r="H1873">
        <v>2.9999999999999997E-4</v>
      </c>
      <c r="I1873">
        <v>3.4999999999999996E-3</v>
      </c>
      <c r="J1873">
        <v>2.0183134360943146E-15</v>
      </c>
      <c r="L1873" s="13">
        <v>39247</v>
      </c>
      <c r="M1873" s="17"/>
      <c r="N1873">
        <v>4.8047903298739786E-3</v>
      </c>
    </row>
    <row r="1874" spans="1:14" x14ac:dyDescent="0.2">
      <c r="A1874" s="1">
        <v>39248</v>
      </c>
      <c r="B1874">
        <v>1.8999999999999998E-4</v>
      </c>
      <c r="C1874">
        <f>Table3[[#This Row],[(MKT-Rf) Excess Return on the Market ]]+Table3[[#This Row],[(RF) Risk-Free Return Rate (One Month Treasury Bill Rate)]]</f>
        <v>7.0899999999999999E-3</v>
      </c>
      <c r="D1874">
        <v>6.8999999999999999E-3</v>
      </c>
      <c r="E1874">
        <v>5.1000000000000004E-3</v>
      </c>
      <c r="F1874">
        <v>0</v>
      </c>
      <c r="G1874">
        <v>8.0000000000000004E-4</v>
      </c>
      <c r="H1874">
        <v>2.2000000000000001E-3</v>
      </c>
      <c r="I1874">
        <v>2.8000000000000004E-3</v>
      </c>
      <c r="J1874">
        <v>2.2427919800945572E-15</v>
      </c>
      <c r="L1874" s="12">
        <v>39248</v>
      </c>
      <c r="M1874" s="16"/>
      <c r="N1874">
        <v>6.5055139969241163E-3</v>
      </c>
    </row>
    <row r="1875" spans="1:14" x14ac:dyDescent="0.2">
      <c r="A1875" s="1">
        <v>39251</v>
      </c>
      <c r="B1875">
        <v>1.8999999999999998E-4</v>
      </c>
      <c r="C1875">
        <f>Table3[[#This Row],[(MKT-Rf) Excess Return on the Market ]]+Table3[[#This Row],[(RF) Risk-Free Return Rate (One Month Treasury Bill Rate)]]</f>
        <v>-1.1099999999999999E-3</v>
      </c>
      <c r="D1875">
        <v>-1.2999999999999999E-3</v>
      </c>
      <c r="E1875">
        <v>0</v>
      </c>
      <c r="F1875">
        <v>-2.0000000000000001E-4</v>
      </c>
      <c r="G1875">
        <v>1E-4</v>
      </c>
      <c r="H1875">
        <v>-1.8E-3</v>
      </c>
      <c r="I1875">
        <v>4.0000000000000002E-4</v>
      </c>
      <c r="J1875">
        <v>5.7550529792850433E-16</v>
      </c>
      <c r="L1875" s="13">
        <v>39251</v>
      </c>
      <c r="M1875" s="17"/>
      <c r="N1875">
        <v>-1.2141152159179064E-3</v>
      </c>
    </row>
    <row r="1876" spans="1:14" x14ac:dyDescent="0.2">
      <c r="A1876" s="1">
        <v>39252</v>
      </c>
      <c r="B1876">
        <v>1.8999999999999998E-4</v>
      </c>
      <c r="C1876">
        <f>Table3[[#This Row],[(MKT-Rf) Excess Return on the Market ]]+Table3[[#This Row],[(RF) Risk-Free Return Rate (One Month Treasury Bill Rate)]]</f>
        <v>1.5900000000000003E-3</v>
      </c>
      <c r="D1876">
        <v>1.4000000000000002E-3</v>
      </c>
      <c r="E1876">
        <v>4.0000000000000002E-4</v>
      </c>
      <c r="F1876">
        <v>1E-3</v>
      </c>
      <c r="G1876">
        <v>-1.4000000000000002E-3</v>
      </c>
      <c r="H1876">
        <v>3.0999999999999999E-3</v>
      </c>
      <c r="I1876">
        <v>2.2000000000000001E-3</v>
      </c>
      <c r="J1876">
        <v>7.0629837646164108E-16</v>
      </c>
      <c r="L1876" s="12">
        <v>39252</v>
      </c>
      <c r="M1876" s="16"/>
      <c r="N1876">
        <v>1.7293421391170744E-3</v>
      </c>
    </row>
    <row r="1877" spans="1:14" x14ac:dyDescent="0.2">
      <c r="A1877" s="1">
        <v>39253</v>
      </c>
      <c r="B1877">
        <v>1.8999999999999998E-4</v>
      </c>
      <c r="C1877">
        <f>Table3[[#This Row],[(MKT-Rf) Excess Return on the Market ]]+Table3[[#This Row],[(RF) Risk-Free Return Rate (One Month Treasury Bill Rate)]]</f>
        <v>-1.2710000000000001E-2</v>
      </c>
      <c r="D1877">
        <v>-1.29E-2</v>
      </c>
      <c r="E1877">
        <v>2.9999999999999997E-4</v>
      </c>
      <c r="F1877">
        <v>-1.6000000000000001E-3</v>
      </c>
      <c r="G1877">
        <v>-2.9999999999999997E-4</v>
      </c>
      <c r="H1877">
        <v>2E-3</v>
      </c>
      <c r="I1877">
        <v>-7.4999999999999997E-3</v>
      </c>
      <c r="J1877">
        <v>4.9572088571127748E-15</v>
      </c>
      <c r="L1877" s="13">
        <v>39253</v>
      </c>
      <c r="M1877" s="17"/>
      <c r="N1877">
        <v>-1.3694437625555845E-2</v>
      </c>
    </row>
    <row r="1878" spans="1:14" x14ac:dyDescent="0.2">
      <c r="A1878" s="1">
        <v>39254</v>
      </c>
      <c r="B1878">
        <v>1.8999999999999998E-4</v>
      </c>
      <c r="C1878">
        <f>Table3[[#This Row],[(MKT-Rf) Excess Return on the Market ]]+Table3[[#This Row],[(RF) Risk-Free Return Rate (One Month Treasury Bill Rate)]]</f>
        <v>5.7900000000000009E-3</v>
      </c>
      <c r="D1878">
        <v>5.6000000000000008E-3</v>
      </c>
      <c r="E1878">
        <v>-1.9E-3</v>
      </c>
      <c r="F1878">
        <v>-2.9999999999999997E-4</v>
      </c>
      <c r="G1878">
        <v>1.1000000000000001E-3</v>
      </c>
      <c r="H1878">
        <v>-8.0000000000000004E-4</v>
      </c>
      <c r="I1878">
        <v>2.7000000000000001E-3</v>
      </c>
      <c r="J1878">
        <v>2.3048572044613002E-15</v>
      </c>
      <c r="L1878" s="12">
        <v>39254</v>
      </c>
      <c r="M1878" s="16"/>
      <c r="N1878">
        <v>6.1614083415642467E-3</v>
      </c>
    </row>
    <row r="1879" spans="1:14" x14ac:dyDescent="0.2">
      <c r="A1879" s="1">
        <v>39255</v>
      </c>
      <c r="B1879">
        <v>1.8999999999999998E-4</v>
      </c>
      <c r="C1879">
        <f>Table3[[#This Row],[(MKT-Rf) Excess Return on the Market ]]+Table3[[#This Row],[(RF) Risk-Free Return Rate (One Month Treasury Bill Rate)]]</f>
        <v>-1.2310000000000001E-2</v>
      </c>
      <c r="D1879">
        <v>-1.2500000000000001E-2</v>
      </c>
      <c r="E1879">
        <v>5.6999999999999993E-3</v>
      </c>
      <c r="F1879">
        <v>0</v>
      </c>
      <c r="G1879">
        <v>-1.6000000000000001E-3</v>
      </c>
      <c r="H1879">
        <v>-1.8E-3</v>
      </c>
      <c r="I1879">
        <v>-4.0999999999999995E-3</v>
      </c>
      <c r="J1879">
        <v>3.6293235577852798E-15</v>
      </c>
      <c r="L1879" s="13">
        <v>39255</v>
      </c>
      <c r="M1879" s="17"/>
      <c r="N1879">
        <v>-1.2979767316439047E-2</v>
      </c>
    </row>
    <row r="1880" spans="1:14" x14ac:dyDescent="0.2">
      <c r="A1880" s="1">
        <v>39258</v>
      </c>
      <c r="B1880">
        <v>1.8999999999999998E-4</v>
      </c>
      <c r="C1880">
        <f>Table3[[#This Row],[(MKT-Rf) Excess Return on the Market ]]+Table3[[#This Row],[(RF) Risk-Free Return Rate (One Month Treasury Bill Rate)]]</f>
        <v>-3.7100000000000002E-3</v>
      </c>
      <c r="D1880">
        <v>-3.9000000000000003E-3</v>
      </c>
      <c r="E1880">
        <v>-4.0000000000000001E-3</v>
      </c>
      <c r="F1880">
        <v>-1E-3</v>
      </c>
      <c r="G1880">
        <v>1.5E-3</v>
      </c>
      <c r="H1880">
        <v>8.9999999999999998E-4</v>
      </c>
      <c r="I1880">
        <v>-1E-3</v>
      </c>
      <c r="J1880">
        <v>1.1746705154396911E-15</v>
      </c>
      <c r="L1880" s="12">
        <v>39258</v>
      </c>
      <c r="M1880" s="16"/>
      <c r="N1880">
        <v>-3.2130147962474665E-3</v>
      </c>
    </row>
    <row r="1881" spans="1:14" x14ac:dyDescent="0.2">
      <c r="A1881" s="1">
        <v>39259</v>
      </c>
      <c r="B1881">
        <v>1.8999999999999998E-4</v>
      </c>
      <c r="C1881">
        <f>Table3[[#This Row],[(MKT-Rf) Excess Return on the Market ]]+Table3[[#This Row],[(RF) Risk-Free Return Rate (One Month Treasury Bill Rate)]]</f>
        <v>-3.3099999999999996E-3</v>
      </c>
      <c r="D1881">
        <v>-3.4999999999999996E-3</v>
      </c>
      <c r="E1881">
        <v>1.6000000000000001E-3</v>
      </c>
      <c r="F1881">
        <v>-2.3999999999999998E-3</v>
      </c>
      <c r="G1881">
        <v>2.0000000000000001E-4</v>
      </c>
      <c r="H1881">
        <v>2.7000000000000001E-3</v>
      </c>
      <c r="I1881">
        <v>2.0000000000000001E-4</v>
      </c>
      <c r="J1881">
        <v>1.1507023968335292E-15</v>
      </c>
      <c r="L1881" s="13">
        <v>39259</v>
      </c>
      <c r="M1881" s="17"/>
      <c r="N1881">
        <v>-3.243466595241122E-3</v>
      </c>
    </row>
    <row r="1882" spans="1:14" x14ac:dyDescent="0.2">
      <c r="A1882" s="1">
        <v>39260</v>
      </c>
      <c r="B1882">
        <v>1.8999999999999998E-4</v>
      </c>
      <c r="C1882">
        <f>Table3[[#This Row],[(MKT-Rf) Excess Return on the Market ]]+Table3[[#This Row],[(RF) Risk-Free Return Rate (One Month Treasury Bill Rate)]]</f>
        <v>9.389999999999999E-3</v>
      </c>
      <c r="D1882">
        <v>9.1999999999999998E-3</v>
      </c>
      <c r="E1882">
        <v>4.7999999999999996E-3</v>
      </c>
      <c r="F1882">
        <v>-3.5999999999999999E-3</v>
      </c>
      <c r="G1882">
        <v>2E-3</v>
      </c>
      <c r="H1882">
        <v>-2E-3</v>
      </c>
      <c r="I1882">
        <v>3.3E-3</v>
      </c>
      <c r="J1882">
        <v>3.1539323290199235E-15</v>
      </c>
      <c r="L1882" s="12">
        <v>39260</v>
      </c>
      <c r="M1882" s="16"/>
      <c r="N1882">
        <v>8.9690288264724811E-3</v>
      </c>
    </row>
    <row r="1883" spans="1:14" x14ac:dyDescent="0.2">
      <c r="A1883" s="1">
        <v>39261</v>
      </c>
      <c r="B1883">
        <v>1.8999999999999998E-4</v>
      </c>
      <c r="C1883">
        <f>Table3[[#This Row],[(MKT-Rf) Excess Return on the Market ]]+Table3[[#This Row],[(RF) Risk-Free Return Rate (One Month Treasury Bill Rate)]]</f>
        <v>4.8999999999999998E-4</v>
      </c>
      <c r="D1883">
        <v>2.9999999999999997E-4</v>
      </c>
      <c r="E1883">
        <v>1.5E-3</v>
      </c>
      <c r="F1883">
        <v>5.9999999999999995E-4</v>
      </c>
      <c r="G1883">
        <v>5.9999999999999995E-4</v>
      </c>
      <c r="H1883">
        <v>5.9999999999999995E-4</v>
      </c>
      <c r="I1883">
        <v>1.9E-3</v>
      </c>
      <c r="J1883">
        <v>1.6632135062492465E-16</v>
      </c>
      <c r="L1883" s="13">
        <v>39261</v>
      </c>
      <c r="M1883" s="17"/>
      <c r="N1883">
        <v>-4.1831975510828911E-4</v>
      </c>
    </row>
    <row r="1884" spans="1:14" x14ac:dyDescent="0.2">
      <c r="A1884" s="1">
        <v>39262</v>
      </c>
      <c r="B1884">
        <v>1.8999999999999998E-4</v>
      </c>
      <c r="C1884">
        <f>Table3[[#This Row],[(MKT-Rf) Excess Return on the Market ]]+Table3[[#This Row],[(RF) Risk-Free Return Rate (One Month Treasury Bill Rate)]]</f>
        <v>-1.7099999999999999E-3</v>
      </c>
      <c r="D1884">
        <v>-1.9E-3</v>
      </c>
      <c r="E1884">
        <v>-3.0999999999999999E-3</v>
      </c>
      <c r="F1884">
        <v>-5.0000000000000001E-4</v>
      </c>
      <c r="G1884">
        <v>1.1999999999999999E-3</v>
      </c>
      <c r="H1884">
        <v>-7.000000000000001E-4</v>
      </c>
      <c r="I1884">
        <v>4.0000000000000001E-3</v>
      </c>
      <c r="J1884">
        <v>5.933264008728652E-16</v>
      </c>
      <c r="L1884" s="12">
        <v>39262</v>
      </c>
      <c r="M1884" s="16"/>
      <c r="N1884">
        <v>-1.568596494518186E-3</v>
      </c>
    </row>
    <row r="1885" spans="1:14" x14ac:dyDescent="0.2">
      <c r="A1885" s="1">
        <v>39265</v>
      </c>
      <c r="B1885">
        <v>1.8999999999999998E-4</v>
      </c>
      <c r="C1885">
        <f>Table3[[#This Row],[(MKT-Rf) Excess Return on the Market ]]+Table3[[#This Row],[(RF) Risk-Free Return Rate (One Month Treasury Bill Rate)]]</f>
        <v>1.0789999999999999E-2</v>
      </c>
      <c r="D1885">
        <v>1.06E-2</v>
      </c>
      <c r="E1885">
        <v>-2.0000000000000001E-4</v>
      </c>
      <c r="F1885">
        <v>1.1000000000000001E-3</v>
      </c>
      <c r="G1885">
        <v>4.0000000000000002E-4</v>
      </c>
      <c r="H1885">
        <v>1.7000000000000001E-3</v>
      </c>
      <c r="I1885">
        <v>5.6000000000000008E-3</v>
      </c>
      <c r="J1885">
        <v>4.7580071022674291E-15</v>
      </c>
      <c r="L1885" s="13">
        <v>39265</v>
      </c>
      <c r="M1885" s="17"/>
      <c r="N1885">
        <v>1.0639313268578126E-2</v>
      </c>
    </row>
    <row r="1886" spans="1:14" x14ac:dyDescent="0.2">
      <c r="A1886" s="1">
        <v>39266</v>
      </c>
      <c r="B1886">
        <v>1.8999999999999998E-4</v>
      </c>
      <c r="C1886">
        <f>Table3[[#This Row],[(MKT-Rf) Excess Return on the Market ]]+Table3[[#This Row],[(RF) Risk-Free Return Rate (One Month Treasury Bill Rate)]]</f>
        <v>3.79E-3</v>
      </c>
      <c r="D1886">
        <v>3.5999999999999999E-3</v>
      </c>
      <c r="E1886">
        <v>-5.0000000000000001E-4</v>
      </c>
      <c r="F1886">
        <v>-1.1999999999999999E-3</v>
      </c>
      <c r="G1886">
        <v>2.2000000000000001E-3</v>
      </c>
      <c r="H1886">
        <v>-1.7000000000000001E-3</v>
      </c>
      <c r="I1886">
        <v>2.3E-3</v>
      </c>
      <c r="J1886">
        <v>2.7029444522457045E-15</v>
      </c>
      <c r="L1886" s="12">
        <v>39266</v>
      </c>
      <c r="M1886" s="16"/>
      <c r="N1886">
        <v>3.5738959959952079E-3</v>
      </c>
    </row>
    <row r="1887" spans="1:14" x14ac:dyDescent="0.2">
      <c r="A1887" s="1">
        <v>39268</v>
      </c>
      <c r="B1887">
        <v>1.8999999999999998E-4</v>
      </c>
      <c r="C1887">
        <f>Table3[[#This Row],[(MKT-Rf) Excess Return on the Market ]]+Table3[[#This Row],[(RF) Risk-Free Return Rate (One Month Treasury Bill Rate)]]</f>
        <v>8.9000000000000006E-4</v>
      </c>
      <c r="D1887">
        <v>7.000000000000001E-4</v>
      </c>
      <c r="E1887">
        <v>1.4000000000000002E-3</v>
      </c>
      <c r="F1887">
        <v>-5.6999999999999993E-3</v>
      </c>
      <c r="G1887">
        <v>1.9E-3</v>
      </c>
      <c r="H1887">
        <v>-8.0000000000000004E-4</v>
      </c>
      <c r="I1887">
        <v>3.8E-3</v>
      </c>
      <c r="J1887">
        <v>1.5633864281598555E-16</v>
      </c>
      <c r="L1887" s="13">
        <v>39268</v>
      </c>
      <c r="M1887" s="17"/>
      <c r="N1887">
        <v>3.4751022390395846E-4</v>
      </c>
    </row>
    <row r="1888" spans="1:14" x14ac:dyDescent="0.2">
      <c r="A1888" s="1">
        <v>39269</v>
      </c>
      <c r="B1888">
        <v>1.8999999999999998E-4</v>
      </c>
      <c r="C1888">
        <f>Table3[[#This Row],[(MKT-Rf) Excess Return on the Market ]]+Table3[[#This Row],[(RF) Risk-Free Return Rate (One Month Treasury Bill Rate)]]</f>
        <v>4.1900000000000001E-3</v>
      </c>
      <c r="D1888">
        <v>4.0000000000000001E-3</v>
      </c>
      <c r="E1888">
        <v>-8.0000000000000004E-4</v>
      </c>
      <c r="F1888">
        <v>-5.9999999999999995E-4</v>
      </c>
      <c r="G1888">
        <v>1.1000000000000001E-3</v>
      </c>
      <c r="H1888">
        <v>-1.7000000000000001E-3</v>
      </c>
      <c r="I1888">
        <v>4.0000000000000002E-4</v>
      </c>
      <c r="J1888">
        <v>1.5890085184593951E-15</v>
      </c>
      <c r="L1888" s="12">
        <v>39269</v>
      </c>
      <c r="M1888" s="16"/>
      <c r="N1888">
        <v>3.2986050119985879E-3</v>
      </c>
    </row>
    <row r="1889" spans="1:14" x14ac:dyDescent="0.2">
      <c r="A1889" s="1">
        <v>39272</v>
      </c>
      <c r="B1889">
        <v>1.8999999999999998E-4</v>
      </c>
      <c r="C1889">
        <f>Table3[[#This Row],[(MKT-Rf) Excess Return on the Market ]]+Table3[[#This Row],[(RF) Risk-Free Return Rate (One Month Treasury Bill Rate)]]</f>
        <v>1.1900000000000001E-3</v>
      </c>
      <c r="D1889">
        <v>1E-3</v>
      </c>
      <c r="E1889">
        <v>5.9999999999999995E-4</v>
      </c>
      <c r="F1889">
        <v>-8.9999999999999998E-4</v>
      </c>
      <c r="G1889">
        <v>-1E-4</v>
      </c>
      <c r="H1889">
        <v>-1.2999999999999999E-3</v>
      </c>
      <c r="I1889">
        <v>1.6000000000000001E-3</v>
      </c>
      <c r="J1889">
        <v>3.985074722245348E-16</v>
      </c>
      <c r="L1889" s="13">
        <v>39272</v>
      </c>
      <c r="M1889" s="17"/>
      <c r="N1889">
        <v>9.2087953762835112E-4</v>
      </c>
    </row>
    <row r="1890" spans="1:14" x14ac:dyDescent="0.2">
      <c r="A1890" s="1">
        <v>39273</v>
      </c>
      <c r="B1890">
        <v>1.8999999999999998E-4</v>
      </c>
      <c r="C1890">
        <f>Table3[[#This Row],[(MKT-Rf) Excess Return on the Market ]]+Table3[[#This Row],[(RF) Risk-Free Return Rate (One Month Treasury Bill Rate)]]</f>
        <v>-1.4110000000000001E-2</v>
      </c>
      <c r="D1890">
        <v>-1.43E-2</v>
      </c>
      <c r="E1890">
        <v>-1.9E-3</v>
      </c>
      <c r="F1890">
        <v>-3.8E-3</v>
      </c>
      <c r="G1890">
        <v>1.5E-3</v>
      </c>
      <c r="H1890">
        <v>2.0000000000000001E-4</v>
      </c>
      <c r="I1890">
        <v>1.1000000000000001E-3</v>
      </c>
      <c r="J1890">
        <v>5.2491006329144757E-15</v>
      </c>
      <c r="L1890" s="12">
        <v>39273</v>
      </c>
      <c r="M1890" s="16"/>
      <c r="N1890">
        <v>-1.4287037429708917E-2</v>
      </c>
    </row>
    <row r="1891" spans="1:14" x14ac:dyDescent="0.2">
      <c r="A1891" s="1">
        <v>39274</v>
      </c>
      <c r="B1891">
        <v>1.8999999999999998E-4</v>
      </c>
      <c r="C1891">
        <f>Table3[[#This Row],[(MKT-Rf) Excess Return on the Market ]]+Table3[[#This Row],[(RF) Risk-Free Return Rate (One Month Treasury Bill Rate)]]</f>
        <v>5.6900000000000006E-3</v>
      </c>
      <c r="D1891">
        <v>5.5000000000000005E-3</v>
      </c>
      <c r="E1891">
        <v>-2.8000000000000004E-3</v>
      </c>
      <c r="F1891">
        <v>-8.0000000000000004E-4</v>
      </c>
      <c r="G1891">
        <v>1E-3</v>
      </c>
      <c r="H1891">
        <v>-8.9999999999999998E-4</v>
      </c>
      <c r="I1891">
        <v>3.0000000000000001E-3</v>
      </c>
      <c r="J1891">
        <v>2.1932288402727591E-15</v>
      </c>
      <c r="L1891" s="13">
        <v>39274</v>
      </c>
      <c r="M1891" s="17"/>
      <c r="N1891">
        <v>5.7050945792651488E-3</v>
      </c>
    </row>
    <row r="1892" spans="1:14" x14ac:dyDescent="0.2">
      <c r="A1892" s="1">
        <v>39275</v>
      </c>
      <c r="B1892">
        <v>1.8999999999999998E-4</v>
      </c>
      <c r="C1892">
        <f>Table3[[#This Row],[(MKT-Rf) Excess Return on the Market ]]+Table3[[#This Row],[(RF) Risk-Free Return Rate (One Month Treasury Bill Rate)]]</f>
        <v>1.7989999999999999E-2</v>
      </c>
      <c r="D1892">
        <v>1.78E-2</v>
      </c>
      <c r="E1892">
        <v>-1.8E-3</v>
      </c>
      <c r="F1892">
        <v>-2.5999999999999999E-3</v>
      </c>
      <c r="G1892">
        <v>2.3E-3</v>
      </c>
      <c r="H1892">
        <v>-1.5E-3</v>
      </c>
      <c r="I1892">
        <v>4.7999999999999996E-3</v>
      </c>
      <c r="J1892">
        <v>6.2909203578429727E-15</v>
      </c>
      <c r="L1892" s="12">
        <v>39275</v>
      </c>
      <c r="M1892" s="16"/>
      <c r="N1892">
        <v>1.8875745489392165E-2</v>
      </c>
    </row>
    <row r="1893" spans="1:14" x14ac:dyDescent="0.2">
      <c r="A1893" s="1">
        <v>39276</v>
      </c>
      <c r="B1893">
        <v>1.8999999999999998E-4</v>
      </c>
      <c r="C1893">
        <f>Table3[[#This Row],[(MKT-Rf) Excess Return on the Market ]]+Table3[[#This Row],[(RF) Risk-Free Return Rate (One Month Treasury Bill Rate)]]</f>
        <v>2.9900000000000005E-3</v>
      </c>
      <c r="D1893">
        <v>2.8000000000000004E-3</v>
      </c>
      <c r="E1893">
        <v>-2.7000000000000001E-3</v>
      </c>
      <c r="F1893">
        <v>5.0000000000000001E-4</v>
      </c>
      <c r="G1893">
        <v>2.9999999999999997E-4</v>
      </c>
      <c r="H1893">
        <v>-7.000000000000001E-4</v>
      </c>
      <c r="I1893">
        <v>1.4000000000000002E-3</v>
      </c>
      <c r="J1893">
        <v>1.2817137693484677E-15</v>
      </c>
      <c r="L1893" s="13">
        <v>39276</v>
      </c>
      <c r="M1893" s="17"/>
      <c r="N1893">
        <v>3.0965768889199313E-3</v>
      </c>
    </row>
    <row r="1894" spans="1:14" x14ac:dyDescent="0.2">
      <c r="A1894" s="1">
        <v>39279</v>
      </c>
      <c r="B1894">
        <v>1.8999999999999998E-4</v>
      </c>
      <c r="C1894">
        <f>Table3[[#This Row],[(MKT-Rf) Excess Return on the Market ]]+Table3[[#This Row],[(RF) Risk-Free Return Rate (One Month Treasury Bill Rate)]]</f>
        <v>-2.9099999999999998E-3</v>
      </c>
      <c r="D1894">
        <v>-3.0999999999999999E-3</v>
      </c>
      <c r="E1894">
        <v>-5.0000000000000001E-3</v>
      </c>
      <c r="F1894">
        <v>-3.3E-3</v>
      </c>
      <c r="G1894">
        <v>-1E-3</v>
      </c>
      <c r="H1894">
        <v>1.9E-3</v>
      </c>
      <c r="I1894">
        <v>7.000000000000001E-4</v>
      </c>
      <c r="J1894">
        <v>8.2537776396162991E-16</v>
      </c>
      <c r="L1894" s="12">
        <v>39279</v>
      </c>
      <c r="M1894" s="16"/>
      <c r="N1894">
        <v>-1.9213292736500157E-3</v>
      </c>
    </row>
    <row r="1895" spans="1:14" x14ac:dyDescent="0.2">
      <c r="A1895" s="1">
        <v>39280</v>
      </c>
      <c r="B1895">
        <v>1.8999999999999998E-4</v>
      </c>
      <c r="C1895">
        <f>Table3[[#This Row],[(MKT-Rf) Excess Return on the Market ]]+Table3[[#This Row],[(RF) Risk-Free Return Rate (One Month Treasury Bill Rate)]]</f>
        <v>3.8999999999999999E-4</v>
      </c>
      <c r="D1895">
        <v>2.0000000000000001E-4</v>
      </c>
      <c r="E1895">
        <v>1E-3</v>
      </c>
      <c r="F1895">
        <v>-2E-3</v>
      </c>
      <c r="G1895">
        <v>-2E-3</v>
      </c>
      <c r="H1895">
        <v>2.5999999999999999E-3</v>
      </c>
      <c r="I1895">
        <v>2.7000000000000001E-3</v>
      </c>
      <c r="J1895">
        <v>3.740062068119818E-17</v>
      </c>
      <c r="L1895" s="13">
        <v>39280</v>
      </c>
      <c r="M1895" s="17"/>
      <c r="N1895">
        <v>-9.6808857440734719E-5</v>
      </c>
    </row>
    <row r="1896" spans="1:14" x14ac:dyDescent="0.2">
      <c r="A1896" s="1">
        <v>39281</v>
      </c>
      <c r="B1896">
        <v>1.8999999999999998E-4</v>
      </c>
      <c r="C1896">
        <f>Table3[[#This Row],[(MKT-Rf) Excess Return on the Market ]]+Table3[[#This Row],[(RF) Risk-Free Return Rate (One Month Treasury Bill Rate)]]</f>
        <v>-2.31E-3</v>
      </c>
      <c r="D1896">
        <v>-2.5000000000000001E-3</v>
      </c>
      <c r="E1896">
        <v>-2E-3</v>
      </c>
      <c r="F1896">
        <v>-2.5000000000000001E-3</v>
      </c>
      <c r="G1896">
        <v>3.3E-3</v>
      </c>
      <c r="H1896">
        <v>-1.2999999999999999E-3</v>
      </c>
      <c r="I1896">
        <v>5.0000000000000001E-4</v>
      </c>
      <c r="J1896">
        <v>6.668768104415274E-16</v>
      </c>
      <c r="L1896" s="12">
        <v>39281</v>
      </c>
      <c r="M1896" s="16"/>
      <c r="N1896">
        <v>-2.0674913842960428E-3</v>
      </c>
    </row>
    <row r="1897" spans="1:14" x14ac:dyDescent="0.2">
      <c r="A1897" s="1">
        <v>39282</v>
      </c>
      <c r="B1897">
        <v>1.8999999999999998E-4</v>
      </c>
      <c r="C1897">
        <f>Table3[[#This Row],[(MKT-Rf) Excess Return on the Market ]]+Table3[[#This Row],[(RF) Risk-Free Return Rate (One Month Treasury Bill Rate)]]</f>
        <v>4.5900000000000003E-3</v>
      </c>
      <c r="D1897">
        <v>4.4000000000000003E-3</v>
      </c>
      <c r="E1897">
        <v>2.3999999999999998E-3</v>
      </c>
      <c r="F1897">
        <v>-4.5999999999999999E-3</v>
      </c>
      <c r="G1897">
        <v>-1.1000000000000001E-3</v>
      </c>
      <c r="H1897">
        <v>1.6000000000000001E-3</v>
      </c>
      <c r="I1897">
        <v>5.3E-3</v>
      </c>
      <c r="J1897">
        <v>1.5894751808946353E-15</v>
      </c>
      <c r="L1897" s="13">
        <v>39282</v>
      </c>
      <c r="M1897" s="17"/>
      <c r="N1897">
        <v>4.4591507299383236E-3</v>
      </c>
    </row>
    <row r="1898" spans="1:14" x14ac:dyDescent="0.2">
      <c r="A1898" s="1">
        <v>39283</v>
      </c>
      <c r="B1898">
        <v>1.8999999999999998E-4</v>
      </c>
      <c r="C1898">
        <f>Table3[[#This Row],[(MKT-Rf) Excess Return on the Market ]]+Table3[[#This Row],[(RF) Risk-Free Return Rate (One Month Treasury Bill Rate)]]</f>
        <v>-1.2310000000000001E-2</v>
      </c>
      <c r="D1898">
        <v>-1.2500000000000001E-2</v>
      </c>
      <c r="E1898">
        <v>-3.4000000000000002E-3</v>
      </c>
      <c r="F1898">
        <v>-2.0999999999999999E-3</v>
      </c>
      <c r="G1898">
        <v>-1.2999999999999999E-3</v>
      </c>
      <c r="H1898">
        <v>-1.1999999999999999E-3</v>
      </c>
      <c r="I1898">
        <v>-1.2999999999999999E-3</v>
      </c>
      <c r="J1898">
        <v>3.8516453568034364E-15</v>
      </c>
      <c r="L1898" s="12">
        <v>39283</v>
      </c>
      <c r="M1898" s="16"/>
      <c r="N1898">
        <v>-1.2296166171457571E-2</v>
      </c>
    </row>
    <row r="1899" spans="1:14" x14ac:dyDescent="0.2">
      <c r="A1899" s="1">
        <v>39286</v>
      </c>
      <c r="B1899">
        <v>1.8999999999999998E-4</v>
      </c>
      <c r="C1899">
        <f>Table3[[#This Row],[(MKT-Rf) Excess Return on the Market ]]+Table3[[#This Row],[(RF) Risk-Free Return Rate (One Month Treasury Bill Rate)]]</f>
        <v>3.79E-3</v>
      </c>
      <c r="D1899">
        <v>3.5999999999999999E-3</v>
      </c>
      <c r="E1899">
        <v>-4.8999999999999998E-3</v>
      </c>
      <c r="F1899">
        <v>-4.8999999999999998E-3</v>
      </c>
      <c r="G1899">
        <v>-1.2999999999999999E-3</v>
      </c>
      <c r="H1899">
        <v>1.2999999999999999E-3</v>
      </c>
      <c r="I1899">
        <v>5.8999999999999999E-3</v>
      </c>
      <c r="J1899">
        <v>1.8280210156765116E-15</v>
      </c>
      <c r="L1899" s="13">
        <v>39286</v>
      </c>
      <c r="M1899" s="17"/>
      <c r="N1899">
        <v>4.8574877590889017E-3</v>
      </c>
    </row>
    <row r="1900" spans="1:14" x14ac:dyDescent="0.2">
      <c r="A1900" s="1">
        <v>39287</v>
      </c>
      <c r="B1900">
        <v>1.8999999999999998E-4</v>
      </c>
      <c r="C1900">
        <f>Table3[[#This Row],[(MKT-Rf) Excess Return on the Market ]]+Table3[[#This Row],[(RF) Risk-Free Return Rate (One Month Treasury Bill Rate)]]</f>
        <v>-2.0210000000000002E-2</v>
      </c>
      <c r="D1900">
        <v>-2.0400000000000001E-2</v>
      </c>
      <c r="E1900">
        <v>-6.3E-3</v>
      </c>
      <c r="F1900">
        <v>-3.0000000000000001E-3</v>
      </c>
      <c r="G1900">
        <v>-3.8E-3</v>
      </c>
      <c r="H1900">
        <v>2.0000000000000001E-4</v>
      </c>
      <c r="I1900">
        <v>-3.9000000000000003E-3</v>
      </c>
      <c r="J1900">
        <v>5.7894735465855536E-15</v>
      </c>
      <c r="L1900" s="12">
        <v>39287</v>
      </c>
      <c r="M1900" s="16"/>
      <c r="N1900">
        <v>-2.0003222152723078E-2</v>
      </c>
    </row>
    <row r="1901" spans="1:14" x14ac:dyDescent="0.2">
      <c r="A1901" s="1">
        <v>39288</v>
      </c>
      <c r="B1901">
        <v>1.8999999999999998E-4</v>
      </c>
      <c r="C1901">
        <f>Table3[[#This Row],[(MKT-Rf) Excess Return on the Market ]]+Table3[[#This Row],[(RF) Risk-Free Return Rate (One Month Treasury Bill Rate)]]</f>
        <v>3.1900000000000001E-3</v>
      </c>
      <c r="D1901">
        <v>3.0000000000000001E-3</v>
      </c>
      <c r="E1901">
        <v>-3.9000000000000003E-3</v>
      </c>
      <c r="F1901">
        <v>5.9999999999999995E-4</v>
      </c>
      <c r="G1901">
        <v>-1E-4</v>
      </c>
      <c r="H1901">
        <v>-5.9999999999999995E-4</v>
      </c>
      <c r="I1901">
        <v>-5.7999999999999996E-3</v>
      </c>
      <c r="J1901">
        <v>1.2885717810812211E-15</v>
      </c>
      <c r="L1901" s="13">
        <v>39288</v>
      </c>
      <c r="M1901" s="17"/>
      <c r="N1901">
        <v>4.6548102785352206E-3</v>
      </c>
    </row>
    <row r="1902" spans="1:14" x14ac:dyDescent="0.2">
      <c r="A1902" s="1">
        <v>39289</v>
      </c>
      <c r="B1902">
        <v>1.8999999999999998E-4</v>
      </c>
      <c r="C1902">
        <f>Table3[[#This Row],[(MKT-Rf) Excess Return on the Market ]]+Table3[[#This Row],[(RF) Risk-Free Return Rate (One Month Treasury Bill Rate)]]</f>
        <v>-2.341E-2</v>
      </c>
      <c r="D1902">
        <v>-2.3599999999999999E-2</v>
      </c>
      <c r="E1902">
        <v>-8.9999999999999998E-4</v>
      </c>
      <c r="F1902">
        <v>-2.2000000000000001E-3</v>
      </c>
      <c r="G1902">
        <v>-1.4000000000000002E-3</v>
      </c>
      <c r="H1902">
        <v>-5.1000000000000004E-3</v>
      </c>
      <c r="I1902">
        <v>-2.3E-3</v>
      </c>
      <c r="J1902">
        <v>6.4101360213335043E-15</v>
      </c>
      <c r="L1902" s="12">
        <v>39289</v>
      </c>
      <c r="M1902" s="16"/>
      <c r="N1902">
        <v>-2.3615193886306632E-2</v>
      </c>
    </row>
    <row r="1903" spans="1:14" x14ac:dyDescent="0.2">
      <c r="A1903" s="1">
        <v>39290</v>
      </c>
      <c r="B1903">
        <v>1.8999999999999998E-4</v>
      </c>
      <c r="C1903">
        <f>Table3[[#This Row],[(MKT-Rf) Excess Return on the Market ]]+Table3[[#This Row],[(RF) Risk-Free Return Rate (One Month Treasury Bill Rate)]]</f>
        <v>-1.4910000000000001E-2</v>
      </c>
      <c r="D1903">
        <v>-1.5100000000000001E-2</v>
      </c>
      <c r="E1903">
        <v>-8.0000000000000004E-4</v>
      </c>
      <c r="F1903">
        <v>8.9999999999999998E-4</v>
      </c>
      <c r="G1903">
        <v>-2.0000000000000001E-4</v>
      </c>
      <c r="H1903">
        <v>-3.4999999999999996E-3</v>
      </c>
      <c r="I1903">
        <v>-4.4000000000000003E-3</v>
      </c>
      <c r="J1903">
        <v>4.156882837062058E-15</v>
      </c>
      <c r="L1903" s="13">
        <v>39290</v>
      </c>
      <c r="M1903" s="17"/>
      <c r="N1903">
        <v>-1.6120772961745987E-2</v>
      </c>
    </row>
    <row r="1904" spans="1:14" x14ac:dyDescent="0.2">
      <c r="A1904" s="1">
        <v>39293</v>
      </c>
      <c r="B1904">
        <v>1.8999999999999998E-4</v>
      </c>
      <c r="C1904">
        <f>Table3[[#This Row],[(MKT-Rf) Excess Return on the Market ]]+Table3[[#This Row],[(RF) Risk-Free Return Rate (One Month Treasury Bill Rate)]]</f>
        <v>9.4900000000000002E-3</v>
      </c>
      <c r="D1904">
        <v>9.300000000000001E-3</v>
      </c>
      <c r="E1904">
        <v>-2.7000000000000001E-3</v>
      </c>
      <c r="F1904">
        <v>-7.000000000000001E-4</v>
      </c>
      <c r="G1904">
        <v>5.0000000000000001E-4</v>
      </c>
      <c r="H1904">
        <v>-2.8000000000000004E-3</v>
      </c>
      <c r="I1904">
        <v>5.8999999999999999E-3</v>
      </c>
      <c r="J1904">
        <v>3.0175454536519254E-15</v>
      </c>
      <c r="L1904" s="12">
        <v>39293</v>
      </c>
      <c r="M1904" s="16"/>
      <c r="N1904">
        <v>1.0201734652928925E-2</v>
      </c>
    </row>
    <row r="1905" spans="1:14" x14ac:dyDescent="0.2">
      <c r="A1905" s="1">
        <v>39294</v>
      </c>
      <c r="B1905">
        <v>1.8999999999999998E-4</v>
      </c>
      <c r="C1905">
        <f>Table3[[#This Row],[(MKT-Rf) Excess Return on the Market ]]+Table3[[#This Row],[(RF) Risk-Free Return Rate (One Month Treasury Bill Rate)]]</f>
        <v>-1.171E-2</v>
      </c>
      <c r="D1905">
        <v>-1.1899999999999999E-2</v>
      </c>
      <c r="E1905">
        <v>3.4999999999999996E-3</v>
      </c>
      <c r="F1905">
        <v>-1E-3</v>
      </c>
      <c r="G1905">
        <v>-2.9999999999999997E-4</v>
      </c>
      <c r="H1905">
        <v>2E-3</v>
      </c>
      <c r="I1905">
        <v>2.0999999999999999E-3</v>
      </c>
      <c r="J1905">
        <v>3.4793019631016319E-15</v>
      </c>
      <c r="L1905" s="13">
        <v>39294</v>
      </c>
      <c r="M1905" s="17"/>
      <c r="N1905">
        <v>-1.2727283140030712E-2</v>
      </c>
    </row>
    <row r="1906" spans="1:14" x14ac:dyDescent="0.2">
      <c r="A1906" s="1">
        <v>39295</v>
      </c>
      <c r="B1906">
        <v>1.7999999999999998E-4</v>
      </c>
      <c r="C1906">
        <f>Table3[[#This Row],[(MKT-Rf) Excess Return on the Market ]]+Table3[[#This Row],[(RF) Risk-Free Return Rate (One Month Treasury Bill Rate)]]</f>
        <v>5.28E-3</v>
      </c>
      <c r="D1906">
        <v>5.1000000000000004E-3</v>
      </c>
      <c r="E1906">
        <v>-5.4000000000000003E-3</v>
      </c>
      <c r="F1906">
        <v>-3.0000000000000001E-3</v>
      </c>
      <c r="G1906">
        <v>3.0000000000000001E-3</v>
      </c>
      <c r="H1906">
        <v>1.7000000000000001E-3</v>
      </c>
      <c r="I1906">
        <v>-5.9999999999999995E-4</v>
      </c>
      <c r="J1906">
        <v>1.6857922897700817E-15</v>
      </c>
      <c r="L1906" s="12">
        <v>39295</v>
      </c>
      <c r="M1906" s="16"/>
      <c r="N1906">
        <v>7.2165402811302515E-3</v>
      </c>
    </row>
    <row r="1907" spans="1:14" x14ac:dyDescent="0.2">
      <c r="A1907" s="1">
        <v>39296</v>
      </c>
      <c r="B1907">
        <v>1.7999999999999998E-4</v>
      </c>
      <c r="C1907">
        <f>Table3[[#This Row],[(MKT-Rf) Excess Return on the Market ]]+Table3[[#This Row],[(RF) Risk-Free Return Rate (One Month Treasury Bill Rate)]]</f>
        <v>5.6800000000000002E-3</v>
      </c>
      <c r="D1907">
        <v>5.5000000000000005E-3</v>
      </c>
      <c r="E1907">
        <v>1.1999999999999999E-3</v>
      </c>
      <c r="F1907">
        <v>-3.0000000000000001E-3</v>
      </c>
      <c r="G1907">
        <v>-4.0999999999999995E-3</v>
      </c>
      <c r="H1907">
        <v>-1.1999999999999999E-3</v>
      </c>
      <c r="I1907">
        <v>7.1999999999999998E-3</v>
      </c>
      <c r="J1907">
        <v>1.2173538308301793E-15</v>
      </c>
      <c r="L1907" s="13">
        <v>39296</v>
      </c>
      <c r="M1907" s="17"/>
      <c r="N1907">
        <v>4.3498899430010098E-3</v>
      </c>
    </row>
    <row r="1908" spans="1:14" x14ac:dyDescent="0.2">
      <c r="A1908" s="1">
        <v>39297</v>
      </c>
      <c r="B1908">
        <v>1.7999999999999998E-4</v>
      </c>
      <c r="C1908">
        <f>Table3[[#This Row],[(MKT-Rf) Excess Return on the Market ]]+Table3[[#This Row],[(RF) Risk-Free Return Rate (One Month Treasury Bill Rate)]]</f>
        <v>-2.6420000000000003E-2</v>
      </c>
      <c r="D1908">
        <v>-2.6600000000000002E-2</v>
      </c>
      <c r="E1908">
        <v>-7.9000000000000008E-3</v>
      </c>
      <c r="F1908">
        <v>-7.9000000000000008E-3</v>
      </c>
      <c r="G1908">
        <v>-4.0999999999999995E-3</v>
      </c>
      <c r="H1908">
        <v>-1.1999999999999999E-3</v>
      </c>
      <c r="I1908">
        <v>2.0000000000000001E-4</v>
      </c>
      <c r="J1908">
        <v>7.9224187423102069E-15</v>
      </c>
      <c r="L1908" s="12">
        <v>39297</v>
      </c>
      <c r="M1908" s="16"/>
      <c r="N1908">
        <v>-2.6945862470593614E-2</v>
      </c>
    </row>
    <row r="1909" spans="1:14" x14ac:dyDescent="0.2">
      <c r="A1909" s="1">
        <v>39300</v>
      </c>
      <c r="B1909">
        <v>1.7999999999999998E-4</v>
      </c>
      <c r="C1909">
        <f>Table3[[#This Row],[(MKT-Rf) Excess Return on the Market ]]+Table3[[#This Row],[(RF) Risk-Free Return Rate (One Month Treasury Bill Rate)]]</f>
        <v>2.0879999999999999E-2</v>
      </c>
      <c r="D1909">
        <v>2.07E-2</v>
      </c>
      <c r="E1909">
        <v>-1.0700000000000001E-2</v>
      </c>
      <c r="F1909">
        <v>-4.0999999999999995E-3</v>
      </c>
      <c r="G1909">
        <v>4.8999999999999998E-3</v>
      </c>
      <c r="H1909">
        <v>-2.3999999999999998E-3</v>
      </c>
      <c r="I1909">
        <v>-1.23E-2</v>
      </c>
      <c r="J1909">
        <v>5.7759169552813172E-15</v>
      </c>
      <c r="L1909" s="13">
        <v>39300</v>
      </c>
      <c r="M1909" s="17"/>
      <c r="N1909">
        <v>2.3864091109794747E-2</v>
      </c>
    </row>
    <row r="1910" spans="1:14" x14ac:dyDescent="0.2">
      <c r="A1910" s="1">
        <v>39301</v>
      </c>
      <c r="B1910">
        <v>1.7999999999999998E-4</v>
      </c>
      <c r="C1910">
        <f>Table3[[#This Row],[(MKT-Rf) Excess Return on the Market ]]+Table3[[#This Row],[(RF) Risk-Free Return Rate (One Month Treasury Bill Rate)]]</f>
        <v>6.6800000000000002E-3</v>
      </c>
      <c r="D1910">
        <v>6.5000000000000006E-3</v>
      </c>
      <c r="E1910">
        <v>3.2000000000000002E-3</v>
      </c>
      <c r="F1910">
        <v>-6.0999999999999995E-3</v>
      </c>
      <c r="G1910">
        <v>1E-4</v>
      </c>
      <c r="H1910">
        <v>-7.4999999999999997E-3</v>
      </c>
      <c r="I1910">
        <v>1E-4</v>
      </c>
      <c r="J1910">
        <v>1.5245991990249564E-15</v>
      </c>
      <c r="L1910" s="12">
        <v>39301</v>
      </c>
      <c r="M1910" s="16"/>
      <c r="N1910">
        <v>6.1405310491583079E-3</v>
      </c>
    </row>
    <row r="1911" spans="1:14" x14ac:dyDescent="0.2">
      <c r="A1911" s="1">
        <v>39302</v>
      </c>
      <c r="B1911">
        <v>1.7999999999999998E-4</v>
      </c>
      <c r="C1911">
        <f>Table3[[#This Row],[(MKT-Rf) Excess Return on the Market ]]+Table3[[#This Row],[(RF) Risk-Free Return Rate (One Month Treasury Bill Rate)]]</f>
        <v>1.4879999999999999E-2</v>
      </c>
      <c r="D1911">
        <v>1.47E-2</v>
      </c>
      <c r="E1911">
        <v>1.06E-2</v>
      </c>
      <c r="F1911">
        <v>-6.8000000000000005E-3</v>
      </c>
      <c r="G1911">
        <v>-5.6999999999999993E-3</v>
      </c>
      <c r="H1911">
        <v>-7.6E-3</v>
      </c>
      <c r="I1911">
        <v>-1.2199999999999999E-2</v>
      </c>
      <c r="J1911">
        <v>3.0541690093380071E-15</v>
      </c>
      <c r="L1911" s="13">
        <v>39302</v>
      </c>
      <c r="M1911" s="17"/>
      <c r="N1911">
        <v>1.3973732858015566E-2</v>
      </c>
    </row>
    <row r="1912" spans="1:14" x14ac:dyDescent="0.2">
      <c r="A1912" s="1">
        <v>39303</v>
      </c>
      <c r="B1912">
        <v>1.7999999999999998E-4</v>
      </c>
      <c r="C1912">
        <f>Table3[[#This Row],[(MKT-Rf) Excess Return on the Market ]]+Table3[[#This Row],[(RF) Risk-Free Return Rate (One Month Treasury Bill Rate)]]</f>
        <v>-2.7220000000000001E-2</v>
      </c>
      <c r="D1912">
        <v>-2.7400000000000001E-2</v>
      </c>
      <c r="E1912">
        <v>1.46E-2</v>
      </c>
      <c r="F1912">
        <v>-5.8999999999999999E-3</v>
      </c>
      <c r="G1912">
        <v>-8.6999999999999994E-3</v>
      </c>
      <c r="H1912">
        <v>-7.0999999999999995E-3</v>
      </c>
      <c r="I1912">
        <v>-1.06E-2</v>
      </c>
      <c r="J1912">
        <v>6.3304203100290072E-15</v>
      </c>
      <c r="L1912" s="12">
        <v>39303</v>
      </c>
      <c r="M1912" s="16"/>
      <c r="N1912">
        <v>-3.0098049706837764E-2</v>
      </c>
    </row>
    <row r="1913" spans="1:14" x14ac:dyDescent="0.2">
      <c r="A1913" s="1">
        <v>39304</v>
      </c>
      <c r="B1913">
        <v>1.7999999999999998E-4</v>
      </c>
      <c r="C1913">
        <f>Table3[[#This Row],[(MKT-Rf) Excess Return on the Market ]]+Table3[[#This Row],[(RF) Risk-Free Return Rate (One Month Treasury Bill Rate)]]</f>
        <v>4.7999999999999996E-4</v>
      </c>
      <c r="D1913">
        <v>2.9999999999999997E-4</v>
      </c>
      <c r="E1913">
        <v>1.7000000000000001E-3</v>
      </c>
      <c r="F1913">
        <v>1.43E-2</v>
      </c>
      <c r="G1913">
        <v>6.3E-3</v>
      </c>
      <c r="H1913">
        <v>9.7999999999999997E-3</v>
      </c>
      <c r="I1913">
        <v>1.1599999999999999E-2</v>
      </c>
      <c r="J1913">
        <v>8.7658201440106869E-17</v>
      </c>
      <c r="L1913" s="13">
        <v>39304</v>
      </c>
      <c r="M1913" s="17"/>
      <c r="N1913">
        <v>3.7843212583485024E-4</v>
      </c>
    </row>
    <row r="1914" spans="1:14" x14ac:dyDescent="0.2">
      <c r="A1914" s="1">
        <v>39307</v>
      </c>
      <c r="B1914">
        <v>1.7999999999999998E-4</v>
      </c>
      <c r="C1914">
        <f>Table3[[#This Row],[(MKT-Rf) Excess Return on the Market ]]+Table3[[#This Row],[(RF) Risk-Free Return Rate (One Month Treasury Bill Rate)]]</f>
        <v>-4.1999999999999996E-4</v>
      </c>
      <c r="D1914">
        <v>-5.9999999999999995E-4</v>
      </c>
      <c r="E1914">
        <v>-1.09E-2</v>
      </c>
      <c r="F1914">
        <v>2.2000000000000001E-3</v>
      </c>
      <c r="G1914">
        <v>0</v>
      </c>
      <c r="H1914">
        <v>3.7000000000000002E-3</v>
      </c>
      <c r="I1914">
        <v>1.55E-2</v>
      </c>
      <c r="J1914">
        <v>1.6605392640819017E-16</v>
      </c>
      <c r="L1914" s="12">
        <v>39307</v>
      </c>
      <c r="M1914" s="16"/>
      <c r="N1914">
        <v>-4.9543103512549502E-4</v>
      </c>
    </row>
    <row r="1915" spans="1:14" x14ac:dyDescent="0.2">
      <c r="A1915" s="1">
        <v>39308</v>
      </c>
      <c r="B1915">
        <v>1.7999999999999998E-4</v>
      </c>
      <c r="C1915">
        <f>Table3[[#This Row],[(MKT-Rf) Excess Return on the Market ]]+Table3[[#This Row],[(RF) Risk-Free Return Rate (One Month Treasury Bill Rate)]]</f>
        <v>-1.8120000000000001E-2</v>
      </c>
      <c r="D1915">
        <v>-1.83E-2</v>
      </c>
      <c r="E1915">
        <v>-1.1999999999999999E-3</v>
      </c>
      <c r="F1915">
        <v>-1.6000000000000001E-3</v>
      </c>
      <c r="G1915">
        <v>2.0000000000000001E-4</v>
      </c>
      <c r="H1915">
        <v>4.1999999999999997E-3</v>
      </c>
      <c r="I1915">
        <v>-3.5999999999999999E-3</v>
      </c>
      <c r="J1915">
        <v>6.0609683926964037E-15</v>
      </c>
      <c r="L1915" s="13">
        <v>39308</v>
      </c>
      <c r="M1915" s="17"/>
      <c r="N1915">
        <v>-1.8323392635474025E-2</v>
      </c>
    </row>
    <row r="1916" spans="1:14" x14ac:dyDescent="0.2">
      <c r="A1916" s="1">
        <v>39309</v>
      </c>
      <c r="B1916">
        <v>1.7999999999999998E-4</v>
      </c>
      <c r="C1916">
        <f>Table3[[#This Row],[(MKT-Rf) Excess Return on the Market ]]+Table3[[#This Row],[(RF) Risk-Free Return Rate (One Month Treasury Bill Rate)]]</f>
        <v>-1.4420000000000001E-2</v>
      </c>
      <c r="D1916">
        <v>-1.46E-2</v>
      </c>
      <c r="E1916">
        <v>-1E-4</v>
      </c>
      <c r="F1916">
        <v>0</v>
      </c>
      <c r="G1916">
        <v>-1.5E-3</v>
      </c>
      <c r="H1916">
        <v>1.4000000000000002E-3</v>
      </c>
      <c r="I1916">
        <v>-1.0700000000000001E-2</v>
      </c>
      <c r="J1916">
        <v>4.1765240412205267E-15</v>
      </c>
      <c r="L1916" s="12">
        <v>39309</v>
      </c>
      <c r="M1916" s="16"/>
      <c r="N1916">
        <v>-1.4005396155727918E-2</v>
      </c>
    </row>
    <row r="1917" spans="1:14" x14ac:dyDescent="0.2">
      <c r="A1917" s="1">
        <v>39310</v>
      </c>
      <c r="B1917">
        <v>1.7999999999999998E-4</v>
      </c>
      <c r="C1917">
        <f>Table3[[#This Row],[(MKT-Rf) Excess Return on the Market ]]+Table3[[#This Row],[(RF) Risk-Free Return Rate (One Month Treasury Bill Rate)]]</f>
        <v>3.2799999999999999E-3</v>
      </c>
      <c r="D1917">
        <v>3.0999999999999999E-3</v>
      </c>
      <c r="E1917">
        <v>1.3899999999999999E-2</v>
      </c>
      <c r="F1917">
        <v>1.37E-2</v>
      </c>
      <c r="G1917">
        <v>-1.7000000000000001E-3</v>
      </c>
      <c r="H1917">
        <v>3.0999999999999999E-3</v>
      </c>
      <c r="I1917">
        <v>-2.2700000000000001E-2</v>
      </c>
      <c r="J1917">
        <v>6.3553331123534335E-16</v>
      </c>
      <c r="L1917" s="13">
        <v>39310</v>
      </c>
      <c r="M1917" s="17"/>
      <c r="N1917">
        <v>3.2434724332828335E-3</v>
      </c>
    </row>
    <row r="1918" spans="1:14" x14ac:dyDescent="0.2">
      <c r="A1918" s="1">
        <v>39311</v>
      </c>
      <c r="B1918">
        <v>1.7999999999999998E-4</v>
      </c>
      <c r="C1918">
        <f>Table3[[#This Row],[(MKT-Rf) Excess Return on the Market ]]+Table3[[#This Row],[(RF) Risk-Free Return Rate (One Month Treasury Bill Rate)]]</f>
        <v>2.3779999999999999E-2</v>
      </c>
      <c r="D1918">
        <v>2.3599999999999999E-2</v>
      </c>
      <c r="E1918">
        <v>-3.5999999999999999E-3</v>
      </c>
      <c r="F1918">
        <v>4.1999999999999997E-3</v>
      </c>
      <c r="G1918">
        <v>-1.1999999999999999E-3</v>
      </c>
      <c r="H1918">
        <v>-2.7000000000000001E-3</v>
      </c>
      <c r="I1918">
        <v>-8.0000000000000004E-4</v>
      </c>
      <c r="J1918">
        <v>8.4627623078734494E-15</v>
      </c>
      <c r="L1918" s="12">
        <v>39311</v>
      </c>
      <c r="M1918" s="16"/>
      <c r="N1918">
        <v>2.4269620884952617E-2</v>
      </c>
    </row>
    <row r="1919" spans="1:14" x14ac:dyDescent="0.2">
      <c r="A1919" s="1">
        <v>39314</v>
      </c>
      <c r="B1919">
        <v>1.7999999999999998E-4</v>
      </c>
      <c r="C1919">
        <f>Table3[[#This Row],[(MKT-Rf) Excess Return on the Market ]]+Table3[[#This Row],[(RF) Risk-Free Return Rate (One Month Treasury Bill Rate)]]</f>
        <v>1.7999999999999998E-4</v>
      </c>
      <c r="D1919">
        <v>0</v>
      </c>
      <c r="E1919">
        <v>1.5E-3</v>
      </c>
      <c r="F1919">
        <v>-3.3E-3</v>
      </c>
      <c r="G1919">
        <v>4.0000000000000002E-4</v>
      </c>
      <c r="H1919">
        <v>8.0000000000000004E-4</v>
      </c>
      <c r="I1919">
        <v>1.04E-2</v>
      </c>
      <c r="J1919">
        <v>1.0113441386856428E-16</v>
      </c>
      <c r="L1919" s="13">
        <v>39314</v>
      </c>
      <c r="M1919" s="17"/>
      <c r="N1919">
        <v>-2.6975711647980548E-4</v>
      </c>
    </row>
    <row r="1920" spans="1:14" x14ac:dyDescent="0.2">
      <c r="A1920" s="1">
        <v>39315</v>
      </c>
      <c r="B1920">
        <v>1.7999999999999998E-4</v>
      </c>
      <c r="C1920">
        <f>Table3[[#This Row],[(MKT-Rf) Excess Return on the Market ]]+Table3[[#This Row],[(RF) Risk-Free Return Rate (One Month Treasury Bill Rate)]]</f>
        <v>1.6800000000000001E-3</v>
      </c>
      <c r="D1920">
        <v>1.5E-3</v>
      </c>
      <c r="E1920">
        <v>-2.9999999999999997E-4</v>
      </c>
      <c r="F1920">
        <v>1E-4</v>
      </c>
      <c r="G1920">
        <v>-2.8000000000000004E-3</v>
      </c>
      <c r="H1920">
        <v>8.9999999999999998E-4</v>
      </c>
      <c r="I1920">
        <v>4.0000000000000001E-3</v>
      </c>
      <c r="J1920">
        <v>4.4825192495127392E-16</v>
      </c>
      <c r="L1920" s="12">
        <v>39315</v>
      </c>
      <c r="M1920" s="16"/>
      <c r="N1920">
        <v>1.0855024279734103E-3</v>
      </c>
    </row>
    <row r="1921" spans="1:14" x14ac:dyDescent="0.2">
      <c r="A1921" s="1">
        <v>39316</v>
      </c>
      <c r="B1921">
        <v>1.7999999999999998E-4</v>
      </c>
      <c r="C1921">
        <f>Table3[[#This Row],[(MKT-Rf) Excess Return on the Market ]]+Table3[[#This Row],[(RF) Risk-Free Return Rate (One Month Treasury Bill Rate)]]</f>
        <v>1.218E-2</v>
      </c>
      <c r="D1921">
        <v>1.2E-2</v>
      </c>
      <c r="E1921">
        <v>4.0000000000000002E-4</v>
      </c>
      <c r="F1921">
        <v>-1E-4</v>
      </c>
      <c r="G1921">
        <v>2.9999999999999997E-4</v>
      </c>
      <c r="H1921">
        <v>7.000000000000001E-4</v>
      </c>
      <c r="I1921">
        <v>1.06E-2</v>
      </c>
      <c r="J1921">
        <v>4.3264551103513458E-15</v>
      </c>
      <c r="L1921" s="13">
        <v>39316</v>
      </c>
      <c r="M1921" s="17"/>
      <c r="N1921">
        <v>1.1644854192464795E-2</v>
      </c>
    </row>
    <row r="1922" spans="1:14" x14ac:dyDescent="0.2">
      <c r="A1922" s="1">
        <v>39317</v>
      </c>
      <c r="B1922">
        <v>1.7999999999999998E-4</v>
      </c>
      <c r="C1922">
        <f>Table3[[#This Row],[(MKT-Rf) Excess Return on the Market ]]+Table3[[#This Row],[(RF) Risk-Free Return Rate (One Month Treasury Bill Rate)]]</f>
        <v>-2.1199999999999999E-3</v>
      </c>
      <c r="D1922">
        <v>-2.3E-3</v>
      </c>
      <c r="E1922">
        <v>-9.7000000000000003E-3</v>
      </c>
      <c r="F1922">
        <v>1.9E-3</v>
      </c>
      <c r="G1922">
        <v>-1.6000000000000001E-3</v>
      </c>
      <c r="H1922">
        <v>4.0000000000000002E-4</v>
      </c>
      <c r="I1922">
        <v>3.3E-3</v>
      </c>
      <c r="J1922">
        <v>4.2813242157905471E-16</v>
      </c>
      <c r="L1922" s="12">
        <v>39317</v>
      </c>
      <c r="M1922" s="16"/>
      <c r="N1922">
        <v>-1.0729284798328043E-3</v>
      </c>
    </row>
    <row r="1923" spans="1:14" x14ac:dyDescent="0.2">
      <c r="A1923" s="1">
        <v>39318</v>
      </c>
      <c r="B1923">
        <v>1.7999999999999998E-4</v>
      </c>
      <c r="C1923">
        <f>Table3[[#This Row],[(MKT-Rf) Excess Return on the Market ]]+Table3[[#This Row],[(RF) Risk-Free Return Rate (One Month Treasury Bill Rate)]]</f>
        <v>1.2279999999999999E-2</v>
      </c>
      <c r="D1923">
        <v>1.21E-2</v>
      </c>
      <c r="E1923">
        <v>1.1000000000000001E-3</v>
      </c>
      <c r="F1923">
        <v>-2.7000000000000001E-3</v>
      </c>
      <c r="G1923">
        <v>3.9000000000000003E-3</v>
      </c>
      <c r="H1923">
        <v>1E-4</v>
      </c>
      <c r="I1923">
        <v>6.1999999999999998E-3</v>
      </c>
      <c r="J1923">
        <v>5.4909695237136837E-15</v>
      </c>
      <c r="L1923" s="13">
        <v>39318</v>
      </c>
      <c r="M1923" s="17"/>
      <c r="N1923">
        <v>1.1469021350864046E-2</v>
      </c>
    </row>
    <row r="1924" spans="1:14" x14ac:dyDescent="0.2">
      <c r="A1924" s="1">
        <v>39321</v>
      </c>
      <c r="B1924">
        <v>1.7999999999999998E-4</v>
      </c>
      <c r="C1924">
        <f>Table3[[#This Row],[(MKT-Rf) Excess Return on the Market ]]+Table3[[#This Row],[(RF) Risk-Free Return Rate (One Month Treasury Bill Rate)]]</f>
        <v>-8.320000000000001E-3</v>
      </c>
      <c r="D1924">
        <v>-8.5000000000000006E-3</v>
      </c>
      <c r="E1924">
        <v>-1.4000000000000002E-3</v>
      </c>
      <c r="F1924">
        <v>-1.6000000000000001E-3</v>
      </c>
      <c r="G1924">
        <v>-1.2999999999999999E-3</v>
      </c>
      <c r="H1924">
        <v>2.0000000000000001E-4</v>
      </c>
      <c r="I1924">
        <v>4.4000000000000003E-3</v>
      </c>
      <c r="J1924">
        <v>4.3554536792538815E-15</v>
      </c>
      <c r="L1924" s="12">
        <v>39321</v>
      </c>
      <c r="M1924" s="16"/>
      <c r="N1924">
        <v>-8.5399818449841073E-3</v>
      </c>
    </row>
    <row r="1925" spans="1:14" x14ac:dyDescent="0.2">
      <c r="A1925" s="1">
        <v>39322</v>
      </c>
      <c r="B1925">
        <v>1.7999999999999998E-4</v>
      </c>
      <c r="C1925">
        <f>Table3[[#This Row],[(MKT-Rf) Excess Return on the Market ]]+Table3[[#This Row],[(RF) Risk-Free Return Rate (One Month Treasury Bill Rate)]]</f>
        <v>-2.3120000000000002E-2</v>
      </c>
      <c r="D1925">
        <v>-2.3300000000000001E-2</v>
      </c>
      <c r="E1925">
        <v>-1.4000000000000002E-3</v>
      </c>
      <c r="F1925">
        <v>-4.0999999999999995E-3</v>
      </c>
      <c r="G1925">
        <v>7.000000000000001E-4</v>
      </c>
      <c r="H1925">
        <v>-7.000000000000001E-4</v>
      </c>
      <c r="I1925">
        <v>-4.0999999999999995E-3</v>
      </c>
      <c r="J1925">
        <v>9.6974099951795328E-15</v>
      </c>
      <c r="L1925" s="13">
        <v>39322</v>
      </c>
      <c r="M1925" s="17"/>
      <c r="N1925">
        <v>-2.3752906038098095E-2</v>
      </c>
    </row>
    <row r="1926" spans="1:14" x14ac:dyDescent="0.2">
      <c r="A1926" s="1">
        <v>39323</v>
      </c>
      <c r="B1926">
        <v>1.7999999999999998E-4</v>
      </c>
      <c r="C1926">
        <f>Table3[[#This Row],[(MKT-Rf) Excess Return on the Market ]]+Table3[[#This Row],[(RF) Risk-Free Return Rate (One Month Treasury Bill Rate)]]</f>
        <v>2.1479999999999999E-2</v>
      </c>
      <c r="D1926">
        <v>2.1299999999999999E-2</v>
      </c>
      <c r="E1926">
        <v>1.5E-3</v>
      </c>
      <c r="F1926">
        <v>2.0000000000000001E-4</v>
      </c>
      <c r="G1926">
        <v>1.1000000000000001E-3</v>
      </c>
      <c r="H1926">
        <v>4.0000000000000002E-4</v>
      </c>
      <c r="I1926">
        <v>6.7000000000000002E-3</v>
      </c>
      <c r="J1926">
        <v>9.4425062662157178E-15</v>
      </c>
      <c r="L1926" s="12">
        <v>39323</v>
      </c>
      <c r="M1926" s="16"/>
      <c r="N1926">
        <v>2.1685034082517176E-2</v>
      </c>
    </row>
    <row r="1927" spans="1:14" x14ac:dyDescent="0.2">
      <c r="A1927" s="1">
        <v>39324</v>
      </c>
      <c r="B1927">
        <v>1.7999999999999998E-4</v>
      </c>
      <c r="C1927">
        <f>Table3[[#This Row],[(MKT-Rf) Excess Return on the Market ]]+Table3[[#This Row],[(RF) Risk-Free Return Rate (One Month Treasury Bill Rate)]]</f>
        <v>-4.1200000000000004E-3</v>
      </c>
      <c r="D1927">
        <v>-4.3E-3</v>
      </c>
      <c r="E1927">
        <v>-8.9999999999999998E-4</v>
      </c>
      <c r="F1927">
        <v>-4.5999999999999999E-3</v>
      </c>
      <c r="G1927">
        <v>-1.6000000000000001E-3</v>
      </c>
      <c r="H1927">
        <v>-1.4000000000000002E-3</v>
      </c>
      <c r="I1927">
        <v>4.7999999999999996E-3</v>
      </c>
      <c r="J1927">
        <v>2.0030674560113852E-15</v>
      </c>
      <c r="L1927" s="13">
        <v>39324</v>
      </c>
      <c r="M1927" s="17"/>
      <c r="N1927">
        <v>-4.1897781561307237E-3</v>
      </c>
    </row>
    <row r="1928" spans="1:14" x14ac:dyDescent="0.2">
      <c r="A1928" s="1">
        <v>39325</v>
      </c>
      <c r="B1928">
        <v>1.7999999999999998E-4</v>
      </c>
      <c r="C1928">
        <f>Table3[[#This Row],[(MKT-Rf) Excess Return on the Market ]]+Table3[[#This Row],[(RF) Risk-Free Return Rate (One Month Treasury Bill Rate)]]</f>
        <v>1.1380000000000001E-2</v>
      </c>
      <c r="D1928">
        <v>1.1200000000000002E-2</v>
      </c>
      <c r="E1928">
        <v>5.9999999999999995E-4</v>
      </c>
      <c r="F1928">
        <v>-2.9999999999999997E-4</v>
      </c>
      <c r="G1928">
        <v>1.6000000000000001E-3</v>
      </c>
      <c r="H1928">
        <v>-7.000000000000001E-4</v>
      </c>
      <c r="I1928">
        <v>1.8E-3</v>
      </c>
      <c r="J1928">
        <v>4.9865751940180724E-15</v>
      </c>
      <c r="L1928" s="12">
        <v>39325</v>
      </c>
      <c r="M1928" s="16"/>
      <c r="N1928">
        <v>1.1154319965573249E-2</v>
      </c>
    </row>
    <row r="1929" spans="1:14" x14ac:dyDescent="0.2">
      <c r="A1929" s="1">
        <v>39329</v>
      </c>
      <c r="B1929">
        <v>1.7000000000000001E-4</v>
      </c>
      <c r="C1929">
        <f>Table3[[#This Row],[(MKT-Rf) Excess Return on the Market ]]+Table3[[#This Row],[(RF) Risk-Free Return Rate (One Month Treasury Bill Rate)]]</f>
        <v>1.047E-2</v>
      </c>
      <c r="D1929">
        <v>1.03E-2</v>
      </c>
      <c r="E1929">
        <v>-1.9E-3</v>
      </c>
      <c r="F1929">
        <v>0</v>
      </c>
      <c r="G1929">
        <v>-2.7000000000000001E-3</v>
      </c>
      <c r="H1929">
        <v>-3.4999999999999996E-3</v>
      </c>
      <c r="I1929">
        <v>1.8E-3</v>
      </c>
      <c r="J1929">
        <v>4.5490117193141192E-15</v>
      </c>
      <c r="L1929" s="13">
        <v>39329</v>
      </c>
      <c r="M1929" s="17"/>
      <c r="N1929">
        <v>1.0413772946765544E-2</v>
      </c>
    </row>
    <row r="1930" spans="1:14" x14ac:dyDescent="0.2">
      <c r="A1930" s="1">
        <v>39330</v>
      </c>
      <c r="B1930">
        <v>1.7000000000000001E-4</v>
      </c>
      <c r="C1930">
        <f>Table3[[#This Row],[(MKT-Rf) Excess Return on the Market ]]+Table3[[#This Row],[(RF) Risk-Free Return Rate (One Month Treasury Bill Rate)]]</f>
        <v>-1.0330000000000001E-2</v>
      </c>
      <c r="D1930">
        <v>-1.0500000000000001E-2</v>
      </c>
      <c r="E1930">
        <v>-5.9999999999999995E-4</v>
      </c>
      <c r="F1930">
        <v>-3.4999999999999996E-3</v>
      </c>
      <c r="G1930">
        <v>5.9999999999999995E-4</v>
      </c>
      <c r="H1930">
        <v>-2.3999999999999998E-3</v>
      </c>
      <c r="I1930">
        <v>3.4000000000000002E-3</v>
      </c>
      <c r="J1930">
        <v>4.7274319714343976E-15</v>
      </c>
      <c r="L1930" s="12">
        <v>39330</v>
      </c>
      <c r="M1930" s="16"/>
      <c r="N1930">
        <v>-1.1567770658224874E-2</v>
      </c>
    </row>
    <row r="1931" spans="1:14" x14ac:dyDescent="0.2">
      <c r="A1931" s="1">
        <v>39331</v>
      </c>
      <c r="B1931">
        <v>1.7000000000000001E-4</v>
      </c>
      <c r="C1931">
        <f>Table3[[#This Row],[(MKT-Rf) Excess Return on the Market ]]+Table3[[#This Row],[(RF) Risk-Free Return Rate (One Month Treasury Bill Rate)]]</f>
        <v>4.3699999999999998E-3</v>
      </c>
      <c r="D1931">
        <v>4.1999999999999997E-3</v>
      </c>
      <c r="E1931">
        <v>-4.0000000000000002E-4</v>
      </c>
      <c r="F1931">
        <v>-2E-3</v>
      </c>
      <c r="G1931">
        <v>-1.7000000000000001E-3</v>
      </c>
      <c r="H1931">
        <v>1.4000000000000002E-3</v>
      </c>
      <c r="I1931">
        <v>2.2000000000000001E-3</v>
      </c>
      <c r="J1931">
        <v>2.1000667036838408E-15</v>
      </c>
      <c r="L1931" s="13">
        <v>39331</v>
      </c>
      <c r="M1931" s="17"/>
      <c r="N1931">
        <v>4.2428660252638653E-3</v>
      </c>
    </row>
    <row r="1932" spans="1:14" x14ac:dyDescent="0.2">
      <c r="A1932" s="1">
        <v>39332</v>
      </c>
      <c r="B1932">
        <v>1.7000000000000001E-4</v>
      </c>
      <c r="C1932">
        <f>Table3[[#This Row],[(MKT-Rf) Excess Return on the Market ]]+Table3[[#This Row],[(RF) Risk-Free Return Rate (One Month Treasury Bill Rate)]]</f>
        <v>-1.6830000000000001E-2</v>
      </c>
      <c r="D1932">
        <v>-1.7000000000000001E-2</v>
      </c>
      <c r="E1932">
        <v>-3.2000000000000002E-3</v>
      </c>
      <c r="F1932">
        <v>2.2000000000000001E-3</v>
      </c>
      <c r="G1932">
        <v>-5.0000000000000001E-4</v>
      </c>
      <c r="H1932">
        <v>-1E-3</v>
      </c>
      <c r="I1932">
        <v>-4.7999999999999996E-3</v>
      </c>
      <c r="J1932">
        <v>6.6176925804503836E-15</v>
      </c>
      <c r="L1932" s="12">
        <v>39332</v>
      </c>
      <c r="M1932" s="16"/>
      <c r="N1932">
        <v>-1.7053037647481801E-2</v>
      </c>
    </row>
    <row r="1933" spans="1:14" x14ac:dyDescent="0.2">
      <c r="A1933" s="1">
        <v>39335</v>
      </c>
      <c r="B1933">
        <v>1.7000000000000001E-4</v>
      </c>
      <c r="C1933">
        <f>Table3[[#This Row],[(MKT-Rf) Excess Return on the Market ]]+Table3[[#This Row],[(RF) Risk-Free Return Rate (One Month Treasury Bill Rate)]]</f>
        <v>-2.5300000000000001E-3</v>
      </c>
      <c r="D1933">
        <v>-2.7000000000000001E-3</v>
      </c>
      <c r="E1933">
        <v>-5.6999999999999993E-3</v>
      </c>
      <c r="F1933">
        <v>-2.0999999999999999E-3</v>
      </c>
      <c r="G1933">
        <v>-2.0999999999999999E-3</v>
      </c>
      <c r="H1933">
        <v>-1.6000000000000001E-3</v>
      </c>
      <c r="I1933">
        <v>5.1999999999999998E-3</v>
      </c>
      <c r="J1933">
        <v>5.5686581090113896E-16</v>
      </c>
      <c r="L1933" s="13">
        <v>39335</v>
      </c>
      <c r="M1933" s="17"/>
      <c r="N1933">
        <v>-1.2735566646932381E-3</v>
      </c>
    </row>
    <row r="1934" spans="1:14" x14ac:dyDescent="0.2">
      <c r="A1934" s="1">
        <v>39336</v>
      </c>
      <c r="B1934">
        <v>1.7000000000000001E-4</v>
      </c>
      <c r="C1934">
        <f>Table3[[#This Row],[(MKT-Rf) Excess Return on the Market ]]+Table3[[#This Row],[(RF) Risk-Free Return Rate (One Month Treasury Bill Rate)]]</f>
        <v>1.3670000000000002E-2</v>
      </c>
      <c r="D1934">
        <v>1.3500000000000002E-2</v>
      </c>
      <c r="E1934">
        <v>4.0000000000000002E-4</v>
      </c>
      <c r="F1934">
        <v>-3.0999999999999999E-3</v>
      </c>
      <c r="G1934">
        <v>-2.0000000000000001E-4</v>
      </c>
      <c r="H1934">
        <v>-2.5999999999999999E-3</v>
      </c>
      <c r="I1934">
        <v>4.7999999999999996E-3</v>
      </c>
      <c r="J1934">
        <v>5.4929509659805439E-15</v>
      </c>
      <c r="L1934" s="12">
        <v>39336</v>
      </c>
      <c r="M1934" s="16"/>
      <c r="N1934">
        <v>1.3540209396441103E-2</v>
      </c>
    </row>
    <row r="1935" spans="1:14" x14ac:dyDescent="0.2">
      <c r="A1935" s="1">
        <v>39337</v>
      </c>
      <c r="B1935">
        <v>1.7000000000000001E-4</v>
      </c>
      <c r="C1935">
        <f>Table3[[#This Row],[(MKT-Rf) Excess Return on the Market ]]+Table3[[#This Row],[(RF) Risk-Free Return Rate (One Month Treasury Bill Rate)]]</f>
        <v>-1.2999999999999996E-4</v>
      </c>
      <c r="D1935">
        <v>-2.9999999999999997E-4</v>
      </c>
      <c r="E1935">
        <v>-4.5000000000000005E-3</v>
      </c>
      <c r="F1935">
        <v>-1.8E-3</v>
      </c>
      <c r="G1935">
        <v>1.4000000000000002E-3</v>
      </c>
      <c r="H1935">
        <v>-2.8000000000000004E-3</v>
      </c>
      <c r="I1935">
        <v>2.8000000000000004E-3</v>
      </c>
      <c r="J1935">
        <v>2.0163723647005918E-17</v>
      </c>
      <c r="L1935" s="13">
        <v>39337</v>
      </c>
      <c r="M1935" s="17"/>
      <c r="N1935">
        <v>4.7569698111270389E-5</v>
      </c>
    </row>
    <row r="1936" spans="1:14" x14ac:dyDescent="0.2">
      <c r="A1936" s="1">
        <v>39338</v>
      </c>
      <c r="B1936">
        <v>1.7000000000000001E-4</v>
      </c>
      <c r="C1936">
        <f>Table3[[#This Row],[(MKT-Rf) Excess Return on the Market ]]+Table3[[#This Row],[(RF) Risk-Free Return Rate (One Month Treasury Bill Rate)]]</f>
        <v>7.0699999999999999E-3</v>
      </c>
      <c r="D1936">
        <v>6.8999999999999999E-3</v>
      </c>
      <c r="E1936">
        <v>-5.6000000000000008E-3</v>
      </c>
      <c r="F1936">
        <v>2.3999999999999998E-3</v>
      </c>
      <c r="G1936">
        <v>1.4000000000000002E-3</v>
      </c>
      <c r="H1936">
        <v>-3.4999999999999996E-3</v>
      </c>
      <c r="I1936">
        <v>-1.1999999999999999E-3</v>
      </c>
      <c r="J1936">
        <v>3.5348640202726257E-15</v>
      </c>
      <c r="L1936" s="12">
        <v>39338</v>
      </c>
      <c r="M1936" s="16"/>
      <c r="N1936">
        <v>8.3843888754062592E-3</v>
      </c>
    </row>
    <row r="1937" spans="1:14" x14ac:dyDescent="0.2">
      <c r="A1937" s="1">
        <v>39339</v>
      </c>
      <c r="B1937">
        <v>1.7000000000000001E-4</v>
      </c>
      <c r="C1937">
        <f>Table3[[#This Row],[(MKT-Rf) Excess Return on the Market ]]+Table3[[#This Row],[(RF) Risk-Free Return Rate (One Month Treasury Bill Rate)]]</f>
        <v>1.17E-3</v>
      </c>
      <c r="D1937">
        <v>1E-3</v>
      </c>
      <c r="E1937">
        <v>3.7000000000000002E-3</v>
      </c>
      <c r="F1937">
        <v>-1E-3</v>
      </c>
      <c r="G1937">
        <v>2.7000000000000001E-3</v>
      </c>
      <c r="H1937">
        <v>-2E-3</v>
      </c>
      <c r="I1937">
        <v>-8.9999999999999998E-4</v>
      </c>
      <c r="J1937">
        <v>9.2796899636084588E-17</v>
      </c>
      <c r="L1937" s="13">
        <v>39339</v>
      </c>
      <c r="M1937" s="17"/>
      <c r="N1937">
        <v>2.0214271344355664E-4</v>
      </c>
    </row>
    <row r="1938" spans="1:14" x14ac:dyDescent="0.2">
      <c r="A1938" s="1">
        <v>39342</v>
      </c>
      <c r="B1938">
        <v>1.7000000000000001E-4</v>
      </c>
      <c r="C1938">
        <f>Table3[[#This Row],[(MKT-Rf) Excess Return on the Market ]]+Table3[[#This Row],[(RF) Risk-Free Return Rate (One Month Treasury Bill Rate)]]</f>
        <v>-5.8300000000000001E-3</v>
      </c>
      <c r="D1938">
        <v>-6.0000000000000001E-3</v>
      </c>
      <c r="E1938">
        <v>-4.1999999999999997E-3</v>
      </c>
      <c r="F1938">
        <v>0</v>
      </c>
      <c r="G1938">
        <v>5.0000000000000001E-4</v>
      </c>
      <c r="H1938">
        <v>5.9999999999999995E-4</v>
      </c>
      <c r="I1938">
        <v>2.2000000000000001E-3</v>
      </c>
      <c r="J1938">
        <v>2.4083045208996407E-15</v>
      </c>
      <c r="L1938" s="12">
        <v>39342</v>
      </c>
      <c r="M1938" s="16"/>
      <c r="N1938">
        <v>-5.1335855251237869E-3</v>
      </c>
    </row>
    <row r="1939" spans="1:14" x14ac:dyDescent="0.2">
      <c r="A1939" s="1">
        <v>39343</v>
      </c>
      <c r="B1939">
        <v>1.7000000000000001E-4</v>
      </c>
      <c r="C1939">
        <f>Table3[[#This Row],[(MKT-Rf) Excess Return on the Market ]]+Table3[[#This Row],[(RF) Risk-Free Return Rate (One Month Treasury Bill Rate)]]</f>
        <v>2.8969999999999999E-2</v>
      </c>
      <c r="D1939">
        <v>2.8799999999999999E-2</v>
      </c>
      <c r="E1939">
        <v>6.9999999999999993E-3</v>
      </c>
      <c r="F1939">
        <v>4.4000000000000003E-3</v>
      </c>
      <c r="G1939">
        <v>3.0999999999999999E-3</v>
      </c>
      <c r="H1939">
        <v>-1.5E-3</v>
      </c>
      <c r="I1939">
        <v>2.9999999999999997E-4</v>
      </c>
      <c r="J1939">
        <v>9.1934238888021055E-15</v>
      </c>
      <c r="L1939" s="13">
        <v>39343</v>
      </c>
      <c r="M1939" s="17"/>
      <c r="N1939">
        <v>2.8789578897168232E-2</v>
      </c>
    </row>
    <row r="1940" spans="1:14" x14ac:dyDescent="0.2">
      <c r="A1940" s="1">
        <v>39344</v>
      </c>
      <c r="B1940">
        <v>1.7000000000000001E-4</v>
      </c>
      <c r="C1940">
        <f>Table3[[#This Row],[(MKT-Rf) Excess Return on the Market ]]+Table3[[#This Row],[(RF) Risk-Free Return Rate (One Month Treasury Bill Rate)]]</f>
        <v>6.0699999999999999E-3</v>
      </c>
      <c r="D1940">
        <v>5.8999999999999999E-3</v>
      </c>
      <c r="E1940">
        <v>5.6999999999999993E-3</v>
      </c>
      <c r="F1940">
        <v>1.9E-3</v>
      </c>
      <c r="G1940">
        <v>-7.000000000000001E-4</v>
      </c>
      <c r="H1940">
        <v>8.9999999999999998E-4</v>
      </c>
      <c r="I1940">
        <v>8.9999999999999998E-4</v>
      </c>
      <c r="J1940">
        <v>1.856971493749674E-15</v>
      </c>
      <c r="L1940" s="12">
        <v>39344</v>
      </c>
      <c r="M1940" s="16"/>
      <c r="N1940">
        <v>6.0679598808529942E-3</v>
      </c>
    </row>
    <row r="1941" spans="1:14" x14ac:dyDescent="0.2">
      <c r="A1941" s="1">
        <v>39345</v>
      </c>
      <c r="B1941">
        <v>1.7000000000000001E-4</v>
      </c>
      <c r="C1941">
        <f>Table3[[#This Row],[(MKT-Rf) Excess Return on the Market ]]+Table3[[#This Row],[(RF) Risk-Free Return Rate (One Month Treasury Bill Rate)]]</f>
        <v>-6.3300000000000006E-3</v>
      </c>
      <c r="D1941">
        <v>-6.5000000000000006E-3</v>
      </c>
      <c r="E1941">
        <v>-1.9E-3</v>
      </c>
      <c r="F1941">
        <v>-3.4000000000000002E-3</v>
      </c>
      <c r="G1941">
        <v>-8.9999999999999998E-4</v>
      </c>
      <c r="H1941">
        <v>-2.3999999999999998E-3</v>
      </c>
      <c r="I1941">
        <v>8.6999999999999994E-3</v>
      </c>
      <c r="J1941">
        <v>2.7031692297263649E-15</v>
      </c>
      <c r="L1941" s="13">
        <v>39345</v>
      </c>
      <c r="M1941" s="17"/>
      <c r="N1941">
        <v>-6.745919314823638E-3</v>
      </c>
    </row>
    <row r="1942" spans="1:14" x14ac:dyDescent="0.2">
      <c r="A1942" s="1">
        <v>39346</v>
      </c>
      <c r="B1942">
        <v>1.7000000000000001E-4</v>
      </c>
      <c r="C1942">
        <f>Table3[[#This Row],[(MKT-Rf) Excess Return on the Market ]]+Table3[[#This Row],[(RF) Risk-Free Return Rate (One Month Treasury Bill Rate)]]</f>
        <v>4.47E-3</v>
      </c>
      <c r="D1942">
        <v>4.3E-3</v>
      </c>
      <c r="E1942">
        <v>-2E-3</v>
      </c>
      <c r="F1942">
        <v>-2.7000000000000001E-3</v>
      </c>
      <c r="G1942">
        <v>1E-4</v>
      </c>
      <c r="H1942">
        <v>-1.9E-3</v>
      </c>
      <c r="I1942">
        <v>4.1999999999999997E-3</v>
      </c>
      <c r="J1942">
        <v>1.4744086263315403E-15</v>
      </c>
      <c r="L1942" s="12">
        <v>39346</v>
      </c>
      <c r="M1942" s="16"/>
      <c r="N1942">
        <v>4.5984643357457437E-3</v>
      </c>
    </row>
    <row r="1943" spans="1:14" x14ac:dyDescent="0.2">
      <c r="A1943" s="1">
        <v>39349</v>
      </c>
      <c r="B1943">
        <v>1.7000000000000001E-4</v>
      </c>
      <c r="C1943">
        <f>Table3[[#This Row],[(MKT-Rf) Excess Return on the Market ]]+Table3[[#This Row],[(RF) Risk-Free Return Rate (One Month Treasury Bill Rate)]]</f>
        <v>-5.4300000000000008E-3</v>
      </c>
      <c r="D1943">
        <v>-5.6000000000000008E-3</v>
      </c>
      <c r="E1943">
        <v>-4.5000000000000005E-3</v>
      </c>
      <c r="F1943">
        <v>-6.1999999999999998E-3</v>
      </c>
      <c r="G1943">
        <v>-1.4000000000000002E-3</v>
      </c>
      <c r="H1943">
        <v>-1.6000000000000001E-3</v>
      </c>
      <c r="I1943">
        <v>7.1999999999999998E-3</v>
      </c>
      <c r="J1943">
        <v>1.9961208843938018E-15</v>
      </c>
      <c r="L1943" s="13">
        <v>39349</v>
      </c>
      <c r="M1943" s="17"/>
      <c r="N1943">
        <v>-5.2702949016412886E-3</v>
      </c>
    </row>
    <row r="1944" spans="1:14" x14ac:dyDescent="0.2">
      <c r="A1944" s="1">
        <v>39350</v>
      </c>
      <c r="B1944">
        <v>1.7000000000000001E-4</v>
      </c>
      <c r="C1944">
        <f>Table3[[#This Row],[(MKT-Rf) Excess Return on the Market ]]+Table3[[#This Row],[(RF) Risk-Free Return Rate (One Month Treasury Bill Rate)]]</f>
        <v>-1.2999999999999996E-4</v>
      </c>
      <c r="D1944">
        <v>-2.9999999999999997E-4</v>
      </c>
      <c r="E1944">
        <v>-3.4999999999999996E-3</v>
      </c>
      <c r="F1944">
        <v>-3.8E-3</v>
      </c>
      <c r="G1944">
        <v>-3.3E-3</v>
      </c>
      <c r="H1944">
        <v>-2.0999999999999999E-3</v>
      </c>
      <c r="I1944">
        <v>9.4999999999999998E-3</v>
      </c>
      <c r="J1944">
        <v>1.2753314318579909E-16</v>
      </c>
      <c r="L1944" s="12">
        <v>39350</v>
      </c>
      <c r="M1944" s="16"/>
      <c r="N1944">
        <v>-3.42675641092418E-4</v>
      </c>
    </row>
    <row r="1945" spans="1:14" x14ac:dyDescent="0.2">
      <c r="A1945" s="1">
        <v>39351</v>
      </c>
      <c r="B1945">
        <v>1.7000000000000001E-4</v>
      </c>
      <c r="C1945">
        <f>Table3[[#This Row],[(MKT-Rf) Excess Return on the Market ]]+Table3[[#This Row],[(RF) Risk-Free Return Rate (One Month Treasury Bill Rate)]]</f>
        <v>6.1700000000000001E-3</v>
      </c>
      <c r="D1945">
        <v>6.0000000000000001E-3</v>
      </c>
      <c r="E1945">
        <v>2.0999999999999999E-3</v>
      </c>
      <c r="F1945">
        <v>-1.9E-3</v>
      </c>
      <c r="G1945">
        <v>-4.0000000000000002E-4</v>
      </c>
      <c r="H1945">
        <v>-2.0000000000000001E-4</v>
      </c>
      <c r="I1945">
        <v>1.1000000000000001E-3</v>
      </c>
      <c r="J1945">
        <v>1.9670396392503433E-15</v>
      </c>
      <c r="L1945" s="13">
        <v>39351</v>
      </c>
      <c r="M1945" s="17"/>
      <c r="N1945">
        <v>5.3966600773800331E-3</v>
      </c>
    </row>
    <row r="1946" spans="1:14" x14ac:dyDescent="0.2">
      <c r="A1946" s="1">
        <v>39352</v>
      </c>
      <c r="B1946">
        <v>1.7000000000000001E-4</v>
      </c>
      <c r="C1946">
        <f>Table3[[#This Row],[(MKT-Rf) Excess Return on the Market ]]+Table3[[#This Row],[(RF) Risk-Free Return Rate (One Month Treasury Bill Rate)]]</f>
        <v>4.47E-3</v>
      </c>
      <c r="D1946">
        <v>4.3E-3</v>
      </c>
      <c r="E1946">
        <v>1.9E-3</v>
      </c>
      <c r="F1946">
        <v>-8.0000000000000004E-4</v>
      </c>
      <c r="G1946">
        <v>5.9999999999999995E-4</v>
      </c>
      <c r="H1946">
        <v>-1.8E-3</v>
      </c>
      <c r="I1946">
        <v>1.1000000000000001E-3</v>
      </c>
      <c r="J1946">
        <v>1.5958338080416379E-15</v>
      </c>
      <c r="L1946" s="12">
        <v>39352</v>
      </c>
      <c r="M1946" s="16"/>
      <c r="N1946">
        <v>3.8995076893425552E-3</v>
      </c>
    </row>
    <row r="1947" spans="1:14" x14ac:dyDescent="0.2">
      <c r="A1947" s="1">
        <v>39353</v>
      </c>
      <c r="B1947">
        <v>1.7000000000000001E-4</v>
      </c>
      <c r="C1947">
        <f>Table3[[#This Row],[(MKT-Rf) Excess Return on the Market ]]+Table3[[#This Row],[(RF) Risk-Free Return Rate (One Month Treasury Bill Rate)]]</f>
        <v>-3.5300000000000002E-3</v>
      </c>
      <c r="D1947">
        <v>-3.7000000000000002E-3</v>
      </c>
      <c r="E1947">
        <v>-6.0999999999999995E-3</v>
      </c>
      <c r="F1947">
        <v>0</v>
      </c>
      <c r="G1947">
        <v>-1.9E-3</v>
      </c>
      <c r="H1947">
        <v>-8.0000000000000004E-4</v>
      </c>
      <c r="I1947">
        <v>-1.2999999999999999E-3</v>
      </c>
      <c r="J1947">
        <v>1.2203435714995543E-15</v>
      </c>
      <c r="L1947" s="13">
        <v>39353</v>
      </c>
      <c r="M1947" s="17"/>
      <c r="N1947">
        <v>-3.0279965453488948E-3</v>
      </c>
    </row>
    <row r="1948" spans="1:14" x14ac:dyDescent="0.2">
      <c r="A1948" s="1">
        <v>39356</v>
      </c>
      <c r="B1948">
        <v>1.4000000000000001E-4</v>
      </c>
      <c r="C1948">
        <f>Table3[[#This Row],[(MKT-Rf) Excess Return on the Market ]]+Table3[[#This Row],[(RF) Risk-Free Return Rate (One Month Treasury Bill Rate)]]</f>
        <v>1.384E-2</v>
      </c>
      <c r="D1948">
        <v>1.37E-2</v>
      </c>
      <c r="E1948">
        <v>8.1000000000000013E-3</v>
      </c>
      <c r="F1948">
        <v>7.000000000000001E-4</v>
      </c>
      <c r="G1948">
        <v>-1.1999999999999999E-3</v>
      </c>
      <c r="H1948">
        <v>2.5000000000000001E-3</v>
      </c>
      <c r="I1948">
        <v>4.0000000000000002E-4</v>
      </c>
      <c r="J1948">
        <v>4.6803449868394719E-15</v>
      </c>
      <c r="L1948" s="12">
        <v>39356</v>
      </c>
      <c r="M1948" s="16"/>
      <c r="N1948">
        <v>1.3202134631993177E-2</v>
      </c>
    </row>
    <row r="1949" spans="1:14" x14ac:dyDescent="0.2">
      <c r="A1949" s="1">
        <v>39357</v>
      </c>
      <c r="B1949">
        <v>1.4000000000000001E-4</v>
      </c>
      <c r="C1949">
        <f>Table3[[#This Row],[(MKT-Rf) Excess Return on the Market ]]+Table3[[#This Row],[(RF) Risk-Free Return Rate (One Month Treasury Bill Rate)]]</f>
        <v>1.24E-3</v>
      </c>
      <c r="D1949">
        <v>1.1000000000000001E-3</v>
      </c>
      <c r="E1949">
        <v>6.9999999999999993E-3</v>
      </c>
      <c r="F1949">
        <v>2.0999999999999999E-3</v>
      </c>
      <c r="G1949">
        <v>-1E-3</v>
      </c>
      <c r="H1949">
        <v>-2.3E-3</v>
      </c>
      <c r="I1949">
        <v>-6.8999999999999999E-3</v>
      </c>
      <c r="J1949">
        <v>9.9448159824765414E-17</v>
      </c>
      <c r="L1949" s="13">
        <v>39357</v>
      </c>
      <c r="M1949" s="17"/>
      <c r="N1949">
        <v>-2.6505736061067426E-4</v>
      </c>
    </row>
    <row r="1950" spans="1:14" x14ac:dyDescent="0.2">
      <c r="A1950" s="1">
        <v>39358</v>
      </c>
      <c r="B1950">
        <v>1.4000000000000001E-4</v>
      </c>
      <c r="C1950">
        <f>Table3[[#This Row],[(MKT-Rf) Excess Return on the Market ]]+Table3[[#This Row],[(RF) Risk-Free Return Rate (One Month Treasury Bill Rate)]]</f>
        <v>-4.6599999999999992E-3</v>
      </c>
      <c r="D1950">
        <v>-4.7999999999999996E-3</v>
      </c>
      <c r="E1950">
        <v>-2.0999999999999999E-3</v>
      </c>
      <c r="F1950">
        <v>-1.1000000000000001E-3</v>
      </c>
      <c r="G1950">
        <v>0</v>
      </c>
      <c r="H1950">
        <v>8.9999999999999998E-4</v>
      </c>
      <c r="I1950">
        <v>-9.4999999999999998E-3</v>
      </c>
      <c r="J1950">
        <v>1.7400756565285508E-15</v>
      </c>
      <c r="L1950" s="12">
        <v>39358</v>
      </c>
      <c r="M1950" s="16"/>
      <c r="N1950">
        <v>-4.5622231796863611E-3</v>
      </c>
    </row>
    <row r="1951" spans="1:14" x14ac:dyDescent="0.2">
      <c r="A1951" s="1">
        <v>39359</v>
      </c>
      <c r="B1951">
        <v>1.4000000000000001E-4</v>
      </c>
      <c r="C1951">
        <f>Table3[[#This Row],[(MKT-Rf) Excess Return on the Market ]]+Table3[[#This Row],[(RF) Risk-Free Return Rate (One Month Treasury Bill Rate)]]</f>
        <v>1.9399999999999999E-3</v>
      </c>
      <c r="D1951">
        <v>1.8E-3</v>
      </c>
      <c r="E1951">
        <v>0</v>
      </c>
      <c r="F1951">
        <v>5.9999999999999995E-4</v>
      </c>
      <c r="G1951">
        <v>-1.1000000000000001E-3</v>
      </c>
      <c r="H1951">
        <v>5.9999999999999995E-4</v>
      </c>
      <c r="I1951">
        <v>4.3E-3</v>
      </c>
      <c r="J1951">
        <v>9.1442946801022226E-16</v>
      </c>
      <c r="L1951" s="13">
        <v>39359</v>
      </c>
      <c r="M1951" s="17"/>
      <c r="N1951">
        <v>2.1087266892174717E-3</v>
      </c>
    </row>
    <row r="1952" spans="1:14" x14ac:dyDescent="0.2">
      <c r="A1952" s="1">
        <v>39360</v>
      </c>
      <c r="B1952">
        <v>1.4000000000000001E-4</v>
      </c>
      <c r="C1952">
        <f>Table3[[#This Row],[(MKT-Rf) Excess Return on the Market ]]+Table3[[#This Row],[(RF) Risk-Free Return Rate (One Month Treasury Bill Rate)]]</f>
        <v>1.1140000000000001E-2</v>
      </c>
      <c r="D1952">
        <v>1.1000000000000001E-2</v>
      </c>
      <c r="E1952">
        <v>6.7000000000000002E-3</v>
      </c>
      <c r="F1952">
        <v>-5.9999999999999995E-4</v>
      </c>
      <c r="G1952">
        <v>-1.6000000000000001E-3</v>
      </c>
      <c r="H1952">
        <v>-1.5E-3</v>
      </c>
      <c r="I1952">
        <v>-1.2999999999999999E-3</v>
      </c>
      <c r="J1952">
        <v>3.7669005839087857E-15</v>
      </c>
      <c r="L1952" s="12">
        <v>39360</v>
      </c>
      <c r="M1952" s="16"/>
      <c r="N1952">
        <v>9.514881019684316E-3</v>
      </c>
    </row>
    <row r="1953" spans="1:14" x14ac:dyDescent="0.2">
      <c r="A1953" s="1">
        <v>39363</v>
      </c>
      <c r="B1953">
        <v>1.4000000000000001E-4</v>
      </c>
      <c r="C1953">
        <f>Table3[[#This Row],[(MKT-Rf) Excess Return on the Market ]]+Table3[[#This Row],[(RF) Risk-Free Return Rate (One Month Treasury Bill Rate)]]</f>
        <v>-2.5600000000000002E-3</v>
      </c>
      <c r="D1953">
        <v>-2.7000000000000001E-3</v>
      </c>
      <c r="E1953">
        <v>-2.2000000000000001E-3</v>
      </c>
      <c r="F1953">
        <v>-3.4000000000000002E-3</v>
      </c>
      <c r="G1953">
        <v>-2.3999999999999998E-3</v>
      </c>
      <c r="H1953">
        <v>-1.1999999999999999E-3</v>
      </c>
      <c r="I1953">
        <v>6.6E-3</v>
      </c>
      <c r="J1953">
        <v>1.8303492414550638E-15</v>
      </c>
      <c r="L1953" s="13">
        <v>39363</v>
      </c>
      <c r="M1953" s="17"/>
      <c r="N1953">
        <v>-3.2216916331619838E-3</v>
      </c>
    </row>
    <row r="1954" spans="1:14" x14ac:dyDescent="0.2">
      <c r="A1954" s="1">
        <v>39364</v>
      </c>
      <c r="B1954">
        <v>1.4000000000000001E-4</v>
      </c>
      <c r="C1954">
        <f>Table3[[#This Row],[(MKT-Rf) Excess Return on the Market ]]+Table3[[#This Row],[(RF) Risk-Free Return Rate (One Month Treasury Bill Rate)]]</f>
        <v>7.9400000000000009E-3</v>
      </c>
      <c r="D1954">
        <v>7.8000000000000005E-3</v>
      </c>
      <c r="E1954">
        <v>-2E-3</v>
      </c>
      <c r="F1954">
        <v>-2.2000000000000001E-3</v>
      </c>
      <c r="G1954">
        <v>1.2999999999999999E-3</v>
      </c>
      <c r="H1954">
        <v>-8.9999999999999998E-4</v>
      </c>
      <c r="I1954">
        <v>7.0999999999999995E-3</v>
      </c>
      <c r="J1954">
        <v>3.1628294455366099E-15</v>
      </c>
      <c r="L1954" s="12">
        <v>39364</v>
      </c>
      <c r="M1954" s="16"/>
      <c r="N1954">
        <v>8.0636027559448514E-3</v>
      </c>
    </row>
    <row r="1955" spans="1:14" x14ac:dyDescent="0.2">
      <c r="A1955" s="1">
        <v>39365</v>
      </c>
      <c r="B1955">
        <v>1.4000000000000001E-4</v>
      </c>
      <c r="C1955">
        <f>Table3[[#This Row],[(MKT-Rf) Excess Return on the Market ]]+Table3[[#This Row],[(RF) Risk-Free Return Rate (One Month Treasury Bill Rate)]]</f>
        <v>-1.16E-3</v>
      </c>
      <c r="D1955">
        <v>-1.2999999999999999E-3</v>
      </c>
      <c r="E1955">
        <v>-1E-4</v>
      </c>
      <c r="F1955">
        <v>-4.3E-3</v>
      </c>
      <c r="G1955">
        <v>-1E-4</v>
      </c>
      <c r="H1955">
        <v>-4.0000000000000001E-3</v>
      </c>
      <c r="I1955">
        <v>5.8999999999999999E-3</v>
      </c>
      <c r="J1955">
        <v>6.4842338130940495E-16</v>
      </c>
      <c r="L1955" s="13">
        <v>39365</v>
      </c>
      <c r="M1955" s="17"/>
      <c r="N1955">
        <v>-1.7137636003905794E-3</v>
      </c>
    </row>
    <row r="1956" spans="1:14" x14ac:dyDescent="0.2">
      <c r="A1956" s="1">
        <v>39366</v>
      </c>
      <c r="B1956">
        <v>1.4000000000000001E-4</v>
      </c>
      <c r="C1956">
        <f>Table3[[#This Row],[(MKT-Rf) Excess Return on the Market ]]+Table3[[#This Row],[(RF) Risk-Free Return Rate (One Month Treasury Bill Rate)]]</f>
        <v>-5.6599999999999992E-3</v>
      </c>
      <c r="D1956">
        <v>-5.7999999999999996E-3</v>
      </c>
      <c r="E1956">
        <v>-6.0000000000000001E-3</v>
      </c>
      <c r="F1956">
        <v>4.6999999999999993E-3</v>
      </c>
      <c r="G1956">
        <v>5.9999999999999995E-4</v>
      </c>
      <c r="H1956">
        <v>-7.000000000000001E-4</v>
      </c>
      <c r="I1956">
        <v>-6.7000000000000002E-3</v>
      </c>
      <c r="J1956">
        <v>1.5312149487831899E-15</v>
      </c>
      <c r="L1956" s="12">
        <v>39366</v>
      </c>
      <c r="M1956" s="16"/>
      <c r="N1956">
        <v>-5.1718500332087721E-3</v>
      </c>
    </row>
    <row r="1957" spans="1:14" x14ac:dyDescent="0.2">
      <c r="A1957" s="1">
        <v>39367</v>
      </c>
      <c r="B1957">
        <v>1.4000000000000001E-4</v>
      </c>
      <c r="C1957">
        <f>Table3[[#This Row],[(MKT-Rf) Excess Return on the Market ]]+Table3[[#This Row],[(RF) Risk-Free Return Rate (One Month Treasury Bill Rate)]]</f>
        <v>5.2400000000000007E-3</v>
      </c>
      <c r="D1957">
        <v>5.1000000000000004E-3</v>
      </c>
      <c r="E1957">
        <v>7.000000000000001E-4</v>
      </c>
      <c r="F1957">
        <v>-3.2000000000000002E-3</v>
      </c>
      <c r="G1957">
        <v>-4.4000000000000003E-3</v>
      </c>
      <c r="H1957">
        <v>-1.5E-3</v>
      </c>
      <c r="I1957">
        <v>8.8999999999999999E-3</v>
      </c>
      <c r="J1957">
        <v>1.9601774044045208E-15</v>
      </c>
      <c r="L1957" s="13">
        <v>39367</v>
      </c>
      <c r="M1957" s="17"/>
      <c r="N1957">
        <v>4.7429498355492407E-3</v>
      </c>
    </row>
    <row r="1958" spans="1:14" x14ac:dyDescent="0.2">
      <c r="A1958" s="1">
        <v>39370</v>
      </c>
      <c r="B1958">
        <v>1.4000000000000001E-4</v>
      </c>
      <c r="C1958">
        <f>Table3[[#This Row],[(MKT-Rf) Excess Return on the Market ]]+Table3[[#This Row],[(RF) Risk-Free Return Rate (One Month Treasury Bill Rate)]]</f>
        <v>-8.7600000000000004E-3</v>
      </c>
      <c r="D1958">
        <v>-8.8999999999999999E-3</v>
      </c>
      <c r="E1958">
        <v>-4.0000000000000001E-3</v>
      </c>
      <c r="F1958">
        <v>-1.9E-3</v>
      </c>
      <c r="G1958">
        <v>2.3E-3</v>
      </c>
      <c r="H1958">
        <v>2.9999999999999997E-4</v>
      </c>
      <c r="I1958">
        <v>7.6E-3</v>
      </c>
      <c r="J1958">
        <v>3.1161013177175052E-15</v>
      </c>
      <c r="L1958" s="12">
        <v>39370</v>
      </c>
      <c r="M1958" s="16"/>
      <c r="N1958">
        <v>-8.4166758988170002E-3</v>
      </c>
    </row>
    <row r="1959" spans="1:14" x14ac:dyDescent="0.2">
      <c r="A1959" s="1">
        <v>39371</v>
      </c>
      <c r="B1959">
        <v>1.4000000000000001E-4</v>
      </c>
      <c r="C1959">
        <f>Table3[[#This Row],[(MKT-Rf) Excess Return on the Market ]]+Table3[[#This Row],[(RF) Risk-Free Return Rate (One Month Treasury Bill Rate)]]</f>
        <v>-6.5599999999999999E-3</v>
      </c>
      <c r="D1959">
        <v>-6.7000000000000002E-3</v>
      </c>
      <c r="E1959">
        <v>-5.0000000000000001E-4</v>
      </c>
      <c r="F1959">
        <v>-3.0999999999999999E-3</v>
      </c>
      <c r="G1959">
        <v>1.6000000000000001E-3</v>
      </c>
      <c r="H1959">
        <v>1.7000000000000001E-3</v>
      </c>
      <c r="I1959">
        <v>1.03E-2</v>
      </c>
      <c r="J1959">
        <v>2.3853948627409783E-15</v>
      </c>
      <c r="L1959" s="13">
        <v>39371</v>
      </c>
      <c r="M1959" s="17"/>
      <c r="N1959">
        <v>-6.5949112452620348E-3</v>
      </c>
    </row>
    <row r="1960" spans="1:14" x14ac:dyDescent="0.2">
      <c r="A1960" s="1">
        <v>39372</v>
      </c>
      <c r="B1960">
        <v>1.4000000000000001E-4</v>
      </c>
      <c r="C1960">
        <f>Table3[[#This Row],[(MKT-Rf) Excess Return on the Market ]]+Table3[[#This Row],[(RF) Risk-Free Return Rate (One Month Treasury Bill Rate)]]</f>
        <v>2.3400000000000001E-3</v>
      </c>
      <c r="D1960">
        <v>2.2000000000000001E-3</v>
      </c>
      <c r="E1960">
        <v>-1.7000000000000001E-3</v>
      </c>
      <c r="F1960">
        <v>-1.9E-3</v>
      </c>
      <c r="G1960">
        <v>-4.7999999999999996E-3</v>
      </c>
      <c r="H1960">
        <v>-4.0000000000000002E-4</v>
      </c>
      <c r="I1960">
        <v>6.0000000000000001E-3</v>
      </c>
      <c r="J1960">
        <v>5.6495297075013957E-16</v>
      </c>
      <c r="L1960" s="12">
        <v>39372</v>
      </c>
      <c r="M1960" s="16"/>
      <c r="N1960">
        <v>1.7598721329448038E-3</v>
      </c>
    </row>
    <row r="1961" spans="1:14" x14ac:dyDescent="0.2">
      <c r="A1961" s="1">
        <v>39373</v>
      </c>
      <c r="B1961">
        <v>1.4000000000000001E-4</v>
      </c>
      <c r="C1961">
        <f>Table3[[#This Row],[(MKT-Rf) Excess Return on the Market ]]+Table3[[#This Row],[(RF) Risk-Free Return Rate (One Month Treasury Bill Rate)]]</f>
        <v>-8.5999999999999998E-4</v>
      </c>
      <c r="D1961">
        <v>-1E-3</v>
      </c>
      <c r="E1961">
        <v>5.9999999999999995E-4</v>
      </c>
      <c r="F1961">
        <v>-4.3E-3</v>
      </c>
      <c r="G1961">
        <v>1.7000000000000001E-3</v>
      </c>
      <c r="H1961">
        <v>-1.2999999999999999E-3</v>
      </c>
      <c r="I1961">
        <v>9.4999999999999998E-3</v>
      </c>
      <c r="J1961">
        <v>2.7472299665474689E-16</v>
      </c>
      <c r="L1961" s="13">
        <v>39373</v>
      </c>
      <c r="M1961" s="17"/>
      <c r="N1961">
        <v>-7.5292410707091429E-4</v>
      </c>
    </row>
    <row r="1962" spans="1:14" x14ac:dyDescent="0.2">
      <c r="A1962" s="1">
        <v>39374</v>
      </c>
      <c r="B1962">
        <v>1.4000000000000001E-4</v>
      </c>
      <c r="C1962">
        <f>Table3[[#This Row],[(MKT-Rf) Excess Return on the Market ]]+Table3[[#This Row],[(RF) Risk-Free Return Rate (One Month Treasury Bill Rate)]]</f>
        <v>-2.436E-2</v>
      </c>
      <c r="D1962">
        <v>-2.4500000000000001E-2</v>
      </c>
      <c r="E1962">
        <v>-5.3E-3</v>
      </c>
      <c r="F1962">
        <v>1E-4</v>
      </c>
      <c r="G1962">
        <v>-1.9E-3</v>
      </c>
      <c r="H1962">
        <v>1.1000000000000001E-3</v>
      </c>
      <c r="I1962">
        <v>-3.8E-3</v>
      </c>
      <c r="J1962">
        <v>7.4805006659831974E-15</v>
      </c>
      <c r="L1962" s="12">
        <v>39374</v>
      </c>
      <c r="M1962" s="16"/>
      <c r="N1962">
        <v>-2.594934319537974E-2</v>
      </c>
    </row>
    <row r="1963" spans="1:14" x14ac:dyDescent="0.2">
      <c r="A1963" s="1">
        <v>39377</v>
      </c>
      <c r="B1963">
        <v>1.4000000000000001E-4</v>
      </c>
      <c r="C1963">
        <f>Table3[[#This Row],[(MKT-Rf) Excess Return on the Market ]]+Table3[[#This Row],[(RF) Risk-Free Return Rate (One Month Treasury Bill Rate)]]</f>
        <v>4.8399999999999997E-3</v>
      </c>
      <c r="D1963">
        <v>4.6999999999999993E-3</v>
      </c>
      <c r="E1963">
        <v>8.6E-3</v>
      </c>
      <c r="F1963">
        <v>5.9999999999999995E-4</v>
      </c>
      <c r="G1963">
        <v>5.9999999999999995E-4</v>
      </c>
      <c r="H1963">
        <v>1.9E-3</v>
      </c>
      <c r="I1963">
        <v>-6.4000000000000003E-3</v>
      </c>
      <c r="J1963">
        <v>1.304883226726682E-15</v>
      </c>
      <c r="L1963" s="13">
        <v>39377</v>
      </c>
      <c r="M1963" s="17"/>
      <c r="N1963">
        <v>3.7912089467763673E-3</v>
      </c>
    </row>
    <row r="1964" spans="1:14" x14ac:dyDescent="0.2">
      <c r="A1964" s="1">
        <v>39378</v>
      </c>
      <c r="B1964">
        <v>1.4000000000000001E-4</v>
      </c>
      <c r="C1964">
        <f>Table3[[#This Row],[(MKT-Rf) Excess Return on the Market ]]+Table3[[#This Row],[(RF) Risk-Free Return Rate (One Month Treasury Bill Rate)]]</f>
        <v>8.6400000000000001E-3</v>
      </c>
      <c r="D1964">
        <v>8.5000000000000006E-3</v>
      </c>
      <c r="E1964">
        <v>5.0000000000000001E-4</v>
      </c>
      <c r="F1964">
        <v>-6.0999999999999995E-3</v>
      </c>
      <c r="G1964">
        <v>-8.9999999999999998E-4</v>
      </c>
      <c r="H1964">
        <v>-3.8E-3</v>
      </c>
      <c r="I1964">
        <v>1.32E-2</v>
      </c>
      <c r="J1964">
        <v>3.137273777903307E-15</v>
      </c>
      <c r="L1964" s="12">
        <v>39378</v>
      </c>
      <c r="M1964" s="16"/>
      <c r="N1964">
        <v>8.7643327509256564E-3</v>
      </c>
    </row>
    <row r="1965" spans="1:14" x14ac:dyDescent="0.2">
      <c r="A1965" s="1">
        <v>39379</v>
      </c>
      <c r="B1965">
        <v>1.4000000000000001E-4</v>
      </c>
      <c r="C1965">
        <f>Table3[[#This Row],[(MKT-Rf) Excess Return on the Market ]]+Table3[[#This Row],[(RF) Risk-Free Return Rate (One Month Treasury Bill Rate)]]</f>
        <v>-3.16E-3</v>
      </c>
      <c r="D1965">
        <v>-3.3E-3</v>
      </c>
      <c r="E1965">
        <v>-4.5999999999999999E-3</v>
      </c>
      <c r="F1965">
        <v>-2.5000000000000001E-3</v>
      </c>
      <c r="G1965">
        <v>5.4000000000000003E-3</v>
      </c>
      <c r="H1965">
        <v>1.5E-3</v>
      </c>
      <c r="I1965">
        <v>3.2000000000000002E-3</v>
      </c>
      <c r="J1965">
        <v>7.2504960768251982E-16</v>
      </c>
      <c r="L1965" s="13">
        <v>39379</v>
      </c>
      <c r="M1965" s="17"/>
      <c r="N1965">
        <v>-2.4444332161733628E-3</v>
      </c>
    </row>
    <row r="1966" spans="1:14" x14ac:dyDescent="0.2">
      <c r="A1966" s="1">
        <v>39380</v>
      </c>
      <c r="B1966">
        <v>1.4000000000000001E-4</v>
      </c>
      <c r="C1966">
        <f>Table3[[#This Row],[(MKT-Rf) Excess Return on the Market ]]+Table3[[#This Row],[(RF) Risk-Free Return Rate (One Month Treasury Bill Rate)]]</f>
        <v>-1.7600000000000001E-3</v>
      </c>
      <c r="D1966">
        <v>-1.9E-3</v>
      </c>
      <c r="E1966">
        <v>-3.2000000000000002E-3</v>
      </c>
      <c r="F1966">
        <v>-1.6000000000000001E-3</v>
      </c>
      <c r="G1966">
        <v>7.3000000000000001E-3</v>
      </c>
      <c r="H1966">
        <v>3.5999999999999999E-3</v>
      </c>
      <c r="I1966">
        <v>3.7000000000000002E-3</v>
      </c>
      <c r="J1966">
        <v>2.7749385254091708E-16</v>
      </c>
      <c r="L1966" s="12">
        <v>39380</v>
      </c>
      <c r="M1966" s="16"/>
      <c r="N1966">
        <v>-9.7680750140507707E-4</v>
      </c>
    </row>
    <row r="1967" spans="1:14" x14ac:dyDescent="0.2">
      <c r="A1967" s="1">
        <v>39381</v>
      </c>
      <c r="B1967">
        <v>1.4000000000000001E-4</v>
      </c>
      <c r="C1967">
        <f>Table3[[#This Row],[(MKT-Rf) Excess Return on the Market ]]+Table3[[#This Row],[(RF) Risk-Free Return Rate (One Month Treasury Bill Rate)]]</f>
        <v>1.3939999999999999E-2</v>
      </c>
      <c r="D1967">
        <v>1.38E-2</v>
      </c>
      <c r="E1967">
        <v>2.8999999999999998E-3</v>
      </c>
      <c r="F1967">
        <v>3.4999999999999996E-3</v>
      </c>
      <c r="G1967">
        <v>-2.5999999999999999E-3</v>
      </c>
      <c r="H1967">
        <v>2E-3</v>
      </c>
      <c r="I1967">
        <v>-1.7000000000000001E-3</v>
      </c>
      <c r="J1967">
        <v>4.4446313731737124E-15</v>
      </c>
      <c r="L1967" s="13">
        <v>39381</v>
      </c>
      <c r="M1967" s="17"/>
      <c r="N1967">
        <v>1.3693453914878704E-2</v>
      </c>
    </row>
    <row r="1968" spans="1:14" x14ac:dyDescent="0.2">
      <c r="A1968" s="1">
        <v>39384</v>
      </c>
      <c r="B1968">
        <v>1.4000000000000001E-4</v>
      </c>
      <c r="C1968">
        <f>Table3[[#This Row],[(MKT-Rf) Excess Return on the Market ]]+Table3[[#This Row],[(RF) Risk-Free Return Rate (One Month Treasury Bill Rate)]]</f>
        <v>4.1400000000000005E-3</v>
      </c>
      <c r="D1968">
        <v>4.0000000000000001E-3</v>
      </c>
      <c r="E1968">
        <v>-3.3E-3</v>
      </c>
      <c r="F1968">
        <v>-5.4000000000000003E-3</v>
      </c>
      <c r="G1968">
        <v>1.4000000000000002E-3</v>
      </c>
      <c r="H1968">
        <v>-3.9000000000000003E-3</v>
      </c>
      <c r="I1968">
        <v>4.0000000000000001E-3</v>
      </c>
      <c r="J1968">
        <v>1.3854155689330194E-15</v>
      </c>
      <c r="L1968" s="12">
        <v>39384</v>
      </c>
      <c r="M1968" s="16"/>
      <c r="N1968">
        <v>3.7058028405670437E-3</v>
      </c>
    </row>
    <row r="1969" spans="1:14" x14ac:dyDescent="0.2">
      <c r="A1969" s="1">
        <v>39385</v>
      </c>
      <c r="B1969">
        <v>1.4000000000000001E-4</v>
      </c>
      <c r="C1969">
        <f>Table3[[#This Row],[(MKT-Rf) Excess Return on the Market ]]+Table3[[#This Row],[(RF) Risk-Free Return Rate (One Month Treasury Bill Rate)]]</f>
        <v>-6.2599999999999999E-3</v>
      </c>
      <c r="D1969">
        <v>-6.4000000000000003E-3</v>
      </c>
      <c r="E1969">
        <v>-5.0000000000000001E-4</v>
      </c>
      <c r="F1969">
        <v>1.8E-3</v>
      </c>
      <c r="G1969">
        <v>-4.7999999999999996E-3</v>
      </c>
      <c r="H1969">
        <v>4.8999999999999998E-3</v>
      </c>
      <c r="I1969">
        <v>-6.6E-3</v>
      </c>
      <c r="J1969">
        <v>2.3730967553960737E-15</v>
      </c>
      <c r="L1969" s="13">
        <v>39385</v>
      </c>
      <c r="M1969" s="17"/>
      <c r="N1969">
        <v>-6.484397720917392E-3</v>
      </c>
    </row>
    <row r="1970" spans="1:14" x14ac:dyDescent="0.2">
      <c r="A1970" s="1">
        <v>39386</v>
      </c>
      <c r="B1970">
        <v>1.4000000000000001E-4</v>
      </c>
      <c r="C1970">
        <f>Table3[[#This Row],[(MKT-Rf) Excess Return on the Market ]]+Table3[[#This Row],[(RF) Risk-Free Return Rate (One Month Treasury Bill Rate)]]</f>
        <v>1.244E-2</v>
      </c>
      <c r="D1970">
        <v>1.23E-2</v>
      </c>
      <c r="E1970">
        <v>0</v>
      </c>
      <c r="F1970">
        <v>-1.7000000000000001E-3</v>
      </c>
      <c r="G1970">
        <v>1.1000000000000001E-3</v>
      </c>
      <c r="H1970">
        <v>-5.0000000000000001E-4</v>
      </c>
      <c r="I1970">
        <v>6.5000000000000006E-3</v>
      </c>
      <c r="J1970">
        <v>3.5033276382544635E-15</v>
      </c>
      <c r="L1970" s="12">
        <v>39386</v>
      </c>
      <c r="M1970" s="16"/>
      <c r="N1970">
        <v>1.192067096231093E-2</v>
      </c>
    </row>
    <row r="1971" spans="1:14" x14ac:dyDescent="0.2">
      <c r="A1971" s="1">
        <v>39387</v>
      </c>
      <c r="B1971">
        <v>1.6000000000000001E-4</v>
      </c>
      <c r="C1971">
        <f>Table3[[#This Row],[(MKT-Rf) Excess Return on the Market ]]+Table3[[#This Row],[(RF) Risk-Free Return Rate (One Month Treasury Bill Rate)]]</f>
        <v>-2.6440000000000002E-2</v>
      </c>
      <c r="D1971">
        <v>-2.6600000000000002E-2</v>
      </c>
      <c r="E1971">
        <v>-1.04E-2</v>
      </c>
      <c r="F1971">
        <v>-4.5000000000000005E-3</v>
      </c>
      <c r="G1971">
        <v>-1.6000000000000001E-3</v>
      </c>
      <c r="H1971">
        <v>8.9999999999999998E-4</v>
      </c>
      <c r="I1971">
        <v>5.6999999999999993E-3</v>
      </c>
      <c r="J1971">
        <v>7.5339014381908691E-15</v>
      </c>
      <c r="L1971" s="13">
        <v>39387</v>
      </c>
      <c r="M1971" s="17"/>
      <c r="N1971">
        <v>-2.6778846694407915E-2</v>
      </c>
    </row>
    <row r="1972" spans="1:14" x14ac:dyDescent="0.2">
      <c r="A1972" s="1">
        <v>39388</v>
      </c>
      <c r="B1972">
        <v>1.6000000000000001E-4</v>
      </c>
      <c r="C1972">
        <f>Table3[[#This Row],[(MKT-Rf) Excess Return on the Market ]]+Table3[[#This Row],[(RF) Risk-Free Return Rate (One Month Treasury Bill Rate)]]</f>
        <v>9.6000000000000002E-4</v>
      </c>
      <c r="D1972">
        <v>8.0000000000000004E-4</v>
      </c>
      <c r="E1972">
        <v>1.7000000000000001E-3</v>
      </c>
      <c r="F1972">
        <v>-9.0000000000000011E-3</v>
      </c>
      <c r="G1972">
        <v>2.5000000000000001E-3</v>
      </c>
      <c r="H1972">
        <v>-7.000000000000001E-4</v>
      </c>
      <c r="I1972">
        <v>1.1000000000000001E-2</v>
      </c>
      <c r="J1972">
        <v>2.2306338231826711E-16</v>
      </c>
      <c r="L1972" s="12">
        <v>39388</v>
      </c>
      <c r="M1972" s="16"/>
      <c r="N1972">
        <v>8.0183166494640645E-4</v>
      </c>
    </row>
    <row r="1973" spans="1:14" x14ac:dyDescent="0.2">
      <c r="A1973" s="1">
        <v>39391</v>
      </c>
      <c r="B1973">
        <v>1.6000000000000001E-4</v>
      </c>
      <c r="C1973">
        <f>Table3[[#This Row],[(MKT-Rf) Excess Return on the Market ]]+Table3[[#This Row],[(RF) Risk-Free Return Rate (One Month Treasury Bill Rate)]]</f>
        <v>-5.7399999999999994E-3</v>
      </c>
      <c r="D1973">
        <v>-5.8999999999999999E-3</v>
      </c>
      <c r="E1973">
        <v>-3.8E-3</v>
      </c>
      <c r="F1973">
        <v>-2.9999999999999997E-4</v>
      </c>
      <c r="G1973">
        <v>-1.4000000000000002E-3</v>
      </c>
      <c r="H1973">
        <v>5.9999999999999995E-4</v>
      </c>
      <c r="I1973">
        <v>2.7000000000000001E-3</v>
      </c>
      <c r="J1973">
        <v>1.5583668819051443E-15</v>
      </c>
      <c r="L1973" s="13">
        <v>39391</v>
      </c>
      <c r="M1973" s="17"/>
      <c r="N1973">
        <v>-4.9671065196230093E-3</v>
      </c>
    </row>
    <row r="1974" spans="1:14" x14ac:dyDescent="0.2">
      <c r="A1974" s="1">
        <v>39392</v>
      </c>
      <c r="B1974">
        <v>1.6000000000000001E-4</v>
      </c>
      <c r="C1974">
        <f>Table3[[#This Row],[(MKT-Rf) Excess Return on the Market ]]+Table3[[#This Row],[(RF) Risk-Free Return Rate (One Month Treasury Bill Rate)]]</f>
        <v>1.206E-2</v>
      </c>
      <c r="D1974">
        <v>1.1899999999999999E-2</v>
      </c>
      <c r="E1974">
        <v>8.0000000000000004E-4</v>
      </c>
      <c r="F1974">
        <v>-1.6000000000000001E-3</v>
      </c>
      <c r="G1974">
        <v>3.7000000000000002E-3</v>
      </c>
      <c r="H1974">
        <v>-4.1999999999999997E-3</v>
      </c>
      <c r="I1974">
        <v>6.5000000000000006E-3</v>
      </c>
      <c r="J1974">
        <v>3.6556967337384888E-15</v>
      </c>
      <c r="L1974" s="12">
        <v>39392</v>
      </c>
      <c r="M1974" s="16"/>
      <c r="N1974">
        <v>1.1977221301780137E-2</v>
      </c>
    </row>
    <row r="1975" spans="1:14" x14ac:dyDescent="0.2">
      <c r="A1975" s="1">
        <v>39393</v>
      </c>
      <c r="B1975">
        <v>1.6000000000000001E-4</v>
      </c>
      <c r="C1975">
        <f>Table3[[#This Row],[(MKT-Rf) Excess Return on the Market ]]+Table3[[#This Row],[(RF) Risk-Free Return Rate (One Month Treasury Bill Rate)]]</f>
        <v>-2.7539999999999999E-2</v>
      </c>
      <c r="D1975">
        <v>-2.7699999999999999E-2</v>
      </c>
      <c r="E1975">
        <v>-2E-3</v>
      </c>
      <c r="F1975">
        <v>-5.1999999999999998E-3</v>
      </c>
      <c r="G1975">
        <v>1E-3</v>
      </c>
      <c r="H1975">
        <v>-8.9999999999999998E-4</v>
      </c>
      <c r="I1975">
        <v>3.9000000000000003E-3</v>
      </c>
      <c r="J1975">
        <v>8.3531656989430037E-15</v>
      </c>
      <c r="L1975" s="13">
        <v>39393</v>
      </c>
      <c r="M1975" s="17"/>
      <c r="N1975">
        <v>-2.9809710205359812E-2</v>
      </c>
    </row>
    <row r="1976" spans="1:14" x14ac:dyDescent="0.2">
      <c r="A1976" s="1">
        <v>39394</v>
      </c>
      <c r="B1976">
        <v>1.6000000000000001E-4</v>
      </c>
      <c r="C1976">
        <f>Table3[[#This Row],[(MKT-Rf) Excess Return on the Market ]]+Table3[[#This Row],[(RF) Risk-Free Return Rate (One Month Treasury Bill Rate)]]</f>
        <v>-3.4000000000000002E-4</v>
      </c>
      <c r="D1976">
        <v>-5.0000000000000001E-4</v>
      </c>
      <c r="E1976">
        <v>6.7000000000000002E-3</v>
      </c>
      <c r="F1976">
        <v>1.1399999999999999E-2</v>
      </c>
      <c r="G1976">
        <v>2.5999999999999999E-3</v>
      </c>
      <c r="H1976">
        <v>5.4000000000000003E-3</v>
      </c>
      <c r="I1976">
        <v>-8.1000000000000013E-3</v>
      </c>
      <c r="J1976">
        <v>1.2928292542514122E-16</v>
      </c>
      <c r="L1976" s="12">
        <v>39394</v>
      </c>
      <c r="M1976" s="16"/>
      <c r="N1976">
        <v>-5.761950274483659E-4</v>
      </c>
    </row>
    <row r="1977" spans="1:14" x14ac:dyDescent="0.2">
      <c r="A1977" s="1">
        <v>39395</v>
      </c>
      <c r="B1977">
        <v>1.6000000000000001E-4</v>
      </c>
      <c r="C1977">
        <f>Table3[[#This Row],[(MKT-Rf) Excess Return on the Market ]]+Table3[[#This Row],[(RF) Risk-Free Return Rate (One Month Treasury Bill Rate)]]</f>
        <v>-1.444E-2</v>
      </c>
      <c r="D1977">
        <v>-1.46E-2</v>
      </c>
      <c r="E1977">
        <v>3.0999999999999999E-3</v>
      </c>
      <c r="F1977">
        <v>9.1999999999999998E-3</v>
      </c>
      <c r="G1977">
        <v>2.3E-3</v>
      </c>
      <c r="H1977">
        <v>1E-3</v>
      </c>
      <c r="I1977">
        <v>-1.49E-2</v>
      </c>
      <c r="J1977">
        <v>3.8844137845955593E-15</v>
      </c>
      <c r="L1977" s="13">
        <v>39395</v>
      </c>
      <c r="M1977" s="17"/>
      <c r="N1977">
        <v>-1.4390014979561175E-2</v>
      </c>
    </row>
    <row r="1978" spans="1:14" x14ac:dyDescent="0.2">
      <c r="A1978" s="1">
        <v>39398</v>
      </c>
      <c r="B1978">
        <v>1.6000000000000001E-4</v>
      </c>
      <c r="C1978">
        <f>Table3[[#This Row],[(MKT-Rf) Excess Return on the Market ]]+Table3[[#This Row],[(RF) Risk-Free Return Rate (One Month Treasury Bill Rate)]]</f>
        <v>-1.064E-2</v>
      </c>
      <c r="D1978">
        <v>-1.0800000000000001E-2</v>
      </c>
      <c r="E1978">
        <v>4.4000000000000003E-3</v>
      </c>
      <c r="F1978">
        <v>3.0000000000000001E-3</v>
      </c>
      <c r="G1978">
        <v>3.5999999999999999E-3</v>
      </c>
      <c r="H1978">
        <v>7.3000000000000001E-3</v>
      </c>
      <c r="I1978">
        <v>-2.07E-2</v>
      </c>
      <c r="J1978">
        <v>2.9946914800759853E-15</v>
      </c>
      <c r="L1978" s="12">
        <v>39398</v>
      </c>
      <c r="M1978" s="16"/>
      <c r="N1978">
        <v>-1.0038523501742003E-2</v>
      </c>
    </row>
    <row r="1979" spans="1:14" x14ac:dyDescent="0.2">
      <c r="A1979" s="1">
        <v>39399</v>
      </c>
      <c r="B1979">
        <v>1.6000000000000001E-4</v>
      </c>
      <c r="C1979">
        <f>Table3[[#This Row],[(MKT-Rf) Excess Return on the Market ]]+Table3[[#This Row],[(RF) Risk-Free Return Rate (One Month Treasury Bill Rate)]]</f>
        <v>2.826E-2</v>
      </c>
      <c r="D1979">
        <v>2.81E-2</v>
      </c>
      <c r="E1979">
        <v>-4.4000000000000003E-3</v>
      </c>
      <c r="F1979">
        <v>1.7000000000000001E-3</v>
      </c>
      <c r="G1979">
        <v>1E-4</v>
      </c>
      <c r="H1979">
        <v>-6.8999999999999999E-3</v>
      </c>
      <c r="I1979">
        <v>-9.1999999999999998E-3</v>
      </c>
      <c r="J1979">
        <v>8.4160964634682832E-15</v>
      </c>
      <c r="L1979" s="13">
        <v>39399</v>
      </c>
      <c r="M1979" s="17"/>
      <c r="N1979">
        <v>2.8677788739688601E-2</v>
      </c>
    </row>
    <row r="1980" spans="1:14" x14ac:dyDescent="0.2">
      <c r="A1980" s="1">
        <v>39400</v>
      </c>
      <c r="B1980">
        <v>1.6000000000000001E-4</v>
      </c>
      <c r="C1980">
        <f>Table3[[#This Row],[(MKT-Rf) Excess Return on the Market ]]+Table3[[#This Row],[(RF) Risk-Free Return Rate (One Month Treasury Bill Rate)]]</f>
        <v>-6.1399999999999996E-3</v>
      </c>
      <c r="D1980">
        <v>-6.3E-3</v>
      </c>
      <c r="E1980">
        <v>-1.5E-3</v>
      </c>
      <c r="F1980">
        <v>-2.3E-3</v>
      </c>
      <c r="G1980">
        <v>2E-3</v>
      </c>
      <c r="H1980">
        <v>-2.7000000000000001E-3</v>
      </c>
      <c r="I1980">
        <v>7.0999999999999995E-3</v>
      </c>
      <c r="J1980">
        <v>2.153956857932871E-15</v>
      </c>
      <c r="L1980" s="12">
        <v>39400</v>
      </c>
      <c r="M1980" s="16"/>
      <c r="N1980">
        <v>-7.0944148917843506E-3</v>
      </c>
    </row>
    <row r="1981" spans="1:14" x14ac:dyDescent="0.2">
      <c r="A1981" s="1">
        <v>39401</v>
      </c>
      <c r="B1981">
        <v>1.6000000000000001E-4</v>
      </c>
      <c r="C1981">
        <f>Table3[[#This Row],[(MKT-Rf) Excess Return on the Market ]]+Table3[[#This Row],[(RF) Risk-Free Return Rate (One Month Treasury Bill Rate)]]</f>
        <v>-1.234E-2</v>
      </c>
      <c r="D1981">
        <v>-1.2500000000000001E-2</v>
      </c>
      <c r="E1981">
        <v>-1.2999999999999999E-3</v>
      </c>
      <c r="F1981">
        <v>-8.9999999999999998E-4</v>
      </c>
      <c r="G1981">
        <v>-3.0000000000000001E-3</v>
      </c>
      <c r="H1981">
        <v>1.4000000000000002E-3</v>
      </c>
      <c r="I1981">
        <v>5.5000000000000005E-3</v>
      </c>
      <c r="J1981">
        <v>4.1862174219785208E-15</v>
      </c>
      <c r="L1981" s="13">
        <v>39401</v>
      </c>
      <c r="M1981" s="17"/>
      <c r="N1981">
        <v>-1.3300535255893498E-2</v>
      </c>
    </row>
    <row r="1982" spans="1:14" x14ac:dyDescent="0.2">
      <c r="A1982" s="1">
        <v>39402</v>
      </c>
      <c r="B1982">
        <v>1.6000000000000001E-4</v>
      </c>
      <c r="C1982">
        <f>Table3[[#This Row],[(MKT-Rf) Excess Return on the Market ]]+Table3[[#This Row],[(RF) Risk-Free Return Rate (One Month Treasury Bill Rate)]]</f>
        <v>4.2599999999999999E-3</v>
      </c>
      <c r="D1982">
        <v>4.0999999999999995E-3</v>
      </c>
      <c r="E1982">
        <v>-6.7000000000000002E-3</v>
      </c>
      <c r="F1982">
        <v>-6.8999999999999999E-3</v>
      </c>
      <c r="G1982">
        <v>0</v>
      </c>
      <c r="H1982">
        <v>-4.3E-3</v>
      </c>
      <c r="I1982">
        <v>1.11E-2</v>
      </c>
      <c r="J1982">
        <v>1.544089412512219E-15</v>
      </c>
      <c r="L1982" s="12">
        <v>39402</v>
      </c>
      <c r="M1982" s="16"/>
      <c r="N1982">
        <v>5.2167038704877206E-3</v>
      </c>
    </row>
    <row r="1983" spans="1:14" x14ac:dyDescent="0.2">
      <c r="A1983" s="1">
        <v>39405</v>
      </c>
      <c r="B1983">
        <v>1.6000000000000001E-4</v>
      </c>
      <c r="C1983">
        <f>Table3[[#This Row],[(MKT-Rf) Excess Return on the Market ]]+Table3[[#This Row],[(RF) Risk-Free Return Rate (One Month Treasury Bill Rate)]]</f>
        <v>-1.7940000000000001E-2</v>
      </c>
      <c r="D1983">
        <v>-1.8100000000000002E-2</v>
      </c>
      <c r="E1983">
        <v>-3.5999999999999999E-3</v>
      </c>
      <c r="F1983">
        <v>-3.9000000000000003E-3</v>
      </c>
      <c r="G1983">
        <v>5.1000000000000004E-3</v>
      </c>
      <c r="H1983">
        <v>2.8999999999999998E-3</v>
      </c>
      <c r="I1983">
        <v>9.4999999999999998E-3</v>
      </c>
      <c r="J1983">
        <v>5.3697560149731604E-15</v>
      </c>
      <c r="L1983" s="13">
        <v>39405</v>
      </c>
      <c r="M1983" s="17"/>
      <c r="N1983">
        <v>-1.7614502402235385E-2</v>
      </c>
    </row>
    <row r="1984" spans="1:14" x14ac:dyDescent="0.2">
      <c r="A1984" s="1">
        <v>39406</v>
      </c>
      <c r="B1984">
        <v>1.6000000000000001E-4</v>
      </c>
      <c r="C1984">
        <f>Table3[[#This Row],[(MKT-Rf) Excess Return on the Market ]]+Table3[[#This Row],[(RF) Risk-Free Return Rate (One Month Treasury Bill Rate)]]</f>
        <v>3.2599999999999999E-3</v>
      </c>
      <c r="D1984">
        <v>3.0999999999999999E-3</v>
      </c>
      <c r="E1984">
        <v>-5.1000000000000004E-3</v>
      </c>
      <c r="F1984">
        <v>-1E-3</v>
      </c>
      <c r="G1984">
        <v>8.3999999999999995E-3</v>
      </c>
      <c r="H1984">
        <v>-2.7000000000000001E-3</v>
      </c>
      <c r="I1984">
        <v>1.6200000000000003E-2</v>
      </c>
      <c r="J1984">
        <v>1.1479503911033127E-15</v>
      </c>
      <c r="L1984" s="12">
        <v>39406</v>
      </c>
      <c r="M1984" s="16"/>
      <c r="N1984">
        <v>4.4762115415092219E-3</v>
      </c>
    </row>
    <row r="1985" spans="1:14" x14ac:dyDescent="0.2">
      <c r="A1985" s="1">
        <v>39407</v>
      </c>
      <c r="B1985">
        <v>1.6000000000000001E-4</v>
      </c>
      <c r="C1985">
        <f>Table3[[#This Row],[(MKT-Rf) Excess Return on the Market ]]+Table3[[#This Row],[(RF) Risk-Free Return Rate (One Month Treasury Bill Rate)]]</f>
        <v>-1.524E-2</v>
      </c>
      <c r="D1985">
        <v>-1.54E-2</v>
      </c>
      <c r="E1985">
        <v>3.4999999999999996E-3</v>
      </c>
      <c r="F1985">
        <v>1E-3</v>
      </c>
      <c r="G1985">
        <v>1.5E-3</v>
      </c>
      <c r="H1985">
        <v>1.1999999999999999E-3</v>
      </c>
      <c r="I1985">
        <v>-2.2000000000000001E-3</v>
      </c>
      <c r="J1985">
        <v>5.0041253963228546E-15</v>
      </c>
      <c r="L1985" s="13">
        <v>39407</v>
      </c>
      <c r="M1985" s="17"/>
      <c r="N1985">
        <v>-1.6055125765564445E-2</v>
      </c>
    </row>
    <row r="1986" spans="1:14" x14ac:dyDescent="0.2">
      <c r="A1986" s="1">
        <v>39409</v>
      </c>
      <c r="B1986">
        <v>1.6000000000000001E-4</v>
      </c>
      <c r="C1986">
        <f>Table3[[#This Row],[(MKT-Rf) Excess Return on the Market ]]+Table3[[#This Row],[(RF) Risk-Free Return Rate (One Month Treasury Bill Rate)]]</f>
        <v>1.6060000000000001E-2</v>
      </c>
      <c r="D1986">
        <v>1.5900000000000001E-2</v>
      </c>
      <c r="E1986">
        <v>2.8000000000000004E-3</v>
      </c>
      <c r="F1986">
        <v>2.0999999999999999E-3</v>
      </c>
      <c r="G1986">
        <v>1.5E-3</v>
      </c>
      <c r="H1986">
        <v>-5.9999999999999995E-4</v>
      </c>
      <c r="I1986">
        <v>-8.3999999999999995E-3</v>
      </c>
      <c r="J1986">
        <v>1.2976009198049291E-14</v>
      </c>
      <c r="L1986" s="12">
        <v>39409</v>
      </c>
      <c r="M1986" s="16"/>
      <c r="N1986">
        <v>1.6749473800682077E-2</v>
      </c>
    </row>
    <row r="1987" spans="1:14" x14ac:dyDescent="0.2">
      <c r="A1987" s="1">
        <v>39412</v>
      </c>
      <c r="B1987">
        <v>1.6000000000000001E-4</v>
      </c>
      <c r="C1987">
        <f>Table3[[#This Row],[(MKT-Rf) Excess Return on the Market ]]+Table3[[#This Row],[(RF) Risk-Free Return Rate (One Month Treasury Bill Rate)]]</f>
        <v>-2.0739999999999998E-2</v>
      </c>
      <c r="D1987">
        <v>-2.0899999999999998E-2</v>
      </c>
      <c r="E1987">
        <v>-2.0999999999999999E-3</v>
      </c>
      <c r="F1987">
        <v>-5.6000000000000008E-3</v>
      </c>
      <c r="G1987">
        <v>-8.0000000000000004E-4</v>
      </c>
      <c r="H1987">
        <v>-4.0000000000000001E-3</v>
      </c>
      <c r="I1987">
        <v>1.04E-2</v>
      </c>
      <c r="J1987">
        <v>8.1144237653338419E-15</v>
      </c>
      <c r="L1987" s="13">
        <v>39412</v>
      </c>
      <c r="M1987" s="17"/>
      <c r="N1987">
        <v>-2.3512979624269969E-2</v>
      </c>
    </row>
    <row r="1988" spans="1:14" x14ac:dyDescent="0.2">
      <c r="A1988" s="1">
        <v>39413</v>
      </c>
      <c r="B1988">
        <v>1.6000000000000001E-4</v>
      </c>
      <c r="C1988">
        <f>Table3[[#This Row],[(MKT-Rf) Excess Return on the Market ]]+Table3[[#This Row],[(RF) Risk-Free Return Rate (One Month Treasury Bill Rate)]]</f>
        <v>1.3260000000000001E-2</v>
      </c>
      <c r="D1988">
        <v>1.3100000000000001E-2</v>
      </c>
      <c r="E1988">
        <v>-6.3E-3</v>
      </c>
      <c r="F1988">
        <v>-1.8E-3</v>
      </c>
      <c r="G1988">
        <v>-2.8999999999999998E-3</v>
      </c>
      <c r="H1988">
        <v>2.0999999999999999E-3</v>
      </c>
      <c r="I1988">
        <v>-4.0000000000000002E-4</v>
      </c>
      <c r="J1988">
        <v>4.3227511382145972E-15</v>
      </c>
      <c r="L1988" s="12">
        <v>39413</v>
      </c>
      <c r="M1988" s="16"/>
      <c r="N1988">
        <v>1.4819788412660614E-2</v>
      </c>
    </row>
    <row r="1989" spans="1:14" x14ac:dyDescent="0.2">
      <c r="A1989" s="1">
        <v>39414</v>
      </c>
      <c r="B1989">
        <v>1.6000000000000001E-4</v>
      </c>
      <c r="C1989">
        <f>Table3[[#This Row],[(MKT-Rf) Excess Return on the Market ]]+Table3[[#This Row],[(RF) Risk-Free Return Rate (One Month Treasury Bill Rate)]]</f>
        <v>2.9159999999999998E-2</v>
      </c>
      <c r="D1989">
        <v>2.8999999999999998E-2</v>
      </c>
      <c r="E1989">
        <v>3.4999999999999996E-3</v>
      </c>
      <c r="F1989">
        <v>-1.1999999999999999E-3</v>
      </c>
      <c r="G1989">
        <v>-2.8000000000000004E-3</v>
      </c>
      <c r="H1989">
        <v>1E-4</v>
      </c>
      <c r="I1989">
        <v>-7.0999999999999995E-3</v>
      </c>
      <c r="J1989">
        <v>7.6539459096267619E-15</v>
      </c>
      <c r="L1989" s="13">
        <v>39414</v>
      </c>
      <c r="M1989" s="17"/>
      <c r="N1989">
        <v>2.8159596429260164E-2</v>
      </c>
    </row>
    <row r="1990" spans="1:14" x14ac:dyDescent="0.2">
      <c r="A1990" s="1">
        <v>39415</v>
      </c>
      <c r="B1990">
        <v>1.6000000000000001E-4</v>
      </c>
      <c r="C1990">
        <f>Table3[[#This Row],[(MKT-Rf) Excess Return on the Market ]]+Table3[[#This Row],[(RF) Risk-Free Return Rate (One Month Treasury Bill Rate)]]</f>
        <v>2.6000000000000003E-4</v>
      </c>
      <c r="D1990">
        <v>1E-4</v>
      </c>
      <c r="E1990">
        <v>-5.1000000000000004E-3</v>
      </c>
      <c r="F1990">
        <v>-3.3E-3</v>
      </c>
      <c r="G1990">
        <v>-1.9E-3</v>
      </c>
      <c r="H1990">
        <v>-1.6000000000000001E-3</v>
      </c>
      <c r="I1990">
        <v>6.4000000000000003E-3</v>
      </c>
      <c r="J1990">
        <v>1.6553084258528165E-16</v>
      </c>
      <c r="L1990" s="12">
        <v>39415</v>
      </c>
      <c r="M1990" s="16"/>
      <c r="N1990">
        <v>4.7639465433410599E-4</v>
      </c>
    </row>
    <row r="1991" spans="1:14" x14ac:dyDescent="0.2">
      <c r="A1991" s="1">
        <v>39416</v>
      </c>
      <c r="B1991">
        <v>1.6000000000000001E-4</v>
      </c>
      <c r="C1991">
        <f>Table3[[#This Row],[(MKT-Rf) Excess Return on the Market ]]+Table3[[#This Row],[(RF) Risk-Free Return Rate (One Month Treasury Bill Rate)]]</f>
        <v>7.1599999999999997E-3</v>
      </c>
      <c r="D1991">
        <v>6.9999999999999993E-3</v>
      </c>
      <c r="E1991">
        <v>-5.1000000000000004E-3</v>
      </c>
      <c r="F1991">
        <v>8.8999999999999999E-3</v>
      </c>
      <c r="G1991">
        <v>-7.000000000000001E-4</v>
      </c>
      <c r="H1991">
        <v>2.2000000000000001E-3</v>
      </c>
      <c r="I1991">
        <v>-1.4499999999999999E-2</v>
      </c>
      <c r="J1991">
        <v>2.127098867847339E-15</v>
      </c>
      <c r="L1991" s="13">
        <v>39416</v>
      </c>
      <c r="M1991" s="17"/>
      <c r="N1991">
        <v>7.7401550831240817E-3</v>
      </c>
    </row>
    <row r="1992" spans="1:14" x14ac:dyDescent="0.2">
      <c r="A1992" s="1">
        <v>39419</v>
      </c>
      <c r="B1992">
        <v>1.4000000000000001E-4</v>
      </c>
      <c r="C1992">
        <f>Table3[[#This Row],[(MKT-Rf) Excess Return on the Market ]]+Table3[[#This Row],[(RF) Risk-Free Return Rate (One Month Treasury Bill Rate)]]</f>
        <v>-5.8599999999999998E-3</v>
      </c>
      <c r="D1992">
        <v>-6.0000000000000001E-3</v>
      </c>
      <c r="E1992">
        <v>-5.5000000000000005E-3</v>
      </c>
      <c r="F1992">
        <v>2.2000000000000001E-3</v>
      </c>
      <c r="G1992">
        <v>-8.0000000000000004E-4</v>
      </c>
      <c r="H1992">
        <v>-2.7000000000000001E-3</v>
      </c>
      <c r="I1992">
        <v>7.1999999999999998E-3</v>
      </c>
      <c r="J1992">
        <v>2.172099564408008E-15</v>
      </c>
      <c r="L1992" s="12">
        <v>39419</v>
      </c>
      <c r="M1992" s="16"/>
      <c r="N1992">
        <v>-5.9047558445050868E-3</v>
      </c>
    </row>
    <row r="1993" spans="1:14" x14ac:dyDescent="0.2">
      <c r="A1993" s="1">
        <v>39420</v>
      </c>
      <c r="B1993">
        <v>1.4000000000000001E-4</v>
      </c>
      <c r="C1993">
        <f>Table3[[#This Row],[(MKT-Rf) Excess Return on the Market ]]+Table3[[#This Row],[(RF) Risk-Free Return Rate (One Month Treasury Bill Rate)]]</f>
        <v>-5.9599999999999992E-3</v>
      </c>
      <c r="D1993">
        <v>-6.0999999999999995E-3</v>
      </c>
      <c r="E1993">
        <v>-2E-3</v>
      </c>
      <c r="F1993">
        <v>-1.9E-3</v>
      </c>
      <c r="G1993">
        <v>1.6000000000000001E-3</v>
      </c>
      <c r="H1993">
        <v>2.9999999999999997E-4</v>
      </c>
      <c r="I1993">
        <v>8.3999999999999995E-3</v>
      </c>
      <c r="J1993">
        <v>2.4148617393306153E-15</v>
      </c>
      <c r="L1993" s="13">
        <v>39420</v>
      </c>
      <c r="M1993" s="17"/>
      <c r="N1993">
        <v>-6.5617346307115035E-3</v>
      </c>
    </row>
    <row r="1994" spans="1:14" x14ac:dyDescent="0.2">
      <c r="A1994" s="1">
        <v>39421</v>
      </c>
      <c r="B1994">
        <v>1.4000000000000001E-4</v>
      </c>
      <c r="C1994">
        <f>Table3[[#This Row],[(MKT-Rf) Excess Return on the Market ]]+Table3[[#This Row],[(RF) Risk-Free Return Rate (One Month Treasury Bill Rate)]]</f>
        <v>1.4839999999999999E-2</v>
      </c>
      <c r="D1994">
        <v>1.47E-2</v>
      </c>
      <c r="E1994">
        <v>5.9999999999999995E-4</v>
      </c>
      <c r="F1994">
        <v>-7.000000000000001E-4</v>
      </c>
      <c r="G1994">
        <v>1E-3</v>
      </c>
      <c r="H1994">
        <v>-2.9999999999999997E-4</v>
      </c>
      <c r="I1994">
        <v>4.0000000000000001E-3</v>
      </c>
      <c r="J1994">
        <v>4.9878366873419671E-15</v>
      </c>
      <c r="L1994" s="12">
        <v>39421</v>
      </c>
      <c r="M1994" s="16"/>
      <c r="N1994">
        <v>1.5075935173540816E-2</v>
      </c>
    </row>
    <row r="1995" spans="1:14" x14ac:dyDescent="0.2">
      <c r="A1995" s="1">
        <v>39422</v>
      </c>
      <c r="B1995">
        <v>1.4000000000000001E-4</v>
      </c>
      <c r="C1995">
        <f>Table3[[#This Row],[(MKT-Rf) Excess Return on the Market ]]+Table3[[#This Row],[(RF) Risk-Free Return Rate (One Month Treasury Bill Rate)]]</f>
        <v>1.5640000000000001E-2</v>
      </c>
      <c r="D1995">
        <v>1.55E-2</v>
      </c>
      <c r="E1995">
        <v>9.7999999999999997E-3</v>
      </c>
      <c r="F1995">
        <v>3.4999999999999996E-3</v>
      </c>
      <c r="G1995">
        <v>-2.0000000000000001E-4</v>
      </c>
      <c r="H1995">
        <v>2.0000000000000001E-4</v>
      </c>
      <c r="I1995">
        <v>-9.1000000000000004E-3</v>
      </c>
      <c r="J1995">
        <v>4.9943784942737494E-15</v>
      </c>
      <c r="L1995" s="13">
        <v>39422</v>
      </c>
      <c r="M1995" s="17"/>
      <c r="N1995">
        <v>1.4925001760924475E-2</v>
      </c>
    </row>
    <row r="1996" spans="1:14" x14ac:dyDescent="0.2">
      <c r="A1996" s="1">
        <v>39423</v>
      </c>
      <c r="B1996">
        <v>1.4000000000000001E-4</v>
      </c>
      <c r="C1996">
        <f>Table3[[#This Row],[(MKT-Rf) Excess Return on the Market ]]+Table3[[#This Row],[(RF) Risk-Free Return Rate (One Month Treasury Bill Rate)]]</f>
        <v>-5.6000000000000006E-4</v>
      </c>
      <c r="D1996">
        <v>-7.000000000000001E-4</v>
      </c>
      <c r="E1996">
        <v>2.0000000000000001E-4</v>
      </c>
      <c r="F1996">
        <v>-1.2999999999999999E-3</v>
      </c>
      <c r="G1996">
        <v>2.3E-3</v>
      </c>
      <c r="H1996">
        <v>-5.9999999999999995E-4</v>
      </c>
      <c r="I1996">
        <v>-4.0000000000000002E-4</v>
      </c>
      <c r="J1996">
        <v>6.6993058499489569E-16</v>
      </c>
      <c r="L1996" s="12">
        <v>39423</v>
      </c>
      <c r="M1996" s="16"/>
      <c r="N1996">
        <v>-1.7795489423974768E-3</v>
      </c>
    </row>
    <row r="1997" spans="1:14" x14ac:dyDescent="0.2">
      <c r="A1997" s="1">
        <v>39426</v>
      </c>
      <c r="B1997">
        <v>1.4000000000000001E-4</v>
      </c>
      <c r="C1997">
        <f>Table3[[#This Row],[(MKT-Rf) Excess Return on the Market ]]+Table3[[#This Row],[(RF) Risk-Free Return Rate (One Month Treasury Bill Rate)]]</f>
        <v>7.2399999999999999E-3</v>
      </c>
      <c r="D1997">
        <v>7.0999999999999995E-3</v>
      </c>
      <c r="E1997">
        <v>-1.1000000000000001E-3</v>
      </c>
      <c r="F1997">
        <v>1.8E-3</v>
      </c>
      <c r="G1997">
        <v>3.4000000000000002E-3</v>
      </c>
      <c r="H1997">
        <v>-1.8E-3</v>
      </c>
      <c r="I1997">
        <v>-9.4999999999999998E-3</v>
      </c>
      <c r="J1997">
        <v>3.0510094926769624E-15</v>
      </c>
      <c r="L1997" s="13">
        <v>39426</v>
      </c>
      <c r="M1997" s="17"/>
      <c r="N1997">
        <v>7.4819425905587661E-3</v>
      </c>
    </row>
    <row r="1998" spans="1:14" x14ac:dyDescent="0.2">
      <c r="A1998" s="1">
        <v>39427</v>
      </c>
      <c r="B1998">
        <v>1.4000000000000001E-4</v>
      </c>
      <c r="C1998">
        <f>Table3[[#This Row],[(MKT-Rf) Excess Return on the Market ]]+Table3[[#This Row],[(RF) Risk-Free Return Rate (One Month Treasury Bill Rate)]]</f>
        <v>-2.486E-2</v>
      </c>
      <c r="D1998">
        <v>-2.5000000000000001E-2</v>
      </c>
      <c r="E1998">
        <v>-3.7000000000000002E-3</v>
      </c>
      <c r="F1998">
        <v>-8.0000000000000004E-4</v>
      </c>
      <c r="G1998">
        <v>-1.9E-3</v>
      </c>
      <c r="H1998">
        <v>-2.8000000000000004E-3</v>
      </c>
      <c r="I1998">
        <v>1.66E-2</v>
      </c>
      <c r="J1998">
        <v>7.6417397083355369E-15</v>
      </c>
      <c r="L1998" s="12">
        <v>39427</v>
      </c>
      <c r="M1998" s="16"/>
      <c r="N1998">
        <v>-2.5595913660148489E-2</v>
      </c>
    </row>
    <row r="1999" spans="1:14" x14ac:dyDescent="0.2">
      <c r="A1999" s="1">
        <v>39428</v>
      </c>
      <c r="B1999">
        <v>1.4000000000000001E-4</v>
      </c>
      <c r="C1999">
        <f>Table3[[#This Row],[(MKT-Rf) Excess Return on the Market ]]+Table3[[#This Row],[(RF) Risk-Free Return Rate (One Month Treasury Bill Rate)]]</f>
        <v>4.9399999999999999E-3</v>
      </c>
      <c r="D1999">
        <v>4.7999999999999996E-3</v>
      </c>
      <c r="E1999">
        <v>7.000000000000001E-4</v>
      </c>
      <c r="F1999">
        <v>-2.0999999999999999E-3</v>
      </c>
      <c r="G1999">
        <v>2.7000000000000001E-3</v>
      </c>
      <c r="H1999">
        <v>-2.8999999999999998E-3</v>
      </c>
      <c r="I1999">
        <v>1.5800000000000002E-2</v>
      </c>
      <c r="J1999">
        <v>1.6294959524736291E-15</v>
      </c>
      <c r="L1999" s="13">
        <v>39428</v>
      </c>
      <c r="M1999" s="17"/>
      <c r="N1999">
        <v>6.0319185397228825E-3</v>
      </c>
    </row>
    <row r="2000" spans="1:14" x14ac:dyDescent="0.2">
      <c r="A2000" s="1">
        <v>39429</v>
      </c>
      <c r="B2000">
        <v>1.4000000000000001E-4</v>
      </c>
      <c r="C2000">
        <f>Table3[[#This Row],[(MKT-Rf) Excess Return on the Market ]]+Table3[[#This Row],[(RF) Risk-Free Return Rate (One Month Treasury Bill Rate)]]</f>
        <v>7.3999999999999999E-4</v>
      </c>
      <c r="D2000">
        <v>5.9999999999999995E-4</v>
      </c>
      <c r="E2000">
        <v>-3.4000000000000002E-3</v>
      </c>
      <c r="F2000">
        <v>-3.4999999999999996E-3</v>
      </c>
      <c r="G2000">
        <v>1E-3</v>
      </c>
      <c r="H2000">
        <v>6.3E-3</v>
      </c>
      <c r="I2000">
        <v>7.7000000000000002E-3</v>
      </c>
      <c r="J2000">
        <v>4.070424166032999E-16</v>
      </c>
      <c r="L2000" s="12">
        <v>39429</v>
      </c>
      <c r="M2000" s="16"/>
      <c r="N2000">
        <v>1.2235295644025396E-3</v>
      </c>
    </row>
    <row r="2001" spans="1:14" x14ac:dyDescent="0.2">
      <c r="A2001" s="1">
        <v>39430</v>
      </c>
      <c r="B2001">
        <v>1.4000000000000001E-4</v>
      </c>
      <c r="C2001">
        <f>Table3[[#This Row],[(MKT-Rf) Excess Return on the Market ]]+Table3[[#This Row],[(RF) Risk-Free Return Rate (One Month Treasury Bill Rate)]]</f>
        <v>-1.3460000000000001E-2</v>
      </c>
      <c r="D2001">
        <v>-1.3600000000000001E-2</v>
      </c>
      <c r="E2001">
        <v>-5.3E-3</v>
      </c>
      <c r="F2001">
        <v>-2.8999999999999998E-3</v>
      </c>
      <c r="G2001">
        <v>-1.2999999999999999E-3</v>
      </c>
      <c r="H2001">
        <v>-5.9999999999999995E-4</v>
      </c>
      <c r="I2001">
        <v>7.0999999999999995E-3</v>
      </c>
      <c r="J2001">
        <v>4.9903782707966043E-15</v>
      </c>
      <c r="L2001" s="13">
        <v>39430</v>
      </c>
      <c r="M2001" s="17"/>
      <c r="N2001">
        <v>-1.3841566425019707E-2</v>
      </c>
    </row>
    <row r="2002" spans="1:14" x14ac:dyDescent="0.2">
      <c r="A2002" s="1">
        <v>39433</v>
      </c>
      <c r="B2002">
        <v>1.4000000000000001E-4</v>
      </c>
      <c r="C2002">
        <f>Table3[[#This Row],[(MKT-Rf) Excess Return on the Market ]]+Table3[[#This Row],[(RF) Risk-Free Return Rate (One Month Treasury Bill Rate)]]</f>
        <v>-1.566E-2</v>
      </c>
      <c r="D2002">
        <v>-1.5800000000000002E-2</v>
      </c>
      <c r="E2002">
        <v>-2.0999999999999999E-3</v>
      </c>
      <c r="F2002">
        <v>2.7000000000000001E-3</v>
      </c>
      <c r="G2002">
        <v>5.6000000000000008E-3</v>
      </c>
      <c r="H2002">
        <v>4.3E-3</v>
      </c>
      <c r="I2002">
        <v>-7.6E-3</v>
      </c>
      <c r="J2002">
        <v>5.2791467804488307E-15</v>
      </c>
      <c r="L2002" s="12">
        <v>39433</v>
      </c>
      <c r="M2002" s="16"/>
      <c r="N2002">
        <v>-1.5134904614823051E-2</v>
      </c>
    </row>
    <row r="2003" spans="1:14" x14ac:dyDescent="0.2">
      <c r="A2003" s="1">
        <v>39434</v>
      </c>
      <c r="B2003">
        <v>1.4000000000000001E-4</v>
      </c>
      <c r="C2003">
        <f>Table3[[#This Row],[(MKT-Rf) Excess Return on the Market ]]+Table3[[#This Row],[(RF) Risk-Free Return Rate (One Month Treasury Bill Rate)]]</f>
        <v>6.6400000000000009E-3</v>
      </c>
      <c r="D2003">
        <v>6.5000000000000006E-3</v>
      </c>
      <c r="E2003">
        <v>1.1399999999999999E-2</v>
      </c>
      <c r="F2003">
        <v>-2.0000000000000001E-4</v>
      </c>
      <c r="G2003">
        <v>2.8000000000000004E-3</v>
      </c>
      <c r="H2003">
        <v>2.0999999999999999E-3</v>
      </c>
      <c r="I2003">
        <v>1E-4</v>
      </c>
      <c r="J2003">
        <v>2.0798377743076877E-15</v>
      </c>
      <c r="L2003" s="13">
        <v>39434</v>
      </c>
      <c r="M2003" s="17"/>
      <c r="N2003">
        <v>6.2601897725718877E-3</v>
      </c>
    </row>
    <row r="2004" spans="1:14" x14ac:dyDescent="0.2">
      <c r="A2004" s="1">
        <v>39435</v>
      </c>
      <c r="B2004">
        <v>1.4000000000000001E-4</v>
      </c>
      <c r="C2004">
        <f>Table3[[#This Row],[(MKT-Rf) Excess Return on the Market ]]+Table3[[#This Row],[(RF) Risk-Free Return Rate (One Month Treasury Bill Rate)]]</f>
        <v>-8.5999999999999998E-4</v>
      </c>
      <c r="D2004">
        <v>-1E-3</v>
      </c>
      <c r="E2004">
        <v>3.0000000000000001E-3</v>
      </c>
      <c r="F2004">
        <v>-4.0000000000000001E-3</v>
      </c>
      <c r="G2004">
        <v>1.1999999999999999E-3</v>
      </c>
      <c r="H2004">
        <v>-1.5E-3</v>
      </c>
      <c r="I2004">
        <v>8.6E-3</v>
      </c>
      <c r="J2004">
        <v>4.9598185609517223E-16</v>
      </c>
      <c r="L2004" s="12">
        <v>39435</v>
      </c>
      <c r="M2004" s="16"/>
      <c r="N2004">
        <v>-1.3617702363695643E-3</v>
      </c>
    </row>
    <row r="2005" spans="1:14" x14ac:dyDescent="0.2">
      <c r="A2005" s="1">
        <v>39436</v>
      </c>
      <c r="B2005">
        <v>1.4000000000000001E-4</v>
      </c>
      <c r="C2005">
        <f>Table3[[#This Row],[(MKT-Rf) Excess Return on the Market ]]+Table3[[#This Row],[(RF) Risk-Free Return Rate (One Month Treasury Bill Rate)]]</f>
        <v>6.5400000000000007E-3</v>
      </c>
      <c r="D2005">
        <v>6.4000000000000003E-3</v>
      </c>
      <c r="E2005">
        <v>7.4000000000000003E-3</v>
      </c>
      <c r="F2005">
        <v>-3.4000000000000002E-3</v>
      </c>
      <c r="G2005">
        <v>-3.0999999999999999E-3</v>
      </c>
      <c r="H2005">
        <v>-1.1999999999999999E-3</v>
      </c>
      <c r="I2005">
        <v>8.0000000000000002E-3</v>
      </c>
      <c r="J2005">
        <v>1.7086162008037552E-15</v>
      </c>
      <c r="L2005" s="13">
        <v>39436</v>
      </c>
      <c r="M2005" s="17"/>
      <c r="N2005">
        <v>4.8882395353618043E-3</v>
      </c>
    </row>
    <row r="2006" spans="1:14" x14ac:dyDescent="0.2">
      <c r="A2006" s="1">
        <v>39437</v>
      </c>
      <c r="B2006">
        <v>1.4000000000000001E-4</v>
      </c>
      <c r="C2006">
        <f>Table3[[#This Row],[(MKT-Rf) Excess Return on the Market ]]+Table3[[#This Row],[(RF) Risk-Free Return Rate (One Month Treasury Bill Rate)]]</f>
        <v>1.6539999999999999E-2</v>
      </c>
      <c r="D2006">
        <v>1.6399999999999998E-2</v>
      </c>
      <c r="E2006">
        <v>4.4000000000000003E-3</v>
      </c>
      <c r="F2006">
        <v>1E-4</v>
      </c>
      <c r="G2006">
        <v>0</v>
      </c>
      <c r="H2006">
        <v>-1.8E-3</v>
      </c>
      <c r="I2006">
        <v>-3.4999999999999996E-3</v>
      </c>
      <c r="J2006">
        <v>4.4463164147383347E-15</v>
      </c>
      <c r="L2006" s="12">
        <v>39437</v>
      </c>
      <c r="M2006" s="16"/>
      <c r="N2006">
        <v>1.6532445635784168E-2</v>
      </c>
    </row>
    <row r="2007" spans="1:14" x14ac:dyDescent="0.2">
      <c r="A2007" s="1">
        <v>39440</v>
      </c>
      <c r="B2007">
        <v>1.4000000000000001E-4</v>
      </c>
      <c r="C2007">
        <f>Table3[[#This Row],[(MKT-Rf) Excess Return on the Market ]]+Table3[[#This Row],[(RF) Risk-Free Return Rate (One Month Treasury Bill Rate)]]</f>
        <v>8.1399999999999997E-3</v>
      </c>
      <c r="D2007">
        <v>8.0000000000000002E-3</v>
      </c>
      <c r="E2007">
        <v>1.4000000000000002E-3</v>
      </c>
      <c r="F2007">
        <v>1.7000000000000001E-3</v>
      </c>
      <c r="G2007">
        <v>4.0000000000000002E-4</v>
      </c>
      <c r="H2007">
        <v>-1.1000000000000001E-3</v>
      </c>
      <c r="I2007">
        <v>-2.8000000000000004E-3</v>
      </c>
      <c r="J2007">
        <v>7.6347073670387134E-15</v>
      </c>
      <c r="L2007" s="13">
        <v>39440</v>
      </c>
      <c r="M2007" s="17"/>
      <c r="N2007">
        <v>8.0445667001382264E-3</v>
      </c>
    </row>
    <row r="2008" spans="1:14" x14ac:dyDescent="0.2">
      <c r="A2008" s="1">
        <v>39442</v>
      </c>
      <c r="B2008">
        <v>1.4000000000000001E-4</v>
      </c>
      <c r="C2008">
        <f>Table3[[#This Row],[(MKT-Rf) Excess Return on the Market ]]+Table3[[#This Row],[(RF) Risk-Free Return Rate (One Month Treasury Bill Rate)]]</f>
        <v>1.14E-3</v>
      </c>
      <c r="D2008">
        <v>1E-3</v>
      </c>
      <c r="E2008">
        <v>2.3E-3</v>
      </c>
      <c r="F2008">
        <v>-7.000000000000001E-4</v>
      </c>
      <c r="G2008">
        <v>-3.0999999999999999E-3</v>
      </c>
      <c r="H2008">
        <v>-2.3999999999999998E-3</v>
      </c>
      <c r="I2008">
        <v>8.0000000000000002E-3</v>
      </c>
      <c r="J2008">
        <v>4.8317319735128112E-16</v>
      </c>
      <c r="L2008" s="12">
        <v>39442</v>
      </c>
      <c r="M2008" s="16"/>
      <c r="N2008">
        <v>8.0825358178008883E-4</v>
      </c>
    </row>
    <row r="2009" spans="1:14" x14ac:dyDescent="0.2">
      <c r="A2009" s="1">
        <v>39443</v>
      </c>
      <c r="B2009">
        <v>1.4000000000000001E-4</v>
      </c>
      <c r="C2009">
        <f>Table3[[#This Row],[(MKT-Rf) Excess Return on the Market ]]+Table3[[#This Row],[(RF) Risk-Free Return Rate (One Month Treasury Bill Rate)]]</f>
        <v>-1.4760000000000001E-2</v>
      </c>
      <c r="D2009">
        <v>-1.49E-2</v>
      </c>
      <c r="E2009">
        <v>-1.23E-2</v>
      </c>
      <c r="F2009">
        <v>5.0000000000000001E-4</v>
      </c>
      <c r="G2009">
        <v>-1.1000000000000001E-3</v>
      </c>
      <c r="H2009">
        <v>-2E-3</v>
      </c>
      <c r="I2009">
        <v>4.5000000000000005E-3</v>
      </c>
      <c r="J2009">
        <v>7.4139852530358291E-15</v>
      </c>
      <c r="L2009" s="13">
        <v>39443</v>
      </c>
      <c r="M2009" s="17"/>
      <c r="N2009">
        <v>-1.4385253762733309E-2</v>
      </c>
    </row>
    <row r="2010" spans="1:14" x14ac:dyDescent="0.2">
      <c r="A2010" s="1">
        <v>39444</v>
      </c>
      <c r="B2010">
        <v>1.4000000000000001E-4</v>
      </c>
      <c r="C2010">
        <f>Table3[[#This Row],[(MKT-Rf) Excess Return on the Market ]]+Table3[[#This Row],[(RF) Risk-Free Return Rate (One Month Treasury Bill Rate)]]</f>
        <v>1.3399999999999998E-3</v>
      </c>
      <c r="D2010">
        <v>1.1999999999999999E-3</v>
      </c>
      <c r="E2010">
        <v>-3.5999999999999999E-3</v>
      </c>
      <c r="F2010">
        <v>-1.1000000000000001E-3</v>
      </c>
      <c r="G2010">
        <v>1.7000000000000001E-3</v>
      </c>
      <c r="H2010">
        <v>-2.8999999999999998E-3</v>
      </c>
      <c r="I2010">
        <v>8.8999999999999999E-3</v>
      </c>
      <c r="J2010">
        <v>7.5580206309893071E-16</v>
      </c>
      <c r="L2010" s="12">
        <v>39444</v>
      </c>
      <c r="M2010" s="16"/>
      <c r="N2010">
        <v>1.502660397276217E-3</v>
      </c>
    </row>
    <row r="2011" spans="1:14" x14ac:dyDescent="0.2">
      <c r="A2011" s="1">
        <v>39447</v>
      </c>
      <c r="B2011">
        <v>1.4000000000000001E-4</v>
      </c>
      <c r="C2011">
        <f>Table3[[#This Row],[(MKT-Rf) Excess Return on the Market ]]+Table3[[#This Row],[(RF) Risk-Free Return Rate (One Month Treasury Bill Rate)]]</f>
        <v>-6.3600000000000002E-3</v>
      </c>
      <c r="D2011">
        <v>-6.5000000000000006E-3</v>
      </c>
      <c r="E2011">
        <v>2.9999999999999997E-4</v>
      </c>
      <c r="F2011">
        <v>4.4000000000000003E-3</v>
      </c>
      <c r="G2011">
        <v>-3.0000000000000001E-3</v>
      </c>
      <c r="H2011">
        <v>1.1000000000000001E-3</v>
      </c>
      <c r="I2011">
        <v>-8.0000000000000002E-3</v>
      </c>
      <c r="J2011">
        <v>3.452841578697313E-15</v>
      </c>
      <c r="L2011" s="13">
        <v>39447</v>
      </c>
      <c r="M2011" s="17"/>
      <c r="N2011">
        <v>-6.8751649401552397E-3</v>
      </c>
    </row>
    <row r="2012" spans="1:14" x14ac:dyDescent="0.2">
      <c r="A2012" s="1">
        <v>39449</v>
      </c>
      <c r="B2012">
        <v>1E-4</v>
      </c>
      <c r="C2012">
        <f>Table3[[#This Row],[(MKT-Rf) Excess Return on the Market ]]+Table3[[#This Row],[(RF) Risk-Free Return Rate (One Month Treasury Bill Rate)]]</f>
        <v>-1.4500000000000001E-2</v>
      </c>
      <c r="D2012">
        <v>-1.46E-2</v>
      </c>
      <c r="E2012">
        <v>-1E-3</v>
      </c>
      <c r="F2012">
        <v>-1.2999999999999999E-3</v>
      </c>
      <c r="G2012">
        <v>2.2000000000000001E-3</v>
      </c>
      <c r="H2012">
        <v>-3.4000000000000002E-3</v>
      </c>
      <c r="I2012">
        <v>8.8999999999999999E-3</v>
      </c>
      <c r="J2012">
        <v>5.2391506381350893E-15</v>
      </c>
      <c r="L2012" s="12">
        <v>39449</v>
      </c>
      <c r="M2012" s="16"/>
      <c r="N2012">
        <v>-1.4543116598507804E-2</v>
      </c>
    </row>
    <row r="2013" spans="1:14" x14ac:dyDescent="0.2">
      <c r="A2013" s="1">
        <v>39450</v>
      </c>
      <c r="B2013">
        <v>1E-4</v>
      </c>
      <c r="C2013">
        <f>Table3[[#This Row],[(MKT-Rf) Excess Return on the Market ]]+Table3[[#This Row],[(RF) Risk-Free Return Rate (One Month Treasury Bill Rate)]]</f>
        <v>-1.3000000000000002E-3</v>
      </c>
      <c r="D2013">
        <v>-1.4000000000000002E-3</v>
      </c>
      <c r="E2013">
        <v>-1.0800000000000001E-2</v>
      </c>
      <c r="F2013">
        <v>-4.0999999999999995E-3</v>
      </c>
      <c r="G2013">
        <v>-1.4000000000000002E-3</v>
      </c>
      <c r="H2013">
        <v>-3.4000000000000002E-3</v>
      </c>
      <c r="I2013">
        <v>1.6299999999999999E-2</v>
      </c>
      <c r="J2013">
        <v>0</v>
      </c>
      <c r="L2013" s="13">
        <v>39450</v>
      </c>
      <c r="M2013" s="17"/>
      <c r="N2013">
        <v>0</v>
      </c>
    </row>
    <row r="2014" spans="1:14" x14ac:dyDescent="0.2">
      <c r="A2014" s="1">
        <v>39451</v>
      </c>
      <c r="B2014">
        <v>1E-4</v>
      </c>
      <c r="C2014">
        <f>Table3[[#This Row],[(MKT-Rf) Excess Return on the Market ]]+Table3[[#This Row],[(RF) Risk-Free Return Rate (One Month Treasury Bill Rate)]]</f>
        <v>-2.5500000000000002E-2</v>
      </c>
      <c r="D2014">
        <v>-2.5600000000000001E-2</v>
      </c>
      <c r="E2014">
        <v>-5.0000000000000001E-3</v>
      </c>
      <c r="F2014">
        <v>5.0000000000000001E-4</v>
      </c>
      <c r="G2014">
        <v>5.0000000000000001E-4</v>
      </c>
      <c r="H2014">
        <v>1.1999999999999999E-3</v>
      </c>
      <c r="I2014">
        <v>6.0000000000000001E-3</v>
      </c>
      <c r="J2014">
        <v>7.6084759365996609E-15</v>
      </c>
      <c r="L2014" s="12">
        <v>39451</v>
      </c>
      <c r="M2014" s="16"/>
      <c r="N2014">
        <v>-2.48579500644866E-2</v>
      </c>
    </row>
    <row r="2015" spans="1:14" x14ac:dyDescent="0.2">
      <c r="A2015" s="1">
        <v>39454</v>
      </c>
      <c r="B2015">
        <v>1E-4</v>
      </c>
      <c r="C2015">
        <f>Table3[[#This Row],[(MKT-Rf) Excess Return on the Market ]]+Table3[[#This Row],[(RF) Risk-Free Return Rate (One Month Treasury Bill Rate)]]</f>
        <v>1.7000000000000001E-3</v>
      </c>
      <c r="D2015">
        <v>1.6000000000000001E-3</v>
      </c>
      <c r="E2015">
        <v>1.2999999999999999E-3</v>
      </c>
      <c r="F2015">
        <v>1.8E-3</v>
      </c>
      <c r="G2015">
        <v>3.8E-3</v>
      </c>
      <c r="H2015">
        <v>9.7999999999999997E-3</v>
      </c>
      <c r="I2015">
        <v>-5.0000000000000001E-3</v>
      </c>
      <c r="J2015">
        <v>9.6895473003843925E-16</v>
      </c>
      <c r="L2015" s="13">
        <v>39454</v>
      </c>
      <c r="M2015" s="17"/>
      <c r="N2015">
        <v>3.2180407641025214E-3</v>
      </c>
    </row>
    <row r="2016" spans="1:14" x14ac:dyDescent="0.2">
      <c r="A2016" s="1">
        <v>39455</v>
      </c>
      <c r="B2016">
        <v>1E-4</v>
      </c>
      <c r="C2016">
        <f>Table3[[#This Row],[(MKT-Rf) Excess Return on the Market ]]+Table3[[#This Row],[(RF) Risk-Free Return Rate (One Month Treasury Bill Rate)]]</f>
        <v>-1.8000000000000002E-2</v>
      </c>
      <c r="D2016">
        <v>-1.8100000000000002E-2</v>
      </c>
      <c r="E2016">
        <v>-5.8999999999999999E-3</v>
      </c>
      <c r="F2016">
        <v>-9.3999999999999986E-3</v>
      </c>
      <c r="G2016">
        <v>2.3999999999999998E-3</v>
      </c>
      <c r="H2016">
        <v>-1E-4</v>
      </c>
      <c r="I2016">
        <v>0.01</v>
      </c>
      <c r="J2016">
        <v>5.0969043349673882E-15</v>
      </c>
      <c r="L2016" s="12">
        <v>39455</v>
      </c>
      <c r="M2016" s="16"/>
      <c r="N2016">
        <v>-1.8522677387938526E-2</v>
      </c>
    </row>
    <row r="2017" spans="1:14" x14ac:dyDescent="0.2">
      <c r="A2017" s="1">
        <v>39456</v>
      </c>
      <c r="B2017">
        <v>1E-4</v>
      </c>
      <c r="C2017">
        <f>Table3[[#This Row],[(MKT-Rf) Excess Return on the Market ]]+Table3[[#This Row],[(RF) Risk-Free Return Rate (One Month Treasury Bill Rate)]]</f>
        <v>1.11E-2</v>
      </c>
      <c r="D2017">
        <v>1.1000000000000001E-2</v>
      </c>
      <c r="E2017">
        <v>-3.9000000000000003E-3</v>
      </c>
      <c r="F2017">
        <v>-6.6E-3</v>
      </c>
      <c r="G2017">
        <v>6.8000000000000005E-3</v>
      </c>
      <c r="H2017">
        <v>8.0000000000000004E-4</v>
      </c>
      <c r="I2017">
        <v>2.5999999999999999E-3</v>
      </c>
      <c r="J2017">
        <v>3.2303390603608405E-15</v>
      </c>
      <c r="L2017" s="13">
        <v>39456</v>
      </c>
      <c r="M2017" s="17"/>
      <c r="N2017">
        <v>1.3532064228746948E-2</v>
      </c>
    </row>
    <row r="2018" spans="1:14" x14ac:dyDescent="0.2">
      <c r="A2018" s="1">
        <v>39457</v>
      </c>
      <c r="B2018">
        <v>1E-4</v>
      </c>
      <c r="C2018">
        <f>Table3[[#This Row],[(MKT-Rf) Excess Return on the Market ]]+Table3[[#This Row],[(RF) Risk-Free Return Rate (One Month Treasury Bill Rate)]]</f>
        <v>8.9999999999999993E-3</v>
      </c>
      <c r="D2018">
        <v>8.8999999999999999E-3</v>
      </c>
      <c r="E2018">
        <v>-5.0000000000000001E-4</v>
      </c>
      <c r="F2018">
        <v>5.3E-3</v>
      </c>
      <c r="G2018">
        <v>-6.7000000000000002E-3</v>
      </c>
      <c r="H2018">
        <v>-5.9999999999999995E-4</v>
      </c>
      <c r="I2018">
        <v>-1.38E-2</v>
      </c>
      <c r="J2018">
        <v>1.9404312952496382E-15</v>
      </c>
      <c r="L2018" s="12">
        <v>39457</v>
      </c>
      <c r="M2018" s="16"/>
      <c r="N2018">
        <v>7.9167463024648072E-3</v>
      </c>
    </row>
    <row r="2019" spans="1:14" x14ac:dyDescent="0.2">
      <c r="A2019" s="1">
        <v>39458</v>
      </c>
      <c r="B2019">
        <v>1E-4</v>
      </c>
      <c r="C2019">
        <f>Table3[[#This Row],[(MKT-Rf) Excess Return on the Market ]]+Table3[[#This Row],[(RF) Risk-Free Return Rate (One Month Treasury Bill Rate)]]</f>
        <v>-1.41E-2</v>
      </c>
      <c r="D2019">
        <v>-1.4199999999999999E-2</v>
      </c>
      <c r="E2019">
        <v>-7.6E-3</v>
      </c>
      <c r="F2019">
        <v>2.8000000000000004E-3</v>
      </c>
      <c r="G2019">
        <v>-1.1000000000000001E-3</v>
      </c>
      <c r="H2019">
        <v>-4.0000000000000002E-4</v>
      </c>
      <c r="I2019">
        <v>-8.8999999999999999E-3</v>
      </c>
      <c r="J2019">
        <v>3.9118249153385456E-15</v>
      </c>
      <c r="L2019" s="13">
        <v>39458</v>
      </c>
      <c r="M2019" s="17"/>
      <c r="N2019">
        <v>-1.3688696209515521E-2</v>
      </c>
    </row>
    <row r="2020" spans="1:14" x14ac:dyDescent="0.2">
      <c r="A2020" s="1">
        <v>39461</v>
      </c>
      <c r="B2020">
        <v>1E-4</v>
      </c>
      <c r="C2020">
        <f>Table3[[#This Row],[(MKT-Rf) Excess Return on the Market ]]+Table3[[#This Row],[(RF) Risk-Free Return Rate (One Month Treasury Bill Rate)]]</f>
        <v>1.03E-2</v>
      </c>
      <c r="D2020">
        <v>1.0200000000000001E-2</v>
      </c>
      <c r="E2020">
        <v>-2.9999999999999997E-4</v>
      </c>
      <c r="F2020">
        <v>-1.6000000000000001E-3</v>
      </c>
      <c r="G2020">
        <v>2.8999999999999998E-3</v>
      </c>
      <c r="H2020">
        <v>-1.8E-3</v>
      </c>
      <c r="I2020">
        <v>3.2000000000000002E-3</v>
      </c>
      <c r="J2020">
        <v>3.7320189609935258E-15</v>
      </c>
      <c r="L2020" s="12">
        <v>39461</v>
      </c>
      <c r="M2020" s="16"/>
      <c r="N2020">
        <v>1.0811990589615702E-2</v>
      </c>
    </row>
    <row r="2021" spans="1:14" x14ac:dyDescent="0.2">
      <c r="A2021" s="1">
        <v>39462</v>
      </c>
      <c r="B2021">
        <v>1E-4</v>
      </c>
      <c r="C2021">
        <f>Table3[[#This Row],[(MKT-Rf) Excess Return on the Market ]]+Table3[[#This Row],[(RF) Risk-Free Return Rate (One Month Treasury Bill Rate)]]</f>
        <v>-2.3800000000000002E-2</v>
      </c>
      <c r="D2021">
        <v>-2.3900000000000001E-2</v>
      </c>
      <c r="E2021">
        <v>3.2000000000000002E-3</v>
      </c>
      <c r="F2021">
        <v>-8.0000000000000004E-4</v>
      </c>
      <c r="G2021">
        <v>-8.9999999999999998E-4</v>
      </c>
      <c r="H2021">
        <v>5.0000000000000001E-3</v>
      </c>
      <c r="I2021">
        <v>3.7000000000000002E-3</v>
      </c>
      <c r="J2021">
        <v>7.1496725067448053E-15</v>
      </c>
      <c r="L2021" s="13">
        <v>39462</v>
      </c>
      <c r="M2021" s="17"/>
      <c r="N2021">
        <v>-2.5240865236445295E-2</v>
      </c>
    </row>
    <row r="2022" spans="1:14" x14ac:dyDescent="0.2">
      <c r="A2022" s="1">
        <v>39463</v>
      </c>
      <c r="B2022">
        <v>1E-4</v>
      </c>
      <c r="C2022">
        <f>Table3[[#This Row],[(MKT-Rf) Excess Return on the Market ]]+Table3[[#This Row],[(RF) Risk-Free Return Rate (One Month Treasury Bill Rate)]]</f>
        <v>-5.0000000000000001E-3</v>
      </c>
      <c r="D2022">
        <v>-5.1000000000000004E-3</v>
      </c>
      <c r="E2022">
        <v>9.1999999999999998E-3</v>
      </c>
      <c r="F2022">
        <v>1.09E-2</v>
      </c>
      <c r="G2022">
        <v>-5.6999999999999993E-3</v>
      </c>
      <c r="H2022">
        <v>4.4000000000000003E-3</v>
      </c>
      <c r="I2022">
        <v>-2.9600000000000001E-2</v>
      </c>
      <c r="J2022">
        <v>1.3559246979883963E-15</v>
      </c>
      <c r="L2022" s="12">
        <v>39463</v>
      </c>
      <c r="M2022" s="16"/>
      <c r="N2022">
        <v>-5.6278855222337484E-3</v>
      </c>
    </row>
    <row r="2023" spans="1:14" x14ac:dyDescent="0.2">
      <c r="A2023" s="1">
        <v>39464</v>
      </c>
      <c r="B2023">
        <v>1E-4</v>
      </c>
      <c r="C2023">
        <f>Table3[[#This Row],[(MKT-Rf) Excess Return on the Market ]]+Table3[[#This Row],[(RF) Risk-Free Return Rate (One Month Treasury Bill Rate)]]</f>
        <v>-2.7899999999999998E-2</v>
      </c>
      <c r="D2023">
        <v>-2.7999999999999997E-2</v>
      </c>
      <c r="E2023">
        <v>2.2000000000000001E-3</v>
      </c>
      <c r="F2023">
        <v>-5.9999999999999995E-4</v>
      </c>
      <c r="G2023">
        <v>-5.0000000000000001E-3</v>
      </c>
      <c r="H2023">
        <v>2.5999999999999999E-3</v>
      </c>
      <c r="I2023">
        <v>3.4000000000000002E-3</v>
      </c>
      <c r="J2023">
        <v>7.5163493266097883E-15</v>
      </c>
      <c r="L2023" s="13">
        <v>39464</v>
      </c>
      <c r="M2023" s="17"/>
      <c r="N2023">
        <v>-2.9524212102825451E-2</v>
      </c>
    </row>
    <row r="2024" spans="1:14" x14ac:dyDescent="0.2">
      <c r="A2024" s="1">
        <v>39465</v>
      </c>
      <c r="B2024">
        <v>1E-4</v>
      </c>
      <c r="C2024">
        <f>Table3[[#This Row],[(MKT-Rf) Excess Return on the Market ]]+Table3[[#This Row],[(RF) Risk-Free Return Rate (One Month Treasury Bill Rate)]]</f>
        <v>-5.5000000000000005E-3</v>
      </c>
      <c r="D2024">
        <v>-5.6000000000000008E-3</v>
      </c>
      <c r="E2024">
        <v>-4.0000000000000001E-3</v>
      </c>
      <c r="F2024">
        <v>-8.1000000000000013E-3</v>
      </c>
      <c r="G2024">
        <v>6.3E-3</v>
      </c>
      <c r="H2024">
        <v>-4.4000000000000003E-3</v>
      </c>
      <c r="I2024">
        <v>6.8000000000000005E-3</v>
      </c>
      <c r="J2024">
        <v>1.3716156141219917E-15</v>
      </c>
      <c r="L2024" s="12">
        <v>39465</v>
      </c>
      <c r="M2024" s="16"/>
      <c r="N2024">
        <v>-6.063725114229976E-3</v>
      </c>
    </row>
    <row r="2025" spans="1:14" x14ac:dyDescent="0.2">
      <c r="A2025" s="1">
        <v>39469</v>
      </c>
      <c r="B2025">
        <v>1E-4</v>
      </c>
      <c r="C2025">
        <f>Table3[[#This Row],[(MKT-Rf) Excess Return on the Market ]]+Table3[[#This Row],[(RF) Risk-Free Return Rate (One Month Treasury Bill Rate)]]</f>
        <v>-9.7000000000000003E-3</v>
      </c>
      <c r="D2025">
        <v>-9.7999999999999997E-3</v>
      </c>
      <c r="E2025">
        <v>5.3E-3</v>
      </c>
      <c r="F2025">
        <v>1.3600000000000001E-2</v>
      </c>
      <c r="G2025">
        <v>2.8999999999999998E-3</v>
      </c>
      <c r="H2025">
        <v>-2.0999999999999999E-3</v>
      </c>
      <c r="I2025">
        <v>-2.8999999999999998E-2</v>
      </c>
      <c r="J2025">
        <v>2.3394208656995456E-15</v>
      </c>
      <c r="L2025" s="13">
        <v>39469</v>
      </c>
      <c r="M2025" s="17"/>
      <c r="N2025">
        <v>-1.114710160302055E-2</v>
      </c>
    </row>
    <row r="2026" spans="1:14" x14ac:dyDescent="0.2">
      <c r="A2026" s="1">
        <v>39470</v>
      </c>
      <c r="B2026">
        <v>1E-4</v>
      </c>
      <c r="C2026">
        <f>Table3[[#This Row],[(MKT-Rf) Excess Return on the Market ]]+Table3[[#This Row],[(RF) Risk-Free Return Rate (One Month Treasury Bill Rate)]]</f>
        <v>2.0500000000000001E-2</v>
      </c>
      <c r="D2026">
        <v>2.0400000000000001E-2</v>
      </c>
      <c r="E2026">
        <v>9.7999999999999997E-3</v>
      </c>
      <c r="F2026">
        <v>1.8100000000000002E-2</v>
      </c>
      <c r="G2026">
        <v>8.6999999999999994E-3</v>
      </c>
      <c r="H2026">
        <v>1.1299999999999999E-2</v>
      </c>
      <c r="I2026">
        <v>-4.2800000000000005E-2</v>
      </c>
      <c r="J2026">
        <v>8.800468546584354E-15</v>
      </c>
      <c r="L2026" s="12">
        <v>39470</v>
      </c>
      <c r="M2026" s="16"/>
      <c r="N2026">
        <v>2.121554790308066E-2</v>
      </c>
    </row>
    <row r="2027" spans="1:14" x14ac:dyDescent="0.2">
      <c r="A2027" s="1">
        <v>39471</v>
      </c>
      <c r="B2027">
        <v>1E-4</v>
      </c>
      <c r="C2027">
        <f>Table3[[#This Row],[(MKT-Rf) Excess Return on the Market ]]+Table3[[#This Row],[(RF) Risk-Free Return Rate (One Month Treasury Bill Rate)]]</f>
        <v>1.03E-2</v>
      </c>
      <c r="D2027">
        <v>1.0200000000000001E-2</v>
      </c>
      <c r="E2027">
        <v>-1.0200000000000001E-2</v>
      </c>
      <c r="F2027">
        <v>-4.6999999999999993E-3</v>
      </c>
      <c r="G2027">
        <v>2.2000000000000001E-3</v>
      </c>
      <c r="H2027">
        <v>-1.4000000000000002E-3</v>
      </c>
      <c r="I2027">
        <v>1.9E-3</v>
      </c>
      <c r="J2027">
        <v>2.3241169155705521E-15</v>
      </c>
      <c r="L2027" s="13">
        <v>39471</v>
      </c>
      <c r="M2027" s="17"/>
      <c r="N2027">
        <v>1.0012459744009897E-2</v>
      </c>
    </row>
    <row r="2028" spans="1:14" x14ac:dyDescent="0.2">
      <c r="A2028" s="1">
        <v>39472</v>
      </c>
      <c r="B2028">
        <v>1E-4</v>
      </c>
      <c r="C2028">
        <f>Table3[[#This Row],[(MKT-Rf) Excess Return on the Market ]]+Table3[[#This Row],[(RF) Risk-Free Return Rate (One Month Treasury Bill Rate)]]</f>
        <v>-1.38E-2</v>
      </c>
      <c r="D2028">
        <v>-1.3899999999999999E-2</v>
      </c>
      <c r="E2028">
        <v>9.0000000000000011E-3</v>
      </c>
      <c r="F2028">
        <v>1.6000000000000001E-3</v>
      </c>
      <c r="G2028">
        <v>1E-4</v>
      </c>
      <c r="H2028">
        <v>-5.0000000000000001E-4</v>
      </c>
      <c r="I2028">
        <v>6.4000000000000003E-3</v>
      </c>
      <c r="J2028">
        <v>4.4330416715670655E-15</v>
      </c>
      <c r="L2028" s="12">
        <v>39472</v>
      </c>
      <c r="M2028" s="16"/>
      <c r="N2028">
        <v>-1.5999267724421628E-2</v>
      </c>
    </row>
    <row r="2029" spans="1:14" x14ac:dyDescent="0.2">
      <c r="A2029" s="1">
        <v>39475</v>
      </c>
      <c r="B2029">
        <v>1E-4</v>
      </c>
      <c r="C2029">
        <f>Table3[[#This Row],[(MKT-Rf) Excess Return on the Market ]]+Table3[[#This Row],[(RF) Risk-Free Return Rate (One Month Treasury Bill Rate)]]</f>
        <v>1.72E-2</v>
      </c>
      <c r="D2029">
        <v>1.7100000000000001E-2</v>
      </c>
      <c r="E2029">
        <v>2.0999999999999999E-3</v>
      </c>
      <c r="F2029">
        <v>1.01E-2</v>
      </c>
      <c r="G2029">
        <v>1.6000000000000001E-3</v>
      </c>
      <c r="H2029">
        <v>3.2000000000000002E-3</v>
      </c>
      <c r="I2029">
        <v>-1.66E-2</v>
      </c>
      <c r="J2029">
        <v>5.6394586270173388E-15</v>
      </c>
      <c r="L2029" s="13">
        <v>39475</v>
      </c>
      <c r="M2029" s="17"/>
      <c r="N2029">
        <v>1.7396148252225109E-2</v>
      </c>
    </row>
    <row r="2030" spans="1:14" x14ac:dyDescent="0.2">
      <c r="A2030" s="1">
        <v>39476</v>
      </c>
      <c r="B2030">
        <v>1E-4</v>
      </c>
      <c r="C2030">
        <f>Table3[[#This Row],[(MKT-Rf) Excess Return on the Market ]]+Table3[[#This Row],[(RF) Risk-Free Return Rate (One Month Treasury Bill Rate)]]</f>
        <v>7.0000000000000001E-3</v>
      </c>
      <c r="D2030">
        <v>6.8999999999999999E-3</v>
      </c>
      <c r="E2030">
        <v>-3.2000000000000002E-3</v>
      </c>
      <c r="F2030">
        <v>1.09E-2</v>
      </c>
      <c r="G2030">
        <v>-1.5E-3</v>
      </c>
      <c r="H2030">
        <v>4.0000000000000002E-4</v>
      </c>
      <c r="I2030">
        <v>-1.3899999999999999E-2</v>
      </c>
      <c r="J2030">
        <v>1.9168214331928159E-15</v>
      </c>
      <c r="L2030" s="12">
        <v>39476</v>
      </c>
      <c r="M2030" s="16"/>
      <c r="N2030">
        <v>6.140815833659951E-3</v>
      </c>
    </row>
    <row r="2031" spans="1:14" x14ac:dyDescent="0.2">
      <c r="A2031" s="1">
        <v>39477</v>
      </c>
      <c r="B2031">
        <v>1E-4</v>
      </c>
      <c r="C2031">
        <f>Table3[[#This Row],[(MKT-Rf) Excess Return on the Market ]]+Table3[[#This Row],[(RF) Risk-Free Return Rate (One Month Treasury Bill Rate)]]</f>
        <v>-5.7999999999999996E-3</v>
      </c>
      <c r="D2031">
        <v>-5.8999999999999999E-3</v>
      </c>
      <c r="E2031">
        <v>-4.4000000000000003E-3</v>
      </c>
      <c r="F2031">
        <v>-5.0000000000000001E-4</v>
      </c>
      <c r="G2031">
        <v>2.2000000000000001E-3</v>
      </c>
      <c r="H2031">
        <v>1.1000000000000001E-3</v>
      </c>
      <c r="I2031">
        <v>1.8E-3</v>
      </c>
      <c r="J2031">
        <v>1.3367525254985124E-15</v>
      </c>
      <c r="L2031" s="13">
        <v>39477</v>
      </c>
      <c r="M2031" s="17"/>
      <c r="N2031">
        <v>-4.7753860832177386E-3</v>
      </c>
    </row>
    <row r="2032" spans="1:14" x14ac:dyDescent="0.2">
      <c r="A2032" s="1">
        <v>39478</v>
      </c>
      <c r="B2032">
        <v>1E-4</v>
      </c>
      <c r="C2032">
        <f>Table3[[#This Row],[(MKT-Rf) Excess Return on the Market ]]+Table3[[#This Row],[(RF) Risk-Free Return Rate (One Month Treasury Bill Rate)]]</f>
        <v>1.67E-2</v>
      </c>
      <c r="D2032">
        <v>1.66E-2</v>
      </c>
      <c r="E2032">
        <v>8.6E-3</v>
      </c>
      <c r="F2032">
        <v>4.8999999999999998E-3</v>
      </c>
      <c r="G2032">
        <v>3.5999999999999999E-3</v>
      </c>
      <c r="H2032">
        <v>8.0000000000000004E-4</v>
      </c>
      <c r="I2032">
        <v>-1.7000000000000001E-2</v>
      </c>
      <c r="J2032">
        <v>4.3696135521156372E-15</v>
      </c>
      <c r="L2032" s="12">
        <v>39478</v>
      </c>
      <c r="M2032" s="16"/>
      <c r="N2032">
        <v>1.6633160426660309E-2</v>
      </c>
    </row>
    <row r="2033" spans="1:14" x14ac:dyDescent="0.2">
      <c r="A2033" s="1">
        <v>39479</v>
      </c>
      <c r="B2033">
        <v>7.0000000000000007E-5</v>
      </c>
      <c r="C2033">
        <f>Table3[[#This Row],[(MKT-Rf) Excess Return on the Market ]]+Table3[[#This Row],[(RF) Risk-Free Return Rate (One Month Treasury Bill Rate)]]</f>
        <v>1.4870000000000001E-2</v>
      </c>
      <c r="D2033">
        <v>1.4800000000000001E-2</v>
      </c>
      <c r="E2033">
        <v>7.4000000000000003E-3</v>
      </c>
      <c r="F2033">
        <v>5.9999999999999995E-4</v>
      </c>
      <c r="G2033">
        <v>-6.8999999999999999E-3</v>
      </c>
      <c r="H2033">
        <v>-4.4000000000000003E-3</v>
      </c>
      <c r="I2033">
        <v>-1.15E-2</v>
      </c>
      <c r="J2033">
        <v>3.3735827863513769E-15</v>
      </c>
      <c r="L2033" s="13">
        <v>39479</v>
      </c>
      <c r="M2033" s="17"/>
      <c r="N2033">
        <v>1.2163223094762032E-2</v>
      </c>
    </row>
    <row r="2034" spans="1:14" x14ac:dyDescent="0.2">
      <c r="A2034" s="1">
        <v>39482</v>
      </c>
      <c r="B2034">
        <v>7.0000000000000007E-5</v>
      </c>
      <c r="C2034">
        <f>Table3[[#This Row],[(MKT-Rf) Excess Return on the Market ]]+Table3[[#This Row],[(RF) Risk-Free Return Rate (One Month Treasury Bill Rate)]]</f>
        <v>-9.8299999999999985E-3</v>
      </c>
      <c r="D2034">
        <v>-9.8999999999999991E-3</v>
      </c>
      <c r="E2034">
        <v>4.0000000000000002E-4</v>
      </c>
      <c r="F2034">
        <v>-2.2000000000000001E-3</v>
      </c>
      <c r="G2034">
        <v>-4.0999999999999995E-3</v>
      </c>
      <c r="H2034">
        <v>-1E-3</v>
      </c>
      <c r="I2034">
        <v>1.83E-2</v>
      </c>
      <c r="J2034">
        <v>3.9221228336275889E-15</v>
      </c>
      <c r="L2034" s="12">
        <v>39482</v>
      </c>
      <c r="M2034" s="16"/>
      <c r="N2034">
        <v>-1.0517919629058887E-2</v>
      </c>
    </row>
    <row r="2035" spans="1:14" x14ac:dyDescent="0.2">
      <c r="A2035" s="1">
        <v>39483</v>
      </c>
      <c r="B2035">
        <v>7.0000000000000007E-5</v>
      </c>
      <c r="C2035">
        <f>Table3[[#This Row],[(MKT-Rf) Excess Return on the Market ]]+Table3[[#This Row],[(RF) Risk-Free Return Rate (One Month Treasury Bill Rate)]]</f>
        <v>-3.0029999999999998E-2</v>
      </c>
      <c r="D2035">
        <v>-3.0099999999999998E-2</v>
      </c>
      <c r="E2035">
        <v>3.3E-3</v>
      </c>
      <c r="F2035">
        <v>5.9999999999999995E-4</v>
      </c>
      <c r="G2035">
        <v>2.9999999999999997E-4</v>
      </c>
      <c r="H2035">
        <v>2.5000000000000001E-3</v>
      </c>
      <c r="I2035">
        <v>6.0000000000000001E-3</v>
      </c>
      <c r="J2035">
        <v>1.0146904990220575E-14</v>
      </c>
      <c r="L2035" s="13">
        <v>39483</v>
      </c>
      <c r="M2035" s="17"/>
      <c r="N2035">
        <v>-3.2518523272350143E-2</v>
      </c>
    </row>
    <row r="2036" spans="1:14" x14ac:dyDescent="0.2">
      <c r="A2036" s="1">
        <v>39484</v>
      </c>
      <c r="B2036">
        <v>7.0000000000000007E-5</v>
      </c>
      <c r="C2036">
        <f>Table3[[#This Row],[(MKT-Rf) Excess Return on the Market ]]+Table3[[#This Row],[(RF) Risk-Free Return Rate (One Month Treasury Bill Rate)]]</f>
        <v>-8.43E-3</v>
      </c>
      <c r="D2036">
        <v>-8.5000000000000006E-3</v>
      </c>
      <c r="E2036">
        <v>-4.0999999999999995E-3</v>
      </c>
      <c r="F2036">
        <v>4.7999999999999996E-3</v>
      </c>
      <c r="G2036">
        <v>-2.7000000000000001E-3</v>
      </c>
      <c r="H2036">
        <v>3.4999999999999996E-3</v>
      </c>
      <c r="I2036">
        <v>2.0999999999999999E-3</v>
      </c>
      <c r="J2036">
        <v>2.5909638941607454E-15</v>
      </c>
      <c r="L2036" s="12">
        <v>39484</v>
      </c>
      <c r="M2036" s="16"/>
      <c r="N2036">
        <v>-7.6528016189567659E-3</v>
      </c>
    </row>
    <row r="2037" spans="1:14" x14ac:dyDescent="0.2">
      <c r="A2037" s="1">
        <v>39485</v>
      </c>
      <c r="B2037">
        <v>7.0000000000000007E-5</v>
      </c>
      <c r="C2037">
        <f>Table3[[#This Row],[(MKT-Rf) Excess Return on the Market ]]+Table3[[#This Row],[(RF) Risk-Free Return Rate (One Month Treasury Bill Rate)]]</f>
        <v>8.2699999999999996E-3</v>
      </c>
      <c r="D2037">
        <v>8.199999999999999E-3</v>
      </c>
      <c r="E2037">
        <v>4.1999999999999997E-3</v>
      </c>
      <c r="F2037">
        <v>1.8E-3</v>
      </c>
      <c r="G2037">
        <v>4.0999999999999995E-3</v>
      </c>
      <c r="H2037">
        <v>-3.2000000000000002E-3</v>
      </c>
      <c r="I2037">
        <v>-5.8999999999999999E-3</v>
      </c>
      <c r="J2037">
        <v>2.304470611273909E-15</v>
      </c>
      <c r="L2037" s="13">
        <v>39485</v>
      </c>
      <c r="M2037" s="17"/>
      <c r="N2037">
        <v>7.8547802622721628E-3</v>
      </c>
    </row>
    <row r="2038" spans="1:14" x14ac:dyDescent="0.2">
      <c r="A2038" s="1">
        <v>39486</v>
      </c>
      <c r="B2038">
        <v>7.0000000000000007E-5</v>
      </c>
      <c r="C2038">
        <f>Table3[[#This Row],[(MKT-Rf) Excess Return on the Market ]]+Table3[[#This Row],[(RF) Risk-Free Return Rate (One Month Treasury Bill Rate)]]</f>
        <v>-2.9299999999999999E-3</v>
      </c>
      <c r="D2038">
        <v>-3.0000000000000001E-3</v>
      </c>
      <c r="E2038">
        <v>-1.7000000000000001E-3</v>
      </c>
      <c r="F2038">
        <v>-3.5999999999999999E-3</v>
      </c>
      <c r="G2038">
        <v>2.9999999999999997E-4</v>
      </c>
      <c r="H2038">
        <v>-2.3E-3</v>
      </c>
      <c r="I2038">
        <v>1.7500000000000002E-2</v>
      </c>
      <c r="J2038">
        <v>1.5114056510052958E-15</v>
      </c>
      <c r="L2038" s="12">
        <v>39486</v>
      </c>
      <c r="M2038" s="16"/>
      <c r="N2038">
        <v>-4.2125839974343892E-3</v>
      </c>
    </row>
    <row r="2039" spans="1:14" x14ac:dyDescent="0.2">
      <c r="A2039" s="1">
        <v>39489</v>
      </c>
      <c r="B2039">
        <v>7.0000000000000007E-5</v>
      </c>
      <c r="C2039">
        <f>Table3[[#This Row],[(MKT-Rf) Excess Return on the Market ]]+Table3[[#This Row],[(RF) Risk-Free Return Rate (One Month Treasury Bill Rate)]]</f>
        <v>5.8699999999999994E-3</v>
      </c>
      <c r="D2039">
        <v>5.7999999999999996E-3</v>
      </c>
      <c r="E2039">
        <v>-2.3999999999999998E-3</v>
      </c>
      <c r="F2039">
        <v>-5.8999999999999999E-3</v>
      </c>
      <c r="G2039">
        <v>4.5999999999999999E-3</v>
      </c>
      <c r="H2039">
        <v>-2.3999999999999998E-3</v>
      </c>
      <c r="I2039">
        <v>9.7000000000000003E-3</v>
      </c>
      <c r="J2039">
        <v>2.1965614669240713E-15</v>
      </c>
      <c r="L2039" s="13">
        <v>39489</v>
      </c>
      <c r="M2039" s="17"/>
      <c r="N2039">
        <v>5.8717524024473359E-3</v>
      </c>
    </row>
    <row r="2040" spans="1:14" x14ac:dyDescent="0.2">
      <c r="A2040" s="1">
        <v>39490</v>
      </c>
      <c r="B2040">
        <v>7.0000000000000007E-5</v>
      </c>
      <c r="C2040">
        <f>Table3[[#This Row],[(MKT-Rf) Excess Return on the Market ]]+Table3[[#This Row],[(RF) Risk-Free Return Rate (One Month Treasury Bill Rate)]]</f>
        <v>6.1699999999999993E-3</v>
      </c>
      <c r="D2040">
        <v>6.0999999999999995E-3</v>
      </c>
      <c r="E2040">
        <v>-1E-3</v>
      </c>
      <c r="F2040">
        <v>1E-4</v>
      </c>
      <c r="G2040">
        <v>-1.1000000000000001E-3</v>
      </c>
      <c r="H2040">
        <v>3.8E-3</v>
      </c>
      <c r="I2040">
        <v>-5.0000000000000001E-4</v>
      </c>
      <c r="J2040">
        <v>2.3885967699721828E-15</v>
      </c>
      <c r="L2040" s="12">
        <v>39490</v>
      </c>
      <c r="M2040" s="16"/>
      <c r="N2040">
        <v>7.239641886834099E-3</v>
      </c>
    </row>
    <row r="2041" spans="1:14" x14ac:dyDescent="0.2">
      <c r="A2041" s="1">
        <v>39491</v>
      </c>
      <c r="B2041">
        <v>7.0000000000000007E-5</v>
      </c>
      <c r="C2041">
        <f>Table3[[#This Row],[(MKT-Rf) Excess Return on the Market ]]+Table3[[#This Row],[(RF) Risk-Free Return Rate (One Month Treasury Bill Rate)]]</f>
        <v>1.4670000000000001E-2</v>
      </c>
      <c r="D2041">
        <v>1.46E-2</v>
      </c>
      <c r="E2041">
        <v>7.1999999999999998E-3</v>
      </c>
      <c r="F2041">
        <v>-4.0000000000000002E-4</v>
      </c>
      <c r="G2041">
        <v>-3.8E-3</v>
      </c>
      <c r="H2041">
        <v>-3.7000000000000002E-3</v>
      </c>
      <c r="I2041">
        <v>4.5999999999999999E-3</v>
      </c>
      <c r="J2041">
        <v>4.6130128648698954E-15</v>
      </c>
      <c r="L2041" s="13">
        <v>39491</v>
      </c>
      <c r="M2041" s="17"/>
      <c r="N2041">
        <v>1.351237574950093E-2</v>
      </c>
    </row>
    <row r="2042" spans="1:14" x14ac:dyDescent="0.2">
      <c r="A2042" s="1">
        <v>39492</v>
      </c>
      <c r="B2042">
        <v>7.0000000000000007E-5</v>
      </c>
      <c r="C2042">
        <f>Table3[[#This Row],[(MKT-Rf) Excess Return on the Market ]]+Table3[[#This Row],[(RF) Risk-Free Return Rate (One Month Treasury Bill Rate)]]</f>
        <v>-1.3430000000000001E-2</v>
      </c>
      <c r="D2042">
        <v>-1.3500000000000002E-2</v>
      </c>
      <c r="E2042">
        <v>-8.1000000000000013E-3</v>
      </c>
      <c r="F2042">
        <v>1.1000000000000001E-3</v>
      </c>
      <c r="G2042">
        <v>2.9999999999999997E-4</v>
      </c>
      <c r="H2042">
        <v>-2.9999999999999997E-4</v>
      </c>
      <c r="I2042">
        <v>6.7000000000000002E-3</v>
      </c>
      <c r="J2042">
        <v>4.9473018219920223E-15</v>
      </c>
      <c r="L2042" s="12">
        <v>39492</v>
      </c>
      <c r="M2042" s="16"/>
      <c r="N2042">
        <v>-1.3512375749500944E-2</v>
      </c>
    </row>
    <row r="2043" spans="1:14" x14ac:dyDescent="0.2">
      <c r="A2043" s="1">
        <v>39493</v>
      </c>
      <c r="B2043">
        <v>7.0000000000000007E-5</v>
      </c>
      <c r="C2043">
        <f>Table3[[#This Row],[(MKT-Rf) Excess Return on the Market ]]+Table3[[#This Row],[(RF) Risk-Free Return Rate (One Month Treasury Bill Rate)]]</f>
        <v>-1.3000000000000002E-4</v>
      </c>
      <c r="D2043">
        <v>-2.0000000000000001E-4</v>
      </c>
      <c r="E2043">
        <v>-8.3999999999999995E-3</v>
      </c>
      <c r="F2043">
        <v>4.7999999999999996E-3</v>
      </c>
      <c r="G2043">
        <v>-2.3E-3</v>
      </c>
      <c r="H2043">
        <v>2.2000000000000001E-3</v>
      </c>
      <c r="I2043">
        <v>-2E-3</v>
      </c>
      <c r="J2043">
        <v>3.1159358011367288E-16</v>
      </c>
      <c r="L2043" s="13">
        <v>39493</v>
      </c>
      <c r="M2043" s="17"/>
      <c r="N2043">
        <v>8.373937536598733E-4</v>
      </c>
    </row>
    <row r="2044" spans="1:14" x14ac:dyDescent="0.2">
      <c r="A2044" s="1">
        <v>39497</v>
      </c>
      <c r="B2044">
        <v>7.0000000000000007E-5</v>
      </c>
      <c r="C2044">
        <f>Table3[[#This Row],[(MKT-Rf) Excess Return on the Market ]]+Table3[[#This Row],[(RF) Risk-Free Return Rate (One Month Treasury Bill Rate)]]</f>
        <v>-5.2999999999999998E-4</v>
      </c>
      <c r="D2044">
        <v>-5.9999999999999995E-4</v>
      </c>
      <c r="E2044">
        <v>2E-3</v>
      </c>
      <c r="F2044">
        <v>-3.0999999999999999E-3</v>
      </c>
      <c r="G2044">
        <v>6.8000000000000005E-3</v>
      </c>
      <c r="H2044">
        <v>-2.8000000000000004E-3</v>
      </c>
      <c r="I2044">
        <v>9.3999999999999986E-3</v>
      </c>
      <c r="J2044">
        <v>3.3116683727108725E-16</v>
      </c>
      <c r="L2044" s="12">
        <v>39497</v>
      </c>
      <c r="M2044" s="16"/>
      <c r="N2044">
        <v>-8.9670485523258463E-4</v>
      </c>
    </row>
    <row r="2045" spans="1:14" x14ac:dyDescent="0.2">
      <c r="A2045" s="1">
        <v>39498</v>
      </c>
      <c r="B2045">
        <v>7.0000000000000007E-5</v>
      </c>
      <c r="C2045">
        <f>Table3[[#This Row],[(MKT-Rf) Excess Return on the Market ]]+Table3[[#This Row],[(RF) Risk-Free Return Rate (One Month Treasury Bill Rate)]]</f>
        <v>8.3700000000000007E-3</v>
      </c>
      <c r="D2045">
        <v>8.3000000000000001E-3</v>
      </c>
      <c r="E2045">
        <v>2.8999999999999998E-3</v>
      </c>
      <c r="F2045">
        <v>5.0000000000000001E-4</v>
      </c>
      <c r="G2045">
        <v>1.0500000000000001E-2</v>
      </c>
      <c r="H2045">
        <v>1.8E-3</v>
      </c>
      <c r="I2045">
        <v>-8.0000000000000002E-3</v>
      </c>
      <c r="J2045">
        <v>2.8402801061312858E-15</v>
      </c>
      <c r="L2045" s="13">
        <v>39498</v>
      </c>
      <c r="M2045" s="17"/>
      <c r="N2045">
        <v>8.3062781679347237E-3</v>
      </c>
    </row>
    <row r="2046" spans="1:14" x14ac:dyDescent="0.2">
      <c r="A2046" s="1">
        <v>39499</v>
      </c>
      <c r="B2046">
        <v>7.0000000000000007E-5</v>
      </c>
      <c r="C2046">
        <f>Table3[[#This Row],[(MKT-Rf) Excess Return on the Market ]]+Table3[[#This Row],[(RF) Risk-Free Return Rate (One Month Treasury Bill Rate)]]</f>
        <v>-1.273E-2</v>
      </c>
      <c r="D2046">
        <v>-1.2800000000000001E-2</v>
      </c>
      <c r="E2046">
        <v>-4.4000000000000003E-3</v>
      </c>
      <c r="F2046">
        <v>-2.0999999999999999E-3</v>
      </c>
      <c r="G2046">
        <v>-3.0000000000000001E-3</v>
      </c>
      <c r="H2046">
        <v>2.9999999999999997E-4</v>
      </c>
      <c r="I2046">
        <v>5.7999999999999996E-3</v>
      </c>
      <c r="J2046">
        <v>4.6971861061026177E-15</v>
      </c>
      <c r="L2046" s="12">
        <v>39499</v>
      </c>
      <c r="M2046" s="16"/>
      <c r="N2046">
        <v>-1.2950864808276388E-2</v>
      </c>
    </row>
    <row r="2047" spans="1:14" x14ac:dyDescent="0.2">
      <c r="A2047" s="1">
        <v>39500</v>
      </c>
      <c r="B2047">
        <v>7.0000000000000007E-5</v>
      </c>
      <c r="C2047">
        <f>Table3[[#This Row],[(MKT-Rf) Excess Return on the Market ]]+Table3[[#This Row],[(RF) Risk-Free Return Rate (One Month Treasury Bill Rate)]]</f>
        <v>6.1699999999999993E-3</v>
      </c>
      <c r="D2047">
        <v>6.0999999999999995E-3</v>
      </c>
      <c r="E2047">
        <v>-8.1000000000000013E-3</v>
      </c>
      <c r="F2047">
        <v>5.6999999999999993E-3</v>
      </c>
      <c r="G2047">
        <v>1.9E-3</v>
      </c>
      <c r="H2047">
        <v>-5.9999999999999995E-4</v>
      </c>
      <c r="I2047">
        <v>-5.3E-3</v>
      </c>
      <c r="J2047">
        <v>2.9228310690133804E-15</v>
      </c>
      <c r="L2047" s="13">
        <v>39500</v>
      </c>
      <c r="M2047" s="17"/>
      <c r="N2047">
        <v>7.8497531770055935E-3</v>
      </c>
    </row>
    <row r="2048" spans="1:14" x14ac:dyDescent="0.2">
      <c r="A2048" s="1">
        <v>39503</v>
      </c>
      <c r="B2048">
        <v>7.0000000000000007E-5</v>
      </c>
      <c r="C2048">
        <f>Table3[[#This Row],[(MKT-Rf) Excess Return on the Market ]]+Table3[[#This Row],[(RF) Risk-Free Return Rate (One Month Treasury Bill Rate)]]</f>
        <v>1.4670000000000001E-2</v>
      </c>
      <c r="D2048">
        <v>1.46E-2</v>
      </c>
      <c r="E2048">
        <v>5.6999999999999993E-3</v>
      </c>
      <c r="F2048">
        <v>-1.8E-3</v>
      </c>
      <c r="G2048">
        <v>3.4999999999999996E-3</v>
      </c>
      <c r="H2048">
        <v>-8.9999999999999998E-4</v>
      </c>
      <c r="I2048">
        <v>1.1000000000000001E-3</v>
      </c>
      <c r="J2048">
        <v>4.65558741729902E-15</v>
      </c>
      <c r="L2048" s="12">
        <v>39503</v>
      </c>
      <c r="M2048" s="16"/>
      <c r="N2048">
        <v>1.3718099386156906E-2</v>
      </c>
    </row>
    <row r="2049" spans="1:14" x14ac:dyDescent="0.2">
      <c r="A2049" s="1">
        <v>39504</v>
      </c>
      <c r="B2049">
        <v>7.0000000000000007E-5</v>
      </c>
      <c r="C2049">
        <f>Table3[[#This Row],[(MKT-Rf) Excess Return on the Market ]]+Table3[[#This Row],[(RF) Risk-Free Return Rate (One Month Treasury Bill Rate)]]</f>
        <v>7.2699999999999996E-3</v>
      </c>
      <c r="D2049">
        <v>7.1999999999999998E-3</v>
      </c>
      <c r="E2049">
        <v>4.5000000000000005E-3</v>
      </c>
      <c r="F2049">
        <v>-2.9999999999999997E-4</v>
      </c>
      <c r="G2049">
        <v>4.5999999999999999E-3</v>
      </c>
      <c r="H2049">
        <v>1.9E-3</v>
      </c>
      <c r="I2049">
        <v>-4.4000000000000003E-3</v>
      </c>
      <c r="J2049">
        <v>2.1933040824201657E-15</v>
      </c>
      <c r="L2049" s="13">
        <v>39504</v>
      </c>
      <c r="M2049" s="17"/>
      <c r="N2049">
        <v>6.894099057548262E-3</v>
      </c>
    </row>
    <row r="2050" spans="1:14" x14ac:dyDescent="0.2">
      <c r="A2050" s="1">
        <v>39505</v>
      </c>
      <c r="B2050">
        <v>7.0000000000000007E-5</v>
      </c>
      <c r="C2050">
        <f>Table3[[#This Row],[(MKT-Rf) Excess Return on the Market ]]+Table3[[#This Row],[(RF) Risk-Free Return Rate (One Month Treasury Bill Rate)]]</f>
        <v>-1.0300000000000001E-3</v>
      </c>
      <c r="D2050">
        <v>-1.1000000000000001E-3</v>
      </c>
      <c r="E2050">
        <v>-2.9999999999999997E-4</v>
      </c>
      <c r="F2050">
        <v>-2.3E-3</v>
      </c>
      <c r="G2050">
        <v>-2.3E-3</v>
      </c>
      <c r="H2050">
        <v>-1.2999999999999999E-3</v>
      </c>
      <c r="I2050">
        <v>-1.4000000000000002E-3</v>
      </c>
      <c r="J2050">
        <v>3.0726849531592458E-16</v>
      </c>
      <c r="L2050" s="12">
        <v>39505</v>
      </c>
      <c r="M2050" s="16"/>
      <c r="N2050">
        <v>-9.1985332291467394E-4</v>
      </c>
    </row>
    <row r="2051" spans="1:14" x14ac:dyDescent="0.2">
      <c r="A2051" s="1">
        <v>39506</v>
      </c>
      <c r="B2051">
        <v>7.0000000000000007E-5</v>
      </c>
      <c r="C2051">
        <f>Table3[[#This Row],[(MKT-Rf) Excess Return on the Market ]]+Table3[[#This Row],[(RF) Risk-Free Return Rate (One Month Treasury Bill Rate)]]</f>
        <v>-9.2300000000000004E-3</v>
      </c>
      <c r="D2051">
        <v>-9.300000000000001E-3</v>
      </c>
      <c r="E2051">
        <v>-4.5000000000000005E-3</v>
      </c>
      <c r="F2051">
        <v>-5.5000000000000005E-3</v>
      </c>
      <c r="G2051">
        <v>2.7000000000000001E-3</v>
      </c>
      <c r="H2051">
        <v>-5.8999999999999999E-3</v>
      </c>
      <c r="I2051">
        <v>2.4300000000000002E-2</v>
      </c>
      <c r="J2051">
        <v>3.001422260180615E-15</v>
      </c>
      <c r="L2051" s="13">
        <v>39506</v>
      </c>
      <c r="M2051" s="17"/>
      <c r="N2051">
        <v>-8.9821181091264465E-3</v>
      </c>
    </row>
    <row r="2052" spans="1:14" x14ac:dyDescent="0.2">
      <c r="A2052" s="1">
        <v>39507</v>
      </c>
      <c r="B2052">
        <v>7.0000000000000007E-5</v>
      </c>
      <c r="C2052">
        <f>Table3[[#This Row],[(MKT-Rf) Excess Return on the Market ]]+Table3[[#This Row],[(RF) Risk-Free Return Rate (One Month Treasury Bill Rate)]]</f>
        <v>-2.6329999999999999E-2</v>
      </c>
      <c r="D2052">
        <v>-2.64E-2</v>
      </c>
      <c r="E2052">
        <v>-4.0000000000000002E-4</v>
      </c>
      <c r="F2052">
        <v>-1.7000000000000001E-3</v>
      </c>
      <c r="G2052">
        <v>-3.7000000000000002E-3</v>
      </c>
      <c r="H2052">
        <v>7.000000000000001E-4</v>
      </c>
      <c r="I2052">
        <v>1.0700000000000001E-2</v>
      </c>
      <c r="J2052">
        <v>8.3923931628785338E-15</v>
      </c>
      <c r="L2052" s="12">
        <v>39507</v>
      </c>
      <c r="M2052" s="16"/>
      <c r="N2052">
        <v>-2.7463359417352638E-2</v>
      </c>
    </row>
    <row r="2053" spans="1:14" x14ac:dyDescent="0.2">
      <c r="A2053" s="1">
        <v>39510</v>
      </c>
      <c r="B2053">
        <v>8.9999999999999992E-5</v>
      </c>
      <c r="C2053">
        <f>Table3[[#This Row],[(MKT-Rf) Excess Return on the Market ]]+Table3[[#This Row],[(RF) Risk-Free Return Rate (One Month Treasury Bill Rate)]]</f>
        <v>-3.1000000000000005E-4</v>
      </c>
      <c r="D2053">
        <v>-4.0000000000000002E-4</v>
      </c>
      <c r="E2053">
        <v>-2.3999999999999998E-3</v>
      </c>
      <c r="F2053">
        <v>-4.0000000000000001E-3</v>
      </c>
      <c r="G2053">
        <v>8.6E-3</v>
      </c>
      <c r="H2053">
        <v>3.4000000000000002E-3</v>
      </c>
      <c r="I2053">
        <v>0.01</v>
      </c>
      <c r="J2053">
        <v>1.7515709406447132E-16</v>
      </c>
      <c r="L2053" s="13">
        <v>39510</v>
      </c>
      <c r="M2053" s="17"/>
      <c r="N2053">
        <v>5.3343953300466116E-4</v>
      </c>
    </row>
    <row r="2054" spans="1:14" x14ac:dyDescent="0.2">
      <c r="A2054" s="1">
        <v>39511</v>
      </c>
      <c r="B2054">
        <v>8.9999999999999992E-5</v>
      </c>
      <c r="C2054">
        <f>Table3[[#This Row],[(MKT-Rf) Excess Return on the Market ]]+Table3[[#This Row],[(RF) Risk-Free Return Rate (One Month Treasury Bill Rate)]]</f>
        <v>-3.5100000000000001E-3</v>
      </c>
      <c r="D2054">
        <v>-3.5999999999999999E-3</v>
      </c>
      <c r="E2054">
        <v>-1E-3</v>
      </c>
      <c r="F2054">
        <v>1E-3</v>
      </c>
      <c r="G2054">
        <v>-2.9999999999999997E-4</v>
      </c>
      <c r="H2054">
        <v>4.3E-3</v>
      </c>
      <c r="I2054">
        <v>1.8E-3</v>
      </c>
      <c r="J2054">
        <v>9.8493428596191611E-16</v>
      </c>
      <c r="L2054" s="12">
        <v>39511</v>
      </c>
      <c r="M2054" s="16"/>
      <c r="N2054">
        <v>-3.4536110983757634E-3</v>
      </c>
    </row>
    <row r="2055" spans="1:14" x14ac:dyDescent="0.2">
      <c r="A2055" s="1">
        <v>39512</v>
      </c>
      <c r="B2055">
        <v>8.9999999999999992E-5</v>
      </c>
      <c r="C2055">
        <f>Table3[[#This Row],[(MKT-Rf) Excess Return on the Market ]]+Table3[[#This Row],[(RF) Risk-Free Return Rate (One Month Treasury Bill Rate)]]</f>
        <v>5.6900000000000006E-3</v>
      </c>
      <c r="D2055">
        <v>5.6000000000000008E-3</v>
      </c>
      <c r="E2055">
        <v>-2.2000000000000001E-3</v>
      </c>
      <c r="F2055">
        <v>-3.8E-3</v>
      </c>
      <c r="G2055">
        <v>2.5999999999999999E-3</v>
      </c>
      <c r="H2055">
        <v>-5.0000000000000001E-4</v>
      </c>
      <c r="I2055">
        <v>1.06E-2</v>
      </c>
      <c r="J2055">
        <v>1.6484041595930252E-15</v>
      </c>
      <c r="L2055" s="13">
        <v>39512</v>
      </c>
      <c r="M2055" s="17"/>
      <c r="N2055">
        <v>5.2246919203445099E-3</v>
      </c>
    </row>
    <row r="2056" spans="1:14" x14ac:dyDescent="0.2">
      <c r="A2056" s="1">
        <v>39513</v>
      </c>
      <c r="B2056">
        <v>8.9999999999999992E-5</v>
      </c>
      <c r="C2056">
        <f>Table3[[#This Row],[(MKT-Rf) Excess Return on the Market ]]+Table3[[#This Row],[(RF) Risk-Free Return Rate (One Month Treasury Bill Rate)]]</f>
        <v>-2.2509999999999999E-2</v>
      </c>
      <c r="D2056">
        <v>-2.2599999999999999E-2</v>
      </c>
      <c r="E2056">
        <v>-5.5000000000000005E-3</v>
      </c>
      <c r="F2056">
        <v>-2.3E-3</v>
      </c>
      <c r="G2056">
        <v>-2.9999999999999997E-4</v>
      </c>
      <c r="H2056">
        <v>3.0999999999999999E-3</v>
      </c>
      <c r="I2056">
        <v>1.9299999999999998E-2</v>
      </c>
      <c r="J2056">
        <v>7.1051434362125158E-15</v>
      </c>
      <c r="L2056" s="12">
        <v>39513</v>
      </c>
      <c r="M2056" s="16"/>
      <c r="N2056">
        <v>-2.2259868931206288E-2</v>
      </c>
    </row>
    <row r="2057" spans="1:14" x14ac:dyDescent="0.2">
      <c r="A2057" s="1">
        <v>39514</v>
      </c>
      <c r="B2057">
        <v>8.9999999999999992E-5</v>
      </c>
      <c r="C2057">
        <f>Table3[[#This Row],[(MKT-Rf) Excess Return on the Market ]]+Table3[[#This Row],[(RF) Risk-Free Return Rate (One Month Treasury Bill Rate)]]</f>
        <v>-8.7100000000000007E-3</v>
      </c>
      <c r="D2057">
        <v>-8.8000000000000005E-3</v>
      </c>
      <c r="E2057">
        <v>2.5999999999999999E-3</v>
      </c>
      <c r="F2057">
        <v>6.8000000000000005E-3</v>
      </c>
      <c r="G2057">
        <v>1E-4</v>
      </c>
      <c r="H2057">
        <v>4.4000000000000003E-3</v>
      </c>
      <c r="I2057">
        <v>-4.7999999999999996E-3</v>
      </c>
      <c r="J2057">
        <v>2.5746516350407319E-15</v>
      </c>
      <c r="L2057" s="13">
        <v>39514</v>
      </c>
      <c r="M2057" s="17"/>
      <c r="N2057">
        <v>-8.4459506343375519E-3</v>
      </c>
    </row>
    <row r="2058" spans="1:14" x14ac:dyDescent="0.2">
      <c r="A2058" s="1">
        <v>39517</v>
      </c>
      <c r="B2058">
        <v>8.9999999999999992E-5</v>
      </c>
      <c r="C2058">
        <f>Table3[[#This Row],[(MKT-Rf) Excess Return on the Market ]]+Table3[[#This Row],[(RF) Risk-Free Return Rate (One Month Treasury Bill Rate)]]</f>
        <v>-1.711E-2</v>
      </c>
      <c r="D2058">
        <v>-1.72E-2</v>
      </c>
      <c r="E2058">
        <v>-6.7000000000000002E-3</v>
      </c>
      <c r="F2058">
        <v>6.0000000000000001E-3</v>
      </c>
      <c r="G2058">
        <v>5.4000000000000003E-3</v>
      </c>
      <c r="H2058">
        <v>6.8999999999999999E-3</v>
      </c>
      <c r="I2058">
        <v>7.8000000000000005E-3</v>
      </c>
      <c r="J2058">
        <v>5.1697411491686945E-15</v>
      </c>
      <c r="L2058" s="12">
        <v>39517</v>
      </c>
      <c r="M2058" s="16"/>
      <c r="N2058">
        <v>-1.5584285733366992E-2</v>
      </c>
    </row>
    <row r="2059" spans="1:14" x14ac:dyDescent="0.2">
      <c r="A2059" s="1">
        <v>39518</v>
      </c>
      <c r="B2059">
        <v>8.9999999999999992E-5</v>
      </c>
      <c r="C2059">
        <f>Table3[[#This Row],[(MKT-Rf) Excess Return on the Market ]]+Table3[[#This Row],[(RF) Risk-Free Return Rate (One Month Treasury Bill Rate)]]</f>
        <v>3.5789999999999995E-2</v>
      </c>
      <c r="D2059">
        <v>3.5699999999999996E-2</v>
      </c>
      <c r="E2059">
        <v>4.0000000000000001E-3</v>
      </c>
      <c r="F2059">
        <v>3.3E-3</v>
      </c>
      <c r="G2059">
        <v>2.2000000000000001E-3</v>
      </c>
      <c r="H2059">
        <v>-3.0000000000000001E-3</v>
      </c>
      <c r="I2059">
        <v>-1.15E-2</v>
      </c>
      <c r="J2059">
        <v>9.7257770195678239E-15</v>
      </c>
      <c r="L2059" s="13">
        <v>39518</v>
      </c>
      <c r="M2059" s="17"/>
      <c r="N2059">
        <v>3.6457110292372169E-2</v>
      </c>
    </row>
    <row r="2060" spans="1:14" x14ac:dyDescent="0.2">
      <c r="A2060" s="1">
        <v>39519</v>
      </c>
      <c r="B2060">
        <v>8.9999999999999992E-5</v>
      </c>
      <c r="C2060">
        <f>Table3[[#This Row],[(MKT-Rf) Excess Return on the Market ]]+Table3[[#This Row],[(RF) Risk-Free Return Rate (One Month Treasury Bill Rate)]]</f>
        <v>-7.6100000000000004E-3</v>
      </c>
      <c r="D2060">
        <v>-7.7000000000000002E-3</v>
      </c>
      <c r="E2060">
        <v>2.9999999999999997E-4</v>
      </c>
      <c r="F2060">
        <v>-7.3000000000000001E-3</v>
      </c>
      <c r="G2060">
        <v>-2.8999999999999998E-3</v>
      </c>
      <c r="H2060">
        <v>-2.0999999999999999E-3</v>
      </c>
      <c r="I2060">
        <v>8.6999999999999994E-3</v>
      </c>
      <c r="J2060">
        <v>2.8153910516645419E-15</v>
      </c>
      <c r="L2060" s="12">
        <v>39519</v>
      </c>
      <c r="M2060" s="16"/>
      <c r="N2060">
        <v>-9.0362747964263229E-3</v>
      </c>
    </row>
    <row r="2061" spans="1:14" x14ac:dyDescent="0.2">
      <c r="A2061" s="1">
        <v>39520</v>
      </c>
      <c r="B2061">
        <v>8.9999999999999992E-5</v>
      </c>
      <c r="C2061">
        <f>Table3[[#This Row],[(MKT-Rf) Excess Return on the Market ]]+Table3[[#This Row],[(RF) Risk-Free Return Rate (One Month Treasury Bill Rate)]]</f>
        <v>6.5900000000000004E-3</v>
      </c>
      <c r="D2061">
        <v>6.5000000000000006E-3</v>
      </c>
      <c r="E2061">
        <v>1.3000000000000001E-2</v>
      </c>
      <c r="F2061">
        <v>-2E-3</v>
      </c>
      <c r="G2061">
        <v>4.6999999999999993E-3</v>
      </c>
      <c r="H2061">
        <v>-3.5999999999999999E-3</v>
      </c>
      <c r="I2061">
        <v>4.5999999999999999E-3</v>
      </c>
      <c r="J2061">
        <v>1.3792431364778531E-15</v>
      </c>
      <c r="L2061" s="13">
        <v>39520</v>
      </c>
      <c r="M2061" s="17"/>
      <c r="N2061">
        <v>5.1138531946558485E-3</v>
      </c>
    </row>
    <row r="2062" spans="1:14" x14ac:dyDescent="0.2">
      <c r="A2062" s="1">
        <v>39521</v>
      </c>
      <c r="B2062">
        <v>8.9999999999999992E-5</v>
      </c>
      <c r="C2062">
        <f>Table3[[#This Row],[(MKT-Rf) Excess Return on the Market ]]+Table3[[#This Row],[(RF) Risk-Free Return Rate (One Month Treasury Bill Rate)]]</f>
        <v>-2.061E-2</v>
      </c>
      <c r="D2062">
        <v>-2.07E-2</v>
      </c>
      <c r="E2062">
        <v>-2.8999999999999998E-3</v>
      </c>
      <c r="F2062">
        <v>-3.4999999999999996E-3</v>
      </c>
      <c r="G2062">
        <v>2E-3</v>
      </c>
      <c r="H2062">
        <v>1.8E-3</v>
      </c>
      <c r="I2062">
        <v>1.2800000000000001E-2</v>
      </c>
      <c r="J2062">
        <v>5.6944322891504166E-15</v>
      </c>
      <c r="L2062" s="12">
        <v>39521</v>
      </c>
      <c r="M2062" s="16"/>
      <c r="N2062">
        <v>-2.1002300610510997E-2</v>
      </c>
    </row>
    <row r="2063" spans="1:14" x14ac:dyDescent="0.2">
      <c r="A2063" s="1">
        <v>39524</v>
      </c>
      <c r="B2063">
        <v>8.9999999999999992E-5</v>
      </c>
      <c r="C2063">
        <f>Table3[[#This Row],[(MKT-Rf) Excess Return on the Market ]]+Table3[[#This Row],[(RF) Risk-Free Return Rate (One Month Treasury Bill Rate)]]</f>
        <v>-1.201E-2</v>
      </c>
      <c r="D2063">
        <v>-1.21E-2</v>
      </c>
      <c r="E2063">
        <v>-8.6E-3</v>
      </c>
      <c r="F2063">
        <v>5.5000000000000005E-3</v>
      </c>
      <c r="G2063">
        <v>-1.1999999999999999E-3</v>
      </c>
      <c r="H2063">
        <v>0.01</v>
      </c>
      <c r="I2063">
        <v>1.06E-2</v>
      </c>
      <c r="J2063">
        <v>2.2327219136185115E-15</v>
      </c>
      <c r="L2063" s="13">
        <v>39524</v>
      </c>
      <c r="M2063" s="17"/>
      <c r="N2063">
        <v>-8.9990235875717032E-3</v>
      </c>
    </row>
    <row r="2064" spans="1:14" x14ac:dyDescent="0.2">
      <c r="A2064" s="1">
        <v>39525</v>
      </c>
      <c r="B2064">
        <v>8.9999999999999992E-5</v>
      </c>
      <c r="C2064">
        <f>Table3[[#This Row],[(MKT-Rf) Excess Return on the Market ]]+Table3[[#This Row],[(RF) Risk-Free Return Rate (One Month Treasury Bill Rate)]]</f>
        <v>4.0989999999999999E-2</v>
      </c>
      <c r="D2064">
        <v>4.0899999999999999E-2</v>
      </c>
      <c r="E2064">
        <v>1.8E-3</v>
      </c>
      <c r="F2064">
        <v>-1.7000000000000001E-3</v>
      </c>
      <c r="G2064">
        <v>1.2999999999999999E-3</v>
      </c>
      <c r="H2064">
        <v>-6.1999999999999998E-3</v>
      </c>
      <c r="I2064">
        <v>-2.5499999999999998E-2</v>
      </c>
      <c r="J2064">
        <v>1.0529472063299795E-14</v>
      </c>
      <c r="L2064" s="12">
        <v>39525</v>
      </c>
      <c r="M2064" s="16"/>
      <c r="N2064">
        <v>4.1534884643216481E-2</v>
      </c>
    </row>
    <row r="2065" spans="1:14" x14ac:dyDescent="0.2">
      <c r="A2065" s="1">
        <v>39526</v>
      </c>
      <c r="B2065">
        <v>8.9999999999999992E-5</v>
      </c>
      <c r="C2065">
        <f>Table3[[#This Row],[(MKT-Rf) Excess Return on the Market ]]+Table3[[#This Row],[(RF) Risk-Free Return Rate (One Month Treasury Bill Rate)]]</f>
        <v>-2.3610000000000003E-2</v>
      </c>
      <c r="D2065">
        <v>-2.3700000000000002E-2</v>
      </c>
      <c r="E2065">
        <v>-8.0000000000000004E-4</v>
      </c>
      <c r="F2065">
        <v>2.2000000000000001E-3</v>
      </c>
      <c r="G2065">
        <v>-9.8999999999999991E-3</v>
      </c>
      <c r="H2065">
        <v>4.4000000000000003E-3</v>
      </c>
      <c r="I2065">
        <v>-9.3999999999999986E-3</v>
      </c>
      <c r="J2065">
        <v>6.3608657606352787E-15</v>
      </c>
      <c r="L2065" s="13">
        <v>39526</v>
      </c>
      <c r="M2065" s="17"/>
      <c r="N2065">
        <v>-2.4587037809796659E-2</v>
      </c>
    </row>
    <row r="2066" spans="1:14" x14ac:dyDescent="0.2">
      <c r="A2066" s="1">
        <v>39527</v>
      </c>
      <c r="B2066">
        <v>8.9999999999999992E-5</v>
      </c>
      <c r="C2066">
        <f>Table3[[#This Row],[(MKT-Rf) Excess Return on the Market ]]+Table3[[#This Row],[(RF) Risk-Free Return Rate (One Month Treasury Bill Rate)]]</f>
        <v>2.3089999999999999E-2</v>
      </c>
      <c r="D2066">
        <v>2.3E-2</v>
      </c>
      <c r="E2066">
        <v>1E-4</v>
      </c>
      <c r="F2066">
        <v>8.6999999999999994E-3</v>
      </c>
      <c r="G2066">
        <v>1.1000000000000001E-3</v>
      </c>
      <c r="H2066">
        <v>-3.0000000000000001E-3</v>
      </c>
      <c r="I2066">
        <v>-3.5299999999999998E-2</v>
      </c>
      <c r="J2066">
        <v>5.2131551402879032E-15</v>
      </c>
      <c r="L2066" s="12">
        <v>39527</v>
      </c>
      <c r="M2066" s="16"/>
      <c r="N2066">
        <v>2.3662312624081427E-2</v>
      </c>
    </row>
    <row r="2067" spans="1:14" x14ac:dyDescent="0.2">
      <c r="A2067" s="1">
        <v>39531</v>
      </c>
      <c r="B2067">
        <v>8.9999999999999992E-5</v>
      </c>
      <c r="C2067">
        <f>Table3[[#This Row],[(MKT-Rf) Excess Return on the Market ]]+Table3[[#This Row],[(RF) Risk-Free Return Rate (One Month Treasury Bill Rate)]]</f>
        <v>1.719E-2</v>
      </c>
      <c r="D2067">
        <v>1.7100000000000001E-2</v>
      </c>
      <c r="E2067">
        <v>1.1000000000000001E-2</v>
      </c>
      <c r="F2067">
        <v>-5.8999999999999999E-3</v>
      </c>
      <c r="G2067">
        <v>-4.0000000000000001E-3</v>
      </c>
      <c r="H2067">
        <v>-9.1999999999999998E-3</v>
      </c>
      <c r="I2067">
        <v>-1.34E-2</v>
      </c>
      <c r="J2067">
        <v>4.506660150724361E-15</v>
      </c>
      <c r="L2067" s="13">
        <v>39531</v>
      </c>
      <c r="M2067" s="17"/>
      <c r="N2067">
        <v>1.5205246313276712E-2</v>
      </c>
    </row>
    <row r="2068" spans="1:14" x14ac:dyDescent="0.2">
      <c r="A2068" s="1">
        <v>39532</v>
      </c>
      <c r="B2068">
        <v>8.9999999999999992E-5</v>
      </c>
      <c r="C2068">
        <f>Table3[[#This Row],[(MKT-Rf) Excess Return on the Market ]]+Table3[[#This Row],[(RF) Risk-Free Return Rate (One Month Treasury Bill Rate)]]</f>
        <v>3.8899999999999998E-3</v>
      </c>
      <c r="D2068">
        <v>3.8E-3</v>
      </c>
      <c r="E2068">
        <v>4.0000000000000001E-3</v>
      </c>
      <c r="F2068">
        <v>-1.6000000000000001E-3</v>
      </c>
      <c r="G2068">
        <v>-4.0000000000000002E-4</v>
      </c>
      <c r="H2068">
        <v>2.0000000000000001E-4</v>
      </c>
      <c r="I2068">
        <v>6.5000000000000006E-3</v>
      </c>
      <c r="J2068">
        <v>7.3859477177052343E-16</v>
      </c>
      <c r="L2068" s="12">
        <v>39532</v>
      </c>
      <c r="M2068" s="16"/>
      <c r="N2068">
        <v>2.3012585677388694E-3</v>
      </c>
    </row>
    <row r="2069" spans="1:14" x14ac:dyDescent="0.2">
      <c r="A2069" s="1">
        <v>39533</v>
      </c>
      <c r="B2069">
        <v>8.9999999999999992E-5</v>
      </c>
      <c r="C2069">
        <f>Table3[[#This Row],[(MKT-Rf) Excess Return on the Market ]]+Table3[[#This Row],[(RF) Risk-Free Return Rate (One Month Treasury Bill Rate)]]</f>
        <v>-8.1099999999999992E-3</v>
      </c>
      <c r="D2069">
        <v>-8.199999999999999E-3</v>
      </c>
      <c r="E2069">
        <v>5.8999999999999999E-3</v>
      </c>
      <c r="F2069">
        <v>-5.6000000000000008E-3</v>
      </c>
      <c r="G2069">
        <v>4.7999999999999996E-3</v>
      </c>
      <c r="H2069">
        <v>-5.4000000000000003E-3</v>
      </c>
      <c r="I2069">
        <v>2.3700000000000002E-2</v>
      </c>
      <c r="J2069">
        <v>2.9136646948280201E-15</v>
      </c>
      <c r="L2069" s="13">
        <v>39533</v>
      </c>
      <c r="M2069" s="17"/>
      <c r="N2069">
        <v>-8.8044159972594325E-3</v>
      </c>
    </row>
    <row r="2070" spans="1:14" x14ac:dyDescent="0.2">
      <c r="A2070" s="1">
        <v>39534</v>
      </c>
      <c r="B2070">
        <v>8.9999999999999992E-5</v>
      </c>
      <c r="C2070">
        <f>Table3[[#This Row],[(MKT-Rf) Excess Return on the Market ]]+Table3[[#This Row],[(RF) Risk-Free Return Rate (One Month Treasury Bill Rate)]]</f>
        <v>-1.1209999999999999E-2</v>
      </c>
      <c r="D2070">
        <v>-1.1299999999999999E-2</v>
      </c>
      <c r="E2070">
        <v>-2.2000000000000001E-3</v>
      </c>
      <c r="F2070">
        <v>1E-4</v>
      </c>
      <c r="G2070">
        <v>-5.0000000000000001E-3</v>
      </c>
      <c r="H2070">
        <v>2.7000000000000001E-3</v>
      </c>
      <c r="I2070">
        <v>8.6999999999999994E-3</v>
      </c>
      <c r="J2070">
        <v>3.8757198422017871E-15</v>
      </c>
      <c r="L2070" s="12">
        <v>39534</v>
      </c>
      <c r="M2070" s="16"/>
      <c r="N2070">
        <v>-1.1526662274177438E-2</v>
      </c>
    </row>
    <row r="2071" spans="1:14" x14ac:dyDescent="0.2">
      <c r="A2071" s="1">
        <v>39535</v>
      </c>
      <c r="B2071">
        <v>8.9999999999999992E-5</v>
      </c>
      <c r="C2071">
        <f>Table3[[#This Row],[(MKT-Rf) Excess Return on the Market ]]+Table3[[#This Row],[(RF) Risk-Free Return Rate (One Month Treasury Bill Rate)]]</f>
        <v>-8.1099999999999992E-3</v>
      </c>
      <c r="D2071">
        <v>-8.199999999999999E-3</v>
      </c>
      <c r="E2071">
        <v>-5.1000000000000004E-3</v>
      </c>
      <c r="F2071">
        <v>2.3999999999999998E-3</v>
      </c>
      <c r="G2071">
        <v>-1.1999999999999999E-3</v>
      </c>
      <c r="H2071">
        <v>-2.3E-3</v>
      </c>
      <c r="I2071">
        <v>1.7299999999999999E-2</v>
      </c>
      <c r="J2071">
        <v>2.9628599190417709E-15</v>
      </c>
      <c r="L2071" s="13">
        <v>39535</v>
      </c>
      <c r="M2071" s="17"/>
      <c r="N2071">
        <v>-7.981927890091816E-3</v>
      </c>
    </row>
    <row r="2072" spans="1:14" x14ac:dyDescent="0.2">
      <c r="A2072" s="1">
        <v>39538</v>
      </c>
      <c r="B2072">
        <v>8.9999999999999992E-5</v>
      </c>
      <c r="C2072">
        <f>Table3[[#This Row],[(MKT-Rf) Excess Return on the Market ]]+Table3[[#This Row],[(RF) Risk-Free Return Rate (One Month Treasury Bill Rate)]]</f>
        <v>5.7899999999999991E-3</v>
      </c>
      <c r="D2072">
        <v>5.6999999999999993E-3</v>
      </c>
      <c r="E2072">
        <v>1.4000000000000002E-3</v>
      </c>
      <c r="F2072">
        <v>4.5999999999999999E-3</v>
      </c>
      <c r="G2072">
        <v>2.0000000000000001E-4</v>
      </c>
      <c r="H2072">
        <v>-2.3999999999999998E-3</v>
      </c>
      <c r="I2072">
        <v>-9.0000000000000011E-3</v>
      </c>
      <c r="J2072">
        <v>1.8423535044900608E-15</v>
      </c>
      <c r="L2072" s="12">
        <v>39538</v>
      </c>
      <c r="M2072" s="16"/>
      <c r="N2072">
        <v>5.6711500330565885E-3</v>
      </c>
    </row>
    <row r="2073" spans="1:14" x14ac:dyDescent="0.2">
      <c r="A2073" s="1">
        <v>39539</v>
      </c>
      <c r="B2073">
        <v>8.0000000000000007E-5</v>
      </c>
      <c r="C2073">
        <f>Table3[[#This Row],[(MKT-Rf) Excess Return on the Market ]]+Table3[[#This Row],[(RF) Risk-Free Return Rate (One Month Treasury Bill Rate)]]</f>
        <v>3.3779999999999998E-2</v>
      </c>
      <c r="D2073">
        <v>3.3700000000000001E-2</v>
      </c>
      <c r="E2073">
        <v>-5.8999999999999999E-3</v>
      </c>
      <c r="F2073">
        <v>1.1000000000000001E-3</v>
      </c>
      <c r="G2073">
        <v>-8.9999999999999998E-4</v>
      </c>
      <c r="H2073">
        <v>-2.3999999999999998E-3</v>
      </c>
      <c r="I2073">
        <v>-3.0800000000000001E-2</v>
      </c>
      <c r="J2073">
        <v>9.7637442791070067E-15</v>
      </c>
      <c r="L2073" s="13">
        <v>39539</v>
      </c>
      <c r="M2073" s="17"/>
      <c r="N2073">
        <v>3.5267016020985191E-2</v>
      </c>
    </row>
    <row r="2074" spans="1:14" x14ac:dyDescent="0.2">
      <c r="A2074" s="1">
        <v>39540</v>
      </c>
      <c r="B2074">
        <v>8.0000000000000007E-5</v>
      </c>
      <c r="C2074">
        <f>Table3[[#This Row],[(MKT-Rf) Excess Return on the Market ]]+Table3[[#This Row],[(RF) Risk-Free Return Rate (One Month Treasury Bill Rate)]]</f>
        <v>-8.1999999999999998E-4</v>
      </c>
      <c r="D2074">
        <v>-8.9999999999999998E-4</v>
      </c>
      <c r="E2074">
        <v>5.0000000000000001E-3</v>
      </c>
      <c r="F2074">
        <v>-2E-3</v>
      </c>
      <c r="G2074">
        <v>2E-3</v>
      </c>
      <c r="H2074">
        <v>-3.0999999999999999E-3</v>
      </c>
      <c r="I2074">
        <v>1.5E-3</v>
      </c>
      <c r="J2074">
        <v>5.8978840122336535E-16</v>
      </c>
      <c r="L2074" s="12">
        <v>39540</v>
      </c>
      <c r="M2074" s="16"/>
      <c r="N2074">
        <v>-1.93592515470274E-3</v>
      </c>
    </row>
    <row r="2075" spans="1:14" x14ac:dyDescent="0.2">
      <c r="A2075" s="1">
        <v>39541</v>
      </c>
      <c r="B2075">
        <v>8.0000000000000007E-5</v>
      </c>
      <c r="C2075">
        <f>Table3[[#This Row],[(MKT-Rf) Excess Return on the Market ]]+Table3[[#This Row],[(RF) Risk-Free Return Rate (One Month Treasury Bill Rate)]]</f>
        <v>1.4800000000000002E-3</v>
      </c>
      <c r="D2075">
        <v>1.4000000000000002E-3</v>
      </c>
      <c r="E2075">
        <v>-8.9999999999999998E-4</v>
      </c>
      <c r="F2075">
        <v>-1.6000000000000001E-3</v>
      </c>
      <c r="G2075">
        <v>-2E-3</v>
      </c>
      <c r="H2075">
        <v>1.1999999999999999E-3</v>
      </c>
      <c r="I2075">
        <v>-1.4000000000000002E-3</v>
      </c>
      <c r="J2075">
        <v>4.3618851890388494E-16</v>
      </c>
      <c r="L2075" s="13">
        <v>39541</v>
      </c>
      <c r="M2075" s="17"/>
      <c r="N2075">
        <v>1.3007704147706711E-3</v>
      </c>
    </row>
    <row r="2076" spans="1:14" x14ac:dyDescent="0.2">
      <c r="A2076" s="1">
        <v>39542</v>
      </c>
      <c r="B2076">
        <v>8.0000000000000007E-5</v>
      </c>
      <c r="C2076">
        <f>Table3[[#This Row],[(MKT-Rf) Excess Return on the Market ]]+Table3[[#This Row],[(RF) Risk-Free Return Rate (One Month Treasury Bill Rate)]]</f>
        <v>1.6800000000000001E-3</v>
      </c>
      <c r="D2076">
        <v>1.6000000000000001E-3</v>
      </c>
      <c r="E2076">
        <v>2.9999999999999997E-4</v>
      </c>
      <c r="F2076">
        <v>-5.5000000000000005E-3</v>
      </c>
      <c r="G2076">
        <v>1E-3</v>
      </c>
      <c r="H2076">
        <v>-2.0000000000000001E-4</v>
      </c>
      <c r="I2076">
        <v>1.0800000000000001E-2</v>
      </c>
      <c r="J2076">
        <v>2.8223549842448922E-16</v>
      </c>
      <c r="L2076" s="12">
        <v>39542</v>
      </c>
      <c r="M2076" s="16"/>
      <c r="N2076">
        <v>7.9570469685552288E-4</v>
      </c>
    </row>
    <row r="2077" spans="1:14" x14ac:dyDescent="0.2">
      <c r="A2077" s="1">
        <v>39545</v>
      </c>
      <c r="B2077">
        <v>8.0000000000000007E-5</v>
      </c>
      <c r="C2077">
        <f>Table3[[#This Row],[(MKT-Rf) Excess Return on the Market ]]+Table3[[#This Row],[(RF) Risk-Free Return Rate (One Month Treasury Bill Rate)]]</f>
        <v>1.4800000000000002E-3</v>
      </c>
      <c r="D2077">
        <v>1.4000000000000002E-3</v>
      </c>
      <c r="E2077">
        <v>-3.5999999999999999E-3</v>
      </c>
      <c r="F2077">
        <v>4.6999999999999993E-3</v>
      </c>
      <c r="G2077">
        <v>-8.0000000000000004E-4</v>
      </c>
      <c r="H2077">
        <v>1E-4</v>
      </c>
      <c r="I2077">
        <v>-4.8999999999999998E-3</v>
      </c>
      <c r="J2077">
        <v>5.4601045065882102E-16</v>
      </c>
      <c r="L2077" s="13">
        <v>39545</v>
      </c>
      <c r="M2077" s="17"/>
      <c r="N2077">
        <v>1.5603698470965863E-3</v>
      </c>
    </row>
    <row r="2078" spans="1:14" x14ac:dyDescent="0.2">
      <c r="A2078" s="1">
        <v>39546</v>
      </c>
      <c r="B2078">
        <v>8.0000000000000007E-5</v>
      </c>
      <c r="C2078">
        <f>Table3[[#This Row],[(MKT-Rf) Excess Return on the Market ]]+Table3[[#This Row],[(RF) Risk-Free Return Rate (One Month Treasury Bill Rate)]]</f>
        <v>-3.32E-3</v>
      </c>
      <c r="D2078">
        <v>-3.4000000000000002E-3</v>
      </c>
      <c r="E2078">
        <v>3.3E-3</v>
      </c>
      <c r="F2078">
        <v>-1.6000000000000001E-3</v>
      </c>
      <c r="G2078">
        <v>3.3E-3</v>
      </c>
      <c r="H2078">
        <v>-3.4000000000000002E-3</v>
      </c>
      <c r="I2078">
        <v>1.4199999999999999E-2</v>
      </c>
      <c r="J2078">
        <v>1.8708843332311129E-15</v>
      </c>
      <c r="L2078" s="12">
        <v>39546</v>
      </c>
      <c r="M2078" s="16"/>
      <c r="N2078">
        <v>-5.1130830731296916E-3</v>
      </c>
    </row>
    <row r="2079" spans="1:14" x14ac:dyDescent="0.2">
      <c r="A2079" s="1">
        <v>39547</v>
      </c>
      <c r="B2079">
        <v>8.0000000000000007E-5</v>
      </c>
      <c r="C2079">
        <f>Table3[[#This Row],[(MKT-Rf) Excess Return on the Market ]]+Table3[[#This Row],[(RF) Risk-Free Return Rate (One Month Treasury Bill Rate)]]</f>
        <v>-9.5199999999999989E-3</v>
      </c>
      <c r="D2079">
        <v>-9.5999999999999992E-3</v>
      </c>
      <c r="E2079">
        <v>-8.6999999999999994E-3</v>
      </c>
      <c r="F2079">
        <v>-1.7000000000000001E-3</v>
      </c>
      <c r="G2079">
        <v>2.2000000000000001E-3</v>
      </c>
      <c r="H2079">
        <v>-5.0000000000000001E-4</v>
      </c>
      <c r="I2079">
        <v>1.78E-2</v>
      </c>
      <c r="J2079">
        <v>3.0358065879786802E-15</v>
      </c>
      <c r="L2079" s="13">
        <v>39547</v>
      </c>
      <c r="M2079" s="17"/>
      <c r="N2079">
        <v>-8.1249550840608847E-3</v>
      </c>
    </row>
    <row r="2080" spans="1:14" x14ac:dyDescent="0.2">
      <c r="A2080" s="1">
        <v>39548</v>
      </c>
      <c r="B2080">
        <v>8.0000000000000007E-5</v>
      </c>
      <c r="C2080">
        <f>Table3[[#This Row],[(MKT-Rf) Excess Return on the Market ]]+Table3[[#This Row],[(RF) Risk-Free Return Rate (One Month Treasury Bill Rate)]]</f>
        <v>5.3800000000000002E-3</v>
      </c>
      <c r="D2080">
        <v>5.3E-3</v>
      </c>
      <c r="E2080">
        <v>6.0000000000000001E-3</v>
      </c>
      <c r="F2080">
        <v>-5.3E-3</v>
      </c>
      <c r="G2080">
        <v>-5.9999999999999995E-4</v>
      </c>
      <c r="H2080">
        <v>8.9999999999999998E-4</v>
      </c>
      <c r="I2080">
        <v>2.3E-3</v>
      </c>
      <c r="J2080">
        <v>1.6021829406422525E-15</v>
      </c>
      <c r="L2080" s="12">
        <v>39548</v>
      </c>
      <c r="M2080" s="16"/>
      <c r="N2080">
        <v>4.4640300425897571E-3</v>
      </c>
    </row>
    <row r="2081" spans="1:14" x14ac:dyDescent="0.2">
      <c r="A2081" s="1">
        <v>39549</v>
      </c>
      <c r="B2081">
        <v>8.0000000000000007E-5</v>
      </c>
      <c r="C2081">
        <f>Table3[[#This Row],[(MKT-Rf) Excess Return on the Market ]]+Table3[[#This Row],[(RF) Risk-Free Return Rate (One Month Treasury Bill Rate)]]</f>
        <v>-2.0119999999999999E-2</v>
      </c>
      <c r="D2081">
        <v>-2.0199999999999999E-2</v>
      </c>
      <c r="E2081">
        <v>-5.5000000000000005E-3</v>
      </c>
      <c r="F2081">
        <v>5.0000000000000001E-3</v>
      </c>
      <c r="G2081">
        <v>3.4000000000000002E-3</v>
      </c>
      <c r="H2081">
        <v>1.1000000000000001E-3</v>
      </c>
      <c r="I2081">
        <v>1.2999999999999999E-3</v>
      </c>
      <c r="J2081">
        <v>7.4654070013009347E-15</v>
      </c>
      <c r="L2081" s="13">
        <v>39549</v>
      </c>
      <c r="M2081" s="17"/>
      <c r="N2081">
        <v>-2.0584528579550378E-2</v>
      </c>
    </row>
    <row r="2082" spans="1:14" x14ac:dyDescent="0.2">
      <c r="A2082" s="1">
        <v>39552</v>
      </c>
      <c r="B2082">
        <v>8.0000000000000007E-5</v>
      </c>
      <c r="C2082">
        <f>Table3[[#This Row],[(MKT-Rf) Excess Return on the Market ]]+Table3[[#This Row],[(RF) Risk-Free Return Rate (One Month Treasury Bill Rate)]]</f>
        <v>-3.7199999999999998E-3</v>
      </c>
      <c r="D2082">
        <v>-3.8E-3</v>
      </c>
      <c r="E2082">
        <v>1E-3</v>
      </c>
      <c r="F2082">
        <v>-3.3E-3</v>
      </c>
      <c r="G2082">
        <v>6.8000000000000005E-3</v>
      </c>
      <c r="H2082">
        <v>-1E-3</v>
      </c>
      <c r="I2082">
        <v>1.49E-2</v>
      </c>
      <c r="J2082">
        <v>1.288384291549444E-15</v>
      </c>
      <c r="L2082" s="12">
        <v>39552</v>
      </c>
      <c r="M2082" s="16"/>
      <c r="N2082">
        <v>-3.3895152981819102E-3</v>
      </c>
    </row>
    <row r="2083" spans="1:14" x14ac:dyDescent="0.2">
      <c r="A2083" s="1">
        <v>39553</v>
      </c>
      <c r="B2083">
        <v>8.0000000000000007E-5</v>
      </c>
      <c r="C2083">
        <f>Table3[[#This Row],[(MKT-Rf) Excess Return on the Market ]]+Table3[[#This Row],[(RF) Risk-Free Return Rate (One Month Treasury Bill Rate)]]</f>
        <v>4.6800000000000001E-3</v>
      </c>
      <c r="D2083">
        <v>4.5999999999999999E-3</v>
      </c>
      <c r="E2083">
        <v>3.2000000000000002E-3</v>
      </c>
      <c r="F2083">
        <v>3.9000000000000003E-3</v>
      </c>
      <c r="G2083">
        <v>4.4000000000000003E-3</v>
      </c>
      <c r="H2083">
        <v>-2.9999999999999997E-4</v>
      </c>
      <c r="I2083">
        <v>2.3999999999999998E-3</v>
      </c>
      <c r="J2083">
        <v>1.7285664083918408E-15</v>
      </c>
      <c r="L2083" s="13">
        <v>39553</v>
      </c>
      <c r="M2083" s="17"/>
      <c r="N2083">
        <v>4.5892485014802729E-3</v>
      </c>
    </row>
    <row r="2084" spans="1:14" x14ac:dyDescent="0.2">
      <c r="A2084" s="1">
        <v>39554</v>
      </c>
      <c r="B2084">
        <v>8.0000000000000007E-5</v>
      </c>
      <c r="C2084">
        <f>Table3[[#This Row],[(MKT-Rf) Excess Return on the Market ]]+Table3[[#This Row],[(RF) Risk-Free Return Rate (One Month Treasury Bill Rate)]]</f>
        <v>2.2780000000000002E-2</v>
      </c>
      <c r="D2084">
        <v>2.2700000000000001E-2</v>
      </c>
      <c r="E2084">
        <v>5.5000000000000005E-3</v>
      </c>
      <c r="F2084">
        <v>1.1999999999999999E-3</v>
      </c>
      <c r="G2084">
        <v>1.1999999999999999E-3</v>
      </c>
      <c r="H2084">
        <v>-1E-4</v>
      </c>
      <c r="I2084">
        <v>3.3E-3</v>
      </c>
      <c r="J2084">
        <v>6.946459189248508E-15</v>
      </c>
      <c r="L2084" s="12">
        <v>39554</v>
      </c>
      <c r="M2084" s="16"/>
      <c r="N2084">
        <v>2.2437717468858472E-2</v>
      </c>
    </row>
    <row r="2085" spans="1:14" x14ac:dyDescent="0.2">
      <c r="A2085" s="1">
        <v>39555</v>
      </c>
      <c r="B2085">
        <v>8.0000000000000007E-5</v>
      </c>
      <c r="C2085">
        <f>Table3[[#This Row],[(MKT-Rf) Excess Return on the Market ]]+Table3[[#This Row],[(RF) Risk-Free Return Rate (One Month Treasury Bill Rate)]]</f>
        <v>-9.2000000000000003E-4</v>
      </c>
      <c r="D2085">
        <v>-1E-3</v>
      </c>
      <c r="E2085">
        <v>-7.9000000000000008E-3</v>
      </c>
      <c r="F2085">
        <v>3.8E-3</v>
      </c>
      <c r="G2085">
        <v>-2.0000000000000001E-4</v>
      </c>
      <c r="H2085">
        <v>2.0000000000000001E-4</v>
      </c>
      <c r="I2085">
        <v>-9.1999999999999998E-3</v>
      </c>
      <c r="J2085">
        <v>2.2099232414547505E-16</v>
      </c>
      <c r="L2085" s="13">
        <v>39555</v>
      </c>
      <c r="M2085" s="17"/>
      <c r="N2085">
        <v>6.2264906215237794E-4</v>
      </c>
    </row>
    <row r="2086" spans="1:14" x14ac:dyDescent="0.2">
      <c r="A2086" s="1">
        <v>39556</v>
      </c>
      <c r="B2086">
        <v>8.0000000000000007E-5</v>
      </c>
      <c r="C2086">
        <f>Table3[[#This Row],[(MKT-Rf) Excess Return on the Market ]]+Table3[[#This Row],[(RF) Risk-Free Return Rate (One Month Treasury Bill Rate)]]</f>
        <v>1.678E-2</v>
      </c>
      <c r="D2086">
        <v>1.67E-2</v>
      </c>
      <c r="E2086">
        <v>1.2999999999999999E-3</v>
      </c>
      <c r="F2086">
        <v>-5.7999999999999996E-3</v>
      </c>
      <c r="G2086">
        <v>4.5000000000000005E-3</v>
      </c>
      <c r="H2086">
        <v>-3.5999999999999999E-3</v>
      </c>
      <c r="I2086">
        <v>-9.5999999999999992E-3</v>
      </c>
      <c r="J2086">
        <v>5.511922643176119E-15</v>
      </c>
      <c r="L2086" s="12">
        <v>39556</v>
      </c>
      <c r="M2086" s="16"/>
      <c r="N2086">
        <v>1.7976528122203111E-2</v>
      </c>
    </row>
    <row r="2087" spans="1:14" x14ac:dyDescent="0.2">
      <c r="A2087" s="1">
        <v>39559</v>
      </c>
      <c r="B2087">
        <v>8.0000000000000007E-5</v>
      </c>
      <c r="C2087">
        <f>Table3[[#This Row],[(MKT-Rf) Excess Return on the Market ]]+Table3[[#This Row],[(RF) Risk-Free Return Rate (One Month Treasury Bill Rate)]]</f>
        <v>-1.6200000000000001E-3</v>
      </c>
      <c r="D2087">
        <v>-1.7000000000000001E-3</v>
      </c>
      <c r="E2087">
        <v>-1.5E-3</v>
      </c>
      <c r="F2087">
        <v>-6.4000000000000003E-3</v>
      </c>
      <c r="G2087">
        <v>2.8999999999999998E-3</v>
      </c>
      <c r="H2087">
        <v>-4.0999999999999995E-3</v>
      </c>
      <c r="I2087">
        <v>9.1000000000000004E-3</v>
      </c>
      <c r="J2087">
        <v>5.8939276607169445E-16</v>
      </c>
      <c r="L2087" s="13">
        <v>39559</v>
      </c>
      <c r="M2087" s="17"/>
      <c r="N2087">
        <v>-1.554796066316531E-3</v>
      </c>
    </row>
    <row r="2088" spans="1:14" x14ac:dyDescent="0.2">
      <c r="A2088" s="1">
        <v>39560</v>
      </c>
      <c r="B2088">
        <v>8.0000000000000007E-5</v>
      </c>
      <c r="C2088">
        <f>Table3[[#This Row],[(MKT-Rf) Excess Return on the Market ]]+Table3[[#This Row],[(RF) Risk-Free Return Rate (One Month Treasury Bill Rate)]]</f>
        <v>-9.6200000000000001E-3</v>
      </c>
      <c r="D2088">
        <v>-9.7000000000000003E-3</v>
      </c>
      <c r="E2088">
        <v>-1.09E-2</v>
      </c>
      <c r="F2088">
        <v>3.8E-3</v>
      </c>
      <c r="G2088">
        <v>5.0000000000000001E-4</v>
      </c>
      <c r="H2088">
        <v>-3.7000000000000002E-3</v>
      </c>
      <c r="I2088">
        <v>1.0500000000000001E-2</v>
      </c>
      <c r="J2088">
        <v>3.02898870516312E-15</v>
      </c>
      <c r="L2088" s="12">
        <v>39560</v>
      </c>
      <c r="M2088" s="16"/>
      <c r="N2088">
        <v>-8.8491990616360768E-3</v>
      </c>
    </row>
    <row r="2089" spans="1:14" x14ac:dyDescent="0.2">
      <c r="A2089" s="1">
        <v>39561</v>
      </c>
      <c r="B2089">
        <v>8.0000000000000007E-5</v>
      </c>
      <c r="C2089">
        <f>Table3[[#This Row],[(MKT-Rf) Excess Return on the Market ]]+Table3[[#This Row],[(RF) Risk-Free Return Rate (One Month Treasury Bill Rate)]]</f>
        <v>2.6800000000000001E-3</v>
      </c>
      <c r="D2089">
        <v>2.5999999999999999E-3</v>
      </c>
      <c r="E2089">
        <v>1.1999999999999999E-3</v>
      </c>
      <c r="F2089">
        <v>-1.21E-2</v>
      </c>
      <c r="G2089">
        <v>-1.8E-3</v>
      </c>
      <c r="H2089">
        <v>2.5000000000000001E-3</v>
      </c>
      <c r="I2089">
        <v>3.9000000000000003E-3</v>
      </c>
      <c r="J2089">
        <v>9.2043650974520824E-16</v>
      </c>
      <c r="L2089" s="13">
        <v>39561</v>
      </c>
      <c r="M2089" s="17"/>
      <c r="N2089">
        <v>2.8956393356155286E-3</v>
      </c>
    </row>
    <row r="2090" spans="1:14" x14ac:dyDescent="0.2">
      <c r="A2090" s="1">
        <v>39562</v>
      </c>
      <c r="B2090">
        <v>8.0000000000000007E-5</v>
      </c>
      <c r="C2090">
        <f>Table3[[#This Row],[(MKT-Rf) Excess Return on the Market ]]+Table3[[#This Row],[(RF) Risk-Free Return Rate (One Month Treasury Bill Rate)]]</f>
        <v>6.6800000000000002E-3</v>
      </c>
      <c r="D2090">
        <v>6.6E-3</v>
      </c>
      <c r="E2090">
        <v>5.8999999999999999E-3</v>
      </c>
      <c r="F2090">
        <v>4.8999999999999998E-3</v>
      </c>
      <c r="G2090">
        <v>-5.5000000000000005E-3</v>
      </c>
      <c r="H2090">
        <v>3.4000000000000002E-3</v>
      </c>
      <c r="I2090">
        <v>-2.7099999999999999E-2</v>
      </c>
      <c r="J2090">
        <v>1.8654326625703186E-15</v>
      </c>
      <c r="L2090" s="12">
        <v>39562</v>
      </c>
      <c r="M2090" s="16"/>
      <c r="N2090">
        <v>6.4216924970210967E-3</v>
      </c>
    </row>
    <row r="2091" spans="1:14" x14ac:dyDescent="0.2">
      <c r="A2091" s="1">
        <v>39563</v>
      </c>
      <c r="B2091">
        <v>8.0000000000000007E-5</v>
      </c>
      <c r="C2091">
        <f>Table3[[#This Row],[(MKT-Rf) Excess Return on the Market ]]+Table3[[#This Row],[(RF) Risk-Free Return Rate (One Month Treasury Bill Rate)]]</f>
        <v>6.8800000000000007E-3</v>
      </c>
      <c r="D2091">
        <v>6.8000000000000005E-3</v>
      </c>
      <c r="E2091">
        <v>-5.9999999999999995E-4</v>
      </c>
      <c r="F2091">
        <v>2.3E-3</v>
      </c>
      <c r="G2091">
        <v>3.4000000000000002E-3</v>
      </c>
      <c r="H2091">
        <v>-5.1000000000000004E-3</v>
      </c>
      <c r="I2091">
        <v>-8.8999999999999999E-3</v>
      </c>
      <c r="J2091">
        <v>2.142353506367574E-15</v>
      </c>
      <c r="L2091" s="13">
        <v>39563</v>
      </c>
      <c r="M2091" s="17"/>
      <c r="N2091">
        <v>6.4737223067305814E-3</v>
      </c>
    </row>
    <row r="2092" spans="1:14" x14ac:dyDescent="0.2">
      <c r="A2092" s="1">
        <v>39566</v>
      </c>
      <c r="B2092">
        <v>8.0000000000000007E-5</v>
      </c>
      <c r="C2092">
        <f>Table3[[#This Row],[(MKT-Rf) Excess Return on the Market ]]+Table3[[#This Row],[(RF) Risk-Free Return Rate (One Month Treasury Bill Rate)]]</f>
        <v>-2.1999999999999998E-4</v>
      </c>
      <c r="D2092">
        <v>-2.9999999999999997E-4</v>
      </c>
      <c r="E2092">
        <v>5.7999999999999996E-3</v>
      </c>
      <c r="F2092">
        <v>1.9E-3</v>
      </c>
      <c r="G2092">
        <v>-1E-4</v>
      </c>
      <c r="H2092">
        <v>-2.2000000000000001E-3</v>
      </c>
      <c r="I2092">
        <v>-2.7000000000000001E-3</v>
      </c>
      <c r="J2092">
        <v>3.7602280165174904E-16</v>
      </c>
      <c r="L2092" s="12">
        <v>39566</v>
      </c>
      <c r="M2092" s="16"/>
      <c r="N2092">
        <v>-1.0521758462081335E-3</v>
      </c>
    </row>
    <row r="2093" spans="1:14" x14ac:dyDescent="0.2">
      <c r="A2093" s="1">
        <v>39567</v>
      </c>
      <c r="B2093">
        <v>8.0000000000000007E-5</v>
      </c>
      <c r="C2093">
        <f>Table3[[#This Row],[(MKT-Rf) Excess Return on the Market ]]+Table3[[#This Row],[(RF) Risk-Free Return Rate (One Month Treasury Bill Rate)]]</f>
        <v>-3.5199999999999997E-3</v>
      </c>
      <c r="D2093">
        <v>-3.5999999999999999E-3</v>
      </c>
      <c r="E2093">
        <v>-4.1999999999999997E-3</v>
      </c>
      <c r="F2093">
        <v>4.3E-3</v>
      </c>
      <c r="G2093">
        <v>-4.8999999999999998E-3</v>
      </c>
      <c r="H2093">
        <v>-2.3E-3</v>
      </c>
      <c r="I2093">
        <v>-8.5000000000000006E-3</v>
      </c>
      <c r="J2093">
        <v>1.3215336963768918E-15</v>
      </c>
      <c r="L2093" s="13">
        <v>39567</v>
      </c>
      <c r="M2093" s="17"/>
      <c r="N2093">
        <v>-3.8962346271061072E-3</v>
      </c>
    </row>
    <row r="2094" spans="1:14" x14ac:dyDescent="0.2">
      <c r="A2094" s="1">
        <v>39568</v>
      </c>
      <c r="B2094">
        <v>8.0000000000000007E-5</v>
      </c>
      <c r="C2094">
        <f>Table3[[#This Row],[(MKT-Rf) Excess Return on the Market ]]+Table3[[#This Row],[(RF) Risk-Free Return Rate (One Month Treasury Bill Rate)]]</f>
        <v>-2.9199999999999999E-3</v>
      </c>
      <c r="D2094">
        <v>-3.0000000000000001E-3</v>
      </c>
      <c r="E2094">
        <v>-7.000000000000001E-4</v>
      </c>
      <c r="F2094">
        <v>-2.0000000000000001E-4</v>
      </c>
      <c r="G2094">
        <v>-1.7000000000000001E-3</v>
      </c>
      <c r="H2094">
        <v>-2.3999999999999998E-3</v>
      </c>
      <c r="I2094">
        <v>8.3999999999999995E-3</v>
      </c>
      <c r="J2094">
        <v>1.1103248743779218E-15</v>
      </c>
      <c r="L2094" s="12">
        <v>39568</v>
      </c>
      <c r="M2094" s="16"/>
      <c r="N2094">
        <v>-3.8537358654105939E-3</v>
      </c>
    </row>
    <row r="2095" spans="1:14" x14ac:dyDescent="0.2">
      <c r="A2095" s="1">
        <v>39569</v>
      </c>
      <c r="B2095">
        <v>8.0000000000000007E-5</v>
      </c>
      <c r="C2095">
        <f>Table3[[#This Row],[(MKT-Rf) Excess Return on the Market ]]+Table3[[#This Row],[(RF) Risk-Free Return Rate (One Month Treasury Bill Rate)]]</f>
        <v>1.668E-2</v>
      </c>
      <c r="D2095">
        <v>1.66E-2</v>
      </c>
      <c r="E2095">
        <v>8.0000000000000004E-4</v>
      </c>
      <c r="F2095">
        <v>3.4999999999999996E-3</v>
      </c>
      <c r="G2095">
        <v>-9.300000000000001E-3</v>
      </c>
      <c r="H2095">
        <v>4.5000000000000005E-3</v>
      </c>
      <c r="I2095">
        <v>-2.1099999999999997E-2</v>
      </c>
      <c r="J2095">
        <v>4.8792034235213105E-15</v>
      </c>
      <c r="L2095" s="13">
        <v>39569</v>
      </c>
      <c r="M2095" s="17"/>
      <c r="N2095">
        <v>1.6995467987741038E-2</v>
      </c>
    </row>
    <row r="2096" spans="1:14" x14ac:dyDescent="0.2">
      <c r="A2096" s="1">
        <v>39570</v>
      </c>
      <c r="B2096">
        <v>8.0000000000000007E-5</v>
      </c>
      <c r="C2096">
        <f>Table3[[#This Row],[(MKT-Rf) Excess Return on the Market ]]+Table3[[#This Row],[(RF) Risk-Free Return Rate (One Month Treasury Bill Rate)]]</f>
        <v>2.0800000000000003E-3</v>
      </c>
      <c r="D2096">
        <v>2E-3</v>
      </c>
      <c r="E2096">
        <v>-7.1999999999999998E-3</v>
      </c>
      <c r="F2096">
        <v>0</v>
      </c>
      <c r="G2096">
        <v>8.0000000000000004E-4</v>
      </c>
      <c r="H2096">
        <v>-2.0999999999999999E-3</v>
      </c>
      <c r="I2096">
        <v>8.0000000000000004E-4</v>
      </c>
      <c r="J2096">
        <v>1.0403299888562482E-15</v>
      </c>
      <c r="L2096" s="12">
        <v>39570</v>
      </c>
      <c r="M2096" s="16"/>
      <c r="N2096">
        <v>3.2303339179958019E-3</v>
      </c>
    </row>
    <row r="2097" spans="1:14" x14ac:dyDescent="0.2">
      <c r="A2097" s="1">
        <v>39573</v>
      </c>
      <c r="B2097">
        <v>8.0000000000000007E-5</v>
      </c>
      <c r="C2097">
        <f>Table3[[#This Row],[(MKT-Rf) Excess Return on the Market ]]+Table3[[#This Row],[(RF) Risk-Free Return Rate (One Month Treasury Bill Rate)]]</f>
        <v>-4.0199999999999993E-3</v>
      </c>
      <c r="D2097">
        <v>-4.0999999999999995E-3</v>
      </c>
      <c r="E2097">
        <v>3.4000000000000002E-3</v>
      </c>
      <c r="F2097">
        <v>-1.8E-3</v>
      </c>
      <c r="G2097">
        <v>8.5000000000000006E-3</v>
      </c>
      <c r="H2097">
        <v>2.0000000000000001E-4</v>
      </c>
      <c r="I2097">
        <v>1.0700000000000001E-2</v>
      </c>
      <c r="J2097">
        <v>1.7040682931710589E-15</v>
      </c>
      <c r="L2097" s="13">
        <v>39573</v>
      </c>
      <c r="M2097" s="17"/>
      <c r="N2097">
        <v>-4.5438674049257206E-3</v>
      </c>
    </row>
    <row r="2098" spans="1:14" x14ac:dyDescent="0.2">
      <c r="A2098" s="1">
        <v>39574</v>
      </c>
      <c r="B2098">
        <v>8.0000000000000007E-5</v>
      </c>
      <c r="C2098">
        <f>Table3[[#This Row],[(MKT-Rf) Excess Return on the Market ]]+Table3[[#This Row],[(RF) Risk-Free Return Rate (One Month Treasury Bill Rate)]]</f>
        <v>7.5799999999999999E-3</v>
      </c>
      <c r="D2098">
        <v>7.4999999999999997E-3</v>
      </c>
      <c r="E2098">
        <v>2.9999999999999997E-4</v>
      </c>
      <c r="F2098">
        <v>3.4999999999999996E-3</v>
      </c>
      <c r="G2098">
        <v>1.8E-3</v>
      </c>
      <c r="H2098">
        <v>-1.7000000000000001E-3</v>
      </c>
      <c r="I2098">
        <v>-7.000000000000001E-4</v>
      </c>
      <c r="J2098">
        <v>2.4654184972544343E-15</v>
      </c>
      <c r="L2098" s="12">
        <v>39574</v>
      </c>
      <c r="M2098" s="16"/>
      <c r="N2098">
        <v>7.6227919320131943E-3</v>
      </c>
    </row>
    <row r="2099" spans="1:14" x14ac:dyDescent="0.2">
      <c r="A2099" s="1">
        <v>39575</v>
      </c>
      <c r="B2099">
        <v>8.0000000000000007E-5</v>
      </c>
      <c r="C2099">
        <f>Table3[[#This Row],[(MKT-Rf) Excess Return on the Market ]]+Table3[[#This Row],[(RF) Risk-Free Return Rate (One Month Treasury Bill Rate)]]</f>
        <v>-1.652E-2</v>
      </c>
      <c r="D2099">
        <v>-1.66E-2</v>
      </c>
      <c r="E2099">
        <v>0</v>
      </c>
      <c r="F2099">
        <v>-2E-3</v>
      </c>
      <c r="G2099">
        <v>3.7000000000000002E-3</v>
      </c>
      <c r="H2099">
        <v>4.0999999999999995E-3</v>
      </c>
      <c r="I2099">
        <v>1.15E-2</v>
      </c>
      <c r="J2099">
        <v>5.7970603926416186E-15</v>
      </c>
      <c r="L2099" s="13">
        <v>39575</v>
      </c>
      <c r="M2099" s="17"/>
      <c r="N2099">
        <v>-1.8279807287081808E-2</v>
      </c>
    </row>
    <row r="2100" spans="1:14" x14ac:dyDescent="0.2">
      <c r="A2100" s="1">
        <v>39576</v>
      </c>
      <c r="B2100">
        <v>8.0000000000000007E-5</v>
      </c>
      <c r="C2100">
        <f>Table3[[#This Row],[(MKT-Rf) Excess Return on the Market ]]+Table3[[#This Row],[(RF) Risk-Free Return Rate (One Month Treasury Bill Rate)]]</f>
        <v>3.7800000000000004E-3</v>
      </c>
      <c r="D2100">
        <v>3.7000000000000002E-3</v>
      </c>
      <c r="E2100">
        <v>2.9999999999999997E-4</v>
      </c>
      <c r="F2100">
        <v>-2.7000000000000001E-3</v>
      </c>
      <c r="G2100">
        <v>-2.0000000000000001E-4</v>
      </c>
      <c r="H2100">
        <v>-1.5E-3</v>
      </c>
      <c r="I2100">
        <v>1.2E-2</v>
      </c>
      <c r="J2100">
        <v>1.2324012955038836E-15</v>
      </c>
      <c r="L2100" s="12">
        <v>39576</v>
      </c>
      <c r="M2100" s="16"/>
      <c r="N2100">
        <v>3.662758328388545E-3</v>
      </c>
    </row>
    <row r="2101" spans="1:14" x14ac:dyDescent="0.2">
      <c r="A2101" s="1">
        <v>39577</v>
      </c>
      <c r="B2101">
        <v>8.0000000000000007E-5</v>
      </c>
      <c r="C2101">
        <f>Table3[[#This Row],[(MKT-Rf) Excess Return on the Market ]]+Table3[[#This Row],[(RF) Risk-Free Return Rate (One Month Treasury Bill Rate)]]</f>
        <v>-5.3200000000000001E-3</v>
      </c>
      <c r="D2101">
        <v>-5.4000000000000003E-3</v>
      </c>
      <c r="E2101">
        <v>6.0000000000000001E-3</v>
      </c>
      <c r="F2101">
        <v>-1.9E-3</v>
      </c>
      <c r="G2101">
        <v>1.9E-3</v>
      </c>
      <c r="H2101">
        <v>0</v>
      </c>
      <c r="I2101">
        <v>3.9000000000000003E-3</v>
      </c>
      <c r="J2101">
        <v>2.4866100907467681E-15</v>
      </c>
      <c r="L2101" s="13">
        <v>39577</v>
      </c>
      <c r="M2101" s="17"/>
      <c r="N2101">
        <v>-6.7481483373913517E-3</v>
      </c>
    </row>
    <row r="2102" spans="1:14" x14ac:dyDescent="0.2">
      <c r="A2102" s="1">
        <v>39580</v>
      </c>
      <c r="B2102">
        <v>8.0000000000000007E-5</v>
      </c>
      <c r="C2102">
        <f>Table3[[#This Row],[(MKT-Rf) Excess Return on the Market ]]+Table3[[#This Row],[(RF) Risk-Free Return Rate (One Month Treasury Bill Rate)]]</f>
        <v>1.1080000000000001E-2</v>
      </c>
      <c r="D2102">
        <v>1.1000000000000001E-2</v>
      </c>
      <c r="E2102">
        <v>6.6E-3</v>
      </c>
      <c r="F2102">
        <v>-3.8E-3</v>
      </c>
      <c r="G2102">
        <v>2.0000000000000001E-4</v>
      </c>
      <c r="H2102">
        <v>3.5999999999999999E-3</v>
      </c>
      <c r="I2102">
        <v>-5.1000000000000004E-3</v>
      </c>
      <c r="J2102">
        <v>4.1701952555883978E-15</v>
      </c>
      <c r="L2102" s="12">
        <v>39580</v>
      </c>
      <c r="M2102" s="16"/>
      <c r="N2102">
        <v>1.0960544704932866E-2</v>
      </c>
    </row>
    <row r="2103" spans="1:14" x14ac:dyDescent="0.2">
      <c r="A2103" s="1">
        <v>39581</v>
      </c>
      <c r="B2103">
        <v>8.0000000000000007E-5</v>
      </c>
      <c r="C2103">
        <f>Table3[[#This Row],[(MKT-Rf) Excess Return on the Market ]]+Table3[[#This Row],[(RF) Risk-Free Return Rate (One Month Treasury Bill Rate)]]</f>
        <v>9.7999999999999997E-4</v>
      </c>
      <c r="D2103">
        <v>8.9999999999999998E-4</v>
      </c>
      <c r="E2103">
        <v>6.1999999999999998E-3</v>
      </c>
      <c r="F2103">
        <v>-1.4000000000000002E-3</v>
      </c>
      <c r="G2103">
        <v>3.2000000000000002E-3</v>
      </c>
      <c r="H2103">
        <v>-1.4000000000000002E-3</v>
      </c>
      <c r="I2103">
        <v>7.4000000000000003E-3</v>
      </c>
      <c r="J2103">
        <v>1.2284822853270665E-16</v>
      </c>
      <c r="L2103" s="13">
        <v>39581</v>
      </c>
      <c r="M2103" s="17"/>
      <c r="N2103">
        <v>-3.8480450268530846E-4</v>
      </c>
    </row>
    <row r="2104" spans="1:14" x14ac:dyDescent="0.2">
      <c r="A2104" s="1">
        <v>39582</v>
      </c>
      <c r="B2104">
        <v>8.0000000000000007E-5</v>
      </c>
      <c r="C2104">
        <f>Table3[[#This Row],[(MKT-Rf) Excess Return on the Market ]]+Table3[[#This Row],[(RF) Risk-Free Return Rate (One Month Treasury Bill Rate)]]</f>
        <v>3.8800000000000002E-3</v>
      </c>
      <c r="D2104">
        <v>3.8E-3</v>
      </c>
      <c r="E2104">
        <v>-4.3E-3</v>
      </c>
      <c r="F2104">
        <v>1E-3</v>
      </c>
      <c r="G2104">
        <v>-2E-3</v>
      </c>
      <c r="H2104">
        <v>3.0000000000000001E-3</v>
      </c>
      <c r="I2104">
        <v>-9.300000000000001E-3</v>
      </c>
      <c r="J2104">
        <v>1.2836597081036913E-15</v>
      </c>
      <c r="L2104" s="12">
        <v>39582</v>
      </c>
      <c r="M2104" s="16"/>
      <c r="N2104">
        <v>3.9975868579812252E-3</v>
      </c>
    </row>
    <row r="2105" spans="1:14" x14ac:dyDescent="0.2">
      <c r="A2105" s="1">
        <v>39583</v>
      </c>
      <c r="B2105">
        <v>8.0000000000000007E-5</v>
      </c>
      <c r="C2105">
        <f>Table3[[#This Row],[(MKT-Rf) Excess Return on the Market ]]+Table3[[#This Row],[(RF) Risk-Free Return Rate (One Month Treasury Bill Rate)]]</f>
        <v>1.0280000000000001E-2</v>
      </c>
      <c r="D2105">
        <v>1.0200000000000001E-2</v>
      </c>
      <c r="E2105">
        <v>-1.1999999999999999E-3</v>
      </c>
      <c r="F2105">
        <v>-3.0999999999999999E-3</v>
      </c>
      <c r="G2105">
        <v>7.000000000000001E-4</v>
      </c>
      <c r="H2105">
        <v>2E-3</v>
      </c>
      <c r="I2105">
        <v>-4.5999999999999999E-3</v>
      </c>
      <c r="J2105">
        <v>3.4701150338270748E-15</v>
      </c>
      <c r="L2105" s="13">
        <v>39583</v>
      </c>
      <c r="M2105" s="17"/>
      <c r="N2105">
        <v>1.0528903189758522E-2</v>
      </c>
    </row>
    <row r="2106" spans="1:14" x14ac:dyDescent="0.2">
      <c r="A2106" s="1">
        <v>39584</v>
      </c>
      <c r="B2106">
        <v>8.0000000000000007E-5</v>
      </c>
      <c r="C2106">
        <f>Table3[[#This Row],[(MKT-Rf) Excess Return on the Market ]]+Table3[[#This Row],[(RF) Risk-Free Return Rate (One Month Treasury Bill Rate)]]</f>
        <v>1.08E-3</v>
      </c>
      <c r="D2106">
        <v>1E-3</v>
      </c>
      <c r="E2106">
        <v>-3.7000000000000002E-3</v>
      </c>
      <c r="F2106">
        <v>-2.0000000000000001E-4</v>
      </c>
      <c r="G2106">
        <v>3.0000000000000001E-3</v>
      </c>
      <c r="H2106">
        <v>-4.5000000000000005E-3</v>
      </c>
      <c r="I2106">
        <v>9.1999999999999998E-3</v>
      </c>
      <c r="J2106">
        <v>4.1067355461168763E-16</v>
      </c>
      <c r="L2106" s="12">
        <v>39584</v>
      </c>
      <c r="M2106" s="16"/>
      <c r="N2106">
        <v>1.2495965008642619E-3</v>
      </c>
    </row>
    <row r="2107" spans="1:14" x14ac:dyDescent="0.2">
      <c r="A2107" s="1">
        <v>39587</v>
      </c>
      <c r="B2107">
        <v>8.0000000000000007E-5</v>
      </c>
      <c r="C2107">
        <f>Table3[[#This Row],[(MKT-Rf) Excess Return on the Market ]]+Table3[[#This Row],[(RF) Risk-Free Return Rate (One Month Treasury Bill Rate)]]</f>
        <v>-1.2E-4</v>
      </c>
      <c r="D2107">
        <v>-2.0000000000000001E-4</v>
      </c>
      <c r="E2107">
        <v>-2E-3</v>
      </c>
      <c r="F2107">
        <v>1.1999999999999999E-3</v>
      </c>
      <c r="G2107">
        <v>1.9E-3</v>
      </c>
      <c r="H2107">
        <v>-2.7000000000000001E-3</v>
      </c>
      <c r="I2107">
        <v>2.3999999999999998E-3</v>
      </c>
      <c r="J2107">
        <v>3.0742457878442124E-16</v>
      </c>
      <c r="L2107" s="13">
        <v>39587</v>
      </c>
      <c r="M2107" s="17"/>
      <c r="N2107">
        <v>8.9762206322911416E-4</v>
      </c>
    </row>
    <row r="2108" spans="1:14" x14ac:dyDescent="0.2">
      <c r="A2108" s="1">
        <v>39588</v>
      </c>
      <c r="B2108">
        <v>8.0000000000000007E-5</v>
      </c>
      <c r="C2108">
        <f>Table3[[#This Row],[(MKT-Rf) Excess Return on the Market ]]+Table3[[#This Row],[(RF) Risk-Free Return Rate (One Month Treasury Bill Rate)]]</f>
        <v>-7.92E-3</v>
      </c>
      <c r="D2108">
        <v>-8.0000000000000002E-3</v>
      </c>
      <c r="E2108">
        <v>5.5000000000000005E-3</v>
      </c>
      <c r="F2108">
        <v>-1.9E-3</v>
      </c>
      <c r="G2108">
        <v>4.8999999999999998E-3</v>
      </c>
      <c r="H2108">
        <v>-2.7000000000000001E-3</v>
      </c>
      <c r="I2108">
        <v>1.2199999999999999E-2</v>
      </c>
      <c r="J2108">
        <v>3.0784329813812774E-15</v>
      </c>
      <c r="L2108" s="12">
        <v>39588</v>
      </c>
      <c r="M2108" s="16"/>
      <c r="N2108">
        <v>-9.3168703861247655E-3</v>
      </c>
    </row>
    <row r="2109" spans="1:14" x14ac:dyDescent="0.2">
      <c r="A2109" s="1">
        <v>39589</v>
      </c>
      <c r="B2109">
        <v>8.0000000000000007E-5</v>
      </c>
      <c r="C2109">
        <f>Table3[[#This Row],[(MKT-Rf) Excess Return on the Market ]]+Table3[[#This Row],[(RF) Risk-Free Return Rate (One Month Treasury Bill Rate)]]</f>
        <v>-1.5520000000000001E-2</v>
      </c>
      <c r="D2109">
        <v>-1.5600000000000001E-2</v>
      </c>
      <c r="E2109">
        <v>4.6999999999999993E-3</v>
      </c>
      <c r="F2109">
        <v>2.3999999999999998E-3</v>
      </c>
      <c r="G2109">
        <v>1.1000000000000001E-3</v>
      </c>
      <c r="H2109">
        <v>3.9000000000000003E-3</v>
      </c>
      <c r="I2109">
        <v>1.0500000000000001E-2</v>
      </c>
      <c r="J2109">
        <v>4.6362792527414753E-15</v>
      </c>
      <c r="L2109" s="13">
        <v>39589</v>
      </c>
      <c r="M2109" s="17"/>
      <c r="N2109">
        <v>-1.6183741174614172E-2</v>
      </c>
    </row>
    <row r="2110" spans="1:14" x14ac:dyDescent="0.2">
      <c r="A2110" s="1">
        <v>39590</v>
      </c>
      <c r="B2110">
        <v>8.0000000000000007E-5</v>
      </c>
      <c r="C2110">
        <f>Table3[[#This Row],[(MKT-Rf) Excess Return on the Market ]]+Table3[[#This Row],[(RF) Risk-Free Return Rate (One Month Treasury Bill Rate)]]</f>
        <v>3.8800000000000002E-3</v>
      </c>
      <c r="D2110">
        <v>3.8E-3</v>
      </c>
      <c r="E2110">
        <v>2.7000000000000001E-3</v>
      </c>
      <c r="F2110">
        <v>5.9999999999999995E-4</v>
      </c>
      <c r="G2110">
        <v>-4.4000000000000003E-3</v>
      </c>
      <c r="H2110">
        <v>2.7000000000000001E-3</v>
      </c>
      <c r="I2110">
        <v>-5.8999999999999999E-3</v>
      </c>
      <c r="J2110">
        <v>8.5299381688968266E-16</v>
      </c>
      <c r="L2110" s="12">
        <v>39590</v>
      </c>
      <c r="M2110" s="16"/>
      <c r="N2110">
        <v>2.6139487641874135E-3</v>
      </c>
    </row>
    <row r="2111" spans="1:14" x14ac:dyDescent="0.2">
      <c r="A2111" s="1">
        <v>39591</v>
      </c>
      <c r="B2111">
        <v>8.0000000000000007E-5</v>
      </c>
      <c r="C2111">
        <f>Table3[[#This Row],[(MKT-Rf) Excess Return on the Market ]]+Table3[[#This Row],[(RF) Risk-Free Return Rate (One Month Treasury Bill Rate)]]</f>
        <v>-1.2319999999999999E-2</v>
      </c>
      <c r="D2111">
        <v>-1.24E-2</v>
      </c>
      <c r="E2111">
        <v>5.0000000000000001E-4</v>
      </c>
      <c r="F2111">
        <v>-3.4999999999999996E-3</v>
      </c>
      <c r="G2111">
        <v>-2.5999999999999999E-3</v>
      </c>
      <c r="H2111">
        <v>-1.1000000000000001E-3</v>
      </c>
      <c r="I2111">
        <v>8.3999999999999995E-3</v>
      </c>
      <c r="J2111">
        <v>4.947464871722821E-15</v>
      </c>
      <c r="L2111" s="13">
        <v>39591</v>
      </c>
      <c r="M2111" s="17"/>
      <c r="N2111">
        <v>-1.329849074009022E-2</v>
      </c>
    </row>
    <row r="2112" spans="1:14" x14ac:dyDescent="0.2">
      <c r="A2112" s="1">
        <v>39595</v>
      </c>
      <c r="B2112">
        <v>8.0000000000000007E-5</v>
      </c>
      <c r="C2112">
        <f>Table3[[#This Row],[(MKT-Rf) Excess Return on the Market ]]+Table3[[#This Row],[(RF) Risk-Free Return Rate (One Month Treasury Bill Rate)]]</f>
        <v>7.28E-3</v>
      </c>
      <c r="D2112">
        <v>7.1999999999999998E-3</v>
      </c>
      <c r="E2112">
        <v>5.6999999999999993E-3</v>
      </c>
      <c r="F2112">
        <v>-1.4000000000000002E-3</v>
      </c>
      <c r="G2112">
        <v>-2.8999999999999998E-3</v>
      </c>
      <c r="H2112">
        <v>1.1999999999999999E-3</v>
      </c>
      <c r="I2112">
        <v>-2.3E-3</v>
      </c>
      <c r="J2112">
        <v>2.4701800791585148E-15</v>
      </c>
      <c r="L2112" s="12">
        <v>39595</v>
      </c>
      <c r="M2112" s="16"/>
      <c r="N2112">
        <v>6.8229491712467902E-3</v>
      </c>
    </row>
    <row r="2113" spans="1:14" x14ac:dyDescent="0.2">
      <c r="A2113" s="1">
        <v>39596</v>
      </c>
      <c r="B2113">
        <v>8.0000000000000007E-5</v>
      </c>
      <c r="C2113">
        <f>Table3[[#This Row],[(MKT-Rf) Excess Return on the Market ]]+Table3[[#This Row],[(RF) Risk-Free Return Rate (One Month Treasury Bill Rate)]]</f>
        <v>4.9800000000000001E-3</v>
      </c>
      <c r="D2113">
        <v>4.8999999999999998E-3</v>
      </c>
      <c r="E2113">
        <v>-1E-4</v>
      </c>
      <c r="F2113">
        <v>-1E-3</v>
      </c>
      <c r="G2113">
        <v>2.3E-3</v>
      </c>
      <c r="H2113">
        <v>-1.6000000000000001E-3</v>
      </c>
      <c r="I2113">
        <v>6.9999999999999993E-3</v>
      </c>
      <c r="J2113">
        <v>1.3033516646434815E-15</v>
      </c>
      <c r="L2113" s="13">
        <v>39596</v>
      </c>
      <c r="M2113" s="17"/>
      <c r="N2113">
        <v>3.9550658683036276E-3</v>
      </c>
    </row>
    <row r="2114" spans="1:14" x14ac:dyDescent="0.2">
      <c r="A2114" s="1">
        <v>39597</v>
      </c>
      <c r="B2114">
        <v>8.0000000000000007E-5</v>
      </c>
      <c r="C2114">
        <f>Table3[[#This Row],[(MKT-Rf) Excess Return on the Market ]]+Table3[[#This Row],[(RF) Risk-Free Return Rate (One Month Treasury Bill Rate)]]</f>
        <v>6.1799999999999997E-3</v>
      </c>
      <c r="D2114">
        <v>6.0999999999999995E-3</v>
      </c>
      <c r="E2114">
        <v>2.8999999999999998E-3</v>
      </c>
      <c r="F2114">
        <v>-1.7000000000000001E-3</v>
      </c>
      <c r="G2114">
        <v>-6.5000000000000006E-3</v>
      </c>
      <c r="H2114">
        <v>7.000000000000001E-4</v>
      </c>
      <c r="I2114">
        <v>-1.0700000000000001E-2</v>
      </c>
      <c r="J2114">
        <v>1.7587754452676705E-15</v>
      </c>
      <c r="L2114" s="12">
        <v>39597</v>
      </c>
      <c r="M2114" s="16"/>
      <c r="N2114">
        <v>5.3207253272248827E-3</v>
      </c>
    </row>
    <row r="2115" spans="1:14" x14ac:dyDescent="0.2">
      <c r="A2115" s="1">
        <v>39598</v>
      </c>
      <c r="B2115">
        <v>8.0000000000000007E-5</v>
      </c>
      <c r="C2115">
        <f>Table3[[#This Row],[(MKT-Rf) Excess Return on the Market ]]+Table3[[#This Row],[(RF) Risk-Free Return Rate (One Month Treasury Bill Rate)]]</f>
        <v>2.98E-3</v>
      </c>
      <c r="D2115">
        <v>2.8999999999999998E-3</v>
      </c>
      <c r="E2115">
        <v>2.5000000000000001E-3</v>
      </c>
      <c r="F2115">
        <v>0</v>
      </c>
      <c r="G2115">
        <v>1.5E-3</v>
      </c>
      <c r="H2115">
        <v>-5.0000000000000001E-3</v>
      </c>
      <c r="I2115">
        <v>3.9000000000000003E-3</v>
      </c>
      <c r="J2115">
        <v>5.0638171000962572E-16</v>
      </c>
      <c r="L2115" s="13">
        <v>39598</v>
      </c>
      <c r="M2115" s="17"/>
      <c r="N2115">
        <v>1.5150218716958306E-3</v>
      </c>
    </row>
    <row r="2116" spans="1:14" x14ac:dyDescent="0.2">
      <c r="A2116" s="1">
        <v>39601</v>
      </c>
      <c r="B2116">
        <v>8.0000000000000007E-5</v>
      </c>
      <c r="C2116">
        <f>Table3[[#This Row],[(MKT-Rf) Excess Return on the Market ]]+Table3[[#This Row],[(RF) Risk-Free Return Rate (One Month Treasury Bill Rate)]]</f>
        <v>-9.7199999999999995E-3</v>
      </c>
      <c r="D2116">
        <v>-9.7999999999999997E-3</v>
      </c>
      <c r="E2116">
        <v>1.9E-3</v>
      </c>
      <c r="F2116">
        <v>1.7000000000000001E-3</v>
      </c>
      <c r="G2116">
        <v>5.8999999999999999E-3</v>
      </c>
      <c r="H2116">
        <v>-5.9999999999999995E-4</v>
      </c>
      <c r="I2116">
        <v>6.7000000000000002E-3</v>
      </c>
      <c r="J2116">
        <v>3.6931008859742864E-15</v>
      </c>
      <c r="L2116" s="12">
        <v>39601</v>
      </c>
      <c r="M2116" s="16"/>
      <c r="N2116">
        <v>-1.055985118212607E-2</v>
      </c>
    </row>
    <row r="2117" spans="1:14" x14ac:dyDescent="0.2">
      <c r="A2117" s="1">
        <v>39602</v>
      </c>
      <c r="B2117">
        <v>8.0000000000000007E-5</v>
      </c>
      <c r="C2117">
        <f>Table3[[#This Row],[(MKT-Rf) Excess Return on the Market ]]+Table3[[#This Row],[(RF) Risk-Free Return Rate (One Month Treasury Bill Rate)]]</f>
        <v>-4.5199999999999997E-3</v>
      </c>
      <c r="D2117">
        <v>-4.5999999999999999E-3</v>
      </c>
      <c r="E2117">
        <v>2.2000000000000001E-3</v>
      </c>
      <c r="F2117">
        <v>4.0000000000000002E-4</v>
      </c>
      <c r="G2117">
        <v>-3.0999999999999999E-3</v>
      </c>
      <c r="H2117">
        <v>8.9999999999999998E-4</v>
      </c>
      <c r="I2117">
        <v>-1E-3</v>
      </c>
      <c r="J2117">
        <v>1.7250940933051979E-15</v>
      </c>
      <c r="L2117" s="13">
        <v>39602</v>
      </c>
      <c r="M2117" s="17"/>
      <c r="N2117">
        <v>-5.8046281419563209E-3</v>
      </c>
    </row>
    <row r="2118" spans="1:14" x14ac:dyDescent="0.2">
      <c r="A2118" s="1">
        <v>39603</v>
      </c>
      <c r="B2118">
        <v>8.0000000000000007E-5</v>
      </c>
      <c r="C2118">
        <f>Table3[[#This Row],[(MKT-Rf) Excess Return on the Market ]]+Table3[[#This Row],[(RF) Risk-Free Return Rate (One Month Treasury Bill Rate)]]</f>
        <v>2.8000000000000003E-4</v>
      </c>
      <c r="D2118">
        <v>2.0000000000000001E-4</v>
      </c>
      <c r="E2118">
        <v>4.8999999999999998E-3</v>
      </c>
      <c r="F2118">
        <v>-6.3E-3</v>
      </c>
      <c r="G2118">
        <v>-3.5999999999999999E-3</v>
      </c>
      <c r="H2118">
        <v>2.5999999999999999E-3</v>
      </c>
      <c r="I2118">
        <v>-4.0000000000000002E-4</v>
      </c>
      <c r="J2118">
        <v>9.8416163604757536E-17</v>
      </c>
      <c r="L2118" s="12">
        <v>39603</v>
      </c>
      <c r="M2118" s="16"/>
      <c r="N2118">
        <v>-3.2669655625712079E-4</v>
      </c>
    </row>
    <row r="2119" spans="1:14" x14ac:dyDescent="0.2">
      <c r="A2119" s="1">
        <v>39604</v>
      </c>
      <c r="B2119">
        <v>8.0000000000000007E-5</v>
      </c>
      <c r="C2119">
        <f>Table3[[#This Row],[(MKT-Rf) Excess Return on the Market ]]+Table3[[#This Row],[(RF) Risk-Free Return Rate (One Month Treasury Bill Rate)]]</f>
        <v>1.958E-2</v>
      </c>
      <c r="D2119">
        <v>1.95E-2</v>
      </c>
      <c r="E2119">
        <v>4.5000000000000005E-3</v>
      </c>
      <c r="F2119">
        <v>-1.7000000000000001E-3</v>
      </c>
      <c r="G2119">
        <v>6.0999999999999995E-3</v>
      </c>
      <c r="H2119">
        <v>-5.4000000000000003E-3</v>
      </c>
      <c r="I2119">
        <v>4.4000000000000003E-3</v>
      </c>
      <c r="J2119">
        <v>5.6894404913636624E-15</v>
      </c>
      <c r="L2119" s="13">
        <v>39604</v>
      </c>
      <c r="M2119" s="17"/>
      <c r="N2119">
        <v>1.9308465022889004E-2</v>
      </c>
    </row>
    <row r="2120" spans="1:14" x14ac:dyDescent="0.2">
      <c r="A2120" s="1">
        <v>39605</v>
      </c>
      <c r="B2120">
        <v>8.0000000000000007E-5</v>
      </c>
      <c r="C2120">
        <f>Table3[[#This Row],[(MKT-Rf) Excess Return on the Market ]]+Table3[[#This Row],[(RF) Risk-Free Return Rate (One Month Treasury Bill Rate)]]</f>
        <v>-2.8919999999999998E-2</v>
      </c>
      <c r="D2120">
        <v>-2.8999999999999998E-2</v>
      </c>
      <c r="E2120">
        <v>1.4000000000000002E-3</v>
      </c>
      <c r="F2120">
        <v>-1E-3</v>
      </c>
      <c r="G2120">
        <v>1.9E-3</v>
      </c>
      <c r="H2120">
        <v>-4.0000000000000001E-3</v>
      </c>
      <c r="I2120">
        <v>1.8200000000000001E-2</v>
      </c>
      <c r="J2120">
        <v>8.6985994478956235E-15</v>
      </c>
      <c r="L2120" s="12">
        <v>39605</v>
      </c>
      <c r="M2120" s="16"/>
      <c r="N2120">
        <v>-3.1376342715508834E-2</v>
      </c>
    </row>
    <row r="2121" spans="1:14" x14ac:dyDescent="0.2">
      <c r="A2121" s="1">
        <v>39608</v>
      </c>
      <c r="B2121">
        <v>8.0000000000000007E-5</v>
      </c>
      <c r="C2121">
        <f>Table3[[#This Row],[(MKT-Rf) Excess Return on the Market ]]+Table3[[#This Row],[(RF) Risk-Free Return Rate (One Month Treasury Bill Rate)]]</f>
        <v>-2.1999999999999998E-4</v>
      </c>
      <c r="D2121">
        <v>-2.9999999999999997E-4</v>
      </c>
      <c r="E2121">
        <v>-5.1999999999999998E-3</v>
      </c>
      <c r="F2121">
        <v>-4.5000000000000005E-3</v>
      </c>
      <c r="G2121">
        <v>1.1200000000000002E-2</v>
      </c>
      <c r="H2121">
        <v>-1E-4</v>
      </c>
      <c r="I2121">
        <v>2.0299999999999999E-2</v>
      </c>
      <c r="J2121">
        <v>2.3810245450032679E-16</v>
      </c>
      <c r="L2121" s="13">
        <v>39608</v>
      </c>
      <c r="M2121" s="17"/>
      <c r="N2121">
        <v>7.9340595690218646E-4</v>
      </c>
    </row>
    <row r="2122" spans="1:14" x14ac:dyDescent="0.2">
      <c r="A2122" s="1">
        <v>39609</v>
      </c>
      <c r="B2122">
        <v>8.0000000000000007E-5</v>
      </c>
      <c r="C2122">
        <f>Table3[[#This Row],[(MKT-Rf) Excess Return on the Market ]]+Table3[[#This Row],[(RF) Risk-Free Return Rate (One Month Treasury Bill Rate)]]</f>
        <v>-3.0199999999999997E-3</v>
      </c>
      <c r="D2122">
        <v>-3.0999999999999999E-3</v>
      </c>
      <c r="E2122">
        <v>-1E-4</v>
      </c>
      <c r="F2122">
        <v>-1.7000000000000001E-3</v>
      </c>
      <c r="G2122">
        <v>0</v>
      </c>
      <c r="H2122">
        <v>4.1999999999999997E-3</v>
      </c>
      <c r="I2122">
        <v>-4.7999999999999996E-3</v>
      </c>
      <c r="J2122">
        <v>6.9781966718787912E-16</v>
      </c>
      <c r="L2122" s="12">
        <v>39609</v>
      </c>
      <c r="M2122" s="16"/>
      <c r="N2122">
        <v>-2.4409981975666356E-3</v>
      </c>
    </row>
    <row r="2123" spans="1:14" x14ac:dyDescent="0.2">
      <c r="A2123" s="1">
        <v>39610</v>
      </c>
      <c r="B2123">
        <v>8.0000000000000007E-5</v>
      </c>
      <c r="C2123">
        <f>Table3[[#This Row],[(MKT-Rf) Excess Return on the Market ]]+Table3[[#This Row],[(RF) Risk-Free Return Rate (One Month Treasury Bill Rate)]]</f>
        <v>-1.652E-2</v>
      </c>
      <c r="D2123">
        <v>-1.66E-2</v>
      </c>
      <c r="E2123">
        <v>-1.8E-3</v>
      </c>
      <c r="F2123">
        <v>-5.9999999999999995E-4</v>
      </c>
      <c r="G2123">
        <v>4.4000000000000003E-3</v>
      </c>
      <c r="H2123">
        <v>-1.7000000000000001E-3</v>
      </c>
      <c r="I2123">
        <v>1.9599999999999999E-2</v>
      </c>
      <c r="J2123">
        <v>4.8044388586204478E-15</v>
      </c>
      <c r="L2123" s="13">
        <v>39610</v>
      </c>
      <c r="M2123" s="17"/>
      <c r="N2123">
        <v>-1.7038716841375152E-2</v>
      </c>
    </row>
    <row r="2124" spans="1:14" x14ac:dyDescent="0.2">
      <c r="A2124" s="1">
        <v>39611</v>
      </c>
      <c r="B2124">
        <v>8.0000000000000007E-5</v>
      </c>
      <c r="C2124">
        <f>Table3[[#This Row],[(MKT-Rf) Excess Return on the Market ]]+Table3[[#This Row],[(RF) Risk-Free Return Rate (One Month Treasury Bill Rate)]]</f>
        <v>3.1800000000000001E-3</v>
      </c>
      <c r="D2124">
        <v>3.0999999999999999E-3</v>
      </c>
      <c r="E2124">
        <v>-2.0000000000000001E-4</v>
      </c>
      <c r="F2124">
        <v>5.9999999999999995E-4</v>
      </c>
      <c r="G2124">
        <v>-2.5999999999999999E-3</v>
      </c>
      <c r="H2124">
        <v>5.1999999999999998E-3</v>
      </c>
      <c r="I2124">
        <v>-6.6E-3</v>
      </c>
      <c r="J2124">
        <v>9.2914145252794094E-16</v>
      </c>
      <c r="L2124" s="12">
        <v>39611</v>
      </c>
      <c r="M2124" s="16"/>
      <c r="N2124">
        <v>3.2743286236224397E-3</v>
      </c>
    </row>
    <row r="2125" spans="1:14" x14ac:dyDescent="0.2">
      <c r="A2125" s="1">
        <v>39612</v>
      </c>
      <c r="B2125">
        <v>8.0000000000000007E-5</v>
      </c>
      <c r="C2125">
        <f>Table3[[#This Row],[(MKT-Rf) Excess Return on the Market ]]+Table3[[#This Row],[(RF) Risk-Free Return Rate (One Month Treasury Bill Rate)]]</f>
        <v>1.558E-2</v>
      </c>
      <c r="D2125">
        <v>1.55E-2</v>
      </c>
      <c r="E2125">
        <v>3.3E-3</v>
      </c>
      <c r="F2125">
        <v>-4.3E-3</v>
      </c>
      <c r="G2125">
        <v>1.1999999999999999E-3</v>
      </c>
      <c r="H2125">
        <v>-1.1999999999999999E-3</v>
      </c>
      <c r="I2125">
        <v>-3.2000000000000002E-3</v>
      </c>
      <c r="J2125">
        <v>4.8439546148088496E-15</v>
      </c>
      <c r="L2125" s="13">
        <v>39612</v>
      </c>
      <c r="M2125" s="17"/>
      <c r="N2125">
        <v>1.4934163997003336E-2</v>
      </c>
    </row>
    <row r="2126" spans="1:14" x14ac:dyDescent="0.2">
      <c r="A2126" s="1">
        <v>39615</v>
      </c>
      <c r="B2126">
        <v>8.0000000000000007E-5</v>
      </c>
      <c r="C2126">
        <f>Table3[[#This Row],[(MKT-Rf) Excess Return on the Market ]]+Table3[[#This Row],[(RF) Risk-Free Return Rate (One Month Treasury Bill Rate)]]</f>
        <v>1.58E-3</v>
      </c>
      <c r="D2126">
        <v>1.5E-3</v>
      </c>
      <c r="E2126">
        <v>8.5000000000000006E-3</v>
      </c>
      <c r="F2126">
        <v>-8.0000000000000004E-4</v>
      </c>
      <c r="G2126">
        <v>1E-3</v>
      </c>
      <c r="H2126">
        <v>-3.7000000000000002E-3</v>
      </c>
      <c r="I2126">
        <v>-2E-3</v>
      </c>
      <c r="J2126">
        <v>2.8873535802868203E-17</v>
      </c>
      <c r="L2126" s="12">
        <v>39615</v>
      </c>
      <c r="M2126" s="16"/>
      <c r="N2126">
        <v>8.0877298154207478E-5</v>
      </c>
    </row>
    <row r="2127" spans="1:14" x14ac:dyDescent="0.2">
      <c r="A2127" s="1">
        <v>39616</v>
      </c>
      <c r="B2127">
        <v>8.0000000000000007E-5</v>
      </c>
      <c r="C2127">
        <f>Table3[[#This Row],[(MKT-Rf) Excess Return on the Market ]]+Table3[[#This Row],[(RF) Risk-Free Return Rate (One Month Treasury Bill Rate)]]</f>
        <v>-5.4200000000000003E-3</v>
      </c>
      <c r="D2127">
        <v>-5.5000000000000005E-3</v>
      </c>
      <c r="E2127">
        <v>1E-3</v>
      </c>
      <c r="F2127">
        <v>-2.8000000000000004E-3</v>
      </c>
      <c r="G2127">
        <v>4.5999999999999999E-3</v>
      </c>
      <c r="H2127">
        <v>-3.7000000000000002E-3</v>
      </c>
      <c r="I2127">
        <v>1.7500000000000002E-2</v>
      </c>
      <c r="J2127">
        <v>2.381127665222606E-15</v>
      </c>
      <c r="L2127" s="13">
        <v>39616</v>
      </c>
      <c r="M2127" s="17"/>
      <c r="N2127">
        <v>-6.7943914621569736E-3</v>
      </c>
    </row>
    <row r="2128" spans="1:14" x14ac:dyDescent="0.2">
      <c r="A2128" s="1">
        <v>39617</v>
      </c>
      <c r="B2128">
        <v>8.0000000000000007E-5</v>
      </c>
      <c r="C2128">
        <f>Table3[[#This Row],[(MKT-Rf) Excess Return on the Market ]]+Table3[[#This Row],[(RF) Risk-Free Return Rate (One Month Treasury Bill Rate)]]</f>
        <v>-9.5199999999999989E-3</v>
      </c>
      <c r="D2128">
        <v>-9.5999999999999992E-3</v>
      </c>
      <c r="E2128">
        <v>2.3999999999999998E-3</v>
      </c>
      <c r="F2128">
        <v>1.8E-3</v>
      </c>
      <c r="G2128">
        <v>4.1999999999999997E-3</v>
      </c>
      <c r="H2128">
        <v>5.0000000000000001E-4</v>
      </c>
      <c r="I2128">
        <v>1.26E-2</v>
      </c>
      <c r="J2128">
        <v>2.8710529769916421E-15</v>
      </c>
      <c r="L2128" s="12">
        <v>39617</v>
      </c>
      <c r="M2128" s="16"/>
      <c r="N2128">
        <v>-9.7592955310740366E-3</v>
      </c>
    </row>
    <row r="2129" spans="1:14" x14ac:dyDescent="0.2">
      <c r="A2129" s="1">
        <v>39618</v>
      </c>
      <c r="B2129">
        <v>8.0000000000000007E-5</v>
      </c>
      <c r="C2129">
        <f>Table3[[#This Row],[(MKT-Rf) Excess Return on the Market ]]+Table3[[#This Row],[(RF) Risk-Free Return Rate (One Month Treasury Bill Rate)]]</f>
        <v>3.4800000000000005E-3</v>
      </c>
      <c r="D2129">
        <v>3.4000000000000002E-3</v>
      </c>
      <c r="E2129">
        <v>4.6999999999999993E-3</v>
      </c>
      <c r="F2129">
        <v>-6.0000000000000001E-3</v>
      </c>
      <c r="G2129">
        <v>-8.0000000000000004E-4</v>
      </c>
      <c r="H2129">
        <v>3.4999999999999996E-3</v>
      </c>
      <c r="I2129">
        <v>-4.5999999999999999E-3</v>
      </c>
      <c r="J2129">
        <v>1.0434012730594567E-15</v>
      </c>
      <c r="L2129" s="13">
        <v>39618</v>
      </c>
      <c r="M2129" s="17"/>
      <c r="N2129">
        <v>3.7453786172857214E-3</v>
      </c>
    </row>
    <row r="2130" spans="1:14" x14ac:dyDescent="0.2">
      <c r="A2130" s="1">
        <v>39619</v>
      </c>
      <c r="B2130">
        <v>8.0000000000000007E-5</v>
      </c>
      <c r="C2130">
        <f>Table3[[#This Row],[(MKT-Rf) Excess Return on the Market ]]+Table3[[#This Row],[(RF) Risk-Free Return Rate (One Month Treasury Bill Rate)]]</f>
        <v>-1.7819999999999999E-2</v>
      </c>
      <c r="D2130">
        <v>-1.7899999999999999E-2</v>
      </c>
      <c r="E2130">
        <v>3.7000000000000002E-3</v>
      </c>
      <c r="F2130">
        <v>1.1000000000000001E-3</v>
      </c>
      <c r="G2130">
        <v>3.4999999999999996E-3</v>
      </c>
      <c r="H2130">
        <v>2.0000000000000001E-4</v>
      </c>
      <c r="I2130">
        <v>1.4800000000000001E-2</v>
      </c>
      <c r="J2130">
        <v>4.8007050371587754E-15</v>
      </c>
      <c r="L2130" s="12">
        <v>39619</v>
      </c>
      <c r="M2130" s="16"/>
      <c r="N2130">
        <v>-1.8717003354418071E-2</v>
      </c>
    </row>
    <row r="2131" spans="1:14" x14ac:dyDescent="0.2">
      <c r="A2131" s="1">
        <v>39622</v>
      </c>
      <c r="B2131">
        <v>8.0000000000000007E-5</v>
      </c>
      <c r="C2131">
        <f>Table3[[#This Row],[(MKT-Rf) Excess Return on the Market ]]+Table3[[#This Row],[(RF) Risk-Free Return Rate (One Month Treasury Bill Rate)]]</f>
        <v>-1.5200000000000001E-3</v>
      </c>
      <c r="D2131">
        <v>-1.6000000000000001E-3</v>
      </c>
      <c r="E2131">
        <v>-6.0000000000000001E-3</v>
      </c>
      <c r="F2131">
        <v>-3.0999999999999999E-3</v>
      </c>
      <c r="G2131">
        <v>1.1899999999999999E-2</v>
      </c>
      <c r="H2131">
        <v>-2E-3</v>
      </c>
      <c r="I2131">
        <v>3.2400000000000005E-2</v>
      </c>
      <c r="J2131">
        <v>1.732661191929212E-17</v>
      </c>
      <c r="L2131" s="13">
        <v>39622</v>
      </c>
      <c r="M2131" s="17"/>
      <c r="N2131">
        <v>5.3112184326833306E-5</v>
      </c>
    </row>
    <row r="2132" spans="1:14" x14ac:dyDescent="0.2">
      <c r="A2132" s="1">
        <v>39623</v>
      </c>
      <c r="B2132">
        <v>8.0000000000000007E-5</v>
      </c>
      <c r="C2132">
        <f>Table3[[#This Row],[(MKT-Rf) Excess Return on the Market ]]+Table3[[#This Row],[(RF) Risk-Free Return Rate (One Month Treasury Bill Rate)]]</f>
        <v>-5.3200000000000001E-3</v>
      </c>
      <c r="D2132">
        <v>-5.4000000000000003E-3</v>
      </c>
      <c r="E2132">
        <v>-1.2E-2</v>
      </c>
      <c r="F2132">
        <v>3.0999999999999999E-3</v>
      </c>
      <c r="G2132">
        <v>-3.0999999999999999E-3</v>
      </c>
      <c r="H2132">
        <v>3.0000000000000001E-3</v>
      </c>
      <c r="I2132">
        <v>-1.2199999999999999E-2</v>
      </c>
      <c r="J2132">
        <v>8.2051687536336633E-16</v>
      </c>
      <c r="L2132" s="12">
        <v>39623</v>
      </c>
      <c r="M2132" s="16"/>
      <c r="N2132">
        <v>-2.8188402163855826E-3</v>
      </c>
    </row>
    <row r="2133" spans="1:14" x14ac:dyDescent="0.2">
      <c r="A2133" s="1">
        <v>39624</v>
      </c>
      <c r="B2133">
        <v>8.0000000000000007E-5</v>
      </c>
      <c r="C2133">
        <f>Table3[[#This Row],[(MKT-Rf) Excess Return on the Market ]]+Table3[[#This Row],[(RF) Risk-Free Return Rate (One Month Treasury Bill Rate)]]</f>
        <v>6.4800000000000005E-3</v>
      </c>
      <c r="D2133">
        <v>6.4000000000000003E-3</v>
      </c>
      <c r="E2133">
        <v>3.0000000000000001E-3</v>
      </c>
      <c r="F2133">
        <v>-3.9000000000000003E-3</v>
      </c>
      <c r="G2133">
        <v>-5.0000000000000001E-3</v>
      </c>
      <c r="H2133">
        <v>1.5E-3</v>
      </c>
      <c r="I2133">
        <v>-8.3000000000000001E-3</v>
      </c>
      <c r="J2133">
        <v>1.6439938549877723E-15</v>
      </c>
      <c r="L2133" s="13">
        <v>39624</v>
      </c>
      <c r="M2133" s="17"/>
      <c r="N2133">
        <v>5.8264524185159599E-3</v>
      </c>
    </row>
    <row r="2134" spans="1:14" x14ac:dyDescent="0.2">
      <c r="A2134" s="1">
        <v>39625</v>
      </c>
      <c r="B2134">
        <v>8.0000000000000007E-5</v>
      </c>
      <c r="C2134">
        <f>Table3[[#This Row],[(MKT-Rf) Excess Return on the Market ]]+Table3[[#This Row],[(RF) Risk-Free Return Rate (One Month Treasury Bill Rate)]]</f>
        <v>-2.8220000000000002E-2</v>
      </c>
      <c r="D2134">
        <v>-2.8300000000000002E-2</v>
      </c>
      <c r="E2134">
        <v>5.7999999999999996E-3</v>
      </c>
      <c r="F2134">
        <v>1.1000000000000001E-3</v>
      </c>
      <c r="G2134">
        <v>3.7000000000000002E-3</v>
      </c>
      <c r="H2134">
        <v>-5.9999999999999995E-4</v>
      </c>
      <c r="I2134">
        <v>1.8100000000000002E-2</v>
      </c>
      <c r="J2134">
        <v>7.9923970896642135E-15</v>
      </c>
      <c r="L2134" s="12">
        <v>39625</v>
      </c>
      <c r="M2134" s="16"/>
      <c r="N2134">
        <v>-2.9805055998773238E-2</v>
      </c>
    </row>
    <row r="2135" spans="1:14" x14ac:dyDescent="0.2">
      <c r="A2135" s="1">
        <v>39626</v>
      </c>
      <c r="B2135">
        <v>8.0000000000000007E-5</v>
      </c>
      <c r="C2135">
        <f>Table3[[#This Row],[(MKT-Rf) Excess Return on the Market ]]+Table3[[#This Row],[(RF) Risk-Free Return Rate (One Month Treasury Bill Rate)]]</f>
        <v>-3.62E-3</v>
      </c>
      <c r="D2135">
        <v>-3.7000000000000002E-3</v>
      </c>
      <c r="E2135">
        <v>1.9E-3</v>
      </c>
      <c r="F2135">
        <v>-5.0000000000000001E-3</v>
      </c>
      <c r="G2135">
        <v>5.3E-3</v>
      </c>
      <c r="H2135">
        <v>-3.4999999999999996E-3</v>
      </c>
      <c r="I2135">
        <v>9.1000000000000004E-3</v>
      </c>
      <c r="J2135">
        <v>8.4467972709233522E-16</v>
      </c>
      <c r="L2135" s="13">
        <v>39626</v>
      </c>
      <c r="M2135" s="17"/>
      <c r="N2135">
        <v>-3.724340931871223E-3</v>
      </c>
    </row>
    <row r="2136" spans="1:14" x14ac:dyDescent="0.2">
      <c r="A2136" s="1">
        <v>39629</v>
      </c>
      <c r="B2136">
        <v>8.0000000000000007E-5</v>
      </c>
      <c r="C2136">
        <f>Table3[[#This Row],[(MKT-Rf) Excess Return on the Market ]]+Table3[[#This Row],[(RF) Risk-Free Return Rate (One Month Treasury Bill Rate)]]</f>
        <v>-6.2000000000000011E-4</v>
      </c>
      <c r="D2136">
        <v>-7.000000000000001E-4</v>
      </c>
      <c r="E2136">
        <v>-1.09E-2</v>
      </c>
      <c r="F2136">
        <v>1.8E-3</v>
      </c>
      <c r="G2136">
        <v>6.8999999999999999E-3</v>
      </c>
      <c r="H2136">
        <v>-5.9999999999999995E-4</v>
      </c>
      <c r="I2136">
        <v>1.83E-2</v>
      </c>
      <c r="J2136">
        <v>3.538941956641948E-16</v>
      </c>
      <c r="L2136" s="12">
        <v>39629</v>
      </c>
      <c r="M2136" s="16"/>
      <c r="N2136">
        <v>1.2664265797244986E-3</v>
      </c>
    </row>
    <row r="2137" spans="1:14" x14ac:dyDescent="0.2">
      <c r="A2137" s="1">
        <v>39630</v>
      </c>
      <c r="B2137">
        <v>7.0000000000000007E-5</v>
      </c>
      <c r="C2137">
        <f>Table3[[#This Row],[(MKT-Rf) Excess Return on the Market ]]+Table3[[#This Row],[(RF) Risk-Free Return Rate (One Month Treasury Bill Rate)]]</f>
        <v>2.97E-3</v>
      </c>
      <c r="D2137">
        <v>2.8999999999999998E-3</v>
      </c>
      <c r="E2137">
        <v>-3.8E-3</v>
      </c>
      <c r="F2137">
        <v>3.0999999999999999E-3</v>
      </c>
      <c r="G2137">
        <v>1.7000000000000001E-3</v>
      </c>
      <c r="H2137">
        <v>-4.6999999999999993E-3</v>
      </c>
      <c r="I2137">
        <v>4.7999999999999996E-3</v>
      </c>
      <c r="J2137">
        <v>9.1740125341474402E-16</v>
      </c>
      <c r="L2137" s="13">
        <v>39630</v>
      </c>
      <c r="M2137" s="17"/>
      <c r="N2137">
        <v>3.828599052312572E-3</v>
      </c>
    </row>
    <row r="2138" spans="1:14" x14ac:dyDescent="0.2">
      <c r="A2138" s="1">
        <v>39631</v>
      </c>
      <c r="B2138">
        <v>7.0000000000000007E-5</v>
      </c>
      <c r="C2138">
        <f>Table3[[#This Row],[(MKT-Rf) Excess Return on the Market ]]+Table3[[#This Row],[(RF) Risk-Free Return Rate (One Month Treasury Bill Rate)]]</f>
        <v>-1.993E-2</v>
      </c>
      <c r="D2138">
        <v>-0.02</v>
      </c>
      <c r="E2138">
        <v>-8.6999999999999994E-3</v>
      </c>
      <c r="F2138">
        <v>1.7000000000000001E-3</v>
      </c>
      <c r="G2138">
        <v>-4.0000000000000001E-3</v>
      </c>
      <c r="H2138">
        <v>1.1000000000000001E-3</v>
      </c>
      <c r="I2138">
        <v>1.5E-3</v>
      </c>
      <c r="J2138">
        <v>4.968289106001815E-15</v>
      </c>
      <c r="L2138" s="12">
        <v>39631</v>
      </c>
      <c r="M2138" s="16"/>
      <c r="N2138">
        <v>-1.837133386864391E-2</v>
      </c>
    </row>
    <row r="2139" spans="1:14" x14ac:dyDescent="0.2">
      <c r="A2139" s="1">
        <v>39632</v>
      </c>
      <c r="B2139">
        <v>7.0000000000000007E-5</v>
      </c>
      <c r="C2139">
        <f>Table3[[#This Row],[(MKT-Rf) Excess Return on the Market ]]+Table3[[#This Row],[(RF) Risk-Free Return Rate (One Month Treasury Bill Rate)]]</f>
        <v>-1.4300000000000001E-3</v>
      </c>
      <c r="D2139">
        <v>-1.5E-3</v>
      </c>
      <c r="E2139">
        <v>-6.7000000000000002E-3</v>
      </c>
      <c r="F2139">
        <v>-2.5000000000000001E-3</v>
      </c>
      <c r="G2139">
        <v>4.0999999999999995E-3</v>
      </c>
      <c r="H2139">
        <v>1.9E-3</v>
      </c>
      <c r="I2139">
        <v>3.4999999999999996E-3</v>
      </c>
      <c r="J2139">
        <v>4.7983272001616578E-16</v>
      </c>
      <c r="L2139" s="13">
        <v>39632</v>
      </c>
      <c r="M2139" s="17"/>
      <c r="N2139">
        <v>1.0933205547930325E-3</v>
      </c>
    </row>
    <row r="2140" spans="1:14" x14ac:dyDescent="0.2">
      <c r="A2140" s="1">
        <v>39636</v>
      </c>
      <c r="B2140">
        <v>7.0000000000000007E-5</v>
      </c>
      <c r="C2140">
        <f>Table3[[#This Row],[(MKT-Rf) Excess Return on the Market ]]+Table3[[#This Row],[(RF) Risk-Free Return Rate (One Month Treasury Bill Rate)]]</f>
        <v>-8.0300000000000007E-3</v>
      </c>
      <c r="D2140">
        <v>-8.1000000000000013E-3</v>
      </c>
      <c r="E2140">
        <v>-1.4000000000000002E-3</v>
      </c>
      <c r="F2140">
        <v>-1.2699999999999999E-2</v>
      </c>
      <c r="G2140">
        <v>2.5999999999999999E-3</v>
      </c>
      <c r="H2140">
        <v>2.0999999999999999E-3</v>
      </c>
      <c r="I2140">
        <v>1.0800000000000001E-2</v>
      </c>
      <c r="J2140">
        <v>2.2986979522702392E-15</v>
      </c>
      <c r="L2140" s="12">
        <v>39636</v>
      </c>
      <c r="M2140" s="16"/>
      <c r="N2140">
        <v>-8.4208178069851113E-3</v>
      </c>
    </row>
    <row r="2141" spans="1:14" x14ac:dyDescent="0.2">
      <c r="A2141" s="1">
        <v>39637</v>
      </c>
      <c r="B2141">
        <v>7.0000000000000007E-5</v>
      </c>
      <c r="C2141">
        <f>Table3[[#This Row],[(MKT-Rf) Excess Return on the Market ]]+Table3[[#This Row],[(RF) Risk-Free Return Rate (One Month Treasury Bill Rate)]]</f>
        <v>1.847E-2</v>
      </c>
      <c r="D2141">
        <v>1.84E-2</v>
      </c>
      <c r="E2141">
        <v>1.37E-2</v>
      </c>
      <c r="F2141">
        <v>2.3099999999999999E-2</v>
      </c>
      <c r="G2141">
        <v>-1.09E-2</v>
      </c>
      <c r="H2141">
        <v>2E-3</v>
      </c>
      <c r="I2141">
        <v>-2.9700000000000001E-2</v>
      </c>
      <c r="J2141">
        <v>3.9665070344054998E-15</v>
      </c>
      <c r="L2141" s="13">
        <v>39637</v>
      </c>
      <c r="M2141" s="17"/>
      <c r="N2141">
        <v>1.6936204750574474E-2</v>
      </c>
    </row>
    <row r="2142" spans="1:14" x14ac:dyDescent="0.2">
      <c r="A2142" s="1">
        <v>39638</v>
      </c>
      <c r="B2142">
        <v>7.0000000000000007E-5</v>
      </c>
      <c r="C2142">
        <f>Table3[[#This Row],[(MKT-Rf) Excess Return on the Market ]]+Table3[[#This Row],[(RF) Risk-Free Return Rate (One Month Treasury Bill Rate)]]</f>
        <v>-2.053E-2</v>
      </c>
      <c r="D2142">
        <v>-2.06E-2</v>
      </c>
      <c r="E2142">
        <v>-3.4000000000000002E-3</v>
      </c>
      <c r="F2142">
        <v>-1.38E-2</v>
      </c>
      <c r="G2142">
        <v>3.4000000000000002E-3</v>
      </c>
      <c r="H2142">
        <v>8.9999999999999998E-4</v>
      </c>
      <c r="I2142">
        <v>2.3900000000000001E-2</v>
      </c>
      <c r="J2142">
        <v>6.430898590574162E-15</v>
      </c>
      <c r="L2142" s="12">
        <v>39638</v>
      </c>
      <c r="M2142" s="16"/>
      <c r="N2142">
        <v>-2.3039547685488389E-2</v>
      </c>
    </row>
    <row r="2143" spans="1:14" x14ac:dyDescent="0.2">
      <c r="A2143" s="1">
        <v>39639</v>
      </c>
      <c r="B2143">
        <v>7.0000000000000007E-5</v>
      </c>
      <c r="C2143">
        <f>Table3[[#This Row],[(MKT-Rf) Excess Return on the Market ]]+Table3[[#This Row],[(RF) Risk-Free Return Rate (One Month Treasury Bill Rate)]]</f>
        <v>6.5700000000000003E-3</v>
      </c>
      <c r="D2143">
        <v>6.5000000000000006E-3</v>
      </c>
      <c r="E2143">
        <v>-1.7000000000000001E-3</v>
      </c>
      <c r="F2143">
        <v>-1.18E-2</v>
      </c>
      <c r="G2143">
        <v>5.4000000000000003E-3</v>
      </c>
      <c r="H2143">
        <v>-3.7000000000000002E-3</v>
      </c>
      <c r="I2143">
        <v>3.1800000000000002E-2</v>
      </c>
      <c r="J2143">
        <v>1.7127190111489151E-15</v>
      </c>
      <c r="L2143" s="13">
        <v>39639</v>
      </c>
      <c r="M2143" s="17"/>
      <c r="N2143">
        <v>6.9653775494962081E-3</v>
      </c>
    </row>
    <row r="2144" spans="1:14" x14ac:dyDescent="0.2">
      <c r="A2144" s="1">
        <v>39640</v>
      </c>
      <c r="B2144">
        <v>7.0000000000000007E-5</v>
      </c>
      <c r="C2144">
        <f>Table3[[#This Row],[(MKT-Rf) Excess Return on the Market ]]+Table3[[#This Row],[(RF) Risk-Free Return Rate (One Month Treasury Bill Rate)]]</f>
        <v>-8.7299999999999999E-3</v>
      </c>
      <c r="D2144">
        <v>-8.8000000000000005E-3</v>
      </c>
      <c r="E2144">
        <v>1.32E-2</v>
      </c>
      <c r="F2144">
        <v>-1.1000000000000001E-2</v>
      </c>
      <c r="G2144">
        <v>-4.0000000000000002E-4</v>
      </c>
      <c r="H2144">
        <v>7.000000000000001E-4</v>
      </c>
      <c r="I2144">
        <v>1.7299999999999999E-2</v>
      </c>
      <c r="J2144">
        <v>2.4020153032258471E-15</v>
      </c>
      <c r="L2144" s="12">
        <v>39640</v>
      </c>
      <c r="M2144" s="16"/>
      <c r="N2144">
        <v>-1.1151875786283015E-2</v>
      </c>
    </row>
    <row r="2145" spans="1:14" x14ac:dyDescent="0.2">
      <c r="A2145" s="1">
        <v>39643</v>
      </c>
      <c r="B2145">
        <v>7.0000000000000007E-5</v>
      </c>
      <c r="C2145">
        <f>Table3[[#This Row],[(MKT-Rf) Excess Return on the Market ]]+Table3[[#This Row],[(RF) Risk-Free Return Rate (One Month Treasury Bill Rate)]]</f>
        <v>-9.2300000000000004E-3</v>
      </c>
      <c r="D2145">
        <v>-9.300000000000001E-3</v>
      </c>
      <c r="E2145">
        <v>-5.3E-3</v>
      </c>
      <c r="F2145">
        <v>-2.46E-2</v>
      </c>
      <c r="G2145">
        <v>8.1000000000000013E-3</v>
      </c>
      <c r="H2145">
        <v>-2.3999999999999998E-3</v>
      </c>
      <c r="I2145">
        <v>2.6600000000000002E-2</v>
      </c>
      <c r="J2145">
        <v>2.445313528642729E-15</v>
      </c>
      <c r="L2145" s="13">
        <v>39643</v>
      </c>
      <c r="M2145" s="17"/>
      <c r="N2145">
        <v>-9.0689051283901756E-3</v>
      </c>
    </row>
    <row r="2146" spans="1:14" x14ac:dyDescent="0.2">
      <c r="A2146" s="1">
        <v>39644</v>
      </c>
      <c r="B2146">
        <v>7.0000000000000007E-5</v>
      </c>
      <c r="C2146">
        <f>Table3[[#This Row],[(MKT-Rf) Excess Return on the Market ]]+Table3[[#This Row],[(RF) Risk-Free Return Rate (One Month Treasury Bill Rate)]]</f>
        <v>-9.5299999999999985E-3</v>
      </c>
      <c r="D2146">
        <v>-9.5999999999999992E-3</v>
      </c>
      <c r="E2146">
        <v>8.6999999999999994E-3</v>
      </c>
      <c r="F2146">
        <v>-1.23E-2</v>
      </c>
      <c r="G2146">
        <v>1.8E-3</v>
      </c>
      <c r="H2146">
        <v>5.0000000000000001E-3</v>
      </c>
      <c r="I2146">
        <v>2.3999999999999998E-3</v>
      </c>
      <c r="J2146">
        <v>2.2054132209255203E-15</v>
      </c>
      <c r="L2146" s="12">
        <v>39644</v>
      </c>
      <c r="M2146" s="16"/>
      <c r="N2146">
        <v>-1.0961099588093584E-2</v>
      </c>
    </row>
    <row r="2147" spans="1:14" x14ac:dyDescent="0.2">
      <c r="A2147" s="1">
        <v>39645</v>
      </c>
      <c r="B2147">
        <v>7.0000000000000007E-5</v>
      </c>
      <c r="C2147">
        <f>Table3[[#This Row],[(MKT-Rf) Excess Return on the Market ]]+Table3[[#This Row],[(RF) Risk-Free Return Rate (One Month Treasury Bill Rate)]]</f>
        <v>2.5270000000000001E-2</v>
      </c>
      <c r="D2147">
        <v>2.52E-2</v>
      </c>
      <c r="E2147">
        <v>9.7000000000000003E-3</v>
      </c>
      <c r="F2147">
        <v>4.7400000000000005E-2</v>
      </c>
      <c r="G2147">
        <v>-1.09E-2</v>
      </c>
      <c r="H2147">
        <v>1E-4</v>
      </c>
      <c r="I2147">
        <v>-5.9000000000000004E-2</v>
      </c>
      <c r="J2147">
        <v>5.309610704885017E-15</v>
      </c>
      <c r="L2147" s="13">
        <v>39645</v>
      </c>
      <c r="M2147" s="17"/>
      <c r="N2147">
        <v>2.4754644770638757E-2</v>
      </c>
    </row>
    <row r="2148" spans="1:14" x14ac:dyDescent="0.2">
      <c r="A2148" s="1">
        <v>39646</v>
      </c>
      <c r="B2148">
        <v>7.0000000000000007E-5</v>
      </c>
      <c r="C2148">
        <f>Table3[[#This Row],[(MKT-Rf) Excess Return on the Market ]]+Table3[[#This Row],[(RF) Risk-Free Return Rate (One Month Treasury Bill Rate)]]</f>
        <v>1.1270000000000002E-2</v>
      </c>
      <c r="D2148">
        <v>1.1200000000000002E-2</v>
      </c>
      <c r="E2148">
        <v>6.7000000000000002E-3</v>
      </c>
      <c r="F2148">
        <v>4.07E-2</v>
      </c>
      <c r="G2148">
        <v>-1.18E-2</v>
      </c>
      <c r="H2148">
        <v>4.3E-3</v>
      </c>
      <c r="I2148">
        <v>-5.7099999999999998E-2</v>
      </c>
      <c r="J2148">
        <v>2.3155154649581587E-15</v>
      </c>
      <c r="L2148" s="12">
        <v>39646</v>
      </c>
      <c r="M2148" s="16"/>
      <c r="N2148">
        <v>1.1941012227420401E-2</v>
      </c>
    </row>
    <row r="2149" spans="1:14" x14ac:dyDescent="0.2">
      <c r="A2149" s="1">
        <v>39647</v>
      </c>
      <c r="B2149">
        <v>7.0000000000000007E-5</v>
      </c>
      <c r="C2149">
        <f>Table3[[#This Row],[(MKT-Rf) Excess Return on the Market ]]+Table3[[#This Row],[(RF) Risk-Free Return Rate (One Month Treasury Bill Rate)]]</f>
        <v>-7.3000000000000007E-4</v>
      </c>
      <c r="D2149">
        <v>-8.0000000000000004E-4</v>
      </c>
      <c r="E2149">
        <v>-5.1999999999999998E-3</v>
      </c>
      <c r="F2149">
        <v>1.0500000000000001E-2</v>
      </c>
      <c r="G2149">
        <v>-2.0000000000000001E-4</v>
      </c>
      <c r="H2149">
        <v>5.0000000000000001E-4</v>
      </c>
      <c r="I2149">
        <v>-5.7999999999999996E-3</v>
      </c>
      <c r="J2149">
        <v>7.2131804961032991E-17</v>
      </c>
      <c r="L2149" s="13">
        <v>39647</v>
      </c>
      <c r="M2149" s="17"/>
      <c r="N2149">
        <v>2.8560095394465992E-4</v>
      </c>
    </row>
    <row r="2150" spans="1:14" x14ac:dyDescent="0.2">
      <c r="A2150" s="1">
        <v>39650</v>
      </c>
      <c r="B2150">
        <v>7.0000000000000007E-5</v>
      </c>
      <c r="C2150">
        <f>Table3[[#This Row],[(MKT-Rf) Excess Return on the Market ]]+Table3[[#This Row],[(RF) Risk-Free Return Rate (One Month Treasury Bill Rate)]]</f>
        <v>1.67E-3</v>
      </c>
      <c r="D2150">
        <v>1.6000000000000001E-3</v>
      </c>
      <c r="E2150">
        <v>2.8999999999999998E-3</v>
      </c>
      <c r="F2150">
        <v>-5.3E-3</v>
      </c>
      <c r="G2150">
        <v>2.0000000000000001E-4</v>
      </c>
      <c r="H2150">
        <v>-4.3E-3</v>
      </c>
      <c r="I2150">
        <v>7.1999999999999998E-3</v>
      </c>
      <c r="J2150">
        <v>1.6644936565030818E-16</v>
      </c>
      <c r="L2150" s="12">
        <v>39650</v>
      </c>
      <c r="M2150" s="16"/>
      <c r="N2150">
        <v>-5.3953696343506596E-4</v>
      </c>
    </row>
    <row r="2151" spans="1:14" x14ac:dyDescent="0.2">
      <c r="A2151" s="1">
        <v>39651</v>
      </c>
      <c r="B2151">
        <v>7.0000000000000007E-5</v>
      </c>
      <c r="C2151">
        <f>Table3[[#This Row],[(MKT-Rf) Excess Return on the Market ]]+Table3[[#This Row],[(RF) Risk-Free Return Rate (One Month Treasury Bill Rate)]]</f>
        <v>1.3770000000000001E-2</v>
      </c>
      <c r="D2151">
        <v>1.37E-2</v>
      </c>
      <c r="E2151">
        <v>1.54E-2</v>
      </c>
      <c r="F2151">
        <v>3.0499999999999999E-2</v>
      </c>
      <c r="G2151">
        <v>-6.0999999999999995E-3</v>
      </c>
      <c r="H2151">
        <v>5.0000000000000001E-4</v>
      </c>
      <c r="I2151">
        <v>-4.3400000000000001E-2</v>
      </c>
      <c r="J2151">
        <v>3.056623305098891E-15</v>
      </c>
      <c r="L2151" s="13">
        <v>39651</v>
      </c>
      <c r="M2151" s="17"/>
      <c r="N2151">
        <v>1.3401856087015563E-2</v>
      </c>
    </row>
    <row r="2152" spans="1:14" x14ac:dyDescent="0.2">
      <c r="A2152" s="1">
        <v>39652</v>
      </c>
      <c r="B2152">
        <v>7.0000000000000007E-5</v>
      </c>
      <c r="C2152">
        <f>Table3[[#This Row],[(MKT-Rf) Excess Return on the Market ]]+Table3[[#This Row],[(RF) Risk-Free Return Rate (One Month Treasury Bill Rate)]]</f>
        <v>3.2700000000000003E-3</v>
      </c>
      <c r="D2152">
        <v>3.2000000000000002E-3</v>
      </c>
      <c r="E2152">
        <v>2.5000000000000001E-3</v>
      </c>
      <c r="F2152">
        <v>1.47E-2</v>
      </c>
      <c r="G2152">
        <v>-3.9000000000000003E-3</v>
      </c>
      <c r="H2152">
        <v>5.3E-3</v>
      </c>
      <c r="I2152">
        <v>-3.8100000000000002E-2</v>
      </c>
      <c r="J2152">
        <v>8.4910812987189091E-16</v>
      </c>
      <c r="L2152" s="12">
        <v>39652</v>
      </c>
      <c r="M2152" s="16"/>
      <c r="N2152">
        <v>4.0559763948996826E-3</v>
      </c>
    </row>
    <row r="2153" spans="1:14" x14ac:dyDescent="0.2">
      <c r="A2153" s="1">
        <v>39653</v>
      </c>
      <c r="B2153">
        <v>7.0000000000000007E-5</v>
      </c>
      <c r="C2153">
        <f>Table3[[#This Row],[(MKT-Rf) Excess Return on the Market ]]+Table3[[#This Row],[(RF) Risk-Free Return Rate (One Month Treasury Bill Rate)]]</f>
        <v>-2.3029999999999998E-2</v>
      </c>
      <c r="D2153">
        <v>-2.3099999999999999E-2</v>
      </c>
      <c r="E2153">
        <v>8.9999999999999998E-4</v>
      </c>
      <c r="F2153">
        <v>-2.86E-2</v>
      </c>
      <c r="G2153">
        <v>8.199999999999999E-3</v>
      </c>
      <c r="H2153">
        <v>-1.1000000000000001E-3</v>
      </c>
      <c r="I2153">
        <v>3.9900000000000005E-2</v>
      </c>
      <c r="J2153">
        <v>5.4866386671904946E-15</v>
      </c>
      <c r="L2153" s="13">
        <v>39653</v>
      </c>
      <c r="M2153" s="17"/>
      <c r="N2153">
        <v>-2.339606385062188E-2</v>
      </c>
    </row>
    <row r="2154" spans="1:14" x14ac:dyDescent="0.2">
      <c r="A2154" s="1">
        <v>39654</v>
      </c>
      <c r="B2154">
        <v>7.0000000000000007E-5</v>
      </c>
      <c r="C2154">
        <f>Table3[[#This Row],[(MKT-Rf) Excess Return on the Market ]]+Table3[[#This Row],[(RF) Risk-Free Return Rate (One Month Treasury Bill Rate)]]</f>
        <v>4.7699999999999991E-3</v>
      </c>
      <c r="D2154">
        <v>4.6999999999999993E-3</v>
      </c>
      <c r="E2154">
        <v>6.8999999999999999E-3</v>
      </c>
      <c r="F2154">
        <v>-9.7000000000000003E-3</v>
      </c>
      <c r="G2154">
        <v>3.4000000000000002E-3</v>
      </c>
      <c r="H2154">
        <v>-3.4999999999999996E-3</v>
      </c>
      <c r="I2154">
        <v>1.3000000000000001E-2</v>
      </c>
      <c r="J2154">
        <v>1.273782675531871E-15</v>
      </c>
      <c r="L2154" s="12">
        <v>39654</v>
      </c>
      <c r="M2154" s="16"/>
      <c r="N2154">
        <v>4.1588714686291777E-3</v>
      </c>
    </row>
    <row r="2155" spans="1:14" x14ac:dyDescent="0.2">
      <c r="A2155" s="1">
        <v>39657</v>
      </c>
      <c r="B2155">
        <v>7.0000000000000007E-5</v>
      </c>
      <c r="C2155">
        <f>Table3[[#This Row],[(MKT-Rf) Excess Return on the Market ]]+Table3[[#This Row],[(RF) Risk-Free Return Rate (One Month Treasury Bill Rate)]]</f>
        <v>-1.753E-2</v>
      </c>
      <c r="D2155">
        <v>-1.7600000000000001E-2</v>
      </c>
      <c r="E2155">
        <v>-1.8E-3</v>
      </c>
      <c r="F2155">
        <v>-1.38E-2</v>
      </c>
      <c r="G2155">
        <v>8.199999999999999E-3</v>
      </c>
      <c r="H2155">
        <v>7.000000000000001E-4</v>
      </c>
      <c r="I2155">
        <v>2.5099999999999997E-2</v>
      </c>
      <c r="J2155">
        <v>6.3912441096773836E-15</v>
      </c>
      <c r="L2155" s="13">
        <v>39657</v>
      </c>
      <c r="M2155" s="17"/>
      <c r="N2155">
        <v>-1.8771642597075019E-2</v>
      </c>
    </row>
    <row r="2156" spans="1:14" x14ac:dyDescent="0.2">
      <c r="A2156" s="1">
        <v>39658</v>
      </c>
      <c r="B2156">
        <v>7.0000000000000007E-5</v>
      </c>
      <c r="C2156">
        <f>Table3[[#This Row],[(MKT-Rf) Excess Return on the Market ]]+Table3[[#This Row],[(RF) Risk-Free Return Rate (One Month Treasury Bill Rate)]]</f>
        <v>2.2770000000000002E-2</v>
      </c>
      <c r="D2156">
        <v>2.2700000000000001E-2</v>
      </c>
      <c r="E2156">
        <v>2.3E-3</v>
      </c>
      <c r="F2156">
        <v>3.2799999999999996E-2</v>
      </c>
      <c r="G2156">
        <v>-5.6999999999999993E-3</v>
      </c>
      <c r="H2156">
        <v>3.2000000000000002E-3</v>
      </c>
      <c r="I2156">
        <v>-3.9199999999999999E-2</v>
      </c>
      <c r="J2156">
        <v>6.0762991132218435E-15</v>
      </c>
      <c r="L2156" s="12">
        <v>39658</v>
      </c>
      <c r="M2156" s="16"/>
      <c r="N2156">
        <v>2.3087465493061024E-2</v>
      </c>
    </row>
    <row r="2157" spans="1:14" x14ac:dyDescent="0.2">
      <c r="A2157" s="1">
        <v>39659</v>
      </c>
      <c r="B2157">
        <v>7.0000000000000007E-5</v>
      </c>
      <c r="C2157">
        <f>Table3[[#This Row],[(MKT-Rf) Excess Return on the Market ]]+Table3[[#This Row],[(RF) Risk-Free Return Rate (One Month Treasury Bill Rate)]]</f>
        <v>1.5870000000000002E-2</v>
      </c>
      <c r="D2157">
        <v>1.5800000000000002E-2</v>
      </c>
      <c r="E2157">
        <v>-1.2800000000000001E-2</v>
      </c>
      <c r="F2157">
        <v>-8.9999999999999998E-4</v>
      </c>
      <c r="G2157">
        <v>2.7000000000000001E-3</v>
      </c>
      <c r="H2157">
        <v>-2.8999999999999998E-3</v>
      </c>
      <c r="I2157">
        <v>1.24E-2</v>
      </c>
      <c r="J2157">
        <v>4.1152806114546264E-15</v>
      </c>
      <c r="L2157" s="13">
        <v>39659</v>
      </c>
      <c r="M2157" s="17"/>
      <c r="N2157">
        <v>1.6534493021531392E-2</v>
      </c>
    </row>
    <row r="2158" spans="1:14" x14ac:dyDescent="0.2">
      <c r="A2158" s="1">
        <v>39660</v>
      </c>
      <c r="B2158">
        <v>7.0000000000000007E-5</v>
      </c>
      <c r="C2158">
        <f>Table3[[#This Row],[(MKT-Rf) Excess Return on the Market ]]+Table3[[#This Row],[(RF) Risk-Free Return Rate (One Month Treasury Bill Rate)]]</f>
        <v>-1.1529999999999999E-2</v>
      </c>
      <c r="D2158">
        <v>-1.1599999999999999E-2</v>
      </c>
      <c r="E2158">
        <v>5.7999999999999996E-3</v>
      </c>
      <c r="F2158">
        <v>4.0000000000000001E-3</v>
      </c>
      <c r="G2158">
        <v>-1.09E-2</v>
      </c>
      <c r="H2158">
        <v>3.5999999999999999E-3</v>
      </c>
      <c r="I2158">
        <v>-8.8999999999999999E-3</v>
      </c>
      <c r="J2158">
        <v>3.5149731440814798E-15</v>
      </c>
      <c r="L2158" s="12">
        <v>39660</v>
      </c>
      <c r="M2158" s="16"/>
      <c r="N2158">
        <v>-1.3230899535757073E-2</v>
      </c>
    </row>
    <row r="2159" spans="1:14" x14ac:dyDescent="0.2">
      <c r="A2159" s="1">
        <v>39661</v>
      </c>
      <c r="B2159">
        <v>6.0000000000000002E-5</v>
      </c>
      <c r="C2159">
        <f>Table3[[#This Row],[(MKT-Rf) Excess Return on the Market ]]+Table3[[#This Row],[(RF) Risk-Free Return Rate (One Month Treasury Bill Rate)]]</f>
        <v>-4.6399999999999992E-3</v>
      </c>
      <c r="D2159">
        <v>-4.6999999999999993E-3</v>
      </c>
      <c r="E2159">
        <v>7.7000000000000002E-3</v>
      </c>
      <c r="F2159">
        <v>9.300000000000001E-3</v>
      </c>
      <c r="G2159">
        <v>-3.9000000000000003E-3</v>
      </c>
      <c r="H2159">
        <v>-4.5000000000000005E-3</v>
      </c>
      <c r="I2159">
        <v>-1.1399999999999999E-2</v>
      </c>
      <c r="J2159">
        <v>1.7053923493405946E-15</v>
      </c>
      <c r="L2159" s="13">
        <v>39661</v>
      </c>
      <c r="M2159" s="17"/>
      <c r="N2159">
        <v>-5.5940549964979738E-3</v>
      </c>
    </row>
    <row r="2160" spans="1:14" x14ac:dyDescent="0.2">
      <c r="A2160" s="1">
        <v>39664</v>
      </c>
      <c r="B2160">
        <v>6.0000000000000002E-5</v>
      </c>
      <c r="C2160">
        <f>Table3[[#This Row],[(MKT-Rf) Excess Return on the Market ]]+Table3[[#This Row],[(RF) Risk-Free Return Rate (One Month Treasury Bill Rate)]]</f>
        <v>-1.0840000000000001E-2</v>
      </c>
      <c r="D2160">
        <v>-1.09E-2</v>
      </c>
      <c r="E2160">
        <v>-2E-3</v>
      </c>
      <c r="F2160">
        <v>3.3E-3</v>
      </c>
      <c r="G2160">
        <v>0</v>
      </c>
      <c r="H2160">
        <v>8.3000000000000001E-3</v>
      </c>
      <c r="I2160">
        <v>-1.32E-2</v>
      </c>
      <c r="J2160">
        <v>2.8449849986730455E-15</v>
      </c>
      <c r="L2160" s="12">
        <v>39664</v>
      </c>
      <c r="M2160" s="16"/>
      <c r="N2160">
        <v>-9.0064849320580162E-3</v>
      </c>
    </row>
    <row r="2161" spans="1:14" x14ac:dyDescent="0.2">
      <c r="A2161" s="1">
        <v>39665</v>
      </c>
      <c r="B2161">
        <v>6.0000000000000002E-5</v>
      </c>
      <c r="C2161">
        <f>Table3[[#This Row],[(MKT-Rf) Excess Return on the Market ]]+Table3[[#This Row],[(RF) Risk-Free Return Rate (One Month Treasury Bill Rate)]]</f>
        <v>2.656E-2</v>
      </c>
      <c r="D2161">
        <v>2.6499999999999999E-2</v>
      </c>
      <c r="E2161">
        <v>-3.4999999999999996E-3</v>
      </c>
      <c r="F2161">
        <v>1.6799999999999999E-2</v>
      </c>
      <c r="G2161">
        <v>-1.7000000000000001E-3</v>
      </c>
      <c r="H2161">
        <v>2E-3</v>
      </c>
      <c r="I2161">
        <v>-3.2899999999999999E-2</v>
      </c>
      <c r="J2161">
        <v>3.2531075989475652E-14</v>
      </c>
      <c r="L2161" s="13">
        <v>39665</v>
      </c>
      <c r="M2161" s="17"/>
      <c r="N2161">
        <v>2.831409125599129E-2</v>
      </c>
    </row>
    <row r="2162" spans="1:14" x14ac:dyDescent="0.2">
      <c r="A2162" s="1">
        <v>39666</v>
      </c>
      <c r="B2162">
        <v>6.0000000000000002E-5</v>
      </c>
      <c r="C2162">
        <f>Table3[[#This Row],[(MKT-Rf) Excess Return on the Market ]]+Table3[[#This Row],[(RF) Risk-Free Return Rate (One Month Treasury Bill Rate)]]</f>
        <v>5.0600000000000003E-3</v>
      </c>
      <c r="D2162">
        <v>5.0000000000000001E-3</v>
      </c>
      <c r="E2162">
        <v>3.3E-3</v>
      </c>
      <c r="F2162">
        <v>-1.0700000000000001E-2</v>
      </c>
      <c r="G2162">
        <v>2.0999999999999999E-3</v>
      </c>
      <c r="H2162">
        <v>-8.3000000000000001E-3</v>
      </c>
      <c r="I2162">
        <v>7.9000000000000008E-3</v>
      </c>
      <c r="J2162">
        <v>9.5942063355053159E-16</v>
      </c>
      <c r="L2162" s="12">
        <v>39666</v>
      </c>
      <c r="M2162" s="16"/>
      <c r="N2162">
        <v>3.3487854081860544E-3</v>
      </c>
    </row>
    <row r="2163" spans="1:14" x14ac:dyDescent="0.2">
      <c r="A2163" s="1">
        <v>39667</v>
      </c>
      <c r="B2163">
        <v>6.0000000000000002E-5</v>
      </c>
      <c r="C2163">
        <f>Table3[[#This Row],[(MKT-Rf) Excess Return on the Market ]]+Table3[[#This Row],[(RF) Risk-Free Return Rate (One Month Treasury Bill Rate)]]</f>
        <v>-1.7239999999999998E-2</v>
      </c>
      <c r="D2163">
        <v>-1.7299999999999999E-2</v>
      </c>
      <c r="E2163">
        <v>3.2000000000000002E-3</v>
      </c>
      <c r="F2163">
        <v>-1.7500000000000002E-2</v>
      </c>
      <c r="G2163">
        <v>0.01</v>
      </c>
      <c r="H2163">
        <v>8.9999999999999998E-4</v>
      </c>
      <c r="I2163">
        <v>2.12E-2</v>
      </c>
      <c r="J2163">
        <v>4.8366910988489241E-15</v>
      </c>
      <c r="L2163" s="13">
        <v>39667</v>
      </c>
      <c r="M2163" s="17"/>
      <c r="N2163">
        <v>-1.8096499728183422E-2</v>
      </c>
    </row>
    <row r="2164" spans="1:14" x14ac:dyDescent="0.2">
      <c r="A2164" s="1">
        <v>39668</v>
      </c>
      <c r="B2164">
        <v>6.0000000000000002E-5</v>
      </c>
      <c r="C2164">
        <f>Table3[[#This Row],[(MKT-Rf) Excess Return on the Market ]]+Table3[[#This Row],[(RF) Risk-Free Return Rate (One Month Treasury Bill Rate)]]</f>
        <v>2.2859999999999998E-2</v>
      </c>
      <c r="D2164">
        <v>2.2799999999999997E-2</v>
      </c>
      <c r="E2164">
        <v>8.199999999999999E-3</v>
      </c>
      <c r="F2164">
        <v>1.24E-2</v>
      </c>
      <c r="G2164">
        <v>2.8999999999999998E-3</v>
      </c>
      <c r="H2164">
        <v>8.8999999999999999E-3</v>
      </c>
      <c r="I2164">
        <v>-2.86E-2</v>
      </c>
      <c r="J2164">
        <v>6.6010505310333732E-15</v>
      </c>
      <c r="L2164" s="12">
        <v>39668</v>
      </c>
      <c r="M2164" s="16"/>
      <c r="N2164">
        <v>2.3611866579681028E-2</v>
      </c>
    </row>
    <row r="2165" spans="1:14" x14ac:dyDescent="0.2">
      <c r="A2165" s="1">
        <v>39671</v>
      </c>
      <c r="B2165">
        <v>6.0000000000000002E-5</v>
      </c>
      <c r="C2165">
        <f>Table3[[#This Row],[(MKT-Rf) Excess Return on the Market ]]+Table3[[#This Row],[(RF) Risk-Free Return Rate (One Month Treasury Bill Rate)]]</f>
        <v>8.3599999999999994E-3</v>
      </c>
      <c r="D2165">
        <v>8.3000000000000001E-3</v>
      </c>
      <c r="E2165">
        <v>1.5600000000000001E-2</v>
      </c>
      <c r="F2165">
        <v>1.15E-2</v>
      </c>
      <c r="G2165">
        <v>-2.7000000000000001E-3</v>
      </c>
      <c r="H2165">
        <v>2.8000000000000004E-3</v>
      </c>
      <c r="I2165">
        <v>-1.8100000000000002E-2</v>
      </c>
      <c r="J2165">
        <v>1.8828038404336043E-15</v>
      </c>
      <c r="L2165" s="13">
        <v>39671</v>
      </c>
      <c r="M2165" s="17"/>
      <c r="N2165">
        <v>6.9187404112007432E-3</v>
      </c>
    </row>
    <row r="2166" spans="1:14" x14ac:dyDescent="0.2">
      <c r="A2166" s="1">
        <v>39672</v>
      </c>
      <c r="B2166">
        <v>6.0000000000000002E-5</v>
      </c>
      <c r="C2166">
        <f>Table3[[#This Row],[(MKT-Rf) Excess Return on the Market ]]+Table3[[#This Row],[(RF) Risk-Free Return Rate (One Month Treasury Bill Rate)]]</f>
        <v>-1.0440000000000001E-2</v>
      </c>
      <c r="D2166">
        <v>-1.0500000000000001E-2</v>
      </c>
      <c r="E2166">
        <v>5.6000000000000008E-3</v>
      </c>
      <c r="F2166">
        <v>-2.0499999999999997E-2</v>
      </c>
      <c r="G2166">
        <v>6.1999999999999998E-3</v>
      </c>
      <c r="H2166">
        <v>5.9999999999999995E-4</v>
      </c>
      <c r="I2166">
        <v>2.0400000000000001E-2</v>
      </c>
      <c r="J2166">
        <v>3.5918876905032701E-15</v>
      </c>
      <c r="L2166" s="12">
        <v>39672</v>
      </c>
      <c r="M2166" s="16"/>
      <c r="N2166">
        <v>-1.2123883045659341E-2</v>
      </c>
    </row>
    <row r="2167" spans="1:14" x14ac:dyDescent="0.2">
      <c r="A2167" s="1">
        <v>39673</v>
      </c>
      <c r="B2167">
        <v>6.0000000000000002E-5</v>
      </c>
      <c r="C2167">
        <f>Table3[[#This Row],[(MKT-Rf) Excess Return on the Market ]]+Table3[[#This Row],[(RF) Risk-Free Return Rate (One Month Treasury Bill Rate)]]</f>
        <v>-1.4400000000000001E-3</v>
      </c>
      <c r="D2167">
        <v>-1.5E-3</v>
      </c>
      <c r="E2167">
        <v>4.0999999999999995E-3</v>
      </c>
      <c r="F2167">
        <v>-1.9099999999999999E-2</v>
      </c>
      <c r="G2167">
        <v>2.8000000000000004E-3</v>
      </c>
      <c r="H2167">
        <v>-5.5000000000000005E-3</v>
      </c>
      <c r="I2167">
        <v>2.98E-2</v>
      </c>
      <c r="J2167">
        <v>8.5377056495855025E-16</v>
      </c>
      <c r="L2167" s="13">
        <v>39673</v>
      </c>
      <c r="M2167" s="17"/>
      <c r="N2167">
        <v>-2.9199141665808611E-3</v>
      </c>
    </row>
    <row r="2168" spans="1:14" x14ac:dyDescent="0.2">
      <c r="A2168" s="1">
        <v>39674</v>
      </c>
      <c r="B2168">
        <v>6.0000000000000002E-5</v>
      </c>
      <c r="C2168">
        <f>Table3[[#This Row],[(MKT-Rf) Excess Return on the Market ]]+Table3[[#This Row],[(RF) Risk-Free Return Rate (One Month Treasury Bill Rate)]]</f>
        <v>6.3600000000000002E-3</v>
      </c>
      <c r="D2168">
        <v>6.3E-3</v>
      </c>
      <c r="E2168">
        <v>2.8000000000000004E-3</v>
      </c>
      <c r="F2168">
        <v>1.2800000000000001E-2</v>
      </c>
      <c r="G2168">
        <v>-5.1999999999999998E-3</v>
      </c>
      <c r="H2168">
        <v>-1E-4</v>
      </c>
      <c r="I2168">
        <v>-1.9799999999999998E-2</v>
      </c>
      <c r="J2168">
        <v>1.8863501454732226E-15</v>
      </c>
      <c r="L2168" s="12">
        <v>39674</v>
      </c>
      <c r="M2168" s="16"/>
      <c r="N2168">
        <v>5.5065364287288287E-3</v>
      </c>
    </row>
    <row r="2169" spans="1:14" x14ac:dyDescent="0.2">
      <c r="A2169" s="1">
        <v>39675</v>
      </c>
      <c r="B2169">
        <v>6.0000000000000002E-5</v>
      </c>
      <c r="C2169">
        <f>Table3[[#This Row],[(MKT-Rf) Excess Return on the Market ]]+Table3[[#This Row],[(RF) Risk-Free Return Rate (One Month Treasury Bill Rate)]]</f>
        <v>3.8600000000000001E-3</v>
      </c>
      <c r="D2169">
        <v>3.8E-3</v>
      </c>
      <c r="E2169">
        <v>-2.8999999999999998E-3</v>
      </c>
      <c r="F2169">
        <v>1.0200000000000001E-2</v>
      </c>
      <c r="G2169">
        <v>-2.3E-3</v>
      </c>
      <c r="H2169">
        <v>4.6999999999999993E-3</v>
      </c>
      <c r="I2169">
        <v>-1.8200000000000001E-2</v>
      </c>
      <c r="J2169">
        <v>1.3954231986683023E-15</v>
      </c>
      <c r="L2169" s="13">
        <v>39675</v>
      </c>
      <c r="M2169" s="17"/>
      <c r="N2169">
        <v>4.0677289573533828E-3</v>
      </c>
    </row>
    <row r="2170" spans="1:14" x14ac:dyDescent="0.2">
      <c r="A2170" s="1">
        <v>39678</v>
      </c>
      <c r="B2170">
        <v>6.0000000000000002E-5</v>
      </c>
      <c r="C2170">
        <f>Table3[[#This Row],[(MKT-Rf) Excess Return on the Market ]]+Table3[[#This Row],[(RF) Risk-Free Return Rate (One Month Treasury Bill Rate)]]</f>
        <v>-1.444E-2</v>
      </c>
      <c r="D2170">
        <v>-1.4499999999999999E-2</v>
      </c>
      <c r="E2170">
        <v>8.0000000000000004E-4</v>
      </c>
      <c r="F2170">
        <v>-9.5999999999999992E-3</v>
      </c>
      <c r="G2170">
        <v>5.7999999999999996E-3</v>
      </c>
      <c r="H2170">
        <v>1.4000000000000002E-3</v>
      </c>
      <c r="I2170">
        <v>1.7299999999999999E-2</v>
      </c>
      <c r="J2170">
        <v>5.5928513743329391E-15</v>
      </c>
      <c r="L2170" s="12">
        <v>39678</v>
      </c>
      <c r="M2170" s="16"/>
      <c r="N2170">
        <v>-1.5212960266741826E-2</v>
      </c>
    </row>
    <row r="2171" spans="1:14" x14ac:dyDescent="0.2">
      <c r="A2171" s="1">
        <v>39679</v>
      </c>
      <c r="B2171">
        <v>6.0000000000000002E-5</v>
      </c>
      <c r="C2171">
        <f>Table3[[#This Row],[(MKT-Rf) Excess Return on the Market ]]+Table3[[#This Row],[(RF) Risk-Free Return Rate (One Month Treasury Bill Rate)]]</f>
        <v>-9.9400000000000009E-3</v>
      </c>
      <c r="D2171">
        <v>-0.01</v>
      </c>
      <c r="E2171">
        <v>-7.4999999999999997E-3</v>
      </c>
      <c r="F2171">
        <v>-1.1599999999999999E-2</v>
      </c>
      <c r="G2171">
        <v>5.6000000000000008E-3</v>
      </c>
      <c r="H2171">
        <v>-3.3E-3</v>
      </c>
      <c r="I2171">
        <v>2.76E-2</v>
      </c>
      <c r="J2171">
        <v>3.1969919609843666E-15</v>
      </c>
      <c r="L2171" s="13">
        <v>39679</v>
      </c>
      <c r="M2171" s="17"/>
      <c r="N2171">
        <v>-9.3585304032928786E-3</v>
      </c>
    </row>
    <row r="2172" spans="1:14" x14ac:dyDescent="0.2">
      <c r="A2172" s="1">
        <v>39680</v>
      </c>
      <c r="B2172">
        <v>6.0000000000000002E-5</v>
      </c>
      <c r="C2172">
        <f>Table3[[#This Row],[(MKT-Rf) Excess Return on the Market ]]+Table3[[#This Row],[(RF) Risk-Free Return Rate (One Month Treasury Bill Rate)]]</f>
        <v>5.4600000000000004E-3</v>
      </c>
      <c r="D2172">
        <v>5.4000000000000003E-3</v>
      </c>
      <c r="E2172">
        <v>-5.1999999999999998E-3</v>
      </c>
      <c r="F2172">
        <v>2.0000000000000001E-4</v>
      </c>
      <c r="G2172">
        <v>3.5999999999999999E-3</v>
      </c>
      <c r="H2172">
        <v>-6.0999999999999995E-3</v>
      </c>
      <c r="I2172">
        <v>7.6E-3</v>
      </c>
      <c r="J2172">
        <v>1.9155118974154214E-15</v>
      </c>
      <c r="L2172" s="12">
        <v>39680</v>
      </c>
      <c r="M2172" s="16"/>
      <c r="N2172">
        <v>6.1781302511489085E-3</v>
      </c>
    </row>
    <row r="2173" spans="1:14" x14ac:dyDescent="0.2">
      <c r="A2173" s="1">
        <v>39681</v>
      </c>
      <c r="B2173">
        <v>6.0000000000000002E-5</v>
      </c>
      <c r="C2173">
        <f>Table3[[#This Row],[(MKT-Rf) Excess Return on the Market ]]+Table3[[#This Row],[(RF) Risk-Free Return Rate (One Month Treasury Bill Rate)]]</f>
        <v>1.2599999999999998E-3</v>
      </c>
      <c r="D2173">
        <v>1.1999999999999999E-3</v>
      </c>
      <c r="E2173">
        <v>-9.5999999999999992E-3</v>
      </c>
      <c r="F2173">
        <v>-4.0999999999999995E-3</v>
      </c>
      <c r="G2173">
        <v>3.4999999999999996E-3</v>
      </c>
      <c r="H2173">
        <v>1E-4</v>
      </c>
      <c r="I2173">
        <v>7.3000000000000001E-3</v>
      </c>
      <c r="J2173">
        <v>8.7053286127937959E-16</v>
      </c>
      <c r="L2173" s="13">
        <v>39681</v>
      </c>
      <c r="M2173" s="17"/>
      <c r="N2173">
        <v>2.4919104209983069E-3</v>
      </c>
    </row>
    <row r="2174" spans="1:14" x14ac:dyDescent="0.2">
      <c r="A2174" s="1">
        <v>39682</v>
      </c>
      <c r="B2174">
        <v>6.0000000000000002E-5</v>
      </c>
      <c r="C2174">
        <f>Table3[[#This Row],[(MKT-Rf) Excess Return on the Market ]]+Table3[[#This Row],[(RF) Risk-Free Return Rate (One Month Treasury Bill Rate)]]</f>
        <v>1.1459999999999998E-2</v>
      </c>
      <c r="D2174">
        <v>1.1399999999999999E-2</v>
      </c>
      <c r="E2174">
        <v>6.0999999999999995E-3</v>
      </c>
      <c r="F2174">
        <v>1.0200000000000001E-2</v>
      </c>
      <c r="G2174">
        <v>-1.8E-3</v>
      </c>
      <c r="H2174">
        <v>4.5000000000000005E-3</v>
      </c>
      <c r="I2174">
        <v>-1.8100000000000002E-2</v>
      </c>
      <c r="J2174">
        <v>4.1959517271009223E-15</v>
      </c>
      <c r="L2174" s="12">
        <v>39682</v>
      </c>
      <c r="M2174" s="16"/>
      <c r="N2174">
        <v>1.1268952522584542E-2</v>
      </c>
    </row>
    <row r="2175" spans="1:14" x14ac:dyDescent="0.2">
      <c r="A2175" s="1">
        <v>39685</v>
      </c>
      <c r="B2175">
        <v>6.0000000000000002E-5</v>
      </c>
      <c r="C2175">
        <f>Table3[[#This Row],[(MKT-Rf) Excess Return on the Market ]]+Table3[[#This Row],[(RF) Risk-Free Return Rate (One Month Treasury Bill Rate)]]</f>
        <v>-1.9139999999999997E-2</v>
      </c>
      <c r="D2175">
        <v>-1.9199999999999998E-2</v>
      </c>
      <c r="E2175">
        <v>-2.7000000000000001E-3</v>
      </c>
      <c r="F2175">
        <v>-5.5000000000000005E-3</v>
      </c>
      <c r="G2175">
        <v>1E-3</v>
      </c>
      <c r="H2175">
        <v>-5.0000000000000001E-4</v>
      </c>
      <c r="I2175">
        <v>9.4999999999999998E-3</v>
      </c>
      <c r="J2175">
        <v>8.2331273724224374E-15</v>
      </c>
      <c r="L2175" s="13">
        <v>39685</v>
      </c>
      <c r="M2175" s="17"/>
      <c r="N2175">
        <v>-1.9820581334461455E-2</v>
      </c>
    </row>
    <row r="2176" spans="1:14" x14ac:dyDescent="0.2">
      <c r="A2176" s="1">
        <v>39686</v>
      </c>
      <c r="B2176">
        <v>6.0000000000000002E-5</v>
      </c>
      <c r="C2176">
        <f>Table3[[#This Row],[(MKT-Rf) Excess Return on the Market ]]+Table3[[#This Row],[(RF) Risk-Free Return Rate (One Month Treasury Bill Rate)]]</f>
        <v>3.3600000000000001E-3</v>
      </c>
      <c r="D2176">
        <v>3.3E-3</v>
      </c>
      <c r="E2176">
        <v>-8.9999999999999998E-4</v>
      </c>
      <c r="F2176">
        <v>2E-3</v>
      </c>
      <c r="G2176">
        <v>2.2000000000000001E-3</v>
      </c>
      <c r="H2176">
        <v>-2.0999999999999999E-3</v>
      </c>
      <c r="I2176">
        <v>2.3E-3</v>
      </c>
      <c r="J2176">
        <v>1.4519384392838312E-15</v>
      </c>
      <c r="L2176" s="12">
        <v>39686</v>
      </c>
      <c r="M2176" s="16"/>
      <c r="N2176">
        <v>3.6795597683445406E-3</v>
      </c>
    </row>
    <row r="2177" spans="1:14" x14ac:dyDescent="0.2">
      <c r="A2177" s="1">
        <v>39687</v>
      </c>
      <c r="B2177">
        <v>6.0000000000000002E-5</v>
      </c>
      <c r="C2177">
        <f>Table3[[#This Row],[(MKT-Rf) Excess Return on the Market ]]+Table3[[#This Row],[(RF) Risk-Free Return Rate (One Month Treasury Bill Rate)]]</f>
        <v>8.8599999999999998E-3</v>
      </c>
      <c r="D2177">
        <v>8.8000000000000005E-3</v>
      </c>
      <c r="E2177">
        <v>3.2000000000000002E-3</v>
      </c>
      <c r="F2177">
        <v>4.0000000000000001E-3</v>
      </c>
      <c r="G2177">
        <v>-2.0000000000000001E-4</v>
      </c>
      <c r="H2177">
        <v>-1E-3</v>
      </c>
      <c r="I2177">
        <v>-4.1999999999999997E-3</v>
      </c>
      <c r="J2177">
        <v>3.1907929135090685E-15</v>
      </c>
      <c r="L2177" s="13">
        <v>39687</v>
      </c>
      <c r="M2177" s="17"/>
      <c r="N2177">
        <v>7.9509421396900901E-3</v>
      </c>
    </row>
    <row r="2178" spans="1:14" x14ac:dyDescent="0.2">
      <c r="A2178" s="1">
        <v>39688</v>
      </c>
      <c r="B2178">
        <v>6.0000000000000002E-5</v>
      </c>
      <c r="C2178">
        <f>Table3[[#This Row],[(MKT-Rf) Excess Return on the Market ]]+Table3[[#This Row],[(RF) Risk-Free Return Rate (One Month Treasury Bill Rate)]]</f>
        <v>1.516E-2</v>
      </c>
      <c r="D2178">
        <v>1.5100000000000001E-2</v>
      </c>
      <c r="E2178">
        <v>4.0000000000000001E-3</v>
      </c>
      <c r="F2178">
        <v>1.7899999999999999E-2</v>
      </c>
      <c r="G2178">
        <v>-8.8000000000000005E-3</v>
      </c>
      <c r="H2178">
        <v>2E-3</v>
      </c>
      <c r="I2178">
        <v>-2.0199999999999999E-2</v>
      </c>
      <c r="J2178">
        <v>5.289245444208706E-15</v>
      </c>
      <c r="L2178" s="12">
        <v>39688</v>
      </c>
      <c r="M2178" s="16"/>
      <c r="N2178">
        <v>1.4731091918020444E-2</v>
      </c>
    </row>
    <row r="2179" spans="1:14" x14ac:dyDescent="0.2">
      <c r="A2179" s="1">
        <v>39689</v>
      </c>
      <c r="B2179">
        <v>6.0000000000000002E-5</v>
      </c>
      <c r="C2179">
        <f>Table3[[#This Row],[(MKT-Rf) Excess Return on the Market ]]+Table3[[#This Row],[(RF) Risk-Free Return Rate (One Month Treasury Bill Rate)]]</f>
        <v>-1.2440000000000001E-2</v>
      </c>
      <c r="D2179">
        <v>-1.2500000000000001E-2</v>
      </c>
      <c r="E2179">
        <v>2.8999999999999998E-3</v>
      </c>
      <c r="F2179">
        <v>6.1999999999999998E-3</v>
      </c>
      <c r="G2179">
        <v>-2.0999999999999999E-3</v>
      </c>
      <c r="H2179">
        <v>1.5E-3</v>
      </c>
      <c r="I2179">
        <v>-4.7999999999999996E-3</v>
      </c>
      <c r="J2179">
        <v>5.8968586642384467E-15</v>
      </c>
      <c r="L2179" s="13">
        <v>39689</v>
      </c>
      <c r="M2179" s="17"/>
      <c r="N2179">
        <v>-1.3818629727739336E-2</v>
      </c>
    </row>
    <row r="2180" spans="1:14" x14ac:dyDescent="0.2">
      <c r="A2180" s="1">
        <v>39693</v>
      </c>
      <c r="B2180">
        <v>7.0000000000000007E-5</v>
      </c>
      <c r="C2180">
        <f>Table3[[#This Row],[(MKT-Rf) Excess Return on the Market ]]+Table3[[#This Row],[(RF) Risk-Free Return Rate (One Month Treasury Bill Rate)]]</f>
        <v>-4.3300000000000005E-3</v>
      </c>
      <c r="D2180">
        <v>-4.4000000000000003E-3</v>
      </c>
      <c r="E2180">
        <v>6.1999999999999998E-3</v>
      </c>
      <c r="F2180">
        <v>1.9199999999999998E-2</v>
      </c>
      <c r="G2180">
        <v>-5.9999999999999995E-4</v>
      </c>
      <c r="H2180">
        <v>7.7000000000000002E-3</v>
      </c>
      <c r="I2180">
        <v>-2.2400000000000003E-2</v>
      </c>
      <c r="J2180">
        <v>1.2078515695927413E-15</v>
      </c>
      <c r="L2180" s="12">
        <v>39693</v>
      </c>
      <c r="M2180" s="16"/>
      <c r="N2180">
        <v>-4.100911461557449E-3</v>
      </c>
    </row>
    <row r="2181" spans="1:14" x14ac:dyDescent="0.2">
      <c r="A2181" s="1">
        <v>39694</v>
      </c>
      <c r="B2181">
        <v>7.0000000000000007E-5</v>
      </c>
      <c r="C2181">
        <f>Table3[[#This Row],[(MKT-Rf) Excess Return on the Market ]]+Table3[[#This Row],[(RF) Risk-Free Return Rate (One Month Treasury Bill Rate)]]</f>
        <v>-2.2299999999999998E-3</v>
      </c>
      <c r="D2181">
        <v>-2.3E-3</v>
      </c>
      <c r="E2181">
        <v>8.0000000000000002E-3</v>
      </c>
      <c r="F2181">
        <v>1.54E-2</v>
      </c>
      <c r="G2181">
        <v>-1.1999999999999999E-3</v>
      </c>
      <c r="H2181">
        <v>3.9000000000000003E-3</v>
      </c>
      <c r="I2181">
        <v>-1.6500000000000001E-2</v>
      </c>
      <c r="J2181">
        <v>5.6872907529226581E-16</v>
      </c>
      <c r="L2181" s="13">
        <v>39694</v>
      </c>
      <c r="M2181" s="17"/>
      <c r="N2181">
        <v>-2.0371712313763252E-3</v>
      </c>
    </row>
    <row r="2182" spans="1:14" x14ac:dyDescent="0.2">
      <c r="A2182" s="1">
        <v>39695</v>
      </c>
      <c r="B2182">
        <v>7.0000000000000007E-5</v>
      </c>
      <c r="C2182">
        <f>Table3[[#This Row],[(MKT-Rf) Excess Return on the Market ]]+Table3[[#This Row],[(RF) Risk-Free Return Rate (One Month Treasury Bill Rate)]]</f>
        <v>-2.8929999999999997E-2</v>
      </c>
      <c r="D2182">
        <v>-2.8999999999999998E-2</v>
      </c>
      <c r="E2182">
        <v>5.0000000000000001E-4</v>
      </c>
      <c r="F2182">
        <v>-5.1000000000000004E-3</v>
      </c>
      <c r="G2182">
        <v>6.0000000000000001E-3</v>
      </c>
      <c r="H2182">
        <v>2.8999999999999998E-3</v>
      </c>
      <c r="I2182">
        <v>1.2800000000000001E-2</v>
      </c>
      <c r="J2182">
        <v>8.4817912065482601E-15</v>
      </c>
      <c r="L2182" s="12">
        <v>39695</v>
      </c>
      <c r="M2182" s="16"/>
      <c r="N2182">
        <v>-3.0378837511113921E-2</v>
      </c>
    </row>
    <row r="2183" spans="1:14" x14ac:dyDescent="0.2">
      <c r="A2183" s="1">
        <v>39696</v>
      </c>
      <c r="B2183">
        <v>7.0000000000000007E-5</v>
      </c>
      <c r="C2183">
        <f>Table3[[#This Row],[(MKT-Rf) Excess Return on the Market ]]+Table3[[#This Row],[(RF) Risk-Free Return Rate (One Month Treasury Bill Rate)]]</f>
        <v>4.2699999999999995E-3</v>
      </c>
      <c r="D2183">
        <v>4.1999999999999997E-3</v>
      </c>
      <c r="E2183">
        <v>-5.5000000000000005E-3</v>
      </c>
      <c r="F2183">
        <v>1.5800000000000002E-2</v>
      </c>
      <c r="G2183">
        <v>-6.1999999999999998E-3</v>
      </c>
      <c r="H2183">
        <v>2.9999999999999997E-4</v>
      </c>
      <c r="I2183">
        <v>-8.5000000000000006E-3</v>
      </c>
      <c r="J2183">
        <v>1.276737770906066E-15</v>
      </c>
      <c r="L2183" s="13">
        <v>39696</v>
      </c>
      <c r="M2183" s="17"/>
      <c r="N2183">
        <v>4.420895088807897E-3</v>
      </c>
    </row>
    <row r="2184" spans="1:14" x14ac:dyDescent="0.2">
      <c r="A2184" s="1">
        <v>39699</v>
      </c>
      <c r="B2184">
        <v>7.0000000000000007E-5</v>
      </c>
      <c r="C2184">
        <f>Table3[[#This Row],[(MKT-Rf) Excess Return on the Market ]]+Table3[[#This Row],[(RF) Risk-Free Return Rate (One Month Treasury Bill Rate)]]</f>
        <v>1.7670000000000002E-2</v>
      </c>
      <c r="D2184">
        <v>1.7600000000000001E-2</v>
      </c>
      <c r="E2184">
        <v>-5.9999999999999995E-4</v>
      </c>
      <c r="F2184">
        <v>2.12E-2</v>
      </c>
      <c r="G2184">
        <v>2.9999999999999997E-4</v>
      </c>
      <c r="H2184">
        <v>8.8000000000000005E-3</v>
      </c>
      <c r="I2184">
        <v>-2.0499999999999997E-2</v>
      </c>
      <c r="J2184">
        <v>3.9211367362412208E-15</v>
      </c>
      <c r="L2184" s="12">
        <v>39699</v>
      </c>
      <c r="M2184" s="16"/>
      <c r="N2184">
        <v>2.0302677366833565E-2</v>
      </c>
    </row>
    <row r="2185" spans="1:14" x14ac:dyDescent="0.2">
      <c r="A2185" s="1">
        <v>39700</v>
      </c>
      <c r="B2185">
        <v>7.0000000000000007E-5</v>
      </c>
      <c r="C2185">
        <f>Table3[[#This Row],[(MKT-Rf) Excess Return on the Market ]]+Table3[[#This Row],[(RF) Risk-Free Return Rate (One Month Treasury Bill Rate)]]</f>
        <v>-3.4029999999999998E-2</v>
      </c>
      <c r="D2185">
        <v>-3.4099999999999998E-2</v>
      </c>
      <c r="E2185">
        <v>4.5999999999999999E-3</v>
      </c>
      <c r="F2185">
        <v>-8.5000000000000006E-3</v>
      </c>
      <c r="G2185">
        <v>6.9999999999999993E-3</v>
      </c>
      <c r="H2185">
        <v>9.1999999999999998E-3</v>
      </c>
      <c r="I2185">
        <v>1.1200000000000002E-2</v>
      </c>
      <c r="J2185">
        <v>6.9179485229681174E-15</v>
      </c>
      <c r="L2185" s="13">
        <v>39700</v>
      </c>
      <c r="M2185" s="17"/>
      <c r="N2185">
        <v>-3.4734463182025777E-2</v>
      </c>
    </row>
    <row r="2186" spans="1:14" x14ac:dyDescent="0.2">
      <c r="A2186" s="1">
        <v>39701</v>
      </c>
      <c r="B2186">
        <v>7.0000000000000007E-5</v>
      </c>
      <c r="C2186">
        <f>Table3[[#This Row],[(MKT-Rf) Excess Return on the Market ]]+Table3[[#This Row],[(RF) Risk-Free Return Rate (One Month Treasury Bill Rate)]]</f>
        <v>7.069999999999999E-3</v>
      </c>
      <c r="D2186">
        <v>6.9999999999999993E-3</v>
      </c>
      <c r="E2186">
        <v>3.3E-3</v>
      </c>
      <c r="F2186">
        <v>-7.4000000000000003E-3</v>
      </c>
      <c r="G2186">
        <v>6.7000000000000002E-3</v>
      </c>
      <c r="H2186">
        <v>-3.4000000000000002E-3</v>
      </c>
      <c r="I2186">
        <v>2.1600000000000001E-2</v>
      </c>
      <c r="J2186">
        <v>1.3688072492073014E-15</v>
      </c>
      <c r="L2186" s="12">
        <v>39701</v>
      </c>
      <c r="M2186" s="16"/>
      <c r="N2186">
        <v>6.1305681413860308E-3</v>
      </c>
    </row>
    <row r="2187" spans="1:14" x14ac:dyDescent="0.2">
      <c r="A2187" s="1">
        <v>39702</v>
      </c>
      <c r="B2187">
        <v>7.0000000000000007E-5</v>
      </c>
      <c r="C2187">
        <f>Table3[[#This Row],[(MKT-Rf) Excess Return on the Market ]]+Table3[[#This Row],[(RF) Risk-Free Return Rate (One Month Treasury Bill Rate)]]</f>
        <v>1.227E-2</v>
      </c>
      <c r="D2187">
        <v>1.2199999999999999E-2</v>
      </c>
      <c r="E2187">
        <v>-8.6999999999999994E-3</v>
      </c>
      <c r="F2187">
        <v>1.1999999999999999E-3</v>
      </c>
      <c r="G2187">
        <v>8.8999999999999999E-3</v>
      </c>
      <c r="H2187">
        <v>-1E-4</v>
      </c>
      <c r="I2187">
        <v>7.4000000000000003E-3</v>
      </c>
      <c r="J2187">
        <v>2.8766164154004124E-15</v>
      </c>
      <c r="L2187" s="13">
        <v>39702</v>
      </c>
      <c r="M2187" s="17"/>
      <c r="N2187">
        <v>1.3711930251064272E-2</v>
      </c>
    </row>
    <row r="2188" spans="1:14" x14ac:dyDescent="0.2">
      <c r="A2188" s="1">
        <v>39703</v>
      </c>
      <c r="B2188">
        <v>7.0000000000000007E-5</v>
      </c>
      <c r="C2188">
        <f>Table3[[#This Row],[(MKT-Rf) Excess Return on the Market ]]+Table3[[#This Row],[(RF) Risk-Free Return Rate (One Month Treasury Bill Rate)]]</f>
        <v>2.97E-3</v>
      </c>
      <c r="D2188">
        <v>2.8999999999999998E-3</v>
      </c>
      <c r="E2188">
        <v>-1.9E-3</v>
      </c>
      <c r="F2188">
        <v>-1.2999999999999999E-3</v>
      </c>
      <c r="G2188">
        <v>7.7000000000000002E-3</v>
      </c>
      <c r="H2188">
        <v>-8.9999999999999998E-4</v>
      </c>
      <c r="I2188">
        <v>1.03E-2</v>
      </c>
      <c r="J2188">
        <v>4.8583043746354858E-16</v>
      </c>
      <c r="L2188" s="12">
        <v>39703</v>
      </c>
      <c r="M2188" s="16"/>
      <c r="N2188">
        <v>2.1193649840399688E-3</v>
      </c>
    </row>
    <row r="2189" spans="1:14" x14ac:dyDescent="0.2">
      <c r="A2189" s="1">
        <v>39706</v>
      </c>
      <c r="B2189">
        <v>7.0000000000000007E-5</v>
      </c>
      <c r="C2189">
        <f>Table3[[#This Row],[(MKT-Rf) Excess Return on the Market ]]+Table3[[#This Row],[(RF) Risk-Free Return Rate (One Month Treasury Bill Rate)]]</f>
        <v>-4.4430000000000004E-2</v>
      </c>
      <c r="D2189">
        <v>-4.4500000000000005E-2</v>
      </c>
      <c r="E2189">
        <v>8.8999999999999999E-3</v>
      </c>
      <c r="F2189">
        <v>-2.3199999999999998E-2</v>
      </c>
      <c r="G2189">
        <v>0.01</v>
      </c>
      <c r="H2189">
        <v>1.11E-2</v>
      </c>
      <c r="I2189">
        <v>2.9500000000000002E-2</v>
      </c>
      <c r="J2189">
        <v>8.8009740855418354E-15</v>
      </c>
      <c r="L2189" s="13">
        <v>39706</v>
      </c>
      <c r="M2189" s="17"/>
      <c r="N2189">
        <v>-4.8282982749354428E-2</v>
      </c>
    </row>
    <row r="2190" spans="1:14" x14ac:dyDescent="0.2">
      <c r="A2190" s="1">
        <v>39707</v>
      </c>
      <c r="B2190">
        <v>7.0000000000000007E-5</v>
      </c>
      <c r="C2190">
        <f>Table3[[#This Row],[(MKT-Rf) Excess Return on the Market ]]+Table3[[#This Row],[(RF) Risk-Free Return Rate (One Month Treasury Bill Rate)]]</f>
        <v>1.6570000000000001E-2</v>
      </c>
      <c r="D2190">
        <v>1.6500000000000001E-2</v>
      </c>
      <c r="E2190">
        <v>7.6E-3</v>
      </c>
      <c r="F2190">
        <v>2.0400000000000001E-2</v>
      </c>
      <c r="G2190">
        <v>-1.8E-3</v>
      </c>
      <c r="H2190">
        <v>-9.300000000000001E-3</v>
      </c>
      <c r="I2190">
        <v>-5.0000000000000001E-4</v>
      </c>
      <c r="J2190">
        <v>2.7236483639489358E-15</v>
      </c>
      <c r="L2190" s="12">
        <v>39707</v>
      </c>
      <c r="M2190" s="16"/>
      <c r="N2190">
        <v>1.7371504449698993E-2</v>
      </c>
    </row>
    <row r="2191" spans="1:14" x14ac:dyDescent="0.2">
      <c r="A2191" s="1">
        <v>39708</v>
      </c>
      <c r="B2191">
        <v>7.0000000000000007E-5</v>
      </c>
      <c r="C2191">
        <f>Table3[[#This Row],[(MKT-Rf) Excess Return on the Market ]]+Table3[[#This Row],[(RF) Risk-Free Return Rate (One Month Treasury Bill Rate)]]</f>
        <v>-4.5929999999999999E-2</v>
      </c>
      <c r="D2191">
        <v>-4.5999999999999999E-2</v>
      </c>
      <c r="E2191">
        <v>2.2000000000000001E-3</v>
      </c>
      <c r="F2191">
        <v>-2.18E-2</v>
      </c>
      <c r="G2191">
        <v>7.6E-3</v>
      </c>
      <c r="H2191">
        <v>1E-4</v>
      </c>
      <c r="I2191">
        <v>1.8600000000000002E-2</v>
      </c>
      <c r="J2191">
        <v>7.9691165450848044E-15</v>
      </c>
      <c r="L2191" s="13">
        <v>39708</v>
      </c>
      <c r="M2191" s="17"/>
      <c r="N2191">
        <v>-4.8288065456328688E-2</v>
      </c>
    </row>
    <row r="2192" spans="1:14" x14ac:dyDescent="0.2">
      <c r="A2192" s="1">
        <v>39709</v>
      </c>
      <c r="B2192">
        <v>7.0000000000000007E-5</v>
      </c>
      <c r="C2192">
        <f>Table3[[#This Row],[(MKT-Rf) Excess Return on the Market ]]+Table3[[#This Row],[(RF) Risk-Free Return Rate (One Month Treasury Bill Rate)]]</f>
        <v>4.4170000000000001E-2</v>
      </c>
      <c r="D2192">
        <v>4.41E-2</v>
      </c>
      <c r="E2192">
        <v>1.9E-2</v>
      </c>
      <c r="F2192">
        <v>4.87E-2</v>
      </c>
      <c r="G2192">
        <v>-2.5899999999999999E-2</v>
      </c>
      <c r="H2192">
        <v>-1.9E-3</v>
      </c>
      <c r="I2192">
        <v>-4.5100000000000001E-2</v>
      </c>
      <c r="J2192">
        <v>6.2780681390655834E-15</v>
      </c>
      <c r="L2192" s="12">
        <v>39709</v>
      </c>
      <c r="M2192" s="16"/>
      <c r="N2192">
        <v>4.2428810890373335E-2</v>
      </c>
    </row>
    <row r="2193" spans="1:14" x14ac:dyDescent="0.2">
      <c r="A2193" s="1">
        <v>39710</v>
      </c>
      <c r="B2193">
        <v>7.0000000000000007E-5</v>
      </c>
      <c r="C2193">
        <f>Table3[[#This Row],[(MKT-Rf) Excess Return on the Market ]]+Table3[[#This Row],[(RF) Risk-Free Return Rate (One Month Treasury Bill Rate)]]</f>
        <v>4.2769999999999996E-2</v>
      </c>
      <c r="D2193">
        <v>4.2699999999999995E-2</v>
      </c>
      <c r="E2193">
        <v>-1.21E-2</v>
      </c>
      <c r="F2193">
        <v>3.9399999999999998E-2</v>
      </c>
      <c r="G2193">
        <v>-2.7200000000000002E-2</v>
      </c>
      <c r="H2193">
        <v>-1.3300000000000001E-2</v>
      </c>
      <c r="I2193">
        <v>-3.7599999999999995E-2</v>
      </c>
      <c r="J2193">
        <v>6.0298313087802145E-15</v>
      </c>
      <c r="L2193" s="13">
        <v>39710</v>
      </c>
      <c r="M2193" s="17"/>
      <c r="N2193">
        <v>3.9467421085810098E-2</v>
      </c>
    </row>
    <row r="2194" spans="1:14" x14ac:dyDescent="0.2">
      <c r="A2194" s="1">
        <v>39713</v>
      </c>
      <c r="B2194">
        <v>7.0000000000000007E-5</v>
      </c>
      <c r="C2194">
        <f>Table3[[#This Row],[(MKT-Rf) Excess Return on the Market ]]+Table3[[#This Row],[(RF) Risk-Free Return Rate (One Month Treasury Bill Rate)]]</f>
        <v>-3.9329999999999997E-2</v>
      </c>
      <c r="D2194">
        <v>-3.9399999999999998E-2</v>
      </c>
      <c r="E2194">
        <v>-8.9999999999999998E-4</v>
      </c>
      <c r="F2194">
        <v>-3.4099999999999998E-2</v>
      </c>
      <c r="G2194">
        <v>1.54E-2</v>
      </c>
      <c r="H2194">
        <v>-8.0000000000000004E-4</v>
      </c>
      <c r="I2194">
        <v>2.5399999999999999E-2</v>
      </c>
      <c r="J2194">
        <v>1.0829977227347711E-14</v>
      </c>
      <c r="L2194" s="12">
        <v>39713</v>
      </c>
      <c r="M2194" s="16"/>
      <c r="N2194">
        <v>-3.8986811199197322E-2</v>
      </c>
    </row>
    <row r="2195" spans="1:14" x14ac:dyDescent="0.2">
      <c r="A2195" s="1">
        <v>39714</v>
      </c>
      <c r="B2195">
        <v>7.0000000000000007E-5</v>
      </c>
      <c r="C2195">
        <f>Table3[[#This Row],[(MKT-Rf) Excess Return on the Market ]]+Table3[[#This Row],[(RF) Risk-Free Return Rate (One Month Treasury Bill Rate)]]</f>
        <v>-1.5429999999999999E-2</v>
      </c>
      <c r="D2195">
        <v>-1.55E-2</v>
      </c>
      <c r="E2195">
        <v>4.0000000000000002E-4</v>
      </c>
      <c r="F2195">
        <v>1.7000000000000001E-3</v>
      </c>
      <c r="G2195">
        <v>-1.7000000000000001E-3</v>
      </c>
      <c r="H2195">
        <v>2.5999999999999999E-3</v>
      </c>
      <c r="I2195">
        <v>3.3E-3</v>
      </c>
      <c r="J2195">
        <v>4.6027236320715938E-15</v>
      </c>
      <c r="L2195" s="13">
        <v>39714</v>
      </c>
      <c r="M2195" s="17"/>
      <c r="N2195">
        <v>-1.5756115391864084E-2</v>
      </c>
    </row>
    <row r="2196" spans="1:14" x14ac:dyDescent="0.2">
      <c r="A2196" s="1">
        <v>39715</v>
      </c>
      <c r="B2196">
        <v>7.0000000000000007E-5</v>
      </c>
      <c r="C2196">
        <f>Table3[[#This Row],[(MKT-Rf) Excess Return on the Market ]]+Table3[[#This Row],[(RF) Risk-Free Return Rate (One Month Treasury Bill Rate)]]</f>
        <v>-3.13E-3</v>
      </c>
      <c r="D2196">
        <v>-3.2000000000000002E-3</v>
      </c>
      <c r="E2196">
        <v>-1.34E-2</v>
      </c>
      <c r="F2196">
        <v>-7.8000000000000005E-3</v>
      </c>
      <c r="G2196">
        <v>2.9999999999999997E-4</v>
      </c>
      <c r="H2196">
        <v>1.6000000000000001E-3</v>
      </c>
      <c r="I2196">
        <v>1.04E-2</v>
      </c>
      <c r="J2196">
        <v>6.2338560531342544E-16</v>
      </c>
      <c r="L2196" s="12">
        <v>39715</v>
      </c>
      <c r="M2196" s="16"/>
      <c r="N2196">
        <v>-1.9797065549473961E-3</v>
      </c>
    </row>
    <row r="2197" spans="1:14" x14ac:dyDescent="0.2">
      <c r="A2197" s="1">
        <v>39716</v>
      </c>
      <c r="B2197">
        <v>7.0000000000000007E-5</v>
      </c>
      <c r="C2197">
        <f>Table3[[#This Row],[(MKT-Rf) Excess Return on the Market ]]+Table3[[#This Row],[(RF) Risk-Free Return Rate (One Month Treasury Bill Rate)]]</f>
        <v>1.7070000000000002E-2</v>
      </c>
      <c r="D2197">
        <v>1.7000000000000001E-2</v>
      </c>
      <c r="E2197">
        <v>-1.0200000000000001E-2</v>
      </c>
      <c r="F2197">
        <v>6.4000000000000003E-3</v>
      </c>
      <c r="G2197">
        <v>2.5999999999999999E-3</v>
      </c>
      <c r="H2197">
        <v>1.1000000000000001E-3</v>
      </c>
      <c r="I2197">
        <v>-4.5000000000000005E-3</v>
      </c>
      <c r="J2197">
        <v>4.930034577894199E-15</v>
      </c>
      <c r="L2197" s="13">
        <v>39716</v>
      </c>
      <c r="M2197" s="17"/>
      <c r="N2197">
        <v>1.9465761499284553E-2</v>
      </c>
    </row>
    <row r="2198" spans="1:14" x14ac:dyDescent="0.2">
      <c r="A2198" s="1">
        <v>39717</v>
      </c>
      <c r="B2198">
        <v>7.0000000000000007E-5</v>
      </c>
      <c r="C2198">
        <f>Table3[[#This Row],[(MKT-Rf) Excess Return on the Market ]]+Table3[[#This Row],[(RF) Risk-Free Return Rate (One Month Treasury Bill Rate)]]</f>
        <v>1.17E-3</v>
      </c>
      <c r="D2198">
        <v>1.1000000000000001E-3</v>
      </c>
      <c r="E2198">
        <v>-6.0999999999999995E-3</v>
      </c>
      <c r="F2198">
        <v>1.06E-2</v>
      </c>
      <c r="G2198">
        <v>3.4000000000000002E-3</v>
      </c>
      <c r="H2198">
        <v>-2.5000000000000001E-3</v>
      </c>
      <c r="I2198">
        <v>-4.0000000000000001E-3</v>
      </c>
      <c r="J2198">
        <v>9.3055136254997498E-16</v>
      </c>
      <c r="L2198" s="12">
        <v>39717</v>
      </c>
      <c r="M2198" s="16"/>
      <c r="N2198">
        <v>3.376749890673244E-3</v>
      </c>
    </row>
    <row r="2199" spans="1:14" x14ac:dyDescent="0.2">
      <c r="A2199" s="1">
        <v>39720</v>
      </c>
      <c r="B2199">
        <v>7.0000000000000007E-5</v>
      </c>
      <c r="C2199">
        <f>Table3[[#This Row],[(MKT-Rf) Excess Return on the Market ]]+Table3[[#This Row],[(RF) Risk-Free Return Rate (One Month Treasury Bill Rate)]]</f>
        <v>-8.2529999999999992E-2</v>
      </c>
      <c r="D2199">
        <v>-8.2599999999999993E-2</v>
      </c>
      <c r="E2199">
        <v>2.64E-2</v>
      </c>
      <c r="F2199">
        <v>-4.07E-2</v>
      </c>
      <c r="G2199">
        <v>1.24E-2</v>
      </c>
      <c r="H2199">
        <v>8.0000000000000002E-3</v>
      </c>
      <c r="I2199">
        <v>3.4099999999999998E-2</v>
      </c>
      <c r="J2199">
        <v>2.0531028503620392E-14</v>
      </c>
      <c r="L2199" s="13">
        <v>39720</v>
      </c>
      <c r="M2199" s="17"/>
      <c r="N2199">
        <v>-9.2189615965983504E-2</v>
      </c>
    </row>
    <row r="2200" spans="1:14" x14ac:dyDescent="0.2">
      <c r="A2200" s="1">
        <v>39721</v>
      </c>
      <c r="B2200">
        <v>7.0000000000000007E-5</v>
      </c>
      <c r="C2200">
        <f>Table3[[#This Row],[(MKT-Rf) Excess Return on the Market ]]+Table3[[#This Row],[(RF) Risk-Free Return Rate (One Month Treasury Bill Rate)]]</f>
        <v>4.8869999999999997E-2</v>
      </c>
      <c r="D2200">
        <v>4.8799999999999996E-2</v>
      </c>
      <c r="E2200">
        <v>-2.8399999999999998E-2</v>
      </c>
      <c r="F2200">
        <v>3.0099999999999998E-2</v>
      </c>
      <c r="G2200">
        <v>-2.3E-3</v>
      </c>
      <c r="H2200">
        <v>-9.8999999999999991E-3</v>
      </c>
      <c r="I2200">
        <v>-2.41E-2</v>
      </c>
      <c r="J2200">
        <v>1.648948156532039E-14</v>
      </c>
      <c r="L2200" s="12">
        <v>39721</v>
      </c>
      <c r="M2200" s="16"/>
      <c r="N2200">
        <v>5.2758210281401645E-2</v>
      </c>
    </row>
    <row r="2201" spans="1:14" x14ac:dyDescent="0.2">
      <c r="A2201" s="1">
        <v>39722</v>
      </c>
      <c r="B2201">
        <v>4.0000000000000003E-5</v>
      </c>
      <c r="C2201">
        <f>Table3[[#This Row],[(MKT-Rf) Excess Return on the Market ]]+Table3[[#This Row],[(RF) Risk-Free Return Rate (One Month Treasury Bill Rate)]]</f>
        <v>-4.6599999999999992E-3</v>
      </c>
      <c r="D2201">
        <v>-4.6999999999999993E-3</v>
      </c>
      <c r="E2201">
        <v>-6.1999999999999998E-3</v>
      </c>
      <c r="F2201">
        <v>3.04E-2</v>
      </c>
      <c r="G2201">
        <v>-1.29E-2</v>
      </c>
      <c r="H2201">
        <v>1.7000000000000001E-3</v>
      </c>
      <c r="I2201">
        <v>-1.7399999999999999E-2</v>
      </c>
      <c r="J2201">
        <v>1.2211298404323798E-15</v>
      </c>
      <c r="L2201" s="13">
        <v>39722</v>
      </c>
      <c r="M2201" s="17"/>
      <c r="N2201">
        <v>-4.5544071644332395E-3</v>
      </c>
    </row>
    <row r="2202" spans="1:14" x14ac:dyDescent="0.2">
      <c r="A2202" s="1">
        <v>39723</v>
      </c>
      <c r="B2202">
        <v>4.0000000000000003E-5</v>
      </c>
      <c r="C2202">
        <f>Table3[[#This Row],[(MKT-Rf) Excess Return on the Market ]]+Table3[[#This Row],[(RF) Risk-Free Return Rate (One Month Treasury Bill Rate)]]</f>
        <v>-4.1960000000000004E-2</v>
      </c>
      <c r="D2202">
        <v>-4.2000000000000003E-2</v>
      </c>
      <c r="E2202">
        <v>-5.8999999999999999E-3</v>
      </c>
      <c r="F2202">
        <v>6.9999999999999993E-3</v>
      </c>
      <c r="G2202">
        <v>-1.2999999999999999E-3</v>
      </c>
      <c r="H2202">
        <v>9.300000000000001E-3</v>
      </c>
      <c r="I2202">
        <v>1.09E-2</v>
      </c>
      <c r="J2202">
        <v>1.0568997127531845E-14</v>
      </c>
      <c r="L2202" s="12">
        <v>39723</v>
      </c>
      <c r="M2202" s="16"/>
      <c r="N2202">
        <v>-4.1124924545018648E-2</v>
      </c>
    </row>
    <row r="2203" spans="1:14" x14ac:dyDescent="0.2">
      <c r="A2203" s="1">
        <v>39724</v>
      </c>
      <c r="B2203">
        <v>4.0000000000000003E-5</v>
      </c>
      <c r="C2203">
        <f>Table3[[#This Row],[(MKT-Rf) Excess Return on the Market ]]+Table3[[#This Row],[(RF) Risk-Free Return Rate (One Month Treasury Bill Rate)]]</f>
        <v>-1.4659999999999999E-2</v>
      </c>
      <c r="D2203">
        <v>-1.47E-2</v>
      </c>
      <c r="E2203">
        <v>-1.24E-2</v>
      </c>
      <c r="F2203">
        <v>-1.21E-2</v>
      </c>
      <c r="G2203">
        <v>2.3E-3</v>
      </c>
      <c r="H2203">
        <v>9.7999999999999997E-3</v>
      </c>
      <c r="I2203">
        <v>1.8799999999999997E-2</v>
      </c>
      <c r="J2203">
        <v>3.3155622396513536E-15</v>
      </c>
      <c r="L2203" s="13">
        <v>39724</v>
      </c>
      <c r="M2203" s="17"/>
      <c r="N2203">
        <v>-1.359852173202372E-2</v>
      </c>
    </row>
    <row r="2204" spans="1:14" x14ac:dyDescent="0.2">
      <c r="A2204" s="1">
        <v>39727</v>
      </c>
      <c r="B2204">
        <v>4.0000000000000003E-5</v>
      </c>
      <c r="C2204">
        <f>Table3[[#This Row],[(MKT-Rf) Excess Return on the Market ]]+Table3[[#This Row],[(RF) Risk-Free Return Rate (One Month Treasury Bill Rate)]]</f>
        <v>-3.9460000000000002E-2</v>
      </c>
      <c r="D2204">
        <v>-3.95E-2</v>
      </c>
      <c r="E2204">
        <v>-1E-4</v>
      </c>
      <c r="F2204">
        <v>3.8E-3</v>
      </c>
      <c r="G2204">
        <v>4.1999999999999997E-3</v>
      </c>
      <c r="H2204">
        <v>5.3E-3</v>
      </c>
      <c r="I2204">
        <v>1.01E-2</v>
      </c>
      <c r="J2204">
        <v>8.4083465824945423E-15</v>
      </c>
      <c r="L2204" s="12">
        <v>39727</v>
      </c>
      <c r="M2204" s="16"/>
      <c r="N2204">
        <v>-3.9279301334606172E-2</v>
      </c>
    </row>
    <row r="2205" spans="1:14" x14ac:dyDescent="0.2">
      <c r="A2205" s="1">
        <v>39728</v>
      </c>
      <c r="B2205">
        <v>4.0000000000000003E-5</v>
      </c>
      <c r="C2205">
        <f>Table3[[#This Row],[(MKT-Rf) Excess Return on the Market ]]+Table3[[#This Row],[(RF) Risk-Free Return Rate (One Month Treasury Bill Rate)]]</f>
        <v>-5.756E-2</v>
      </c>
      <c r="D2205">
        <v>-5.7599999999999998E-2</v>
      </c>
      <c r="E2205">
        <v>3.3E-3</v>
      </c>
      <c r="F2205">
        <v>-3.5499999999999997E-2</v>
      </c>
      <c r="G2205">
        <v>1.04E-2</v>
      </c>
      <c r="H2205">
        <v>4.3E-3</v>
      </c>
      <c r="I2205">
        <v>3.1300000000000001E-2</v>
      </c>
      <c r="J2205">
        <v>1.5107287380117437E-14</v>
      </c>
      <c r="L2205" s="13">
        <v>39728</v>
      </c>
      <c r="M2205" s="17"/>
      <c r="N2205">
        <v>-5.9107757716857307E-2</v>
      </c>
    </row>
    <row r="2206" spans="1:14" x14ac:dyDescent="0.2">
      <c r="A2206" s="1">
        <v>39729</v>
      </c>
      <c r="B2206">
        <v>4.0000000000000003E-5</v>
      </c>
      <c r="C2206">
        <f>Table3[[#This Row],[(MKT-Rf) Excess Return on the Market ]]+Table3[[#This Row],[(RF) Risk-Free Return Rate (One Month Treasury Bill Rate)]]</f>
        <v>-1.2659999999999999E-2</v>
      </c>
      <c r="D2206">
        <v>-1.2699999999999999E-2</v>
      </c>
      <c r="E2206">
        <v>-5.7999999999999996E-3</v>
      </c>
      <c r="F2206">
        <v>-2.3199999999999998E-2</v>
      </c>
      <c r="G2206">
        <v>9.8999999999999991E-3</v>
      </c>
      <c r="H2206">
        <v>-4.0999999999999995E-3</v>
      </c>
      <c r="I2206">
        <v>1.3600000000000001E-2</v>
      </c>
      <c r="J2206">
        <v>2.3896591599815848E-15</v>
      </c>
      <c r="L2206" s="12">
        <v>39729</v>
      </c>
      <c r="M2206" s="16"/>
      <c r="N2206">
        <v>-1.1397429009414909E-2</v>
      </c>
    </row>
    <row r="2207" spans="1:14" x14ac:dyDescent="0.2">
      <c r="A2207" s="1">
        <v>39730</v>
      </c>
      <c r="B2207">
        <v>4.0000000000000003E-5</v>
      </c>
      <c r="C2207">
        <f>Table3[[#This Row],[(MKT-Rf) Excess Return on the Market ]]+Table3[[#This Row],[(RF) Risk-Free Return Rate (One Month Treasury Bill Rate)]]</f>
        <v>-7.3459999999999998E-2</v>
      </c>
      <c r="D2207">
        <v>-7.3499999999999996E-2</v>
      </c>
      <c r="E2207">
        <v>-6.7000000000000002E-3</v>
      </c>
      <c r="F2207">
        <v>-2.6000000000000002E-2</v>
      </c>
      <c r="G2207">
        <v>1.4000000000000002E-3</v>
      </c>
      <c r="H2207">
        <v>5.9999999999999995E-4</v>
      </c>
      <c r="I2207">
        <v>1.9900000000000001E-2</v>
      </c>
      <c r="J2207">
        <v>2.2982940903862766E-14</v>
      </c>
      <c r="L2207" s="13">
        <v>39730</v>
      </c>
      <c r="M2207" s="17"/>
      <c r="N2207">
        <v>-7.9224042052700616E-2</v>
      </c>
    </row>
    <row r="2208" spans="1:14" x14ac:dyDescent="0.2">
      <c r="A2208" s="1">
        <v>39731</v>
      </c>
      <c r="B2208">
        <v>4.0000000000000003E-5</v>
      </c>
      <c r="C2208">
        <f>Table3[[#This Row],[(MKT-Rf) Excess Return on the Market ]]+Table3[[#This Row],[(RF) Risk-Free Return Rate (One Month Treasury Bill Rate)]]</f>
        <v>-9.4599999999999997E-3</v>
      </c>
      <c r="D2208">
        <v>-9.4999999999999998E-3</v>
      </c>
      <c r="E2208">
        <v>4.5100000000000001E-2</v>
      </c>
      <c r="F2208">
        <v>3.1600000000000003E-2</v>
      </c>
      <c r="G2208">
        <v>-8.3000000000000001E-3</v>
      </c>
      <c r="H2208">
        <v>-7.4999999999999997E-3</v>
      </c>
      <c r="I2208">
        <v>-4.0000000000000001E-3</v>
      </c>
      <c r="J2208">
        <v>2.0668620190351733E-15</v>
      </c>
      <c r="L2208" s="12">
        <v>39731</v>
      </c>
      <c r="M2208" s="16"/>
      <c r="N2208">
        <v>-1.1828962673529704E-2</v>
      </c>
    </row>
    <row r="2209" spans="1:14" x14ac:dyDescent="0.2">
      <c r="A2209" s="1">
        <v>39734</v>
      </c>
      <c r="B2209">
        <v>4.0000000000000003E-5</v>
      </c>
      <c r="C2209">
        <f>Table3[[#This Row],[(MKT-Rf) Excess Return on the Market ]]+Table3[[#This Row],[(RF) Risk-Free Return Rate (One Month Treasury Bill Rate)]]</f>
        <v>0.11353999999999999</v>
      </c>
      <c r="D2209">
        <v>0.11349999999999999</v>
      </c>
      <c r="E2209">
        <v>-2.9100000000000001E-2</v>
      </c>
      <c r="F2209">
        <v>-0.02</v>
      </c>
      <c r="G2209">
        <v>3.3E-3</v>
      </c>
      <c r="H2209">
        <v>-6.0000000000000001E-3</v>
      </c>
      <c r="I2209">
        <v>-1.29E-2</v>
      </c>
      <c r="J2209">
        <v>2.7063334775360178E-14</v>
      </c>
      <c r="L2209" s="13">
        <v>39734</v>
      </c>
      <c r="M2209" s="17"/>
      <c r="N2209">
        <v>0.10957195934756697</v>
      </c>
    </row>
    <row r="2210" spans="1:14" x14ac:dyDescent="0.2">
      <c r="A2210" s="1">
        <v>39735</v>
      </c>
      <c r="B2210">
        <v>4.0000000000000003E-5</v>
      </c>
      <c r="C2210">
        <f>Table3[[#This Row],[(MKT-Rf) Excess Return on the Market ]]+Table3[[#This Row],[(RF) Risk-Free Return Rate (One Month Treasury Bill Rate)]]</f>
        <v>-8.5599999999999999E-3</v>
      </c>
      <c r="D2210">
        <v>-8.6E-3</v>
      </c>
      <c r="E2210">
        <v>-2.0799999999999999E-2</v>
      </c>
      <c r="F2210">
        <v>4.58E-2</v>
      </c>
      <c r="G2210">
        <v>-1.6399999999999998E-2</v>
      </c>
      <c r="H2210">
        <v>2.0999999999999999E-3</v>
      </c>
      <c r="I2210">
        <v>-2.0099999999999996E-2</v>
      </c>
      <c r="J2210">
        <v>1.1792031254250658E-15</v>
      </c>
      <c r="L2210" s="12">
        <v>39735</v>
      </c>
      <c r="M2210" s="16"/>
      <c r="N2210">
        <v>-5.3363839311829468E-3</v>
      </c>
    </row>
    <row r="2211" spans="1:14" x14ac:dyDescent="0.2">
      <c r="A2211" s="1">
        <v>39736</v>
      </c>
      <c r="B2211">
        <v>4.0000000000000003E-5</v>
      </c>
      <c r="C2211">
        <f>Table3[[#This Row],[(MKT-Rf) Excess Return on the Market ]]+Table3[[#This Row],[(RF) Risk-Free Return Rate (One Month Treasury Bill Rate)]]</f>
        <v>-8.7759999999999991E-2</v>
      </c>
      <c r="D2211">
        <v>-8.7799999999999989E-2</v>
      </c>
      <c r="E2211">
        <v>1.1000000000000001E-3</v>
      </c>
      <c r="F2211">
        <v>8.0000000000000002E-3</v>
      </c>
      <c r="G2211">
        <v>-2.8999999999999998E-3</v>
      </c>
      <c r="H2211">
        <v>3.3E-3</v>
      </c>
      <c r="I2211">
        <v>1.8700000000000001E-2</v>
      </c>
      <c r="J2211">
        <v>2.8698451006707244E-14</v>
      </c>
      <c r="L2211" s="13">
        <v>39736</v>
      </c>
      <c r="M2211" s="17"/>
      <c r="N2211">
        <v>-9.4695144680857268E-2</v>
      </c>
    </row>
    <row r="2212" spans="1:14" x14ac:dyDescent="0.2">
      <c r="A2212" s="1">
        <v>39737</v>
      </c>
      <c r="B2212">
        <v>4.0000000000000003E-5</v>
      </c>
      <c r="C2212">
        <f>Table3[[#This Row],[(MKT-Rf) Excess Return on the Market ]]+Table3[[#This Row],[(RF) Risk-Free Return Rate (One Month Treasury Bill Rate)]]</f>
        <v>4.3240000000000001E-2</v>
      </c>
      <c r="D2212">
        <v>4.3200000000000002E-2</v>
      </c>
      <c r="E2212">
        <v>1.95E-2</v>
      </c>
      <c r="F2212">
        <v>-1.3899999999999999E-2</v>
      </c>
      <c r="G2212">
        <v>1.3100000000000001E-2</v>
      </c>
      <c r="H2212">
        <v>-3.5999999999999999E-3</v>
      </c>
      <c r="I2212">
        <v>1.6E-2</v>
      </c>
      <c r="J2212">
        <v>9.9158693442327098E-15</v>
      </c>
      <c r="L2212" s="12">
        <v>39737</v>
      </c>
      <c r="M2212" s="16"/>
      <c r="N2212">
        <v>4.1628859611446023E-2</v>
      </c>
    </row>
    <row r="2213" spans="1:14" x14ac:dyDescent="0.2">
      <c r="A2213" s="1">
        <v>39738</v>
      </c>
      <c r="B2213">
        <v>4.0000000000000003E-5</v>
      </c>
      <c r="C2213">
        <f>Table3[[#This Row],[(MKT-Rf) Excess Return on the Market ]]+Table3[[#This Row],[(RF) Risk-Free Return Rate (One Month Treasury Bill Rate)]]</f>
        <v>-4.0599999999999994E-3</v>
      </c>
      <c r="D2213">
        <v>-4.0999999999999995E-3</v>
      </c>
      <c r="E2213">
        <v>-1.1299999999999999E-2</v>
      </c>
      <c r="F2213">
        <v>-9.1000000000000004E-3</v>
      </c>
      <c r="G2213">
        <v>-4.5999999999999999E-3</v>
      </c>
      <c r="H2213">
        <v>1.6000000000000001E-3</v>
      </c>
      <c r="I2213">
        <v>-6.4000000000000003E-3</v>
      </c>
      <c r="J2213">
        <v>1.8121272286744153E-15</v>
      </c>
      <c r="L2213" s="13">
        <v>39738</v>
      </c>
      <c r="M2213" s="17"/>
      <c r="N2213">
        <v>-6.232200692903124E-3</v>
      </c>
    </row>
    <row r="2214" spans="1:14" x14ac:dyDescent="0.2">
      <c r="A2214" s="1">
        <v>39741</v>
      </c>
      <c r="B2214">
        <v>4.0000000000000003E-5</v>
      </c>
      <c r="C2214">
        <f>Table3[[#This Row],[(MKT-Rf) Excess Return on the Market ]]+Table3[[#This Row],[(RF) Risk-Free Return Rate (One Month Treasury Bill Rate)]]</f>
        <v>4.5539999999999997E-2</v>
      </c>
      <c r="D2214">
        <v>4.5499999999999999E-2</v>
      </c>
      <c r="E2214">
        <v>-1.21E-2</v>
      </c>
      <c r="F2214">
        <v>-8.3999999999999995E-3</v>
      </c>
      <c r="G2214">
        <v>3.5999999999999999E-3</v>
      </c>
      <c r="H2214">
        <v>3.0999999999999999E-3</v>
      </c>
      <c r="I2214">
        <v>6.7000000000000002E-3</v>
      </c>
      <c r="J2214">
        <v>1.6440758308338903E-14</v>
      </c>
      <c r="L2214" s="12">
        <v>39741</v>
      </c>
      <c r="M2214" s="16"/>
      <c r="N2214">
        <v>4.6582839570833083E-2</v>
      </c>
    </row>
    <row r="2215" spans="1:14" x14ac:dyDescent="0.2">
      <c r="A2215" s="1">
        <v>39742</v>
      </c>
      <c r="B2215">
        <v>4.0000000000000003E-5</v>
      </c>
      <c r="C2215">
        <f>Table3[[#This Row],[(MKT-Rf) Excess Return on the Market ]]+Table3[[#This Row],[(RF) Risk-Free Return Rate (One Month Treasury Bill Rate)]]</f>
        <v>-2.9460000000000004E-2</v>
      </c>
      <c r="D2215">
        <v>-2.9500000000000002E-2</v>
      </c>
      <c r="E2215">
        <v>1.9E-3</v>
      </c>
      <c r="F2215">
        <v>4.5999999999999999E-3</v>
      </c>
      <c r="G2215">
        <v>4.4000000000000003E-3</v>
      </c>
      <c r="H2215">
        <v>-1.7000000000000001E-3</v>
      </c>
      <c r="I2215">
        <v>4.4000000000000003E-3</v>
      </c>
      <c r="J2215">
        <v>1.1511790803117009E-14</v>
      </c>
      <c r="L2215" s="13">
        <v>39742</v>
      </c>
      <c r="M2215" s="17"/>
      <c r="N2215">
        <v>-3.1283954978718657E-2</v>
      </c>
    </row>
    <row r="2216" spans="1:14" x14ac:dyDescent="0.2">
      <c r="A2216" s="1">
        <v>39743</v>
      </c>
      <c r="B2216">
        <v>4.0000000000000003E-5</v>
      </c>
      <c r="C2216">
        <f>Table3[[#This Row],[(MKT-Rf) Excess Return on the Market ]]+Table3[[#This Row],[(RF) Risk-Free Return Rate (One Month Treasury Bill Rate)]]</f>
        <v>-5.756E-2</v>
      </c>
      <c r="D2216">
        <v>-5.7599999999999998E-2</v>
      </c>
      <c r="E2216">
        <v>7.4000000000000003E-3</v>
      </c>
      <c r="F2216">
        <v>4.0000000000000002E-4</v>
      </c>
      <c r="G2216">
        <v>-6.1999999999999998E-3</v>
      </c>
      <c r="H2216">
        <v>-2.0000000000000001E-4</v>
      </c>
      <c r="I2216">
        <v>1.18E-2</v>
      </c>
      <c r="J2216">
        <v>2.0552820979667702E-14</v>
      </c>
      <c r="L2216" s="12">
        <v>39743</v>
      </c>
      <c r="M2216" s="16"/>
      <c r="N2216">
        <v>-6.2953125138379459E-2</v>
      </c>
    </row>
    <row r="2217" spans="1:14" x14ac:dyDescent="0.2">
      <c r="A2217" s="1">
        <v>39744</v>
      </c>
      <c r="B2217">
        <v>4.0000000000000003E-5</v>
      </c>
      <c r="C2217">
        <f>Table3[[#This Row],[(MKT-Rf) Excess Return on the Market ]]+Table3[[#This Row],[(RF) Risk-Free Return Rate (One Month Treasury Bill Rate)]]</f>
        <v>2.9399999999999999E-3</v>
      </c>
      <c r="D2217">
        <v>2.8999999999999998E-3</v>
      </c>
      <c r="E2217">
        <v>-3.27E-2</v>
      </c>
      <c r="F2217">
        <v>-8.5000000000000006E-3</v>
      </c>
      <c r="G2217">
        <v>1.77E-2</v>
      </c>
      <c r="H2217">
        <v>8.8000000000000005E-3</v>
      </c>
      <c r="I2217">
        <v>1.7000000000000001E-2</v>
      </c>
      <c r="J2217">
        <v>3.4611950054020079E-15</v>
      </c>
      <c r="L2217" s="13">
        <v>39744</v>
      </c>
      <c r="M2217" s="17"/>
      <c r="N2217">
        <v>1.2554946645469935E-2</v>
      </c>
    </row>
    <row r="2218" spans="1:14" x14ac:dyDescent="0.2">
      <c r="A2218" s="1">
        <v>39745</v>
      </c>
      <c r="B2218">
        <v>4.0000000000000003E-5</v>
      </c>
      <c r="C2218">
        <f>Table3[[#This Row],[(MKT-Rf) Excess Return on the Market ]]+Table3[[#This Row],[(RF) Risk-Free Return Rate (One Month Treasury Bill Rate)]]</f>
        <v>-3.2759999999999997E-2</v>
      </c>
      <c r="D2218">
        <v>-3.2799999999999996E-2</v>
      </c>
      <c r="E2218">
        <v>-2.2000000000000001E-3</v>
      </c>
      <c r="F2218">
        <v>-5.0000000000000001E-3</v>
      </c>
      <c r="G2218">
        <v>4.6999999999999993E-3</v>
      </c>
      <c r="H2218">
        <v>3.0999999999999999E-3</v>
      </c>
      <c r="I2218">
        <v>1.0200000000000001E-2</v>
      </c>
      <c r="J2218">
        <v>1.100795918724671E-14</v>
      </c>
      <c r="L2218" s="12">
        <v>39745</v>
      </c>
      <c r="M2218" s="16"/>
      <c r="N2218">
        <v>-3.5120816358308195E-2</v>
      </c>
    </row>
    <row r="2219" spans="1:14" x14ac:dyDescent="0.2">
      <c r="A2219" s="1">
        <v>39748</v>
      </c>
      <c r="B2219">
        <v>4.0000000000000003E-5</v>
      </c>
      <c r="C2219">
        <f>Table3[[#This Row],[(MKT-Rf) Excess Return on the Market ]]+Table3[[#This Row],[(RF) Risk-Free Return Rate (One Month Treasury Bill Rate)]]</f>
        <v>-3.356E-2</v>
      </c>
      <c r="D2219">
        <v>-3.3599999999999998E-2</v>
      </c>
      <c r="E2219">
        <v>-8.6E-3</v>
      </c>
      <c r="F2219">
        <v>3.0999999999999999E-3</v>
      </c>
      <c r="G2219">
        <v>1.1599999999999999E-2</v>
      </c>
      <c r="H2219">
        <v>5.6000000000000008E-3</v>
      </c>
      <c r="I2219">
        <v>3.4000000000000002E-3</v>
      </c>
      <c r="J2219">
        <v>1.2314404392880949E-14</v>
      </c>
      <c r="L2219" s="13">
        <v>39748</v>
      </c>
      <c r="M2219" s="17"/>
      <c r="N2219">
        <v>-3.227974691248589E-2</v>
      </c>
    </row>
    <row r="2220" spans="1:14" x14ac:dyDescent="0.2">
      <c r="A2220" s="1">
        <v>39749</v>
      </c>
      <c r="B2220">
        <v>4.0000000000000003E-5</v>
      </c>
      <c r="C2220">
        <f>Table3[[#This Row],[(MKT-Rf) Excess Return on the Market ]]+Table3[[#This Row],[(RF) Risk-Free Return Rate (One Month Treasury Bill Rate)]]</f>
        <v>9.7739999999999994E-2</v>
      </c>
      <c r="D2220">
        <v>9.7699999999999995E-2</v>
      </c>
      <c r="E2220">
        <v>-3.39E-2</v>
      </c>
      <c r="F2220">
        <v>5.1999999999999998E-3</v>
      </c>
      <c r="G2220">
        <v>9.1999999999999998E-3</v>
      </c>
      <c r="H2220">
        <v>-4.0000000000000002E-4</v>
      </c>
      <c r="I2220">
        <v>-1.54E-2</v>
      </c>
      <c r="J2220">
        <v>2.7629967082713196E-14</v>
      </c>
      <c r="L2220" s="12">
        <v>39749</v>
      </c>
      <c r="M2220" s="16"/>
      <c r="N2220">
        <v>0.10245732795933024</v>
      </c>
    </row>
    <row r="2221" spans="1:14" x14ac:dyDescent="0.2">
      <c r="A2221" s="1">
        <v>39750</v>
      </c>
      <c r="B2221">
        <v>4.0000000000000003E-5</v>
      </c>
      <c r="C2221">
        <f>Table3[[#This Row],[(MKT-Rf) Excess Return on the Market ]]+Table3[[#This Row],[(RF) Risk-Free Return Rate (One Month Treasury Bill Rate)]]</f>
        <v>-4.6599999999999992E-3</v>
      </c>
      <c r="D2221">
        <v>-4.6999999999999993E-3</v>
      </c>
      <c r="E2221">
        <v>2.4700000000000003E-2</v>
      </c>
      <c r="F2221">
        <v>-1.2699999999999999E-2</v>
      </c>
      <c r="G2221">
        <v>-2.8999999999999998E-3</v>
      </c>
      <c r="H2221">
        <v>-8.3000000000000001E-3</v>
      </c>
      <c r="I2221">
        <v>-9.7000000000000003E-3</v>
      </c>
      <c r="J2221">
        <v>3.046284917799122E-15</v>
      </c>
      <c r="L2221" s="13">
        <v>39750</v>
      </c>
      <c r="M2221" s="17"/>
      <c r="N2221">
        <v>-1.1140925668240704E-2</v>
      </c>
    </row>
    <row r="2222" spans="1:14" x14ac:dyDescent="0.2">
      <c r="A2222" s="1">
        <v>39751</v>
      </c>
      <c r="B2222">
        <v>4.0000000000000003E-5</v>
      </c>
      <c r="C2222">
        <f>Table3[[#This Row],[(MKT-Rf) Excess Return on the Market ]]+Table3[[#This Row],[(RF) Risk-Free Return Rate (One Month Treasury Bill Rate)]]</f>
        <v>2.9940000000000001E-2</v>
      </c>
      <c r="D2222">
        <v>2.9900000000000003E-2</v>
      </c>
      <c r="E2222">
        <v>1.8600000000000002E-2</v>
      </c>
      <c r="F2222">
        <v>-5.4000000000000003E-3</v>
      </c>
      <c r="G2222">
        <v>-1.1000000000000001E-3</v>
      </c>
      <c r="H2222">
        <v>-9.1000000000000004E-3</v>
      </c>
      <c r="I2222">
        <v>-8.0000000000000002E-3</v>
      </c>
      <c r="J2222">
        <v>7.7826977681016753E-15</v>
      </c>
      <c r="L2222" s="12">
        <v>39751</v>
      </c>
      <c r="M2222" s="16"/>
      <c r="N2222">
        <v>2.547665096269594E-2</v>
      </c>
    </row>
    <row r="2223" spans="1:14" x14ac:dyDescent="0.2">
      <c r="A2223" s="1">
        <v>39752</v>
      </c>
      <c r="B2223">
        <v>4.0000000000000003E-5</v>
      </c>
      <c r="C2223">
        <f>Table3[[#This Row],[(MKT-Rf) Excess Return on the Market ]]+Table3[[#This Row],[(RF) Risk-Free Return Rate (One Month Treasury Bill Rate)]]</f>
        <v>1.8839999999999996E-2</v>
      </c>
      <c r="D2223">
        <v>1.8799999999999997E-2</v>
      </c>
      <c r="E2223">
        <v>2.64E-2</v>
      </c>
      <c r="F2223">
        <v>2.0899999999999998E-2</v>
      </c>
      <c r="G2223">
        <v>-4.0999999999999995E-3</v>
      </c>
      <c r="H2223">
        <v>-3.8E-3</v>
      </c>
      <c r="I2223">
        <v>-3.5999999999999999E-3</v>
      </c>
      <c r="J2223">
        <v>4.4309170368208452E-15</v>
      </c>
      <c r="L2223" s="13">
        <v>39752</v>
      </c>
      <c r="M2223" s="17"/>
      <c r="N2223">
        <v>1.5248574046331105E-2</v>
      </c>
    </row>
    <row r="2224" spans="1:14" x14ac:dyDescent="0.2">
      <c r="A2224" s="1">
        <v>39755</v>
      </c>
      <c r="B2224">
        <v>1.0000000000000001E-5</v>
      </c>
      <c r="C2224">
        <f>Table3[[#This Row],[(MKT-Rf) Excess Return on the Market ]]+Table3[[#This Row],[(RF) Risk-Free Return Rate (One Month Treasury Bill Rate)]]</f>
        <v>-4.8999999999999998E-4</v>
      </c>
      <c r="D2224">
        <v>-5.0000000000000001E-4</v>
      </c>
      <c r="E2224">
        <v>2.5999999999999999E-3</v>
      </c>
      <c r="F2224">
        <v>5.3E-3</v>
      </c>
      <c r="G2224">
        <v>-6.7000000000000002E-3</v>
      </c>
      <c r="H2224">
        <v>4.4000000000000003E-3</v>
      </c>
      <c r="I2224">
        <v>-4.0999999999999995E-3</v>
      </c>
      <c r="J2224">
        <v>1.0500206225287141E-15</v>
      </c>
      <c r="L2224" s="12">
        <v>39755</v>
      </c>
      <c r="M2224" s="16"/>
      <c r="N2224">
        <v>-2.5322356622939578E-3</v>
      </c>
    </row>
    <row r="2225" spans="1:14" x14ac:dyDescent="0.2">
      <c r="A2225" s="1">
        <v>39756</v>
      </c>
      <c r="B2225">
        <v>1.0000000000000001E-5</v>
      </c>
      <c r="C2225">
        <f>Table3[[#This Row],[(MKT-Rf) Excess Return on the Market ]]+Table3[[#This Row],[(RF) Risk-Free Return Rate (One Month Treasury Bill Rate)]]</f>
        <v>3.5709999999999999E-2</v>
      </c>
      <c r="D2225">
        <v>3.5699999999999996E-2</v>
      </c>
      <c r="E2225">
        <v>-2.5600000000000001E-2</v>
      </c>
      <c r="F2225">
        <v>2.0999999999999999E-3</v>
      </c>
      <c r="G2225">
        <v>-6.5000000000000006E-3</v>
      </c>
      <c r="H2225">
        <v>-6.3E-3</v>
      </c>
      <c r="I2225">
        <v>-2.46E-2</v>
      </c>
      <c r="J2225">
        <v>1.2947116587057275E-14</v>
      </c>
      <c r="L2225" s="13">
        <v>39756</v>
      </c>
      <c r="M2225" s="17"/>
      <c r="N2225">
        <v>4.0014465824634769E-2</v>
      </c>
    </row>
    <row r="2226" spans="1:14" x14ac:dyDescent="0.2">
      <c r="A2226" s="1">
        <v>39757</v>
      </c>
      <c r="B2226">
        <v>1.0000000000000001E-5</v>
      </c>
      <c r="C2226">
        <f>Table3[[#This Row],[(MKT-Rf) Excess Return on the Market ]]+Table3[[#This Row],[(RF) Risk-Free Return Rate (One Month Treasury Bill Rate)]]</f>
        <v>-5.0489999999999993E-2</v>
      </c>
      <c r="D2226">
        <v>-5.0499999999999996E-2</v>
      </c>
      <c r="E2226">
        <v>-5.9999999999999995E-4</v>
      </c>
      <c r="F2226">
        <v>-1.5800000000000002E-2</v>
      </c>
      <c r="G2226">
        <v>5.6999999999999993E-3</v>
      </c>
      <c r="H2226">
        <v>-2.0000000000000001E-4</v>
      </c>
      <c r="I2226">
        <v>2.1299999999999999E-2</v>
      </c>
      <c r="J2226">
        <v>1.8839671448814531E-14</v>
      </c>
      <c r="L2226" s="12">
        <v>39757</v>
      </c>
      <c r="M2226" s="16"/>
      <c r="N2226">
        <v>-5.4115279430602112E-2</v>
      </c>
    </row>
    <row r="2227" spans="1:14" x14ac:dyDescent="0.2">
      <c r="A2227" s="1">
        <v>39758</v>
      </c>
      <c r="B2227">
        <v>1.0000000000000001E-5</v>
      </c>
      <c r="C2227">
        <f>Table3[[#This Row],[(MKT-Rf) Excess Return on the Market ]]+Table3[[#This Row],[(RF) Risk-Free Return Rate (One Month Treasury Bill Rate)]]</f>
        <v>-4.829E-2</v>
      </c>
      <c r="D2227">
        <v>-4.8300000000000003E-2</v>
      </c>
      <c r="E2227">
        <v>1.4800000000000001E-2</v>
      </c>
      <c r="F2227">
        <v>-3.5999999999999999E-3</v>
      </c>
      <c r="G2227">
        <v>4.3E-3</v>
      </c>
      <c r="H2227">
        <v>1.11E-2</v>
      </c>
      <c r="I2227">
        <v>3.1099999999999999E-2</v>
      </c>
      <c r="J2227">
        <v>1.6811254490489936E-14</v>
      </c>
      <c r="L2227" s="13">
        <v>39758</v>
      </c>
      <c r="M2227" s="17"/>
      <c r="N2227">
        <v>-5.1571193176169892E-2</v>
      </c>
    </row>
    <row r="2228" spans="1:14" x14ac:dyDescent="0.2">
      <c r="A2228" s="1">
        <v>39759</v>
      </c>
      <c r="B2228">
        <v>1.0000000000000001E-5</v>
      </c>
      <c r="C2228">
        <f>Table3[[#This Row],[(MKT-Rf) Excess Return on the Market ]]+Table3[[#This Row],[(RF) Risk-Free Return Rate (One Month Treasury Bill Rate)]]</f>
        <v>2.6210000000000001E-2</v>
      </c>
      <c r="D2228">
        <v>2.6200000000000001E-2</v>
      </c>
      <c r="E2228">
        <v>-1.1899999999999999E-2</v>
      </c>
      <c r="F2228">
        <v>-7.4000000000000003E-3</v>
      </c>
      <c r="G2228">
        <v>5.1999999999999998E-3</v>
      </c>
      <c r="H2228">
        <v>-1E-3</v>
      </c>
      <c r="I2228">
        <v>-1.2999999999999999E-3</v>
      </c>
      <c r="J2228">
        <v>1.1152194855312596E-14</v>
      </c>
      <c r="L2228" s="12">
        <v>39759</v>
      </c>
      <c r="M2228" s="16"/>
      <c r="N2228">
        <v>2.8446197857694408E-2</v>
      </c>
    </row>
    <row r="2229" spans="1:14" x14ac:dyDescent="0.2">
      <c r="A2229" s="1">
        <v>39762</v>
      </c>
      <c r="B2229">
        <v>1.0000000000000001E-5</v>
      </c>
      <c r="C2229">
        <f>Table3[[#This Row],[(MKT-Rf) Excess Return on the Market ]]+Table3[[#This Row],[(RF) Risk-Free Return Rate (One Month Treasury Bill Rate)]]</f>
        <v>-1.319E-2</v>
      </c>
      <c r="D2229">
        <v>-1.32E-2</v>
      </c>
      <c r="E2229">
        <v>-1.01E-2</v>
      </c>
      <c r="F2229">
        <v>-2.0799999999999999E-2</v>
      </c>
      <c r="G2229">
        <v>9.4999999999999998E-3</v>
      </c>
      <c r="H2229">
        <v>1.1000000000000001E-3</v>
      </c>
      <c r="I2229">
        <v>1.83E-2</v>
      </c>
      <c r="J2229">
        <v>5.4539860272908079E-15</v>
      </c>
      <c r="L2229" s="13">
        <v>39762</v>
      </c>
      <c r="M2229" s="17"/>
      <c r="N2229">
        <v>-1.2733930580210799E-2</v>
      </c>
    </row>
    <row r="2230" spans="1:14" x14ac:dyDescent="0.2">
      <c r="A2230" s="1">
        <v>39763</v>
      </c>
      <c r="B2230">
        <v>1.0000000000000001E-5</v>
      </c>
      <c r="C2230">
        <f>Table3[[#This Row],[(MKT-Rf) Excess Return on the Market ]]+Table3[[#This Row],[(RF) Risk-Free Return Rate (One Month Treasury Bill Rate)]]</f>
        <v>-2.249E-2</v>
      </c>
      <c r="D2230">
        <v>-2.2499999999999999E-2</v>
      </c>
      <c r="E2230">
        <v>2.0000000000000001E-4</v>
      </c>
      <c r="F2230">
        <v>1E-4</v>
      </c>
      <c r="G2230">
        <v>2E-3</v>
      </c>
      <c r="H2230">
        <v>3.4000000000000002E-3</v>
      </c>
      <c r="I2230">
        <v>2.7099999999999999E-2</v>
      </c>
      <c r="J2230">
        <v>8.928252986828134E-15</v>
      </c>
      <c r="L2230" s="12">
        <v>39763</v>
      </c>
      <c r="M2230" s="16"/>
      <c r="N2230">
        <v>-2.228718992830513E-2</v>
      </c>
    </row>
    <row r="2231" spans="1:14" x14ac:dyDescent="0.2">
      <c r="A2231" s="1">
        <v>39764</v>
      </c>
      <c r="B2231">
        <v>1.0000000000000001E-5</v>
      </c>
      <c r="C2231">
        <f>Table3[[#This Row],[(MKT-Rf) Excess Return on the Market ]]+Table3[[#This Row],[(RF) Risk-Free Return Rate (One Month Treasury Bill Rate)]]</f>
        <v>-5.1389999999999991E-2</v>
      </c>
      <c r="D2231">
        <v>-5.1399999999999994E-2</v>
      </c>
      <c r="E2231">
        <v>-6.9999999999999993E-3</v>
      </c>
      <c r="F2231">
        <v>-1.1599999999999999E-2</v>
      </c>
      <c r="G2231">
        <v>8.5000000000000006E-3</v>
      </c>
      <c r="H2231">
        <v>-2.9999999999999997E-4</v>
      </c>
      <c r="I2231">
        <v>3.4099999999999998E-2</v>
      </c>
      <c r="J2231">
        <v>1.952444659938808E-14</v>
      </c>
      <c r="L2231" s="13">
        <v>39764</v>
      </c>
      <c r="M2231" s="17"/>
      <c r="N2231">
        <v>-5.3288838044052052E-2</v>
      </c>
    </row>
    <row r="2232" spans="1:14" x14ac:dyDescent="0.2">
      <c r="A2232" s="1">
        <v>39765</v>
      </c>
      <c r="B2232">
        <v>1.0000000000000001E-5</v>
      </c>
      <c r="C2232">
        <f>Table3[[#This Row],[(MKT-Rf) Excess Return on the Market ]]+Table3[[#This Row],[(RF) Risk-Free Return Rate (One Month Treasury Bill Rate)]]</f>
        <v>6.7909999999999998E-2</v>
      </c>
      <c r="D2232">
        <v>6.7900000000000002E-2</v>
      </c>
      <c r="E2232">
        <v>8.3000000000000001E-3</v>
      </c>
      <c r="F2232">
        <v>4.0000000000000002E-4</v>
      </c>
      <c r="G2232">
        <v>6.8999999999999999E-3</v>
      </c>
      <c r="H2232">
        <v>5.0000000000000001E-3</v>
      </c>
      <c r="I2232">
        <v>-1.7399999999999999E-2</v>
      </c>
      <c r="J2232">
        <v>1.6840994764617507E-14</v>
      </c>
      <c r="L2232" s="12">
        <v>39765</v>
      </c>
      <c r="M2232" s="16"/>
      <c r="N2232">
        <v>6.6922600578825264E-2</v>
      </c>
    </row>
    <row r="2233" spans="1:14" x14ac:dyDescent="0.2">
      <c r="A2233" s="1">
        <v>39766</v>
      </c>
      <c r="B2233">
        <v>1.0000000000000001E-5</v>
      </c>
      <c r="C2233">
        <f>Table3[[#This Row],[(MKT-Rf) Excess Return on the Market ]]+Table3[[#This Row],[(RF) Risk-Free Return Rate (One Month Treasury Bill Rate)]]</f>
        <v>-4.2689999999999992E-2</v>
      </c>
      <c r="D2233">
        <v>-4.2699999999999995E-2</v>
      </c>
      <c r="E2233">
        <v>-2.3399999999999997E-2</v>
      </c>
      <c r="F2233">
        <v>-1.1000000000000001E-3</v>
      </c>
      <c r="G2233">
        <v>-5.9999999999999995E-4</v>
      </c>
      <c r="H2233">
        <v>-5.0000000000000001E-4</v>
      </c>
      <c r="I2233">
        <v>6.6E-3</v>
      </c>
      <c r="J2233">
        <v>1.4928076270513454E-14</v>
      </c>
      <c r="L2233" s="13">
        <v>39766</v>
      </c>
      <c r="M2233" s="17"/>
      <c r="N2233">
        <v>-4.2593489571684628E-2</v>
      </c>
    </row>
    <row r="2234" spans="1:14" x14ac:dyDescent="0.2">
      <c r="A2234" s="1">
        <v>39769</v>
      </c>
      <c r="B2234">
        <v>1.0000000000000001E-5</v>
      </c>
      <c r="C2234">
        <f>Table3[[#This Row],[(MKT-Rf) Excess Return on the Market ]]+Table3[[#This Row],[(RF) Risk-Free Return Rate (One Month Treasury Bill Rate)]]</f>
        <v>-2.4290000000000003E-2</v>
      </c>
      <c r="D2234">
        <v>-2.4300000000000002E-2</v>
      </c>
      <c r="E2234">
        <v>1.52E-2</v>
      </c>
      <c r="F2234">
        <v>-1.7399999999999999E-2</v>
      </c>
      <c r="G2234">
        <v>9.8999999999999991E-3</v>
      </c>
      <c r="H2234">
        <v>5.0000000000000001E-4</v>
      </c>
      <c r="I2234">
        <v>2.7200000000000002E-2</v>
      </c>
      <c r="J2234">
        <v>1.1228095855027868E-14</v>
      </c>
      <c r="L2234" s="12">
        <v>39769</v>
      </c>
      <c r="M2234" s="16"/>
      <c r="N2234">
        <v>-2.6149375154377364E-2</v>
      </c>
    </row>
    <row r="2235" spans="1:14" x14ac:dyDescent="0.2">
      <c r="A2235" s="1">
        <v>39770</v>
      </c>
      <c r="B2235">
        <v>1.0000000000000001E-5</v>
      </c>
      <c r="C2235">
        <f>Table3[[#This Row],[(MKT-Rf) Excess Return on the Market ]]+Table3[[#This Row],[(RF) Risk-Free Return Rate (One Month Treasury Bill Rate)]]</f>
        <v>7.0099999999999989E-3</v>
      </c>
      <c r="D2235">
        <v>6.9999999999999993E-3</v>
      </c>
      <c r="E2235">
        <v>-1.4800000000000001E-2</v>
      </c>
      <c r="F2235">
        <v>-6.8000000000000005E-3</v>
      </c>
      <c r="G2235">
        <v>9.5999999999999992E-3</v>
      </c>
      <c r="H2235">
        <v>2.8000000000000004E-3</v>
      </c>
      <c r="I2235">
        <v>1.38E-2</v>
      </c>
      <c r="J2235">
        <v>3.0709482785851179E-15</v>
      </c>
      <c r="L2235" s="13">
        <v>39770</v>
      </c>
      <c r="M2235" s="17"/>
      <c r="N2235">
        <v>9.7902961689460208E-3</v>
      </c>
    </row>
    <row r="2236" spans="1:14" x14ac:dyDescent="0.2">
      <c r="A2236" s="1">
        <v>39771</v>
      </c>
      <c r="B2236">
        <v>1.0000000000000001E-5</v>
      </c>
      <c r="C2236">
        <f>Table3[[#This Row],[(MKT-Rf) Excess Return on the Market ]]+Table3[[#This Row],[(RF) Risk-Free Return Rate (One Month Treasury Bill Rate)]]</f>
        <v>-6.2890000000000001E-2</v>
      </c>
      <c r="D2236">
        <v>-6.2899999999999998E-2</v>
      </c>
      <c r="E2236">
        <v>-7.0999999999999995E-3</v>
      </c>
      <c r="F2236">
        <v>-3.04E-2</v>
      </c>
      <c r="G2236">
        <v>1.2500000000000001E-2</v>
      </c>
      <c r="H2236">
        <v>1.1999999999999999E-3</v>
      </c>
      <c r="I2236">
        <v>3.95E-2</v>
      </c>
      <c r="J2236">
        <v>2.1505223562973084E-14</v>
      </c>
      <c r="L2236" s="12">
        <v>39771</v>
      </c>
      <c r="M2236" s="16"/>
      <c r="N2236">
        <v>-6.3105522855744681E-2</v>
      </c>
    </row>
    <row r="2237" spans="1:14" x14ac:dyDescent="0.2">
      <c r="A2237" s="1">
        <v>39772</v>
      </c>
      <c r="B2237">
        <v>1.0000000000000001E-5</v>
      </c>
      <c r="C2237">
        <f>Table3[[#This Row],[(MKT-Rf) Excess Return on the Market ]]+Table3[[#This Row],[(RF) Risk-Free Return Rate (One Month Treasury Bill Rate)]]</f>
        <v>-6.5990000000000007E-2</v>
      </c>
      <c r="D2237">
        <v>-6.6000000000000003E-2</v>
      </c>
      <c r="E2237">
        <v>0.01</v>
      </c>
      <c r="F2237">
        <v>-2.5399999999999999E-2</v>
      </c>
      <c r="G2237">
        <v>1.1299999999999999E-2</v>
      </c>
      <c r="H2237">
        <v>1.1200000000000002E-2</v>
      </c>
      <c r="I2237">
        <v>4.4500000000000005E-2</v>
      </c>
      <c r="J2237">
        <v>1.8278027639469337E-14</v>
      </c>
      <c r="L2237" s="13">
        <v>39772</v>
      </c>
      <c r="M2237" s="17"/>
      <c r="N2237">
        <v>-6.9481827469396434E-2</v>
      </c>
    </row>
    <row r="2238" spans="1:14" x14ac:dyDescent="0.2">
      <c r="A2238" s="1">
        <v>39773</v>
      </c>
      <c r="B2238">
        <v>1.0000000000000001E-5</v>
      </c>
      <c r="C2238">
        <f>Table3[[#This Row],[(MKT-Rf) Excess Return on the Market ]]+Table3[[#This Row],[(RF) Risk-Free Return Rate (One Month Treasury Bill Rate)]]</f>
        <v>6.1110000000000005E-2</v>
      </c>
      <c r="D2238">
        <v>6.1100000000000002E-2</v>
      </c>
      <c r="E2238">
        <v>-1.52E-2</v>
      </c>
      <c r="F2238">
        <v>-2.1899999999999999E-2</v>
      </c>
      <c r="G2238">
        <v>1.04E-2</v>
      </c>
      <c r="H2238">
        <v>1.1200000000000002E-2</v>
      </c>
      <c r="I2238">
        <v>-3.7000000000000002E-3</v>
      </c>
      <c r="J2238">
        <v>1.4530771497357817E-14</v>
      </c>
      <c r="L2238" s="12">
        <v>39773</v>
      </c>
      <c r="M2238" s="16"/>
      <c r="N2238">
        <v>6.1327967739999954E-2</v>
      </c>
    </row>
    <row r="2239" spans="1:14" x14ac:dyDescent="0.2">
      <c r="A2239" s="1">
        <v>39776</v>
      </c>
      <c r="B2239">
        <v>1.0000000000000001E-5</v>
      </c>
      <c r="C2239">
        <f>Table3[[#This Row],[(MKT-Rf) Excess Return on the Market ]]+Table3[[#This Row],[(RF) Risk-Free Return Rate (One Month Treasury Bill Rate)]]</f>
        <v>6.2709999999999988E-2</v>
      </c>
      <c r="D2239">
        <v>6.2699999999999992E-2</v>
      </c>
      <c r="E2239">
        <v>-5.0000000000000001E-4</v>
      </c>
      <c r="F2239">
        <v>4.8899999999999999E-2</v>
      </c>
      <c r="G2239">
        <v>-8.1000000000000013E-3</v>
      </c>
      <c r="H2239">
        <v>-1.41E-2</v>
      </c>
      <c r="I2239">
        <v>-7.0300000000000001E-2</v>
      </c>
      <c r="J2239">
        <v>1.6819024045864411E-14</v>
      </c>
      <c r="L2239" s="13">
        <v>39776</v>
      </c>
      <c r="M2239" s="17"/>
      <c r="N2239">
        <v>6.2714270300415847E-2</v>
      </c>
    </row>
    <row r="2240" spans="1:14" x14ac:dyDescent="0.2">
      <c r="A2240" s="1">
        <v>39777</v>
      </c>
      <c r="B2240">
        <v>1.0000000000000001E-5</v>
      </c>
      <c r="C2240">
        <f>Table3[[#This Row],[(MKT-Rf) Excess Return on the Market ]]+Table3[[#This Row],[(RF) Risk-Free Return Rate (One Month Treasury Bill Rate)]]</f>
        <v>9.4099999999999982E-3</v>
      </c>
      <c r="D2240">
        <v>9.3999999999999986E-3</v>
      </c>
      <c r="E2240">
        <v>4.7999999999999996E-3</v>
      </c>
      <c r="F2240">
        <v>2.1499999999999998E-2</v>
      </c>
      <c r="G2240">
        <v>-6.0000000000000001E-3</v>
      </c>
      <c r="H2240">
        <v>-7.000000000000001E-4</v>
      </c>
      <c r="I2240">
        <v>-2.18E-2</v>
      </c>
      <c r="J2240">
        <v>1.9715756877547275E-15</v>
      </c>
      <c r="L2240" s="12">
        <v>39777</v>
      </c>
      <c r="M2240" s="16"/>
      <c r="N2240">
        <v>6.5293936629094397E-3</v>
      </c>
    </row>
    <row r="2241" spans="1:14" x14ac:dyDescent="0.2">
      <c r="A2241" s="1">
        <v>39778</v>
      </c>
      <c r="B2241">
        <v>1.0000000000000001E-5</v>
      </c>
      <c r="C2241">
        <f>Table3[[#This Row],[(MKT-Rf) Excess Return on the Market ]]+Table3[[#This Row],[(RF) Risk-Free Return Rate (One Month Treasury Bill Rate)]]</f>
        <v>3.8810000000000004E-2</v>
      </c>
      <c r="D2241">
        <v>3.8800000000000001E-2</v>
      </c>
      <c r="E2241">
        <v>1.84E-2</v>
      </c>
      <c r="F2241">
        <v>3.0000000000000001E-3</v>
      </c>
      <c r="G2241">
        <v>-6.1999999999999998E-3</v>
      </c>
      <c r="H2241">
        <v>-4.1999999999999997E-3</v>
      </c>
      <c r="I2241">
        <v>-5.0199999999999995E-2</v>
      </c>
      <c r="J2241">
        <v>1.2152149038847889E-14</v>
      </c>
      <c r="L2241" s="13">
        <v>39778</v>
      </c>
      <c r="M2241" s="17"/>
      <c r="N2241">
        <v>3.4718426758267008E-2</v>
      </c>
    </row>
    <row r="2242" spans="1:14" x14ac:dyDescent="0.2">
      <c r="A2242" s="1">
        <v>39780</v>
      </c>
      <c r="B2242">
        <v>1.0000000000000001E-5</v>
      </c>
      <c r="C2242">
        <f>Table3[[#This Row],[(MKT-Rf) Excess Return on the Market ]]+Table3[[#This Row],[(RF) Risk-Free Return Rate (One Month Treasury Bill Rate)]]</f>
        <v>1.061E-2</v>
      </c>
      <c r="D2242">
        <v>1.06E-2</v>
      </c>
      <c r="E2242">
        <v>-2E-3</v>
      </c>
      <c r="F2242">
        <v>1.77E-2</v>
      </c>
      <c r="G2242">
        <v>-1.21E-2</v>
      </c>
      <c r="H2242">
        <v>8.0000000000000004E-4</v>
      </c>
      <c r="I2242">
        <v>-2.4900000000000002E-2</v>
      </c>
      <c r="J2242">
        <v>7.0322297048817469E-15</v>
      </c>
      <c r="L2242" s="12">
        <v>39780</v>
      </c>
      <c r="M2242" s="16"/>
      <c r="N2242">
        <v>9.5969165640557887E-3</v>
      </c>
    </row>
    <row r="2243" spans="1:14" x14ac:dyDescent="0.2">
      <c r="A2243" s="1">
        <v>39783</v>
      </c>
      <c r="B2243">
        <v>0</v>
      </c>
      <c r="C2243">
        <f>Table3[[#This Row],[(MKT-Rf) Excess Return on the Market ]]+Table3[[#This Row],[(RF) Risk-Free Return Rate (One Month Treasury Bill Rate)]]</f>
        <v>-8.9499999999999996E-2</v>
      </c>
      <c r="D2243">
        <v>-8.9499999999999996E-2</v>
      </c>
      <c r="E2243">
        <v>-1.6E-2</v>
      </c>
      <c r="F2243">
        <v>-3.7999999999999999E-2</v>
      </c>
      <c r="G2243">
        <v>1.0800000000000001E-2</v>
      </c>
      <c r="H2243">
        <v>4.1999999999999997E-3</v>
      </c>
      <c r="I2243">
        <v>4.2199999999999994E-2</v>
      </c>
      <c r="J2243">
        <v>3.4084140592264188E-14</v>
      </c>
      <c r="L2243" s="13">
        <v>39783</v>
      </c>
      <c r="M2243" s="17"/>
      <c r="N2243">
        <v>-9.35365594547721E-2</v>
      </c>
    </row>
    <row r="2244" spans="1:14" x14ac:dyDescent="0.2">
      <c r="A2244" s="1">
        <v>39784</v>
      </c>
      <c r="B2244">
        <v>0</v>
      </c>
      <c r="C2244">
        <f>Table3[[#This Row],[(MKT-Rf) Excess Return on the Market ]]+Table3[[#This Row],[(RF) Risk-Free Return Rate (One Month Treasury Bill Rate)]]</f>
        <v>3.9699999999999999E-2</v>
      </c>
      <c r="D2244">
        <v>3.9699999999999999E-2</v>
      </c>
      <c r="E2244">
        <v>1.11E-2</v>
      </c>
      <c r="F2244">
        <v>2.4900000000000002E-2</v>
      </c>
      <c r="G2244">
        <v>-9.300000000000001E-3</v>
      </c>
      <c r="H2244">
        <v>4.8999999999999998E-3</v>
      </c>
      <c r="I2244">
        <v>-1.6299999999999999E-2</v>
      </c>
      <c r="J2244">
        <v>1.3460260377105455E-14</v>
      </c>
      <c r="L2244" s="12">
        <v>39784</v>
      </c>
      <c r="M2244" s="16"/>
      <c r="N2244">
        <v>3.9163693773038161E-2</v>
      </c>
    </row>
    <row r="2245" spans="1:14" x14ac:dyDescent="0.2">
      <c r="A2245" s="1">
        <v>39785</v>
      </c>
      <c r="B2245">
        <v>0</v>
      </c>
      <c r="C2245">
        <f>Table3[[#This Row],[(MKT-Rf) Excess Return on the Market ]]+Table3[[#This Row],[(RF) Risk-Free Return Rate (One Month Treasury Bill Rate)]]</f>
        <v>2.63E-2</v>
      </c>
      <c r="D2245">
        <v>2.63E-2</v>
      </c>
      <c r="E2245">
        <v>-5.0000000000000001E-4</v>
      </c>
      <c r="F2245">
        <v>1.54E-2</v>
      </c>
      <c r="G2245">
        <v>-1.1999999999999999E-3</v>
      </c>
      <c r="H2245">
        <v>8.0000000000000004E-4</v>
      </c>
      <c r="I2245">
        <v>-4.1999999999999997E-3</v>
      </c>
      <c r="J2245">
        <v>8.4750007448871824E-15</v>
      </c>
      <c r="L2245" s="13">
        <v>39785</v>
      </c>
      <c r="M2245" s="17"/>
      <c r="N2245">
        <v>2.5508056258861354E-2</v>
      </c>
    </row>
    <row r="2246" spans="1:14" x14ac:dyDescent="0.2">
      <c r="A2246" s="1">
        <v>39786</v>
      </c>
      <c r="B2246">
        <v>0</v>
      </c>
      <c r="C2246">
        <f>Table3[[#This Row],[(MKT-Rf) Excess Return on the Market ]]+Table3[[#This Row],[(RF) Risk-Free Return Rate (One Month Treasury Bill Rate)]]</f>
        <v>-2.8999999999999998E-2</v>
      </c>
      <c r="D2246">
        <v>-2.8999999999999998E-2</v>
      </c>
      <c r="E2246">
        <v>1.2999999999999999E-3</v>
      </c>
      <c r="F2246">
        <v>1.21E-2</v>
      </c>
      <c r="G2246">
        <v>-1.1000000000000001E-3</v>
      </c>
      <c r="H2246">
        <v>6.1999999999999998E-3</v>
      </c>
      <c r="I2246">
        <v>7.0999999999999995E-3</v>
      </c>
      <c r="J2246">
        <v>1.080965291510282E-14</v>
      </c>
      <c r="L2246" s="12">
        <v>39786</v>
      </c>
      <c r="M2246" s="16"/>
      <c r="N2246">
        <v>-2.9746476327324762E-2</v>
      </c>
    </row>
    <row r="2247" spans="1:14" x14ac:dyDescent="0.2">
      <c r="A2247" s="1">
        <v>39787</v>
      </c>
      <c r="B2247">
        <v>0</v>
      </c>
      <c r="C2247">
        <f>Table3[[#This Row],[(MKT-Rf) Excess Return on the Market ]]+Table3[[#This Row],[(RF) Risk-Free Return Rate (One Month Treasury Bill Rate)]]</f>
        <v>3.7499999999999999E-2</v>
      </c>
      <c r="D2247">
        <v>3.7499999999999999E-2</v>
      </c>
      <c r="E2247">
        <v>5.1000000000000004E-3</v>
      </c>
      <c r="F2247">
        <v>1.9E-2</v>
      </c>
      <c r="G2247">
        <v>-8.5000000000000006E-3</v>
      </c>
      <c r="H2247">
        <v>-5.1000000000000004E-3</v>
      </c>
      <c r="I2247">
        <v>-1.83E-2</v>
      </c>
      <c r="J2247">
        <v>1.194681607517142E-14</v>
      </c>
      <c r="L2247" s="13">
        <v>39787</v>
      </c>
      <c r="M2247" s="17"/>
      <c r="N2247">
        <v>3.5849047919391849E-2</v>
      </c>
    </row>
    <row r="2248" spans="1:14" x14ac:dyDescent="0.2">
      <c r="A2248" s="1">
        <v>39790</v>
      </c>
      <c r="B2248">
        <v>0</v>
      </c>
      <c r="C2248">
        <f>Table3[[#This Row],[(MKT-Rf) Excess Return on the Market ]]+Table3[[#This Row],[(RF) Risk-Free Return Rate (One Month Treasury Bill Rate)]]</f>
        <v>3.7999999999999999E-2</v>
      </c>
      <c r="D2248">
        <v>3.7999999999999999E-2</v>
      </c>
      <c r="E2248">
        <v>2.0000000000000001E-4</v>
      </c>
      <c r="F2248">
        <v>1.7000000000000001E-3</v>
      </c>
      <c r="G2248">
        <v>1.1999999999999999E-3</v>
      </c>
      <c r="H2248">
        <v>-1.1399999999999999E-2</v>
      </c>
      <c r="I2248">
        <v>-4.4299999999999999E-2</v>
      </c>
      <c r="J2248">
        <v>1.137305315714721E-14</v>
      </c>
      <c r="L2248" s="12">
        <v>39790</v>
      </c>
      <c r="M2248" s="16"/>
      <c r="N2248">
        <v>3.7668878408353763E-2</v>
      </c>
    </row>
    <row r="2249" spans="1:14" x14ac:dyDescent="0.2">
      <c r="A2249" s="1">
        <v>39791</v>
      </c>
      <c r="B2249">
        <v>0</v>
      </c>
      <c r="C2249">
        <f>Table3[[#This Row],[(MKT-Rf) Excess Return on the Market ]]+Table3[[#This Row],[(RF) Risk-Free Return Rate (One Month Treasury Bill Rate)]]</f>
        <v>-2.23E-2</v>
      </c>
      <c r="D2249">
        <v>-2.23E-2</v>
      </c>
      <c r="E2249">
        <v>-8.6999999999999994E-3</v>
      </c>
      <c r="F2249">
        <v>-1.15E-2</v>
      </c>
      <c r="G2249">
        <v>-5.6000000000000008E-3</v>
      </c>
      <c r="H2249">
        <v>-5.4000000000000003E-3</v>
      </c>
      <c r="I2249">
        <v>-6.1999999999999998E-3</v>
      </c>
      <c r="J2249">
        <v>8.3213239068524112E-15</v>
      </c>
      <c r="L2249" s="13">
        <v>39791</v>
      </c>
      <c r="M2249" s="17"/>
      <c r="N2249">
        <v>-2.3388911826772271E-2</v>
      </c>
    </row>
    <row r="2250" spans="1:14" x14ac:dyDescent="0.2">
      <c r="A2250" s="1">
        <v>39792</v>
      </c>
      <c r="B2250">
        <v>0</v>
      </c>
      <c r="C2250">
        <f>Table3[[#This Row],[(MKT-Rf) Excess Return on the Market ]]+Table3[[#This Row],[(RF) Risk-Free Return Rate (One Month Treasury Bill Rate)]]</f>
        <v>1.2E-2</v>
      </c>
      <c r="D2250">
        <v>1.2E-2</v>
      </c>
      <c r="E2250">
        <v>9.8999999999999991E-3</v>
      </c>
      <c r="F2250">
        <v>-8.8000000000000005E-3</v>
      </c>
      <c r="G2250">
        <v>9.0000000000000011E-3</v>
      </c>
      <c r="H2250">
        <v>-3.5999999999999999E-3</v>
      </c>
      <c r="I2250">
        <v>-1.1200000000000002E-2</v>
      </c>
      <c r="J2250">
        <v>3.9830809103130372E-15</v>
      </c>
      <c r="L2250" s="12">
        <v>39792</v>
      </c>
      <c r="M2250" s="16"/>
      <c r="N2250">
        <v>1.1823999134564792E-2</v>
      </c>
    </row>
    <row r="2251" spans="1:14" x14ac:dyDescent="0.2">
      <c r="A2251" s="1">
        <v>39793</v>
      </c>
      <c r="B2251">
        <v>0</v>
      </c>
      <c r="C2251">
        <f>Table3[[#This Row],[(MKT-Rf) Excess Return on the Market ]]+Table3[[#This Row],[(RF) Risk-Free Return Rate (One Month Treasury Bill Rate)]]</f>
        <v>-2.9300000000000003E-2</v>
      </c>
      <c r="D2251">
        <v>-2.9300000000000003E-2</v>
      </c>
      <c r="E2251">
        <v>-1.7500000000000002E-2</v>
      </c>
      <c r="F2251">
        <v>-2.23E-2</v>
      </c>
      <c r="G2251">
        <v>3.3E-3</v>
      </c>
      <c r="H2251">
        <v>1E-4</v>
      </c>
      <c r="I2251">
        <v>1.2699999999999999E-2</v>
      </c>
      <c r="J2251">
        <v>1.0814122163423861E-14</v>
      </c>
      <c r="L2251" s="13">
        <v>39793</v>
      </c>
      <c r="M2251" s="17"/>
      <c r="N2251">
        <v>-2.8938804097131003E-2</v>
      </c>
    </row>
    <row r="2252" spans="1:14" x14ac:dyDescent="0.2">
      <c r="A2252" s="1">
        <v>39794</v>
      </c>
      <c r="B2252">
        <v>0</v>
      </c>
      <c r="C2252">
        <f>Table3[[#This Row],[(MKT-Rf) Excess Return on the Market ]]+Table3[[#This Row],[(RF) Risk-Free Return Rate (One Month Treasury Bill Rate)]]</f>
        <v>9.5999999999999992E-3</v>
      </c>
      <c r="D2252">
        <v>9.5999999999999992E-3</v>
      </c>
      <c r="E2252">
        <v>2.3700000000000002E-2</v>
      </c>
      <c r="F2252">
        <v>7.4000000000000003E-3</v>
      </c>
      <c r="G2252">
        <v>-6.0000000000000001E-3</v>
      </c>
      <c r="H2252">
        <v>8.9999999999999998E-4</v>
      </c>
      <c r="I2252">
        <v>-2.3E-3</v>
      </c>
      <c r="J2252">
        <v>2.404615684134125E-15</v>
      </c>
      <c r="L2252" s="12">
        <v>39794</v>
      </c>
      <c r="M2252" s="16"/>
      <c r="N2252">
        <v>7.0038841734281236E-3</v>
      </c>
    </row>
    <row r="2253" spans="1:14" x14ac:dyDescent="0.2">
      <c r="A2253" s="1">
        <v>39797</v>
      </c>
      <c r="B2253">
        <v>0</v>
      </c>
      <c r="C2253">
        <f>Table3[[#This Row],[(MKT-Rf) Excess Return on the Market ]]+Table3[[#This Row],[(RF) Risk-Free Return Rate (One Month Treasury Bill Rate)]]</f>
        <v>-1.54E-2</v>
      </c>
      <c r="D2253">
        <v>-1.54E-2</v>
      </c>
      <c r="E2253">
        <v>-1.5700000000000002E-2</v>
      </c>
      <c r="F2253">
        <v>-1.3600000000000001E-2</v>
      </c>
      <c r="G2253">
        <v>6.8000000000000005E-3</v>
      </c>
      <c r="H2253">
        <v>-1E-3</v>
      </c>
      <c r="I2253">
        <v>1.23E-2</v>
      </c>
      <c r="J2253">
        <v>5.3102393001411929E-15</v>
      </c>
      <c r="L2253" s="13">
        <v>39797</v>
      </c>
      <c r="M2253" s="17"/>
      <c r="N2253">
        <v>-1.2766861045400991E-2</v>
      </c>
    </row>
    <row r="2254" spans="1:14" x14ac:dyDescent="0.2">
      <c r="A2254" s="1">
        <v>39798</v>
      </c>
      <c r="B2254">
        <v>0</v>
      </c>
      <c r="C2254">
        <f>Table3[[#This Row],[(MKT-Rf) Excess Return on the Market ]]+Table3[[#This Row],[(RF) Risk-Free Return Rate (One Month Treasury Bill Rate)]]</f>
        <v>5.1399999999999994E-2</v>
      </c>
      <c r="D2254">
        <v>5.1399999999999994E-2</v>
      </c>
      <c r="E2254">
        <v>3.9000000000000003E-3</v>
      </c>
      <c r="F2254">
        <v>2.5899999999999999E-2</v>
      </c>
      <c r="G2254">
        <v>-9.4999999999999998E-3</v>
      </c>
      <c r="H2254">
        <v>-5.9999999999999995E-4</v>
      </c>
      <c r="I2254">
        <v>-3.0200000000000001E-2</v>
      </c>
      <c r="J2254">
        <v>1.6427208265824368E-14</v>
      </c>
      <c r="L2254" s="12">
        <v>39798</v>
      </c>
      <c r="M2254" s="16"/>
      <c r="N2254">
        <v>5.008483224165873E-2</v>
      </c>
    </row>
    <row r="2255" spans="1:14" x14ac:dyDescent="0.2">
      <c r="A2255" s="1">
        <v>39799</v>
      </c>
      <c r="B2255">
        <v>0</v>
      </c>
      <c r="C2255">
        <f>Table3[[#This Row],[(MKT-Rf) Excess Return on the Market ]]+Table3[[#This Row],[(RF) Risk-Free Return Rate (One Month Treasury Bill Rate)]]</f>
        <v>-6.1999999999999998E-3</v>
      </c>
      <c r="D2255">
        <v>-6.1999999999999998E-3</v>
      </c>
      <c r="E2255">
        <v>1.6200000000000003E-2</v>
      </c>
      <c r="F2255">
        <v>-5.4000000000000003E-3</v>
      </c>
      <c r="G2255">
        <v>2E-3</v>
      </c>
      <c r="H2255">
        <v>-2.8999999999999998E-3</v>
      </c>
      <c r="I2255">
        <v>-1.4199999999999999E-2</v>
      </c>
      <c r="J2255">
        <v>3.2474807812818638E-15</v>
      </c>
      <c r="L2255" s="13">
        <v>39799</v>
      </c>
      <c r="M2255" s="17"/>
      <c r="N2255">
        <v>-9.6391591402606482E-3</v>
      </c>
    </row>
    <row r="2256" spans="1:14" x14ac:dyDescent="0.2">
      <c r="A2256" s="1">
        <v>39800</v>
      </c>
      <c r="B2256">
        <v>0</v>
      </c>
      <c r="C2256">
        <f>Table3[[#This Row],[(MKT-Rf) Excess Return on the Market ]]+Table3[[#This Row],[(RF) Risk-Free Return Rate (One Month Treasury Bill Rate)]]</f>
        <v>-1.83E-2</v>
      </c>
      <c r="D2256">
        <v>-1.83E-2</v>
      </c>
      <c r="E2256">
        <v>7.4000000000000003E-3</v>
      </c>
      <c r="F2256">
        <v>-1.6000000000000001E-3</v>
      </c>
      <c r="G2256">
        <v>-1E-4</v>
      </c>
      <c r="H2256">
        <v>-2.5000000000000001E-3</v>
      </c>
      <c r="I2256">
        <v>1.4199999999999999E-2</v>
      </c>
      <c r="J2256">
        <v>7.6636248210043284E-15</v>
      </c>
      <c r="L2256" s="12">
        <v>39800</v>
      </c>
      <c r="M2256" s="16"/>
      <c r="N2256">
        <v>-2.1389875118303318E-2</v>
      </c>
    </row>
    <row r="2257" spans="1:14" x14ac:dyDescent="0.2">
      <c r="A2257" s="1">
        <v>39801</v>
      </c>
      <c r="B2257">
        <v>0</v>
      </c>
      <c r="C2257">
        <f>Table3[[#This Row],[(MKT-Rf) Excess Return on the Market ]]+Table3[[#This Row],[(RF) Risk-Free Return Rate (One Month Treasury Bill Rate)]]</f>
        <v>3.4999999999999996E-3</v>
      </c>
      <c r="D2257">
        <v>3.4999999999999996E-3</v>
      </c>
      <c r="E2257">
        <v>8.199999999999999E-3</v>
      </c>
      <c r="F2257">
        <v>-1.8E-3</v>
      </c>
      <c r="G2257">
        <v>2.5999999999999999E-3</v>
      </c>
      <c r="H2257">
        <v>-1.8E-3</v>
      </c>
      <c r="I2257">
        <v>-1.2699999999999999E-2</v>
      </c>
      <c r="J2257">
        <v>8.8665588309435053E-16</v>
      </c>
      <c r="L2257" s="13">
        <v>39801</v>
      </c>
      <c r="M2257" s="17"/>
      <c r="N2257">
        <v>2.9326195756603059E-3</v>
      </c>
    </row>
    <row r="2258" spans="1:14" x14ac:dyDescent="0.2">
      <c r="A2258" s="1">
        <v>39804</v>
      </c>
      <c r="B2258">
        <v>0</v>
      </c>
      <c r="C2258">
        <f>Table3[[#This Row],[(MKT-Rf) Excess Return on the Market ]]+Table3[[#This Row],[(RF) Risk-Free Return Rate (One Month Treasury Bill Rate)]]</f>
        <v>-1.8700000000000001E-2</v>
      </c>
      <c r="D2258">
        <v>-1.8700000000000001E-2</v>
      </c>
      <c r="E2258">
        <v>-2.7000000000000001E-3</v>
      </c>
      <c r="F2258">
        <v>-8.5000000000000006E-3</v>
      </c>
      <c r="G2258">
        <v>5.9999999999999995E-4</v>
      </c>
      <c r="H2258">
        <v>5.5000000000000005E-3</v>
      </c>
      <c r="I2258">
        <v>3.4300000000000004E-2</v>
      </c>
      <c r="J2258">
        <v>7.8330107208932593E-15</v>
      </c>
      <c r="L2258" s="12">
        <v>39804</v>
      </c>
      <c r="M2258" s="16"/>
      <c r="N2258">
        <v>-1.8471576788863877E-2</v>
      </c>
    </row>
    <row r="2259" spans="1:14" x14ac:dyDescent="0.2">
      <c r="A2259" s="1">
        <v>39805</v>
      </c>
      <c r="B2259">
        <v>0</v>
      </c>
      <c r="C2259">
        <f>Table3[[#This Row],[(MKT-Rf) Excess Return on the Market ]]+Table3[[#This Row],[(RF) Risk-Free Return Rate (One Month Treasury Bill Rate)]]</f>
        <v>-8.8999999999999999E-3</v>
      </c>
      <c r="D2259">
        <v>-8.8999999999999999E-3</v>
      </c>
      <c r="E2259">
        <v>-3.3E-3</v>
      </c>
      <c r="F2259">
        <v>-6.9999999999999993E-3</v>
      </c>
      <c r="G2259">
        <v>2.2000000000000001E-3</v>
      </c>
      <c r="H2259">
        <v>-2.5999999999999999E-3</v>
      </c>
      <c r="I2259">
        <v>1.2500000000000001E-2</v>
      </c>
      <c r="J2259">
        <v>5.0255653473984679E-15</v>
      </c>
      <c r="L2259" s="13">
        <v>39805</v>
      </c>
      <c r="M2259" s="17"/>
      <c r="N2259">
        <v>-9.7649482693308552E-3</v>
      </c>
    </row>
    <row r="2260" spans="1:14" x14ac:dyDescent="0.2">
      <c r="A2260" s="1">
        <v>39806</v>
      </c>
      <c r="B2260">
        <v>0</v>
      </c>
      <c r="C2260">
        <f>Table3[[#This Row],[(MKT-Rf) Excess Return on the Market ]]+Table3[[#This Row],[(RF) Risk-Free Return Rate (One Month Treasury Bill Rate)]]</f>
        <v>5.1000000000000004E-3</v>
      </c>
      <c r="D2260">
        <v>5.1000000000000004E-3</v>
      </c>
      <c r="E2260">
        <v>-1.1999999999999999E-3</v>
      </c>
      <c r="F2260">
        <v>6.4000000000000003E-3</v>
      </c>
      <c r="G2260">
        <v>1.9E-3</v>
      </c>
      <c r="H2260">
        <v>-2.0000000000000001E-4</v>
      </c>
      <c r="I2260">
        <v>-2.8999999999999998E-3</v>
      </c>
      <c r="J2260">
        <v>7.7280634084790957E-15</v>
      </c>
      <c r="L2260" s="12">
        <v>39806</v>
      </c>
      <c r="M2260" s="16"/>
      <c r="N2260">
        <v>5.7644371228817255E-3</v>
      </c>
    </row>
    <row r="2261" spans="1:14" x14ac:dyDescent="0.2">
      <c r="A2261" s="1">
        <v>39808</v>
      </c>
      <c r="B2261">
        <v>0</v>
      </c>
      <c r="C2261">
        <f>Table3[[#This Row],[(MKT-Rf) Excess Return on the Market ]]+Table3[[#This Row],[(RF) Risk-Free Return Rate (One Month Treasury Bill Rate)]]</f>
        <v>6.3E-3</v>
      </c>
      <c r="D2261">
        <v>6.3E-3</v>
      </c>
      <c r="E2261">
        <v>6.0000000000000001E-3</v>
      </c>
      <c r="F2261">
        <v>5.0000000000000001E-4</v>
      </c>
      <c r="G2261">
        <v>1E-4</v>
      </c>
      <c r="H2261">
        <v>1.9E-3</v>
      </c>
      <c r="I2261">
        <v>-8.1000000000000013E-3</v>
      </c>
      <c r="J2261">
        <v>5.8598439542468669E-15</v>
      </c>
      <c r="L2261" s="13">
        <v>39808</v>
      </c>
      <c r="M2261" s="17"/>
      <c r="N2261">
        <v>5.3419237287142809E-3</v>
      </c>
    </row>
    <row r="2262" spans="1:14" x14ac:dyDescent="0.2">
      <c r="A2262" s="1">
        <v>39811</v>
      </c>
      <c r="B2262">
        <v>0</v>
      </c>
      <c r="C2262">
        <f>Table3[[#This Row],[(MKT-Rf) Excess Return on the Market ]]+Table3[[#This Row],[(RF) Risk-Free Return Rate (One Month Treasury Bill Rate)]]</f>
        <v>-5.6000000000000008E-3</v>
      </c>
      <c r="D2262">
        <v>-5.6000000000000008E-3</v>
      </c>
      <c r="E2262">
        <v>-1.5100000000000001E-2</v>
      </c>
      <c r="F2262">
        <v>0</v>
      </c>
      <c r="G2262">
        <v>4.7999999999999996E-3</v>
      </c>
      <c r="H2262">
        <v>-8.9999999999999998E-4</v>
      </c>
      <c r="I2262">
        <v>1.32E-2</v>
      </c>
      <c r="J2262">
        <v>2.4171332285715477E-15</v>
      </c>
      <c r="L2262" s="12">
        <v>39811</v>
      </c>
      <c r="M2262" s="16"/>
      <c r="N2262">
        <v>-3.880111857935365E-3</v>
      </c>
    </row>
    <row r="2263" spans="1:14" x14ac:dyDescent="0.2">
      <c r="A2263" s="1">
        <v>39812</v>
      </c>
      <c r="B2263">
        <v>0</v>
      </c>
      <c r="C2263">
        <f>Table3[[#This Row],[(MKT-Rf) Excess Return on the Market ]]+Table3[[#This Row],[(RF) Risk-Free Return Rate (One Month Treasury Bill Rate)]]</f>
        <v>2.4700000000000003E-2</v>
      </c>
      <c r="D2263">
        <v>2.4700000000000003E-2</v>
      </c>
      <c r="E2263">
        <v>8.5000000000000006E-3</v>
      </c>
      <c r="F2263">
        <v>1.04E-2</v>
      </c>
      <c r="G2263">
        <v>8.0000000000000004E-4</v>
      </c>
      <c r="H2263">
        <v>5.9999999999999995E-4</v>
      </c>
      <c r="I2263">
        <v>-1.4800000000000001E-2</v>
      </c>
      <c r="J2263">
        <v>1.3433708453602362E-14</v>
      </c>
      <c r="L2263" s="13">
        <v>39812</v>
      </c>
      <c r="M2263" s="17"/>
      <c r="N2263">
        <v>2.4113982759526236E-2</v>
      </c>
    </row>
    <row r="2264" spans="1:14" x14ac:dyDescent="0.2">
      <c r="A2264" s="1">
        <v>39813</v>
      </c>
      <c r="B2264">
        <v>0</v>
      </c>
      <c r="C2264">
        <f>Table3[[#This Row],[(MKT-Rf) Excess Return on the Market ]]+Table3[[#This Row],[(RF) Risk-Free Return Rate (One Month Treasury Bill Rate)]]</f>
        <v>1.7000000000000001E-2</v>
      </c>
      <c r="D2264">
        <v>1.7000000000000001E-2</v>
      </c>
      <c r="E2264">
        <v>1.67E-2</v>
      </c>
      <c r="F2264">
        <v>8.199999999999999E-3</v>
      </c>
      <c r="G2264">
        <v>-6.6E-3</v>
      </c>
      <c r="H2264">
        <v>-1.1000000000000001E-3</v>
      </c>
      <c r="I2264">
        <v>-1.8100000000000002E-2</v>
      </c>
      <c r="J2264">
        <v>6.7139611090362484E-15</v>
      </c>
      <c r="L2264" s="12">
        <v>39813</v>
      </c>
      <c r="M2264" s="16"/>
      <c r="N2264">
        <v>1.4059064607297868E-2</v>
      </c>
    </row>
    <row r="2265" spans="1:14" x14ac:dyDescent="0.2">
      <c r="A2265" s="1">
        <v>39815</v>
      </c>
      <c r="B2265">
        <v>0</v>
      </c>
      <c r="C2265">
        <f>Table3[[#This Row],[(MKT-Rf) Excess Return on the Market ]]+Table3[[#This Row],[(RF) Risk-Free Return Rate (One Month Treasury Bill Rate)]]</f>
        <v>3.1099999999999999E-2</v>
      </c>
      <c r="D2265">
        <v>3.1099999999999999E-2</v>
      </c>
      <c r="E2265">
        <v>-1.3500000000000002E-2</v>
      </c>
      <c r="F2265">
        <v>-4.4000000000000003E-3</v>
      </c>
      <c r="G2265">
        <v>-1.8E-3</v>
      </c>
      <c r="H2265">
        <v>-8.0000000000000004E-4</v>
      </c>
      <c r="I2265">
        <v>-4.2800000000000005E-2</v>
      </c>
      <c r="J2265">
        <v>1.4849217890572976E-14</v>
      </c>
      <c r="L2265" s="13">
        <v>39815</v>
      </c>
      <c r="M2265" s="17"/>
      <c r="N2265">
        <v>3.1118829354946687E-2</v>
      </c>
    </row>
    <row r="2266" spans="1:14" x14ac:dyDescent="0.2">
      <c r="A2266" s="1">
        <v>39818</v>
      </c>
      <c r="B2266">
        <v>0</v>
      </c>
      <c r="C2266">
        <f>Table3[[#This Row],[(MKT-Rf) Excess Return on the Market ]]+Table3[[#This Row],[(RF) Risk-Free Return Rate (One Month Treasury Bill Rate)]]</f>
        <v>-2.8000000000000004E-3</v>
      </c>
      <c r="D2266">
        <v>-2.8000000000000004E-3</v>
      </c>
      <c r="E2266">
        <v>3.4999999999999996E-3</v>
      </c>
      <c r="F2266">
        <v>-1.1599999999999999E-2</v>
      </c>
      <c r="G2266">
        <v>-3.4000000000000002E-3</v>
      </c>
      <c r="H2266">
        <v>-5.1000000000000004E-3</v>
      </c>
      <c r="I2266">
        <v>-2.8300000000000002E-2</v>
      </c>
      <c r="J2266">
        <v>1.677464054094824E-15</v>
      </c>
      <c r="L2266" s="12">
        <v>39818</v>
      </c>
      <c r="M2266" s="16"/>
      <c r="N2266">
        <v>-4.6793147100088238E-3</v>
      </c>
    </row>
    <row r="2267" spans="1:14" x14ac:dyDescent="0.2">
      <c r="A2267" s="1">
        <v>39819</v>
      </c>
      <c r="B2267">
        <v>0</v>
      </c>
      <c r="C2267">
        <f>Table3[[#This Row],[(MKT-Rf) Excess Return on the Market ]]+Table3[[#This Row],[(RF) Risk-Free Return Rate (One Month Treasury Bill Rate)]]</f>
        <v>8.6999999999999994E-3</v>
      </c>
      <c r="D2267">
        <v>8.6999999999999994E-3</v>
      </c>
      <c r="E2267">
        <v>1.15E-2</v>
      </c>
      <c r="F2267">
        <v>8.8000000000000005E-3</v>
      </c>
      <c r="G2267">
        <v>-4.5999999999999999E-3</v>
      </c>
      <c r="H2267">
        <v>-1E-3</v>
      </c>
      <c r="I2267">
        <v>-5.0300000000000004E-2</v>
      </c>
      <c r="J2267">
        <v>2.7807117985287423E-15</v>
      </c>
      <c r="L2267" s="13">
        <v>39819</v>
      </c>
      <c r="M2267" s="17"/>
      <c r="N2267">
        <v>7.7867375158502984E-3</v>
      </c>
    </row>
    <row r="2268" spans="1:14" x14ac:dyDescent="0.2">
      <c r="A2268" s="1">
        <v>39820</v>
      </c>
      <c r="B2268">
        <v>0</v>
      </c>
      <c r="C2268">
        <f>Table3[[#This Row],[(MKT-Rf) Excess Return on the Market ]]+Table3[[#This Row],[(RF) Risk-Free Return Rate (One Month Treasury Bill Rate)]]</f>
        <v>-2.9600000000000001E-2</v>
      </c>
      <c r="D2268">
        <v>-2.9600000000000001E-2</v>
      </c>
      <c r="E2268">
        <v>-2.9999999999999997E-4</v>
      </c>
      <c r="F2268">
        <v>-1.15E-2</v>
      </c>
      <c r="G2268">
        <v>2.3999999999999998E-3</v>
      </c>
      <c r="H2268">
        <v>5.0000000000000001E-4</v>
      </c>
      <c r="I2268">
        <v>1.8200000000000001E-2</v>
      </c>
      <c r="J2268">
        <v>1.2856976845173612E-14</v>
      </c>
      <c r="L2268" s="12">
        <v>39820</v>
      </c>
      <c r="M2268" s="16"/>
      <c r="N2268">
        <v>-3.0469134088503158E-2</v>
      </c>
    </row>
    <row r="2269" spans="1:14" x14ac:dyDescent="0.2">
      <c r="A2269" s="1">
        <v>39821</v>
      </c>
      <c r="B2269">
        <v>0</v>
      </c>
      <c r="C2269">
        <f>Table3[[#This Row],[(MKT-Rf) Excess Return on the Market ]]+Table3[[#This Row],[(RF) Risk-Free Return Rate (One Month Treasury Bill Rate)]]</f>
        <v>4.6999999999999993E-3</v>
      </c>
      <c r="D2269">
        <v>4.6999999999999993E-3</v>
      </c>
      <c r="E2269">
        <v>6.8000000000000005E-3</v>
      </c>
      <c r="F2269">
        <v>4.3E-3</v>
      </c>
      <c r="G2269">
        <v>-2.8000000000000004E-3</v>
      </c>
      <c r="H2269">
        <v>6.3E-3</v>
      </c>
      <c r="I2269">
        <v>-1.49E-2</v>
      </c>
      <c r="J2269">
        <v>1.3443086091457814E-15</v>
      </c>
      <c r="L2269" s="13">
        <v>39821</v>
      </c>
      <c r="M2269" s="17"/>
      <c r="N2269">
        <v>3.3913640890262491E-3</v>
      </c>
    </row>
    <row r="2270" spans="1:14" x14ac:dyDescent="0.2">
      <c r="A2270" s="1">
        <v>39822</v>
      </c>
      <c r="B2270">
        <v>0</v>
      </c>
      <c r="C2270">
        <f>Table3[[#This Row],[(MKT-Rf) Excess Return on the Market ]]+Table3[[#This Row],[(RF) Risk-Free Return Rate (One Month Treasury Bill Rate)]]</f>
        <v>-2.2099999999999998E-2</v>
      </c>
      <c r="D2270">
        <v>-2.2099999999999998E-2</v>
      </c>
      <c r="E2270">
        <v>-1.5700000000000002E-2</v>
      </c>
      <c r="F2270">
        <v>-1.29E-2</v>
      </c>
      <c r="G2270">
        <v>5.5000000000000005E-3</v>
      </c>
      <c r="H2270">
        <v>1E-3</v>
      </c>
      <c r="I2270">
        <v>7.4999999999999997E-3</v>
      </c>
      <c r="J2270">
        <v>9.22997756992656E-15</v>
      </c>
      <c r="L2270" s="12">
        <v>39822</v>
      </c>
      <c r="M2270" s="16"/>
      <c r="N2270">
        <v>-2.1533208341737411E-2</v>
      </c>
    </row>
    <row r="2271" spans="1:14" x14ac:dyDescent="0.2">
      <c r="A2271" s="1">
        <v>39825</v>
      </c>
      <c r="B2271">
        <v>0</v>
      </c>
      <c r="C2271">
        <f>Table3[[#This Row],[(MKT-Rf) Excess Return on the Market ]]+Table3[[#This Row],[(RF) Risk-Free Return Rate (One Month Treasury Bill Rate)]]</f>
        <v>-2.2799999999999997E-2</v>
      </c>
      <c r="D2271">
        <v>-2.2799999999999997E-2</v>
      </c>
      <c r="E2271">
        <v>-1.1000000000000001E-3</v>
      </c>
      <c r="F2271">
        <v>-1.9799999999999998E-2</v>
      </c>
      <c r="G2271">
        <v>3.9000000000000003E-3</v>
      </c>
      <c r="H2271">
        <v>3.9000000000000003E-3</v>
      </c>
      <c r="I2271">
        <v>3.8699999999999998E-2</v>
      </c>
      <c r="J2271">
        <v>9.9903957601156454E-15</v>
      </c>
      <c r="L2271" s="13">
        <v>39825</v>
      </c>
      <c r="M2271" s="17"/>
      <c r="N2271">
        <v>-2.2822626270919497E-2</v>
      </c>
    </row>
    <row r="2272" spans="1:14" x14ac:dyDescent="0.2">
      <c r="A2272" s="1">
        <v>39826</v>
      </c>
      <c r="B2272">
        <v>0</v>
      </c>
      <c r="C2272">
        <f>Table3[[#This Row],[(MKT-Rf) Excess Return on the Market ]]+Table3[[#This Row],[(RF) Risk-Free Return Rate (One Month Treasury Bill Rate)]]</f>
        <v>2.8000000000000004E-3</v>
      </c>
      <c r="D2272">
        <v>2.8000000000000004E-3</v>
      </c>
      <c r="E2272">
        <v>3.4000000000000002E-3</v>
      </c>
      <c r="F2272">
        <v>4.4000000000000003E-3</v>
      </c>
      <c r="G2272">
        <v>-6.5000000000000006E-3</v>
      </c>
      <c r="H2272">
        <v>-3.4000000000000002E-3</v>
      </c>
      <c r="I2272">
        <v>8.3000000000000001E-3</v>
      </c>
      <c r="J2272">
        <v>6.5142502581729937E-16</v>
      </c>
      <c r="L2272" s="12">
        <v>39826</v>
      </c>
      <c r="M2272" s="16"/>
      <c r="N2272">
        <v>1.7565516413395224E-3</v>
      </c>
    </row>
    <row r="2273" spans="1:14" x14ac:dyDescent="0.2">
      <c r="A2273" s="1">
        <v>39827</v>
      </c>
      <c r="B2273">
        <v>0</v>
      </c>
      <c r="C2273">
        <f>Table3[[#This Row],[(MKT-Rf) Excess Return on the Market ]]+Table3[[#This Row],[(RF) Risk-Free Return Rate (One Month Treasury Bill Rate)]]</f>
        <v>-3.3799999999999997E-2</v>
      </c>
      <c r="D2273">
        <v>-3.3799999999999997E-2</v>
      </c>
      <c r="E2273">
        <v>-7.4999999999999997E-3</v>
      </c>
      <c r="F2273">
        <v>-1.3100000000000001E-2</v>
      </c>
      <c r="G2273">
        <v>3.2000000000000002E-3</v>
      </c>
      <c r="H2273">
        <v>1.9E-3</v>
      </c>
      <c r="I2273">
        <v>2.8999999999999998E-2</v>
      </c>
      <c r="J2273">
        <v>1.3443344981188781E-14</v>
      </c>
      <c r="L2273" s="13">
        <v>39827</v>
      </c>
      <c r="M2273" s="17"/>
      <c r="N2273">
        <v>-3.4032483899455471E-2</v>
      </c>
    </row>
    <row r="2274" spans="1:14" x14ac:dyDescent="0.2">
      <c r="A2274" s="1">
        <v>39828</v>
      </c>
      <c r="B2274">
        <v>0</v>
      </c>
      <c r="C2274">
        <f>Table3[[#This Row],[(MKT-Rf) Excess Return on the Market ]]+Table3[[#This Row],[(RF) Risk-Free Return Rate (One Month Treasury Bill Rate)]]</f>
        <v>3.9000000000000003E-3</v>
      </c>
      <c r="D2274">
        <v>3.9000000000000003E-3</v>
      </c>
      <c r="E2274">
        <v>1.7500000000000002E-2</v>
      </c>
      <c r="F2274">
        <v>-2.35E-2</v>
      </c>
      <c r="G2274">
        <v>6.6E-3</v>
      </c>
      <c r="H2274">
        <v>4.3E-3</v>
      </c>
      <c r="I2274">
        <v>1.8500000000000003E-2</v>
      </c>
      <c r="J2274">
        <v>3.6295936571187991E-16</v>
      </c>
      <c r="L2274" s="12">
        <v>39828</v>
      </c>
      <c r="M2274" s="16"/>
      <c r="N2274">
        <v>1.3283049463657997E-3</v>
      </c>
    </row>
    <row r="2275" spans="1:14" x14ac:dyDescent="0.2">
      <c r="A2275" s="1">
        <v>39829</v>
      </c>
      <c r="B2275">
        <v>0</v>
      </c>
      <c r="C2275">
        <f>Table3[[#This Row],[(MKT-Rf) Excess Return on the Market ]]+Table3[[#This Row],[(RF) Risk-Free Return Rate (One Month Treasury Bill Rate)]]</f>
        <v>7.4000000000000003E-3</v>
      </c>
      <c r="D2275">
        <v>7.4000000000000003E-3</v>
      </c>
      <c r="E2275">
        <v>1.1999999999999999E-3</v>
      </c>
      <c r="F2275">
        <v>-1.0700000000000001E-2</v>
      </c>
      <c r="G2275">
        <v>2.7000000000000001E-3</v>
      </c>
      <c r="H2275">
        <v>4.1999999999999997E-3</v>
      </c>
      <c r="I2275">
        <v>2.3999999999999998E-3</v>
      </c>
      <c r="J2275">
        <v>2.3504502976761997E-15</v>
      </c>
      <c r="L2275" s="13">
        <v>39829</v>
      </c>
      <c r="M2275" s="17"/>
      <c r="N2275">
        <v>7.5331257258363935E-3</v>
      </c>
    </row>
    <row r="2276" spans="1:14" x14ac:dyDescent="0.2">
      <c r="A2276" s="1">
        <v>39833</v>
      </c>
      <c r="B2276">
        <v>0</v>
      </c>
      <c r="C2276">
        <f>Table3[[#This Row],[(MKT-Rf) Excess Return on the Market ]]+Table3[[#This Row],[(RF) Risk-Free Return Rate (One Month Treasury Bill Rate)]]</f>
        <v>-5.3399999999999996E-2</v>
      </c>
      <c r="D2276">
        <v>-5.3399999999999996E-2</v>
      </c>
      <c r="E2276">
        <v>-8.6E-3</v>
      </c>
      <c r="F2276">
        <v>-4.2000000000000003E-2</v>
      </c>
      <c r="G2276">
        <v>9.0000000000000011E-3</v>
      </c>
      <c r="H2276">
        <v>1.1299999999999999E-2</v>
      </c>
      <c r="I2276">
        <v>4.6500000000000007E-2</v>
      </c>
      <c r="J2276">
        <v>1.9026449957813998E-14</v>
      </c>
      <c r="L2276" s="12">
        <v>39833</v>
      </c>
      <c r="M2276" s="16"/>
      <c r="N2276">
        <v>-5.426198398389679E-2</v>
      </c>
    </row>
    <row r="2277" spans="1:14" x14ac:dyDescent="0.2">
      <c r="A2277" s="1">
        <v>39834</v>
      </c>
      <c r="B2277">
        <v>0</v>
      </c>
      <c r="C2277">
        <f>Table3[[#This Row],[(MKT-Rf) Excess Return on the Market ]]+Table3[[#This Row],[(RF) Risk-Free Return Rate (One Month Treasury Bill Rate)]]</f>
        <v>4.2099999999999999E-2</v>
      </c>
      <c r="D2277">
        <v>4.2099999999999999E-2</v>
      </c>
      <c r="E2277">
        <v>-2.3999999999999998E-3</v>
      </c>
      <c r="F2277">
        <v>2.8900000000000002E-2</v>
      </c>
      <c r="G2277">
        <v>-8.3999999999999995E-3</v>
      </c>
      <c r="H2277">
        <v>-1.15E-2</v>
      </c>
      <c r="I2277">
        <v>-4.3099999999999999E-2</v>
      </c>
      <c r="J2277">
        <v>1.4100514174260841E-14</v>
      </c>
      <c r="L2277" s="13">
        <v>39834</v>
      </c>
      <c r="M2277" s="17"/>
      <c r="N2277">
        <v>4.2572033307926416E-2</v>
      </c>
    </row>
    <row r="2278" spans="1:14" x14ac:dyDescent="0.2">
      <c r="A2278" s="1">
        <v>39835</v>
      </c>
      <c r="B2278">
        <v>0</v>
      </c>
      <c r="C2278">
        <f>Table3[[#This Row],[(MKT-Rf) Excess Return on the Market ]]+Table3[[#This Row],[(RF) Risk-Free Return Rate (One Month Treasury Bill Rate)]]</f>
        <v>-1.6200000000000003E-2</v>
      </c>
      <c r="D2278">
        <v>-1.6200000000000003E-2</v>
      </c>
      <c r="E2278">
        <v>-1.23E-2</v>
      </c>
      <c r="F2278">
        <v>-1.8600000000000002E-2</v>
      </c>
      <c r="G2278">
        <v>4.8999999999999998E-3</v>
      </c>
      <c r="H2278">
        <v>-8.3999999999999995E-3</v>
      </c>
      <c r="I2278">
        <v>2.4399999999999998E-2</v>
      </c>
      <c r="J2278">
        <v>5.6870422610214153E-15</v>
      </c>
      <c r="L2278" s="12">
        <v>39835</v>
      </c>
      <c r="M2278" s="16"/>
      <c r="N2278">
        <v>-1.5278458063301996E-2</v>
      </c>
    </row>
    <row r="2279" spans="1:14" x14ac:dyDescent="0.2">
      <c r="A2279" s="1">
        <v>39836</v>
      </c>
      <c r="B2279">
        <v>0</v>
      </c>
      <c r="C2279">
        <f>Table3[[#This Row],[(MKT-Rf) Excess Return on the Market ]]+Table3[[#This Row],[(RF) Risk-Free Return Rate (One Month Treasury Bill Rate)]]</f>
        <v>4.4000000000000003E-3</v>
      </c>
      <c r="D2279">
        <v>4.4000000000000003E-3</v>
      </c>
      <c r="E2279">
        <v>-3.4999999999999996E-3</v>
      </c>
      <c r="F2279">
        <v>1.1200000000000002E-2</v>
      </c>
      <c r="G2279">
        <v>-3.4000000000000002E-3</v>
      </c>
      <c r="H2279">
        <v>-4.4000000000000003E-3</v>
      </c>
      <c r="I2279">
        <v>-2.4500000000000001E-2</v>
      </c>
      <c r="J2279">
        <v>1.9896318535540117E-15</v>
      </c>
      <c r="L2279" s="13">
        <v>39836</v>
      </c>
      <c r="M2279" s="17"/>
      <c r="N2279">
        <v>5.3632356102983943E-3</v>
      </c>
    </row>
    <row r="2280" spans="1:14" x14ac:dyDescent="0.2">
      <c r="A2280" s="1">
        <v>39839</v>
      </c>
      <c r="B2280">
        <v>0</v>
      </c>
      <c r="C2280">
        <f>Table3[[#This Row],[(MKT-Rf) Excess Return on the Market ]]+Table3[[#This Row],[(RF) Risk-Free Return Rate (One Month Treasury Bill Rate)]]</f>
        <v>5.4000000000000003E-3</v>
      </c>
      <c r="D2280">
        <v>5.4000000000000003E-3</v>
      </c>
      <c r="E2280">
        <v>7.3000000000000001E-3</v>
      </c>
      <c r="F2280">
        <v>-6.8999999999999999E-3</v>
      </c>
      <c r="G2280">
        <v>4.0999999999999995E-3</v>
      </c>
      <c r="H2280">
        <v>-2.8000000000000004E-3</v>
      </c>
      <c r="I2280">
        <v>1.5E-3</v>
      </c>
      <c r="J2280">
        <v>1.9727827357419442E-15</v>
      </c>
      <c r="L2280" s="12">
        <v>39839</v>
      </c>
      <c r="M2280" s="16"/>
      <c r="N2280">
        <v>5.5378560725867065E-3</v>
      </c>
    </row>
    <row r="2281" spans="1:14" x14ac:dyDescent="0.2">
      <c r="A2281" s="1">
        <v>39840</v>
      </c>
      <c r="B2281">
        <v>0</v>
      </c>
      <c r="C2281">
        <f>Table3[[#This Row],[(MKT-Rf) Excess Return on the Market ]]+Table3[[#This Row],[(RF) Risk-Free Return Rate (One Month Treasury Bill Rate)]]</f>
        <v>1.0800000000000001E-2</v>
      </c>
      <c r="D2281">
        <v>1.0800000000000001E-2</v>
      </c>
      <c r="E2281">
        <v>-2E-3</v>
      </c>
      <c r="F2281">
        <v>3.2000000000000002E-3</v>
      </c>
      <c r="G2281">
        <v>-7.3000000000000001E-3</v>
      </c>
      <c r="H2281">
        <v>-1.5E-3</v>
      </c>
      <c r="I2281">
        <v>-1.32E-2</v>
      </c>
      <c r="J2281">
        <v>4.3203097502311294E-15</v>
      </c>
      <c r="L2281" s="13">
        <v>39840</v>
      </c>
      <c r="M2281" s="17"/>
      <c r="N2281">
        <v>1.0866312308227391E-2</v>
      </c>
    </row>
    <row r="2282" spans="1:14" x14ac:dyDescent="0.2">
      <c r="A2282" s="1">
        <v>39841</v>
      </c>
      <c r="B2282">
        <v>0</v>
      </c>
      <c r="C2282">
        <f>Table3[[#This Row],[(MKT-Rf) Excess Return on the Market ]]+Table3[[#This Row],[(RF) Risk-Free Return Rate (One Month Treasury Bill Rate)]]</f>
        <v>3.32E-2</v>
      </c>
      <c r="D2282">
        <v>3.32E-2</v>
      </c>
      <c r="E2282">
        <v>4.0000000000000002E-4</v>
      </c>
      <c r="F2282">
        <v>2.8799999999999999E-2</v>
      </c>
      <c r="G2282">
        <v>-4.7999999999999996E-3</v>
      </c>
      <c r="H2282">
        <v>-6.1999999999999998E-3</v>
      </c>
      <c r="I2282">
        <v>-4.1299999999999996E-2</v>
      </c>
      <c r="J2282">
        <v>1.096442786866799E-14</v>
      </c>
      <c r="L2282" s="12">
        <v>39841</v>
      </c>
      <c r="M2282" s="16"/>
      <c r="N2282">
        <v>3.3006833940036617E-2</v>
      </c>
    </row>
    <row r="2283" spans="1:14" x14ac:dyDescent="0.2">
      <c r="A2283" s="1">
        <v>39842</v>
      </c>
      <c r="B2283">
        <v>0</v>
      </c>
      <c r="C2283">
        <f>Table3[[#This Row],[(MKT-Rf) Excess Return on the Market ]]+Table3[[#This Row],[(RF) Risk-Free Return Rate (One Month Treasury Bill Rate)]]</f>
        <v>-3.2300000000000002E-2</v>
      </c>
      <c r="D2283">
        <v>-3.2300000000000002E-2</v>
      </c>
      <c r="E2283">
        <v>-6.9999999999999993E-3</v>
      </c>
      <c r="F2283">
        <v>-2.1899999999999999E-2</v>
      </c>
      <c r="G2283">
        <v>1E-3</v>
      </c>
      <c r="H2283">
        <v>1E-4</v>
      </c>
      <c r="I2283">
        <v>3.1300000000000001E-2</v>
      </c>
      <c r="J2283">
        <v>1.4157071879800208E-14</v>
      </c>
      <c r="L2283" s="13">
        <v>39842</v>
      </c>
      <c r="M2283" s="17"/>
      <c r="N2283">
        <v>-3.3681051075314307E-2</v>
      </c>
    </row>
    <row r="2284" spans="1:14" x14ac:dyDescent="0.2">
      <c r="A2284" s="1">
        <v>39843</v>
      </c>
      <c r="B2284">
        <v>0</v>
      </c>
      <c r="C2284">
        <f>Table3[[#This Row],[(MKT-Rf) Excess Return on the Market ]]+Table3[[#This Row],[(RF) Risk-Free Return Rate (One Month Treasury Bill Rate)]]</f>
        <v>-2.1600000000000001E-2</v>
      </c>
      <c r="D2284">
        <v>-2.1600000000000001E-2</v>
      </c>
      <c r="E2284">
        <v>8.9999999999999998E-4</v>
      </c>
      <c r="F2284">
        <v>-1.2E-2</v>
      </c>
      <c r="G2284">
        <v>-5.0000000000000001E-4</v>
      </c>
      <c r="H2284">
        <v>-3.8E-3</v>
      </c>
      <c r="I2284">
        <v>1.84E-2</v>
      </c>
      <c r="J2284">
        <v>9.3902803256119533E-15</v>
      </c>
      <c r="L2284" s="12">
        <v>39843</v>
      </c>
      <c r="M2284" s="16"/>
      <c r="N2284">
        <v>-2.3052809590374129E-2</v>
      </c>
    </row>
    <row r="2285" spans="1:14" x14ac:dyDescent="0.2">
      <c r="A2285" s="1">
        <v>39846</v>
      </c>
      <c r="B2285">
        <v>1.0000000000000001E-5</v>
      </c>
      <c r="C2285">
        <f>Table3[[#This Row],[(MKT-Rf) Excess Return on the Market ]]+Table3[[#This Row],[(RF) Risk-Free Return Rate (One Month Treasury Bill Rate)]]</f>
        <v>6.0999999999999997E-4</v>
      </c>
      <c r="D2285">
        <v>5.9999999999999995E-4</v>
      </c>
      <c r="E2285">
        <v>1.1699999999999999E-2</v>
      </c>
      <c r="F2285">
        <v>-3.8E-3</v>
      </c>
      <c r="G2285">
        <v>-1.2999999999999999E-3</v>
      </c>
      <c r="H2285">
        <v>2.7000000000000001E-3</v>
      </c>
      <c r="I2285">
        <v>9.7999999999999997E-3</v>
      </c>
      <c r="J2285">
        <v>2.0483538534787021E-16</v>
      </c>
      <c r="L2285" s="13">
        <v>39846</v>
      </c>
      <c r="M2285" s="17"/>
      <c r="N2285">
        <v>-5.3290702033877114E-4</v>
      </c>
    </row>
    <row r="2286" spans="1:14" x14ac:dyDescent="0.2">
      <c r="A2286" s="1">
        <v>39847</v>
      </c>
      <c r="B2286">
        <v>1.0000000000000001E-5</v>
      </c>
      <c r="C2286">
        <f>Table3[[#This Row],[(MKT-Rf) Excess Return on the Market ]]+Table3[[#This Row],[(RF) Risk-Free Return Rate (One Month Treasury Bill Rate)]]</f>
        <v>1.461E-2</v>
      </c>
      <c r="D2286">
        <v>1.46E-2</v>
      </c>
      <c r="E2286">
        <v>-6.0000000000000001E-3</v>
      </c>
      <c r="F2286">
        <v>-2.46E-2</v>
      </c>
      <c r="G2286">
        <v>8.6999999999999994E-3</v>
      </c>
      <c r="H2286">
        <v>4.1999999999999997E-3</v>
      </c>
      <c r="I2286">
        <v>8.8999999999999999E-3</v>
      </c>
      <c r="J2286">
        <v>5.7292183154861655E-15</v>
      </c>
      <c r="L2286" s="12">
        <v>39847</v>
      </c>
      <c r="M2286" s="16"/>
      <c r="N2286">
        <v>1.5709929754246527E-2</v>
      </c>
    </row>
    <row r="2287" spans="1:14" x14ac:dyDescent="0.2">
      <c r="A2287" s="1">
        <v>39848</v>
      </c>
      <c r="B2287">
        <v>1.0000000000000001E-5</v>
      </c>
      <c r="C2287">
        <f>Table3[[#This Row],[(MKT-Rf) Excess Return on the Market ]]+Table3[[#This Row],[(RF) Risk-Free Return Rate (One Month Treasury Bill Rate)]]</f>
        <v>-5.9900000000000005E-3</v>
      </c>
      <c r="D2287">
        <v>-6.0000000000000001E-3</v>
      </c>
      <c r="E2287">
        <v>-3.2000000000000002E-3</v>
      </c>
      <c r="F2287">
        <v>-3.5999999999999999E-3</v>
      </c>
      <c r="G2287">
        <v>-3.2000000000000002E-3</v>
      </c>
      <c r="H2287">
        <v>-5.1999999999999998E-3</v>
      </c>
      <c r="I2287">
        <v>-7.9000000000000008E-3</v>
      </c>
      <c r="J2287">
        <v>2.5324826817964643E-15</v>
      </c>
      <c r="L2287" s="13">
        <v>39848</v>
      </c>
      <c r="M2287" s="17"/>
      <c r="N2287">
        <v>-7.5176623248196855E-3</v>
      </c>
    </row>
    <row r="2288" spans="1:14" x14ac:dyDescent="0.2">
      <c r="A2288" s="1">
        <v>39849</v>
      </c>
      <c r="B2288">
        <v>1.0000000000000001E-5</v>
      </c>
      <c r="C2288">
        <f>Table3[[#This Row],[(MKT-Rf) Excess Return on the Market ]]+Table3[[#This Row],[(RF) Risk-Free Return Rate (One Month Treasury Bill Rate)]]</f>
        <v>1.6109999999999999E-2</v>
      </c>
      <c r="D2288">
        <v>1.61E-2</v>
      </c>
      <c r="E2288">
        <v>2.0000000000000001E-4</v>
      </c>
      <c r="F2288">
        <v>-1.2999999999999999E-3</v>
      </c>
      <c r="G2288">
        <v>-1.1999999999999999E-3</v>
      </c>
      <c r="H2288">
        <v>-1.6000000000000001E-3</v>
      </c>
      <c r="I2288">
        <v>-1.7299999999999999E-2</v>
      </c>
      <c r="J2288">
        <v>5.2150783732136338E-15</v>
      </c>
      <c r="L2288" s="12">
        <v>39849</v>
      </c>
      <c r="M2288" s="16"/>
      <c r="N2288">
        <v>1.6233193995534287E-2</v>
      </c>
    </row>
    <row r="2289" spans="1:14" x14ac:dyDescent="0.2">
      <c r="A2289" s="1">
        <v>39850</v>
      </c>
      <c r="B2289">
        <v>1.0000000000000001E-5</v>
      </c>
      <c r="C2289">
        <f>Table3[[#This Row],[(MKT-Rf) Excess Return on the Market ]]+Table3[[#This Row],[(RF) Risk-Free Return Rate (One Month Treasury Bill Rate)]]</f>
        <v>2.7910000000000001E-2</v>
      </c>
      <c r="D2289">
        <v>2.7900000000000001E-2</v>
      </c>
      <c r="E2289">
        <v>4.7999999999999996E-3</v>
      </c>
      <c r="F2289">
        <v>2.4799999999999999E-2</v>
      </c>
      <c r="G2289">
        <v>-1.4000000000000002E-3</v>
      </c>
      <c r="H2289">
        <v>-2.3999999999999998E-3</v>
      </c>
      <c r="I2289">
        <v>-3.1E-2</v>
      </c>
      <c r="J2289">
        <v>8.4823275901010874E-15</v>
      </c>
      <c r="L2289" s="13">
        <v>39850</v>
      </c>
      <c r="M2289" s="17"/>
      <c r="N2289">
        <v>2.6540681179420624E-2</v>
      </c>
    </row>
    <row r="2290" spans="1:14" x14ac:dyDescent="0.2">
      <c r="A2290" s="1">
        <v>39853</v>
      </c>
      <c r="B2290">
        <v>1.0000000000000001E-5</v>
      </c>
      <c r="C2290">
        <f>Table3[[#This Row],[(MKT-Rf) Excess Return on the Market ]]+Table3[[#This Row],[(RF) Risk-Free Return Rate (One Month Treasury Bill Rate)]]</f>
        <v>3.1E-4</v>
      </c>
      <c r="D2290">
        <v>2.9999999999999997E-4</v>
      </c>
      <c r="E2290">
        <v>-6.8999999999999999E-3</v>
      </c>
      <c r="F2290">
        <v>5.9999999999999995E-4</v>
      </c>
      <c r="G2290">
        <v>8.0000000000000004E-4</v>
      </c>
      <c r="H2290">
        <v>-3.5999999999999999E-3</v>
      </c>
      <c r="I2290">
        <v>-1.47E-2</v>
      </c>
      <c r="J2290">
        <v>5.5088375266277711E-16</v>
      </c>
      <c r="L2290" s="12">
        <v>39853</v>
      </c>
      <c r="M2290" s="16"/>
      <c r="N2290">
        <v>1.4840467724950225E-3</v>
      </c>
    </row>
    <row r="2291" spans="1:14" x14ac:dyDescent="0.2">
      <c r="A2291" s="1">
        <v>39854</v>
      </c>
      <c r="B2291">
        <v>1.0000000000000001E-5</v>
      </c>
      <c r="C2291">
        <f>Table3[[#This Row],[(MKT-Rf) Excess Return on the Market ]]+Table3[[#This Row],[(RF) Risk-Free Return Rate (One Month Treasury Bill Rate)]]</f>
        <v>-4.6189999999999995E-2</v>
      </c>
      <c r="D2291">
        <v>-4.6199999999999998E-2</v>
      </c>
      <c r="E2291">
        <v>3.9000000000000003E-3</v>
      </c>
      <c r="F2291">
        <v>-2.86E-2</v>
      </c>
      <c r="G2291">
        <v>4.8999999999999998E-3</v>
      </c>
      <c r="H2291">
        <v>-1.5E-3</v>
      </c>
      <c r="I2291">
        <v>3.7999999999999999E-2</v>
      </c>
      <c r="J2291">
        <v>1.6189873683632956E-14</v>
      </c>
      <c r="L2291" s="13">
        <v>39854</v>
      </c>
      <c r="M2291" s="17"/>
      <c r="N2291">
        <v>-5.0368620187655838E-2</v>
      </c>
    </row>
    <row r="2292" spans="1:14" x14ac:dyDescent="0.2">
      <c r="A2292" s="1">
        <v>39855</v>
      </c>
      <c r="B2292">
        <v>1.0000000000000001E-5</v>
      </c>
      <c r="C2292">
        <f>Table3[[#This Row],[(MKT-Rf) Excess Return on the Market ]]+Table3[[#This Row],[(RF) Risk-Free Return Rate (One Month Treasury Bill Rate)]]</f>
        <v>7.5099999999999993E-3</v>
      </c>
      <c r="D2292">
        <v>7.4999999999999997E-3</v>
      </c>
      <c r="E2292">
        <v>-4.6999999999999993E-3</v>
      </c>
      <c r="F2292">
        <v>1.24E-2</v>
      </c>
      <c r="G2292">
        <v>-7.3000000000000001E-3</v>
      </c>
      <c r="H2292">
        <v>-5.9999999999999995E-4</v>
      </c>
      <c r="I2292">
        <v>-8.3999999999999995E-3</v>
      </c>
      <c r="J2292">
        <v>2.8864310379896298E-15</v>
      </c>
      <c r="L2292" s="12">
        <v>39855</v>
      </c>
      <c r="M2292" s="16"/>
      <c r="N2292">
        <v>7.9234564693457347E-3</v>
      </c>
    </row>
    <row r="2293" spans="1:14" x14ac:dyDescent="0.2">
      <c r="A2293" s="1">
        <v>39856</v>
      </c>
      <c r="B2293">
        <v>1.0000000000000001E-5</v>
      </c>
      <c r="C2293">
        <f>Table3[[#This Row],[(MKT-Rf) Excess Return on the Market ]]+Table3[[#This Row],[(RF) Risk-Free Return Rate (One Month Treasury Bill Rate)]]</f>
        <v>3.0100000000000001E-3</v>
      </c>
      <c r="D2293">
        <v>3.0000000000000001E-3</v>
      </c>
      <c r="E2293">
        <v>2.3E-3</v>
      </c>
      <c r="F2293">
        <v>-5.3E-3</v>
      </c>
      <c r="G2293">
        <v>2.0999999999999999E-3</v>
      </c>
      <c r="H2293">
        <v>-4.7999999999999996E-3</v>
      </c>
      <c r="I2293">
        <v>2.5000000000000001E-3</v>
      </c>
      <c r="J2293">
        <v>5.782418463091527E-16</v>
      </c>
      <c r="L2293" s="13">
        <v>39856</v>
      </c>
      <c r="M2293" s="17"/>
      <c r="N2293">
        <v>1.737640721712224E-3</v>
      </c>
    </row>
    <row r="2294" spans="1:14" x14ac:dyDescent="0.2">
      <c r="A2294" s="1">
        <v>39857</v>
      </c>
      <c r="B2294">
        <v>1.0000000000000001E-5</v>
      </c>
      <c r="C2294">
        <f>Table3[[#This Row],[(MKT-Rf) Excess Return on the Market ]]+Table3[[#This Row],[(RF) Risk-Free Return Rate (One Month Treasury Bill Rate)]]</f>
        <v>-8.490000000000001E-3</v>
      </c>
      <c r="D2294">
        <v>-8.5000000000000006E-3</v>
      </c>
      <c r="E2294">
        <v>6.0000000000000001E-3</v>
      </c>
      <c r="F2294">
        <v>-1.4800000000000001E-2</v>
      </c>
      <c r="G2294">
        <v>-3.0000000000000001E-3</v>
      </c>
      <c r="H2294">
        <v>-2.2000000000000001E-3</v>
      </c>
      <c r="I2294">
        <v>-1.9E-3</v>
      </c>
      <c r="J2294">
        <v>4.1298189943318647E-15</v>
      </c>
      <c r="L2294" s="12">
        <v>39857</v>
      </c>
      <c r="M2294" s="16"/>
      <c r="N2294">
        <v>-1.0048037945583399E-2</v>
      </c>
    </row>
    <row r="2295" spans="1:14" x14ac:dyDescent="0.2">
      <c r="A2295" s="1">
        <v>39861</v>
      </c>
      <c r="B2295">
        <v>1.0000000000000001E-5</v>
      </c>
      <c r="C2295">
        <f>Table3[[#This Row],[(MKT-Rf) Excess Return on the Market ]]+Table3[[#This Row],[(RF) Risk-Free Return Rate (One Month Treasury Bill Rate)]]</f>
        <v>-4.3589999999999997E-2</v>
      </c>
      <c r="D2295">
        <v>-4.36E-2</v>
      </c>
      <c r="E2295">
        <v>4.5999999999999999E-3</v>
      </c>
      <c r="F2295">
        <v>-2.41E-2</v>
      </c>
      <c r="G2295">
        <v>4.5000000000000005E-3</v>
      </c>
      <c r="H2295">
        <v>3.7000000000000002E-3</v>
      </c>
      <c r="I2295">
        <v>4.2099999999999999E-2</v>
      </c>
      <c r="J2295">
        <v>1.8002587721158108E-14</v>
      </c>
      <c r="L2295" s="13">
        <v>39861</v>
      </c>
      <c r="M2295" s="17"/>
      <c r="N2295">
        <v>-4.6629445682995825E-2</v>
      </c>
    </row>
    <row r="2296" spans="1:14" x14ac:dyDescent="0.2">
      <c r="A2296" s="1">
        <v>39862</v>
      </c>
      <c r="B2296">
        <v>1.0000000000000001E-5</v>
      </c>
      <c r="C2296">
        <f>Table3[[#This Row],[(MKT-Rf) Excess Return on the Market ]]+Table3[[#This Row],[(RF) Risk-Free Return Rate (One Month Treasury Bill Rate)]]</f>
        <v>-3.29E-3</v>
      </c>
      <c r="D2296">
        <v>-3.3E-3</v>
      </c>
      <c r="E2296">
        <v>-1.04E-2</v>
      </c>
      <c r="F2296">
        <v>-7.6E-3</v>
      </c>
      <c r="G2296">
        <v>4.0999999999999995E-3</v>
      </c>
      <c r="H2296">
        <v>-3.0999999999999999E-3</v>
      </c>
      <c r="I2296">
        <v>1.0200000000000001E-2</v>
      </c>
      <c r="J2296">
        <v>3.781345941647381E-16</v>
      </c>
      <c r="L2296" s="12">
        <v>39862</v>
      </c>
      <c r="M2296" s="16"/>
      <c r="N2296">
        <v>-9.5081745764534693E-4</v>
      </c>
    </row>
    <row r="2297" spans="1:14" x14ac:dyDescent="0.2">
      <c r="A2297" s="1">
        <v>39863</v>
      </c>
      <c r="B2297">
        <v>1.0000000000000001E-5</v>
      </c>
      <c r="C2297">
        <f>Table3[[#This Row],[(MKT-Rf) Excess Return on the Market ]]+Table3[[#This Row],[(RF) Risk-Free Return Rate (One Month Treasury Bill Rate)]]</f>
        <v>-1.149E-2</v>
      </c>
      <c r="D2297">
        <v>-1.15E-2</v>
      </c>
      <c r="E2297">
        <v>-3.4000000000000002E-3</v>
      </c>
      <c r="F2297">
        <v>-2.0199999999999999E-2</v>
      </c>
      <c r="G2297">
        <v>7.1999999999999998E-3</v>
      </c>
      <c r="H2297">
        <v>-3.2000000000000002E-3</v>
      </c>
      <c r="I2297">
        <v>2.1400000000000002E-2</v>
      </c>
      <c r="J2297">
        <v>4.8641471627602421E-15</v>
      </c>
      <c r="L2297" s="13">
        <v>39863</v>
      </c>
      <c r="M2297" s="17"/>
      <c r="N2297">
        <v>-1.2096921708828458E-2</v>
      </c>
    </row>
    <row r="2298" spans="1:14" x14ac:dyDescent="0.2">
      <c r="A2298" s="1">
        <v>39864</v>
      </c>
      <c r="B2298">
        <v>1.0000000000000001E-5</v>
      </c>
      <c r="C2298">
        <f>Table3[[#This Row],[(MKT-Rf) Excess Return on the Market ]]+Table3[[#This Row],[(RF) Risk-Free Return Rate (One Month Treasury Bill Rate)]]</f>
        <v>-1.159E-2</v>
      </c>
      <c r="D2298">
        <v>-1.1599999999999999E-2</v>
      </c>
      <c r="E2298">
        <v>-3.0000000000000001E-3</v>
      </c>
      <c r="F2298">
        <v>-9.3999999999999986E-3</v>
      </c>
      <c r="G2298">
        <v>4.5000000000000005E-3</v>
      </c>
      <c r="H2298">
        <v>3.3E-3</v>
      </c>
      <c r="I2298">
        <v>1.49E-2</v>
      </c>
      <c r="J2298">
        <v>3.2678877094083704E-15</v>
      </c>
      <c r="L2298" s="12">
        <v>39864</v>
      </c>
      <c r="M2298" s="16"/>
      <c r="N2298">
        <v>-1.1478573277091092E-2</v>
      </c>
    </row>
    <row r="2299" spans="1:14" x14ac:dyDescent="0.2">
      <c r="A2299" s="1">
        <v>39867</v>
      </c>
      <c r="B2299">
        <v>1.0000000000000001E-5</v>
      </c>
      <c r="C2299">
        <f>Table3[[#This Row],[(MKT-Rf) Excess Return on the Market ]]+Table3[[#This Row],[(RF) Risk-Free Return Rate (One Month Treasury Bill Rate)]]</f>
        <v>-3.4290000000000001E-2</v>
      </c>
      <c r="D2299">
        <v>-3.4300000000000004E-2</v>
      </c>
      <c r="E2299">
        <v>-3.0999999999999999E-3</v>
      </c>
      <c r="F2299">
        <v>7.7000000000000002E-3</v>
      </c>
      <c r="G2299">
        <v>0</v>
      </c>
      <c r="H2299">
        <v>4.5000000000000005E-3</v>
      </c>
      <c r="I2299">
        <v>1.8500000000000003E-2</v>
      </c>
      <c r="J2299">
        <v>1.3137724463258618E-14</v>
      </c>
      <c r="L2299" s="13">
        <v>39867</v>
      </c>
      <c r="M2299" s="17"/>
      <c r="N2299">
        <v>-3.5315356333406947E-2</v>
      </c>
    </row>
    <row r="2300" spans="1:14" x14ac:dyDescent="0.2">
      <c r="A2300" s="1">
        <v>39868</v>
      </c>
      <c r="B2300">
        <v>1.0000000000000001E-5</v>
      </c>
      <c r="C2300">
        <f>Table3[[#This Row],[(MKT-Rf) Excess Return on the Market ]]+Table3[[#This Row],[(RF) Risk-Free Return Rate (One Month Treasury Bill Rate)]]</f>
        <v>4.0010000000000004E-2</v>
      </c>
      <c r="D2300">
        <v>0.04</v>
      </c>
      <c r="E2300">
        <v>-3.2000000000000002E-3</v>
      </c>
      <c r="F2300">
        <v>3.0800000000000001E-2</v>
      </c>
      <c r="G2300">
        <v>-1.1699999999999999E-2</v>
      </c>
      <c r="H2300">
        <v>-2.3999999999999998E-3</v>
      </c>
      <c r="I2300">
        <v>-4.2500000000000003E-2</v>
      </c>
      <c r="J2300">
        <v>1.2653787559831939E-14</v>
      </c>
      <c r="L2300" s="12">
        <v>39868</v>
      </c>
      <c r="M2300" s="16"/>
      <c r="N2300">
        <v>3.932005326596915E-2</v>
      </c>
    </row>
    <row r="2301" spans="1:14" x14ac:dyDescent="0.2">
      <c r="A2301" s="1">
        <v>39869</v>
      </c>
      <c r="B2301">
        <v>1.0000000000000001E-5</v>
      </c>
      <c r="C2301">
        <f>Table3[[#This Row],[(MKT-Rf) Excess Return on the Market ]]+Table3[[#This Row],[(RF) Risk-Free Return Rate (One Month Treasury Bill Rate)]]</f>
        <v>-1.149E-2</v>
      </c>
      <c r="D2301">
        <v>-1.15E-2</v>
      </c>
      <c r="E2301">
        <v>-1.43E-2</v>
      </c>
      <c r="F2301">
        <v>3.4000000000000002E-3</v>
      </c>
      <c r="G2301">
        <v>-1E-4</v>
      </c>
      <c r="H2301">
        <v>-7.000000000000001E-4</v>
      </c>
      <c r="I2301">
        <v>4.1999999999999997E-3</v>
      </c>
      <c r="J2301">
        <v>3.3693698758030156E-15</v>
      </c>
      <c r="L2301" s="13">
        <v>39869</v>
      </c>
      <c r="M2301" s="17"/>
      <c r="N2301">
        <v>-1.0715038409216296E-2</v>
      </c>
    </row>
    <row r="2302" spans="1:14" x14ac:dyDescent="0.2">
      <c r="A2302" s="1">
        <v>39870</v>
      </c>
      <c r="B2302">
        <v>1.0000000000000001E-5</v>
      </c>
      <c r="C2302">
        <f>Table3[[#This Row],[(MKT-Rf) Excess Return on the Market ]]+Table3[[#This Row],[(RF) Risk-Free Return Rate (One Month Treasury Bill Rate)]]</f>
        <v>-1.5290000000000002E-2</v>
      </c>
      <c r="D2302">
        <v>-1.5300000000000001E-2</v>
      </c>
      <c r="E2302">
        <v>-1.8E-3</v>
      </c>
      <c r="F2302">
        <v>1.3500000000000002E-2</v>
      </c>
      <c r="G2302">
        <v>5.9999999999999995E-4</v>
      </c>
      <c r="H2302">
        <v>-1.6000000000000001E-3</v>
      </c>
      <c r="I2302">
        <v>-1.4999999999999999E-2</v>
      </c>
      <c r="J2302">
        <v>5.0039805489810911E-15</v>
      </c>
      <c r="L2302" s="12">
        <v>39870</v>
      </c>
      <c r="M2302" s="16"/>
      <c r="N2302">
        <v>-1.5905667628585068E-2</v>
      </c>
    </row>
    <row r="2303" spans="1:14" x14ac:dyDescent="0.2">
      <c r="A2303" s="1">
        <v>39871</v>
      </c>
      <c r="B2303">
        <v>1.0000000000000001E-5</v>
      </c>
      <c r="C2303">
        <f>Table3[[#This Row],[(MKT-Rf) Excess Return on the Market ]]+Table3[[#This Row],[(RF) Risk-Free Return Rate (One Month Treasury Bill Rate)]]</f>
        <v>-2.0089999999999997E-2</v>
      </c>
      <c r="D2303">
        <v>-2.0099999999999996E-2</v>
      </c>
      <c r="E2303">
        <v>1.3100000000000001E-2</v>
      </c>
      <c r="F2303">
        <v>-2.1299999999999999E-2</v>
      </c>
      <c r="G2303">
        <v>3.0000000000000001E-3</v>
      </c>
      <c r="H2303">
        <v>3.7000000000000002E-3</v>
      </c>
      <c r="I2303">
        <v>2.35E-2</v>
      </c>
      <c r="J2303">
        <v>6.5414852043307917E-15</v>
      </c>
      <c r="L2303" s="13">
        <v>39871</v>
      </c>
      <c r="M2303" s="17"/>
      <c r="N2303">
        <v>-2.3846498003070999E-2</v>
      </c>
    </row>
    <row r="2304" spans="1:14" x14ac:dyDescent="0.2">
      <c r="A2304" s="1">
        <v>39874</v>
      </c>
      <c r="B2304">
        <v>1.0000000000000001E-5</v>
      </c>
      <c r="C2304">
        <f>Table3[[#This Row],[(MKT-Rf) Excess Return on the Market ]]+Table3[[#This Row],[(RF) Risk-Free Return Rate (One Month Treasury Bill Rate)]]</f>
        <v>-4.7489999999999997E-2</v>
      </c>
      <c r="D2304">
        <v>-4.7500000000000001E-2</v>
      </c>
      <c r="E2304">
        <v>-5.1000000000000004E-3</v>
      </c>
      <c r="F2304">
        <v>-3.5999999999999999E-3</v>
      </c>
      <c r="G2304">
        <v>2.3999999999999998E-3</v>
      </c>
      <c r="H2304">
        <v>7.9000000000000008E-3</v>
      </c>
      <c r="I2304">
        <v>5.1399999999999994E-2</v>
      </c>
      <c r="J2304">
        <v>1.5584218147657674E-14</v>
      </c>
      <c r="L2304" s="12">
        <v>39874</v>
      </c>
      <c r="M2304" s="16"/>
      <c r="N2304">
        <v>-4.7741862668421162E-2</v>
      </c>
    </row>
    <row r="2305" spans="1:14" x14ac:dyDescent="0.2">
      <c r="A2305" s="1">
        <v>39875</v>
      </c>
      <c r="B2305">
        <v>1.0000000000000001E-5</v>
      </c>
      <c r="C2305">
        <f>Table3[[#This Row],[(MKT-Rf) Excess Return on the Market ]]+Table3[[#This Row],[(RF) Risk-Free Return Rate (One Month Treasury Bill Rate)]]</f>
        <v>-7.0899999999999999E-3</v>
      </c>
      <c r="D2305">
        <v>-7.0999999999999995E-3</v>
      </c>
      <c r="E2305">
        <v>-1.1000000000000001E-2</v>
      </c>
      <c r="F2305">
        <v>-2.3199999999999998E-2</v>
      </c>
      <c r="G2305">
        <v>-2.3E-3</v>
      </c>
      <c r="H2305">
        <v>-7.8000000000000005E-3</v>
      </c>
      <c r="I2305">
        <v>4.8999999999999998E-3</v>
      </c>
      <c r="J2305">
        <v>2.1909777493525092E-15</v>
      </c>
      <c r="L2305" s="13">
        <v>39875</v>
      </c>
      <c r="M2305" s="17"/>
      <c r="N2305">
        <v>-6.4273921301604107E-3</v>
      </c>
    </row>
    <row r="2306" spans="1:14" x14ac:dyDescent="0.2">
      <c r="A2306" s="1">
        <v>39876</v>
      </c>
      <c r="B2306">
        <v>1.0000000000000001E-5</v>
      </c>
      <c r="C2306">
        <f>Table3[[#This Row],[(MKT-Rf) Excess Return on the Market ]]+Table3[[#This Row],[(RF) Risk-Free Return Rate (One Month Treasury Bill Rate)]]</f>
        <v>2.4209999999999999E-2</v>
      </c>
      <c r="D2306">
        <v>2.4199999999999999E-2</v>
      </c>
      <c r="E2306">
        <v>1.7000000000000001E-3</v>
      </c>
      <c r="F2306">
        <v>-9.4999999999999998E-3</v>
      </c>
      <c r="G2306">
        <v>-5.3E-3</v>
      </c>
      <c r="H2306">
        <v>-1.1999999999999999E-3</v>
      </c>
      <c r="I2306">
        <v>-1.4800000000000001E-2</v>
      </c>
      <c r="J2306">
        <v>7.7245766699684318E-15</v>
      </c>
      <c r="L2306" s="12">
        <v>39876</v>
      </c>
      <c r="M2306" s="16"/>
      <c r="N2306">
        <v>2.3475389702164888E-2</v>
      </c>
    </row>
    <row r="2307" spans="1:14" x14ac:dyDescent="0.2">
      <c r="A2307" s="1">
        <v>39877</v>
      </c>
      <c r="B2307">
        <v>1.0000000000000001E-5</v>
      </c>
      <c r="C2307">
        <f>Table3[[#This Row],[(MKT-Rf) Excess Return on the Market ]]+Table3[[#This Row],[(RF) Risk-Free Return Rate (One Month Treasury Bill Rate)]]</f>
        <v>-4.2089999999999995E-2</v>
      </c>
      <c r="D2307">
        <v>-4.2099999999999999E-2</v>
      </c>
      <c r="E2307">
        <v>-1.1599999999999999E-2</v>
      </c>
      <c r="F2307">
        <v>-3.2199999999999999E-2</v>
      </c>
      <c r="G2307">
        <v>4.6999999999999993E-3</v>
      </c>
      <c r="H2307">
        <v>5.0000000000000001E-4</v>
      </c>
      <c r="I2307">
        <v>3.2099999999999997E-2</v>
      </c>
      <c r="J2307">
        <v>1.5267916096549965E-14</v>
      </c>
      <c r="L2307" s="13">
        <v>39877</v>
      </c>
      <c r="M2307" s="17"/>
      <c r="N2307">
        <v>-4.3463291150760704E-2</v>
      </c>
    </row>
    <row r="2308" spans="1:14" x14ac:dyDescent="0.2">
      <c r="A2308" s="1">
        <v>39878</v>
      </c>
      <c r="B2308">
        <v>1.0000000000000001E-5</v>
      </c>
      <c r="C2308">
        <f>Table3[[#This Row],[(MKT-Rf) Excess Return on the Market ]]+Table3[[#This Row],[(RF) Risk-Free Return Rate (One Month Treasury Bill Rate)]]</f>
        <v>2.0100000000000001E-3</v>
      </c>
      <c r="D2308">
        <v>2E-3</v>
      </c>
      <c r="E2308">
        <v>1.9E-3</v>
      </c>
      <c r="F2308">
        <v>-6.1999999999999998E-3</v>
      </c>
      <c r="G2308">
        <v>-2.5000000000000001E-3</v>
      </c>
      <c r="H2308">
        <v>-8.0000000000000004E-4</v>
      </c>
      <c r="I2308">
        <v>6.8000000000000005E-3</v>
      </c>
      <c r="J2308">
        <v>4.3659378781686178E-16</v>
      </c>
      <c r="L2308" s="12">
        <v>39878</v>
      </c>
      <c r="M2308" s="16"/>
      <c r="N2308">
        <v>1.2152893664452722E-3</v>
      </c>
    </row>
    <row r="2309" spans="1:14" x14ac:dyDescent="0.2">
      <c r="A2309" s="1">
        <v>39881</v>
      </c>
      <c r="B2309">
        <v>1.0000000000000001E-5</v>
      </c>
      <c r="C2309">
        <f>Table3[[#This Row],[(MKT-Rf) Excess Return on the Market ]]+Table3[[#This Row],[(RF) Risk-Free Return Rate (One Month Treasury Bill Rate)]]</f>
        <v>-1.089E-2</v>
      </c>
      <c r="D2309">
        <v>-1.09E-2</v>
      </c>
      <c r="E2309">
        <v>-8.6999999999999994E-3</v>
      </c>
      <c r="F2309">
        <v>1.7000000000000001E-3</v>
      </c>
      <c r="G2309">
        <v>1.4000000000000002E-3</v>
      </c>
      <c r="H2309">
        <v>-5.6000000000000008E-3</v>
      </c>
      <c r="I2309">
        <v>-1.77E-2</v>
      </c>
      <c r="J2309">
        <v>3.6832232721211611E-15</v>
      </c>
      <c r="L2309" s="13">
        <v>39881</v>
      </c>
      <c r="M2309" s="17"/>
      <c r="N2309">
        <v>-1.007428128983503E-2</v>
      </c>
    </row>
    <row r="2310" spans="1:14" x14ac:dyDescent="0.2">
      <c r="A2310" s="1">
        <v>39882</v>
      </c>
      <c r="B2310">
        <v>1.0000000000000001E-5</v>
      </c>
      <c r="C2310">
        <f>Table3[[#This Row],[(MKT-Rf) Excess Return on the Market ]]+Table3[[#This Row],[(RF) Risk-Free Return Rate (One Month Treasury Bill Rate)]]</f>
        <v>6.3509999999999997E-2</v>
      </c>
      <c r="D2310">
        <v>6.3500000000000001E-2</v>
      </c>
      <c r="E2310">
        <v>1E-4</v>
      </c>
      <c r="F2310">
        <v>4.3400000000000001E-2</v>
      </c>
      <c r="G2310">
        <v>-2.0199999999999999E-2</v>
      </c>
      <c r="H2310">
        <v>-4.0000000000000002E-4</v>
      </c>
      <c r="I2310">
        <v>-6.7500000000000004E-2</v>
      </c>
      <c r="J2310">
        <v>1.7913278089769123E-14</v>
      </c>
      <c r="L2310" s="12">
        <v>39882</v>
      </c>
      <c r="M2310" s="16"/>
      <c r="N2310">
        <v>6.1718709550781174E-2</v>
      </c>
    </row>
    <row r="2311" spans="1:14" x14ac:dyDescent="0.2">
      <c r="A2311" s="1">
        <v>39883</v>
      </c>
      <c r="B2311">
        <v>1.0000000000000001E-5</v>
      </c>
      <c r="C2311">
        <f>Table3[[#This Row],[(MKT-Rf) Excess Return on the Market ]]+Table3[[#This Row],[(RF) Risk-Free Return Rate (One Month Treasury Bill Rate)]]</f>
        <v>3.0100000000000001E-3</v>
      </c>
      <c r="D2311">
        <v>3.0000000000000001E-3</v>
      </c>
      <c r="E2311">
        <v>-3.5999999999999999E-3</v>
      </c>
      <c r="F2311">
        <v>5.4000000000000003E-3</v>
      </c>
      <c r="G2311">
        <v>1.1999999999999999E-3</v>
      </c>
      <c r="H2311">
        <v>-5.1999999999999998E-3</v>
      </c>
      <c r="I2311">
        <v>-1.0200000000000001E-2</v>
      </c>
      <c r="J2311">
        <v>8.3640064870842903E-16</v>
      </c>
      <c r="L2311" s="13">
        <v>39883</v>
      </c>
      <c r="M2311" s="17"/>
      <c r="N2311">
        <v>2.4428171152732076E-3</v>
      </c>
    </row>
    <row r="2312" spans="1:14" x14ac:dyDescent="0.2">
      <c r="A2312" s="1">
        <v>39884</v>
      </c>
      <c r="B2312">
        <v>1.0000000000000001E-5</v>
      </c>
      <c r="C2312">
        <f>Table3[[#This Row],[(MKT-Rf) Excess Return on the Market ]]+Table3[[#This Row],[(RF) Risk-Free Return Rate (One Month Treasury Bill Rate)]]</f>
        <v>4.1610000000000001E-2</v>
      </c>
      <c r="D2312">
        <v>4.1599999999999998E-2</v>
      </c>
      <c r="E2312">
        <v>1.8799999999999997E-2</v>
      </c>
      <c r="F2312">
        <v>2.7000000000000003E-2</v>
      </c>
      <c r="G2312">
        <v>-6.3E-3</v>
      </c>
      <c r="H2312">
        <v>2.9999999999999997E-4</v>
      </c>
      <c r="I2312">
        <v>-3.6400000000000002E-2</v>
      </c>
      <c r="J2312">
        <v>1.3064140301901159E-14</v>
      </c>
      <c r="L2312" s="12">
        <v>39884</v>
      </c>
      <c r="M2312" s="16"/>
      <c r="N2312">
        <v>3.9921067569756143E-2</v>
      </c>
    </row>
    <row r="2313" spans="1:14" x14ac:dyDescent="0.2">
      <c r="A2313" s="1">
        <v>39885</v>
      </c>
      <c r="B2313">
        <v>1.0000000000000001E-5</v>
      </c>
      <c r="C2313">
        <f>Table3[[#This Row],[(MKT-Rf) Excess Return on the Market ]]+Table3[[#This Row],[(RF) Risk-Free Return Rate (One Month Treasury Bill Rate)]]</f>
        <v>7.4099999999999999E-3</v>
      </c>
      <c r="D2313">
        <v>7.4000000000000003E-3</v>
      </c>
      <c r="E2313">
        <v>2.0999999999999999E-3</v>
      </c>
      <c r="F2313">
        <v>5.1000000000000004E-3</v>
      </c>
      <c r="G2313">
        <v>-1.4000000000000002E-3</v>
      </c>
      <c r="H2313">
        <v>-2.9999999999999997E-4</v>
      </c>
      <c r="I2313">
        <v>-1.5E-3</v>
      </c>
      <c r="J2313">
        <v>2.7024814547740271E-15</v>
      </c>
      <c r="L2313" s="13">
        <v>39885</v>
      </c>
      <c r="M2313" s="17"/>
      <c r="N2313">
        <v>7.7092381361721753E-3</v>
      </c>
    </row>
    <row r="2314" spans="1:14" x14ac:dyDescent="0.2">
      <c r="A2314" s="1">
        <v>39888</v>
      </c>
      <c r="B2314">
        <v>1.0000000000000001E-5</v>
      </c>
      <c r="C2314">
        <f>Table3[[#This Row],[(MKT-Rf) Excess Return on the Market ]]+Table3[[#This Row],[(RF) Risk-Free Return Rate (One Month Treasury Bill Rate)]]</f>
        <v>-5.490000000000001E-3</v>
      </c>
      <c r="D2314">
        <v>-5.5000000000000005E-3</v>
      </c>
      <c r="E2314">
        <v>-8.3000000000000001E-3</v>
      </c>
      <c r="F2314">
        <v>3.4000000000000002E-3</v>
      </c>
      <c r="G2314">
        <v>8.3000000000000001E-3</v>
      </c>
      <c r="H2314">
        <v>-1E-3</v>
      </c>
      <c r="I2314">
        <v>-1.55E-2</v>
      </c>
      <c r="J2314">
        <v>1.0667234687638696E-15</v>
      </c>
      <c r="L2314" s="12">
        <v>39888</v>
      </c>
      <c r="M2314" s="16"/>
      <c r="N2314">
        <v>-3.5221561265642199E-3</v>
      </c>
    </row>
    <row r="2315" spans="1:14" x14ac:dyDescent="0.2">
      <c r="A2315" s="1">
        <v>39889</v>
      </c>
      <c r="B2315">
        <v>1.0000000000000001E-5</v>
      </c>
      <c r="C2315">
        <f>Table3[[#This Row],[(MKT-Rf) Excess Return on the Market ]]+Table3[[#This Row],[(RF) Risk-Free Return Rate (One Month Treasury Bill Rate)]]</f>
        <v>3.2010000000000004E-2</v>
      </c>
      <c r="D2315">
        <v>3.2000000000000001E-2</v>
      </c>
      <c r="E2315">
        <v>9.8999999999999991E-3</v>
      </c>
      <c r="F2315">
        <v>1.6E-2</v>
      </c>
      <c r="G2315">
        <v>-4.3E-3</v>
      </c>
      <c r="H2315">
        <v>1.4000000000000002E-3</v>
      </c>
      <c r="I2315">
        <v>-1.43E-2</v>
      </c>
      <c r="J2315">
        <v>1.1885813354406918E-14</v>
      </c>
      <c r="L2315" s="13">
        <v>39889</v>
      </c>
      <c r="M2315" s="17"/>
      <c r="N2315">
        <v>3.1634285158600728E-2</v>
      </c>
    </row>
    <row r="2316" spans="1:14" x14ac:dyDescent="0.2">
      <c r="A2316" s="1">
        <v>39890</v>
      </c>
      <c r="B2316">
        <v>1.0000000000000001E-5</v>
      </c>
      <c r="C2316">
        <f>Table3[[#This Row],[(MKT-Rf) Excess Return on the Market ]]+Table3[[#This Row],[(RF) Risk-Free Return Rate (One Month Treasury Bill Rate)]]</f>
        <v>2.181E-2</v>
      </c>
      <c r="D2316">
        <v>2.18E-2</v>
      </c>
      <c r="E2316">
        <v>9.7999999999999997E-3</v>
      </c>
      <c r="F2316">
        <v>4.0599999999999997E-2</v>
      </c>
      <c r="G2316">
        <v>-9.1999999999999998E-3</v>
      </c>
      <c r="H2316">
        <v>3.3E-3</v>
      </c>
      <c r="I2316">
        <v>-5.1900000000000002E-2</v>
      </c>
      <c r="J2316">
        <v>5.1413214954722242E-15</v>
      </c>
      <c r="L2316" s="12">
        <v>39890</v>
      </c>
      <c r="M2316" s="16"/>
      <c r="N2316">
        <v>2.0643416236416384E-2</v>
      </c>
    </row>
    <row r="2317" spans="1:14" x14ac:dyDescent="0.2">
      <c r="A2317" s="1">
        <v>39891</v>
      </c>
      <c r="B2317">
        <v>1.0000000000000001E-5</v>
      </c>
      <c r="C2317">
        <f>Table3[[#This Row],[(MKT-Rf) Excess Return on the Market ]]+Table3[[#This Row],[(RF) Risk-Free Return Rate (One Month Treasury Bill Rate)]]</f>
        <v>-1.0290000000000001E-2</v>
      </c>
      <c r="D2317">
        <v>-1.03E-2</v>
      </c>
      <c r="E2317">
        <v>4.6999999999999993E-3</v>
      </c>
      <c r="F2317">
        <v>-2.7200000000000002E-2</v>
      </c>
      <c r="G2317">
        <v>6.8999999999999999E-3</v>
      </c>
      <c r="H2317">
        <v>-4.8999999999999998E-3</v>
      </c>
      <c r="I2317">
        <v>2.5999999999999999E-3</v>
      </c>
      <c r="J2317">
        <v>3.3200220292093743E-15</v>
      </c>
      <c r="L2317" s="13">
        <v>39891</v>
      </c>
      <c r="M2317" s="17"/>
      <c r="N2317">
        <v>-1.3064130708958283E-2</v>
      </c>
    </row>
    <row r="2318" spans="1:14" x14ac:dyDescent="0.2">
      <c r="A2318" s="1">
        <v>39892</v>
      </c>
      <c r="B2318">
        <v>1.0000000000000001E-5</v>
      </c>
      <c r="C2318">
        <f>Table3[[#This Row],[(MKT-Rf) Excess Return on the Market ]]+Table3[[#This Row],[(RF) Risk-Free Return Rate (One Month Treasury Bill Rate)]]</f>
        <v>-1.949E-2</v>
      </c>
      <c r="D2318">
        <v>-1.95E-2</v>
      </c>
      <c r="E2318">
        <v>-7.4999999999999997E-3</v>
      </c>
      <c r="F2318">
        <v>-8.8999999999999999E-3</v>
      </c>
      <c r="G2318">
        <v>2.8000000000000004E-3</v>
      </c>
      <c r="H2318">
        <v>2.9999999999999997E-4</v>
      </c>
      <c r="I2318">
        <v>2.7699999999999999E-2</v>
      </c>
      <c r="J2318">
        <v>6.1181961261180303E-15</v>
      </c>
      <c r="L2318" s="12">
        <v>39892</v>
      </c>
      <c r="M2318" s="16"/>
      <c r="N2318">
        <v>-1.9967428385974675E-2</v>
      </c>
    </row>
    <row r="2319" spans="1:14" x14ac:dyDescent="0.2">
      <c r="A2319" s="1">
        <v>39895</v>
      </c>
      <c r="B2319">
        <v>1.0000000000000001E-5</v>
      </c>
      <c r="C2319">
        <f>Table3[[#This Row],[(MKT-Rf) Excess Return on the Market ]]+Table3[[#This Row],[(RF) Risk-Free Return Rate (One Month Treasury Bill Rate)]]</f>
        <v>6.8909999999999999E-2</v>
      </c>
      <c r="D2319">
        <v>6.8900000000000003E-2</v>
      </c>
      <c r="E2319">
        <v>3.7000000000000002E-3</v>
      </c>
      <c r="F2319">
        <v>4.3700000000000003E-2</v>
      </c>
      <c r="G2319">
        <v>-8.3999999999999995E-3</v>
      </c>
      <c r="H2319">
        <v>-8.0000000000000004E-4</v>
      </c>
      <c r="I2319">
        <v>-7.51E-2</v>
      </c>
      <c r="J2319">
        <v>1.9381089901836375E-14</v>
      </c>
      <c r="L2319" s="13">
        <v>39895</v>
      </c>
      <c r="M2319" s="17"/>
      <c r="N2319">
        <v>6.836637953493023E-2</v>
      </c>
    </row>
    <row r="2320" spans="1:14" x14ac:dyDescent="0.2">
      <c r="A2320" s="1">
        <v>39896</v>
      </c>
      <c r="B2320">
        <v>1.0000000000000001E-5</v>
      </c>
      <c r="C2320">
        <f>Table3[[#This Row],[(MKT-Rf) Excess Return on the Market ]]+Table3[[#This Row],[(RF) Risk-Free Return Rate (One Month Treasury Bill Rate)]]</f>
        <v>-1.9289999999999998E-2</v>
      </c>
      <c r="D2320">
        <v>-1.9299999999999998E-2</v>
      </c>
      <c r="E2320">
        <v>-1.5100000000000001E-2</v>
      </c>
      <c r="F2320">
        <v>-1.77E-2</v>
      </c>
      <c r="G2320">
        <v>3.8E-3</v>
      </c>
      <c r="H2320">
        <v>-2.5000000000000001E-3</v>
      </c>
      <c r="I2320">
        <v>1.8E-3</v>
      </c>
      <c r="J2320">
        <v>6.8051337979084894E-15</v>
      </c>
      <c r="L2320" s="12">
        <v>39896</v>
      </c>
      <c r="M2320" s="16"/>
      <c r="N2320">
        <v>-2.0626375806741395E-2</v>
      </c>
    </row>
    <row r="2321" spans="1:14" x14ac:dyDescent="0.2">
      <c r="A2321" s="1">
        <v>39897</v>
      </c>
      <c r="B2321">
        <v>1.0000000000000001E-5</v>
      </c>
      <c r="C2321">
        <f>Table3[[#This Row],[(MKT-Rf) Excess Return on the Market ]]+Table3[[#This Row],[(RF) Risk-Free Return Rate (One Month Treasury Bill Rate)]]</f>
        <v>9.4099999999999982E-3</v>
      </c>
      <c r="D2321">
        <v>9.3999999999999986E-3</v>
      </c>
      <c r="E2321">
        <v>1.34E-2</v>
      </c>
      <c r="F2321">
        <v>1.43E-2</v>
      </c>
      <c r="G2321">
        <v>-4.4000000000000003E-3</v>
      </c>
      <c r="H2321">
        <v>-2.3E-3</v>
      </c>
      <c r="I2321">
        <v>-4.6999999999999993E-3</v>
      </c>
      <c r="J2321">
        <v>2.7562912237310812E-15</v>
      </c>
      <c r="L2321" s="13">
        <v>39897</v>
      </c>
      <c r="M2321" s="17"/>
      <c r="N2321">
        <v>9.5803201884136508E-3</v>
      </c>
    </row>
    <row r="2322" spans="1:14" x14ac:dyDescent="0.2">
      <c r="A2322" s="1">
        <v>39898</v>
      </c>
      <c r="B2322">
        <v>1.0000000000000001E-5</v>
      </c>
      <c r="C2322">
        <f>Table3[[#This Row],[(MKT-Rf) Excess Return on the Market ]]+Table3[[#This Row],[(RF) Risk-Free Return Rate (One Month Treasury Bill Rate)]]</f>
        <v>2.681E-2</v>
      </c>
      <c r="D2322">
        <v>2.6800000000000001E-2</v>
      </c>
      <c r="E2322">
        <v>1.8799999999999997E-2</v>
      </c>
      <c r="F2322">
        <v>-8.0000000000000004E-4</v>
      </c>
      <c r="G2322">
        <v>-1.1999999999999999E-3</v>
      </c>
      <c r="H2322">
        <v>2E-3</v>
      </c>
      <c r="I2322">
        <v>-2.29E-2</v>
      </c>
      <c r="J2322">
        <v>7.1245896821388348E-15</v>
      </c>
      <c r="L2322" s="12">
        <v>39898</v>
      </c>
      <c r="M2322" s="16"/>
      <c r="N2322">
        <v>2.3052625827370773E-2</v>
      </c>
    </row>
    <row r="2323" spans="1:14" x14ac:dyDescent="0.2">
      <c r="A2323" s="1">
        <v>39899</v>
      </c>
      <c r="B2323">
        <v>1.0000000000000001E-5</v>
      </c>
      <c r="C2323">
        <f>Table3[[#This Row],[(MKT-Rf) Excess Return on the Market ]]+Table3[[#This Row],[(RF) Risk-Free Return Rate (One Month Treasury Bill Rate)]]</f>
        <v>-2.0590000000000001E-2</v>
      </c>
      <c r="D2323">
        <v>-2.06E-2</v>
      </c>
      <c r="E2323">
        <v>-1.37E-2</v>
      </c>
      <c r="F2323">
        <v>1.8E-3</v>
      </c>
      <c r="G2323">
        <v>-4.1999999999999997E-3</v>
      </c>
      <c r="H2323">
        <v>4.0999999999999995E-3</v>
      </c>
      <c r="I2323">
        <v>8.6999999999999994E-3</v>
      </c>
      <c r="J2323">
        <v>8.0851408385618333E-15</v>
      </c>
      <c r="L2323" s="13">
        <v>39899</v>
      </c>
      <c r="M2323" s="17"/>
      <c r="N2323">
        <v>-2.0524737966150289E-2</v>
      </c>
    </row>
    <row r="2324" spans="1:14" x14ac:dyDescent="0.2">
      <c r="A2324" s="1">
        <v>39902</v>
      </c>
      <c r="B2324">
        <v>1.0000000000000001E-5</v>
      </c>
      <c r="C2324">
        <f>Table3[[#This Row],[(MKT-Rf) Excess Return on the Market ]]+Table3[[#This Row],[(RF) Risk-Free Return Rate (One Month Treasury Bill Rate)]]</f>
        <v>-3.4689999999999999E-2</v>
      </c>
      <c r="D2324">
        <v>-3.4700000000000002E-2</v>
      </c>
      <c r="E2324">
        <v>9.8999999999999991E-3</v>
      </c>
      <c r="F2324">
        <v>-3.9199999999999999E-2</v>
      </c>
      <c r="G2324">
        <v>1.2500000000000001E-2</v>
      </c>
      <c r="H2324">
        <v>-1.8E-3</v>
      </c>
      <c r="I2324">
        <v>6.6699999999999995E-2</v>
      </c>
      <c r="J2324">
        <v>1.369961409431111E-14</v>
      </c>
      <c r="L2324" s="12">
        <v>39902</v>
      </c>
      <c r="M2324" s="16"/>
      <c r="N2324">
        <v>-3.5439357636644506E-2</v>
      </c>
    </row>
    <row r="2325" spans="1:14" x14ac:dyDescent="0.2">
      <c r="A2325" s="1">
        <v>39903</v>
      </c>
      <c r="B2325">
        <v>1.0000000000000001E-5</v>
      </c>
      <c r="C2325">
        <f>Table3[[#This Row],[(MKT-Rf) Excess Return on the Market ]]+Table3[[#This Row],[(RF) Risk-Free Return Rate (One Month Treasury Bill Rate)]]</f>
        <v>1.291E-2</v>
      </c>
      <c r="D2325">
        <v>1.29E-2</v>
      </c>
      <c r="E2325">
        <v>-8.0000000000000004E-4</v>
      </c>
      <c r="F2325">
        <v>1.8200000000000001E-2</v>
      </c>
      <c r="G2325">
        <v>-2.7000000000000001E-3</v>
      </c>
      <c r="H2325">
        <v>-2.5999999999999999E-3</v>
      </c>
      <c r="I2325">
        <v>-1.66E-2</v>
      </c>
      <c r="J2325">
        <v>4.8328698685210712E-15</v>
      </c>
      <c r="L2325" s="13">
        <v>39903</v>
      </c>
      <c r="M2325" s="17"/>
      <c r="N2325">
        <v>1.3044211698529869E-2</v>
      </c>
    </row>
    <row r="2326" spans="1:14" x14ac:dyDescent="0.2">
      <c r="A2326" s="1">
        <v>39904</v>
      </c>
      <c r="B2326">
        <v>1.0000000000000001E-5</v>
      </c>
      <c r="C2326">
        <f>Table3[[#This Row],[(MKT-Rf) Excess Return on the Market ]]+Table3[[#This Row],[(RF) Risk-Free Return Rate (One Month Treasury Bill Rate)]]</f>
        <v>1.651E-2</v>
      </c>
      <c r="D2326">
        <v>1.6500000000000001E-2</v>
      </c>
      <c r="E2326">
        <v>-1.9E-3</v>
      </c>
      <c r="F2326">
        <v>1.6399999999999998E-2</v>
      </c>
      <c r="G2326">
        <v>-4.0000000000000002E-4</v>
      </c>
      <c r="H2326">
        <v>6.5000000000000006E-3</v>
      </c>
      <c r="I2326">
        <v>-2.58E-2</v>
      </c>
      <c r="J2326">
        <v>6.0393952688883305E-15</v>
      </c>
      <c r="L2326" s="12">
        <v>39904</v>
      </c>
      <c r="M2326" s="16"/>
      <c r="N2326">
        <v>1.6421015989455109E-2</v>
      </c>
    </row>
    <row r="2327" spans="1:14" x14ac:dyDescent="0.2">
      <c r="A2327" s="1">
        <v>39905</v>
      </c>
      <c r="B2327">
        <v>1.0000000000000001E-5</v>
      </c>
      <c r="C2327">
        <f>Table3[[#This Row],[(MKT-Rf) Excess Return on the Market ]]+Table3[[#This Row],[(RF) Risk-Free Return Rate (One Month Treasury Bill Rate)]]</f>
        <v>3.0709999999999998E-2</v>
      </c>
      <c r="D2327">
        <v>3.0699999999999998E-2</v>
      </c>
      <c r="E2327">
        <v>2.0299999999999999E-2</v>
      </c>
      <c r="F2327">
        <v>5.1000000000000004E-3</v>
      </c>
      <c r="G2327">
        <v>4.0000000000000002E-4</v>
      </c>
      <c r="H2327">
        <v>-1.9E-3</v>
      </c>
      <c r="I2327">
        <v>-4.1700000000000001E-2</v>
      </c>
      <c r="J2327">
        <v>8.1003366420730799E-15</v>
      </c>
      <c r="L2327" s="13">
        <v>39905</v>
      </c>
      <c r="M2327" s="17"/>
      <c r="N2327">
        <v>2.8322241179759542E-2</v>
      </c>
    </row>
    <row r="2328" spans="1:14" x14ac:dyDescent="0.2">
      <c r="A2328" s="1">
        <v>39906</v>
      </c>
      <c r="B2328">
        <v>1.0000000000000001E-5</v>
      </c>
      <c r="C2328">
        <f>Table3[[#This Row],[(MKT-Rf) Excess Return on the Market ]]+Table3[[#This Row],[(RF) Risk-Free Return Rate (One Month Treasury Bill Rate)]]</f>
        <v>1.021E-2</v>
      </c>
      <c r="D2328">
        <v>1.0200000000000001E-2</v>
      </c>
      <c r="E2328">
        <v>8.0000000000000004E-4</v>
      </c>
      <c r="F2328">
        <v>9.3999999999999986E-3</v>
      </c>
      <c r="G2328">
        <v>-2.9999999999999997E-4</v>
      </c>
      <c r="H2328">
        <v>-4.8999999999999998E-3</v>
      </c>
      <c r="I2328">
        <v>-3.1099999999999999E-2</v>
      </c>
      <c r="J2328">
        <v>3.533585964654928E-15</v>
      </c>
      <c r="L2328" s="12">
        <v>39906</v>
      </c>
      <c r="M2328" s="16"/>
      <c r="N2328">
        <v>9.6847281464941207E-3</v>
      </c>
    </row>
    <row r="2329" spans="1:14" x14ac:dyDescent="0.2">
      <c r="A2329" s="1">
        <v>39909</v>
      </c>
      <c r="B2329">
        <v>1.0000000000000001E-5</v>
      </c>
      <c r="C2329">
        <f>Table3[[#This Row],[(MKT-Rf) Excess Return on the Market ]]+Table3[[#This Row],[(RF) Risk-Free Return Rate (One Month Treasury Bill Rate)]]</f>
        <v>-9.2900000000000014E-3</v>
      </c>
      <c r="D2329">
        <v>-9.300000000000001E-3</v>
      </c>
      <c r="E2329">
        <v>-7.7000000000000002E-3</v>
      </c>
      <c r="F2329">
        <v>-8.3000000000000001E-3</v>
      </c>
      <c r="G2329">
        <v>3.0000000000000001E-3</v>
      </c>
      <c r="H2329">
        <v>5.9999999999999995E-4</v>
      </c>
      <c r="I2329">
        <v>1.1000000000000001E-3</v>
      </c>
      <c r="J2329">
        <v>2.9028708098027856E-15</v>
      </c>
      <c r="L2329" s="13">
        <v>39909</v>
      </c>
      <c r="M2329" s="17"/>
      <c r="N2329">
        <v>-8.3672522394004079E-3</v>
      </c>
    </row>
    <row r="2330" spans="1:14" x14ac:dyDescent="0.2">
      <c r="A2330" s="1">
        <v>39910</v>
      </c>
      <c r="B2330">
        <v>1.0000000000000001E-5</v>
      </c>
      <c r="C2330">
        <f>Table3[[#This Row],[(MKT-Rf) Excess Return on the Market ]]+Table3[[#This Row],[(RF) Risk-Free Return Rate (One Month Treasury Bill Rate)]]</f>
        <v>-2.419E-2</v>
      </c>
      <c r="D2330">
        <v>-2.4199999999999999E-2</v>
      </c>
      <c r="E2330">
        <v>-8.3000000000000001E-3</v>
      </c>
      <c r="F2330">
        <v>-1.4000000000000002E-3</v>
      </c>
      <c r="G2330">
        <v>3.4999999999999996E-3</v>
      </c>
      <c r="H2330">
        <v>3.2000000000000002E-3</v>
      </c>
      <c r="I2330">
        <v>1.8000000000000002E-2</v>
      </c>
      <c r="J2330">
        <v>1.03358883236826E-14</v>
      </c>
      <c r="L2330" s="12">
        <v>39910</v>
      </c>
      <c r="M2330" s="16"/>
      <c r="N2330">
        <v>-2.4143677727077005E-2</v>
      </c>
    </row>
    <row r="2331" spans="1:14" x14ac:dyDescent="0.2">
      <c r="A2331" s="1">
        <v>39911</v>
      </c>
      <c r="B2331">
        <v>1.0000000000000001E-5</v>
      </c>
      <c r="C2331">
        <f>Table3[[#This Row],[(MKT-Rf) Excess Return on the Market ]]+Table3[[#This Row],[(RF) Risk-Free Return Rate (One Month Treasury Bill Rate)]]</f>
        <v>1.281E-2</v>
      </c>
      <c r="D2331">
        <v>1.2800000000000001E-2</v>
      </c>
      <c r="E2331">
        <v>1.0700000000000001E-2</v>
      </c>
      <c r="F2331">
        <v>5.0000000000000001E-4</v>
      </c>
      <c r="G2331">
        <v>0</v>
      </c>
      <c r="H2331">
        <v>1.8E-3</v>
      </c>
      <c r="I2331">
        <v>-9.8999999999999991E-3</v>
      </c>
      <c r="J2331">
        <v>4.3031553718508384E-15</v>
      </c>
      <c r="L2331" s="13">
        <v>39911</v>
      </c>
      <c r="M2331" s="17"/>
      <c r="N2331">
        <v>1.1714574664767993E-2</v>
      </c>
    </row>
    <row r="2332" spans="1:14" x14ac:dyDescent="0.2">
      <c r="A2332" s="1">
        <v>39912</v>
      </c>
      <c r="B2332">
        <v>1.0000000000000001E-5</v>
      </c>
      <c r="C2332">
        <f>Table3[[#This Row],[(MKT-Rf) Excess Return on the Market ]]+Table3[[#This Row],[(RF) Risk-Free Return Rate (One Month Treasury Bill Rate)]]</f>
        <v>3.9110000000000006E-2</v>
      </c>
      <c r="D2332">
        <v>3.9100000000000003E-2</v>
      </c>
      <c r="E2332">
        <v>1.52E-2</v>
      </c>
      <c r="F2332">
        <v>4.6100000000000002E-2</v>
      </c>
      <c r="G2332">
        <v>-1.5E-3</v>
      </c>
      <c r="H2332">
        <v>-5.0000000000000001E-3</v>
      </c>
      <c r="I2332">
        <v>-8.2200000000000009E-2</v>
      </c>
      <c r="J2332">
        <v>1.0325640082296072E-14</v>
      </c>
      <c r="L2332" s="12">
        <v>39912</v>
      </c>
      <c r="M2332" s="16"/>
      <c r="N2332">
        <v>3.7347060925207336E-2</v>
      </c>
    </row>
    <row r="2333" spans="1:14" x14ac:dyDescent="0.2">
      <c r="A2333" s="1">
        <v>39916</v>
      </c>
      <c r="B2333">
        <v>1.0000000000000001E-5</v>
      </c>
      <c r="C2333">
        <f>Table3[[#This Row],[(MKT-Rf) Excess Return on the Market ]]+Table3[[#This Row],[(RF) Risk-Free Return Rate (One Month Treasury Bill Rate)]]</f>
        <v>2.6099999999999999E-3</v>
      </c>
      <c r="D2333">
        <v>2.5999999999999999E-3</v>
      </c>
      <c r="E2333">
        <v>-4.7999999999999996E-3</v>
      </c>
      <c r="F2333">
        <v>2.35E-2</v>
      </c>
      <c r="G2333">
        <v>-8.8999999999999999E-3</v>
      </c>
      <c r="H2333">
        <v>-1.9E-3</v>
      </c>
      <c r="I2333">
        <v>-4.0500000000000001E-2</v>
      </c>
      <c r="J2333">
        <v>8.241896336993754E-16</v>
      </c>
      <c r="L2333" s="13">
        <v>39916</v>
      </c>
      <c r="M2333" s="17"/>
      <c r="N2333">
        <v>2.5301857501251568E-3</v>
      </c>
    </row>
    <row r="2334" spans="1:14" x14ac:dyDescent="0.2">
      <c r="A2334" s="1">
        <v>39917</v>
      </c>
      <c r="B2334">
        <v>1.0000000000000001E-5</v>
      </c>
      <c r="C2334">
        <f>Table3[[#This Row],[(MKT-Rf) Excess Return on the Market ]]+Table3[[#This Row],[(RF) Risk-Free Return Rate (One Month Treasury Bill Rate)]]</f>
        <v>-2.019E-2</v>
      </c>
      <c r="D2334">
        <v>-2.0199999999999999E-2</v>
      </c>
      <c r="E2334">
        <v>-5.5000000000000005E-3</v>
      </c>
      <c r="F2334">
        <v>-3.04E-2</v>
      </c>
      <c r="G2334">
        <v>3.3E-3</v>
      </c>
      <c r="H2334">
        <v>-4.0000000000000002E-4</v>
      </c>
      <c r="I2334">
        <v>1.4800000000000001E-2</v>
      </c>
      <c r="J2334">
        <v>5.7273556252511268E-15</v>
      </c>
      <c r="L2334" s="12">
        <v>39917</v>
      </c>
      <c r="M2334" s="16"/>
      <c r="N2334">
        <v>-2.0268539969278861E-2</v>
      </c>
    </row>
    <row r="2335" spans="1:14" x14ac:dyDescent="0.2">
      <c r="A2335" s="1">
        <v>39918</v>
      </c>
      <c r="B2335">
        <v>1.0000000000000001E-5</v>
      </c>
      <c r="C2335">
        <f>Table3[[#This Row],[(MKT-Rf) Excess Return on the Market ]]+Table3[[#This Row],[(RF) Risk-Free Return Rate (One Month Treasury Bill Rate)]]</f>
        <v>1.1210000000000001E-2</v>
      </c>
      <c r="D2335">
        <v>1.1200000000000002E-2</v>
      </c>
      <c r="E2335">
        <v>3.2000000000000002E-3</v>
      </c>
      <c r="F2335">
        <v>2.3799999999999998E-2</v>
      </c>
      <c r="G2335">
        <v>-3.3E-3</v>
      </c>
      <c r="H2335">
        <v>4.5000000000000005E-3</v>
      </c>
      <c r="I2335">
        <v>-1.9699999999999999E-2</v>
      </c>
      <c r="J2335">
        <v>4.2212409334295852E-15</v>
      </c>
      <c r="L2335" s="13">
        <v>39918</v>
      </c>
      <c r="M2335" s="17"/>
      <c r="N2335">
        <v>1.2470933254115892E-2</v>
      </c>
    </row>
    <row r="2336" spans="1:14" x14ac:dyDescent="0.2">
      <c r="A2336" s="1">
        <v>39919</v>
      </c>
      <c r="B2336">
        <v>1.0000000000000001E-5</v>
      </c>
      <c r="C2336">
        <f>Table3[[#This Row],[(MKT-Rf) Excess Return on the Market ]]+Table3[[#This Row],[(RF) Risk-Free Return Rate (One Month Treasury Bill Rate)]]</f>
        <v>1.6909999999999998E-2</v>
      </c>
      <c r="D2336">
        <v>1.6899999999999998E-2</v>
      </c>
      <c r="E2336">
        <v>1.29E-2</v>
      </c>
      <c r="F2336">
        <v>7.000000000000001E-4</v>
      </c>
      <c r="G2336">
        <v>-1E-4</v>
      </c>
      <c r="H2336">
        <v>4.6999999999999993E-3</v>
      </c>
      <c r="I2336">
        <v>-1.61E-2</v>
      </c>
      <c r="J2336">
        <v>4.8608770199973975E-15</v>
      </c>
      <c r="L2336" s="12">
        <v>39919</v>
      </c>
      <c r="M2336" s="16"/>
      <c r="N2336">
        <v>1.5419320727716443E-2</v>
      </c>
    </row>
    <row r="2337" spans="1:14" x14ac:dyDescent="0.2">
      <c r="A2337" s="1">
        <v>39920</v>
      </c>
      <c r="B2337">
        <v>1.0000000000000001E-5</v>
      </c>
      <c r="C2337">
        <f>Table3[[#This Row],[(MKT-Rf) Excess Return on the Market ]]+Table3[[#This Row],[(RF) Risk-Free Return Rate (One Month Treasury Bill Rate)]]</f>
        <v>5.5100000000000001E-3</v>
      </c>
      <c r="D2337">
        <v>5.5000000000000005E-3</v>
      </c>
      <c r="E2337">
        <v>9.5999999999999992E-3</v>
      </c>
      <c r="F2337">
        <v>3.4999999999999996E-3</v>
      </c>
      <c r="G2337">
        <v>4.5000000000000005E-3</v>
      </c>
      <c r="H2337">
        <v>1.1000000000000001E-3</v>
      </c>
      <c r="I2337">
        <v>-1.9900000000000001E-2</v>
      </c>
      <c r="J2337">
        <v>1.3956347629267719E-15</v>
      </c>
      <c r="L2337" s="13">
        <v>39920</v>
      </c>
      <c r="M2337" s="17"/>
      <c r="N2337">
        <v>4.9570681943065659E-3</v>
      </c>
    </row>
    <row r="2338" spans="1:14" x14ac:dyDescent="0.2">
      <c r="A2338" s="1">
        <v>39923</v>
      </c>
      <c r="B2338">
        <v>1.0000000000000001E-5</v>
      </c>
      <c r="C2338">
        <f>Table3[[#This Row],[(MKT-Rf) Excess Return on the Market ]]+Table3[[#This Row],[(RF) Risk-Free Return Rate (One Month Treasury Bill Rate)]]</f>
        <v>-4.3189999999999999E-2</v>
      </c>
      <c r="D2338">
        <v>-4.3200000000000002E-2</v>
      </c>
      <c r="E2338">
        <v>-8.3000000000000001E-3</v>
      </c>
      <c r="F2338">
        <v>-4.3799999999999999E-2</v>
      </c>
      <c r="G2338">
        <v>4.6999999999999993E-3</v>
      </c>
      <c r="H2338">
        <v>2.5999999999999999E-3</v>
      </c>
      <c r="I2338">
        <v>7.1199999999999999E-2</v>
      </c>
      <c r="J2338">
        <v>1.3560261630237587E-14</v>
      </c>
      <c r="L2338" s="12">
        <v>39923</v>
      </c>
      <c r="M2338" s="16"/>
      <c r="N2338">
        <v>-4.3732254814752181E-2</v>
      </c>
    </row>
    <row r="2339" spans="1:14" x14ac:dyDescent="0.2">
      <c r="A2339" s="1">
        <v>39924</v>
      </c>
      <c r="B2339">
        <v>1.0000000000000001E-5</v>
      </c>
      <c r="C2339">
        <f>Table3[[#This Row],[(MKT-Rf) Excess Return on the Market ]]+Table3[[#This Row],[(RF) Risk-Free Return Rate (One Month Treasury Bill Rate)]]</f>
        <v>2.1909999999999999E-2</v>
      </c>
      <c r="D2339">
        <v>2.1899999999999999E-2</v>
      </c>
      <c r="E2339">
        <v>1.46E-2</v>
      </c>
      <c r="F2339">
        <v>3.1400000000000004E-2</v>
      </c>
      <c r="G2339">
        <v>-1.1999999999999999E-3</v>
      </c>
      <c r="H2339">
        <v>-2.8000000000000004E-3</v>
      </c>
      <c r="I2339">
        <v>-3.8900000000000004E-2</v>
      </c>
      <c r="J2339">
        <v>5.987854135858674E-15</v>
      </c>
      <c r="L2339" s="13">
        <v>39924</v>
      </c>
      <c r="M2339" s="17"/>
      <c r="N2339">
        <v>2.1029381710385583E-2</v>
      </c>
    </row>
    <row r="2340" spans="1:14" x14ac:dyDescent="0.2">
      <c r="A2340" s="1">
        <v>39925</v>
      </c>
      <c r="B2340">
        <v>1.0000000000000001E-5</v>
      </c>
      <c r="C2340">
        <f>Table3[[#This Row],[(MKT-Rf) Excess Return on the Market ]]+Table3[[#This Row],[(RF) Risk-Free Return Rate (One Month Treasury Bill Rate)]]</f>
        <v>-6.0899999999999999E-3</v>
      </c>
      <c r="D2340">
        <v>-6.0999999999999995E-3</v>
      </c>
      <c r="E2340">
        <v>1.38E-2</v>
      </c>
      <c r="F2340">
        <v>-1.2E-2</v>
      </c>
      <c r="G2340">
        <v>7.8000000000000005E-3</v>
      </c>
      <c r="H2340">
        <v>-5.9999999999999995E-4</v>
      </c>
      <c r="I2340">
        <v>-1.61E-2</v>
      </c>
      <c r="J2340">
        <v>2.2454909185729443E-15</v>
      </c>
      <c r="L2340" s="12">
        <v>39925</v>
      </c>
      <c r="M2340" s="16"/>
      <c r="N2340">
        <v>-7.7112856506492957E-3</v>
      </c>
    </row>
    <row r="2341" spans="1:14" x14ac:dyDescent="0.2">
      <c r="A2341" s="1">
        <v>39926</v>
      </c>
      <c r="B2341">
        <v>1.0000000000000001E-5</v>
      </c>
      <c r="C2341">
        <f>Table3[[#This Row],[(MKT-Rf) Excess Return on the Market ]]+Table3[[#This Row],[(RF) Risk-Free Return Rate (One Month Treasury Bill Rate)]]</f>
        <v>6.6099999999999996E-3</v>
      </c>
      <c r="D2341">
        <v>6.6E-3</v>
      </c>
      <c r="E2341">
        <v>-1.6299999999999999E-2</v>
      </c>
      <c r="F2341">
        <v>2.3999999999999998E-3</v>
      </c>
      <c r="G2341">
        <v>7.7000000000000002E-3</v>
      </c>
      <c r="H2341">
        <v>-3.9000000000000003E-3</v>
      </c>
      <c r="I2341">
        <v>-1.03E-2</v>
      </c>
      <c r="J2341">
        <v>3.1785828919564306E-15</v>
      </c>
      <c r="L2341" s="13">
        <v>39926</v>
      </c>
      <c r="M2341" s="17"/>
      <c r="N2341">
        <v>9.8734486551445792E-3</v>
      </c>
    </row>
    <row r="2342" spans="1:14" x14ac:dyDescent="0.2">
      <c r="A2342" s="1">
        <v>39927</v>
      </c>
      <c r="B2342">
        <v>1.0000000000000001E-5</v>
      </c>
      <c r="C2342">
        <f>Table3[[#This Row],[(MKT-Rf) Excess Return on the Market ]]+Table3[[#This Row],[(RF) Risk-Free Return Rate (One Month Treasury Bill Rate)]]</f>
        <v>1.771E-2</v>
      </c>
      <c r="D2342">
        <v>1.77E-2</v>
      </c>
      <c r="E2342">
        <v>8.6E-3</v>
      </c>
      <c r="F2342">
        <v>8.9999999999999998E-4</v>
      </c>
      <c r="G2342">
        <v>-1.6000000000000001E-3</v>
      </c>
      <c r="H2342">
        <v>3.8E-3</v>
      </c>
      <c r="I2342">
        <v>-3.3799999999999997E-2</v>
      </c>
      <c r="J2342">
        <v>4.8653844049830752E-15</v>
      </c>
      <c r="L2342" s="12">
        <v>39927</v>
      </c>
      <c r="M2342" s="16"/>
      <c r="N2342">
        <v>1.6657836507364097E-2</v>
      </c>
    </row>
    <row r="2343" spans="1:14" x14ac:dyDescent="0.2">
      <c r="A2343" s="1">
        <v>39930</v>
      </c>
      <c r="B2343">
        <v>1.0000000000000001E-5</v>
      </c>
      <c r="C2343">
        <f>Table3[[#This Row],[(MKT-Rf) Excess Return on the Market ]]+Table3[[#This Row],[(RF) Risk-Free Return Rate (One Month Treasury Bill Rate)]]</f>
        <v>-9.4900000000000002E-3</v>
      </c>
      <c r="D2343">
        <v>-9.4999999999999998E-3</v>
      </c>
      <c r="E2343">
        <v>-6.5000000000000006E-3</v>
      </c>
      <c r="F2343">
        <v>-1.7899999999999999E-2</v>
      </c>
      <c r="G2343">
        <v>-2.3E-3</v>
      </c>
      <c r="H2343">
        <v>-1.8E-3</v>
      </c>
      <c r="I2343">
        <v>2.1700000000000001E-2</v>
      </c>
      <c r="J2343">
        <v>3.7833899428129693E-15</v>
      </c>
      <c r="L2343" s="13">
        <v>39930</v>
      </c>
      <c r="M2343" s="17"/>
      <c r="N2343">
        <v>-1.0117621434815706E-2</v>
      </c>
    </row>
    <row r="2344" spans="1:14" x14ac:dyDescent="0.2">
      <c r="A2344" s="1">
        <v>39931</v>
      </c>
      <c r="B2344">
        <v>1.0000000000000001E-5</v>
      </c>
      <c r="C2344">
        <f>Table3[[#This Row],[(MKT-Rf) Excess Return on the Market ]]+Table3[[#This Row],[(RF) Risk-Free Return Rate (One Month Treasury Bill Rate)]]</f>
        <v>-2.0899999999999998E-3</v>
      </c>
      <c r="D2344">
        <v>-2.0999999999999999E-3</v>
      </c>
      <c r="E2344">
        <v>9.3999999999999986E-3</v>
      </c>
      <c r="F2344">
        <v>1.2999999999999999E-3</v>
      </c>
      <c r="G2344">
        <v>2.5000000000000001E-3</v>
      </c>
      <c r="H2344">
        <v>-1.1000000000000001E-3</v>
      </c>
      <c r="I2344">
        <v>1.2800000000000001E-2</v>
      </c>
      <c r="J2344">
        <v>9.1281568914763096E-16</v>
      </c>
      <c r="L2344" s="12">
        <v>39931</v>
      </c>
      <c r="M2344" s="16"/>
      <c r="N2344">
        <v>-2.7442548474696329E-3</v>
      </c>
    </row>
    <row r="2345" spans="1:14" x14ac:dyDescent="0.2">
      <c r="A2345" s="1">
        <v>39932</v>
      </c>
      <c r="B2345">
        <v>1.0000000000000001E-5</v>
      </c>
      <c r="C2345">
        <f>Table3[[#This Row],[(MKT-Rf) Excess Return on the Market ]]+Table3[[#This Row],[(RF) Risk-Free Return Rate (One Month Treasury Bill Rate)]]</f>
        <v>2.4109999999999999E-2</v>
      </c>
      <c r="D2345">
        <v>2.41E-2</v>
      </c>
      <c r="E2345">
        <v>1.1000000000000001E-2</v>
      </c>
      <c r="F2345">
        <v>1.2800000000000001E-2</v>
      </c>
      <c r="G2345">
        <v>-9.7999999999999997E-3</v>
      </c>
      <c r="H2345">
        <v>5.0000000000000001E-4</v>
      </c>
      <c r="I2345">
        <v>-2.6699999999999998E-2</v>
      </c>
      <c r="J2345">
        <v>7.2193581752586337E-15</v>
      </c>
      <c r="L2345" s="13">
        <v>39932</v>
      </c>
      <c r="M2345" s="17"/>
      <c r="N2345">
        <v>2.1379805556003294E-2</v>
      </c>
    </row>
    <row r="2346" spans="1:14" x14ac:dyDescent="0.2">
      <c r="A2346" s="1">
        <v>39933</v>
      </c>
      <c r="B2346">
        <v>1.0000000000000001E-5</v>
      </c>
      <c r="C2346">
        <f>Table3[[#This Row],[(MKT-Rf) Excess Return on the Market ]]+Table3[[#This Row],[(RF) Risk-Free Return Rate (One Month Treasury Bill Rate)]]</f>
        <v>-3.8999999999999999E-4</v>
      </c>
      <c r="D2346">
        <v>-4.0000000000000002E-4</v>
      </c>
      <c r="E2346">
        <v>-4.3E-3</v>
      </c>
      <c r="F2346">
        <v>-6.7000000000000002E-3</v>
      </c>
      <c r="G2346">
        <v>2.0000000000000001E-4</v>
      </c>
      <c r="H2346">
        <v>5.9999999999999995E-4</v>
      </c>
      <c r="I2346">
        <v>-2.6600000000000002E-2</v>
      </c>
      <c r="J2346">
        <v>2.8564055422802214E-16</v>
      </c>
      <c r="L2346" s="12">
        <v>39933</v>
      </c>
      <c r="M2346" s="16"/>
      <c r="N2346">
        <v>-9.504996564328968E-4</v>
      </c>
    </row>
    <row r="2347" spans="1:14" x14ac:dyDescent="0.2">
      <c r="A2347" s="1">
        <v>39934</v>
      </c>
      <c r="B2347">
        <v>0</v>
      </c>
      <c r="C2347">
        <f>Table3[[#This Row],[(MKT-Rf) Excess Return on the Market ]]+Table3[[#This Row],[(RF) Risk-Free Return Rate (One Month Treasury Bill Rate)]]</f>
        <v>4.5000000000000005E-3</v>
      </c>
      <c r="D2347">
        <v>4.5000000000000005E-3</v>
      </c>
      <c r="E2347">
        <v>-5.5000000000000005E-3</v>
      </c>
      <c r="F2347">
        <v>-2.2000000000000001E-3</v>
      </c>
      <c r="G2347">
        <v>2.8999999999999998E-3</v>
      </c>
      <c r="H2347">
        <v>-1E-4</v>
      </c>
      <c r="I2347">
        <v>-1.8600000000000002E-2</v>
      </c>
      <c r="J2347">
        <v>2.078143490800303E-15</v>
      </c>
      <c r="L2347" s="13">
        <v>39934</v>
      </c>
      <c r="M2347" s="17"/>
      <c r="N2347">
        <v>5.3818552713010654E-3</v>
      </c>
    </row>
    <row r="2348" spans="1:14" x14ac:dyDescent="0.2">
      <c r="A2348" s="1">
        <v>39937</v>
      </c>
      <c r="B2348">
        <v>0</v>
      </c>
      <c r="C2348">
        <f>Table3[[#This Row],[(MKT-Rf) Excess Return on the Market ]]+Table3[[#This Row],[(RF) Risk-Free Return Rate (One Month Treasury Bill Rate)]]</f>
        <v>3.3599999999999998E-2</v>
      </c>
      <c r="D2348">
        <v>3.3599999999999998E-2</v>
      </c>
      <c r="E2348">
        <v>2.8999999999999998E-3</v>
      </c>
      <c r="F2348">
        <v>3.1699999999999999E-2</v>
      </c>
      <c r="G2348">
        <v>-3.0999999999999999E-3</v>
      </c>
      <c r="H2348">
        <v>-3.7000000000000002E-3</v>
      </c>
      <c r="I2348">
        <v>-5.3399999999999996E-2</v>
      </c>
      <c r="J2348">
        <v>9.3883299765223848E-15</v>
      </c>
      <c r="L2348" s="12">
        <v>39937</v>
      </c>
      <c r="M2348" s="16"/>
      <c r="N2348">
        <v>3.33072766091565E-2</v>
      </c>
    </row>
    <row r="2349" spans="1:14" x14ac:dyDescent="0.2">
      <c r="A2349" s="1">
        <v>39938</v>
      </c>
      <c r="B2349">
        <v>0</v>
      </c>
      <c r="C2349">
        <f>Table3[[#This Row],[(MKT-Rf) Excess Return on the Market ]]+Table3[[#This Row],[(RF) Risk-Free Return Rate (One Month Treasury Bill Rate)]]</f>
        <v>-2.7000000000000001E-3</v>
      </c>
      <c r="D2349">
        <v>-2.7000000000000001E-3</v>
      </c>
      <c r="E2349">
        <v>-2.0000000000000001E-4</v>
      </c>
      <c r="F2349">
        <v>-2.3E-3</v>
      </c>
      <c r="G2349">
        <v>-3.7000000000000002E-3</v>
      </c>
      <c r="H2349">
        <v>-3.5999999999999999E-3</v>
      </c>
      <c r="I2349">
        <v>-1.2800000000000001E-2</v>
      </c>
      <c r="J2349">
        <v>1.0992390551652144E-15</v>
      </c>
      <c r="L2349" s="13">
        <v>39938</v>
      </c>
      <c r="M2349" s="17"/>
      <c r="N2349">
        <v>-3.7989267350558862E-3</v>
      </c>
    </row>
    <row r="2350" spans="1:14" x14ac:dyDescent="0.2">
      <c r="A2350" s="1">
        <v>39939</v>
      </c>
      <c r="B2350">
        <v>0</v>
      </c>
      <c r="C2350">
        <f>Table3[[#This Row],[(MKT-Rf) Excess Return on the Market ]]+Table3[[#This Row],[(RF) Risk-Free Return Rate (One Month Treasury Bill Rate)]]</f>
        <v>1.4499999999999999E-2</v>
      </c>
      <c r="D2350">
        <v>1.4499999999999999E-2</v>
      </c>
      <c r="E2350">
        <v>-1.38E-2</v>
      </c>
      <c r="F2350">
        <v>2.6099999999999998E-2</v>
      </c>
      <c r="G2350">
        <v>1.5E-3</v>
      </c>
      <c r="H2350">
        <v>-1.8E-3</v>
      </c>
      <c r="I2350">
        <v>-3.9699999999999999E-2</v>
      </c>
      <c r="J2350">
        <v>3.9481057171088344E-15</v>
      </c>
      <c r="L2350" s="12">
        <v>39939</v>
      </c>
      <c r="M2350" s="16"/>
      <c r="N2350">
        <v>1.725457296237231E-2</v>
      </c>
    </row>
    <row r="2351" spans="1:14" x14ac:dyDescent="0.2">
      <c r="A2351" s="1">
        <v>39940</v>
      </c>
      <c r="B2351">
        <v>0</v>
      </c>
      <c r="C2351">
        <f>Table3[[#This Row],[(MKT-Rf) Excess Return on the Market ]]+Table3[[#This Row],[(RF) Risk-Free Return Rate (One Month Treasury Bill Rate)]]</f>
        <v>-1.4199999999999999E-2</v>
      </c>
      <c r="D2351">
        <v>-1.4199999999999999E-2</v>
      </c>
      <c r="E2351">
        <v>-7.4000000000000003E-3</v>
      </c>
      <c r="F2351">
        <v>-8.8999999999999999E-3</v>
      </c>
      <c r="G2351">
        <v>7.4999999999999997E-3</v>
      </c>
      <c r="H2351">
        <v>-2.7000000000000001E-3</v>
      </c>
      <c r="I2351">
        <v>0.01</v>
      </c>
      <c r="J2351">
        <v>2.8907761351439879E-15</v>
      </c>
      <c r="L2351" s="13">
        <v>39940</v>
      </c>
      <c r="M2351" s="17"/>
      <c r="N2351">
        <v>-1.3290323268540793E-2</v>
      </c>
    </row>
    <row r="2352" spans="1:14" x14ac:dyDescent="0.2">
      <c r="A2352" s="1">
        <v>39941</v>
      </c>
      <c r="B2352">
        <v>0</v>
      </c>
      <c r="C2352">
        <f>Table3[[#This Row],[(MKT-Rf) Excess Return on the Market ]]+Table3[[#This Row],[(RF) Risk-Free Return Rate (One Month Treasury Bill Rate)]]</f>
        <v>2.4799999999999999E-2</v>
      </c>
      <c r="D2352">
        <v>2.4799999999999999E-2</v>
      </c>
      <c r="E2352">
        <v>7.7000000000000002E-3</v>
      </c>
      <c r="F2352">
        <v>3.0499999999999999E-2</v>
      </c>
      <c r="G2352">
        <v>-4.5999999999999999E-3</v>
      </c>
      <c r="H2352">
        <v>-2.8999999999999998E-3</v>
      </c>
      <c r="I2352">
        <v>-4.9800000000000004E-2</v>
      </c>
      <c r="J2352">
        <v>5.6437579808274121E-15</v>
      </c>
      <c r="L2352" s="12">
        <v>39941</v>
      </c>
      <c r="M2352" s="16"/>
      <c r="N2352">
        <v>2.3783939541346093E-2</v>
      </c>
    </row>
    <row r="2353" spans="1:14" x14ac:dyDescent="0.2">
      <c r="A2353" s="1">
        <v>39944</v>
      </c>
      <c r="B2353">
        <v>0</v>
      </c>
      <c r="C2353">
        <f>Table3[[#This Row],[(MKT-Rf) Excess Return on the Market ]]+Table3[[#This Row],[(RF) Risk-Free Return Rate (One Month Treasury Bill Rate)]]</f>
        <v>-2.0099999999999996E-2</v>
      </c>
      <c r="D2353">
        <v>-2.0099999999999996E-2</v>
      </c>
      <c r="E2353">
        <v>6.0999999999999995E-3</v>
      </c>
      <c r="F2353">
        <v>-2.4799999999999999E-2</v>
      </c>
      <c r="G2353">
        <v>-1.7000000000000001E-3</v>
      </c>
      <c r="H2353">
        <v>2.9999999999999997E-4</v>
      </c>
      <c r="I2353">
        <v>2.2000000000000002E-2</v>
      </c>
      <c r="J2353">
        <v>6.9997067537353993E-15</v>
      </c>
      <c r="L2353" s="13">
        <v>39944</v>
      </c>
      <c r="M2353" s="17"/>
      <c r="N2353">
        <v>-2.1747200481074702E-2</v>
      </c>
    </row>
    <row r="2354" spans="1:14" x14ac:dyDescent="0.2">
      <c r="A2354" s="1">
        <v>39945</v>
      </c>
      <c r="B2354">
        <v>0</v>
      </c>
      <c r="C2354">
        <f>Table3[[#This Row],[(MKT-Rf) Excess Return on the Market ]]+Table3[[#This Row],[(RF) Risk-Free Return Rate (One Month Treasury Bill Rate)]]</f>
        <v>-3.0999999999999999E-3</v>
      </c>
      <c r="D2354">
        <v>-3.0999999999999999E-3</v>
      </c>
      <c r="E2354">
        <v>-1.2500000000000001E-2</v>
      </c>
      <c r="F2354">
        <v>-1.4999999999999999E-2</v>
      </c>
      <c r="G2354">
        <v>3.4999999999999996E-3</v>
      </c>
      <c r="H2354">
        <v>4.5999999999999999E-3</v>
      </c>
      <c r="I2354">
        <v>1.8600000000000002E-2</v>
      </c>
      <c r="J2354">
        <v>2.8240738267676338E-16</v>
      </c>
      <c r="L2354" s="12">
        <v>39945</v>
      </c>
      <c r="M2354" s="16"/>
      <c r="N2354">
        <v>-9.7931884652827181E-4</v>
      </c>
    </row>
    <row r="2355" spans="1:14" x14ac:dyDescent="0.2">
      <c r="A2355" s="1">
        <v>39946</v>
      </c>
      <c r="B2355">
        <v>0</v>
      </c>
      <c r="C2355">
        <f>Table3[[#This Row],[(MKT-Rf) Excess Return on the Market ]]+Table3[[#This Row],[(RF) Risk-Free Return Rate (One Month Treasury Bill Rate)]]</f>
        <v>-2.9100000000000001E-2</v>
      </c>
      <c r="D2355">
        <v>-2.9100000000000001E-2</v>
      </c>
      <c r="E2355">
        <v>-1.8600000000000002E-2</v>
      </c>
      <c r="F2355">
        <v>-1.55E-2</v>
      </c>
      <c r="G2355">
        <v>2.0999999999999999E-3</v>
      </c>
      <c r="H2355">
        <v>4.0999999999999995E-3</v>
      </c>
      <c r="I2355">
        <v>5.0900000000000001E-2</v>
      </c>
      <c r="J2355">
        <v>7.8285038017493537E-15</v>
      </c>
      <c r="L2355" s="13">
        <v>39946</v>
      </c>
      <c r="M2355" s="17"/>
      <c r="N2355">
        <v>-2.7263206079834571E-2</v>
      </c>
    </row>
    <row r="2356" spans="1:14" x14ac:dyDescent="0.2">
      <c r="A2356" s="1">
        <v>39947</v>
      </c>
      <c r="B2356">
        <v>0</v>
      </c>
      <c r="C2356">
        <f>Table3[[#This Row],[(MKT-Rf) Excess Return on the Market ]]+Table3[[#This Row],[(RF) Risk-Free Return Rate (One Month Treasury Bill Rate)]]</f>
        <v>1.11E-2</v>
      </c>
      <c r="D2356">
        <v>1.11E-2</v>
      </c>
      <c r="E2356">
        <v>6.9999999999999993E-3</v>
      </c>
      <c r="F2356">
        <v>1.03E-2</v>
      </c>
      <c r="G2356">
        <v>-3.2000000000000002E-3</v>
      </c>
      <c r="H2356">
        <v>-2.8000000000000004E-3</v>
      </c>
      <c r="I2356">
        <v>-1.6399999999999998E-2</v>
      </c>
      <c r="J2356">
        <v>3.3833862828570249E-15</v>
      </c>
      <c r="L2356" s="12">
        <v>39947</v>
      </c>
      <c r="M2356" s="16"/>
      <c r="N2356">
        <v>1.0298404457450127E-2</v>
      </c>
    </row>
    <row r="2357" spans="1:14" x14ac:dyDescent="0.2">
      <c r="A2357" s="1">
        <v>39948</v>
      </c>
      <c r="B2357">
        <v>0</v>
      </c>
      <c r="C2357">
        <f>Table3[[#This Row],[(MKT-Rf) Excess Return on the Market ]]+Table3[[#This Row],[(RF) Risk-Free Return Rate (One Month Treasury Bill Rate)]]</f>
        <v>-1.0200000000000001E-2</v>
      </c>
      <c r="D2357">
        <v>-1.0200000000000001E-2</v>
      </c>
      <c r="E2357">
        <v>3.7000000000000002E-3</v>
      </c>
      <c r="F2357">
        <v>-1.1899999999999999E-2</v>
      </c>
      <c r="G2357">
        <v>1.2999999999999999E-3</v>
      </c>
      <c r="H2357">
        <v>-1.1999999999999999E-3</v>
      </c>
      <c r="I2357">
        <v>1.6299999999999999E-2</v>
      </c>
      <c r="J2357">
        <v>4.3010301971538967E-15</v>
      </c>
      <c r="L2357" s="13">
        <v>39948</v>
      </c>
      <c r="M2357" s="17"/>
      <c r="N2357">
        <v>-1.1475674233448351E-2</v>
      </c>
    </row>
    <row r="2358" spans="1:14" x14ac:dyDescent="0.2">
      <c r="A2358" s="1">
        <v>39951</v>
      </c>
      <c r="B2358">
        <v>0</v>
      </c>
      <c r="C2358">
        <f>Table3[[#This Row],[(MKT-Rf) Excess Return on the Market ]]+Table3[[#This Row],[(RF) Risk-Free Return Rate (One Month Treasury Bill Rate)]]</f>
        <v>3.1300000000000001E-2</v>
      </c>
      <c r="D2358">
        <v>3.1300000000000001E-2</v>
      </c>
      <c r="E2358">
        <v>7.4000000000000003E-3</v>
      </c>
      <c r="F2358">
        <v>2.1099999999999997E-2</v>
      </c>
      <c r="G2358">
        <v>-2E-3</v>
      </c>
      <c r="H2358">
        <v>-2.5999999999999999E-3</v>
      </c>
      <c r="I2358">
        <v>-3.49E-2</v>
      </c>
      <c r="J2358">
        <v>1.0388026062350934E-14</v>
      </c>
      <c r="L2358" s="12">
        <v>39951</v>
      </c>
      <c r="M2358" s="16"/>
      <c r="N2358">
        <v>2.9936576373611083E-2</v>
      </c>
    </row>
    <row r="2359" spans="1:14" x14ac:dyDescent="0.2">
      <c r="A2359" s="1">
        <v>39952</v>
      </c>
      <c r="B2359">
        <v>0</v>
      </c>
      <c r="C2359">
        <f>Table3[[#This Row],[(MKT-Rf) Excess Return on the Market ]]+Table3[[#This Row],[(RF) Risk-Free Return Rate (One Month Treasury Bill Rate)]]</f>
        <v>-5.0000000000000001E-4</v>
      </c>
      <c r="D2359">
        <v>-5.0000000000000001E-4</v>
      </c>
      <c r="E2359">
        <v>1E-4</v>
      </c>
      <c r="F2359">
        <v>-1.37E-2</v>
      </c>
      <c r="G2359">
        <v>1E-4</v>
      </c>
      <c r="H2359">
        <v>8.9999999999999998E-4</v>
      </c>
      <c r="I2359">
        <v>-1.2500000000000001E-2</v>
      </c>
      <c r="J2359">
        <v>5.2076621210162531E-16</v>
      </c>
      <c r="L2359" s="13">
        <v>39952</v>
      </c>
      <c r="M2359" s="17"/>
      <c r="N2359">
        <v>-1.7383272431764048E-3</v>
      </c>
    </row>
    <row r="2360" spans="1:14" x14ac:dyDescent="0.2">
      <c r="A2360" s="1">
        <v>39953</v>
      </c>
      <c r="B2360">
        <v>0</v>
      </c>
      <c r="C2360">
        <f>Table3[[#This Row],[(MKT-Rf) Excess Return on the Market ]]+Table3[[#This Row],[(RF) Risk-Free Return Rate (One Month Treasury Bill Rate)]]</f>
        <v>-4.7999999999999996E-3</v>
      </c>
      <c r="D2360">
        <v>-4.7999999999999996E-3</v>
      </c>
      <c r="E2360">
        <v>-2.5000000000000001E-3</v>
      </c>
      <c r="F2360">
        <v>-1.1699999999999999E-2</v>
      </c>
      <c r="G2360">
        <v>2.0000000000000001E-4</v>
      </c>
      <c r="H2360">
        <v>-8.0000000000000004E-4</v>
      </c>
      <c r="I2360">
        <v>-7.9000000000000008E-3</v>
      </c>
      <c r="J2360">
        <v>1.2491988214796067E-15</v>
      </c>
      <c r="L2360" s="12">
        <v>39953</v>
      </c>
      <c r="M2360" s="16"/>
      <c r="N2360">
        <v>-5.1446348842104517E-3</v>
      </c>
    </row>
    <row r="2361" spans="1:14" x14ac:dyDescent="0.2">
      <c r="A2361" s="1">
        <v>39954</v>
      </c>
      <c r="B2361">
        <v>0</v>
      </c>
      <c r="C2361">
        <f>Table3[[#This Row],[(MKT-Rf) Excess Return on the Market ]]+Table3[[#This Row],[(RF) Risk-Free Return Rate (One Month Treasury Bill Rate)]]</f>
        <v>-1.6799999999999999E-2</v>
      </c>
      <c r="D2361">
        <v>-1.6799999999999999E-2</v>
      </c>
      <c r="E2361">
        <v>-4.0000000000000002E-4</v>
      </c>
      <c r="F2361">
        <v>3.8E-3</v>
      </c>
      <c r="G2361">
        <v>-3.9000000000000003E-3</v>
      </c>
      <c r="H2361">
        <v>-2.2000000000000001E-3</v>
      </c>
      <c r="I2361">
        <v>1.61E-2</v>
      </c>
      <c r="J2361">
        <v>5.6883970447992921E-15</v>
      </c>
      <c r="L2361" s="13">
        <v>39954</v>
      </c>
      <c r="M2361" s="17"/>
      <c r="N2361">
        <v>-1.6899609695565841E-2</v>
      </c>
    </row>
    <row r="2362" spans="1:14" x14ac:dyDescent="0.2">
      <c r="A2362" s="1">
        <v>39955</v>
      </c>
      <c r="B2362">
        <v>0</v>
      </c>
      <c r="C2362">
        <f>Table3[[#This Row],[(MKT-Rf) Excess Return on the Market ]]+Table3[[#This Row],[(RF) Risk-Free Return Rate (One Month Treasury Bill Rate)]]</f>
        <v>-1.5E-3</v>
      </c>
      <c r="D2362">
        <v>-1.5E-3</v>
      </c>
      <c r="E2362">
        <v>-5.4000000000000003E-3</v>
      </c>
      <c r="F2362">
        <v>-6.0000000000000001E-3</v>
      </c>
      <c r="G2362">
        <v>-3.4000000000000002E-3</v>
      </c>
      <c r="H2362">
        <v>3.5999999999999999E-3</v>
      </c>
      <c r="I2362">
        <v>4.5000000000000005E-3</v>
      </c>
      <c r="J2362">
        <v>5.897879337556757E-16</v>
      </c>
      <c r="L2362" s="12">
        <v>39955</v>
      </c>
      <c r="M2362" s="16"/>
      <c r="N2362">
        <v>-1.4983132699999018E-3</v>
      </c>
    </row>
    <row r="2363" spans="1:14" x14ac:dyDescent="0.2">
      <c r="A2363" s="1">
        <v>39959</v>
      </c>
      <c r="B2363">
        <v>0</v>
      </c>
      <c r="C2363">
        <f>Table3[[#This Row],[(MKT-Rf) Excess Return on the Market ]]+Table3[[#This Row],[(RF) Risk-Free Return Rate (One Month Treasury Bill Rate)]]</f>
        <v>2.7799999999999998E-2</v>
      </c>
      <c r="D2363">
        <v>2.7799999999999998E-2</v>
      </c>
      <c r="E2363">
        <v>1.7600000000000001E-2</v>
      </c>
      <c r="F2363">
        <v>6.6E-3</v>
      </c>
      <c r="G2363">
        <v>1.7000000000000001E-3</v>
      </c>
      <c r="H2363">
        <v>5.0000000000000001E-4</v>
      </c>
      <c r="I2363">
        <v>-2.8000000000000004E-3</v>
      </c>
      <c r="J2363">
        <v>9.0585338139789846E-15</v>
      </c>
      <c r="L2363" s="13">
        <v>39959</v>
      </c>
      <c r="M2363" s="17"/>
      <c r="N2363">
        <v>2.5962188826917313E-2</v>
      </c>
    </row>
    <row r="2364" spans="1:14" x14ac:dyDescent="0.2">
      <c r="A2364" s="1">
        <v>39960</v>
      </c>
      <c r="B2364">
        <v>0</v>
      </c>
      <c r="C2364">
        <f>Table3[[#This Row],[(MKT-Rf) Excess Return on the Market ]]+Table3[[#This Row],[(RF) Risk-Free Return Rate (One Month Treasury Bill Rate)]]</f>
        <v>-1.8000000000000002E-2</v>
      </c>
      <c r="D2364">
        <v>-1.8000000000000002E-2</v>
      </c>
      <c r="E2364">
        <v>1E-4</v>
      </c>
      <c r="F2364">
        <v>-1.2500000000000001E-2</v>
      </c>
      <c r="G2364">
        <v>-1.9E-3</v>
      </c>
      <c r="H2364">
        <v>-3.7000000000000002E-3</v>
      </c>
      <c r="I2364">
        <v>-3.3E-3</v>
      </c>
      <c r="J2364">
        <v>6.7741436875987644E-15</v>
      </c>
      <c r="L2364" s="12">
        <v>39960</v>
      </c>
      <c r="M2364" s="16"/>
      <c r="N2364">
        <v>-1.9153403267374251E-2</v>
      </c>
    </row>
    <row r="2365" spans="1:14" x14ac:dyDescent="0.2">
      <c r="A2365" s="1">
        <v>39961</v>
      </c>
      <c r="B2365">
        <v>0</v>
      </c>
      <c r="C2365">
        <f>Table3[[#This Row],[(MKT-Rf) Excess Return on the Market ]]+Table3[[#This Row],[(RF) Risk-Free Return Rate (One Month Treasury Bill Rate)]]</f>
        <v>1.3500000000000002E-2</v>
      </c>
      <c r="D2365">
        <v>1.3500000000000002E-2</v>
      </c>
      <c r="E2365">
        <v>-1.1899999999999999E-2</v>
      </c>
      <c r="F2365">
        <v>5.3E-3</v>
      </c>
      <c r="G2365">
        <v>-1E-3</v>
      </c>
      <c r="H2365">
        <v>-2.8000000000000004E-3</v>
      </c>
      <c r="I2365">
        <v>-1.2E-2</v>
      </c>
      <c r="J2365">
        <v>5.2922257287698988E-15</v>
      </c>
      <c r="L2365" s="13">
        <v>39961</v>
      </c>
      <c r="M2365" s="17"/>
      <c r="N2365">
        <v>1.5301233587101505E-2</v>
      </c>
    </row>
    <row r="2366" spans="1:14" x14ac:dyDescent="0.2">
      <c r="A2366" s="1">
        <v>39962</v>
      </c>
      <c r="B2366">
        <v>0</v>
      </c>
      <c r="C2366">
        <f>Table3[[#This Row],[(MKT-Rf) Excess Return on the Market ]]+Table3[[#This Row],[(RF) Risk-Free Return Rate (One Month Treasury Bill Rate)]]</f>
        <v>1.38E-2</v>
      </c>
      <c r="D2366">
        <v>1.38E-2</v>
      </c>
      <c r="E2366">
        <v>5.0000000000000001E-3</v>
      </c>
      <c r="F2366">
        <v>-1.7000000000000001E-3</v>
      </c>
      <c r="G2366">
        <v>2.0000000000000001E-4</v>
      </c>
      <c r="H2366">
        <v>-1.8E-3</v>
      </c>
      <c r="I2366">
        <v>-5.5000000000000005E-3</v>
      </c>
      <c r="J2366">
        <v>4.3642166904886776E-15</v>
      </c>
      <c r="L2366" s="12">
        <v>39962</v>
      </c>
      <c r="M2366" s="16"/>
      <c r="N2366">
        <v>1.3483448796435801E-2</v>
      </c>
    </row>
    <row r="2367" spans="1:14" x14ac:dyDescent="0.2">
      <c r="A2367" s="1">
        <v>39965</v>
      </c>
      <c r="B2367">
        <v>0</v>
      </c>
      <c r="C2367">
        <f>Table3[[#This Row],[(MKT-Rf) Excess Return on the Market ]]+Table3[[#This Row],[(RF) Risk-Free Return Rate (One Month Treasury Bill Rate)]]</f>
        <v>2.7200000000000002E-2</v>
      </c>
      <c r="D2367">
        <v>2.7200000000000002E-2</v>
      </c>
      <c r="E2367">
        <v>1.41E-2</v>
      </c>
      <c r="F2367">
        <v>-8.0000000000000002E-3</v>
      </c>
      <c r="G2367">
        <v>6.4000000000000003E-3</v>
      </c>
      <c r="H2367">
        <v>-1.7000000000000001E-3</v>
      </c>
      <c r="I2367">
        <v>-1.89E-2</v>
      </c>
      <c r="J2367">
        <v>7.6387183370267406E-15</v>
      </c>
      <c r="L2367" s="13">
        <v>39965</v>
      </c>
      <c r="M2367" s="17"/>
      <c r="N2367">
        <v>2.5489964977205959E-2</v>
      </c>
    </row>
    <row r="2368" spans="1:14" x14ac:dyDescent="0.2">
      <c r="A2368" s="1">
        <v>39966</v>
      </c>
      <c r="B2368">
        <v>0</v>
      </c>
      <c r="C2368">
        <f>Table3[[#This Row],[(MKT-Rf) Excess Return on the Market ]]+Table3[[#This Row],[(RF) Risk-Free Return Rate (One Month Treasury Bill Rate)]]</f>
        <v>2.8999999999999998E-3</v>
      </c>
      <c r="D2368">
        <v>2.8999999999999998E-3</v>
      </c>
      <c r="E2368">
        <v>7.7000000000000002E-3</v>
      </c>
      <c r="F2368">
        <v>-2E-3</v>
      </c>
      <c r="G2368">
        <v>-8.0000000000000004E-4</v>
      </c>
      <c r="H2368">
        <v>-8.0000000000000004E-4</v>
      </c>
      <c r="I2368">
        <v>7.8000000000000005E-3</v>
      </c>
      <c r="J2368">
        <v>6.3050096468944441E-16</v>
      </c>
      <c r="L2368" s="12">
        <v>39966</v>
      </c>
      <c r="M2368" s="16"/>
      <c r="N2368">
        <v>1.9813421329166413E-3</v>
      </c>
    </row>
    <row r="2369" spans="1:14" x14ac:dyDescent="0.2">
      <c r="A2369" s="1">
        <v>39967</v>
      </c>
      <c r="B2369">
        <v>0</v>
      </c>
      <c r="C2369">
        <f>Table3[[#This Row],[(MKT-Rf) Excess Return on the Market ]]+Table3[[#This Row],[(RF) Risk-Free Return Rate (One Month Treasury Bill Rate)]]</f>
        <v>-1.3899999999999999E-2</v>
      </c>
      <c r="D2369">
        <v>-1.3899999999999999E-2</v>
      </c>
      <c r="E2369">
        <v>6.5000000000000006E-3</v>
      </c>
      <c r="F2369">
        <v>-8.199999999999999E-3</v>
      </c>
      <c r="G2369">
        <v>1.8E-3</v>
      </c>
      <c r="H2369">
        <v>2.7000000000000001E-3</v>
      </c>
      <c r="I2369">
        <v>2.6800000000000001E-2</v>
      </c>
      <c r="J2369">
        <v>5.0200981011493822E-15</v>
      </c>
      <c r="L2369" s="13">
        <v>39967</v>
      </c>
      <c r="M2369" s="17"/>
      <c r="N2369">
        <v>-1.3834486568385958E-2</v>
      </c>
    </row>
    <row r="2370" spans="1:14" x14ac:dyDescent="0.2">
      <c r="A2370" s="1">
        <v>39968</v>
      </c>
      <c r="B2370">
        <v>0</v>
      </c>
      <c r="C2370">
        <f>Table3[[#This Row],[(MKT-Rf) Excess Return on the Market ]]+Table3[[#This Row],[(RF) Risk-Free Return Rate (One Month Treasury Bill Rate)]]</f>
        <v>1.18E-2</v>
      </c>
      <c r="D2370">
        <v>1.18E-2</v>
      </c>
      <c r="E2370">
        <v>4.5999999999999999E-3</v>
      </c>
      <c r="F2370">
        <v>1.24E-2</v>
      </c>
      <c r="G2370">
        <v>-5.6999999999999993E-3</v>
      </c>
      <c r="H2370">
        <v>-4.6999999999999993E-3</v>
      </c>
      <c r="I2370">
        <v>-2.63E-2</v>
      </c>
      <c r="J2370">
        <v>4.0739827247391611E-15</v>
      </c>
      <c r="L2370" s="12">
        <v>39968</v>
      </c>
      <c r="M2370" s="16"/>
      <c r="N2370">
        <v>1.1418207308851205E-2</v>
      </c>
    </row>
    <row r="2371" spans="1:14" x14ac:dyDescent="0.2">
      <c r="A2371" s="1">
        <v>39969</v>
      </c>
      <c r="B2371">
        <v>0</v>
      </c>
      <c r="C2371">
        <f>Table3[[#This Row],[(MKT-Rf) Excess Return on the Market ]]+Table3[[#This Row],[(RF) Risk-Free Return Rate (One Month Treasury Bill Rate)]]</f>
        <v>-1.9E-3</v>
      </c>
      <c r="D2371">
        <v>-1.9E-3</v>
      </c>
      <c r="E2371">
        <v>2.9999999999999997E-4</v>
      </c>
      <c r="F2371">
        <v>-6.0999999999999995E-3</v>
      </c>
      <c r="G2371">
        <v>1.9E-3</v>
      </c>
      <c r="H2371">
        <v>-2.0999999999999999E-3</v>
      </c>
      <c r="I2371">
        <v>-1.1999999999999999E-3</v>
      </c>
      <c r="J2371">
        <v>9.134255244544979E-16</v>
      </c>
      <c r="L2371" s="13">
        <v>39969</v>
      </c>
      <c r="M2371" s="17"/>
      <c r="N2371">
        <v>-2.5178627415764552E-3</v>
      </c>
    </row>
    <row r="2372" spans="1:14" x14ac:dyDescent="0.2">
      <c r="A2372" s="1">
        <v>39972</v>
      </c>
      <c r="B2372">
        <v>0</v>
      </c>
      <c r="C2372">
        <f>Table3[[#This Row],[(MKT-Rf) Excess Return on the Market ]]+Table3[[#This Row],[(RF) Risk-Free Return Rate (One Month Treasury Bill Rate)]]</f>
        <v>-2E-3</v>
      </c>
      <c r="D2372">
        <v>-2E-3</v>
      </c>
      <c r="E2372">
        <v>-7.9000000000000008E-3</v>
      </c>
      <c r="F2372">
        <v>6.0000000000000001E-3</v>
      </c>
      <c r="G2372">
        <v>-1.1000000000000001E-3</v>
      </c>
      <c r="H2372">
        <v>5.9999999999999995E-4</v>
      </c>
      <c r="I2372">
        <v>6.6E-3</v>
      </c>
      <c r="J2372">
        <v>4.3222061232250555E-16</v>
      </c>
      <c r="L2372" s="12">
        <v>39972</v>
      </c>
      <c r="M2372" s="16"/>
      <c r="N2372">
        <v>-1.0110524852480749E-3</v>
      </c>
    </row>
    <row r="2373" spans="1:14" x14ac:dyDescent="0.2">
      <c r="A2373" s="1">
        <v>39973</v>
      </c>
      <c r="B2373">
        <v>0</v>
      </c>
      <c r="C2373">
        <f>Table3[[#This Row],[(MKT-Rf) Excess Return on the Market ]]+Table3[[#This Row],[(RF) Risk-Free Return Rate (One Month Treasury Bill Rate)]]</f>
        <v>4.8999999999999998E-3</v>
      </c>
      <c r="D2373">
        <v>4.8999999999999998E-3</v>
      </c>
      <c r="E2373">
        <v>2.5000000000000001E-3</v>
      </c>
      <c r="F2373">
        <v>-2.3999999999999998E-3</v>
      </c>
      <c r="G2373">
        <v>-5.1999999999999998E-3</v>
      </c>
      <c r="H2373">
        <v>-2.8999999999999998E-3</v>
      </c>
      <c r="I2373">
        <v>-9.4999999999999998E-3</v>
      </c>
      <c r="J2373">
        <v>1.5043582758193442E-15</v>
      </c>
      <c r="L2373" s="13">
        <v>39973</v>
      </c>
      <c r="M2373" s="17"/>
      <c r="N2373">
        <v>3.4970831305189678E-3</v>
      </c>
    </row>
    <row r="2374" spans="1:14" x14ac:dyDescent="0.2">
      <c r="A2374" s="1">
        <v>39974</v>
      </c>
      <c r="B2374">
        <v>0</v>
      </c>
      <c r="C2374">
        <f>Table3[[#This Row],[(MKT-Rf) Excess Return on the Market ]]+Table3[[#This Row],[(RF) Risk-Free Return Rate (One Month Treasury Bill Rate)]]</f>
        <v>-3.4999999999999996E-3</v>
      </c>
      <c r="D2374">
        <v>-3.4999999999999996E-3</v>
      </c>
      <c r="E2374">
        <v>-3.7000000000000002E-3</v>
      </c>
      <c r="F2374">
        <v>-4.5999999999999999E-3</v>
      </c>
      <c r="G2374">
        <v>2.2000000000000001E-3</v>
      </c>
      <c r="H2374">
        <v>-1E-4</v>
      </c>
      <c r="I2374">
        <v>-1.1699999999999999E-2</v>
      </c>
      <c r="J2374">
        <v>1.2421775618182053E-15</v>
      </c>
      <c r="L2374" s="12">
        <v>39974</v>
      </c>
      <c r="M2374" s="16"/>
      <c r="N2374">
        <v>-3.4864351475131232E-3</v>
      </c>
    </row>
    <row r="2375" spans="1:14" x14ac:dyDescent="0.2">
      <c r="A2375" s="1">
        <v>39975</v>
      </c>
      <c r="B2375">
        <v>0</v>
      </c>
      <c r="C2375">
        <f>Table3[[#This Row],[(MKT-Rf) Excess Return on the Market ]]+Table3[[#This Row],[(RF) Risk-Free Return Rate (One Month Treasury Bill Rate)]]</f>
        <v>6.3E-3</v>
      </c>
      <c r="D2375">
        <v>6.3E-3</v>
      </c>
      <c r="E2375">
        <v>-1.8E-3</v>
      </c>
      <c r="F2375">
        <v>3.4999999999999996E-3</v>
      </c>
      <c r="G2375">
        <v>-7.1999999999999998E-3</v>
      </c>
      <c r="H2375">
        <v>-5.0000000000000001E-4</v>
      </c>
      <c r="I2375">
        <v>-1.3899999999999999E-2</v>
      </c>
      <c r="J2375">
        <v>2.1101598334558221E-15</v>
      </c>
      <c r="L2375" s="13">
        <v>39975</v>
      </c>
      <c r="M2375" s="17"/>
      <c r="N2375">
        <v>6.0933077426593759E-3</v>
      </c>
    </row>
    <row r="2376" spans="1:14" x14ac:dyDescent="0.2">
      <c r="A2376" s="1">
        <v>39976</v>
      </c>
      <c r="B2376">
        <v>0</v>
      </c>
      <c r="C2376">
        <f>Table3[[#This Row],[(MKT-Rf) Excess Return on the Market ]]+Table3[[#This Row],[(RF) Risk-Free Return Rate (One Month Treasury Bill Rate)]]</f>
        <v>2.9999999999999997E-4</v>
      </c>
      <c r="D2376">
        <v>2.9999999999999997E-4</v>
      </c>
      <c r="E2376">
        <v>-1.1000000000000001E-3</v>
      </c>
      <c r="F2376">
        <v>-2.9999999999999997E-4</v>
      </c>
      <c r="G2376">
        <v>5.9999999999999995E-4</v>
      </c>
      <c r="H2376">
        <v>2.5999999999999999E-3</v>
      </c>
      <c r="I2376">
        <v>5.1000000000000004E-3</v>
      </c>
      <c r="J2376">
        <v>5.864845107541807E-16</v>
      </c>
      <c r="L2376" s="12">
        <v>39976</v>
      </c>
      <c r="M2376" s="16"/>
      <c r="N2376">
        <v>1.3960131292622697E-3</v>
      </c>
    </row>
    <row r="2377" spans="1:14" x14ac:dyDescent="0.2">
      <c r="A2377" s="1">
        <v>39979</v>
      </c>
      <c r="B2377">
        <v>0</v>
      </c>
      <c r="C2377">
        <f>Table3[[#This Row],[(MKT-Rf) Excess Return on the Market ]]+Table3[[#This Row],[(RF) Risk-Free Return Rate (One Month Treasury Bill Rate)]]</f>
        <v>-2.3799999999999998E-2</v>
      </c>
      <c r="D2377">
        <v>-2.3799999999999998E-2</v>
      </c>
      <c r="E2377">
        <v>-4.1999999999999997E-3</v>
      </c>
      <c r="F2377">
        <v>-3.7000000000000002E-3</v>
      </c>
      <c r="G2377">
        <v>8.0000000000000004E-4</v>
      </c>
      <c r="H2377">
        <v>1.8E-3</v>
      </c>
      <c r="I2377">
        <v>1.4999999999999999E-2</v>
      </c>
      <c r="J2377">
        <v>9.978040973005574E-15</v>
      </c>
      <c r="L2377" s="13">
        <v>39979</v>
      </c>
      <c r="M2377" s="17"/>
      <c r="N2377">
        <v>-2.4055536315656614E-2</v>
      </c>
    </row>
    <row r="2378" spans="1:14" x14ac:dyDescent="0.2">
      <c r="A2378" s="1">
        <v>39980</v>
      </c>
      <c r="B2378">
        <v>0</v>
      </c>
      <c r="C2378">
        <f>Table3[[#This Row],[(MKT-Rf) Excess Return on the Market ]]+Table3[[#This Row],[(RF) Risk-Free Return Rate (One Month Treasury Bill Rate)]]</f>
        <v>-1.3300000000000001E-2</v>
      </c>
      <c r="D2378">
        <v>-1.3300000000000001E-2</v>
      </c>
      <c r="E2378">
        <v>-2E-3</v>
      </c>
      <c r="F2378">
        <v>-3.2000000000000002E-3</v>
      </c>
      <c r="G2378">
        <v>-2.5000000000000001E-3</v>
      </c>
      <c r="H2378">
        <v>5.0000000000000001E-4</v>
      </c>
      <c r="I2378">
        <v>1.23E-2</v>
      </c>
      <c r="J2378">
        <v>5.1033568204764972E-15</v>
      </c>
      <c r="L2378" s="12">
        <v>39980</v>
      </c>
      <c r="M2378" s="16"/>
      <c r="N2378">
        <v>-1.2801900619248449E-2</v>
      </c>
    </row>
    <row r="2379" spans="1:14" x14ac:dyDescent="0.2">
      <c r="A2379" s="1">
        <v>39981</v>
      </c>
      <c r="B2379">
        <v>0</v>
      </c>
      <c r="C2379">
        <f>Table3[[#This Row],[(MKT-Rf) Excess Return on the Market ]]+Table3[[#This Row],[(RF) Risk-Free Return Rate (One Month Treasury Bill Rate)]]</f>
        <v>-8.0000000000000004E-4</v>
      </c>
      <c r="D2379">
        <v>-8.0000000000000004E-4</v>
      </c>
      <c r="E2379">
        <v>7.6E-3</v>
      </c>
      <c r="F2379">
        <v>-1.0200000000000001E-2</v>
      </c>
      <c r="G2379">
        <v>1.7000000000000001E-3</v>
      </c>
      <c r="H2379">
        <v>1.8E-3</v>
      </c>
      <c r="I2379">
        <v>2.7099999999999999E-2</v>
      </c>
      <c r="J2379">
        <v>4.9471653879276771E-16</v>
      </c>
      <c r="L2379" s="13">
        <v>39981</v>
      </c>
      <c r="M2379" s="17"/>
      <c r="N2379">
        <v>-1.3825797185576352E-3</v>
      </c>
    </row>
    <row r="2380" spans="1:14" x14ac:dyDescent="0.2">
      <c r="A2380" s="1">
        <v>39982</v>
      </c>
      <c r="B2380">
        <v>0</v>
      </c>
      <c r="C2380">
        <f>Table3[[#This Row],[(MKT-Rf) Excess Return on the Market ]]+Table3[[#This Row],[(RF) Risk-Free Return Rate (One Month Treasury Bill Rate)]]</f>
        <v>7.4000000000000003E-3</v>
      </c>
      <c r="D2380">
        <v>7.4000000000000003E-3</v>
      </c>
      <c r="E2380">
        <v>-4.1999999999999997E-3</v>
      </c>
      <c r="F2380">
        <v>4.0999999999999995E-3</v>
      </c>
      <c r="G2380">
        <v>2.8000000000000004E-3</v>
      </c>
      <c r="H2380">
        <v>-1.8E-3</v>
      </c>
      <c r="I2380">
        <v>6.6E-3</v>
      </c>
      <c r="J2380">
        <v>3.5048190956494011E-15</v>
      </c>
      <c r="L2380" s="12">
        <v>39982</v>
      </c>
      <c r="M2380" s="16"/>
      <c r="N2380">
        <v>8.3758444486582845E-3</v>
      </c>
    </row>
    <row r="2381" spans="1:14" x14ac:dyDescent="0.2">
      <c r="A2381" s="1">
        <v>39983</v>
      </c>
      <c r="B2381">
        <v>0</v>
      </c>
      <c r="C2381">
        <f>Table3[[#This Row],[(MKT-Rf) Excess Return on the Market ]]+Table3[[#This Row],[(RF) Risk-Free Return Rate (One Month Treasury Bill Rate)]]</f>
        <v>3.4999999999999996E-3</v>
      </c>
      <c r="D2381">
        <v>3.4999999999999996E-3</v>
      </c>
      <c r="E2381">
        <v>3.8E-3</v>
      </c>
      <c r="F2381">
        <v>1.7000000000000001E-3</v>
      </c>
      <c r="G2381">
        <v>-3.0000000000000001E-3</v>
      </c>
      <c r="H2381">
        <v>-2.8999999999999998E-3</v>
      </c>
      <c r="I2381">
        <v>-2E-3</v>
      </c>
      <c r="J2381">
        <v>1.0633678854236415E-15</v>
      </c>
      <c r="L2381" s="13">
        <v>39983</v>
      </c>
      <c r="M2381" s="17"/>
      <c r="N2381">
        <v>3.1093741076927695E-3</v>
      </c>
    </row>
    <row r="2382" spans="1:14" x14ac:dyDescent="0.2">
      <c r="A2382" s="1">
        <v>39986</v>
      </c>
      <c r="B2382">
        <v>0</v>
      </c>
      <c r="C2382">
        <f>Table3[[#This Row],[(MKT-Rf) Excess Return on the Market ]]+Table3[[#This Row],[(RF) Risk-Free Return Rate (One Month Treasury Bill Rate)]]</f>
        <v>-3.0699999999999998E-2</v>
      </c>
      <c r="D2382">
        <v>-3.0699999999999998E-2</v>
      </c>
      <c r="E2382">
        <v>-6.8000000000000005E-3</v>
      </c>
      <c r="F2382">
        <v>-8.199999999999999E-3</v>
      </c>
      <c r="G2382">
        <v>1.1000000000000001E-3</v>
      </c>
      <c r="H2382">
        <v>6.1999999999999998E-3</v>
      </c>
      <c r="I2382">
        <v>3.5799999999999998E-2</v>
      </c>
      <c r="J2382">
        <v>1.2773636448666655E-14</v>
      </c>
      <c r="L2382" s="12">
        <v>39986</v>
      </c>
      <c r="M2382" s="16"/>
      <c r="N2382">
        <v>-3.1078360927762203E-2</v>
      </c>
    </row>
    <row r="2383" spans="1:14" x14ac:dyDescent="0.2">
      <c r="A2383" s="1">
        <v>39987</v>
      </c>
      <c r="B2383">
        <v>0</v>
      </c>
      <c r="C2383">
        <f>Table3[[#This Row],[(MKT-Rf) Excess Return on the Market ]]+Table3[[#This Row],[(RF) Risk-Free Return Rate (One Month Treasury Bill Rate)]]</f>
        <v>8.0000000000000004E-4</v>
      </c>
      <c r="D2383">
        <v>8.0000000000000004E-4</v>
      </c>
      <c r="E2383">
        <v>-1.01E-2</v>
      </c>
      <c r="F2383">
        <v>1.9E-3</v>
      </c>
      <c r="G2383">
        <v>-2.3E-3</v>
      </c>
      <c r="H2383">
        <v>0</v>
      </c>
      <c r="I2383">
        <v>-8.199999999999999E-3</v>
      </c>
      <c r="J2383">
        <v>9.136955599744662E-16</v>
      </c>
      <c r="L2383" s="13">
        <v>39987</v>
      </c>
      <c r="M2383" s="17"/>
      <c r="N2383">
        <v>2.3040711704166569E-3</v>
      </c>
    </row>
    <row r="2384" spans="1:14" x14ac:dyDescent="0.2">
      <c r="A2384" s="1">
        <v>39988</v>
      </c>
      <c r="B2384">
        <v>0</v>
      </c>
      <c r="C2384">
        <f>Table3[[#This Row],[(MKT-Rf) Excess Return on the Market ]]+Table3[[#This Row],[(RF) Risk-Free Return Rate (One Month Treasury Bill Rate)]]</f>
        <v>7.8000000000000005E-3</v>
      </c>
      <c r="D2384">
        <v>7.8000000000000005E-3</v>
      </c>
      <c r="E2384">
        <v>2.0999999999999999E-3</v>
      </c>
      <c r="F2384">
        <v>-1.5E-3</v>
      </c>
      <c r="G2384">
        <v>-3.9000000000000003E-3</v>
      </c>
      <c r="H2384">
        <v>-8.0000000000000004E-4</v>
      </c>
      <c r="I2384">
        <v>-6.8000000000000005E-3</v>
      </c>
      <c r="J2384">
        <v>2.8021677712118705E-15</v>
      </c>
      <c r="L2384" s="12">
        <v>39988</v>
      </c>
      <c r="M2384" s="16"/>
      <c r="N2384">
        <v>6.5032188392483712E-3</v>
      </c>
    </row>
    <row r="2385" spans="1:14" x14ac:dyDescent="0.2">
      <c r="A2385" s="1">
        <v>39989</v>
      </c>
      <c r="B2385">
        <v>0</v>
      </c>
      <c r="C2385">
        <f>Table3[[#This Row],[(MKT-Rf) Excess Return on the Market ]]+Table3[[#This Row],[(RF) Risk-Free Return Rate (One Month Treasury Bill Rate)]]</f>
        <v>2.1899999999999999E-2</v>
      </c>
      <c r="D2385">
        <v>2.1899999999999999E-2</v>
      </c>
      <c r="E2385">
        <v>8.0000000000000002E-3</v>
      </c>
      <c r="F2385">
        <v>1E-4</v>
      </c>
      <c r="G2385">
        <v>4.0999999999999995E-3</v>
      </c>
      <c r="H2385">
        <v>1E-4</v>
      </c>
      <c r="I2385">
        <v>-3.9000000000000003E-3</v>
      </c>
      <c r="J2385">
        <v>8.450191877812225E-15</v>
      </c>
      <c r="L2385" s="13">
        <v>39989</v>
      </c>
      <c r="M2385" s="17"/>
      <c r="N2385">
        <v>2.1217576096281384E-2</v>
      </c>
    </row>
    <row r="2386" spans="1:14" x14ac:dyDescent="0.2">
      <c r="A2386" s="1">
        <v>39990</v>
      </c>
      <c r="B2386">
        <v>0</v>
      </c>
      <c r="C2386">
        <f>Table3[[#This Row],[(MKT-Rf) Excess Return on the Market ]]+Table3[[#This Row],[(RF) Risk-Free Return Rate (One Month Treasury Bill Rate)]]</f>
        <v>4.0000000000000002E-4</v>
      </c>
      <c r="D2386">
        <v>4.0000000000000002E-4</v>
      </c>
      <c r="E2386">
        <v>1.55E-2</v>
      </c>
      <c r="F2386">
        <v>1.5E-3</v>
      </c>
      <c r="G2386">
        <v>-6.0999999999999995E-3</v>
      </c>
      <c r="H2386">
        <v>-4.0000000000000001E-3</v>
      </c>
      <c r="I2386">
        <v>1.4000000000000002E-3</v>
      </c>
      <c r="J2386">
        <v>4.7674789751361534E-16</v>
      </c>
      <c r="L2386" s="12">
        <v>39990</v>
      </c>
      <c r="M2386" s="16"/>
      <c r="N2386">
        <v>-1.4789363055836941E-3</v>
      </c>
    </row>
    <row r="2387" spans="1:14" x14ac:dyDescent="0.2">
      <c r="A2387" s="1">
        <v>39993</v>
      </c>
      <c r="B2387">
        <v>0</v>
      </c>
      <c r="C2387">
        <f>Table3[[#This Row],[(MKT-Rf) Excess Return on the Market ]]+Table3[[#This Row],[(RF) Risk-Free Return Rate (One Month Treasury Bill Rate)]]</f>
        <v>8.199999999999999E-3</v>
      </c>
      <c r="D2387">
        <v>8.199999999999999E-3</v>
      </c>
      <c r="E2387">
        <v>-0.01</v>
      </c>
      <c r="F2387">
        <v>3.5999999999999999E-3</v>
      </c>
      <c r="G2387">
        <v>8.9999999999999998E-4</v>
      </c>
      <c r="H2387">
        <v>4.0999999999999995E-3</v>
      </c>
      <c r="I2387">
        <v>-1.5E-3</v>
      </c>
      <c r="J2387">
        <v>4.1594612193484558E-15</v>
      </c>
      <c r="L2387" s="13">
        <v>39993</v>
      </c>
      <c r="M2387" s="17"/>
      <c r="N2387">
        <v>9.0243444741366068E-3</v>
      </c>
    </row>
    <row r="2388" spans="1:14" x14ac:dyDescent="0.2">
      <c r="A2388" s="1">
        <v>39994</v>
      </c>
      <c r="B2388">
        <v>0</v>
      </c>
      <c r="C2388">
        <f>Table3[[#This Row],[(MKT-Rf) Excess Return on the Market ]]+Table3[[#This Row],[(RF) Risk-Free Return Rate (One Month Treasury Bill Rate)]]</f>
        <v>-7.4000000000000003E-3</v>
      </c>
      <c r="D2388">
        <v>-7.4000000000000003E-3</v>
      </c>
      <c r="E2388">
        <v>2.7000000000000001E-3</v>
      </c>
      <c r="F2388">
        <v>-2E-3</v>
      </c>
      <c r="G2388">
        <v>5.9999999999999995E-4</v>
      </c>
      <c r="H2388">
        <v>-1.9E-3</v>
      </c>
      <c r="I2388">
        <v>-1E-4</v>
      </c>
      <c r="J2388">
        <v>3.6249403432087841E-15</v>
      </c>
      <c r="L2388" s="12">
        <v>39994</v>
      </c>
      <c r="M2388" s="16"/>
      <c r="N2388">
        <v>-8.5673806642459615E-3</v>
      </c>
    </row>
    <row r="2389" spans="1:14" x14ac:dyDescent="0.2">
      <c r="A2389" s="1">
        <v>39995</v>
      </c>
      <c r="B2389">
        <v>1.0000000000000001E-5</v>
      </c>
      <c r="C2389">
        <f>Table3[[#This Row],[(MKT-Rf) Excess Return on the Market ]]+Table3[[#This Row],[(RF) Risk-Free Return Rate (One Month Treasury Bill Rate)]]</f>
        <v>5.4099999999999999E-3</v>
      </c>
      <c r="D2389">
        <v>5.4000000000000003E-3</v>
      </c>
      <c r="E2389">
        <v>1.41E-2</v>
      </c>
      <c r="F2389">
        <v>1.9E-3</v>
      </c>
      <c r="G2389">
        <v>5.1000000000000004E-3</v>
      </c>
      <c r="H2389">
        <v>5.4000000000000003E-3</v>
      </c>
      <c r="I2389">
        <v>2.3E-3</v>
      </c>
      <c r="J2389">
        <v>2.1648518086476452E-15</v>
      </c>
      <c r="L2389" s="13">
        <v>39995</v>
      </c>
      <c r="M2389" s="17"/>
      <c r="N2389">
        <v>4.3524340817249138E-3</v>
      </c>
    </row>
    <row r="2390" spans="1:14" x14ac:dyDescent="0.2">
      <c r="A2390" s="1">
        <v>39996</v>
      </c>
      <c r="B2390">
        <v>1.0000000000000001E-5</v>
      </c>
      <c r="C2390">
        <f>Table3[[#This Row],[(MKT-Rf) Excess Return on the Market ]]+Table3[[#This Row],[(RF) Risk-Free Return Rate (One Month Treasury Bill Rate)]]</f>
        <v>-2.8890000000000002E-2</v>
      </c>
      <c r="D2390">
        <v>-2.8900000000000002E-2</v>
      </c>
      <c r="E2390">
        <v>-8.3999999999999995E-3</v>
      </c>
      <c r="F2390">
        <v>-1.09E-2</v>
      </c>
      <c r="G2390">
        <v>4.0000000000000002E-4</v>
      </c>
      <c r="H2390">
        <v>-2.0999999999999999E-3</v>
      </c>
      <c r="I2390">
        <v>1.04E-2</v>
      </c>
      <c r="J2390">
        <v>1.5108506958370843E-14</v>
      </c>
      <c r="L2390" s="12">
        <v>39996</v>
      </c>
      <c r="M2390" s="16"/>
      <c r="N2390">
        <v>-2.95776472524855E-2</v>
      </c>
    </row>
    <row r="2391" spans="1:14" x14ac:dyDescent="0.2">
      <c r="A2391" s="1">
        <v>40000</v>
      </c>
      <c r="B2391">
        <v>1.0000000000000001E-5</v>
      </c>
      <c r="C2391">
        <f>Table3[[#This Row],[(MKT-Rf) Excess Return on the Market ]]+Table3[[#This Row],[(RF) Risk-Free Return Rate (One Month Treasury Bill Rate)]]</f>
        <v>-2.8999999999999995E-4</v>
      </c>
      <c r="D2391">
        <v>-2.9999999999999997E-4</v>
      </c>
      <c r="E2391">
        <v>-0.01</v>
      </c>
      <c r="F2391">
        <v>-9.7000000000000003E-3</v>
      </c>
      <c r="G2391">
        <v>-4.0000000000000002E-4</v>
      </c>
      <c r="H2391">
        <v>-1.1000000000000001E-3</v>
      </c>
      <c r="I2391">
        <v>1.9199999999999998E-2</v>
      </c>
      <c r="J2391">
        <v>1.0890532313477866E-15</v>
      </c>
      <c r="L2391" s="13">
        <v>40000</v>
      </c>
      <c r="M2391" s="17"/>
      <c r="N2391">
        <v>2.562475638153287E-3</v>
      </c>
    </row>
    <row r="2392" spans="1:14" x14ac:dyDescent="0.2">
      <c r="A2392" s="1">
        <v>40001</v>
      </c>
      <c r="B2392">
        <v>1.0000000000000001E-5</v>
      </c>
      <c r="C2392">
        <f>Table3[[#This Row],[(MKT-Rf) Excess Return on the Market ]]+Table3[[#This Row],[(RF) Risk-Free Return Rate (One Month Treasury Bill Rate)]]</f>
        <v>-1.9289999999999998E-2</v>
      </c>
      <c r="D2392">
        <v>-1.9299999999999998E-2</v>
      </c>
      <c r="E2392">
        <v>-2.0000000000000001E-4</v>
      </c>
      <c r="F2392">
        <v>-1.4000000000000002E-3</v>
      </c>
      <c r="G2392">
        <v>-2.3999999999999998E-3</v>
      </c>
      <c r="H2392">
        <v>-1.1999999999999999E-3</v>
      </c>
      <c r="I2392">
        <v>1.0700000000000001E-2</v>
      </c>
      <c r="J2392">
        <v>8.6910305536046299E-15</v>
      </c>
      <c r="L2392" s="12">
        <v>40001</v>
      </c>
      <c r="M2392" s="16"/>
      <c r="N2392">
        <v>-1.9879851214312679E-2</v>
      </c>
    </row>
    <row r="2393" spans="1:14" x14ac:dyDescent="0.2">
      <c r="A2393" s="1">
        <v>40002</v>
      </c>
      <c r="B2393">
        <v>1.0000000000000001E-5</v>
      </c>
      <c r="C2393">
        <f>Table3[[#This Row],[(MKT-Rf) Excess Return on the Market ]]+Table3[[#This Row],[(RF) Risk-Free Return Rate (One Month Treasury Bill Rate)]]</f>
        <v>-1.99E-3</v>
      </c>
      <c r="D2393">
        <v>-2E-3</v>
      </c>
      <c r="E2393">
        <v>-7.4000000000000003E-3</v>
      </c>
      <c r="F2393">
        <v>-1.11E-2</v>
      </c>
      <c r="G2393">
        <v>1.01E-2</v>
      </c>
      <c r="H2393">
        <v>-6.3E-3</v>
      </c>
      <c r="I2393">
        <v>1.1599999999999999E-2</v>
      </c>
      <c r="J2393">
        <v>5.9726226878436944E-16</v>
      </c>
      <c r="L2393" s="13">
        <v>40002</v>
      </c>
      <c r="M2393" s="17"/>
      <c r="N2393">
        <v>-1.6698951392400763E-3</v>
      </c>
    </row>
    <row r="2394" spans="1:14" x14ac:dyDescent="0.2">
      <c r="A2394" s="1">
        <v>40003</v>
      </c>
      <c r="B2394">
        <v>1.0000000000000001E-5</v>
      </c>
      <c r="C2394">
        <f>Table3[[#This Row],[(MKT-Rf) Excess Return on the Market ]]+Table3[[#This Row],[(RF) Risk-Free Return Rate (One Month Treasury Bill Rate)]]</f>
        <v>3.5099999999999997E-3</v>
      </c>
      <c r="D2394">
        <v>3.4999999999999996E-3</v>
      </c>
      <c r="E2394">
        <v>-3.8E-3</v>
      </c>
      <c r="F2394">
        <v>1.2500000000000001E-2</v>
      </c>
      <c r="G2394">
        <v>-4.6999999999999993E-3</v>
      </c>
      <c r="H2394">
        <v>1.4000000000000002E-3</v>
      </c>
      <c r="I2394">
        <v>-1.0800000000000001E-2</v>
      </c>
      <c r="J2394">
        <v>1.6610495332534037E-15</v>
      </c>
      <c r="L2394" s="12">
        <v>40003</v>
      </c>
      <c r="M2394" s="16"/>
      <c r="N2394">
        <v>3.5409515843100349E-3</v>
      </c>
    </row>
    <row r="2395" spans="1:14" x14ac:dyDescent="0.2">
      <c r="A2395" s="1">
        <v>40004</v>
      </c>
      <c r="B2395">
        <v>1.0000000000000001E-5</v>
      </c>
      <c r="C2395">
        <f>Table3[[#This Row],[(MKT-Rf) Excess Return on the Market ]]+Table3[[#This Row],[(RF) Risk-Free Return Rate (One Month Treasury Bill Rate)]]</f>
        <v>-3.4899999999999996E-3</v>
      </c>
      <c r="D2395">
        <v>-3.4999999999999996E-3</v>
      </c>
      <c r="E2395">
        <v>8.5000000000000006E-3</v>
      </c>
      <c r="F2395">
        <v>-5.4000000000000003E-3</v>
      </c>
      <c r="G2395">
        <v>3.8E-3</v>
      </c>
      <c r="H2395">
        <v>5.0000000000000001E-4</v>
      </c>
      <c r="I2395">
        <v>3.2000000000000002E-3</v>
      </c>
      <c r="J2395">
        <v>2.1091697941366911E-15</v>
      </c>
      <c r="L2395" s="13">
        <v>40004</v>
      </c>
      <c r="M2395" s="17"/>
      <c r="N2395">
        <v>-4.0299519295311295E-3</v>
      </c>
    </row>
    <row r="2396" spans="1:14" x14ac:dyDescent="0.2">
      <c r="A2396" s="1">
        <v>40007</v>
      </c>
      <c r="B2396">
        <v>1.0000000000000001E-5</v>
      </c>
      <c r="C2396">
        <f>Table3[[#This Row],[(MKT-Rf) Excess Return on the Market ]]+Table3[[#This Row],[(RF) Risk-Free Return Rate (One Month Treasury Bill Rate)]]</f>
        <v>2.4310000000000002E-2</v>
      </c>
      <c r="D2396">
        <v>2.4300000000000002E-2</v>
      </c>
      <c r="E2396">
        <v>-3.3E-3</v>
      </c>
      <c r="F2396">
        <v>1.8000000000000002E-2</v>
      </c>
      <c r="G2396">
        <v>-1.2E-2</v>
      </c>
      <c r="H2396">
        <v>-8.9999999999999998E-4</v>
      </c>
      <c r="I2396">
        <v>-4.4000000000000003E-3</v>
      </c>
      <c r="J2396">
        <v>1.0934369046363012E-14</v>
      </c>
      <c r="L2396" s="12">
        <v>40007</v>
      </c>
      <c r="M2396" s="16"/>
      <c r="N2396">
        <v>2.4627967878931317E-2</v>
      </c>
    </row>
    <row r="2397" spans="1:14" x14ac:dyDescent="0.2">
      <c r="A2397" s="1">
        <v>40008</v>
      </c>
      <c r="B2397">
        <v>1.0000000000000001E-5</v>
      </c>
      <c r="C2397">
        <f>Table3[[#This Row],[(MKT-Rf) Excess Return on the Market ]]+Table3[[#This Row],[(RF) Risk-Free Return Rate (One Month Treasury Bill Rate)]]</f>
        <v>5.9099999999999995E-3</v>
      </c>
      <c r="D2397">
        <v>5.8999999999999999E-3</v>
      </c>
      <c r="E2397">
        <v>3.4000000000000002E-3</v>
      </c>
      <c r="F2397">
        <v>6.3E-3</v>
      </c>
      <c r="G2397">
        <v>3.0999999999999999E-3</v>
      </c>
      <c r="H2397">
        <v>4.1999999999999997E-3</v>
      </c>
      <c r="I2397">
        <v>-7.6E-3</v>
      </c>
      <c r="J2397">
        <v>2.5392721399705545E-15</v>
      </c>
      <c r="L2397" s="13">
        <v>40008</v>
      </c>
      <c r="M2397" s="17"/>
      <c r="N2397">
        <v>5.3019400415041332E-3</v>
      </c>
    </row>
    <row r="2398" spans="1:14" x14ac:dyDescent="0.2">
      <c r="A2398" s="1">
        <v>40009</v>
      </c>
      <c r="B2398">
        <v>1.0000000000000001E-5</v>
      </c>
      <c r="C2398">
        <f>Table3[[#This Row],[(MKT-Rf) Excess Return on the Market ]]+Table3[[#This Row],[(RF) Risk-Free Return Rate (One Month Treasury Bill Rate)]]</f>
        <v>2.981E-2</v>
      </c>
      <c r="D2398">
        <v>2.98E-2</v>
      </c>
      <c r="E2398">
        <v>6.8000000000000005E-3</v>
      </c>
      <c r="F2398">
        <v>1.3500000000000002E-2</v>
      </c>
      <c r="G2398">
        <v>-4.0000000000000001E-3</v>
      </c>
      <c r="H2398">
        <v>4.5999999999999999E-3</v>
      </c>
      <c r="I2398">
        <v>-1.5600000000000001E-2</v>
      </c>
      <c r="J2398">
        <v>1.0756736724514659E-14</v>
      </c>
      <c r="L2398" s="12">
        <v>40009</v>
      </c>
      <c r="M2398" s="16"/>
      <c r="N2398">
        <v>2.9199472375008001E-2</v>
      </c>
    </row>
    <row r="2399" spans="1:14" x14ac:dyDescent="0.2">
      <c r="A2399" s="1">
        <v>40010</v>
      </c>
      <c r="B2399">
        <v>1.0000000000000001E-5</v>
      </c>
      <c r="C2399">
        <f>Table3[[#This Row],[(MKT-Rf) Excess Return on the Market ]]+Table3[[#This Row],[(RF) Risk-Free Return Rate (One Month Treasury Bill Rate)]]</f>
        <v>9.4099999999999982E-3</v>
      </c>
      <c r="D2399">
        <v>9.3999999999999986E-3</v>
      </c>
      <c r="E2399">
        <v>4.1999999999999997E-3</v>
      </c>
      <c r="F2399">
        <v>-1.6000000000000001E-3</v>
      </c>
      <c r="G2399">
        <v>5.6999999999999993E-3</v>
      </c>
      <c r="H2399">
        <v>-5.0000000000000001E-4</v>
      </c>
      <c r="I2399">
        <v>-8.3000000000000001E-3</v>
      </c>
      <c r="J2399">
        <v>3.3609336187804306E-15</v>
      </c>
      <c r="L2399" s="13">
        <v>40010</v>
      </c>
      <c r="M2399" s="17"/>
      <c r="N2399">
        <v>8.6046372196219873E-3</v>
      </c>
    </row>
    <row r="2400" spans="1:14" x14ac:dyDescent="0.2">
      <c r="A2400" s="1">
        <v>40011</v>
      </c>
      <c r="B2400">
        <v>1.0000000000000001E-5</v>
      </c>
      <c r="C2400">
        <f>Table3[[#This Row],[(MKT-Rf) Excess Return on the Market ]]+Table3[[#This Row],[(RF) Risk-Free Return Rate (One Month Treasury Bill Rate)]]</f>
        <v>-4.8999999999999998E-4</v>
      </c>
      <c r="D2400">
        <v>-5.0000000000000001E-4</v>
      </c>
      <c r="E2400">
        <v>-3.0999999999999999E-3</v>
      </c>
      <c r="F2400">
        <v>-1.1000000000000001E-3</v>
      </c>
      <c r="G2400">
        <v>5.3E-3</v>
      </c>
      <c r="H2400">
        <v>3.3E-3</v>
      </c>
      <c r="I2400">
        <v>5.6000000000000008E-3</v>
      </c>
      <c r="J2400">
        <v>1.424969005900215E-16</v>
      </c>
      <c r="L2400" s="12">
        <v>40011</v>
      </c>
      <c r="M2400" s="16"/>
      <c r="N2400">
        <v>-3.8275070638233328E-4</v>
      </c>
    </row>
    <row r="2401" spans="1:14" x14ac:dyDescent="0.2">
      <c r="A2401" s="1">
        <v>40014</v>
      </c>
      <c r="B2401">
        <v>1.0000000000000001E-5</v>
      </c>
      <c r="C2401">
        <f>Table3[[#This Row],[(MKT-Rf) Excess Return on the Market ]]+Table3[[#This Row],[(RF) Risk-Free Return Rate (One Month Treasury Bill Rate)]]</f>
        <v>1.1909999999999999E-2</v>
      </c>
      <c r="D2401">
        <v>1.1899999999999999E-2</v>
      </c>
      <c r="E2401">
        <v>4.1999999999999997E-3</v>
      </c>
      <c r="F2401">
        <v>3.4000000000000002E-3</v>
      </c>
      <c r="G2401">
        <v>4.4000000000000003E-3</v>
      </c>
      <c r="H2401">
        <v>7.3000000000000001E-3</v>
      </c>
      <c r="I2401">
        <v>-1.44E-2</v>
      </c>
      <c r="J2401">
        <v>4.4324455027431736E-15</v>
      </c>
      <c r="L2401" s="13">
        <v>40014</v>
      </c>
      <c r="M2401" s="17"/>
      <c r="N2401">
        <v>1.1366702521417232E-2</v>
      </c>
    </row>
    <row r="2402" spans="1:14" x14ac:dyDescent="0.2">
      <c r="A2402" s="1">
        <v>40015</v>
      </c>
      <c r="B2402">
        <v>1.0000000000000001E-5</v>
      </c>
      <c r="C2402">
        <f>Table3[[#This Row],[(MKT-Rf) Excess Return on the Market ]]+Table3[[#This Row],[(RF) Risk-Free Return Rate (One Month Treasury Bill Rate)]]</f>
        <v>3.1099999999999999E-3</v>
      </c>
      <c r="D2402">
        <v>3.0999999999999999E-3</v>
      </c>
      <c r="E2402">
        <v>-6.5000000000000006E-3</v>
      </c>
      <c r="F2402">
        <v>-8.5000000000000006E-3</v>
      </c>
      <c r="G2402">
        <v>5.6000000000000008E-3</v>
      </c>
      <c r="H2402">
        <v>-1.1000000000000001E-3</v>
      </c>
      <c r="I2402">
        <v>5.1999999999999998E-3</v>
      </c>
      <c r="J2402">
        <v>1.2859250626181326E-15</v>
      </c>
      <c r="L2402" s="12">
        <v>40015</v>
      </c>
      <c r="M2402" s="16"/>
      <c r="N2402">
        <v>3.620701753126186E-3</v>
      </c>
    </row>
    <row r="2403" spans="1:14" x14ac:dyDescent="0.2">
      <c r="A2403" s="1">
        <v>40016</v>
      </c>
      <c r="B2403">
        <v>1.0000000000000001E-5</v>
      </c>
      <c r="C2403">
        <f>Table3[[#This Row],[(MKT-Rf) Excess Return on the Market ]]+Table3[[#This Row],[(RF) Risk-Free Return Rate (One Month Treasury Bill Rate)]]</f>
        <v>8.1000000000000006E-4</v>
      </c>
      <c r="D2403">
        <v>8.0000000000000004E-4</v>
      </c>
      <c r="E2403">
        <v>6.3E-3</v>
      </c>
      <c r="F2403">
        <v>3.9000000000000003E-3</v>
      </c>
      <c r="G2403">
        <v>-3.4000000000000002E-3</v>
      </c>
      <c r="H2403">
        <v>2.5000000000000001E-3</v>
      </c>
      <c r="I2403">
        <v>-2.8999999999999998E-3</v>
      </c>
      <c r="J2403">
        <v>2.175708704637889E-16</v>
      </c>
      <c r="L2403" s="13">
        <v>40016</v>
      </c>
      <c r="M2403" s="17"/>
      <c r="N2403">
        <v>-5.3440915006703E-4</v>
      </c>
    </row>
    <row r="2404" spans="1:14" x14ac:dyDescent="0.2">
      <c r="A2404" s="1">
        <v>40017</v>
      </c>
      <c r="B2404">
        <v>1.0000000000000001E-5</v>
      </c>
      <c r="C2404">
        <f>Table3[[#This Row],[(MKT-Rf) Excess Return on the Market ]]+Table3[[#This Row],[(RF) Risk-Free Return Rate (One Month Treasury Bill Rate)]]</f>
        <v>2.3710000000000002E-2</v>
      </c>
      <c r="D2404">
        <v>2.3700000000000002E-2</v>
      </c>
      <c r="E2404">
        <v>7.6E-3</v>
      </c>
      <c r="F2404">
        <v>1.0200000000000001E-2</v>
      </c>
      <c r="G2404">
        <v>-1.9E-3</v>
      </c>
      <c r="H2404">
        <v>4.7999999999999996E-3</v>
      </c>
      <c r="I2404">
        <v>-1.66E-2</v>
      </c>
      <c r="J2404">
        <v>7.3671873462357634E-15</v>
      </c>
      <c r="L2404" s="12">
        <v>40017</v>
      </c>
      <c r="M2404" s="16"/>
      <c r="N2404">
        <v>2.3022629407408079E-2</v>
      </c>
    </row>
    <row r="2405" spans="1:14" x14ac:dyDescent="0.2">
      <c r="A2405" s="1">
        <v>40018</v>
      </c>
      <c r="B2405">
        <v>1.0000000000000001E-5</v>
      </c>
      <c r="C2405">
        <f>Table3[[#This Row],[(MKT-Rf) Excess Return on the Market ]]+Table3[[#This Row],[(RF) Risk-Free Return Rate (One Month Treasury Bill Rate)]]</f>
        <v>3.81E-3</v>
      </c>
      <c r="D2405">
        <v>3.8E-3</v>
      </c>
      <c r="E2405">
        <v>3.3E-3</v>
      </c>
      <c r="F2405">
        <v>8.9999999999999998E-4</v>
      </c>
      <c r="G2405">
        <v>-1.6000000000000001E-3</v>
      </c>
      <c r="H2405">
        <v>3.7000000000000002E-3</v>
      </c>
      <c r="I2405">
        <v>-1.09E-2</v>
      </c>
      <c r="J2405">
        <v>1.2523423159844668E-15</v>
      </c>
      <c r="L2405" s="13">
        <v>40018</v>
      </c>
      <c r="M2405" s="17"/>
      <c r="N2405">
        <v>3.0375109647431194E-3</v>
      </c>
    </row>
    <row r="2406" spans="1:14" x14ac:dyDescent="0.2">
      <c r="A2406" s="1">
        <v>40021</v>
      </c>
      <c r="B2406">
        <v>1.0000000000000001E-5</v>
      </c>
      <c r="C2406">
        <f>Table3[[#This Row],[(MKT-Rf) Excess Return on the Market ]]+Table3[[#This Row],[(RF) Risk-Free Return Rate (One Month Treasury Bill Rate)]]</f>
        <v>3.0100000000000001E-3</v>
      </c>
      <c r="D2406">
        <v>3.0000000000000001E-3</v>
      </c>
      <c r="E2406">
        <v>2.3E-3</v>
      </c>
      <c r="F2406">
        <v>0.01</v>
      </c>
      <c r="G2406">
        <v>-8.0000000000000002E-3</v>
      </c>
      <c r="H2406">
        <v>4.4000000000000003E-3</v>
      </c>
      <c r="I2406">
        <v>-1.24E-2</v>
      </c>
      <c r="J2406">
        <v>1.1781961048871714E-15</v>
      </c>
      <c r="L2406" s="12">
        <v>40021</v>
      </c>
      <c r="M2406" s="16"/>
      <c r="N2406">
        <v>2.9774065555280248E-3</v>
      </c>
    </row>
    <row r="2407" spans="1:14" x14ac:dyDescent="0.2">
      <c r="A2407" s="1">
        <v>40022</v>
      </c>
      <c r="B2407">
        <v>1.0000000000000001E-5</v>
      </c>
      <c r="C2407">
        <f>Table3[[#This Row],[(MKT-Rf) Excess Return on the Market ]]+Table3[[#This Row],[(RF) Risk-Free Return Rate (One Month Treasury Bill Rate)]]</f>
        <v>-1.99E-3</v>
      </c>
      <c r="D2407">
        <v>-2E-3</v>
      </c>
      <c r="E2407">
        <v>2.3999999999999998E-3</v>
      </c>
      <c r="F2407">
        <v>-2.8999999999999998E-3</v>
      </c>
      <c r="G2407">
        <v>-5.3E-3</v>
      </c>
      <c r="H2407">
        <v>-4.0000000000000002E-4</v>
      </c>
      <c r="I2407">
        <v>4.5999999999999999E-3</v>
      </c>
      <c r="J2407">
        <v>8.734344321512773E-16</v>
      </c>
      <c r="L2407" s="13">
        <v>40022</v>
      </c>
      <c r="M2407" s="17"/>
      <c r="N2407">
        <v>-2.6098495800593829E-3</v>
      </c>
    </row>
    <row r="2408" spans="1:14" x14ac:dyDescent="0.2">
      <c r="A2408" s="1">
        <v>40023</v>
      </c>
      <c r="B2408">
        <v>1.0000000000000001E-5</v>
      </c>
      <c r="C2408">
        <f>Table3[[#This Row],[(MKT-Rf) Excess Return on the Market ]]+Table3[[#This Row],[(RF) Risk-Free Return Rate (One Month Treasury Bill Rate)]]</f>
        <v>-4.5900000000000003E-3</v>
      </c>
      <c r="D2408">
        <v>-4.5999999999999999E-3</v>
      </c>
      <c r="E2408">
        <v>-1.8E-3</v>
      </c>
      <c r="F2408">
        <v>-8.199999999999999E-3</v>
      </c>
      <c r="G2408">
        <v>5.0000000000000001E-4</v>
      </c>
      <c r="H2408">
        <v>1E-3</v>
      </c>
      <c r="I2408">
        <v>1.2500000000000001E-2</v>
      </c>
      <c r="J2408">
        <v>1.6301105834658153E-15</v>
      </c>
      <c r="L2408" s="12">
        <v>40023</v>
      </c>
      <c r="M2408" s="16"/>
      <c r="N2408">
        <v>-4.5734360475406374E-3</v>
      </c>
    </row>
    <row r="2409" spans="1:14" x14ac:dyDescent="0.2">
      <c r="A2409" s="1">
        <v>40024</v>
      </c>
      <c r="B2409">
        <v>1.0000000000000001E-5</v>
      </c>
      <c r="C2409">
        <f>Table3[[#This Row],[(MKT-Rf) Excess Return on the Market ]]+Table3[[#This Row],[(RF) Risk-Free Return Rate (One Month Treasury Bill Rate)]]</f>
        <v>1.2409999999999999E-2</v>
      </c>
      <c r="D2409">
        <v>1.24E-2</v>
      </c>
      <c r="E2409">
        <v>4.8999999999999998E-3</v>
      </c>
      <c r="F2409">
        <v>1.44E-2</v>
      </c>
      <c r="G2409">
        <v>-2.0999999999999999E-3</v>
      </c>
      <c r="H2409">
        <v>-1.6000000000000001E-3</v>
      </c>
      <c r="I2409">
        <v>-2.2799999999999997E-2</v>
      </c>
      <c r="J2409">
        <v>3.5743026337902069E-15</v>
      </c>
      <c r="L2409" s="13">
        <v>40024</v>
      </c>
      <c r="M2409" s="17"/>
      <c r="N2409">
        <v>1.1825409224369018E-2</v>
      </c>
    </row>
    <row r="2410" spans="1:14" x14ac:dyDescent="0.2">
      <c r="A2410" s="1">
        <v>40025</v>
      </c>
      <c r="B2410">
        <v>1.0000000000000001E-5</v>
      </c>
      <c r="C2410">
        <f>Table3[[#This Row],[(MKT-Rf) Excess Return on the Market ]]+Table3[[#This Row],[(RF) Risk-Free Return Rate (One Month Treasury Bill Rate)]]</f>
        <v>5.1000000000000004E-4</v>
      </c>
      <c r="D2410">
        <v>5.0000000000000001E-4</v>
      </c>
      <c r="E2410">
        <v>-5.9999999999999995E-4</v>
      </c>
      <c r="F2410">
        <v>1.23E-2</v>
      </c>
      <c r="G2410">
        <v>-2.0999999999999999E-3</v>
      </c>
      <c r="H2410">
        <v>1.2999999999999999E-3</v>
      </c>
      <c r="I2410">
        <v>-1.2E-2</v>
      </c>
      <c r="J2410">
        <v>2.6230996645757418E-16</v>
      </c>
      <c r="L2410" s="12">
        <v>40025</v>
      </c>
      <c r="M2410" s="16"/>
      <c r="N2410">
        <v>7.3952886266544747E-4</v>
      </c>
    </row>
    <row r="2411" spans="1:14" x14ac:dyDescent="0.2">
      <c r="A2411" s="1">
        <v>40028</v>
      </c>
      <c r="B2411">
        <v>1.0000000000000001E-5</v>
      </c>
      <c r="C2411">
        <f>Table3[[#This Row],[(MKT-Rf) Excess Return on the Market ]]+Table3[[#This Row],[(RF) Risk-Free Return Rate (One Month Treasury Bill Rate)]]</f>
        <v>1.6309999999999998E-2</v>
      </c>
      <c r="D2411">
        <v>1.6299999999999999E-2</v>
      </c>
      <c r="E2411">
        <v>2.5000000000000001E-3</v>
      </c>
      <c r="F2411">
        <v>1.6500000000000001E-2</v>
      </c>
      <c r="G2411">
        <v>-4.0000000000000002E-4</v>
      </c>
      <c r="H2411">
        <v>5.9999999999999995E-4</v>
      </c>
      <c r="I2411">
        <v>-2.06E-2</v>
      </c>
      <c r="J2411">
        <v>4.8781036077754275E-15</v>
      </c>
      <c r="L2411" s="13">
        <v>40028</v>
      </c>
      <c r="M2411" s="17"/>
      <c r="N2411">
        <v>1.5225583178395025E-2</v>
      </c>
    </row>
    <row r="2412" spans="1:14" x14ac:dyDescent="0.2">
      <c r="A2412" s="1">
        <v>40029</v>
      </c>
      <c r="B2412">
        <v>1.0000000000000001E-5</v>
      </c>
      <c r="C2412">
        <f>Table3[[#This Row],[(MKT-Rf) Excess Return on the Market ]]+Table3[[#This Row],[(RF) Risk-Free Return Rate (One Month Treasury Bill Rate)]]</f>
        <v>3.2100000000000002E-3</v>
      </c>
      <c r="D2412">
        <v>3.2000000000000002E-3</v>
      </c>
      <c r="E2412">
        <v>5.3E-3</v>
      </c>
      <c r="F2412">
        <v>8.0000000000000002E-3</v>
      </c>
      <c r="G2412">
        <v>-5.0000000000000001E-3</v>
      </c>
      <c r="H2412">
        <v>5.7999999999999996E-3</v>
      </c>
      <c r="I2412">
        <v>-1.37E-2</v>
      </c>
      <c r="J2412">
        <v>9.4215252422176532E-16</v>
      </c>
      <c r="L2412" s="12">
        <v>40029</v>
      </c>
      <c r="M2412" s="16"/>
      <c r="N2412">
        <v>3.0075510152131053E-3</v>
      </c>
    </row>
    <row r="2413" spans="1:14" x14ac:dyDescent="0.2">
      <c r="A2413" s="1">
        <v>40030</v>
      </c>
      <c r="B2413">
        <v>1.0000000000000001E-5</v>
      </c>
      <c r="C2413">
        <f>Table3[[#This Row],[(MKT-Rf) Excess Return on the Market ]]+Table3[[#This Row],[(RF) Risk-Free Return Rate (One Month Treasury Bill Rate)]]</f>
        <v>-2.99E-3</v>
      </c>
      <c r="D2413">
        <v>-3.0000000000000001E-3</v>
      </c>
      <c r="E2413">
        <v>-8.6999999999999994E-3</v>
      </c>
      <c r="F2413">
        <v>1.7299999999999999E-2</v>
      </c>
      <c r="G2413">
        <v>-1.44E-2</v>
      </c>
      <c r="H2413">
        <v>1.9E-3</v>
      </c>
      <c r="I2413">
        <v>-1.52E-2</v>
      </c>
      <c r="J2413">
        <v>7.2323812184692231E-16</v>
      </c>
      <c r="L2413" s="13">
        <v>40030</v>
      </c>
      <c r="M2413" s="17"/>
      <c r="N2413">
        <v>-2.9177911228645812E-3</v>
      </c>
    </row>
    <row r="2414" spans="1:14" x14ac:dyDescent="0.2">
      <c r="A2414" s="1">
        <v>40031</v>
      </c>
      <c r="B2414">
        <v>1.0000000000000001E-5</v>
      </c>
      <c r="C2414">
        <f>Table3[[#This Row],[(MKT-Rf) Excess Return on the Market ]]+Table3[[#This Row],[(RF) Risk-Free Return Rate (One Month Treasury Bill Rate)]]</f>
        <v>-6.1900000000000002E-3</v>
      </c>
      <c r="D2414">
        <v>-6.1999999999999998E-3</v>
      </c>
      <c r="E2414">
        <v>-9.7999999999999997E-3</v>
      </c>
      <c r="F2414">
        <v>7.000000000000001E-4</v>
      </c>
      <c r="G2414">
        <v>5.9999999999999995E-4</v>
      </c>
      <c r="H2414">
        <v>3.3E-3</v>
      </c>
      <c r="I2414">
        <v>-5.4000000000000003E-3</v>
      </c>
      <c r="J2414">
        <v>1.507804377327649E-15</v>
      </c>
      <c r="L2414" s="12">
        <v>40031</v>
      </c>
      <c r="M2414" s="16"/>
      <c r="N2414">
        <v>-5.6405790114750828E-3</v>
      </c>
    </row>
    <row r="2415" spans="1:14" x14ac:dyDescent="0.2">
      <c r="A2415" s="1">
        <v>40032</v>
      </c>
      <c r="B2415">
        <v>1.0000000000000001E-5</v>
      </c>
      <c r="C2415">
        <f>Table3[[#This Row],[(MKT-Rf) Excess Return on the Market ]]+Table3[[#This Row],[(RF) Risk-Free Return Rate (One Month Treasury Bill Rate)]]</f>
        <v>1.4409999999999999E-2</v>
      </c>
      <c r="D2415">
        <v>1.44E-2</v>
      </c>
      <c r="E2415">
        <v>1.1299999999999999E-2</v>
      </c>
      <c r="F2415">
        <v>1.2E-2</v>
      </c>
      <c r="G2415">
        <v>-5.0000000000000001E-4</v>
      </c>
      <c r="H2415">
        <v>1.7000000000000001E-3</v>
      </c>
      <c r="I2415">
        <v>-1.15E-2</v>
      </c>
      <c r="J2415">
        <v>3.4832276946930337E-15</v>
      </c>
      <c r="L2415" s="13">
        <v>40032</v>
      </c>
      <c r="M2415" s="17"/>
      <c r="N2415">
        <v>1.3349737000829563E-2</v>
      </c>
    </row>
    <row r="2416" spans="1:14" x14ac:dyDescent="0.2">
      <c r="A2416" s="1">
        <v>40035</v>
      </c>
      <c r="B2416">
        <v>1.0000000000000001E-5</v>
      </c>
      <c r="C2416">
        <f>Table3[[#This Row],[(MKT-Rf) Excess Return on the Market ]]+Table3[[#This Row],[(RF) Risk-Free Return Rate (One Month Treasury Bill Rate)]]</f>
        <v>-3.1900000000000001E-3</v>
      </c>
      <c r="D2416">
        <v>-3.2000000000000002E-3</v>
      </c>
      <c r="E2416">
        <v>5.8999999999999999E-3</v>
      </c>
      <c r="F2416">
        <v>3.2000000000000002E-3</v>
      </c>
      <c r="G2416">
        <v>1.2999999999999999E-3</v>
      </c>
      <c r="H2416">
        <v>-4.0000000000000002E-4</v>
      </c>
      <c r="I2416">
        <v>-7.3000000000000001E-3</v>
      </c>
      <c r="J2416">
        <v>1.1077296465000658E-15</v>
      </c>
      <c r="L2416" s="12">
        <v>40035</v>
      </c>
      <c r="M2416" s="16"/>
      <c r="N2416">
        <v>-3.3505518116208367E-3</v>
      </c>
    </row>
    <row r="2417" spans="1:14" x14ac:dyDescent="0.2">
      <c r="A2417" s="1">
        <v>40036</v>
      </c>
      <c r="B2417">
        <v>1.0000000000000001E-5</v>
      </c>
      <c r="C2417">
        <f>Table3[[#This Row],[(MKT-Rf) Excess Return on the Market ]]+Table3[[#This Row],[(RF) Risk-Free Return Rate (One Month Treasury Bill Rate)]]</f>
        <v>-1.2490000000000001E-2</v>
      </c>
      <c r="D2417">
        <v>-1.2500000000000001E-2</v>
      </c>
      <c r="E2417">
        <v>-2.5999999999999999E-3</v>
      </c>
      <c r="F2417">
        <v>-1.2E-2</v>
      </c>
      <c r="G2417">
        <v>9.1999999999999998E-3</v>
      </c>
      <c r="H2417">
        <v>1.6000000000000001E-3</v>
      </c>
      <c r="I2417">
        <v>1.6E-2</v>
      </c>
      <c r="J2417">
        <v>3.9950382651146292E-15</v>
      </c>
      <c r="L2417" s="13">
        <v>40036</v>
      </c>
      <c r="M2417" s="17"/>
      <c r="N2417">
        <v>-1.274093529858868E-2</v>
      </c>
    </row>
    <row r="2418" spans="1:14" x14ac:dyDescent="0.2">
      <c r="A2418" s="1">
        <v>40037</v>
      </c>
      <c r="B2418">
        <v>1.0000000000000001E-5</v>
      </c>
      <c r="C2418">
        <f>Table3[[#This Row],[(MKT-Rf) Excess Return on the Market ]]+Table3[[#This Row],[(RF) Risk-Free Return Rate (One Month Treasury Bill Rate)]]</f>
        <v>1.2109999999999999E-2</v>
      </c>
      <c r="D2418">
        <v>1.21E-2</v>
      </c>
      <c r="E2418">
        <v>5.1999999999999998E-3</v>
      </c>
      <c r="F2418">
        <v>4.8999999999999998E-3</v>
      </c>
      <c r="G2418">
        <v>-4.4000000000000003E-3</v>
      </c>
      <c r="H2418">
        <v>1.5E-3</v>
      </c>
      <c r="I2418">
        <v>-6.9999999999999993E-3</v>
      </c>
      <c r="J2418">
        <v>3.7298641997398071E-15</v>
      </c>
      <c r="L2418" s="12">
        <v>40037</v>
      </c>
      <c r="M2418" s="16"/>
      <c r="N2418">
        <v>1.1459208667389599E-2</v>
      </c>
    </row>
    <row r="2419" spans="1:14" x14ac:dyDescent="0.2">
      <c r="A2419" s="1">
        <v>40038</v>
      </c>
      <c r="B2419">
        <v>1.0000000000000001E-5</v>
      </c>
      <c r="C2419">
        <f>Table3[[#This Row],[(MKT-Rf) Excess Return on the Market ]]+Table3[[#This Row],[(RF) Risk-Free Return Rate (One Month Treasury Bill Rate)]]</f>
        <v>7.3099999999999997E-3</v>
      </c>
      <c r="D2419">
        <v>7.3000000000000001E-3</v>
      </c>
      <c r="E2419">
        <v>-1.8E-3</v>
      </c>
      <c r="F2419">
        <v>1.0800000000000001E-2</v>
      </c>
      <c r="G2419">
        <v>-7.7000000000000002E-3</v>
      </c>
      <c r="H2419">
        <v>-8.0000000000000004E-4</v>
      </c>
      <c r="I2419">
        <v>-1.5600000000000001E-2</v>
      </c>
      <c r="J2419">
        <v>2.3209477548903949E-15</v>
      </c>
      <c r="L2419" s="13">
        <v>40038</v>
      </c>
      <c r="M2419" s="17"/>
      <c r="N2419">
        <v>6.8564676545833682E-3</v>
      </c>
    </row>
    <row r="2420" spans="1:14" x14ac:dyDescent="0.2">
      <c r="A2420" s="1">
        <v>40039</v>
      </c>
      <c r="B2420">
        <v>1.0000000000000001E-5</v>
      </c>
      <c r="C2420">
        <f>Table3[[#This Row],[(MKT-Rf) Excess Return on the Market ]]+Table3[[#This Row],[(RF) Risk-Free Return Rate (One Month Treasury Bill Rate)]]</f>
        <v>-9.6900000000000007E-3</v>
      </c>
      <c r="D2420">
        <v>-9.7000000000000003E-3</v>
      </c>
      <c r="E2420">
        <v>-1.2199999999999999E-2</v>
      </c>
      <c r="F2420">
        <v>-2.5000000000000001E-3</v>
      </c>
      <c r="G2420">
        <v>-4.0000000000000002E-4</v>
      </c>
      <c r="H2420">
        <v>-1.1999999999999999E-3</v>
      </c>
      <c r="I2420">
        <v>2.8999999999999998E-3</v>
      </c>
      <c r="J2420">
        <v>3.1087531582937535E-15</v>
      </c>
      <c r="L2420" s="12">
        <v>40039</v>
      </c>
      <c r="M2420" s="16"/>
      <c r="N2420">
        <v>-8.5679960090988584E-3</v>
      </c>
    </row>
    <row r="2421" spans="1:14" x14ac:dyDescent="0.2">
      <c r="A2421" s="1">
        <v>40042</v>
      </c>
      <c r="B2421">
        <v>1.0000000000000001E-5</v>
      </c>
      <c r="C2421">
        <f>Table3[[#This Row],[(MKT-Rf) Excess Return on the Market ]]+Table3[[#This Row],[(RF) Risk-Free Return Rate (One Month Treasury Bill Rate)]]</f>
        <v>-2.4590000000000001E-2</v>
      </c>
      <c r="D2421">
        <v>-2.46E-2</v>
      </c>
      <c r="E2421">
        <v>-3.2000000000000002E-3</v>
      </c>
      <c r="F2421">
        <v>-1.66E-2</v>
      </c>
      <c r="G2421">
        <v>5.3E-3</v>
      </c>
      <c r="H2421">
        <v>-1E-3</v>
      </c>
      <c r="I2421">
        <v>1.9699999999999999E-2</v>
      </c>
      <c r="J2421">
        <v>1.1036249380423627E-14</v>
      </c>
      <c r="L2421" s="13">
        <v>40042</v>
      </c>
      <c r="M2421" s="17"/>
      <c r="N2421">
        <v>-2.4559914167756866E-2</v>
      </c>
    </row>
    <row r="2422" spans="1:14" x14ac:dyDescent="0.2">
      <c r="A2422" s="1">
        <v>40043</v>
      </c>
      <c r="B2422">
        <v>1.0000000000000001E-5</v>
      </c>
      <c r="C2422">
        <f>Table3[[#This Row],[(MKT-Rf) Excess Return on the Market ]]+Table3[[#This Row],[(RF) Risk-Free Return Rate (One Month Treasury Bill Rate)]]</f>
        <v>1.111E-2</v>
      </c>
      <c r="D2422">
        <v>1.11E-2</v>
      </c>
      <c r="E2422">
        <v>5.6000000000000008E-3</v>
      </c>
      <c r="F2422">
        <v>1.2199999999999999E-2</v>
      </c>
      <c r="G2422">
        <v>-3.2000000000000002E-3</v>
      </c>
      <c r="H2422">
        <v>2.3999999999999998E-3</v>
      </c>
      <c r="I2422">
        <v>-1.0200000000000001E-2</v>
      </c>
      <c r="J2422">
        <v>4.3724561425196146E-15</v>
      </c>
      <c r="L2422" s="12">
        <v>40043</v>
      </c>
      <c r="M2422" s="16"/>
      <c r="N2422">
        <v>1.0094530726770492E-2</v>
      </c>
    </row>
    <row r="2423" spans="1:14" x14ac:dyDescent="0.2">
      <c r="A2423" s="1">
        <v>40044</v>
      </c>
      <c r="B2423">
        <v>1.0000000000000001E-5</v>
      </c>
      <c r="C2423">
        <f>Table3[[#This Row],[(MKT-Rf) Excess Return on the Market ]]+Table3[[#This Row],[(RF) Risk-Free Return Rate (One Month Treasury Bill Rate)]]</f>
        <v>7.2099999999999994E-3</v>
      </c>
      <c r="D2423">
        <v>7.1999999999999998E-3</v>
      </c>
      <c r="E2423">
        <v>3.4999999999999996E-3</v>
      </c>
      <c r="F2423">
        <v>-4.1999999999999997E-3</v>
      </c>
      <c r="G2423">
        <v>2.7000000000000001E-3</v>
      </c>
      <c r="H2423">
        <v>2.5000000000000001E-3</v>
      </c>
      <c r="I2423">
        <v>1.9E-3</v>
      </c>
      <c r="J2423">
        <v>2.9013677246541492E-15</v>
      </c>
      <c r="L2423" s="13">
        <v>40044</v>
      </c>
      <c r="M2423" s="17"/>
      <c r="N2423">
        <v>6.8374441280794861E-3</v>
      </c>
    </row>
    <row r="2424" spans="1:14" x14ac:dyDescent="0.2">
      <c r="A2424" s="1">
        <v>40045</v>
      </c>
      <c r="B2424">
        <v>1.0000000000000001E-5</v>
      </c>
      <c r="C2424">
        <f>Table3[[#This Row],[(MKT-Rf) Excess Return on the Market ]]+Table3[[#This Row],[(RF) Risk-Free Return Rate (One Month Treasury Bill Rate)]]</f>
        <v>1.001E-2</v>
      </c>
      <c r="D2424">
        <v>0.01</v>
      </c>
      <c r="E2424">
        <v>5.0000000000000001E-4</v>
      </c>
      <c r="F2424">
        <v>8.3000000000000001E-3</v>
      </c>
      <c r="G2424">
        <v>-1.1999999999999999E-3</v>
      </c>
      <c r="H2424">
        <v>1.1000000000000001E-3</v>
      </c>
      <c r="I2424">
        <v>-7.9000000000000008E-3</v>
      </c>
      <c r="J2424">
        <v>3.9764198987484178E-15</v>
      </c>
      <c r="L2424" s="12">
        <v>40045</v>
      </c>
      <c r="M2424" s="16"/>
      <c r="N2424">
        <v>1.0889254881918217E-2</v>
      </c>
    </row>
    <row r="2425" spans="1:14" x14ac:dyDescent="0.2">
      <c r="A2425" s="1">
        <v>40046</v>
      </c>
      <c r="B2425">
        <v>1.0000000000000001E-5</v>
      </c>
      <c r="C2425">
        <f>Table3[[#This Row],[(MKT-Rf) Excess Return on the Market ]]+Table3[[#This Row],[(RF) Risk-Free Return Rate (One Month Treasury Bill Rate)]]</f>
        <v>1.831E-2</v>
      </c>
      <c r="D2425">
        <v>1.83E-2</v>
      </c>
      <c r="E2425">
        <v>4.5000000000000005E-3</v>
      </c>
      <c r="F2425">
        <v>6.8000000000000005E-3</v>
      </c>
      <c r="G2425">
        <v>-2.8000000000000004E-3</v>
      </c>
      <c r="H2425">
        <v>-1E-4</v>
      </c>
      <c r="I2425">
        <v>-9.7000000000000003E-3</v>
      </c>
      <c r="J2425">
        <v>5.4993839388306201E-15</v>
      </c>
      <c r="L2425" s="13">
        <v>40046</v>
      </c>
      <c r="M2425" s="17"/>
      <c r="N2425">
        <v>1.8451470119857618E-2</v>
      </c>
    </row>
    <row r="2426" spans="1:14" x14ac:dyDescent="0.2">
      <c r="A2426" s="1">
        <v>40049</v>
      </c>
      <c r="B2426">
        <v>1.0000000000000001E-5</v>
      </c>
      <c r="C2426">
        <f>Table3[[#This Row],[(MKT-Rf) Excess Return on the Market ]]+Table3[[#This Row],[(RF) Risk-Free Return Rate (One Month Treasury Bill Rate)]]</f>
        <v>-8.8999999999999995E-4</v>
      </c>
      <c r="D2426">
        <v>-8.9999999999999998E-4</v>
      </c>
      <c r="E2426">
        <v>5.9999999999999995E-4</v>
      </c>
      <c r="F2426">
        <v>-3.2000000000000002E-3</v>
      </c>
      <c r="G2426">
        <v>4.6999999999999993E-3</v>
      </c>
      <c r="H2426">
        <v>1.1000000000000001E-3</v>
      </c>
      <c r="I2426">
        <v>-3.4000000000000002E-3</v>
      </c>
      <c r="J2426">
        <v>1.5202043217115123E-16</v>
      </c>
      <c r="L2426" s="12">
        <v>40049</v>
      </c>
      <c r="M2426" s="16"/>
      <c r="N2426">
        <v>-5.4588878871820968E-4</v>
      </c>
    </row>
    <row r="2427" spans="1:14" x14ac:dyDescent="0.2">
      <c r="A2427" s="1">
        <v>40050</v>
      </c>
      <c r="B2427">
        <v>1.0000000000000001E-5</v>
      </c>
      <c r="C2427">
        <f>Table3[[#This Row],[(MKT-Rf) Excess Return on the Market ]]+Table3[[#This Row],[(RF) Risk-Free Return Rate (One Month Treasury Bill Rate)]]</f>
        <v>2.7100000000000002E-3</v>
      </c>
      <c r="D2427">
        <v>2.7000000000000001E-3</v>
      </c>
      <c r="E2427">
        <v>2.7000000000000001E-3</v>
      </c>
      <c r="F2427">
        <v>6.8999999999999999E-3</v>
      </c>
      <c r="G2427">
        <v>-3.4000000000000002E-3</v>
      </c>
      <c r="H2427">
        <v>6.1999999999999998E-3</v>
      </c>
      <c r="I2427">
        <v>1.2999999999999999E-3</v>
      </c>
      <c r="J2427">
        <v>7.1833228437147977E-16</v>
      </c>
      <c r="L2427" s="13">
        <v>40050</v>
      </c>
      <c r="M2427" s="17"/>
      <c r="N2427">
        <v>2.3666114465755281E-3</v>
      </c>
    </row>
    <row r="2428" spans="1:14" x14ac:dyDescent="0.2">
      <c r="A2428" s="1">
        <v>40051</v>
      </c>
      <c r="B2428">
        <v>1.0000000000000001E-5</v>
      </c>
      <c r="C2428">
        <f>Table3[[#This Row],[(MKT-Rf) Excess Return on the Market ]]+Table3[[#This Row],[(RF) Risk-Free Return Rate (One Month Treasury Bill Rate)]]</f>
        <v>-9.0000000000000006E-5</v>
      </c>
      <c r="D2428">
        <v>-1E-4</v>
      </c>
      <c r="E2428">
        <v>1.5E-3</v>
      </c>
      <c r="F2428">
        <v>8.9999999999999998E-4</v>
      </c>
      <c r="G2428">
        <v>-1.1999999999999999E-3</v>
      </c>
      <c r="H2428">
        <v>2.3999999999999998E-3</v>
      </c>
      <c r="I2428">
        <v>7.000000000000001E-4</v>
      </c>
      <c r="J2428">
        <v>4.0227462666477893E-17</v>
      </c>
      <c r="L2428" s="12">
        <v>40051</v>
      </c>
      <c r="M2428" s="16"/>
      <c r="N2428">
        <v>1.167247049162505E-4</v>
      </c>
    </row>
    <row r="2429" spans="1:14" x14ac:dyDescent="0.2">
      <c r="A2429" s="1">
        <v>40052</v>
      </c>
      <c r="B2429">
        <v>1.0000000000000001E-5</v>
      </c>
      <c r="C2429">
        <f>Table3[[#This Row],[(MKT-Rf) Excess Return on the Market ]]+Table3[[#This Row],[(RF) Risk-Free Return Rate (One Month Treasury Bill Rate)]]</f>
        <v>2.1099999999999999E-3</v>
      </c>
      <c r="D2429">
        <v>2.0999999999999999E-3</v>
      </c>
      <c r="E2429">
        <v>-1E-3</v>
      </c>
      <c r="F2429">
        <v>5.4000000000000003E-3</v>
      </c>
      <c r="G2429">
        <v>-1.4000000000000002E-3</v>
      </c>
      <c r="H2429">
        <v>2.7000000000000001E-3</v>
      </c>
      <c r="I2429">
        <v>-8.3999999999999995E-3</v>
      </c>
      <c r="J2429">
        <v>8.3824642903645651E-16</v>
      </c>
      <c r="L2429" s="13">
        <v>40052</v>
      </c>
      <c r="M2429" s="17"/>
      <c r="N2429">
        <v>2.7779144666822218E-3</v>
      </c>
    </row>
    <row r="2430" spans="1:14" x14ac:dyDescent="0.2">
      <c r="A2430" s="1">
        <v>40053</v>
      </c>
      <c r="B2430">
        <v>1.0000000000000001E-5</v>
      </c>
      <c r="C2430">
        <f>Table3[[#This Row],[(MKT-Rf) Excess Return on the Market ]]+Table3[[#This Row],[(RF) Risk-Free Return Rate (One Month Treasury Bill Rate)]]</f>
        <v>-1.89E-3</v>
      </c>
      <c r="D2430">
        <v>-1.9E-3</v>
      </c>
      <c r="E2430">
        <v>-3.9000000000000003E-3</v>
      </c>
      <c r="F2430">
        <v>5.5000000000000005E-3</v>
      </c>
      <c r="G2430">
        <v>-3.9000000000000003E-3</v>
      </c>
      <c r="H2430">
        <v>3.4000000000000002E-3</v>
      </c>
      <c r="I2430">
        <v>-6.1999999999999998E-3</v>
      </c>
      <c r="J2430">
        <v>6.0181154307431927E-16</v>
      </c>
      <c r="L2430" s="12">
        <v>40053</v>
      </c>
      <c r="M2430" s="16"/>
      <c r="N2430">
        <v>-1.9903788774991863E-3</v>
      </c>
    </row>
    <row r="2431" spans="1:14" x14ac:dyDescent="0.2">
      <c r="A2431" s="1">
        <v>40056</v>
      </c>
      <c r="B2431">
        <v>1.0000000000000001E-5</v>
      </c>
      <c r="C2431">
        <f>Table3[[#This Row],[(MKT-Rf) Excess Return on the Market ]]+Table3[[#This Row],[(RF) Risk-Free Return Rate (One Month Treasury Bill Rate)]]</f>
        <v>-8.5900000000000004E-3</v>
      </c>
      <c r="D2431">
        <v>-8.6E-3</v>
      </c>
      <c r="E2431">
        <v>-5.3E-3</v>
      </c>
      <c r="F2431">
        <v>-6.1999999999999998E-3</v>
      </c>
      <c r="G2431">
        <v>-2.5999999999999999E-3</v>
      </c>
      <c r="H2431">
        <v>-1.5E-3</v>
      </c>
      <c r="I2431">
        <v>7.8000000000000005E-3</v>
      </c>
      <c r="J2431">
        <v>2.8577051131800704E-15</v>
      </c>
      <c r="L2431" s="13">
        <v>40056</v>
      </c>
      <c r="M2431" s="17"/>
      <c r="N2431">
        <v>-8.1091415554512269E-3</v>
      </c>
    </row>
    <row r="2432" spans="1:14" x14ac:dyDescent="0.2">
      <c r="A2432" s="1">
        <v>40057</v>
      </c>
      <c r="B2432">
        <v>0</v>
      </c>
      <c r="C2432">
        <f>Table3[[#This Row],[(MKT-Rf) Excess Return on the Market ]]+Table3[[#This Row],[(RF) Risk-Free Return Rate (One Month Treasury Bill Rate)]]</f>
        <v>-2.1499999999999998E-2</v>
      </c>
      <c r="D2432">
        <v>-2.1499999999999998E-2</v>
      </c>
      <c r="E2432">
        <v>-1.6000000000000001E-3</v>
      </c>
      <c r="F2432">
        <v>-2.06E-2</v>
      </c>
      <c r="G2432">
        <v>1.0800000000000001E-2</v>
      </c>
      <c r="H2432">
        <v>-4.5000000000000005E-3</v>
      </c>
      <c r="I2432">
        <v>1.6799999999999999E-2</v>
      </c>
      <c r="J2432">
        <v>5.8797644708594236E-15</v>
      </c>
      <c r="L2432" s="12">
        <v>40057</v>
      </c>
      <c r="M2432" s="16"/>
      <c r="N2432">
        <v>-2.2372209085162031E-2</v>
      </c>
    </row>
    <row r="2433" spans="1:14" x14ac:dyDescent="0.2">
      <c r="A2433" s="1">
        <v>40058</v>
      </c>
      <c r="B2433">
        <v>0</v>
      </c>
      <c r="C2433">
        <f>Table3[[#This Row],[(MKT-Rf) Excess Return on the Market ]]+Table3[[#This Row],[(RF) Risk-Free Return Rate (One Month Treasury Bill Rate)]]</f>
        <v>-2.8000000000000004E-3</v>
      </c>
      <c r="D2433">
        <v>-2.8000000000000004E-3</v>
      </c>
      <c r="E2433">
        <v>-2.9999999999999997E-4</v>
      </c>
      <c r="F2433">
        <v>-6.8000000000000005E-3</v>
      </c>
      <c r="G2433">
        <v>2.2000000000000001E-3</v>
      </c>
      <c r="H2433">
        <v>1.7000000000000001E-3</v>
      </c>
      <c r="I2433">
        <v>3.5999999999999999E-3</v>
      </c>
      <c r="J2433">
        <v>1.0226040132827926E-15</v>
      </c>
      <c r="L2433" s="13">
        <v>40058</v>
      </c>
      <c r="M2433" s="17"/>
      <c r="N2433">
        <v>-3.3019063615583625E-3</v>
      </c>
    </row>
    <row r="2434" spans="1:14" x14ac:dyDescent="0.2">
      <c r="A2434" s="1">
        <v>40059</v>
      </c>
      <c r="B2434">
        <v>0</v>
      </c>
      <c r="C2434">
        <f>Table3[[#This Row],[(MKT-Rf) Excess Return on the Market ]]+Table3[[#This Row],[(RF) Risk-Free Return Rate (One Month Treasury Bill Rate)]]</f>
        <v>9.300000000000001E-3</v>
      </c>
      <c r="D2434">
        <v>9.300000000000001E-3</v>
      </c>
      <c r="E2434">
        <v>2.0999999999999999E-3</v>
      </c>
      <c r="F2434">
        <v>1.11E-2</v>
      </c>
      <c r="G2434">
        <v>-4.5999999999999999E-3</v>
      </c>
      <c r="H2434">
        <v>1.1000000000000001E-3</v>
      </c>
      <c r="I2434">
        <v>-8.6999999999999994E-3</v>
      </c>
      <c r="J2434">
        <v>3.2973916402388791E-15</v>
      </c>
      <c r="L2434" s="12">
        <v>40059</v>
      </c>
      <c r="M2434" s="16"/>
      <c r="N2434">
        <v>8.4985921850284137E-3</v>
      </c>
    </row>
    <row r="2435" spans="1:14" x14ac:dyDescent="0.2">
      <c r="A2435" s="1">
        <v>40060</v>
      </c>
      <c r="B2435">
        <v>0</v>
      </c>
      <c r="C2435">
        <f>Table3[[#This Row],[(MKT-Rf) Excess Return on the Market ]]+Table3[[#This Row],[(RF) Risk-Free Return Rate (One Month Treasury Bill Rate)]]</f>
        <v>1.3100000000000001E-2</v>
      </c>
      <c r="D2435">
        <v>1.3100000000000001E-2</v>
      </c>
      <c r="E2435">
        <v>2.5999999999999999E-3</v>
      </c>
      <c r="F2435">
        <v>2.5999999999999999E-3</v>
      </c>
      <c r="G2435">
        <v>1.6000000000000001E-3</v>
      </c>
      <c r="H2435">
        <v>1.9E-3</v>
      </c>
      <c r="I2435">
        <v>-6.5000000000000006E-3</v>
      </c>
      <c r="J2435">
        <v>5.6327533347849053E-15</v>
      </c>
      <c r="L2435" s="13">
        <v>40060</v>
      </c>
      <c r="M2435" s="17"/>
      <c r="N2435">
        <v>1.3032209953942669E-2</v>
      </c>
    </row>
    <row r="2436" spans="1:14" x14ac:dyDescent="0.2">
      <c r="A2436" s="1">
        <v>40064</v>
      </c>
      <c r="B2436">
        <v>0</v>
      </c>
      <c r="C2436">
        <f>Table3[[#This Row],[(MKT-Rf) Excess Return on the Market ]]+Table3[[#This Row],[(RF) Risk-Free Return Rate (One Month Treasury Bill Rate)]]</f>
        <v>8.8000000000000005E-3</v>
      </c>
      <c r="D2436">
        <v>8.8000000000000005E-3</v>
      </c>
      <c r="E2436">
        <v>1.7000000000000001E-3</v>
      </c>
      <c r="F2436">
        <v>5.9999999999999995E-4</v>
      </c>
      <c r="G2436">
        <v>2E-3</v>
      </c>
      <c r="H2436">
        <v>1E-4</v>
      </c>
      <c r="I2436">
        <v>-5.6000000000000008E-3</v>
      </c>
      <c r="J2436">
        <v>2.9528058287656144E-15</v>
      </c>
      <c r="L2436" s="12">
        <v>40064</v>
      </c>
      <c r="M2436" s="16"/>
      <c r="N2436">
        <v>8.8060555642488231E-3</v>
      </c>
    </row>
    <row r="2437" spans="1:14" x14ac:dyDescent="0.2">
      <c r="A2437" s="1">
        <v>40065</v>
      </c>
      <c r="B2437">
        <v>0</v>
      </c>
      <c r="C2437">
        <f>Table3[[#This Row],[(MKT-Rf) Excess Return on the Market ]]+Table3[[#This Row],[(RF) Risk-Free Return Rate (One Month Treasury Bill Rate)]]</f>
        <v>9.0000000000000011E-3</v>
      </c>
      <c r="D2437">
        <v>9.0000000000000011E-3</v>
      </c>
      <c r="E2437">
        <v>9.3999999999999986E-3</v>
      </c>
      <c r="F2437">
        <v>6.9999999999999993E-3</v>
      </c>
      <c r="G2437">
        <v>-2.0999999999999999E-3</v>
      </c>
      <c r="H2437">
        <v>1.2999999999999999E-3</v>
      </c>
      <c r="I2437">
        <v>-4.5000000000000005E-3</v>
      </c>
      <c r="J2437">
        <v>2.5955519954879319E-15</v>
      </c>
      <c r="L2437" s="13">
        <v>40065</v>
      </c>
      <c r="M2437" s="17"/>
      <c r="N2437">
        <v>7.752278036300137E-3</v>
      </c>
    </row>
    <row r="2438" spans="1:14" x14ac:dyDescent="0.2">
      <c r="A2438" s="1">
        <v>40066</v>
      </c>
      <c r="B2438">
        <v>0</v>
      </c>
      <c r="C2438">
        <f>Table3[[#This Row],[(MKT-Rf) Excess Return on the Market ]]+Table3[[#This Row],[(RF) Risk-Free Return Rate (One Month Treasury Bill Rate)]]</f>
        <v>1.0800000000000001E-2</v>
      </c>
      <c r="D2438">
        <v>1.0800000000000001E-2</v>
      </c>
      <c r="E2438">
        <v>5.8999999999999999E-3</v>
      </c>
      <c r="F2438">
        <v>9.1999999999999998E-3</v>
      </c>
      <c r="G2438">
        <v>-1.9E-3</v>
      </c>
      <c r="H2438">
        <v>2E-3</v>
      </c>
      <c r="I2438">
        <v>-9.1000000000000004E-3</v>
      </c>
      <c r="J2438">
        <v>3.4430031384868961E-15</v>
      </c>
      <c r="L2438" s="12">
        <v>40066</v>
      </c>
      <c r="M2438" s="16"/>
      <c r="N2438">
        <v>1.0368274022334541E-2</v>
      </c>
    </row>
    <row r="2439" spans="1:14" x14ac:dyDescent="0.2">
      <c r="A2439" s="1">
        <v>40067</v>
      </c>
      <c r="B2439">
        <v>0</v>
      </c>
      <c r="C2439">
        <f>Table3[[#This Row],[(MKT-Rf) Excess Return on the Market ]]+Table3[[#This Row],[(RF) Risk-Free Return Rate (One Month Treasury Bill Rate)]]</f>
        <v>-1E-3</v>
      </c>
      <c r="D2439">
        <v>-1E-3</v>
      </c>
      <c r="E2439">
        <v>5.9999999999999995E-4</v>
      </c>
      <c r="F2439">
        <v>-8.0000000000000004E-4</v>
      </c>
      <c r="G2439">
        <v>3.5999999999999999E-3</v>
      </c>
      <c r="H2439">
        <v>5.0000000000000001E-4</v>
      </c>
      <c r="I2439">
        <v>-7.9000000000000008E-3</v>
      </c>
      <c r="J2439">
        <v>4.7387071203634722E-16</v>
      </c>
      <c r="L2439" s="13">
        <v>40067</v>
      </c>
      <c r="M2439" s="17"/>
      <c r="N2439">
        <v>-1.3513062285225982E-3</v>
      </c>
    </row>
    <row r="2440" spans="1:14" x14ac:dyDescent="0.2">
      <c r="A2440" s="1">
        <v>40070</v>
      </c>
      <c r="B2440">
        <v>0</v>
      </c>
      <c r="C2440">
        <f>Table3[[#This Row],[(MKT-Rf) Excess Return on the Market ]]+Table3[[#This Row],[(RF) Risk-Free Return Rate (One Month Treasury Bill Rate)]]</f>
        <v>6.5000000000000006E-3</v>
      </c>
      <c r="D2440">
        <v>6.5000000000000006E-3</v>
      </c>
      <c r="E2440">
        <v>2.3E-3</v>
      </c>
      <c r="F2440">
        <v>6.4000000000000003E-3</v>
      </c>
      <c r="G2440">
        <v>-2.3999999999999998E-3</v>
      </c>
      <c r="H2440">
        <v>3.4999999999999996E-3</v>
      </c>
      <c r="I2440">
        <v>-9.5999999999999992E-3</v>
      </c>
      <c r="J2440">
        <v>2.1767955205179241E-15</v>
      </c>
      <c r="L2440" s="12">
        <v>40070</v>
      </c>
      <c r="M2440" s="16"/>
      <c r="N2440">
        <v>6.3191212487849454E-3</v>
      </c>
    </row>
    <row r="2441" spans="1:14" x14ac:dyDescent="0.2">
      <c r="A2441" s="1">
        <v>40071</v>
      </c>
      <c r="B2441">
        <v>0</v>
      </c>
      <c r="C2441">
        <f>Table3[[#This Row],[(MKT-Rf) Excess Return on the Market ]]+Table3[[#This Row],[(RF) Risk-Free Return Rate (One Month Treasury Bill Rate)]]</f>
        <v>4.4000000000000003E-3</v>
      </c>
      <c r="D2441">
        <v>4.4000000000000003E-3</v>
      </c>
      <c r="E2441">
        <v>6.0999999999999995E-3</v>
      </c>
      <c r="F2441">
        <v>5.5000000000000005E-3</v>
      </c>
      <c r="G2441">
        <v>-5.0000000000000001E-4</v>
      </c>
      <c r="H2441">
        <v>-1E-4</v>
      </c>
      <c r="I2441">
        <v>-1.09E-2</v>
      </c>
      <c r="J2441">
        <v>8.6539276524930592E-16</v>
      </c>
      <c r="L2441" s="13">
        <v>40071</v>
      </c>
      <c r="M2441" s="17"/>
      <c r="N2441">
        <v>3.1303992794079125E-3</v>
      </c>
    </row>
    <row r="2442" spans="1:14" x14ac:dyDescent="0.2">
      <c r="A2442" s="1">
        <v>40072</v>
      </c>
      <c r="B2442">
        <v>0</v>
      </c>
      <c r="C2442">
        <f>Table3[[#This Row],[(MKT-Rf) Excess Return on the Market ]]+Table3[[#This Row],[(RF) Risk-Free Return Rate (One Month Treasury Bill Rate)]]</f>
        <v>1.55E-2</v>
      </c>
      <c r="D2442">
        <v>1.55E-2</v>
      </c>
      <c r="E2442">
        <v>5.1999999999999998E-3</v>
      </c>
      <c r="F2442">
        <v>1.3000000000000001E-2</v>
      </c>
      <c r="G2442">
        <v>-6.1999999999999998E-3</v>
      </c>
      <c r="H2442">
        <v>-1.2999999999999999E-3</v>
      </c>
      <c r="I2442">
        <v>-1.72E-2</v>
      </c>
      <c r="J2442">
        <v>3.7700666805391611E-15</v>
      </c>
      <c r="L2442" s="12">
        <v>40072</v>
      </c>
      <c r="M2442" s="16"/>
      <c r="N2442">
        <v>1.5207303563779619E-2</v>
      </c>
    </row>
    <row r="2443" spans="1:14" x14ac:dyDescent="0.2">
      <c r="A2443" s="1">
        <v>40073</v>
      </c>
      <c r="B2443">
        <v>0</v>
      </c>
      <c r="C2443">
        <f>Table3[[#This Row],[(MKT-Rf) Excess Return on the Market ]]+Table3[[#This Row],[(RF) Risk-Free Return Rate (One Month Treasury Bill Rate)]]</f>
        <v>-3.0000000000000001E-3</v>
      </c>
      <c r="D2443">
        <v>-3.0000000000000001E-3</v>
      </c>
      <c r="E2443">
        <v>-2.0000000000000001E-4</v>
      </c>
      <c r="F2443">
        <v>-2.7000000000000001E-3</v>
      </c>
      <c r="G2443">
        <v>-4.0000000000000002E-4</v>
      </c>
      <c r="H2443">
        <v>-1.6000000000000001E-3</v>
      </c>
      <c r="I2443">
        <v>1.8E-3</v>
      </c>
      <c r="J2443">
        <v>7.7634215634033129E-16</v>
      </c>
      <c r="L2443" s="13">
        <v>40073</v>
      </c>
      <c r="M2443" s="17"/>
      <c r="N2443">
        <v>-3.0643107028460082E-3</v>
      </c>
    </row>
    <row r="2444" spans="1:14" x14ac:dyDescent="0.2">
      <c r="A2444" s="1">
        <v>40074</v>
      </c>
      <c r="B2444">
        <v>0</v>
      </c>
      <c r="C2444">
        <f>Table3[[#This Row],[(MKT-Rf) Excess Return on the Market ]]+Table3[[#This Row],[(RF) Risk-Free Return Rate (One Month Treasury Bill Rate)]]</f>
        <v>2.3E-3</v>
      </c>
      <c r="D2444">
        <v>2.3E-3</v>
      </c>
      <c r="E2444">
        <v>1.5E-3</v>
      </c>
      <c r="F2444">
        <v>-1.8E-3</v>
      </c>
      <c r="G2444">
        <v>1.9E-3</v>
      </c>
      <c r="H2444">
        <v>1.1999999999999999E-3</v>
      </c>
      <c r="I2444">
        <v>2.3E-3</v>
      </c>
      <c r="J2444">
        <v>7.9133155905270289E-16</v>
      </c>
      <c r="L2444" s="12">
        <v>40074</v>
      </c>
      <c r="M2444" s="16"/>
      <c r="N2444">
        <v>2.6338127223454674E-3</v>
      </c>
    </row>
    <row r="2445" spans="1:14" x14ac:dyDescent="0.2">
      <c r="A2445" s="1">
        <v>40077</v>
      </c>
      <c r="B2445">
        <v>0</v>
      </c>
      <c r="C2445">
        <f>Table3[[#This Row],[(MKT-Rf) Excess Return on the Market ]]+Table3[[#This Row],[(RF) Risk-Free Return Rate (One Month Treasury Bill Rate)]]</f>
        <v>-2.7000000000000001E-3</v>
      </c>
      <c r="D2445">
        <v>-2.7000000000000001E-3</v>
      </c>
      <c r="E2445">
        <v>-1.8E-3</v>
      </c>
      <c r="F2445">
        <v>-6.4000000000000003E-3</v>
      </c>
      <c r="G2445">
        <v>-1.2999999999999999E-3</v>
      </c>
      <c r="H2445">
        <v>1E-4</v>
      </c>
      <c r="I2445">
        <v>6.8000000000000005E-3</v>
      </c>
      <c r="J2445">
        <v>1.2502953138234458E-15</v>
      </c>
      <c r="L2445" s="13">
        <v>40077</v>
      </c>
      <c r="M2445" s="17"/>
      <c r="N2445">
        <v>-3.413100605362237E-3</v>
      </c>
    </row>
    <row r="2446" spans="1:14" x14ac:dyDescent="0.2">
      <c r="A2446" s="1">
        <v>40078</v>
      </c>
      <c r="B2446">
        <v>0</v>
      </c>
      <c r="C2446">
        <f>Table3[[#This Row],[(MKT-Rf) Excess Return on the Market ]]+Table3[[#This Row],[(RF) Risk-Free Return Rate (One Month Treasury Bill Rate)]]</f>
        <v>6.6E-3</v>
      </c>
      <c r="D2446">
        <v>6.6E-3</v>
      </c>
      <c r="E2446">
        <v>1.1999999999999999E-3</v>
      </c>
      <c r="F2446">
        <v>1.49E-2</v>
      </c>
      <c r="G2446">
        <v>-3.7000000000000002E-3</v>
      </c>
      <c r="H2446">
        <v>1.4000000000000002E-3</v>
      </c>
      <c r="I2446">
        <v>-1.2199999999999999E-2</v>
      </c>
      <c r="J2446">
        <v>2.0979774356896095E-15</v>
      </c>
      <c r="L2446" s="12">
        <v>40078</v>
      </c>
      <c r="M2446" s="16"/>
      <c r="N2446">
        <v>6.5533487979678113E-3</v>
      </c>
    </row>
    <row r="2447" spans="1:14" x14ac:dyDescent="0.2">
      <c r="A2447" s="1">
        <v>40079</v>
      </c>
      <c r="B2447">
        <v>0</v>
      </c>
      <c r="C2447">
        <f>Table3[[#This Row],[(MKT-Rf) Excess Return on the Market ]]+Table3[[#This Row],[(RF) Risk-Free Return Rate (One Month Treasury Bill Rate)]]</f>
        <v>-0.01</v>
      </c>
      <c r="D2447">
        <v>-0.01</v>
      </c>
      <c r="E2447">
        <v>-1E-4</v>
      </c>
      <c r="F2447">
        <v>-9.0000000000000011E-3</v>
      </c>
      <c r="G2447">
        <v>1.6000000000000001E-3</v>
      </c>
      <c r="H2447">
        <v>-1.8E-3</v>
      </c>
      <c r="I2447">
        <v>5.5000000000000005E-3</v>
      </c>
      <c r="J2447">
        <v>3.1037994932749467E-15</v>
      </c>
      <c r="L2447" s="13">
        <v>40079</v>
      </c>
      <c r="M2447" s="17"/>
      <c r="N2447">
        <v>-1.0119521956322259E-2</v>
      </c>
    </row>
    <row r="2448" spans="1:14" x14ac:dyDescent="0.2">
      <c r="A2448" s="1">
        <v>40080</v>
      </c>
      <c r="B2448">
        <v>0</v>
      </c>
      <c r="C2448">
        <f>Table3[[#This Row],[(MKT-Rf) Excess Return on the Market ]]+Table3[[#This Row],[(RF) Risk-Free Return Rate (One Month Treasury Bill Rate)]]</f>
        <v>-1.0700000000000001E-2</v>
      </c>
      <c r="D2448">
        <v>-1.0700000000000001E-2</v>
      </c>
      <c r="E2448">
        <v>-8.0000000000000002E-3</v>
      </c>
      <c r="F2448">
        <v>-1.3300000000000001E-2</v>
      </c>
      <c r="G2448">
        <v>5.1999999999999998E-3</v>
      </c>
      <c r="H2448">
        <v>-3.4999999999999996E-3</v>
      </c>
      <c r="I2448">
        <v>1.03E-2</v>
      </c>
      <c r="J2448">
        <v>2.9734305102506505E-15</v>
      </c>
      <c r="L2448" s="12">
        <v>40080</v>
      </c>
      <c r="M2448" s="16"/>
      <c r="N2448">
        <v>-9.556580675496985E-3</v>
      </c>
    </row>
    <row r="2449" spans="1:14" x14ac:dyDescent="0.2">
      <c r="A2449" s="1">
        <v>40081</v>
      </c>
      <c r="B2449">
        <v>0</v>
      </c>
      <c r="C2449">
        <f>Table3[[#This Row],[(MKT-Rf) Excess Return on the Market ]]+Table3[[#This Row],[(RF) Risk-Free Return Rate (One Month Treasury Bill Rate)]]</f>
        <v>-6.4000000000000003E-3</v>
      </c>
      <c r="D2449">
        <v>-6.4000000000000003E-3</v>
      </c>
      <c r="E2449">
        <v>1E-3</v>
      </c>
      <c r="F2449">
        <v>-5.1999999999999998E-3</v>
      </c>
      <c r="G2449">
        <v>2.5000000000000001E-3</v>
      </c>
      <c r="H2449">
        <v>2.0000000000000001E-4</v>
      </c>
      <c r="I2449">
        <v>5.0000000000000001E-4</v>
      </c>
      <c r="J2449">
        <v>2.3362098710340777E-15</v>
      </c>
      <c r="L2449" s="13">
        <v>40081</v>
      </c>
      <c r="M2449" s="17"/>
      <c r="N2449">
        <v>-6.1093376220662104E-3</v>
      </c>
    </row>
    <row r="2450" spans="1:14" x14ac:dyDescent="0.2">
      <c r="A2450" s="1">
        <v>40084</v>
      </c>
      <c r="B2450">
        <v>0</v>
      </c>
      <c r="C2450">
        <f>Table3[[#This Row],[(MKT-Rf) Excess Return on the Market ]]+Table3[[#This Row],[(RF) Risk-Free Return Rate (One Month Treasury Bill Rate)]]</f>
        <v>1.7899999999999999E-2</v>
      </c>
      <c r="D2450">
        <v>1.7899999999999999E-2</v>
      </c>
      <c r="E2450">
        <v>5.1999999999999998E-3</v>
      </c>
      <c r="F2450">
        <v>1.1000000000000001E-2</v>
      </c>
      <c r="G2450">
        <v>-4.4000000000000003E-3</v>
      </c>
      <c r="H2450">
        <v>3.0000000000000001E-3</v>
      </c>
      <c r="I2450">
        <v>-2.0999999999999999E-3</v>
      </c>
      <c r="J2450">
        <v>8.0206456666824161E-15</v>
      </c>
      <c r="L2450" s="12">
        <v>40084</v>
      </c>
      <c r="M2450" s="16"/>
      <c r="N2450">
        <v>1.7652876598941023E-2</v>
      </c>
    </row>
    <row r="2451" spans="1:14" x14ac:dyDescent="0.2">
      <c r="A2451" s="1">
        <v>40085</v>
      </c>
      <c r="B2451">
        <v>0</v>
      </c>
      <c r="C2451">
        <f>Table3[[#This Row],[(MKT-Rf) Excess Return on the Market ]]+Table3[[#This Row],[(RF) Risk-Free Return Rate (One Month Treasury Bill Rate)]]</f>
        <v>-1.1999999999999999E-3</v>
      </c>
      <c r="D2451">
        <v>-1.1999999999999999E-3</v>
      </c>
      <c r="E2451">
        <v>2.0000000000000001E-4</v>
      </c>
      <c r="F2451">
        <v>3.7000000000000002E-3</v>
      </c>
      <c r="G2451">
        <v>4.1999999999999997E-3</v>
      </c>
      <c r="H2451">
        <v>2.9999999999999997E-4</v>
      </c>
      <c r="I2451">
        <v>-5.9999999999999995E-4</v>
      </c>
      <c r="J2451">
        <v>7.6529383149671404E-16</v>
      </c>
      <c r="L2451" s="13">
        <v>40085</v>
      </c>
      <c r="M2451" s="17"/>
      <c r="N2451">
        <v>-2.2320702056161431E-3</v>
      </c>
    </row>
    <row r="2452" spans="1:14" x14ac:dyDescent="0.2">
      <c r="A2452" s="1">
        <v>40086</v>
      </c>
      <c r="B2452">
        <v>0</v>
      </c>
      <c r="C2452">
        <f>Table3[[#This Row],[(MKT-Rf) Excess Return on the Market ]]+Table3[[#This Row],[(RF) Risk-Free Return Rate (One Month Treasury Bill Rate)]]</f>
        <v>-4.0000000000000001E-3</v>
      </c>
      <c r="D2452">
        <v>-4.0000000000000001E-3</v>
      </c>
      <c r="E2452">
        <v>-6.3E-3</v>
      </c>
      <c r="F2452">
        <v>-6.3E-3</v>
      </c>
      <c r="G2452">
        <v>2.5999999999999999E-3</v>
      </c>
      <c r="H2452">
        <v>-1.7000000000000001E-3</v>
      </c>
      <c r="I2452">
        <v>6.5000000000000006E-3</v>
      </c>
      <c r="J2452">
        <v>9.4632135349846176E-16</v>
      </c>
      <c r="L2452" s="12">
        <v>40086</v>
      </c>
      <c r="M2452" s="16"/>
      <c r="N2452">
        <v>-3.333824374182154E-3</v>
      </c>
    </row>
    <row r="2453" spans="1:14" x14ac:dyDescent="0.2">
      <c r="A2453" s="1">
        <v>40087</v>
      </c>
      <c r="B2453">
        <v>0</v>
      </c>
      <c r="C2453">
        <f>Table3[[#This Row],[(MKT-Rf) Excess Return on the Market ]]+Table3[[#This Row],[(RF) Risk-Free Return Rate (One Month Treasury Bill Rate)]]</f>
        <v>-2.63E-2</v>
      </c>
      <c r="D2453">
        <v>-2.63E-2</v>
      </c>
      <c r="E2453">
        <v>-7.8000000000000005E-3</v>
      </c>
      <c r="F2453">
        <v>-1.3899999999999999E-2</v>
      </c>
      <c r="G2453">
        <v>7.6E-3</v>
      </c>
      <c r="H2453">
        <v>-2.3E-3</v>
      </c>
      <c r="I2453">
        <v>5.6999999999999993E-3</v>
      </c>
      <c r="J2453">
        <v>7.8759984680356114E-15</v>
      </c>
      <c r="L2453" s="13">
        <v>40087</v>
      </c>
      <c r="M2453" s="17"/>
      <c r="N2453">
        <v>-2.6097229359217995E-2</v>
      </c>
    </row>
    <row r="2454" spans="1:14" x14ac:dyDescent="0.2">
      <c r="A2454" s="1">
        <v>40088</v>
      </c>
      <c r="B2454">
        <v>0</v>
      </c>
      <c r="C2454">
        <f>Table3[[#This Row],[(MKT-Rf) Excess Return on the Market ]]+Table3[[#This Row],[(RF) Risk-Free Return Rate (One Month Treasury Bill Rate)]]</f>
        <v>-4.8999999999999998E-3</v>
      </c>
      <c r="D2454">
        <v>-4.8999999999999998E-3</v>
      </c>
      <c r="E2454">
        <v>-3.0999999999999999E-3</v>
      </c>
      <c r="F2454">
        <v>-1.2999999999999999E-3</v>
      </c>
      <c r="G2454">
        <v>-1.1000000000000001E-3</v>
      </c>
      <c r="H2454">
        <v>2.0000000000000001E-4</v>
      </c>
      <c r="I2454">
        <v>1.8E-3</v>
      </c>
      <c r="J2454">
        <v>1.4200302066629548E-15</v>
      </c>
      <c r="L2454" s="12">
        <v>40088</v>
      </c>
      <c r="M2454" s="16"/>
      <c r="N2454">
        <v>-4.5156909138387878E-3</v>
      </c>
    </row>
    <row r="2455" spans="1:14" x14ac:dyDescent="0.2">
      <c r="A2455" s="1">
        <v>40091</v>
      </c>
      <c r="B2455">
        <v>0</v>
      </c>
      <c r="C2455">
        <f>Table3[[#This Row],[(MKT-Rf) Excess Return on the Market ]]+Table3[[#This Row],[(RF) Risk-Free Return Rate (One Month Treasury Bill Rate)]]</f>
        <v>1.54E-2</v>
      </c>
      <c r="D2455">
        <v>1.54E-2</v>
      </c>
      <c r="E2455">
        <v>3.5999999999999999E-3</v>
      </c>
      <c r="F2455">
        <v>1.8100000000000002E-2</v>
      </c>
      <c r="G2455">
        <v>-3.4000000000000002E-3</v>
      </c>
      <c r="H2455">
        <v>3.8E-3</v>
      </c>
      <c r="I2455">
        <v>-3.0000000000000001E-3</v>
      </c>
      <c r="J2455">
        <v>5.9222022048340563E-15</v>
      </c>
      <c r="L2455" s="13">
        <v>40091</v>
      </c>
      <c r="M2455" s="17"/>
      <c r="N2455">
        <v>1.4765453401865216E-2</v>
      </c>
    </row>
    <row r="2456" spans="1:14" x14ac:dyDescent="0.2">
      <c r="A2456" s="1">
        <v>40092</v>
      </c>
      <c r="B2456">
        <v>0</v>
      </c>
      <c r="C2456">
        <f>Table3[[#This Row],[(MKT-Rf) Excess Return on the Market ]]+Table3[[#This Row],[(RF) Risk-Free Return Rate (One Month Treasury Bill Rate)]]</f>
        <v>1.4199999999999999E-2</v>
      </c>
      <c r="D2456">
        <v>1.4199999999999999E-2</v>
      </c>
      <c r="E2456">
        <v>5.1999999999999998E-3</v>
      </c>
      <c r="F2456">
        <v>2.3999999999999998E-3</v>
      </c>
      <c r="G2456">
        <v>1.1000000000000001E-3</v>
      </c>
      <c r="H2456">
        <v>-1.7000000000000001E-3</v>
      </c>
      <c r="I2456">
        <v>3.9000000000000003E-3</v>
      </c>
      <c r="J2456">
        <v>4.6186605080441684E-15</v>
      </c>
      <c r="L2456" s="12">
        <v>40092</v>
      </c>
      <c r="M2456" s="16"/>
      <c r="N2456">
        <v>1.361240580248467E-2</v>
      </c>
    </row>
    <row r="2457" spans="1:14" x14ac:dyDescent="0.2">
      <c r="A2457" s="1">
        <v>40093</v>
      </c>
      <c r="B2457">
        <v>0</v>
      </c>
      <c r="C2457">
        <f>Table3[[#This Row],[(MKT-Rf) Excess Return on the Market ]]+Table3[[#This Row],[(RF) Risk-Free Return Rate (One Month Treasury Bill Rate)]]</f>
        <v>2.8000000000000004E-3</v>
      </c>
      <c r="D2457">
        <v>2.8000000000000004E-3</v>
      </c>
      <c r="E2457">
        <v>-3.0000000000000001E-3</v>
      </c>
      <c r="F2457">
        <v>5.7999999999999996E-3</v>
      </c>
      <c r="G2457">
        <v>-3.7000000000000002E-3</v>
      </c>
      <c r="H2457">
        <v>-1.1999999999999999E-3</v>
      </c>
      <c r="I2457">
        <v>-1.5E-3</v>
      </c>
      <c r="J2457">
        <v>1.0874679704106105E-15</v>
      </c>
      <c r="L2457" s="13">
        <v>40093</v>
      </c>
      <c r="M2457" s="17"/>
      <c r="N2457">
        <v>2.7079503363128705E-3</v>
      </c>
    </row>
    <row r="2458" spans="1:14" x14ac:dyDescent="0.2">
      <c r="A2458" s="1">
        <v>40094</v>
      </c>
      <c r="B2458">
        <v>0</v>
      </c>
      <c r="C2458">
        <f>Table3[[#This Row],[(MKT-Rf) Excess Return on the Market ]]+Table3[[#This Row],[(RF) Risk-Free Return Rate (One Month Treasury Bill Rate)]]</f>
        <v>8.199999999999999E-3</v>
      </c>
      <c r="D2458">
        <v>8.199999999999999E-3</v>
      </c>
      <c r="E2458">
        <v>3.0999999999999999E-3</v>
      </c>
      <c r="F2458">
        <v>3.8E-3</v>
      </c>
      <c r="G2458">
        <v>8.3999999999999995E-3</v>
      </c>
      <c r="H2458">
        <v>2.0000000000000001E-4</v>
      </c>
      <c r="I2458">
        <v>-1.5E-3</v>
      </c>
      <c r="J2458">
        <v>2.520361030524858E-15</v>
      </c>
      <c r="L2458" s="12">
        <v>40094</v>
      </c>
      <c r="M2458" s="16"/>
      <c r="N2458">
        <v>7.442122654925316E-3</v>
      </c>
    </row>
    <row r="2459" spans="1:14" x14ac:dyDescent="0.2">
      <c r="A2459" s="1">
        <v>40095</v>
      </c>
      <c r="B2459">
        <v>0</v>
      </c>
      <c r="C2459">
        <f>Table3[[#This Row],[(MKT-Rf) Excess Return on the Market ]]+Table3[[#This Row],[(RF) Risk-Free Return Rate (One Month Treasury Bill Rate)]]</f>
        <v>5.8999999999999999E-3</v>
      </c>
      <c r="D2459">
        <v>5.8999999999999999E-3</v>
      </c>
      <c r="E2459">
        <v>5.6999999999999993E-3</v>
      </c>
      <c r="F2459">
        <v>-2.2000000000000001E-3</v>
      </c>
      <c r="G2459">
        <v>-1.1999999999999999E-3</v>
      </c>
      <c r="H2459">
        <v>5.9999999999999995E-4</v>
      </c>
      <c r="I2459">
        <v>5.0000000000000001E-4</v>
      </c>
      <c r="J2459">
        <v>2.5105411258201031E-15</v>
      </c>
      <c r="L2459" s="13">
        <v>40095</v>
      </c>
      <c r="M2459" s="17"/>
      <c r="N2459">
        <v>5.62480132669331E-3</v>
      </c>
    </row>
    <row r="2460" spans="1:14" x14ac:dyDescent="0.2">
      <c r="A2460" s="1">
        <v>40098</v>
      </c>
      <c r="B2460">
        <v>0</v>
      </c>
      <c r="C2460">
        <f>Table3[[#This Row],[(MKT-Rf) Excess Return on the Market ]]+Table3[[#This Row],[(RF) Risk-Free Return Rate (One Month Treasury Bill Rate)]]</f>
        <v>3.5999999999999999E-3</v>
      </c>
      <c r="D2460">
        <v>3.5999999999999999E-3</v>
      </c>
      <c r="E2460">
        <v>-4.7999999999999996E-3</v>
      </c>
      <c r="F2460">
        <v>3.2000000000000002E-3</v>
      </c>
      <c r="G2460">
        <v>5.0000000000000001E-4</v>
      </c>
      <c r="H2460">
        <v>2.3E-3</v>
      </c>
      <c r="I2460">
        <v>-2.2000000000000001E-3</v>
      </c>
      <c r="J2460">
        <v>1.9729600171956488E-15</v>
      </c>
      <c r="L2460" s="12">
        <v>40098</v>
      </c>
      <c r="M2460" s="16"/>
      <c r="N2460">
        <v>4.3768229000511402E-3</v>
      </c>
    </row>
    <row r="2461" spans="1:14" x14ac:dyDescent="0.2">
      <c r="A2461" s="1">
        <v>40099</v>
      </c>
      <c r="B2461">
        <v>0</v>
      </c>
      <c r="C2461">
        <f>Table3[[#This Row],[(MKT-Rf) Excess Return on the Market ]]+Table3[[#This Row],[(RF) Risk-Free Return Rate (One Month Treasury Bill Rate)]]</f>
        <v>-2.2000000000000001E-3</v>
      </c>
      <c r="D2461">
        <v>-2.2000000000000001E-3</v>
      </c>
      <c r="E2461">
        <v>5.0000000000000001E-4</v>
      </c>
      <c r="F2461">
        <v>-1.6000000000000001E-3</v>
      </c>
      <c r="G2461">
        <v>-2.0000000000000001E-4</v>
      </c>
      <c r="H2461">
        <v>-1E-4</v>
      </c>
      <c r="I2461">
        <v>1.7000000000000001E-3</v>
      </c>
      <c r="J2461">
        <v>1.08368289302746E-15</v>
      </c>
      <c r="L2461" s="13">
        <v>40099</v>
      </c>
      <c r="M2461" s="17"/>
      <c r="N2461">
        <v>-2.7915044786162592E-3</v>
      </c>
    </row>
    <row r="2462" spans="1:14" x14ac:dyDescent="0.2">
      <c r="A2462" s="1">
        <v>40100</v>
      </c>
      <c r="B2462">
        <v>0</v>
      </c>
      <c r="C2462">
        <f>Table3[[#This Row],[(MKT-Rf) Excess Return on the Market ]]+Table3[[#This Row],[(RF) Risk-Free Return Rate (One Month Treasury Bill Rate)]]</f>
        <v>1.7299999999999999E-2</v>
      </c>
      <c r="D2462">
        <v>1.7299999999999999E-2</v>
      </c>
      <c r="E2462">
        <v>1.7000000000000001E-3</v>
      </c>
      <c r="F2462">
        <v>1.1699999999999999E-2</v>
      </c>
      <c r="G2462">
        <v>-6.0999999999999995E-3</v>
      </c>
      <c r="H2462">
        <v>2.5999999999999999E-3</v>
      </c>
      <c r="I2462">
        <v>2.2000000000000001E-3</v>
      </c>
      <c r="J2462">
        <v>5.3030213083639937E-15</v>
      </c>
      <c r="L2462" s="12">
        <v>40100</v>
      </c>
      <c r="M2462" s="16"/>
      <c r="N2462">
        <v>1.7393670575083283E-2</v>
      </c>
    </row>
    <row r="2463" spans="1:14" x14ac:dyDescent="0.2">
      <c r="A2463" s="1">
        <v>40101</v>
      </c>
      <c r="B2463">
        <v>0</v>
      </c>
      <c r="C2463">
        <f>Table3[[#This Row],[(MKT-Rf) Excess Return on the Market ]]+Table3[[#This Row],[(RF) Risk-Free Return Rate (One Month Treasury Bill Rate)]]</f>
        <v>3.4999999999999996E-3</v>
      </c>
      <c r="D2463">
        <v>3.4999999999999996E-3</v>
      </c>
      <c r="E2463">
        <v>-2.8999999999999998E-3</v>
      </c>
      <c r="F2463">
        <v>-4.5999999999999999E-3</v>
      </c>
      <c r="G2463">
        <v>8.1000000000000013E-3</v>
      </c>
      <c r="H2463">
        <v>-2.7000000000000001E-3</v>
      </c>
      <c r="I2463">
        <v>7.000000000000001E-4</v>
      </c>
      <c r="J2463">
        <v>1.2682581377479983E-15</v>
      </c>
      <c r="L2463" s="13">
        <v>40101</v>
      </c>
      <c r="M2463" s="17"/>
      <c r="N2463">
        <v>4.1488147676781743E-3</v>
      </c>
    </row>
    <row r="2464" spans="1:14" x14ac:dyDescent="0.2">
      <c r="A2464" s="1">
        <v>40102</v>
      </c>
      <c r="B2464">
        <v>0</v>
      </c>
      <c r="C2464">
        <f>Table3[[#This Row],[(MKT-Rf) Excess Return on the Market ]]+Table3[[#This Row],[(RF) Risk-Free Return Rate (One Month Treasury Bill Rate)]]</f>
        <v>-8.199999999999999E-3</v>
      </c>
      <c r="D2464">
        <v>-8.199999999999999E-3</v>
      </c>
      <c r="E2464">
        <v>-1.6000000000000001E-3</v>
      </c>
      <c r="F2464">
        <v>-1.2500000000000001E-2</v>
      </c>
      <c r="G2464">
        <v>7.6E-3</v>
      </c>
      <c r="H2464">
        <v>-3.8E-3</v>
      </c>
      <c r="I2464">
        <v>-8.9999999999999998E-4</v>
      </c>
      <c r="J2464">
        <v>2.7490759121803757E-15</v>
      </c>
      <c r="L2464" s="12">
        <v>40102</v>
      </c>
      <c r="M2464" s="16"/>
      <c r="N2464">
        <v>-8.1310194153744429E-3</v>
      </c>
    </row>
    <row r="2465" spans="1:14" x14ac:dyDescent="0.2">
      <c r="A2465" s="1">
        <v>40105</v>
      </c>
      <c r="B2465">
        <v>0</v>
      </c>
      <c r="C2465">
        <f>Table3[[#This Row],[(MKT-Rf) Excess Return on the Market ]]+Table3[[#This Row],[(RF) Risk-Free Return Rate (One Month Treasury Bill Rate)]]</f>
        <v>9.1999999999999998E-3</v>
      </c>
      <c r="D2465">
        <v>9.1999999999999998E-3</v>
      </c>
      <c r="E2465">
        <v>2.9999999999999997E-4</v>
      </c>
      <c r="F2465">
        <v>1E-4</v>
      </c>
      <c r="G2465">
        <v>4.5999999999999999E-3</v>
      </c>
      <c r="H2465">
        <v>8.0000000000000004E-4</v>
      </c>
      <c r="I2465">
        <v>3.7000000000000002E-3</v>
      </c>
      <c r="J2465">
        <v>3.3225792094232734E-15</v>
      </c>
      <c r="L2465" s="13">
        <v>40105</v>
      </c>
      <c r="M2465" s="17"/>
      <c r="N2465">
        <v>9.3613849891145285E-3</v>
      </c>
    </row>
    <row r="2466" spans="1:14" x14ac:dyDescent="0.2">
      <c r="A2466" s="1">
        <v>40106</v>
      </c>
      <c r="B2466">
        <v>0</v>
      </c>
      <c r="C2466">
        <f>Table3[[#This Row],[(MKT-Rf) Excess Return on the Market ]]+Table3[[#This Row],[(RF) Risk-Free Return Rate (One Month Treasury Bill Rate)]]</f>
        <v>-6.8999999999999999E-3</v>
      </c>
      <c r="D2466">
        <v>-6.8999999999999999E-3</v>
      </c>
      <c r="E2466">
        <v>-7.6E-3</v>
      </c>
      <c r="F2466">
        <v>-5.5000000000000005E-3</v>
      </c>
      <c r="G2466">
        <v>3.8E-3</v>
      </c>
      <c r="H2466">
        <v>-3.8E-3</v>
      </c>
      <c r="I2466">
        <v>8.9999999999999998E-4</v>
      </c>
      <c r="J2466">
        <v>1.9131951052798852E-15</v>
      </c>
      <c r="L2466" s="12">
        <v>40106</v>
      </c>
      <c r="M2466" s="16"/>
      <c r="N2466">
        <v>-6.2586717589387707E-3</v>
      </c>
    </row>
    <row r="2467" spans="1:14" x14ac:dyDescent="0.2">
      <c r="A2467" s="1">
        <v>40107</v>
      </c>
      <c r="B2467">
        <v>0</v>
      </c>
      <c r="C2467">
        <f>Table3[[#This Row],[(MKT-Rf) Excess Return on the Market ]]+Table3[[#This Row],[(RF) Risk-Free Return Rate (One Month Treasury Bill Rate)]]</f>
        <v>-9.0000000000000011E-3</v>
      </c>
      <c r="D2467">
        <v>-9.0000000000000011E-3</v>
      </c>
      <c r="E2467">
        <v>-1.6000000000000001E-3</v>
      </c>
      <c r="F2467">
        <v>-5.6000000000000008E-3</v>
      </c>
      <c r="G2467">
        <v>7.7000000000000002E-3</v>
      </c>
      <c r="H2467">
        <v>-7.000000000000001E-4</v>
      </c>
      <c r="I2467">
        <v>4.0000000000000001E-3</v>
      </c>
      <c r="J2467">
        <v>2.6356929245549684E-15</v>
      </c>
      <c r="L2467" s="13">
        <v>40107</v>
      </c>
      <c r="M2467" s="17"/>
      <c r="N2467">
        <v>-8.8932027900222397E-3</v>
      </c>
    </row>
    <row r="2468" spans="1:14" x14ac:dyDescent="0.2">
      <c r="A2468" s="1">
        <v>40108</v>
      </c>
      <c r="B2468">
        <v>0</v>
      </c>
      <c r="C2468">
        <f>Table3[[#This Row],[(MKT-Rf) Excess Return on the Market ]]+Table3[[#This Row],[(RF) Risk-Free Return Rate (One Month Treasury Bill Rate)]]</f>
        <v>1.0500000000000001E-2</v>
      </c>
      <c r="D2468">
        <v>1.0500000000000001E-2</v>
      </c>
      <c r="E2468">
        <v>1E-3</v>
      </c>
      <c r="F2468">
        <v>6.4000000000000003E-3</v>
      </c>
      <c r="G2468">
        <v>-4.3E-3</v>
      </c>
      <c r="H2468">
        <v>3.5999999999999999E-3</v>
      </c>
      <c r="I2468">
        <v>-4.5999999999999999E-3</v>
      </c>
      <c r="J2468">
        <v>3.3582037367107519E-15</v>
      </c>
      <c r="L2468" s="12">
        <v>40108</v>
      </c>
      <c r="M2468" s="16"/>
      <c r="N2468">
        <v>1.0587365660837816E-2</v>
      </c>
    </row>
    <row r="2469" spans="1:14" x14ac:dyDescent="0.2">
      <c r="A2469" s="1">
        <v>40109</v>
      </c>
      <c r="B2469">
        <v>0</v>
      </c>
      <c r="C2469">
        <f>Table3[[#This Row],[(MKT-Rf) Excess Return on the Market ]]+Table3[[#This Row],[(RF) Risk-Free Return Rate (One Month Treasury Bill Rate)]]</f>
        <v>-1.23E-2</v>
      </c>
      <c r="D2469">
        <v>-1.23E-2</v>
      </c>
      <c r="E2469">
        <v>-9.1000000000000004E-3</v>
      </c>
      <c r="F2469">
        <v>-1.0200000000000001E-2</v>
      </c>
      <c r="G2469">
        <v>4.0999999999999995E-3</v>
      </c>
      <c r="H2469">
        <v>-1.03E-2</v>
      </c>
      <c r="I2469">
        <v>2E-3</v>
      </c>
      <c r="J2469">
        <v>4.2852313359104458E-15</v>
      </c>
      <c r="L2469" s="13">
        <v>40109</v>
      </c>
      <c r="M2469" s="17"/>
      <c r="N2469">
        <v>-1.2253261464892761E-2</v>
      </c>
    </row>
    <row r="2470" spans="1:14" x14ac:dyDescent="0.2">
      <c r="A2470" s="1">
        <v>40112</v>
      </c>
      <c r="B2470">
        <v>0</v>
      </c>
      <c r="C2470">
        <f>Table3[[#This Row],[(MKT-Rf) Excess Return on the Market ]]+Table3[[#This Row],[(RF) Risk-Free Return Rate (One Month Treasury Bill Rate)]]</f>
        <v>-1.2E-2</v>
      </c>
      <c r="D2470">
        <v>-1.2E-2</v>
      </c>
      <c r="E2470">
        <v>-1.9E-3</v>
      </c>
      <c r="F2470">
        <v>-1.3500000000000002E-2</v>
      </c>
      <c r="G2470">
        <v>8.199999999999999E-3</v>
      </c>
      <c r="H2470">
        <v>-8.0000000000000004E-4</v>
      </c>
      <c r="I2470">
        <v>1.9E-3</v>
      </c>
      <c r="J2470">
        <v>3.1248208127324118E-15</v>
      </c>
      <c r="L2470" s="12">
        <v>40112</v>
      </c>
      <c r="M2470" s="16"/>
      <c r="N2470">
        <v>-1.178649129621555E-2</v>
      </c>
    </row>
    <row r="2471" spans="1:14" x14ac:dyDescent="0.2">
      <c r="A2471" s="1">
        <v>40113</v>
      </c>
      <c r="B2471">
        <v>0</v>
      </c>
      <c r="C2471">
        <f>Table3[[#This Row],[(MKT-Rf) Excess Return on the Market ]]+Table3[[#This Row],[(RF) Risk-Free Return Rate (One Month Treasury Bill Rate)]]</f>
        <v>-5.1000000000000004E-3</v>
      </c>
      <c r="D2471">
        <v>-5.1000000000000004E-3</v>
      </c>
      <c r="E2471">
        <v>-7.0999999999999995E-3</v>
      </c>
      <c r="F2471">
        <v>-6.0999999999999995E-3</v>
      </c>
      <c r="G2471">
        <v>2E-3</v>
      </c>
      <c r="H2471">
        <v>1.2999999999999999E-3</v>
      </c>
      <c r="I2471">
        <v>-1.4999999999999999E-2</v>
      </c>
      <c r="J2471">
        <v>1.053960414293917E-15</v>
      </c>
      <c r="L2471" s="13">
        <v>40113</v>
      </c>
      <c r="M2471" s="17"/>
      <c r="N2471">
        <v>-3.3233850224763683E-3</v>
      </c>
    </row>
    <row r="2472" spans="1:14" x14ac:dyDescent="0.2">
      <c r="A2472" s="1">
        <v>40114</v>
      </c>
      <c r="B2472">
        <v>0</v>
      </c>
      <c r="C2472">
        <f>Table3[[#This Row],[(MKT-Rf) Excess Return on the Market ]]+Table3[[#This Row],[(RF) Risk-Free Return Rate (One Month Treasury Bill Rate)]]</f>
        <v>-2.1600000000000001E-2</v>
      </c>
      <c r="D2472">
        <v>-2.1600000000000001E-2</v>
      </c>
      <c r="E2472">
        <v>-1.72E-2</v>
      </c>
      <c r="F2472">
        <v>-1.3500000000000002E-2</v>
      </c>
      <c r="G2472">
        <v>8.0000000000000004E-4</v>
      </c>
      <c r="H2472">
        <v>-3.0999999999999999E-3</v>
      </c>
      <c r="I2472">
        <v>-1.9299999999999998E-2</v>
      </c>
      <c r="J2472">
        <v>5.1617663262115264E-15</v>
      </c>
      <c r="L2472" s="12">
        <v>40114</v>
      </c>
      <c r="M2472" s="16"/>
      <c r="N2472">
        <v>-1.9734358686821434E-2</v>
      </c>
    </row>
    <row r="2473" spans="1:14" x14ac:dyDescent="0.2">
      <c r="A2473" s="1">
        <v>40115</v>
      </c>
      <c r="B2473">
        <v>0</v>
      </c>
      <c r="C2473">
        <f>Table3[[#This Row],[(MKT-Rf) Excess Return on the Market ]]+Table3[[#This Row],[(RF) Risk-Free Return Rate (One Month Treasury Bill Rate)]]</f>
        <v>2.2000000000000002E-2</v>
      </c>
      <c r="D2473">
        <v>2.2000000000000002E-2</v>
      </c>
      <c r="E2473">
        <v>2.9999999999999997E-4</v>
      </c>
      <c r="F2473">
        <v>1.67E-2</v>
      </c>
      <c r="G2473">
        <v>-6.9999999999999993E-3</v>
      </c>
      <c r="H2473">
        <v>2.8999999999999998E-3</v>
      </c>
      <c r="I2473">
        <v>1.2199999999999999E-2</v>
      </c>
      <c r="J2473">
        <v>6.7203252617401263E-15</v>
      </c>
      <c r="L2473" s="13">
        <v>40115</v>
      </c>
      <c r="M2473" s="17"/>
      <c r="N2473">
        <v>2.2270142757217441E-2</v>
      </c>
    </row>
    <row r="2474" spans="1:14" x14ac:dyDescent="0.2">
      <c r="A2474" s="1">
        <v>40116</v>
      </c>
      <c r="B2474">
        <v>0</v>
      </c>
      <c r="C2474">
        <f>Table3[[#This Row],[(MKT-Rf) Excess Return on the Market ]]+Table3[[#This Row],[(RF) Risk-Free Return Rate (One Month Treasury Bill Rate)]]</f>
        <v>-2.7999999999999997E-2</v>
      </c>
      <c r="D2474">
        <v>-2.7999999999999997E-2</v>
      </c>
      <c r="E2474">
        <v>-3.4999999999999996E-3</v>
      </c>
      <c r="F2474">
        <v>-1.9199999999999998E-2</v>
      </c>
      <c r="G2474">
        <v>6.0000000000000001E-3</v>
      </c>
      <c r="H2474">
        <v>-2.5999999999999999E-3</v>
      </c>
      <c r="I2474">
        <v>-2.0999999999999999E-3</v>
      </c>
      <c r="J2474">
        <v>7.5930616559659863E-15</v>
      </c>
      <c r="L2474" s="12">
        <v>40116</v>
      </c>
      <c r="M2474" s="16"/>
      <c r="N2474">
        <v>-2.8465985208026727E-2</v>
      </c>
    </row>
    <row r="2475" spans="1:14" x14ac:dyDescent="0.2">
      <c r="A2475" s="1">
        <v>40119</v>
      </c>
      <c r="B2475">
        <v>0</v>
      </c>
      <c r="C2475">
        <f>Table3[[#This Row],[(MKT-Rf) Excess Return on the Market ]]+Table3[[#This Row],[(RF) Risk-Free Return Rate (One Month Treasury Bill Rate)]]</f>
        <v>5.4000000000000003E-3</v>
      </c>
      <c r="D2475">
        <v>5.4000000000000003E-3</v>
      </c>
      <c r="E2475">
        <v>-7.6E-3</v>
      </c>
      <c r="F2475">
        <v>-3.2000000000000002E-3</v>
      </c>
      <c r="G2475">
        <v>3.4000000000000002E-3</v>
      </c>
      <c r="H2475">
        <v>-5.9999999999999995E-4</v>
      </c>
      <c r="I2475">
        <v>4.7999999999999996E-3</v>
      </c>
      <c r="J2475">
        <v>1.7908123937443839E-15</v>
      </c>
      <c r="L2475" s="13">
        <v>40119</v>
      </c>
      <c r="M2475" s="17"/>
      <c r="N2475">
        <v>6.4355919616700136E-3</v>
      </c>
    </row>
    <row r="2476" spans="1:14" x14ac:dyDescent="0.2">
      <c r="A2476" s="1">
        <v>40120</v>
      </c>
      <c r="B2476">
        <v>0</v>
      </c>
      <c r="C2476">
        <f>Table3[[#This Row],[(MKT-Rf) Excess Return on the Market ]]+Table3[[#This Row],[(RF) Risk-Free Return Rate (One Month Treasury Bill Rate)]]</f>
        <v>4.5999999999999999E-3</v>
      </c>
      <c r="D2476">
        <v>4.5999999999999999E-3</v>
      </c>
      <c r="E2476">
        <v>1.1299999999999999E-2</v>
      </c>
      <c r="F2476">
        <v>7.4000000000000003E-3</v>
      </c>
      <c r="G2476">
        <v>-2E-3</v>
      </c>
      <c r="H2476">
        <v>2.5999999999999999E-3</v>
      </c>
      <c r="I2476">
        <v>7.6E-3</v>
      </c>
      <c r="J2476">
        <v>7.6027593202796116E-16</v>
      </c>
      <c r="L2476" s="12">
        <v>40120</v>
      </c>
      <c r="M2476" s="16"/>
      <c r="N2476">
        <v>2.4230363003456684E-3</v>
      </c>
    </row>
    <row r="2477" spans="1:14" x14ac:dyDescent="0.2">
      <c r="A2477" s="1">
        <v>40121</v>
      </c>
      <c r="B2477">
        <v>0</v>
      </c>
      <c r="C2477">
        <f>Table3[[#This Row],[(MKT-Rf) Excess Return on the Market ]]+Table3[[#This Row],[(RF) Risk-Free Return Rate (One Month Treasury Bill Rate)]]</f>
        <v>2.9999999999999997E-4</v>
      </c>
      <c r="D2477">
        <v>2.9999999999999997E-4</v>
      </c>
      <c r="E2477">
        <v>-1.15E-2</v>
      </c>
      <c r="F2477">
        <v>-5.1000000000000004E-3</v>
      </c>
      <c r="G2477">
        <v>3.9000000000000003E-3</v>
      </c>
      <c r="H2477">
        <v>-2.3E-3</v>
      </c>
      <c r="I2477">
        <v>1.1000000000000001E-3</v>
      </c>
      <c r="J2477">
        <v>3.1806331757672316E-16</v>
      </c>
      <c r="L2477" s="13">
        <v>40121</v>
      </c>
      <c r="M2477" s="17"/>
      <c r="N2477">
        <v>1.0421099365118228E-3</v>
      </c>
    </row>
    <row r="2478" spans="1:14" x14ac:dyDescent="0.2">
      <c r="A2478" s="1">
        <v>40122</v>
      </c>
      <c r="B2478">
        <v>0</v>
      </c>
      <c r="C2478">
        <f>Table3[[#This Row],[(MKT-Rf) Excess Return on the Market ]]+Table3[[#This Row],[(RF) Risk-Free Return Rate (One Month Treasury Bill Rate)]]</f>
        <v>2.07E-2</v>
      </c>
      <c r="D2478">
        <v>2.07E-2</v>
      </c>
      <c r="E2478">
        <v>1.2699999999999999E-2</v>
      </c>
      <c r="F2478">
        <v>6.4000000000000003E-3</v>
      </c>
      <c r="G2478">
        <v>8.0000000000000004E-4</v>
      </c>
      <c r="H2478">
        <v>4.0000000000000001E-3</v>
      </c>
      <c r="I2478">
        <v>5.8999999999999999E-3</v>
      </c>
      <c r="J2478">
        <v>6.6317086660705514E-15</v>
      </c>
      <c r="L2478" s="12">
        <v>40122</v>
      </c>
      <c r="M2478" s="16"/>
      <c r="N2478">
        <v>1.9052882642820033E-2</v>
      </c>
    </row>
    <row r="2479" spans="1:14" x14ac:dyDescent="0.2">
      <c r="A2479" s="1">
        <v>40123</v>
      </c>
      <c r="B2479">
        <v>0</v>
      </c>
      <c r="C2479">
        <f>Table3[[#This Row],[(MKT-Rf) Excess Return on the Market ]]+Table3[[#This Row],[(RF) Risk-Free Return Rate (One Month Treasury Bill Rate)]]</f>
        <v>2.3999999999999998E-3</v>
      </c>
      <c r="D2479">
        <v>2.3999999999999998E-3</v>
      </c>
      <c r="E2479">
        <v>-3.3E-3</v>
      </c>
      <c r="F2479">
        <v>-4.8999999999999998E-3</v>
      </c>
      <c r="G2479">
        <v>-8.0000000000000004E-4</v>
      </c>
      <c r="H2479">
        <v>1E-4</v>
      </c>
      <c r="I2479">
        <v>-1.1000000000000001E-3</v>
      </c>
      <c r="J2479">
        <v>9.8395436223963148E-16</v>
      </c>
      <c r="L2479" s="13">
        <v>40123</v>
      </c>
      <c r="M2479" s="17"/>
      <c r="N2479">
        <v>2.5000832337363182E-3</v>
      </c>
    </row>
    <row r="2480" spans="1:14" x14ac:dyDescent="0.2">
      <c r="A2480" s="1">
        <v>40126</v>
      </c>
      <c r="B2480">
        <v>0</v>
      </c>
      <c r="C2480">
        <f>Table3[[#This Row],[(MKT-Rf) Excess Return on the Market ]]+Table3[[#This Row],[(RF) Risk-Free Return Rate (One Month Treasury Bill Rate)]]</f>
        <v>2.1700000000000001E-2</v>
      </c>
      <c r="D2480">
        <v>2.1700000000000001E-2</v>
      </c>
      <c r="E2480">
        <v>-2.7000000000000001E-3</v>
      </c>
      <c r="F2480">
        <v>1.3600000000000001E-2</v>
      </c>
      <c r="G2480">
        <v>-1.1999999999999999E-3</v>
      </c>
      <c r="H2480">
        <v>2.7000000000000001E-3</v>
      </c>
      <c r="I2480">
        <v>5.7999999999999996E-3</v>
      </c>
      <c r="J2480">
        <v>8.1210113134557365E-15</v>
      </c>
      <c r="L2480" s="12">
        <v>40126</v>
      </c>
      <c r="M2480" s="16"/>
      <c r="N2480">
        <v>2.1995170782107921E-2</v>
      </c>
    </row>
    <row r="2481" spans="1:14" x14ac:dyDescent="0.2">
      <c r="A2481" s="1">
        <v>40127</v>
      </c>
      <c r="B2481">
        <v>0</v>
      </c>
      <c r="C2481">
        <f>Table3[[#This Row],[(MKT-Rf) Excess Return on the Market ]]+Table3[[#This Row],[(RF) Risk-Free Return Rate (One Month Treasury Bill Rate)]]</f>
        <v>-5.0000000000000001E-4</v>
      </c>
      <c r="D2481">
        <v>-5.0000000000000001E-4</v>
      </c>
      <c r="E2481">
        <v>-7.9000000000000008E-3</v>
      </c>
      <c r="F2481">
        <v>-7.000000000000001E-4</v>
      </c>
      <c r="G2481">
        <v>6.6E-3</v>
      </c>
      <c r="H2481">
        <v>0</v>
      </c>
      <c r="I2481">
        <v>3.3E-3</v>
      </c>
      <c r="J2481">
        <v>2.3997843495464059E-17</v>
      </c>
      <c r="L2481" s="13">
        <v>40127</v>
      </c>
      <c r="M2481" s="17"/>
      <c r="N2481">
        <v>-6.4041279200599603E-5</v>
      </c>
    </row>
    <row r="2482" spans="1:14" x14ac:dyDescent="0.2">
      <c r="A2482" s="1">
        <v>40128</v>
      </c>
      <c r="B2482">
        <v>0</v>
      </c>
      <c r="C2482">
        <f>Table3[[#This Row],[(MKT-Rf) Excess Return on the Market ]]+Table3[[#This Row],[(RF) Risk-Free Return Rate (One Month Treasury Bill Rate)]]</f>
        <v>5.1999999999999998E-3</v>
      </c>
      <c r="D2482">
        <v>5.1999999999999998E-3</v>
      </c>
      <c r="E2482">
        <v>3.0999999999999999E-3</v>
      </c>
      <c r="F2482">
        <v>3.2000000000000002E-3</v>
      </c>
      <c r="G2482">
        <v>-6.7000000000000002E-3</v>
      </c>
      <c r="H2482">
        <v>3.0000000000000001E-3</v>
      </c>
      <c r="I2482">
        <v>7.000000000000001E-4</v>
      </c>
      <c r="J2482">
        <v>1.9186402804757276E-15</v>
      </c>
      <c r="L2482" s="12">
        <v>40128</v>
      </c>
      <c r="M2482" s="16"/>
      <c r="N2482">
        <v>5.0193578404245896E-3</v>
      </c>
    </row>
    <row r="2483" spans="1:14" x14ac:dyDescent="0.2">
      <c r="A2483" s="1">
        <v>40129</v>
      </c>
      <c r="B2483">
        <v>0</v>
      </c>
      <c r="C2483">
        <f>Table3[[#This Row],[(MKT-Rf) Excess Return on the Market ]]+Table3[[#This Row],[(RF) Risk-Free Return Rate (One Month Treasury Bill Rate)]]</f>
        <v>-1.1200000000000002E-2</v>
      </c>
      <c r="D2483">
        <v>-1.1200000000000002E-2</v>
      </c>
      <c r="E2483">
        <v>-1.0200000000000001E-2</v>
      </c>
      <c r="F2483">
        <v>-7.7000000000000002E-3</v>
      </c>
      <c r="G2483">
        <v>1.6000000000000001E-3</v>
      </c>
      <c r="H2483">
        <v>-7.000000000000001E-4</v>
      </c>
      <c r="I2483">
        <v>-3.4000000000000002E-3</v>
      </c>
      <c r="J2483">
        <v>4.1037880953701863E-15</v>
      </c>
      <c r="L2483" s="13">
        <v>40129</v>
      </c>
      <c r="M2483" s="17"/>
      <c r="N2483">
        <v>-1.0312341187162764E-2</v>
      </c>
    </row>
    <row r="2484" spans="1:14" x14ac:dyDescent="0.2">
      <c r="A2484" s="1">
        <v>40130</v>
      </c>
      <c r="B2484">
        <v>0</v>
      </c>
      <c r="C2484">
        <f>Table3[[#This Row],[(MKT-Rf) Excess Return on the Market ]]+Table3[[#This Row],[(RF) Risk-Free Return Rate (One Month Treasury Bill Rate)]]</f>
        <v>6.0999999999999995E-3</v>
      </c>
      <c r="D2484">
        <v>6.0999999999999995E-3</v>
      </c>
      <c r="E2484">
        <v>3.0999999999999999E-3</v>
      </c>
      <c r="F2484">
        <v>-5.0000000000000001E-4</v>
      </c>
      <c r="G2484">
        <v>1.7000000000000001E-3</v>
      </c>
      <c r="H2484">
        <v>5.0000000000000001E-4</v>
      </c>
      <c r="I2484">
        <v>5.8999999999999999E-3</v>
      </c>
      <c r="J2484">
        <v>2.483929921989686E-15</v>
      </c>
      <c r="L2484" s="12">
        <v>40130</v>
      </c>
      <c r="M2484" s="16"/>
      <c r="N2484">
        <v>5.7228961359474242E-3</v>
      </c>
    </row>
    <row r="2485" spans="1:14" x14ac:dyDescent="0.2">
      <c r="A2485" s="1">
        <v>40133</v>
      </c>
      <c r="B2485">
        <v>0</v>
      </c>
      <c r="C2485">
        <f>Table3[[#This Row],[(MKT-Rf) Excess Return on the Market ]]+Table3[[#This Row],[(RF) Risk-Free Return Rate (One Month Treasury Bill Rate)]]</f>
        <v>1.54E-2</v>
      </c>
      <c r="D2485">
        <v>1.54E-2</v>
      </c>
      <c r="E2485">
        <v>1.3000000000000001E-2</v>
      </c>
      <c r="F2485">
        <v>1.5E-3</v>
      </c>
      <c r="G2485">
        <v>2.8000000000000004E-3</v>
      </c>
      <c r="H2485">
        <v>3.5999999999999999E-3</v>
      </c>
      <c r="I2485">
        <v>3.3E-3</v>
      </c>
      <c r="J2485">
        <v>5.1047522541462896E-15</v>
      </c>
      <c r="L2485" s="13">
        <v>40133</v>
      </c>
      <c r="M2485" s="17"/>
      <c r="N2485">
        <v>1.4363914689886566E-2</v>
      </c>
    </row>
    <row r="2486" spans="1:14" x14ac:dyDescent="0.2">
      <c r="A2486" s="1">
        <v>40134</v>
      </c>
      <c r="B2486">
        <v>0</v>
      </c>
      <c r="C2486">
        <f>Table3[[#This Row],[(MKT-Rf) Excess Return on the Market ]]+Table3[[#This Row],[(RF) Risk-Free Return Rate (One Month Treasury Bill Rate)]]</f>
        <v>1.4000000000000002E-3</v>
      </c>
      <c r="D2486">
        <v>1.4000000000000002E-3</v>
      </c>
      <c r="E2486">
        <v>-2.3999999999999998E-3</v>
      </c>
      <c r="F2486">
        <v>-5.9999999999999995E-4</v>
      </c>
      <c r="G2486">
        <v>-5.0000000000000001E-4</v>
      </c>
      <c r="H2486">
        <v>-1.8E-3</v>
      </c>
      <c r="I2486">
        <v>-1.6000000000000001E-3</v>
      </c>
      <c r="J2486">
        <v>3.8962792672344898E-16</v>
      </c>
      <c r="L2486" s="12">
        <v>40134</v>
      </c>
      <c r="M2486" s="16"/>
      <c r="N2486">
        <v>9.1907630297044355E-4</v>
      </c>
    </row>
    <row r="2487" spans="1:14" x14ac:dyDescent="0.2">
      <c r="A2487" s="1">
        <v>40135</v>
      </c>
      <c r="B2487">
        <v>0</v>
      </c>
      <c r="C2487">
        <f>Table3[[#This Row],[(MKT-Rf) Excess Return on the Market ]]+Table3[[#This Row],[(RF) Risk-Free Return Rate (One Month Treasury Bill Rate)]]</f>
        <v>-1.2999999999999999E-3</v>
      </c>
      <c r="D2487">
        <v>-1.2999999999999999E-3</v>
      </c>
      <c r="E2487">
        <v>-4.0000000000000001E-3</v>
      </c>
      <c r="F2487">
        <v>4.4000000000000003E-3</v>
      </c>
      <c r="G2487">
        <v>-3.0999999999999999E-3</v>
      </c>
      <c r="H2487">
        <v>5.0000000000000001E-4</v>
      </c>
      <c r="I2487">
        <v>-3.9000000000000003E-3</v>
      </c>
      <c r="J2487">
        <v>1.7696582292115845E-16</v>
      </c>
      <c r="L2487" s="13">
        <v>40135</v>
      </c>
      <c r="M2487" s="17"/>
      <c r="N2487">
        <v>-4.6844315578344748E-4</v>
      </c>
    </row>
    <row r="2488" spans="1:14" x14ac:dyDescent="0.2">
      <c r="A2488" s="1">
        <v>40136</v>
      </c>
      <c r="B2488">
        <v>0</v>
      </c>
      <c r="C2488">
        <f>Table3[[#This Row],[(MKT-Rf) Excess Return on the Market ]]+Table3[[#This Row],[(RF) Risk-Free Return Rate (One Month Treasury Bill Rate)]]</f>
        <v>-1.3899999999999999E-2</v>
      </c>
      <c r="D2488">
        <v>-1.3899999999999999E-2</v>
      </c>
      <c r="E2488">
        <v>-8.8000000000000005E-3</v>
      </c>
      <c r="F2488">
        <v>-6.0000000000000001E-3</v>
      </c>
      <c r="G2488">
        <v>1.1999999999999999E-3</v>
      </c>
      <c r="H2488">
        <v>-1.1999999999999999E-3</v>
      </c>
      <c r="I2488">
        <v>-8.3999999999999995E-3</v>
      </c>
      <c r="J2488">
        <v>5.318631108159567E-15</v>
      </c>
      <c r="L2488" s="12">
        <v>40136</v>
      </c>
      <c r="M2488" s="16"/>
      <c r="N2488">
        <v>-1.3516784012421476E-2</v>
      </c>
    </row>
    <row r="2489" spans="1:14" x14ac:dyDescent="0.2">
      <c r="A2489" s="1">
        <v>40137</v>
      </c>
      <c r="B2489">
        <v>0</v>
      </c>
      <c r="C2489">
        <f>Table3[[#This Row],[(MKT-Rf) Excess Return on the Market ]]+Table3[[#This Row],[(RF) Risk-Free Return Rate (One Month Treasury Bill Rate)]]</f>
        <v>-3.3E-3</v>
      </c>
      <c r="D2489">
        <v>-3.3E-3</v>
      </c>
      <c r="E2489">
        <v>1.2999999999999999E-3</v>
      </c>
      <c r="F2489">
        <v>-4.4000000000000003E-3</v>
      </c>
      <c r="G2489">
        <v>5.9999999999999995E-4</v>
      </c>
      <c r="H2489">
        <v>-1.9E-3</v>
      </c>
      <c r="I2489">
        <v>-6.7000000000000002E-3</v>
      </c>
      <c r="J2489">
        <v>1.4157614207284015E-15</v>
      </c>
      <c r="L2489" s="13">
        <v>40137</v>
      </c>
      <c r="M2489" s="17"/>
      <c r="N2489">
        <v>-3.2200843821982767E-3</v>
      </c>
    </row>
    <row r="2490" spans="1:14" x14ac:dyDescent="0.2">
      <c r="A2490" s="1">
        <v>40140</v>
      </c>
      <c r="B2490">
        <v>0</v>
      </c>
      <c r="C2490">
        <f>Table3[[#This Row],[(MKT-Rf) Excess Return on the Market ]]+Table3[[#This Row],[(RF) Risk-Free Return Rate (One Month Treasury Bill Rate)]]</f>
        <v>1.3000000000000001E-2</v>
      </c>
      <c r="D2490">
        <v>1.3000000000000001E-2</v>
      </c>
      <c r="E2490">
        <v>4.0999999999999995E-3</v>
      </c>
      <c r="F2490">
        <v>-1E-3</v>
      </c>
      <c r="G2490">
        <v>7.000000000000001E-4</v>
      </c>
      <c r="H2490">
        <v>-3.0000000000000001E-3</v>
      </c>
      <c r="I2490">
        <v>-1E-3</v>
      </c>
      <c r="J2490">
        <v>5.7486136247623796E-15</v>
      </c>
      <c r="L2490" s="12">
        <v>40140</v>
      </c>
      <c r="M2490" s="16"/>
      <c r="N2490">
        <v>1.3523927236078707E-2</v>
      </c>
    </row>
    <row r="2491" spans="1:14" x14ac:dyDescent="0.2">
      <c r="A2491" s="1">
        <v>40141</v>
      </c>
      <c r="B2491">
        <v>0</v>
      </c>
      <c r="C2491">
        <f>Table3[[#This Row],[(MKT-Rf) Excess Return on the Market ]]+Table3[[#This Row],[(RF) Risk-Free Return Rate (One Month Treasury Bill Rate)]]</f>
        <v>-8.9999999999999998E-4</v>
      </c>
      <c r="D2491">
        <v>-8.9999999999999998E-4</v>
      </c>
      <c r="E2491">
        <v>-2E-3</v>
      </c>
      <c r="F2491">
        <v>-4.6999999999999993E-3</v>
      </c>
      <c r="G2491">
        <v>2.0999999999999999E-3</v>
      </c>
      <c r="H2491">
        <v>2.9999999999999997E-4</v>
      </c>
      <c r="I2491">
        <v>-4.6999999999999993E-3</v>
      </c>
      <c r="J2491">
        <v>2.3467961380266684E-16</v>
      </c>
      <c r="L2491" s="13">
        <v>40141</v>
      </c>
      <c r="M2491" s="17"/>
      <c r="N2491">
        <v>-5.3348042985211389E-4</v>
      </c>
    </row>
    <row r="2492" spans="1:14" x14ac:dyDescent="0.2">
      <c r="A2492" s="1">
        <v>40142</v>
      </c>
      <c r="B2492">
        <v>0</v>
      </c>
      <c r="C2492">
        <f>Table3[[#This Row],[(MKT-Rf) Excess Return on the Market ]]+Table3[[#This Row],[(RF) Risk-Free Return Rate (One Month Treasury Bill Rate)]]</f>
        <v>4.6999999999999993E-3</v>
      </c>
      <c r="D2492">
        <v>4.6999999999999993E-3</v>
      </c>
      <c r="E2492">
        <v>-4.3E-3</v>
      </c>
      <c r="F2492">
        <v>1.1000000000000001E-3</v>
      </c>
      <c r="G2492">
        <v>2.3999999999999998E-3</v>
      </c>
      <c r="H2492">
        <v>-2.0000000000000001E-4</v>
      </c>
      <c r="I2492">
        <v>4.3E-3</v>
      </c>
      <c r="J2492">
        <v>2.3987595434650175E-15</v>
      </c>
      <c r="L2492" s="12">
        <v>40142</v>
      </c>
      <c r="M2492" s="16"/>
      <c r="N2492">
        <v>4.4940245649862523E-3</v>
      </c>
    </row>
    <row r="2493" spans="1:14" x14ac:dyDescent="0.2">
      <c r="A2493" s="1">
        <v>40144</v>
      </c>
      <c r="B2493">
        <v>0</v>
      </c>
      <c r="C2493">
        <f>Table3[[#This Row],[(MKT-Rf) Excess Return on the Market ]]+Table3[[#This Row],[(RF) Risk-Free Return Rate (One Month Treasury Bill Rate)]]</f>
        <v>-1.7399999999999999E-2</v>
      </c>
      <c r="D2493">
        <v>-1.7399999999999999E-2</v>
      </c>
      <c r="E2493">
        <v>-6.5000000000000006E-3</v>
      </c>
      <c r="F2493">
        <v>-8.0000000000000002E-3</v>
      </c>
      <c r="G2493">
        <v>3.4999999999999996E-3</v>
      </c>
      <c r="H2493">
        <v>-1.1999999999999999E-3</v>
      </c>
      <c r="I2493">
        <v>-5.1000000000000004E-3</v>
      </c>
      <c r="J2493">
        <v>1.2132420326103315E-14</v>
      </c>
      <c r="L2493" s="13">
        <v>40144</v>
      </c>
      <c r="M2493" s="17"/>
      <c r="N2493">
        <v>-1.7383686624440835E-2</v>
      </c>
    </row>
    <row r="2494" spans="1:14" x14ac:dyDescent="0.2">
      <c r="A2494" s="1">
        <v>40147</v>
      </c>
      <c r="B2494">
        <v>0</v>
      </c>
      <c r="C2494">
        <f>Table3[[#This Row],[(MKT-Rf) Excess Return on the Market ]]+Table3[[#This Row],[(RF) Risk-Free Return Rate (One Month Treasury Bill Rate)]]</f>
        <v>2.8000000000000004E-3</v>
      </c>
      <c r="D2494">
        <v>2.8000000000000004E-3</v>
      </c>
      <c r="E2494">
        <v>-2.7000000000000001E-3</v>
      </c>
      <c r="F2494">
        <v>7.4000000000000003E-3</v>
      </c>
      <c r="G2494">
        <v>-8.199999999999999E-3</v>
      </c>
      <c r="H2494">
        <v>-2.5000000000000001E-3</v>
      </c>
      <c r="I2494">
        <v>-1.9E-3</v>
      </c>
      <c r="J2494">
        <v>1.5966193736759532E-15</v>
      </c>
      <c r="L2494" s="12">
        <v>40147</v>
      </c>
      <c r="M2494" s="16"/>
      <c r="N2494">
        <v>3.7858050263810984E-3</v>
      </c>
    </row>
    <row r="2495" spans="1:14" x14ac:dyDescent="0.2">
      <c r="A2495" s="1">
        <v>40148</v>
      </c>
      <c r="B2495">
        <v>0</v>
      </c>
      <c r="C2495">
        <f>Table3[[#This Row],[(MKT-Rf) Excess Return on the Market ]]+Table3[[#This Row],[(RF) Risk-Free Return Rate (One Month Treasury Bill Rate)]]</f>
        <v>1.2800000000000001E-2</v>
      </c>
      <c r="D2495">
        <v>1.2800000000000001E-2</v>
      </c>
      <c r="E2495">
        <v>5.4000000000000003E-3</v>
      </c>
      <c r="F2495">
        <v>-3.0000000000000001E-3</v>
      </c>
      <c r="G2495">
        <v>2.5999999999999999E-3</v>
      </c>
      <c r="H2495">
        <v>1.5E-3</v>
      </c>
      <c r="I2495">
        <v>5.5000000000000005E-3</v>
      </c>
      <c r="J2495">
        <v>4.5852634457998277E-15</v>
      </c>
      <c r="L2495" s="13">
        <v>40148</v>
      </c>
      <c r="M2495" s="17"/>
      <c r="N2495">
        <v>1.2002920255385911E-2</v>
      </c>
    </row>
    <row r="2496" spans="1:14" x14ac:dyDescent="0.2">
      <c r="A2496" s="1">
        <v>40149</v>
      </c>
      <c r="B2496">
        <v>0</v>
      </c>
      <c r="C2496">
        <f>Table3[[#This Row],[(MKT-Rf) Excess Return on the Market ]]+Table3[[#This Row],[(RF) Risk-Free Return Rate (One Month Treasury Bill Rate)]]</f>
        <v>1.8E-3</v>
      </c>
      <c r="D2496">
        <v>1.8E-3</v>
      </c>
      <c r="E2496">
        <v>0.01</v>
      </c>
      <c r="F2496">
        <v>-3.4999999999999996E-3</v>
      </c>
      <c r="G2496">
        <v>5.9999999999999995E-4</v>
      </c>
      <c r="H2496">
        <v>1.8E-3</v>
      </c>
      <c r="I2496">
        <v>2.7000000000000001E-3</v>
      </c>
      <c r="J2496">
        <v>1.4107028923750065E-16</v>
      </c>
      <c r="L2496" s="12">
        <v>40149</v>
      </c>
      <c r="M2496" s="16"/>
      <c r="N2496">
        <v>3.4263559236974076E-4</v>
      </c>
    </row>
    <row r="2497" spans="1:14" x14ac:dyDescent="0.2">
      <c r="A2497" s="1">
        <v>40150</v>
      </c>
      <c r="B2497">
        <v>0</v>
      </c>
      <c r="C2497">
        <f>Table3[[#This Row],[(MKT-Rf) Excess Return on the Market ]]+Table3[[#This Row],[(RF) Risk-Free Return Rate (One Month Treasury Bill Rate)]]</f>
        <v>-8.6E-3</v>
      </c>
      <c r="D2497">
        <v>-8.6E-3</v>
      </c>
      <c r="E2497">
        <v>-2.8000000000000004E-3</v>
      </c>
      <c r="F2497">
        <v>-3.0999999999999999E-3</v>
      </c>
      <c r="G2497">
        <v>3.5999999999999999E-3</v>
      </c>
      <c r="H2497">
        <v>8.9999999999999998E-4</v>
      </c>
      <c r="I2497">
        <v>-2.5000000000000001E-3</v>
      </c>
      <c r="J2497">
        <v>2.8706809979651066E-15</v>
      </c>
      <c r="L2497" s="13">
        <v>40150</v>
      </c>
      <c r="M2497" s="17"/>
      <c r="N2497">
        <v>-8.4376462491112039E-3</v>
      </c>
    </row>
    <row r="2498" spans="1:14" x14ac:dyDescent="0.2">
      <c r="A2498" s="1">
        <v>40151</v>
      </c>
      <c r="B2498">
        <v>0</v>
      </c>
      <c r="C2498">
        <f>Table3[[#This Row],[(MKT-Rf) Excess Return on the Market ]]+Table3[[#This Row],[(RF) Risk-Free Return Rate (One Month Treasury Bill Rate)]]</f>
        <v>6.9999999999999993E-3</v>
      </c>
      <c r="D2498">
        <v>6.9999999999999993E-3</v>
      </c>
      <c r="E2498">
        <v>1.7100000000000001E-2</v>
      </c>
      <c r="F2498">
        <v>7.7000000000000002E-3</v>
      </c>
      <c r="G2498">
        <v>-3.3E-3</v>
      </c>
      <c r="H2498">
        <v>3.8E-3</v>
      </c>
      <c r="I2498">
        <v>-1.5E-3</v>
      </c>
      <c r="J2498">
        <v>1.5467838776152058E-15</v>
      </c>
      <c r="L2498" s="12">
        <v>40151</v>
      </c>
      <c r="M2498" s="16"/>
      <c r="N2498">
        <v>5.4943698671588515E-3</v>
      </c>
    </row>
    <row r="2499" spans="1:14" x14ac:dyDescent="0.2">
      <c r="A2499" s="1">
        <v>40154</v>
      </c>
      <c r="B2499">
        <v>0</v>
      </c>
      <c r="C2499">
        <f>Table3[[#This Row],[(MKT-Rf) Excess Return on the Market ]]+Table3[[#This Row],[(RF) Risk-Free Return Rate (One Month Treasury Bill Rate)]]</f>
        <v>-1.5E-3</v>
      </c>
      <c r="D2499">
        <v>-1.5E-3</v>
      </c>
      <c r="E2499">
        <v>5.4000000000000003E-3</v>
      </c>
      <c r="F2499">
        <v>-2.7000000000000001E-3</v>
      </c>
      <c r="G2499">
        <v>5.5000000000000005E-3</v>
      </c>
      <c r="H2499">
        <v>2.3999999999999998E-3</v>
      </c>
      <c r="I2499">
        <v>-2.3999999999999998E-3</v>
      </c>
      <c r="J2499">
        <v>9.8267720112131897E-16</v>
      </c>
      <c r="L2499" s="13">
        <v>40154</v>
      </c>
      <c r="M2499" s="17"/>
      <c r="N2499">
        <v>-2.4714505864806445E-3</v>
      </c>
    </row>
    <row r="2500" spans="1:14" x14ac:dyDescent="0.2">
      <c r="A2500" s="1">
        <v>40155</v>
      </c>
      <c r="B2500">
        <v>0</v>
      </c>
      <c r="C2500">
        <f>Table3[[#This Row],[(MKT-Rf) Excess Return on the Market ]]+Table3[[#This Row],[(RF) Risk-Free Return Rate (One Month Treasury Bill Rate)]]</f>
        <v>-9.7000000000000003E-3</v>
      </c>
      <c r="D2500">
        <v>-9.7000000000000003E-3</v>
      </c>
      <c r="E2500">
        <v>2.0000000000000001E-4</v>
      </c>
      <c r="F2500">
        <v>-1.2999999999999999E-3</v>
      </c>
      <c r="G2500">
        <v>-8.0000000000000004E-4</v>
      </c>
      <c r="H2500">
        <v>0</v>
      </c>
      <c r="I2500">
        <v>1E-4</v>
      </c>
      <c r="J2500">
        <v>3.5775408646868822E-15</v>
      </c>
      <c r="L2500" s="12">
        <v>40155</v>
      </c>
      <c r="M2500" s="16"/>
      <c r="N2500">
        <v>-1.0304438409286021E-2</v>
      </c>
    </row>
    <row r="2501" spans="1:14" x14ac:dyDescent="0.2">
      <c r="A2501" s="1">
        <v>40156</v>
      </c>
      <c r="B2501">
        <v>0</v>
      </c>
      <c r="C2501">
        <f>Table3[[#This Row],[(MKT-Rf) Excess Return on the Market ]]+Table3[[#This Row],[(RF) Risk-Free Return Rate (One Month Treasury Bill Rate)]]</f>
        <v>3.2000000000000002E-3</v>
      </c>
      <c r="D2501">
        <v>3.2000000000000002E-3</v>
      </c>
      <c r="E2501">
        <v>-1.9E-3</v>
      </c>
      <c r="F2501">
        <v>-2.0000000000000001E-4</v>
      </c>
      <c r="G2501">
        <v>-5.0000000000000001E-4</v>
      </c>
      <c r="H2501">
        <v>-5.9999999999999995E-4</v>
      </c>
      <c r="I2501">
        <v>3.4000000000000002E-3</v>
      </c>
      <c r="J2501">
        <v>1.4629114087687255E-15</v>
      </c>
      <c r="L2501" s="13">
        <v>40156</v>
      </c>
      <c r="M2501" s="17"/>
      <c r="N2501">
        <v>3.6656362889903138E-3</v>
      </c>
    </row>
    <row r="2502" spans="1:14" x14ac:dyDescent="0.2">
      <c r="A2502" s="1">
        <v>40157</v>
      </c>
      <c r="B2502">
        <v>0</v>
      </c>
      <c r="C2502">
        <f>Table3[[#This Row],[(MKT-Rf) Excess Return on the Market ]]+Table3[[#This Row],[(RF) Risk-Free Return Rate (One Month Treasury Bill Rate)]]</f>
        <v>5.0000000000000001E-3</v>
      </c>
      <c r="D2502">
        <v>5.0000000000000001E-3</v>
      </c>
      <c r="E2502">
        <v>-9.300000000000001E-3</v>
      </c>
      <c r="F2502">
        <v>-1E-3</v>
      </c>
      <c r="G2502">
        <v>5.1000000000000004E-3</v>
      </c>
      <c r="H2502">
        <v>-2.5999999999999999E-3</v>
      </c>
      <c r="I2502">
        <v>2.7000000000000001E-3</v>
      </c>
      <c r="J2502">
        <v>2.3790222556073879E-15</v>
      </c>
      <c r="L2502" s="12">
        <v>40157</v>
      </c>
      <c r="M2502" s="16"/>
      <c r="N2502">
        <v>5.8226976136290182E-3</v>
      </c>
    </row>
    <row r="2503" spans="1:14" x14ac:dyDescent="0.2">
      <c r="A2503" s="1">
        <v>40158</v>
      </c>
      <c r="B2503">
        <v>0</v>
      </c>
      <c r="C2503">
        <f>Table3[[#This Row],[(MKT-Rf) Excess Return on the Market ]]+Table3[[#This Row],[(RF) Risk-Free Return Rate (One Month Treasury Bill Rate)]]</f>
        <v>4.3E-3</v>
      </c>
      <c r="D2503">
        <v>4.3E-3</v>
      </c>
      <c r="E2503">
        <v>4.3E-3</v>
      </c>
      <c r="F2503">
        <v>4.8999999999999998E-3</v>
      </c>
      <c r="G2503">
        <v>2.2000000000000001E-3</v>
      </c>
      <c r="H2503">
        <v>2.5000000000000001E-3</v>
      </c>
      <c r="I2503">
        <v>-5.4000000000000003E-3</v>
      </c>
      <c r="J2503">
        <v>1.5776123874927638E-15</v>
      </c>
      <c r="L2503" s="13">
        <v>40158</v>
      </c>
      <c r="M2503" s="17"/>
      <c r="N2503">
        <v>3.6762749892007445E-3</v>
      </c>
    </row>
    <row r="2504" spans="1:14" x14ac:dyDescent="0.2">
      <c r="A2504" s="1">
        <v>40161</v>
      </c>
      <c r="B2504">
        <v>0</v>
      </c>
      <c r="C2504">
        <f>Table3[[#This Row],[(MKT-Rf) Excess Return on the Market ]]+Table3[[#This Row],[(RF) Risk-Free Return Rate (One Month Treasury Bill Rate)]]</f>
        <v>8.0000000000000002E-3</v>
      </c>
      <c r="D2504">
        <v>8.0000000000000002E-3</v>
      </c>
      <c r="E2504">
        <v>7.1999999999999998E-3</v>
      </c>
      <c r="F2504">
        <v>3.0999999999999999E-3</v>
      </c>
      <c r="G2504">
        <v>-2.2000000000000001E-3</v>
      </c>
      <c r="H2504">
        <v>-6.6E-3</v>
      </c>
      <c r="I2504">
        <v>9.7000000000000003E-3</v>
      </c>
      <c r="J2504">
        <v>2.4634568575252958E-15</v>
      </c>
      <c r="L2504" s="12">
        <v>40161</v>
      </c>
      <c r="M2504" s="16"/>
      <c r="N2504">
        <v>6.9353402477478152E-3</v>
      </c>
    </row>
    <row r="2505" spans="1:14" x14ac:dyDescent="0.2">
      <c r="A2505" s="1">
        <v>40162</v>
      </c>
      <c r="B2505">
        <v>0</v>
      </c>
      <c r="C2505">
        <f>Table3[[#This Row],[(MKT-Rf) Excess Return on the Market ]]+Table3[[#This Row],[(RF) Risk-Free Return Rate (One Month Treasury Bill Rate)]]</f>
        <v>-4.7999999999999996E-3</v>
      </c>
      <c r="D2505">
        <v>-4.7999999999999996E-3</v>
      </c>
      <c r="E2505">
        <v>1.7000000000000001E-3</v>
      </c>
      <c r="F2505">
        <v>-6.0999999999999995E-3</v>
      </c>
      <c r="G2505">
        <v>4.0999999999999995E-3</v>
      </c>
      <c r="H2505">
        <v>-3.2000000000000002E-3</v>
      </c>
      <c r="I2505">
        <v>1.1999999999999999E-3</v>
      </c>
      <c r="J2505">
        <v>1.7912579134097998E-15</v>
      </c>
      <c r="L2505" s="13">
        <v>40162</v>
      </c>
      <c r="M2505" s="17"/>
      <c r="N2505">
        <v>-5.5624704637600164E-3</v>
      </c>
    </row>
    <row r="2506" spans="1:14" x14ac:dyDescent="0.2">
      <c r="A2506" s="1">
        <v>40163</v>
      </c>
      <c r="B2506">
        <v>0</v>
      </c>
      <c r="C2506">
        <f>Table3[[#This Row],[(MKT-Rf) Excess Return on the Market ]]+Table3[[#This Row],[(RF) Risk-Free Return Rate (One Month Treasury Bill Rate)]]</f>
        <v>1.9E-3</v>
      </c>
      <c r="D2506">
        <v>1.9E-3</v>
      </c>
      <c r="E2506">
        <v>5.1000000000000004E-3</v>
      </c>
      <c r="F2506">
        <v>7.0999999999999995E-3</v>
      </c>
      <c r="G2506">
        <v>-4.3E-3</v>
      </c>
      <c r="H2506">
        <v>5.9999999999999995E-4</v>
      </c>
      <c r="I2506">
        <v>7.0999999999999995E-3</v>
      </c>
      <c r="J2506">
        <v>3.788718542083159E-16</v>
      </c>
      <c r="L2506" s="12">
        <v>40163</v>
      </c>
      <c r="M2506" s="16"/>
      <c r="N2506">
        <v>1.1275941495411885E-3</v>
      </c>
    </row>
    <row r="2507" spans="1:14" x14ac:dyDescent="0.2">
      <c r="A2507" s="1">
        <v>40164</v>
      </c>
      <c r="B2507">
        <v>0</v>
      </c>
      <c r="C2507">
        <f>Table3[[#This Row],[(MKT-Rf) Excess Return on the Market ]]+Table3[[#This Row],[(RF) Risk-Free Return Rate (One Month Treasury Bill Rate)]]</f>
        <v>-1.18E-2</v>
      </c>
      <c r="D2507">
        <v>-1.18E-2</v>
      </c>
      <c r="E2507">
        <v>1.2999999999999999E-3</v>
      </c>
      <c r="F2507">
        <v>-3.4999999999999996E-3</v>
      </c>
      <c r="G2507">
        <v>3.7000000000000002E-3</v>
      </c>
      <c r="H2507">
        <v>-2.8999999999999998E-3</v>
      </c>
      <c r="I2507">
        <v>-2.8999999999999998E-3</v>
      </c>
      <c r="J2507">
        <v>2.5621405603142094E-15</v>
      </c>
      <c r="L2507" s="13">
        <v>40164</v>
      </c>
      <c r="M2507" s="17"/>
      <c r="N2507">
        <v>-1.1880825020866261E-2</v>
      </c>
    </row>
    <row r="2508" spans="1:14" x14ac:dyDescent="0.2">
      <c r="A2508" s="1">
        <v>40165</v>
      </c>
      <c r="B2508">
        <v>0</v>
      </c>
      <c r="C2508">
        <f>Table3[[#This Row],[(MKT-Rf) Excess Return on the Market ]]+Table3[[#This Row],[(RF) Risk-Free Return Rate (One Month Treasury Bill Rate)]]</f>
        <v>6.8000000000000005E-3</v>
      </c>
      <c r="D2508">
        <v>6.8000000000000005E-3</v>
      </c>
      <c r="E2508">
        <v>2.5999999999999999E-3</v>
      </c>
      <c r="F2508">
        <v>1.9E-3</v>
      </c>
      <c r="G2508">
        <v>-6.0000000000000001E-3</v>
      </c>
      <c r="H2508">
        <v>-5.6000000000000008E-3</v>
      </c>
      <c r="I2508">
        <v>-8.9999999999999998E-4</v>
      </c>
      <c r="J2508">
        <v>1.5003059055882471E-15</v>
      </c>
      <c r="L2508" s="12">
        <v>40165</v>
      </c>
      <c r="M2508" s="16"/>
      <c r="N2508">
        <v>5.8129385215713201E-3</v>
      </c>
    </row>
    <row r="2509" spans="1:14" x14ac:dyDescent="0.2">
      <c r="A2509" s="1">
        <v>40168</v>
      </c>
      <c r="B2509">
        <v>0</v>
      </c>
      <c r="C2509">
        <f>Table3[[#This Row],[(MKT-Rf) Excess Return on the Market ]]+Table3[[#This Row],[(RF) Risk-Free Return Rate (One Month Treasury Bill Rate)]]</f>
        <v>1.03E-2</v>
      </c>
      <c r="D2509">
        <v>1.03E-2</v>
      </c>
      <c r="E2509">
        <v>2.8000000000000004E-3</v>
      </c>
      <c r="F2509">
        <v>3.2000000000000002E-3</v>
      </c>
      <c r="G2509">
        <v>1.6000000000000001E-3</v>
      </c>
      <c r="H2509">
        <v>2E-3</v>
      </c>
      <c r="I2509">
        <v>4.1999999999999997E-3</v>
      </c>
      <c r="J2509">
        <v>4.244689786287563E-15</v>
      </c>
      <c r="L2509" s="13">
        <v>40168</v>
      </c>
      <c r="M2509" s="17"/>
      <c r="N2509">
        <v>1.044890671699057E-2</v>
      </c>
    </row>
    <row r="2510" spans="1:14" x14ac:dyDescent="0.2">
      <c r="A2510" s="1">
        <v>40169</v>
      </c>
      <c r="B2510">
        <v>0</v>
      </c>
      <c r="C2510">
        <f>Table3[[#This Row],[(MKT-Rf) Excess Return on the Market ]]+Table3[[#This Row],[(RF) Risk-Free Return Rate (One Month Treasury Bill Rate)]]</f>
        <v>4.3E-3</v>
      </c>
      <c r="D2510">
        <v>4.3E-3</v>
      </c>
      <c r="E2510">
        <v>5.6000000000000008E-3</v>
      </c>
      <c r="F2510">
        <v>-1.1000000000000001E-3</v>
      </c>
      <c r="G2510">
        <v>-7.000000000000001E-4</v>
      </c>
      <c r="H2510">
        <v>4.0000000000000001E-3</v>
      </c>
      <c r="I2510">
        <v>3.2000000000000002E-3</v>
      </c>
      <c r="J2510">
        <v>1.5728956000771849E-15</v>
      </c>
      <c r="L2510" s="12">
        <v>40169</v>
      </c>
      <c r="M2510" s="16"/>
      <c r="N2510">
        <v>3.5572398592781294E-3</v>
      </c>
    </row>
    <row r="2511" spans="1:14" x14ac:dyDescent="0.2">
      <c r="A2511" s="1">
        <v>40170</v>
      </c>
      <c r="B2511">
        <v>0</v>
      </c>
      <c r="C2511">
        <f>Table3[[#This Row],[(MKT-Rf) Excess Return on the Market ]]+Table3[[#This Row],[(RF) Risk-Free Return Rate (One Month Treasury Bill Rate)]]</f>
        <v>3.5999999999999999E-3</v>
      </c>
      <c r="D2511">
        <v>3.5999999999999999E-3</v>
      </c>
      <c r="E2511">
        <v>8.6999999999999994E-3</v>
      </c>
      <c r="F2511">
        <v>-4.0000000000000001E-3</v>
      </c>
      <c r="G2511">
        <v>4.1999999999999997E-3</v>
      </c>
      <c r="H2511">
        <v>-1.8E-3</v>
      </c>
      <c r="I2511">
        <v>7.4999999999999997E-3</v>
      </c>
      <c r="J2511">
        <v>1.1646096838519517E-15</v>
      </c>
      <c r="L2511" s="13">
        <v>40170</v>
      </c>
      <c r="M2511" s="17"/>
      <c r="N2511">
        <v>2.296068657847357E-3</v>
      </c>
    </row>
    <row r="2512" spans="1:14" x14ac:dyDescent="0.2">
      <c r="A2512" s="1">
        <v>40171</v>
      </c>
      <c r="B2512">
        <v>0</v>
      </c>
      <c r="C2512">
        <f>Table3[[#This Row],[(MKT-Rf) Excess Return on the Market ]]+Table3[[#This Row],[(RF) Risk-Free Return Rate (One Month Treasury Bill Rate)]]</f>
        <v>5.1000000000000004E-3</v>
      </c>
      <c r="D2512">
        <v>5.1000000000000004E-3</v>
      </c>
      <c r="E2512">
        <v>-8.0000000000000004E-4</v>
      </c>
      <c r="F2512">
        <v>1.9E-3</v>
      </c>
      <c r="G2512">
        <v>-1.6000000000000001E-3</v>
      </c>
      <c r="H2512">
        <v>-4.0000000000000002E-4</v>
      </c>
      <c r="I2512">
        <v>2.5000000000000001E-3</v>
      </c>
      <c r="J2512">
        <v>6.6078288707128006E-15</v>
      </c>
      <c r="L2512" s="12">
        <v>40171</v>
      </c>
      <c r="M2512" s="16"/>
      <c r="N2512">
        <v>5.2423943085157616E-3</v>
      </c>
    </row>
    <row r="2513" spans="1:14" x14ac:dyDescent="0.2">
      <c r="A2513" s="1">
        <v>40175</v>
      </c>
      <c r="B2513">
        <v>0</v>
      </c>
      <c r="C2513">
        <f>Table3[[#This Row],[(MKT-Rf) Excess Return on the Market ]]+Table3[[#This Row],[(RF) Risk-Free Return Rate (One Month Treasury Bill Rate)]]</f>
        <v>8.0000000000000004E-4</v>
      </c>
      <c r="D2513">
        <v>8.0000000000000004E-4</v>
      </c>
      <c r="E2513">
        <v>-1.6000000000000001E-3</v>
      </c>
      <c r="F2513">
        <v>-2.8999999999999998E-3</v>
      </c>
      <c r="G2513">
        <v>1.7000000000000001E-3</v>
      </c>
      <c r="H2513">
        <v>-1.7000000000000001E-3</v>
      </c>
      <c r="I2513">
        <v>-1.8E-3</v>
      </c>
      <c r="J2513">
        <v>6.7767862255837763E-16</v>
      </c>
      <c r="L2513" s="13">
        <v>40175</v>
      </c>
      <c r="M2513" s="17"/>
      <c r="N2513">
        <v>1.1533719660661681E-3</v>
      </c>
    </row>
    <row r="2514" spans="1:14" x14ac:dyDescent="0.2">
      <c r="A2514" s="1">
        <v>40176</v>
      </c>
      <c r="B2514">
        <v>0</v>
      </c>
      <c r="C2514">
        <f>Table3[[#This Row],[(MKT-Rf) Excess Return on the Market ]]+Table3[[#This Row],[(RF) Risk-Free Return Rate (One Month Treasury Bill Rate)]]</f>
        <v>-8.9999999999999998E-4</v>
      </c>
      <c r="D2514">
        <v>-8.9999999999999998E-4</v>
      </c>
      <c r="E2514">
        <v>8.0000000000000004E-4</v>
      </c>
      <c r="F2514">
        <v>-8.0000000000000004E-4</v>
      </c>
      <c r="G2514">
        <v>-1E-4</v>
      </c>
      <c r="H2514">
        <v>-1E-4</v>
      </c>
      <c r="I2514">
        <v>-3.7000000000000002E-3</v>
      </c>
      <c r="J2514">
        <v>8.9953250890466287E-16</v>
      </c>
      <c r="L2514" s="12">
        <v>40176</v>
      </c>
      <c r="M2514" s="16"/>
      <c r="N2514">
        <v>-1.4019647546041961E-3</v>
      </c>
    </row>
    <row r="2515" spans="1:14" x14ac:dyDescent="0.2">
      <c r="A2515" s="1">
        <v>40177</v>
      </c>
      <c r="B2515">
        <v>0</v>
      </c>
      <c r="C2515">
        <f>Table3[[#This Row],[(MKT-Rf) Excess Return on the Market ]]+Table3[[#This Row],[(RF) Risk-Free Return Rate (One Month Treasury Bill Rate)]]</f>
        <v>0</v>
      </c>
      <c r="D2515">
        <v>0</v>
      </c>
      <c r="E2515">
        <v>-7.000000000000001E-4</v>
      </c>
      <c r="F2515">
        <v>-1E-3</v>
      </c>
      <c r="G2515">
        <v>-1.9E-3</v>
      </c>
      <c r="H2515">
        <v>2.0999999999999999E-3</v>
      </c>
      <c r="I2515">
        <v>-8.0000000000000004E-4</v>
      </c>
      <c r="J2515">
        <v>1.3706186851024763E-16</v>
      </c>
      <c r="L2515" s="13">
        <v>40177</v>
      </c>
      <c r="M2515" s="17"/>
      <c r="N2515">
        <v>1.9532810744783544E-4</v>
      </c>
    </row>
    <row r="2516" spans="1:14" x14ac:dyDescent="0.2">
      <c r="A2516" s="1">
        <v>40178</v>
      </c>
      <c r="B2516">
        <v>0</v>
      </c>
      <c r="C2516">
        <f>Table3[[#This Row],[(MKT-Rf) Excess Return on the Market ]]+Table3[[#This Row],[(RF) Risk-Free Return Rate (One Month Treasury Bill Rate)]]</f>
        <v>-9.8999999999999991E-3</v>
      </c>
      <c r="D2516">
        <v>-9.8999999999999991E-3</v>
      </c>
      <c r="E2516">
        <v>-1.7000000000000001E-3</v>
      </c>
      <c r="F2516">
        <v>3.9000000000000003E-3</v>
      </c>
      <c r="G2516">
        <v>-4.6999999999999993E-3</v>
      </c>
      <c r="H2516">
        <v>1.7000000000000001E-3</v>
      </c>
      <c r="I2516">
        <v>2.9999999999999997E-4</v>
      </c>
      <c r="J2516">
        <v>7.8498576316540833E-15</v>
      </c>
      <c r="L2516" s="12">
        <v>40178</v>
      </c>
      <c r="M2516" s="16"/>
      <c r="N2516">
        <v>-1.0100374956649935E-2</v>
      </c>
    </row>
    <row r="2517" spans="1:14" x14ac:dyDescent="0.2">
      <c r="A2517" s="1">
        <v>40182</v>
      </c>
      <c r="B2517">
        <v>0</v>
      </c>
      <c r="C2517">
        <f>Table3[[#This Row],[(MKT-Rf) Excess Return on the Market ]]+Table3[[#This Row],[(RF) Risk-Free Return Rate (One Month Treasury Bill Rate)]]</f>
        <v>1.6899999999999998E-2</v>
      </c>
      <c r="D2517">
        <v>1.6899999999999998E-2</v>
      </c>
      <c r="E2517">
        <v>7.9000000000000008E-3</v>
      </c>
      <c r="F2517">
        <v>1.1200000000000002E-2</v>
      </c>
      <c r="G2517">
        <v>-1.7000000000000001E-3</v>
      </c>
      <c r="H2517">
        <v>2.0999999999999999E-3</v>
      </c>
      <c r="I2517">
        <v>5.8999999999999999E-3</v>
      </c>
      <c r="J2517">
        <v>6.3351512179481461E-15</v>
      </c>
      <c r="L2517" s="13">
        <v>40182</v>
      </c>
      <c r="M2517" s="17"/>
      <c r="N2517">
        <v>1.5916068892408729E-2</v>
      </c>
    </row>
    <row r="2518" spans="1:14" x14ac:dyDescent="0.2">
      <c r="A2518" s="1">
        <v>40183</v>
      </c>
      <c r="B2518">
        <v>0</v>
      </c>
      <c r="C2518">
        <f>Table3[[#This Row],[(MKT-Rf) Excess Return on the Market ]]+Table3[[#This Row],[(RF) Risk-Free Return Rate (One Month Treasury Bill Rate)]]</f>
        <v>3.0999999999999999E-3</v>
      </c>
      <c r="D2518">
        <v>3.0999999999999999E-3</v>
      </c>
      <c r="E2518">
        <v>-4.0999999999999995E-3</v>
      </c>
      <c r="F2518">
        <v>1.24E-2</v>
      </c>
      <c r="G2518">
        <v>-1.9E-3</v>
      </c>
      <c r="H2518">
        <v>1.9E-3</v>
      </c>
      <c r="I2518">
        <v>6.4000000000000003E-3</v>
      </c>
      <c r="J2518">
        <v>1.9778400125290019E-15</v>
      </c>
      <c r="L2518" s="12">
        <v>40183</v>
      </c>
      <c r="M2518" s="16"/>
      <c r="N2518">
        <v>3.1108061622855104E-3</v>
      </c>
    </row>
    <row r="2519" spans="1:14" x14ac:dyDescent="0.2">
      <c r="A2519" s="1">
        <v>40184</v>
      </c>
      <c r="B2519">
        <v>0</v>
      </c>
      <c r="C2519">
        <f>Table3[[#This Row],[(MKT-Rf) Excess Return on the Market ]]+Table3[[#This Row],[(RF) Risk-Free Return Rate (One Month Treasury Bill Rate)]]</f>
        <v>1.2999999999999999E-3</v>
      </c>
      <c r="D2519">
        <v>1.2999999999999999E-3</v>
      </c>
      <c r="E2519">
        <v>-1.2999999999999999E-3</v>
      </c>
      <c r="F2519">
        <v>5.6999999999999993E-3</v>
      </c>
      <c r="G2519">
        <v>-5.0000000000000001E-4</v>
      </c>
      <c r="H2519">
        <v>2E-3</v>
      </c>
      <c r="I2519">
        <v>-4.0000000000000002E-4</v>
      </c>
      <c r="J2519">
        <v>1.7360649826571005E-16</v>
      </c>
      <c r="L2519" s="13">
        <v>40184</v>
      </c>
      <c r="M2519" s="17"/>
      <c r="N2519">
        <v>5.4537619113457743E-4</v>
      </c>
    </row>
    <row r="2520" spans="1:14" x14ac:dyDescent="0.2">
      <c r="A2520" s="1">
        <v>40185</v>
      </c>
      <c r="B2520">
        <v>0</v>
      </c>
      <c r="C2520">
        <f>Table3[[#This Row],[(MKT-Rf) Excess Return on the Market ]]+Table3[[#This Row],[(RF) Risk-Free Return Rate (One Month Treasury Bill Rate)]]</f>
        <v>4.0000000000000001E-3</v>
      </c>
      <c r="D2520">
        <v>4.0000000000000001E-3</v>
      </c>
      <c r="E2520">
        <v>2.5000000000000001E-3</v>
      </c>
      <c r="F2520">
        <v>9.7999999999999997E-3</v>
      </c>
      <c r="G2520">
        <v>-6.8999999999999999E-3</v>
      </c>
      <c r="H2520">
        <v>2.2000000000000001E-3</v>
      </c>
      <c r="I2520">
        <v>-8.5000000000000006E-3</v>
      </c>
      <c r="J2520">
        <v>1.1945042508808447E-15</v>
      </c>
      <c r="L2520" s="12">
        <v>40185</v>
      </c>
      <c r="M2520" s="16"/>
      <c r="N2520">
        <v>3.9932825584234055E-3</v>
      </c>
    </row>
    <row r="2521" spans="1:14" x14ac:dyDescent="0.2">
      <c r="A2521" s="1">
        <v>40186</v>
      </c>
      <c r="B2521">
        <v>0</v>
      </c>
      <c r="C2521">
        <f>Table3[[#This Row],[(MKT-Rf) Excess Return on the Market ]]+Table3[[#This Row],[(RF) Risk-Free Return Rate (One Month Treasury Bill Rate)]]</f>
        <v>3.3E-3</v>
      </c>
      <c r="D2521">
        <v>3.3E-3</v>
      </c>
      <c r="E2521">
        <v>3.2000000000000002E-3</v>
      </c>
      <c r="F2521">
        <v>1E-4</v>
      </c>
      <c r="G2521">
        <v>2.2000000000000001E-3</v>
      </c>
      <c r="H2521">
        <v>-3.7000000000000002E-3</v>
      </c>
      <c r="I2521">
        <v>2E-3</v>
      </c>
      <c r="J2521">
        <v>1.0305601519504859E-15</v>
      </c>
      <c r="L2521" s="13">
        <v>40186</v>
      </c>
      <c r="M2521" s="17"/>
      <c r="N2521">
        <v>2.8775488113092444E-3</v>
      </c>
    </row>
    <row r="2522" spans="1:14" x14ac:dyDescent="0.2">
      <c r="A2522" s="1">
        <v>40189</v>
      </c>
      <c r="B2522">
        <v>0</v>
      </c>
      <c r="C2522">
        <f>Table3[[#This Row],[(MKT-Rf) Excess Return on the Market ]]+Table3[[#This Row],[(RF) Risk-Free Return Rate (One Month Treasury Bill Rate)]]</f>
        <v>1.2999999999999999E-3</v>
      </c>
      <c r="D2522">
        <v>1.2999999999999999E-3</v>
      </c>
      <c r="E2522">
        <v>-1.2999999999999999E-3</v>
      </c>
      <c r="F2522">
        <v>-2.5000000000000001E-3</v>
      </c>
      <c r="G2522">
        <v>1.9E-3</v>
      </c>
      <c r="H2522">
        <v>5.8999999999999999E-3</v>
      </c>
      <c r="I2522">
        <v>-4.6999999999999993E-3</v>
      </c>
      <c r="J2522">
        <v>6.4356224555462803E-16</v>
      </c>
      <c r="L2522" s="12">
        <v>40189</v>
      </c>
      <c r="M2522" s="16"/>
      <c r="N2522">
        <v>1.7452315988401989E-3</v>
      </c>
    </row>
    <row r="2523" spans="1:14" x14ac:dyDescent="0.2">
      <c r="A2523" s="1">
        <v>40190</v>
      </c>
      <c r="B2523">
        <v>0</v>
      </c>
      <c r="C2523">
        <f>Table3[[#This Row],[(MKT-Rf) Excess Return on the Market ]]+Table3[[#This Row],[(RF) Risk-Free Return Rate (One Month Treasury Bill Rate)]]</f>
        <v>-0.01</v>
      </c>
      <c r="D2523">
        <v>-0.01</v>
      </c>
      <c r="E2523">
        <v>-3.5999999999999999E-3</v>
      </c>
      <c r="F2523">
        <v>-1.2800000000000001E-2</v>
      </c>
      <c r="G2523">
        <v>4.8999999999999998E-3</v>
      </c>
      <c r="H2523">
        <v>-4.0000000000000002E-4</v>
      </c>
      <c r="I2523">
        <v>-1.21E-2</v>
      </c>
      <c r="J2523">
        <v>3.1660886539209546E-15</v>
      </c>
      <c r="L2523" s="13">
        <v>40190</v>
      </c>
      <c r="M2523" s="17"/>
      <c r="N2523">
        <v>-9.4254376828489875E-3</v>
      </c>
    </row>
    <row r="2524" spans="1:14" x14ac:dyDescent="0.2">
      <c r="A2524" s="1">
        <v>40191</v>
      </c>
      <c r="B2524">
        <v>0</v>
      </c>
      <c r="C2524">
        <f>Table3[[#This Row],[(MKT-Rf) Excess Return on the Market ]]+Table3[[#This Row],[(RF) Risk-Free Return Rate (One Month Treasury Bill Rate)]]</f>
        <v>8.5000000000000006E-3</v>
      </c>
      <c r="D2524">
        <v>8.5000000000000006E-3</v>
      </c>
      <c r="E2524">
        <v>3.2000000000000002E-3</v>
      </c>
      <c r="F2524">
        <v>3.3E-3</v>
      </c>
      <c r="G2524">
        <v>-3.5999999999999999E-3</v>
      </c>
      <c r="H2524">
        <v>8.0000000000000004E-4</v>
      </c>
      <c r="I2524">
        <v>3.9000000000000003E-3</v>
      </c>
      <c r="J2524">
        <v>3.1236519615015563E-15</v>
      </c>
      <c r="L2524" s="12">
        <v>40191</v>
      </c>
      <c r="M2524" s="16"/>
      <c r="N2524">
        <v>8.2913836675784416E-3</v>
      </c>
    </row>
    <row r="2525" spans="1:14" x14ac:dyDescent="0.2">
      <c r="A2525" s="1">
        <v>40192</v>
      </c>
      <c r="B2525">
        <v>0</v>
      </c>
      <c r="C2525">
        <f>Table3[[#This Row],[(MKT-Rf) Excess Return on the Market ]]+Table3[[#This Row],[(RF) Risk-Free Return Rate (One Month Treasury Bill Rate)]]</f>
        <v>2.3999999999999998E-3</v>
      </c>
      <c r="D2525">
        <v>2.3999999999999998E-3</v>
      </c>
      <c r="E2525">
        <v>2.3999999999999998E-3</v>
      </c>
      <c r="F2525">
        <v>8.0000000000000004E-4</v>
      </c>
      <c r="G2525">
        <v>-2.8999999999999998E-3</v>
      </c>
      <c r="H2525">
        <v>-2.0000000000000001E-4</v>
      </c>
      <c r="I2525">
        <v>-1.1999999999999999E-3</v>
      </c>
      <c r="J2525">
        <v>9.7019217249076036E-16</v>
      </c>
      <c r="L2525" s="13">
        <v>40192</v>
      </c>
      <c r="M2525" s="17"/>
      <c r="N2525">
        <v>2.4235673156261114E-3</v>
      </c>
    </row>
    <row r="2526" spans="1:14" x14ac:dyDescent="0.2">
      <c r="A2526" s="1">
        <v>40193</v>
      </c>
      <c r="B2526">
        <v>0</v>
      </c>
      <c r="C2526">
        <f>Table3[[#This Row],[(MKT-Rf) Excess Return on the Market ]]+Table3[[#This Row],[(RF) Risk-Free Return Rate (One Month Treasury Bill Rate)]]</f>
        <v>-1.1200000000000002E-2</v>
      </c>
      <c r="D2526">
        <v>-1.1200000000000002E-2</v>
      </c>
      <c r="E2526">
        <v>-1.9E-3</v>
      </c>
      <c r="F2526">
        <v>-3.9000000000000003E-3</v>
      </c>
      <c r="G2526">
        <v>6.0999999999999995E-3</v>
      </c>
      <c r="H2526">
        <v>-1.5E-3</v>
      </c>
      <c r="I2526">
        <v>-5.1999999999999998E-3</v>
      </c>
      <c r="J2526">
        <v>3.6233291588891835E-15</v>
      </c>
      <c r="L2526" s="12">
        <v>40193</v>
      </c>
      <c r="M2526" s="16"/>
      <c r="N2526">
        <v>-1.0882186102969552E-2</v>
      </c>
    </row>
    <row r="2527" spans="1:14" x14ac:dyDescent="0.2">
      <c r="A2527" s="1">
        <v>40197</v>
      </c>
      <c r="B2527">
        <v>0</v>
      </c>
      <c r="C2527">
        <f>Table3[[#This Row],[(MKT-Rf) Excess Return on the Market ]]+Table3[[#This Row],[(RF) Risk-Free Return Rate (One Month Treasury Bill Rate)]]</f>
        <v>1.26E-2</v>
      </c>
      <c r="D2527">
        <v>1.26E-2</v>
      </c>
      <c r="E2527">
        <v>4.1999999999999997E-3</v>
      </c>
      <c r="F2527">
        <v>-2.0999999999999999E-3</v>
      </c>
      <c r="G2527">
        <v>-1E-3</v>
      </c>
      <c r="H2527">
        <v>1E-4</v>
      </c>
      <c r="I2527">
        <v>1E-3</v>
      </c>
      <c r="J2527">
        <v>4.1143376879622336E-15</v>
      </c>
      <c r="L2527" s="13">
        <v>40197</v>
      </c>
      <c r="M2527" s="17"/>
      <c r="N2527">
        <v>1.242219397685807E-2</v>
      </c>
    </row>
    <row r="2528" spans="1:14" x14ac:dyDescent="0.2">
      <c r="A2528" s="1">
        <v>40198</v>
      </c>
      <c r="B2528">
        <v>0</v>
      </c>
      <c r="C2528">
        <f>Table3[[#This Row],[(MKT-Rf) Excess Return on the Market ]]+Table3[[#This Row],[(RF) Risk-Free Return Rate (One Month Treasury Bill Rate)]]</f>
        <v>-9.7999999999999997E-3</v>
      </c>
      <c r="D2528">
        <v>-9.7999999999999997E-3</v>
      </c>
      <c r="E2528">
        <v>-5.4000000000000003E-3</v>
      </c>
      <c r="F2528">
        <v>2.5000000000000001E-3</v>
      </c>
      <c r="G2528">
        <v>-5.7999999999999996E-3</v>
      </c>
      <c r="H2528">
        <v>-1.4000000000000002E-3</v>
      </c>
      <c r="I2528">
        <v>-5.4000000000000003E-3</v>
      </c>
      <c r="J2528">
        <v>3.5030786259941158E-15</v>
      </c>
      <c r="L2528" s="12">
        <v>40198</v>
      </c>
      <c r="M2528" s="16"/>
      <c r="N2528">
        <v>-1.0654437906525255E-2</v>
      </c>
    </row>
    <row r="2529" spans="1:14" x14ac:dyDescent="0.2">
      <c r="A2529" s="1">
        <v>40199</v>
      </c>
      <c r="B2529">
        <v>0</v>
      </c>
      <c r="C2529">
        <f>Table3[[#This Row],[(MKT-Rf) Excess Return on the Market ]]+Table3[[#This Row],[(RF) Risk-Free Return Rate (One Month Treasury Bill Rate)]]</f>
        <v>-1.7399999999999999E-2</v>
      </c>
      <c r="D2529">
        <v>-1.7399999999999999E-2</v>
      </c>
      <c r="E2529">
        <v>1.2999999999999999E-3</v>
      </c>
      <c r="F2529">
        <v>-1.11E-2</v>
      </c>
      <c r="G2529">
        <v>-2.9999999999999997E-4</v>
      </c>
      <c r="H2529">
        <v>-4.5000000000000005E-3</v>
      </c>
      <c r="I2529">
        <v>-1.01E-2</v>
      </c>
      <c r="J2529">
        <v>4.4857142771236176E-15</v>
      </c>
      <c r="L2529" s="13">
        <v>40199</v>
      </c>
      <c r="M2529" s="17"/>
      <c r="N2529">
        <v>-1.9126605455027455E-2</v>
      </c>
    </row>
    <row r="2530" spans="1:14" x14ac:dyDescent="0.2">
      <c r="A2530" s="1">
        <v>40200</v>
      </c>
      <c r="B2530">
        <v>0</v>
      </c>
      <c r="C2530">
        <f>Table3[[#This Row],[(MKT-Rf) Excess Return on the Market ]]+Table3[[#This Row],[(RF) Risk-Free Return Rate (One Month Treasury Bill Rate)]]</f>
        <v>-2.1400000000000002E-2</v>
      </c>
      <c r="D2530">
        <v>-2.1400000000000002E-2</v>
      </c>
      <c r="E2530">
        <v>5.1000000000000004E-3</v>
      </c>
      <c r="F2530">
        <v>-8.8999999999999999E-3</v>
      </c>
      <c r="G2530">
        <v>4.5999999999999999E-3</v>
      </c>
      <c r="H2530">
        <v>0</v>
      </c>
      <c r="I2530">
        <v>-1.5800000000000002E-2</v>
      </c>
      <c r="J2530">
        <v>5.945638229149961E-15</v>
      </c>
      <c r="L2530" s="12">
        <v>40200</v>
      </c>
      <c r="M2530" s="16"/>
      <c r="N2530">
        <v>-2.2389806068551035E-2</v>
      </c>
    </row>
    <row r="2531" spans="1:14" x14ac:dyDescent="0.2">
      <c r="A2531" s="1">
        <v>40203</v>
      </c>
      <c r="B2531">
        <v>0</v>
      </c>
      <c r="C2531">
        <f>Table3[[#This Row],[(MKT-Rf) Excess Return on the Market ]]+Table3[[#This Row],[(RF) Risk-Free Return Rate (One Month Treasury Bill Rate)]]</f>
        <v>3.7000000000000002E-3</v>
      </c>
      <c r="D2531">
        <v>3.7000000000000002E-3</v>
      </c>
      <c r="E2531">
        <v>-2E-3</v>
      </c>
      <c r="F2531">
        <v>3.4000000000000002E-3</v>
      </c>
      <c r="G2531">
        <v>8.9999999999999998E-4</v>
      </c>
      <c r="H2531">
        <v>1.1000000000000001E-3</v>
      </c>
      <c r="I2531">
        <v>5.5000000000000005E-3</v>
      </c>
      <c r="J2531">
        <v>1.6800423438438139E-15</v>
      </c>
      <c r="L2531" s="13">
        <v>40203</v>
      </c>
      <c r="M2531" s="17"/>
      <c r="N2531">
        <v>4.5875412869270269E-3</v>
      </c>
    </row>
    <row r="2532" spans="1:14" x14ac:dyDescent="0.2">
      <c r="A2532" s="1">
        <v>40204</v>
      </c>
      <c r="B2532">
        <v>0</v>
      </c>
      <c r="C2532">
        <f>Table3[[#This Row],[(MKT-Rf) Excess Return on the Market ]]+Table3[[#This Row],[(RF) Risk-Free Return Rate (One Month Treasury Bill Rate)]]</f>
        <v>-4.5000000000000005E-3</v>
      </c>
      <c r="D2532">
        <v>-4.5000000000000005E-3</v>
      </c>
      <c r="E2532">
        <v>-2.3E-3</v>
      </c>
      <c r="F2532">
        <v>-4.7999999999999996E-3</v>
      </c>
      <c r="G2532">
        <v>3.9000000000000003E-3</v>
      </c>
      <c r="H2532">
        <v>-5.0000000000000001E-4</v>
      </c>
      <c r="I2532">
        <v>1E-4</v>
      </c>
      <c r="J2532">
        <v>1.4670384880908942E-15</v>
      </c>
      <c r="L2532" s="12">
        <v>40204</v>
      </c>
      <c r="M2532" s="16"/>
      <c r="N2532">
        <v>-4.2120713727661482E-3</v>
      </c>
    </row>
    <row r="2533" spans="1:14" x14ac:dyDescent="0.2">
      <c r="A2533" s="1">
        <v>40205</v>
      </c>
      <c r="B2533">
        <v>0</v>
      </c>
      <c r="C2533">
        <f>Table3[[#This Row],[(MKT-Rf) Excess Return on the Market ]]+Table3[[#This Row],[(RF) Risk-Free Return Rate (One Month Treasury Bill Rate)]]</f>
        <v>5.3E-3</v>
      </c>
      <c r="D2533">
        <v>5.3E-3</v>
      </c>
      <c r="E2533">
        <v>2.3E-3</v>
      </c>
      <c r="F2533">
        <v>2.2000000000000001E-3</v>
      </c>
      <c r="G2533">
        <v>-9.4999999999999998E-3</v>
      </c>
      <c r="H2533">
        <v>-4.0000000000000002E-4</v>
      </c>
      <c r="I2533">
        <v>-1.6000000000000001E-3</v>
      </c>
      <c r="J2533">
        <v>1.5010929392030883E-15</v>
      </c>
      <c r="L2533" s="13">
        <v>40205</v>
      </c>
      <c r="M2533" s="17"/>
      <c r="N2533">
        <v>4.868323105307144E-3</v>
      </c>
    </row>
    <row r="2534" spans="1:14" x14ac:dyDescent="0.2">
      <c r="A2534" s="1">
        <v>40206</v>
      </c>
      <c r="B2534">
        <v>0</v>
      </c>
      <c r="C2534">
        <f>Table3[[#This Row],[(MKT-Rf) Excess Return on the Market ]]+Table3[[#This Row],[(RF) Risk-Free Return Rate (One Month Treasury Bill Rate)]]</f>
        <v>-1.18E-2</v>
      </c>
      <c r="D2534">
        <v>-1.18E-2</v>
      </c>
      <c r="E2534">
        <v>-5.1000000000000004E-3</v>
      </c>
      <c r="F2534">
        <v>4.3E-3</v>
      </c>
      <c r="G2534">
        <v>-2.9999999999999997E-4</v>
      </c>
      <c r="H2534">
        <v>7.000000000000001E-4</v>
      </c>
      <c r="I2534">
        <v>-6.5000000000000006E-3</v>
      </c>
      <c r="J2534">
        <v>3.6187417870164892E-15</v>
      </c>
      <c r="L2534" s="12">
        <v>40206</v>
      </c>
      <c r="M2534" s="16"/>
      <c r="N2534">
        <v>-1.1888152547708633E-2</v>
      </c>
    </row>
    <row r="2535" spans="1:14" x14ac:dyDescent="0.2">
      <c r="A2535" s="1">
        <v>40207</v>
      </c>
      <c r="B2535">
        <v>0</v>
      </c>
      <c r="C2535">
        <f>Table3[[#This Row],[(MKT-Rf) Excess Return on the Market ]]+Table3[[#This Row],[(RF) Risk-Free Return Rate (One Month Treasury Bill Rate)]]</f>
        <v>-9.7000000000000003E-3</v>
      </c>
      <c r="D2535">
        <v>-9.7000000000000003E-3</v>
      </c>
      <c r="E2535">
        <v>-8.0000000000000004E-4</v>
      </c>
      <c r="F2535">
        <v>-4.1999999999999997E-3</v>
      </c>
      <c r="G2535">
        <v>-2E-3</v>
      </c>
      <c r="H2535">
        <v>1.8E-3</v>
      </c>
      <c r="I2535">
        <v>-1.24E-2</v>
      </c>
      <c r="J2535">
        <v>3.0588177533879346E-15</v>
      </c>
      <c r="L2535" s="13">
        <v>40207</v>
      </c>
      <c r="M2535" s="17"/>
      <c r="N2535">
        <v>-9.8777674896224528E-3</v>
      </c>
    </row>
    <row r="2536" spans="1:14" x14ac:dyDescent="0.2">
      <c r="A2536" s="1">
        <v>40210</v>
      </c>
      <c r="B2536">
        <v>0</v>
      </c>
      <c r="C2536">
        <f>Table3[[#This Row],[(MKT-Rf) Excess Return on the Market ]]+Table3[[#This Row],[(RF) Risk-Free Return Rate (One Month Treasury Bill Rate)]]</f>
        <v>1.3899999999999999E-2</v>
      </c>
      <c r="D2536">
        <v>1.3899999999999999E-2</v>
      </c>
      <c r="E2536">
        <v>-1.4000000000000002E-3</v>
      </c>
      <c r="F2536">
        <v>8.8000000000000005E-3</v>
      </c>
      <c r="G2536">
        <v>-1.5E-3</v>
      </c>
      <c r="H2536">
        <v>7.0999999999999995E-3</v>
      </c>
      <c r="I2536">
        <v>1.38E-2</v>
      </c>
      <c r="J2536">
        <v>5.7410407655965419E-15</v>
      </c>
      <c r="L2536" s="12">
        <v>40210</v>
      </c>
      <c r="M2536" s="16"/>
      <c r="N2536">
        <v>1.4165354795150988E-2</v>
      </c>
    </row>
    <row r="2537" spans="1:14" x14ac:dyDescent="0.2">
      <c r="A2537" s="1">
        <v>40211</v>
      </c>
      <c r="B2537">
        <v>0</v>
      </c>
      <c r="C2537">
        <f>Table3[[#This Row],[(MKT-Rf) Excess Return on the Market ]]+Table3[[#This Row],[(RF) Risk-Free Return Rate (One Month Treasury Bill Rate)]]</f>
        <v>1.21E-2</v>
      </c>
      <c r="D2537">
        <v>1.21E-2</v>
      </c>
      <c r="E2537">
        <v>-2.7000000000000001E-3</v>
      </c>
      <c r="F2537">
        <v>6.4000000000000003E-3</v>
      </c>
      <c r="G2537">
        <v>3.0000000000000001E-3</v>
      </c>
      <c r="H2537">
        <v>7.1999999999999998E-3</v>
      </c>
      <c r="I2537">
        <v>4.6999999999999993E-3</v>
      </c>
      <c r="J2537">
        <v>4.4274743333176801E-15</v>
      </c>
      <c r="L2537" s="13">
        <v>40211</v>
      </c>
      <c r="M2537" s="17"/>
      <c r="N2537">
        <v>1.2889515330688271E-2</v>
      </c>
    </row>
    <row r="2538" spans="1:14" x14ac:dyDescent="0.2">
      <c r="A2538" s="1">
        <v>40212</v>
      </c>
      <c r="B2538">
        <v>0</v>
      </c>
      <c r="C2538">
        <f>Table3[[#This Row],[(MKT-Rf) Excess Return on the Market ]]+Table3[[#This Row],[(RF) Risk-Free Return Rate (One Month Treasury Bill Rate)]]</f>
        <v>-4.8999999999999998E-3</v>
      </c>
      <c r="D2538">
        <v>-4.8999999999999998E-3</v>
      </c>
      <c r="E2538">
        <v>2.0000000000000001E-4</v>
      </c>
      <c r="F2538">
        <v>-3.8E-3</v>
      </c>
      <c r="G2538">
        <v>2.3E-3</v>
      </c>
      <c r="H2538">
        <v>-8.9999999999999998E-4</v>
      </c>
      <c r="I2538">
        <v>2.3E-3</v>
      </c>
      <c r="J2538">
        <v>2.1012877342539094E-15</v>
      </c>
      <c r="L2538" s="12">
        <v>40212</v>
      </c>
      <c r="M2538" s="16"/>
      <c r="N2538">
        <v>-5.4894257632790867E-3</v>
      </c>
    </row>
    <row r="2539" spans="1:14" x14ac:dyDescent="0.2">
      <c r="A2539" s="1">
        <v>40213</v>
      </c>
      <c r="B2539">
        <v>0</v>
      </c>
      <c r="C2539">
        <f>Table3[[#This Row],[(MKT-Rf) Excess Return on the Market ]]+Table3[[#This Row],[(RF) Risk-Free Return Rate (One Month Treasury Bill Rate)]]</f>
        <v>-3.1400000000000004E-2</v>
      </c>
      <c r="D2539">
        <v>-3.1400000000000004E-2</v>
      </c>
      <c r="E2539">
        <v>-3.3E-3</v>
      </c>
      <c r="F2539">
        <v>-1.1699999999999999E-2</v>
      </c>
      <c r="G2539">
        <v>4.4000000000000003E-3</v>
      </c>
      <c r="H2539">
        <v>-5.9999999999999995E-4</v>
      </c>
      <c r="I2539">
        <v>-1.5600000000000001E-2</v>
      </c>
      <c r="J2539">
        <v>9.1411049701786069E-15</v>
      </c>
      <c r="L2539" s="13">
        <v>40213</v>
      </c>
      <c r="M2539" s="17"/>
      <c r="N2539">
        <v>-3.1635815571409806E-2</v>
      </c>
    </row>
    <row r="2540" spans="1:14" x14ac:dyDescent="0.2">
      <c r="A2540" s="1">
        <v>40214</v>
      </c>
      <c r="B2540">
        <v>0</v>
      </c>
      <c r="C2540">
        <f>Table3[[#This Row],[(MKT-Rf) Excess Return on the Market ]]+Table3[[#This Row],[(RF) Risk-Free Return Rate (One Month Treasury Bill Rate)]]</f>
        <v>2.8999999999999998E-3</v>
      </c>
      <c r="D2540">
        <v>2.8999999999999998E-3</v>
      </c>
      <c r="E2540">
        <v>-5.9999999999999995E-4</v>
      </c>
      <c r="F2540">
        <v>1E-4</v>
      </c>
      <c r="G2540">
        <v>-6.4000000000000003E-3</v>
      </c>
      <c r="H2540">
        <v>-1.6000000000000001E-3</v>
      </c>
      <c r="I2540">
        <v>5.0000000000000001E-4</v>
      </c>
      <c r="J2540">
        <v>7.5852584135572243E-16</v>
      </c>
      <c r="L2540" s="12">
        <v>40214</v>
      </c>
      <c r="M2540" s="16"/>
      <c r="N2540">
        <v>2.8929715381732983E-3</v>
      </c>
    </row>
    <row r="2541" spans="1:14" x14ac:dyDescent="0.2">
      <c r="A2541" s="1">
        <v>40217</v>
      </c>
      <c r="B2541">
        <v>0</v>
      </c>
      <c r="C2541">
        <f>Table3[[#This Row],[(MKT-Rf) Excess Return on the Market ]]+Table3[[#This Row],[(RF) Risk-Free Return Rate (One Month Treasury Bill Rate)]]</f>
        <v>-7.9000000000000008E-3</v>
      </c>
      <c r="D2541">
        <v>-7.9000000000000008E-3</v>
      </c>
      <c r="E2541">
        <v>-5.0000000000000001E-4</v>
      </c>
      <c r="F2541">
        <v>-3.5999999999999999E-3</v>
      </c>
      <c r="G2541">
        <v>1.4000000000000002E-3</v>
      </c>
      <c r="H2541">
        <v>1.6000000000000001E-3</v>
      </c>
      <c r="I2541">
        <v>1E-4</v>
      </c>
      <c r="J2541">
        <v>3.7079098139066324E-15</v>
      </c>
      <c r="L2541" s="13">
        <v>40217</v>
      </c>
      <c r="M2541" s="17"/>
      <c r="N2541">
        <v>-8.9028488152998533E-3</v>
      </c>
    </row>
    <row r="2542" spans="1:14" x14ac:dyDescent="0.2">
      <c r="A2542" s="1">
        <v>40218</v>
      </c>
      <c r="B2542">
        <v>0</v>
      </c>
      <c r="C2542">
        <f>Table3[[#This Row],[(MKT-Rf) Excess Return on the Market ]]+Table3[[#This Row],[(RF) Risk-Free Return Rate (One Month Treasury Bill Rate)]]</f>
        <v>1.3300000000000001E-2</v>
      </c>
      <c r="D2542">
        <v>1.3300000000000001E-2</v>
      </c>
      <c r="E2542">
        <v>3.7000000000000002E-3</v>
      </c>
      <c r="F2542">
        <v>5.6999999999999993E-3</v>
      </c>
      <c r="G2542">
        <v>3.4000000000000002E-3</v>
      </c>
      <c r="H2542">
        <v>4.0000000000000001E-3</v>
      </c>
      <c r="I2542">
        <v>8.8000000000000005E-3</v>
      </c>
      <c r="J2542">
        <v>4.2595098873121849E-15</v>
      </c>
      <c r="L2542" s="12">
        <v>40218</v>
      </c>
      <c r="M2542" s="16"/>
      <c r="N2542">
        <v>1.2955814287673312E-2</v>
      </c>
    </row>
    <row r="2543" spans="1:14" x14ac:dyDescent="0.2">
      <c r="A2543" s="1">
        <v>40219</v>
      </c>
      <c r="B2543">
        <v>0</v>
      </c>
      <c r="C2543">
        <f>Table3[[#This Row],[(MKT-Rf) Excess Return on the Market ]]+Table3[[#This Row],[(RF) Risk-Free Return Rate (One Month Treasury Bill Rate)]]</f>
        <v>-1.7000000000000001E-3</v>
      </c>
      <c r="D2543">
        <v>-1.7000000000000001E-3</v>
      </c>
      <c r="E2543">
        <v>2.8999999999999998E-3</v>
      </c>
      <c r="F2543">
        <v>3.0999999999999999E-3</v>
      </c>
      <c r="G2543">
        <v>-5.3E-3</v>
      </c>
      <c r="H2543">
        <v>-7.000000000000001E-4</v>
      </c>
      <c r="I2543">
        <v>2.3E-3</v>
      </c>
      <c r="J2543">
        <v>8.8593054908134789E-16</v>
      </c>
      <c r="L2543" s="13">
        <v>40219</v>
      </c>
      <c r="M2543" s="17"/>
      <c r="N2543">
        <v>-2.2350557547347752E-3</v>
      </c>
    </row>
    <row r="2544" spans="1:14" x14ac:dyDescent="0.2">
      <c r="A2544" s="1">
        <v>40220</v>
      </c>
      <c r="B2544">
        <v>0</v>
      </c>
      <c r="C2544">
        <f>Table3[[#This Row],[(MKT-Rf) Excess Return on the Market ]]+Table3[[#This Row],[(RF) Risk-Free Return Rate (One Month Treasury Bill Rate)]]</f>
        <v>1.1299999999999999E-2</v>
      </c>
      <c r="D2544">
        <v>1.1299999999999999E-2</v>
      </c>
      <c r="E2544">
        <v>6.7000000000000002E-3</v>
      </c>
      <c r="F2544">
        <v>5.0000000000000001E-4</v>
      </c>
      <c r="G2544">
        <v>5.0000000000000001E-4</v>
      </c>
      <c r="H2544">
        <v>-1.9E-3</v>
      </c>
      <c r="I2544">
        <v>9.1000000000000004E-3</v>
      </c>
      <c r="J2544">
        <v>3.6536644943329671E-15</v>
      </c>
      <c r="L2544" s="12">
        <v>40220</v>
      </c>
      <c r="M2544" s="16"/>
      <c r="N2544">
        <v>9.6339140716870143E-3</v>
      </c>
    </row>
    <row r="2545" spans="1:14" x14ac:dyDescent="0.2">
      <c r="A2545" s="1">
        <v>40221</v>
      </c>
      <c r="B2545">
        <v>0</v>
      </c>
      <c r="C2545">
        <f>Table3[[#This Row],[(MKT-Rf) Excess Return on the Market ]]+Table3[[#This Row],[(RF) Risk-Free Return Rate (One Month Treasury Bill Rate)]]</f>
        <v>-7.000000000000001E-4</v>
      </c>
      <c r="D2545">
        <v>-7.000000000000001E-4</v>
      </c>
      <c r="E2545">
        <v>9.7000000000000003E-3</v>
      </c>
      <c r="F2545">
        <v>1.5E-3</v>
      </c>
      <c r="G2545">
        <v>-2E-3</v>
      </c>
      <c r="H2545">
        <v>2.7000000000000001E-3</v>
      </c>
      <c r="I2545">
        <v>5.1999999999999998E-3</v>
      </c>
      <c r="J2545">
        <v>1.1055389564434971E-15</v>
      </c>
      <c r="L2545" s="13">
        <v>40221</v>
      </c>
      <c r="M2545" s="17"/>
      <c r="N2545">
        <v>-2.7484023651562135E-3</v>
      </c>
    </row>
    <row r="2546" spans="1:14" x14ac:dyDescent="0.2">
      <c r="A2546" s="1">
        <v>40225</v>
      </c>
      <c r="B2546">
        <v>0</v>
      </c>
      <c r="C2546">
        <f>Table3[[#This Row],[(MKT-Rf) Excess Return on the Market ]]+Table3[[#This Row],[(RF) Risk-Free Return Rate (One Month Treasury Bill Rate)]]</f>
        <v>1.7500000000000002E-2</v>
      </c>
      <c r="D2546">
        <v>1.7500000000000002E-2</v>
      </c>
      <c r="E2546">
        <v>-1.4000000000000002E-3</v>
      </c>
      <c r="F2546">
        <v>1.01E-2</v>
      </c>
      <c r="G2546">
        <v>0</v>
      </c>
      <c r="H2546">
        <v>8.9999999999999998E-4</v>
      </c>
      <c r="I2546">
        <v>9.0000000000000011E-3</v>
      </c>
      <c r="J2546">
        <v>7.1875175858169965E-15</v>
      </c>
      <c r="L2546" s="12">
        <v>40225</v>
      </c>
      <c r="M2546" s="16"/>
      <c r="N2546">
        <v>1.784066707597497E-2</v>
      </c>
    </row>
    <row r="2547" spans="1:14" x14ac:dyDescent="0.2">
      <c r="A2547" s="1">
        <v>40226</v>
      </c>
      <c r="B2547">
        <v>0</v>
      </c>
      <c r="C2547">
        <f>Table3[[#This Row],[(MKT-Rf) Excess Return on the Market ]]+Table3[[#This Row],[(RF) Risk-Free Return Rate (One Month Treasury Bill Rate)]]</f>
        <v>4.8999999999999998E-3</v>
      </c>
      <c r="D2547">
        <v>4.8999999999999998E-3</v>
      </c>
      <c r="E2547">
        <v>1.5E-3</v>
      </c>
      <c r="F2547">
        <v>1.1999999999999999E-3</v>
      </c>
      <c r="G2547">
        <v>1.9E-3</v>
      </c>
      <c r="H2547">
        <v>-5.0000000000000001E-4</v>
      </c>
      <c r="I2547">
        <v>1E-4</v>
      </c>
      <c r="J2547">
        <v>1.6254702145753007E-15</v>
      </c>
      <c r="L2547" s="13">
        <v>40226</v>
      </c>
      <c r="M2547" s="17"/>
      <c r="N2547">
        <v>4.2289912551942031E-3</v>
      </c>
    </row>
    <row r="2548" spans="1:14" x14ac:dyDescent="0.2">
      <c r="A2548" s="1">
        <v>40227</v>
      </c>
      <c r="B2548">
        <v>0</v>
      </c>
      <c r="C2548">
        <f>Table3[[#This Row],[(MKT-Rf) Excess Return on the Market ]]+Table3[[#This Row],[(RF) Risk-Free Return Rate (One Month Treasury Bill Rate)]]</f>
        <v>6.1999999999999998E-3</v>
      </c>
      <c r="D2548">
        <v>6.1999999999999998E-3</v>
      </c>
      <c r="E2548">
        <v>8.9999999999999998E-4</v>
      </c>
      <c r="F2548">
        <v>1E-4</v>
      </c>
      <c r="G2548">
        <v>2.3999999999999998E-3</v>
      </c>
      <c r="H2548">
        <v>-1.1999999999999999E-3</v>
      </c>
      <c r="I2548">
        <v>1E-3</v>
      </c>
      <c r="J2548">
        <v>2.752068069251915E-15</v>
      </c>
      <c r="L2548" s="12">
        <v>40227</v>
      </c>
      <c r="M2548" s="16"/>
      <c r="N2548">
        <v>6.5631666155927014E-3</v>
      </c>
    </row>
    <row r="2549" spans="1:14" x14ac:dyDescent="0.2">
      <c r="A2549" s="1">
        <v>40228</v>
      </c>
      <c r="B2549">
        <v>0</v>
      </c>
      <c r="C2549">
        <f>Table3[[#This Row],[(MKT-Rf) Excess Return on the Market ]]+Table3[[#This Row],[(RF) Risk-Free Return Rate (One Month Treasury Bill Rate)]]</f>
        <v>2.8000000000000004E-3</v>
      </c>
      <c r="D2549">
        <v>2.8000000000000004E-3</v>
      </c>
      <c r="E2549">
        <v>8.9999999999999998E-4</v>
      </c>
      <c r="F2549">
        <v>4.7999999999999996E-3</v>
      </c>
      <c r="G2549">
        <v>-2.3999999999999998E-3</v>
      </c>
      <c r="H2549">
        <v>-2.0000000000000001E-4</v>
      </c>
      <c r="I2549">
        <v>-2.2000000000000001E-3</v>
      </c>
      <c r="J2549">
        <v>8.9866558421994522E-16</v>
      </c>
      <c r="L2549" s="13">
        <v>40228</v>
      </c>
      <c r="M2549" s="17"/>
      <c r="N2549">
        <v>2.1841952435944149E-3</v>
      </c>
    </row>
    <row r="2550" spans="1:14" x14ac:dyDescent="0.2">
      <c r="A2550" s="1">
        <v>40231</v>
      </c>
      <c r="B2550">
        <v>0</v>
      </c>
      <c r="C2550">
        <f>Table3[[#This Row],[(MKT-Rf) Excess Return on the Market ]]+Table3[[#This Row],[(RF) Risk-Free Return Rate (One Month Treasury Bill Rate)]]</f>
        <v>-5.0000000000000001E-4</v>
      </c>
      <c r="D2550">
        <v>-5.0000000000000001E-4</v>
      </c>
      <c r="E2550">
        <v>1E-4</v>
      </c>
      <c r="F2550">
        <v>6.0000000000000001E-3</v>
      </c>
      <c r="G2550">
        <v>-7.7000000000000002E-3</v>
      </c>
      <c r="H2550">
        <v>-1E-3</v>
      </c>
      <c r="I2550">
        <v>1.5E-3</v>
      </c>
      <c r="J2550">
        <v>4.4564096842463176E-16</v>
      </c>
      <c r="L2550" s="12">
        <v>40231</v>
      </c>
      <c r="M2550" s="16"/>
      <c r="N2550">
        <v>-1.0463743185851612E-3</v>
      </c>
    </row>
    <row r="2551" spans="1:14" x14ac:dyDescent="0.2">
      <c r="A2551" s="1">
        <v>40232</v>
      </c>
      <c r="B2551">
        <v>0</v>
      </c>
      <c r="C2551">
        <f>Table3[[#This Row],[(MKT-Rf) Excess Return on the Market ]]+Table3[[#This Row],[(RF) Risk-Free Return Rate (One Month Treasury Bill Rate)]]</f>
        <v>-1.24E-2</v>
      </c>
      <c r="D2551">
        <v>-1.24E-2</v>
      </c>
      <c r="E2551">
        <v>1.9E-3</v>
      </c>
      <c r="F2551">
        <v>-9.3999999999999986E-3</v>
      </c>
      <c r="G2551">
        <v>3.0999999999999999E-3</v>
      </c>
      <c r="H2551">
        <v>-4.0000000000000002E-4</v>
      </c>
      <c r="I2551">
        <v>-1.04E-2</v>
      </c>
      <c r="J2551">
        <v>4.4289857625825935E-15</v>
      </c>
      <c r="L2551" s="13">
        <v>40232</v>
      </c>
      <c r="M2551" s="17"/>
      <c r="N2551">
        <v>-1.2176613827442041E-2</v>
      </c>
    </row>
    <row r="2552" spans="1:14" x14ac:dyDescent="0.2">
      <c r="A2552" s="1">
        <v>40233</v>
      </c>
      <c r="B2552">
        <v>0</v>
      </c>
      <c r="C2552">
        <f>Table3[[#This Row],[(MKT-Rf) Excess Return on the Market ]]+Table3[[#This Row],[(RF) Risk-Free Return Rate (One Month Treasury Bill Rate)]]</f>
        <v>9.3999999999999986E-3</v>
      </c>
      <c r="D2552">
        <v>9.3999999999999986E-3</v>
      </c>
      <c r="E2552">
        <v>-2.7000000000000001E-3</v>
      </c>
      <c r="F2552">
        <v>5.4000000000000003E-3</v>
      </c>
      <c r="G2552">
        <v>-2.5000000000000001E-3</v>
      </c>
      <c r="H2552">
        <v>0</v>
      </c>
      <c r="I2552">
        <v>5.3E-3</v>
      </c>
      <c r="J2552">
        <v>3.7795022373356511E-15</v>
      </c>
      <c r="L2552" s="12">
        <v>40233</v>
      </c>
      <c r="M2552" s="16"/>
      <c r="N2552">
        <v>9.6735062288452398E-3</v>
      </c>
    </row>
    <row r="2553" spans="1:14" x14ac:dyDescent="0.2">
      <c r="A2553" s="1">
        <v>40234</v>
      </c>
      <c r="B2553">
        <v>0</v>
      </c>
      <c r="C2553">
        <f>Table3[[#This Row],[(MKT-Rf) Excess Return on the Market ]]+Table3[[#This Row],[(RF) Risk-Free Return Rate (One Month Treasury Bill Rate)]]</f>
        <v>-1.2999999999999999E-3</v>
      </c>
      <c r="D2553">
        <v>-1.2999999999999999E-3</v>
      </c>
      <c r="E2553">
        <v>2.7000000000000001E-3</v>
      </c>
      <c r="F2553">
        <v>2.5999999999999999E-3</v>
      </c>
      <c r="G2553">
        <v>1.6000000000000001E-3</v>
      </c>
      <c r="H2553">
        <v>-5.0000000000000001E-4</v>
      </c>
      <c r="I2553">
        <v>4.8999999999999998E-3</v>
      </c>
      <c r="J2553">
        <v>7.5196415594154034E-16</v>
      </c>
      <c r="L2553" s="13">
        <v>40234</v>
      </c>
      <c r="M2553" s="17"/>
      <c r="N2553">
        <v>-2.0831642635576906E-3</v>
      </c>
    </row>
    <row r="2554" spans="1:14" x14ac:dyDescent="0.2">
      <c r="A2554" s="1">
        <v>40235</v>
      </c>
      <c r="B2554">
        <v>0</v>
      </c>
      <c r="C2554">
        <f>Table3[[#This Row],[(MKT-Rf) Excess Return on the Market ]]+Table3[[#This Row],[(RF) Risk-Free Return Rate (One Month Treasury Bill Rate)]]</f>
        <v>1.2999999999999999E-3</v>
      </c>
      <c r="D2554">
        <v>1.2999999999999999E-3</v>
      </c>
      <c r="E2554">
        <v>-4.1999999999999997E-3</v>
      </c>
      <c r="F2554">
        <v>4.1999999999999997E-3</v>
      </c>
      <c r="G2554">
        <v>8.9999999999999998E-4</v>
      </c>
      <c r="H2554">
        <v>-2.9999999999999997E-4</v>
      </c>
      <c r="I2554">
        <v>4.1999999999999997E-3</v>
      </c>
      <c r="J2554">
        <v>5.8011970581247368E-16</v>
      </c>
      <c r="L2554" s="12">
        <v>40235</v>
      </c>
      <c r="M2554" s="16"/>
      <c r="N2554">
        <v>1.4043482735503401E-3</v>
      </c>
    </row>
    <row r="2555" spans="1:14" x14ac:dyDescent="0.2">
      <c r="A2555" s="1">
        <v>40238</v>
      </c>
      <c r="B2555">
        <v>0</v>
      </c>
      <c r="C2555">
        <f>Table3[[#This Row],[(MKT-Rf) Excess Return on the Market ]]+Table3[[#This Row],[(RF) Risk-Free Return Rate (One Month Treasury Bill Rate)]]</f>
        <v>1.2E-2</v>
      </c>
      <c r="D2555">
        <v>1.2E-2</v>
      </c>
      <c r="E2555">
        <v>1.21E-2</v>
      </c>
      <c r="F2555">
        <v>4.0000000000000002E-4</v>
      </c>
      <c r="G2555">
        <v>8.9999999999999998E-4</v>
      </c>
      <c r="H2555">
        <v>5.1000000000000004E-3</v>
      </c>
      <c r="I2555">
        <v>1.18E-2</v>
      </c>
      <c r="J2555">
        <v>4.2380024150029671E-15</v>
      </c>
      <c r="L2555" s="13">
        <v>40238</v>
      </c>
      <c r="M2555" s="17"/>
      <c r="N2555">
        <v>1.0107283593191702E-2</v>
      </c>
    </row>
    <row r="2556" spans="1:14" x14ac:dyDescent="0.2">
      <c r="A2556" s="1">
        <v>40239</v>
      </c>
      <c r="B2556">
        <v>0</v>
      </c>
      <c r="C2556">
        <f>Table3[[#This Row],[(MKT-Rf) Excess Return on the Market ]]+Table3[[#This Row],[(RF) Risk-Free Return Rate (One Month Treasury Bill Rate)]]</f>
        <v>3.2000000000000002E-3</v>
      </c>
      <c r="D2556">
        <v>3.2000000000000002E-3</v>
      </c>
      <c r="E2556">
        <v>6.3E-3</v>
      </c>
      <c r="F2556">
        <v>1.9E-3</v>
      </c>
      <c r="G2556">
        <v>-1.7000000000000001E-3</v>
      </c>
      <c r="H2556">
        <v>-8.0000000000000004E-4</v>
      </c>
      <c r="I2556">
        <v>1.1999999999999999E-3</v>
      </c>
      <c r="J2556">
        <v>9.0611824748358552E-16</v>
      </c>
      <c r="L2556" s="12">
        <v>40239</v>
      </c>
      <c r="M2556" s="16"/>
      <c r="N2556">
        <v>2.3276435966405676E-3</v>
      </c>
    </row>
    <row r="2557" spans="1:14" x14ac:dyDescent="0.2">
      <c r="A2557" s="1">
        <v>40240</v>
      </c>
      <c r="B2557">
        <v>0</v>
      </c>
      <c r="C2557">
        <f>Table3[[#This Row],[(MKT-Rf) Excess Return on the Market ]]+Table3[[#This Row],[(RF) Risk-Free Return Rate (One Month Treasury Bill Rate)]]</f>
        <v>8.9999999999999998E-4</v>
      </c>
      <c r="D2557">
        <v>8.9999999999999998E-4</v>
      </c>
      <c r="E2557">
        <v>1.4000000000000002E-3</v>
      </c>
      <c r="F2557">
        <v>8.9999999999999998E-4</v>
      </c>
      <c r="G2557">
        <v>5.9999999999999995E-4</v>
      </c>
      <c r="H2557">
        <v>2.8000000000000004E-3</v>
      </c>
      <c r="I2557">
        <v>7.000000000000001E-4</v>
      </c>
      <c r="J2557">
        <v>1.7473003679127883E-16</v>
      </c>
      <c r="L2557" s="13">
        <v>40240</v>
      </c>
      <c r="M2557" s="17"/>
      <c r="N2557">
        <v>4.2912700135530314E-4</v>
      </c>
    </row>
    <row r="2558" spans="1:14" x14ac:dyDescent="0.2">
      <c r="A2558" s="1">
        <v>40241</v>
      </c>
      <c r="B2558">
        <v>0</v>
      </c>
      <c r="C2558">
        <f>Table3[[#This Row],[(MKT-Rf) Excess Return on the Market ]]+Table3[[#This Row],[(RF) Risk-Free Return Rate (One Month Treasury Bill Rate)]]</f>
        <v>3.7000000000000002E-3</v>
      </c>
      <c r="D2558">
        <v>3.7000000000000002E-3</v>
      </c>
      <c r="E2558">
        <v>1.7000000000000001E-3</v>
      </c>
      <c r="F2558">
        <v>2E-3</v>
      </c>
      <c r="G2558">
        <v>0</v>
      </c>
      <c r="H2558">
        <v>2.5000000000000001E-3</v>
      </c>
      <c r="I2558">
        <v>3.7000000000000002E-3</v>
      </c>
      <c r="J2558">
        <v>1.5152137664735982E-15</v>
      </c>
      <c r="L2558" s="12">
        <v>40241</v>
      </c>
      <c r="M2558" s="16"/>
      <c r="N2558">
        <v>3.729217083266287E-3</v>
      </c>
    </row>
    <row r="2559" spans="1:14" x14ac:dyDescent="0.2">
      <c r="A2559" s="1">
        <v>40242</v>
      </c>
      <c r="B2559">
        <v>0</v>
      </c>
      <c r="C2559">
        <f>Table3[[#This Row],[(MKT-Rf) Excess Return on the Market ]]+Table3[[#This Row],[(RF) Risk-Free Return Rate (One Month Treasury Bill Rate)]]</f>
        <v>1.43E-2</v>
      </c>
      <c r="D2559">
        <v>1.43E-2</v>
      </c>
      <c r="E2559">
        <v>5.1999999999999998E-3</v>
      </c>
      <c r="F2559">
        <v>6.3E-3</v>
      </c>
      <c r="G2559">
        <v>-1.7000000000000001E-3</v>
      </c>
      <c r="H2559">
        <v>2.5000000000000001E-3</v>
      </c>
      <c r="I2559">
        <v>8.8000000000000005E-3</v>
      </c>
      <c r="J2559">
        <v>5.3202772267144869E-15</v>
      </c>
      <c r="L2559" s="13">
        <v>40242</v>
      </c>
      <c r="M2559" s="17"/>
      <c r="N2559">
        <v>1.39102995934497E-2</v>
      </c>
    </row>
    <row r="2560" spans="1:14" x14ac:dyDescent="0.2">
      <c r="A2560" s="1">
        <v>40245</v>
      </c>
      <c r="B2560">
        <v>0</v>
      </c>
      <c r="C2560">
        <f>Table3[[#This Row],[(MKT-Rf) Excess Return on the Market ]]+Table3[[#This Row],[(RF) Risk-Free Return Rate (One Month Treasury Bill Rate)]]</f>
        <v>2.0000000000000001E-4</v>
      </c>
      <c r="D2560">
        <v>2.0000000000000001E-4</v>
      </c>
      <c r="E2560">
        <v>1.2999999999999999E-3</v>
      </c>
      <c r="F2560">
        <v>3.0000000000000001E-3</v>
      </c>
      <c r="G2560">
        <v>-1.9E-3</v>
      </c>
      <c r="H2560">
        <v>1.1999999999999999E-3</v>
      </c>
      <c r="I2560">
        <v>1.1000000000000001E-3</v>
      </c>
      <c r="J2560">
        <v>7.3572946194397427E-17</v>
      </c>
      <c r="L2560" s="12">
        <v>40245</v>
      </c>
      <c r="M2560" s="16"/>
      <c r="N2560">
        <v>-1.7565431276499765E-4</v>
      </c>
    </row>
    <row r="2561" spans="1:14" x14ac:dyDescent="0.2">
      <c r="A2561" s="1">
        <v>40246</v>
      </c>
      <c r="B2561">
        <v>0</v>
      </c>
      <c r="C2561">
        <f>Table3[[#This Row],[(MKT-Rf) Excess Return on the Market ]]+Table3[[#This Row],[(RF) Risk-Free Return Rate (One Month Treasury Bill Rate)]]</f>
        <v>2.0999999999999999E-3</v>
      </c>
      <c r="D2561">
        <v>2.0999999999999999E-3</v>
      </c>
      <c r="E2561">
        <v>2.5000000000000001E-3</v>
      </c>
      <c r="F2561">
        <v>-8.9999999999999998E-4</v>
      </c>
      <c r="G2561">
        <v>-1E-4</v>
      </c>
      <c r="H2561">
        <v>2.0000000000000001E-4</v>
      </c>
      <c r="I2561">
        <v>3.8E-3</v>
      </c>
      <c r="J2561">
        <v>5.2087039096999594E-16</v>
      </c>
      <c r="L2561" s="13">
        <v>40246</v>
      </c>
      <c r="M2561" s="17"/>
      <c r="N2561">
        <v>1.7113148387610981E-3</v>
      </c>
    </row>
    <row r="2562" spans="1:14" x14ac:dyDescent="0.2">
      <c r="A2562" s="1">
        <v>40247</v>
      </c>
      <c r="B2562">
        <v>0</v>
      </c>
      <c r="C2562">
        <f>Table3[[#This Row],[(MKT-Rf) Excess Return on the Market ]]+Table3[[#This Row],[(RF) Risk-Free Return Rate (One Month Treasury Bill Rate)]]</f>
        <v>5.3E-3</v>
      </c>
      <c r="D2562">
        <v>5.3E-3</v>
      </c>
      <c r="E2562">
        <v>1.7000000000000001E-3</v>
      </c>
      <c r="F2562">
        <v>7.0999999999999995E-3</v>
      </c>
      <c r="G2562">
        <v>-5.1000000000000004E-3</v>
      </c>
      <c r="H2562">
        <v>3.0000000000000001E-3</v>
      </c>
      <c r="I2562">
        <v>4.0000000000000001E-3</v>
      </c>
      <c r="J2562">
        <v>1.2969136666653106E-15</v>
      </c>
      <c r="L2562" s="12">
        <v>40247</v>
      </c>
      <c r="M2562" s="16"/>
      <c r="N2562">
        <v>4.5143248760070066E-3</v>
      </c>
    </row>
    <row r="2563" spans="1:14" x14ac:dyDescent="0.2">
      <c r="A2563" s="1">
        <v>40248</v>
      </c>
      <c r="B2563">
        <v>0</v>
      </c>
      <c r="C2563">
        <f>Table3[[#This Row],[(MKT-Rf) Excess Return on the Market ]]+Table3[[#This Row],[(RF) Risk-Free Return Rate (One Month Treasury Bill Rate)]]</f>
        <v>4.3E-3</v>
      </c>
      <c r="D2563">
        <v>4.3E-3</v>
      </c>
      <c r="E2563">
        <v>-5.9999999999999995E-4</v>
      </c>
      <c r="F2563">
        <v>-8.9999999999999998E-4</v>
      </c>
      <c r="G2563">
        <v>-2.3E-3</v>
      </c>
      <c r="H2563">
        <v>1.2999999999999999E-3</v>
      </c>
      <c r="I2563">
        <v>-8.0000000000000004E-4</v>
      </c>
      <c r="J2563">
        <v>1.3518317723282174E-15</v>
      </c>
      <c r="L2563" s="13">
        <v>40248</v>
      </c>
      <c r="M2563" s="17"/>
      <c r="N2563">
        <v>4.0333700169988941E-3</v>
      </c>
    </row>
    <row r="2564" spans="1:14" x14ac:dyDescent="0.2">
      <c r="A2564" s="1">
        <v>40249</v>
      </c>
      <c r="B2564">
        <v>0</v>
      </c>
      <c r="C2564">
        <f>Table3[[#This Row],[(MKT-Rf) Excess Return on the Market ]]+Table3[[#This Row],[(RF) Risk-Free Return Rate (One Month Treasury Bill Rate)]]</f>
        <v>-2.0000000000000001E-4</v>
      </c>
      <c r="D2564">
        <v>-2.0000000000000001E-4</v>
      </c>
      <c r="E2564">
        <v>1E-4</v>
      </c>
      <c r="F2564">
        <v>-2.5999999999999999E-3</v>
      </c>
      <c r="G2564">
        <v>5.1000000000000004E-3</v>
      </c>
      <c r="H2564">
        <v>-8.9999999999999998E-4</v>
      </c>
      <c r="I2564">
        <v>2.8000000000000004E-3</v>
      </c>
      <c r="J2564">
        <v>6.903866495244086E-17</v>
      </c>
      <c r="L2564" s="12">
        <v>40249</v>
      </c>
      <c r="M2564" s="16"/>
      <c r="N2564">
        <v>-2.1736956824699424E-4</v>
      </c>
    </row>
    <row r="2565" spans="1:14" x14ac:dyDescent="0.2">
      <c r="A2565" s="1">
        <v>40252</v>
      </c>
      <c r="B2565">
        <v>0</v>
      </c>
      <c r="C2565">
        <f>Table3[[#This Row],[(MKT-Rf) Excess Return on the Market ]]+Table3[[#This Row],[(RF) Risk-Free Return Rate (One Month Treasury Bill Rate)]]</f>
        <v>-2.0000000000000001E-4</v>
      </c>
      <c r="D2565">
        <v>-2.0000000000000001E-4</v>
      </c>
      <c r="E2565">
        <v>-3.5999999999999999E-3</v>
      </c>
      <c r="F2565">
        <v>-4.5000000000000005E-3</v>
      </c>
      <c r="G2565">
        <v>1.9E-3</v>
      </c>
      <c r="H2565">
        <v>-8.0000000000000004E-4</v>
      </c>
      <c r="I2565">
        <v>-6.7000000000000002E-3</v>
      </c>
      <c r="J2565">
        <v>1.6985214002185497E-16</v>
      </c>
      <c r="L2565" s="13">
        <v>40252</v>
      </c>
      <c r="M2565" s="17"/>
      <c r="N2565">
        <v>4.5207564343076404E-4</v>
      </c>
    </row>
    <row r="2566" spans="1:14" x14ac:dyDescent="0.2">
      <c r="A2566" s="1">
        <v>40253</v>
      </c>
      <c r="B2566">
        <v>0</v>
      </c>
      <c r="C2566">
        <f>Table3[[#This Row],[(MKT-Rf) Excess Return on the Market ]]+Table3[[#This Row],[(RF) Risk-Free Return Rate (One Month Treasury Bill Rate)]]</f>
        <v>7.8000000000000005E-3</v>
      </c>
      <c r="D2566">
        <v>7.8000000000000005E-3</v>
      </c>
      <c r="E2566">
        <v>-8.0000000000000004E-4</v>
      </c>
      <c r="F2566">
        <v>5.6000000000000008E-3</v>
      </c>
      <c r="G2566">
        <v>-2E-3</v>
      </c>
      <c r="H2566">
        <v>1.7000000000000001E-3</v>
      </c>
      <c r="I2566">
        <v>3.2000000000000002E-3</v>
      </c>
      <c r="J2566">
        <v>2.7530051274437663E-15</v>
      </c>
      <c r="L2566" s="12">
        <v>40253</v>
      </c>
      <c r="M2566" s="16"/>
      <c r="N2566">
        <v>7.7490571614963512E-3</v>
      </c>
    </row>
    <row r="2567" spans="1:14" x14ac:dyDescent="0.2">
      <c r="A2567" s="1">
        <v>40254</v>
      </c>
      <c r="B2567">
        <v>0</v>
      </c>
      <c r="C2567">
        <f>Table3[[#This Row],[(MKT-Rf) Excess Return on the Market ]]+Table3[[#This Row],[(RF) Risk-Free Return Rate (One Month Treasury Bill Rate)]]</f>
        <v>5.6999999999999993E-3</v>
      </c>
      <c r="D2567">
        <v>5.6999999999999993E-3</v>
      </c>
      <c r="E2567">
        <v>8.0000000000000004E-4</v>
      </c>
      <c r="F2567">
        <v>3.5999999999999999E-3</v>
      </c>
      <c r="G2567">
        <v>-1.2999999999999999E-3</v>
      </c>
      <c r="H2567">
        <v>5.9999999999999995E-4</v>
      </c>
      <c r="I2567">
        <v>1E-3</v>
      </c>
      <c r="J2567">
        <v>1.8051814629751298E-15</v>
      </c>
      <c r="L2567" s="13">
        <v>40254</v>
      </c>
      <c r="M2567" s="17"/>
      <c r="N2567">
        <v>5.8047951375650806E-3</v>
      </c>
    </row>
    <row r="2568" spans="1:14" x14ac:dyDescent="0.2">
      <c r="A2568" s="1">
        <v>40255</v>
      </c>
      <c r="B2568">
        <v>0</v>
      </c>
      <c r="C2568">
        <f>Table3[[#This Row],[(MKT-Rf) Excess Return on the Market ]]+Table3[[#This Row],[(RF) Risk-Free Return Rate (One Month Treasury Bill Rate)]]</f>
        <v>-1E-3</v>
      </c>
      <c r="D2568">
        <v>-1E-3</v>
      </c>
      <c r="E2568">
        <v>-2.5000000000000001E-3</v>
      </c>
      <c r="F2568">
        <v>-5.6999999999999993E-3</v>
      </c>
      <c r="G2568">
        <v>1.1000000000000001E-3</v>
      </c>
      <c r="H2568">
        <v>8.0000000000000004E-4</v>
      </c>
      <c r="I2568">
        <v>-5.1999999999999998E-3</v>
      </c>
      <c r="J2568">
        <v>1.1882606523689606E-16</v>
      </c>
      <c r="L2568" s="12">
        <v>40255</v>
      </c>
      <c r="M2568" s="16"/>
      <c r="N2568">
        <v>-3.2589492749983412E-4</v>
      </c>
    </row>
    <row r="2569" spans="1:14" x14ac:dyDescent="0.2">
      <c r="A2569" s="1">
        <v>40256</v>
      </c>
      <c r="B2569">
        <v>0</v>
      </c>
      <c r="C2569">
        <f>Table3[[#This Row],[(MKT-Rf) Excess Return on the Market ]]+Table3[[#This Row],[(RF) Risk-Free Return Rate (One Month Treasury Bill Rate)]]</f>
        <v>-6.1999999999999998E-3</v>
      </c>
      <c r="D2569">
        <v>-6.1999999999999998E-3</v>
      </c>
      <c r="E2569">
        <v>-6.5000000000000006E-3</v>
      </c>
      <c r="F2569">
        <v>-6.1999999999999998E-3</v>
      </c>
      <c r="G2569">
        <v>4.0000000000000002E-4</v>
      </c>
      <c r="H2569">
        <v>-5.0000000000000001E-3</v>
      </c>
      <c r="I2569">
        <v>-1.52E-2</v>
      </c>
      <c r="J2569">
        <v>1.5182375296055647E-15</v>
      </c>
      <c r="L2569" s="13">
        <v>40256</v>
      </c>
      <c r="M2569" s="17"/>
      <c r="N2569">
        <v>-5.0994851944762137E-3</v>
      </c>
    </row>
    <row r="2570" spans="1:14" x14ac:dyDescent="0.2">
      <c r="A2570" s="1">
        <v>40259</v>
      </c>
      <c r="B2570">
        <v>0</v>
      </c>
      <c r="C2570">
        <f>Table3[[#This Row],[(MKT-Rf) Excess Return on the Market ]]+Table3[[#This Row],[(RF) Risk-Free Return Rate (One Month Treasury Bill Rate)]]</f>
        <v>6.7000000000000002E-3</v>
      </c>
      <c r="D2570">
        <v>6.7000000000000002E-3</v>
      </c>
      <c r="E2570">
        <v>8.3999999999999995E-3</v>
      </c>
      <c r="F2570">
        <v>4.0000000000000002E-4</v>
      </c>
      <c r="G2570">
        <v>1.1999999999999999E-3</v>
      </c>
      <c r="H2570">
        <v>7.000000000000001E-4</v>
      </c>
      <c r="I2570">
        <v>8.8000000000000005E-3</v>
      </c>
      <c r="J2570">
        <v>1.8413092867984006E-15</v>
      </c>
      <c r="L2570" s="12">
        <v>40259</v>
      </c>
      <c r="M2570" s="16"/>
      <c r="N2570">
        <v>5.0823298874814495E-3</v>
      </c>
    </row>
    <row r="2571" spans="1:14" x14ac:dyDescent="0.2">
      <c r="A2571" s="1">
        <v>40260</v>
      </c>
      <c r="B2571">
        <v>0</v>
      </c>
      <c r="C2571">
        <f>Table3[[#This Row],[(MKT-Rf) Excess Return on the Market ]]+Table3[[#This Row],[(RF) Risk-Free Return Rate (One Month Treasury Bill Rate)]]</f>
        <v>8.0000000000000002E-3</v>
      </c>
      <c r="D2571">
        <v>8.0000000000000002E-3</v>
      </c>
      <c r="E2571">
        <v>3.8E-3</v>
      </c>
      <c r="F2571">
        <v>3.3E-3</v>
      </c>
      <c r="G2571">
        <v>-2.0000000000000001E-4</v>
      </c>
      <c r="H2571">
        <v>1.1999999999999999E-3</v>
      </c>
      <c r="I2571">
        <v>8.3999999999999995E-3</v>
      </c>
      <c r="J2571">
        <v>2.4829469165917308E-15</v>
      </c>
      <c r="L2571" s="13">
        <v>40260</v>
      </c>
      <c r="M2571" s="17"/>
      <c r="N2571">
        <v>7.1453906182156945E-3</v>
      </c>
    </row>
    <row r="2572" spans="1:14" x14ac:dyDescent="0.2">
      <c r="A2572" s="1">
        <v>40261</v>
      </c>
      <c r="B2572">
        <v>0</v>
      </c>
      <c r="C2572">
        <f>Table3[[#This Row],[(MKT-Rf) Excess Return on the Market ]]+Table3[[#This Row],[(RF) Risk-Free Return Rate (One Month Treasury Bill Rate)]]</f>
        <v>-6.0000000000000001E-3</v>
      </c>
      <c r="D2572">
        <v>-6.0000000000000001E-3</v>
      </c>
      <c r="E2572">
        <v>-5.0000000000000001E-3</v>
      </c>
      <c r="F2572">
        <v>8.0000000000000002E-3</v>
      </c>
      <c r="G2572">
        <v>-3.7000000000000002E-3</v>
      </c>
      <c r="H2572">
        <v>5.9999999999999995E-4</v>
      </c>
      <c r="I2572">
        <v>4.1999999999999997E-3</v>
      </c>
      <c r="J2572">
        <v>1.804385181493756E-15</v>
      </c>
      <c r="L2572" s="12">
        <v>40261</v>
      </c>
      <c r="M2572" s="16"/>
      <c r="N2572">
        <v>-5.5083853716298122E-3</v>
      </c>
    </row>
    <row r="2573" spans="1:14" x14ac:dyDescent="0.2">
      <c r="A2573" s="1">
        <v>40262</v>
      </c>
      <c r="B2573">
        <v>0</v>
      </c>
      <c r="C2573">
        <f>Table3[[#This Row],[(MKT-Rf) Excess Return on the Market ]]+Table3[[#This Row],[(RF) Risk-Free Return Rate (One Month Treasury Bill Rate)]]</f>
        <v>-2.5999999999999999E-3</v>
      </c>
      <c r="D2573">
        <v>-2.5999999999999999E-3</v>
      </c>
      <c r="E2573">
        <v>-4.8999999999999998E-3</v>
      </c>
      <c r="F2573">
        <v>-2.5000000000000001E-3</v>
      </c>
      <c r="G2573">
        <v>-1.1999999999999999E-3</v>
      </c>
      <c r="H2573">
        <v>-4.0000000000000002E-4</v>
      </c>
      <c r="I2573">
        <v>-1.5E-3</v>
      </c>
      <c r="J2573">
        <v>4.6457989742034355E-16</v>
      </c>
      <c r="L2573" s="13">
        <v>40262</v>
      </c>
      <c r="M2573" s="17"/>
      <c r="N2573">
        <v>-1.7056294177613758E-3</v>
      </c>
    </row>
    <row r="2574" spans="1:14" x14ac:dyDescent="0.2">
      <c r="A2574" s="1">
        <v>40263</v>
      </c>
      <c r="B2574">
        <v>0</v>
      </c>
      <c r="C2574">
        <f>Table3[[#This Row],[(MKT-Rf) Excess Return on the Market ]]+Table3[[#This Row],[(RF) Risk-Free Return Rate (One Month Treasury Bill Rate)]]</f>
        <v>5.9999999999999995E-4</v>
      </c>
      <c r="D2574">
        <v>5.9999999999999995E-4</v>
      </c>
      <c r="E2574">
        <v>-8.0000000000000004E-4</v>
      </c>
      <c r="F2574">
        <v>2.5999999999999999E-3</v>
      </c>
      <c r="G2574">
        <v>4.0000000000000002E-4</v>
      </c>
      <c r="H2574">
        <v>1.2999999999999999E-3</v>
      </c>
      <c r="I2574">
        <v>3.4999999999999996E-3</v>
      </c>
      <c r="J2574">
        <v>2.4166813474802972E-16</v>
      </c>
      <c r="L2574" s="12">
        <v>40263</v>
      </c>
      <c r="M2574" s="16"/>
      <c r="N2574">
        <v>7.3746316026612909E-4</v>
      </c>
    </row>
    <row r="2575" spans="1:14" x14ac:dyDescent="0.2">
      <c r="A2575" s="1">
        <v>40266</v>
      </c>
      <c r="B2575">
        <v>0</v>
      </c>
      <c r="C2575">
        <f>Table3[[#This Row],[(MKT-Rf) Excess Return on the Market ]]+Table3[[#This Row],[(RF) Risk-Free Return Rate (One Month Treasury Bill Rate)]]</f>
        <v>5.8999999999999999E-3</v>
      </c>
      <c r="D2575">
        <v>5.8999999999999999E-3</v>
      </c>
      <c r="E2575">
        <v>-4.0000000000000002E-4</v>
      </c>
      <c r="F2575">
        <v>2E-3</v>
      </c>
      <c r="G2575">
        <v>2.5999999999999999E-3</v>
      </c>
      <c r="H2575">
        <v>1.1000000000000001E-3</v>
      </c>
      <c r="I2575">
        <v>1.6000000000000001E-3</v>
      </c>
      <c r="J2575">
        <v>1.9871081852749973E-15</v>
      </c>
      <c r="L2575" s="13">
        <v>40266</v>
      </c>
      <c r="M2575" s="17"/>
      <c r="N2575">
        <v>5.6671419853370859E-3</v>
      </c>
    </row>
    <row r="2576" spans="1:14" x14ac:dyDescent="0.2">
      <c r="A2576" s="1">
        <v>40267</v>
      </c>
      <c r="B2576">
        <v>0</v>
      </c>
      <c r="C2576">
        <f>Table3[[#This Row],[(MKT-Rf) Excess Return on the Market ]]+Table3[[#This Row],[(RF) Risk-Free Return Rate (One Month Treasury Bill Rate)]]</f>
        <v>4.0000000000000002E-4</v>
      </c>
      <c r="D2576">
        <v>4.0000000000000002E-4</v>
      </c>
      <c r="E2576">
        <v>2.2000000000000001E-3</v>
      </c>
      <c r="F2576">
        <v>-4.5000000000000005E-3</v>
      </c>
      <c r="G2576">
        <v>3.0999999999999999E-3</v>
      </c>
      <c r="H2576">
        <v>-1.9E-3</v>
      </c>
      <c r="I2576">
        <v>-1.1000000000000001E-3</v>
      </c>
      <c r="J2576">
        <v>1.6005298219395474E-17</v>
      </c>
      <c r="L2576" s="12">
        <v>40267</v>
      </c>
      <c r="M2576" s="16"/>
      <c r="N2576">
        <v>4.2616844740564804E-5</v>
      </c>
    </row>
    <row r="2577" spans="1:14" x14ac:dyDescent="0.2">
      <c r="A2577" s="1">
        <v>40268</v>
      </c>
      <c r="B2577">
        <v>0</v>
      </c>
      <c r="C2577">
        <f>Table3[[#This Row],[(MKT-Rf) Excess Return on the Market ]]+Table3[[#This Row],[(RF) Risk-Free Return Rate (One Month Treasury Bill Rate)]]</f>
        <v>-3.5999999999999999E-3</v>
      </c>
      <c r="D2577">
        <v>-3.5999999999999999E-3</v>
      </c>
      <c r="E2577">
        <v>-4.5000000000000005E-3</v>
      </c>
      <c r="F2577">
        <v>2E-3</v>
      </c>
      <c r="G2577">
        <v>-2.3999999999999998E-3</v>
      </c>
      <c r="H2577">
        <v>-7.000000000000001E-4</v>
      </c>
      <c r="I2577">
        <v>-1.4000000000000002E-3</v>
      </c>
      <c r="J2577">
        <v>1.1252387318039337E-15</v>
      </c>
      <c r="L2577" s="13">
        <v>40268</v>
      </c>
      <c r="M2577" s="17"/>
      <c r="N2577">
        <v>-3.2782716003415245E-3</v>
      </c>
    </row>
    <row r="2578" spans="1:14" x14ac:dyDescent="0.2">
      <c r="A2578" s="1">
        <v>40269</v>
      </c>
      <c r="B2578">
        <v>1.0000000000000001E-5</v>
      </c>
      <c r="C2578">
        <f>Table3[[#This Row],[(MKT-Rf) Excess Return on the Market ]]+Table3[[#This Row],[(RF) Risk-Free Return Rate (One Month Treasury Bill Rate)]]</f>
        <v>7.5099999999999993E-3</v>
      </c>
      <c r="D2578">
        <v>7.4999999999999997E-3</v>
      </c>
      <c r="E2578">
        <v>7.000000000000001E-4</v>
      </c>
      <c r="F2578">
        <v>7.9000000000000008E-3</v>
      </c>
      <c r="G2578">
        <v>1.2999999999999999E-3</v>
      </c>
      <c r="H2578">
        <v>3.8E-3</v>
      </c>
      <c r="I2578">
        <v>6.4000000000000003E-3</v>
      </c>
      <c r="J2578">
        <v>2.8165989533167643E-15</v>
      </c>
      <c r="L2578" s="12">
        <v>40269</v>
      </c>
      <c r="M2578" s="16"/>
      <c r="N2578">
        <v>7.3865206579346596E-3</v>
      </c>
    </row>
    <row r="2579" spans="1:14" x14ac:dyDescent="0.2">
      <c r="A2579" s="1">
        <v>40273</v>
      </c>
      <c r="B2579">
        <v>1.0000000000000001E-5</v>
      </c>
      <c r="C2579">
        <f>Table3[[#This Row],[(MKT-Rf) Excess Return on the Market ]]+Table3[[#This Row],[(RF) Risk-Free Return Rate (One Month Treasury Bill Rate)]]</f>
        <v>9.5099999999999994E-3</v>
      </c>
      <c r="D2579">
        <v>9.4999999999999998E-3</v>
      </c>
      <c r="E2579">
        <v>1.1299999999999999E-2</v>
      </c>
      <c r="F2579">
        <v>8.5000000000000006E-3</v>
      </c>
      <c r="G2579">
        <v>-1.4000000000000002E-3</v>
      </c>
      <c r="H2579">
        <v>3.0999999999999999E-3</v>
      </c>
      <c r="I2579">
        <v>1.01E-2</v>
      </c>
      <c r="J2579">
        <v>3.0838741477628905E-15</v>
      </c>
      <c r="L2579" s="13">
        <v>40273</v>
      </c>
      <c r="M2579" s="17"/>
      <c r="N2579">
        <v>7.8967580644359135E-3</v>
      </c>
    </row>
    <row r="2580" spans="1:14" x14ac:dyDescent="0.2">
      <c r="A2580" s="1">
        <v>40274</v>
      </c>
      <c r="B2580">
        <v>1.0000000000000001E-5</v>
      </c>
      <c r="C2580">
        <f>Table3[[#This Row],[(MKT-Rf) Excess Return on the Market ]]+Table3[[#This Row],[(RF) Risk-Free Return Rate (One Month Treasury Bill Rate)]]</f>
        <v>1.91E-3</v>
      </c>
      <c r="D2580">
        <v>1.9E-3</v>
      </c>
      <c r="E2580">
        <v>3.3E-3</v>
      </c>
      <c r="F2580">
        <v>4.7999999999999996E-3</v>
      </c>
      <c r="G2580">
        <v>-2.5999999999999999E-3</v>
      </c>
      <c r="H2580">
        <v>-1.1999999999999999E-3</v>
      </c>
      <c r="I2580">
        <v>2.3E-3</v>
      </c>
      <c r="J2580">
        <v>6.2325433714404252E-16</v>
      </c>
      <c r="L2580" s="12">
        <v>40274</v>
      </c>
      <c r="M2580" s="16"/>
      <c r="N2580">
        <v>1.6828787923777017E-3</v>
      </c>
    </row>
    <row r="2581" spans="1:14" x14ac:dyDescent="0.2">
      <c r="A2581" s="1">
        <v>40275</v>
      </c>
      <c r="B2581">
        <v>1.0000000000000001E-5</v>
      </c>
      <c r="C2581">
        <f>Table3[[#This Row],[(MKT-Rf) Excess Return on the Market ]]+Table3[[#This Row],[(RF) Risk-Free Return Rate (One Month Treasury Bill Rate)]]</f>
        <v>-4.79E-3</v>
      </c>
      <c r="D2581">
        <v>-4.7999999999999996E-3</v>
      </c>
      <c r="E2581">
        <v>2E-3</v>
      </c>
      <c r="F2581">
        <v>2.7000000000000001E-3</v>
      </c>
      <c r="G2581">
        <v>-8.9999999999999998E-4</v>
      </c>
      <c r="H2581">
        <v>1.7000000000000001E-3</v>
      </c>
      <c r="I2581">
        <v>-4.3E-3</v>
      </c>
      <c r="J2581">
        <v>1.7587806230841115E-15</v>
      </c>
      <c r="L2581" s="13">
        <v>40275</v>
      </c>
      <c r="M2581" s="17"/>
      <c r="N2581">
        <v>-5.8940509348604404E-3</v>
      </c>
    </row>
    <row r="2582" spans="1:14" x14ac:dyDescent="0.2">
      <c r="A2582" s="1">
        <v>40276</v>
      </c>
      <c r="B2582">
        <v>1.0000000000000001E-5</v>
      </c>
      <c r="C2582">
        <f>Table3[[#This Row],[(MKT-Rf) Excess Return on the Market ]]+Table3[[#This Row],[(RF) Risk-Free Return Rate (One Month Treasury Bill Rate)]]</f>
        <v>3.1099999999999999E-3</v>
      </c>
      <c r="D2582">
        <v>3.0999999999999999E-3</v>
      </c>
      <c r="E2582">
        <v>-2.3E-3</v>
      </c>
      <c r="F2582">
        <v>3.5999999999999999E-3</v>
      </c>
      <c r="G2582">
        <v>-4.0000000000000002E-4</v>
      </c>
      <c r="H2582">
        <v>2.2000000000000001E-3</v>
      </c>
      <c r="I2582">
        <v>2.5999999999999999E-3</v>
      </c>
      <c r="J2582">
        <v>1.0811906625626598E-15</v>
      </c>
      <c r="L2582" s="12">
        <v>40276</v>
      </c>
      <c r="M2582" s="16"/>
      <c r="N2582">
        <v>3.3686695230149477E-3</v>
      </c>
    </row>
    <row r="2583" spans="1:14" x14ac:dyDescent="0.2">
      <c r="A2583" s="1">
        <v>40277</v>
      </c>
      <c r="B2583">
        <v>1.0000000000000001E-5</v>
      </c>
      <c r="C2583">
        <f>Table3[[#This Row],[(MKT-Rf) Excess Return on the Market ]]+Table3[[#This Row],[(RF) Risk-Free Return Rate (One Month Treasury Bill Rate)]]</f>
        <v>6.6099999999999996E-3</v>
      </c>
      <c r="D2583">
        <v>6.6E-3</v>
      </c>
      <c r="E2583">
        <v>-1.5E-3</v>
      </c>
      <c r="F2583">
        <v>1.5E-3</v>
      </c>
      <c r="G2583">
        <v>2.7000000000000001E-3</v>
      </c>
      <c r="H2583">
        <v>2.2000000000000001E-3</v>
      </c>
      <c r="I2583">
        <v>8.0000000000000004E-4</v>
      </c>
      <c r="J2583">
        <v>2.2252866866399855E-15</v>
      </c>
      <c r="L2583" s="13">
        <v>40277</v>
      </c>
      <c r="M2583" s="17"/>
      <c r="N2583">
        <v>6.6616229988324021E-3</v>
      </c>
    </row>
    <row r="2584" spans="1:14" x14ac:dyDescent="0.2">
      <c r="A2584" s="1">
        <v>40280</v>
      </c>
      <c r="B2584">
        <v>1.0000000000000001E-5</v>
      </c>
      <c r="C2584">
        <f>Table3[[#This Row],[(MKT-Rf) Excess Return on the Market ]]+Table3[[#This Row],[(RF) Risk-Free Return Rate (One Month Treasury Bill Rate)]]</f>
        <v>2.31E-3</v>
      </c>
      <c r="D2584">
        <v>2.3E-3</v>
      </c>
      <c r="E2584">
        <v>3.3E-3</v>
      </c>
      <c r="F2584">
        <v>7.000000000000001E-4</v>
      </c>
      <c r="G2584">
        <v>-1E-4</v>
      </c>
      <c r="H2584">
        <v>2.3999999999999998E-3</v>
      </c>
      <c r="I2584">
        <v>-1.4000000000000002E-3</v>
      </c>
      <c r="J2584">
        <v>5.7636898030729497E-16</v>
      </c>
      <c r="L2584" s="12">
        <v>40280</v>
      </c>
      <c r="M2584" s="16"/>
      <c r="N2584">
        <v>1.7650630928747379E-3</v>
      </c>
    </row>
    <row r="2585" spans="1:14" x14ac:dyDescent="0.2">
      <c r="A2585" s="1">
        <v>40281</v>
      </c>
      <c r="B2585">
        <v>1.0000000000000001E-5</v>
      </c>
      <c r="C2585">
        <f>Table3[[#This Row],[(MKT-Rf) Excess Return on the Market ]]+Table3[[#This Row],[(RF) Risk-Free Return Rate (One Month Treasury Bill Rate)]]</f>
        <v>7.1000000000000013E-4</v>
      </c>
      <c r="D2585">
        <v>7.000000000000001E-4</v>
      </c>
      <c r="E2585">
        <v>1.1000000000000001E-3</v>
      </c>
      <c r="F2585">
        <v>-7.000000000000001E-4</v>
      </c>
      <c r="G2585">
        <v>1.4000000000000002E-3</v>
      </c>
      <c r="H2585">
        <v>2.9999999999999997E-4</v>
      </c>
      <c r="I2585">
        <v>1.4000000000000002E-3</v>
      </c>
      <c r="J2585">
        <v>1.9061082800030343E-16</v>
      </c>
      <c r="L2585" s="13">
        <v>40281</v>
      </c>
      <c r="M2585" s="17"/>
      <c r="N2585">
        <v>6.8510893404899508E-4</v>
      </c>
    </row>
    <row r="2586" spans="1:14" x14ac:dyDescent="0.2">
      <c r="A2586" s="1">
        <v>40282</v>
      </c>
      <c r="B2586">
        <v>1.0000000000000001E-5</v>
      </c>
      <c r="C2586">
        <f>Table3[[#This Row],[(MKT-Rf) Excess Return on the Market ]]+Table3[[#This Row],[(RF) Risk-Free Return Rate (One Month Treasury Bill Rate)]]</f>
        <v>1.2409999999999999E-2</v>
      </c>
      <c r="D2586">
        <v>1.24E-2</v>
      </c>
      <c r="E2586">
        <v>1.04E-2</v>
      </c>
      <c r="F2586">
        <v>1.43E-2</v>
      </c>
      <c r="G2586">
        <v>-1.1299999999999999E-2</v>
      </c>
      <c r="H2586">
        <v>5.3E-3</v>
      </c>
      <c r="I2586">
        <v>9.1999999999999998E-3</v>
      </c>
      <c r="J2586">
        <v>2.8621780433892433E-15</v>
      </c>
      <c r="L2586" s="12">
        <v>40282</v>
      </c>
      <c r="M2586" s="16"/>
      <c r="N2586">
        <v>1.108838371569334E-2</v>
      </c>
    </row>
    <row r="2587" spans="1:14" x14ac:dyDescent="0.2">
      <c r="A2587" s="1">
        <v>40283</v>
      </c>
      <c r="B2587">
        <v>1.0000000000000001E-5</v>
      </c>
      <c r="C2587">
        <f>Table3[[#This Row],[(MKT-Rf) Excess Return on the Market ]]+Table3[[#This Row],[(RF) Risk-Free Return Rate (One Month Treasury Bill Rate)]]</f>
        <v>1.1100000000000001E-3</v>
      </c>
      <c r="D2587">
        <v>1.1000000000000001E-3</v>
      </c>
      <c r="E2587">
        <v>5.4000000000000003E-3</v>
      </c>
      <c r="F2587">
        <v>-4.0000000000000002E-4</v>
      </c>
      <c r="G2587">
        <v>1.8E-3</v>
      </c>
      <c r="H2587">
        <v>-1.9E-3</v>
      </c>
      <c r="I2587">
        <v>2.0999999999999999E-3</v>
      </c>
      <c r="J2587">
        <v>2.0867659183660539E-16</v>
      </c>
      <c r="L2587" s="13">
        <v>40283</v>
      </c>
      <c r="M2587" s="17"/>
      <c r="N2587">
        <v>8.4216788887175799E-4</v>
      </c>
    </row>
    <row r="2588" spans="1:14" x14ac:dyDescent="0.2">
      <c r="A2588" s="1">
        <v>40284</v>
      </c>
      <c r="B2588">
        <v>1.0000000000000001E-5</v>
      </c>
      <c r="C2588">
        <f>Table3[[#This Row],[(MKT-Rf) Excess Return on the Market ]]+Table3[[#This Row],[(RF) Risk-Free Return Rate (One Month Treasury Bill Rate)]]</f>
        <v>-1.5290000000000002E-2</v>
      </c>
      <c r="D2588">
        <v>-1.5300000000000001E-2</v>
      </c>
      <c r="E2588">
        <v>5.0000000000000001E-3</v>
      </c>
      <c r="F2588">
        <v>-1.8799999999999997E-2</v>
      </c>
      <c r="G2588">
        <v>1.0800000000000001E-2</v>
      </c>
      <c r="H2588">
        <v>-2.5000000000000001E-3</v>
      </c>
      <c r="I2588">
        <v>-8.0000000000000002E-3</v>
      </c>
      <c r="J2588">
        <v>3.0274415272898312E-15</v>
      </c>
      <c r="L2588" s="12">
        <v>40284</v>
      </c>
      <c r="M2588" s="16"/>
      <c r="N2588">
        <v>-1.6257950246036473E-2</v>
      </c>
    </row>
    <row r="2589" spans="1:14" x14ac:dyDescent="0.2">
      <c r="A2589" s="1">
        <v>40287</v>
      </c>
      <c r="B2589">
        <v>1.0000000000000001E-5</v>
      </c>
      <c r="C2589">
        <f>Table3[[#This Row],[(MKT-Rf) Excess Return on the Market ]]+Table3[[#This Row],[(RF) Risk-Free Return Rate (One Month Treasury Bill Rate)]]</f>
        <v>2.8100000000000004E-3</v>
      </c>
      <c r="D2589">
        <v>2.8000000000000004E-3</v>
      </c>
      <c r="E2589">
        <v>-8.8999999999999999E-3</v>
      </c>
      <c r="F2589">
        <v>-4.0000000000000002E-4</v>
      </c>
      <c r="G2589">
        <v>-1.1000000000000001E-3</v>
      </c>
      <c r="H2589">
        <v>2.0999999999999999E-3</v>
      </c>
      <c r="I2589">
        <v>-6.1999999999999998E-3</v>
      </c>
      <c r="J2589">
        <v>1.0277316548190216E-15</v>
      </c>
      <c r="L2589" s="13">
        <v>40287</v>
      </c>
      <c r="M2589" s="17"/>
      <c r="N2589">
        <v>4.5111285256538543E-3</v>
      </c>
    </row>
    <row r="2590" spans="1:14" x14ac:dyDescent="0.2">
      <c r="A2590" s="1">
        <v>40288</v>
      </c>
      <c r="B2590">
        <v>1.0000000000000001E-5</v>
      </c>
      <c r="C2590">
        <f>Table3[[#This Row],[(MKT-Rf) Excess Return on the Market ]]+Table3[[#This Row],[(RF) Risk-Free Return Rate (One Month Treasury Bill Rate)]]</f>
        <v>8.8100000000000001E-3</v>
      </c>
      <c r="D2590">
        <v>8.8000000000000005E-3</v>
      </c>
      <c r="E2590">
        <v>7.4999999999999997E-3</v>
      </c>
      <c r="F2590">
        <v>5.7999999999999996E-3</v>
      </c>
      <c r="G2590">
        <v>-1.7000000000000001E-3</v>
      </c>
      <c r="H2590">
        <v>-2.0000000000000001E-4</v>
      </c>
      <c r="I2590">
        <v>4.0000000000000001E-3</v>
      </c>
      <c r="J2590">
        <v>2.2509790032461409E-15</v>
      </c>
      <c r="L2590" s="12">
        <v>40288</v>
      </c>
      <c r="M2590" s="16"/>
      <c r="N2590">
        <v>8.0260256432381685E-3</v>
      </c>
    </row>
    <row r="2591" spans="1:14" x14ac:dyDescent="0.2">
      <c r="A2591" s="1">
        <v>40289</v>
      </c>
      <c r="B2591">
        <v>1.0000000000000001E-5</v>
      </c>
      <c r="C2591">
        <f>Table3[[#This Row],[(MKT-Rf) Excess Return on the Market ]]+Table3[[#This Row],[(RF) Risk-Free Return Rate (One Month Treasury Bill Rate)]]</f>
        <v>-5.8999999999999992E-4</v>
      </c>
      <c r="D2591">
        <v>-5.9999999999999995E-4</v>
      </c>
      <c r="E2591">
        <v>7.0999999999999995E-3</v>
      </c>
      <c r="F2591">
        <v>1.8E-3</v>
      </c>
      <c r="G2591">
        <v>4.1999999999999997E-3</v>
      </c>
      <c r="H2591">
        <v>-2E-3</v>
      </c>
      <c r="I2591">
        <v>6.0000000000000001E-3</v>
      </c>
      <c r="J2591">
        <v>2.658163467319184E-16</v>
      </c>
      <c r="L2591" s="13">
        <v>40289</v>
      </c>
      <c r="M2591" s="17"/>
      <c r="N2591">
        <v>-1.0194314445029012E-3</v>
      </c>
    </row>
    <row r="2592" spans="1:14" x14ac:dyDescent="0.2">
      <c r="A2592" s="1">
        <v>40290</v>
      </c>
      <c r="B2592">
        <v>1.0000000000000001E-5</v>
      </c>
      <c r="C2592">
        <f>Table3[[#This Row],[(MKT-Rf) Excess Return on the Market ]]+Table3[[#This Row],[(RF) Risk-Free Return Rate (One Month Treasury Bill Rate)]]</f>
        <v>3.7100000000000002E-3</v>
      </c>
      <c r="D2592">
        <v>3.7000000000000002E-3</v>
      </c>
      <c r="E2592">
        <v>8.5000000000000006E-3</v>
      </c>
      <c r="F2592">
        <v>5.4000000000000003E-3</v>
      </c>
      <c r="G2592">
        <v>-8.9999999999999998E-4</v>
      </c>
      <c r="H2592">
        <v>1.1000000000000001E-3</v>
      </c>
      <c r="I2592">
        <v>9.8999999999999991E-3</v>
      </c>
      <c r="J2592">
        <v>5.5792676185405186E-16</v>
      </c>
      <c r="L2592" s="12">
        <v>40290</v>
      </c>
      <c r="M2592" s="16"/>
      <c r="N2592">
        <v>2.2612356970690673E-3</v>
      </c>
    </row>
    <row r="2593" spans="1:14" x14ac:dyDescent="0.2">
      <c r="A2593" s="1">
        <v>40291</v>
      </c>
      <c r="B2593">
        <v>1.0000000000000001E-5</v>
      </c>
      <c r="C2593">
        <f>Table3[[#This Row],[(MKT-Rf) Excess Return on the Market ]]+Table3[[#This Row],[(RF) Risk-Free Return Rate (One Month Treasury Bill Rate)]]</f>
        <v>7.0099999999999989E-3</v>
      </c>
      <c r="D2593">
        <v>6.9999999999999993E-3</v>
      </c>
      <c r="E2593">
        <v>3.7000000000000002E-3</v>
      </c>
      <c r="F2593">
        <v>5.8999999999999999E-3</v>
      </c>
      <c r="G2593">
        <v>-5.9999999999999995E-4</v>
      </c>
      <c r="H2593">
        <v>1.6000000000000001E-3</v>
      </c>
      <c r="I2593">
        <v>2.3999999999999998E-3</v>
      </c>
      <c r="J2593">
        <v>1.9707388992692982E-15</v>
      </c>
      <c r="L2593" s="13">
        <v>40291</v>
      </c>
      <c r="M2593" s="17"/>
      <c r="N2593">
        <v>7.0982799741314134E-3</v>
      </c>
    </row>
    <row r="2594" spans="1:14" x14ac:dyDescent="0.2">
      <c r="A2594" s="1">
        <v>40294</v>
      </c>
      <c r="B2594">
        <v>1.0000000000000001E-5</v>
      </c>
      <c r="C2594">
        <f>Table3[[#This Row],[(MKT-Rf) Excess Return on the Market ]]+Table3[[#This Row],[(RF) Risk-Free Return Rate (One Month Treasury Bill Rate)]]</f>
        <v>-4.2900000000000004E-3</v>
      </c>
      <c r="D2594">
        <v>-4.3E-3</v>
      </c>
      <c r="E2594">
        <v>3.9000000000000003E-3</v>
      </c>
      <c r="F2594">
        <v>-4.0000000000000001E-3</v>
      </c>
      <c r="G2594">
        <v>7.8000000000000005E-3</v>
      </c>
      <c r="H2594">
        <v>2.5999999999999999E-3</v>
      </c>
      <c r="I2594">
        <v>3.3E-3</v>
      </c>
      <c r="J2594">
        <v>1.1321959009139595E-15</v>
      </c>
      <c r="L2594" s="12">
        <v>40294</v>
      </c>
      <c r="M2594" s="16"/>
      <c r="N2594">
        <v>-4.3057205731718796E-3</v>
      </c>
    </row>
    <row r="2595" spans="1:14" x14ac:dyDescent="0.2">
      <c r="A2595" s="1">
        <v>40295</v>
      </c>
      <c r="B2595">
        <v>1.0000000000000001E-5</v>
      </c>
      <c r="C2595">
        <f>Table3[[#This Row],[(MKT-Rf) Excess Return on the Market ]]+Table3[[#This Row],[(RF) Risk-Free Return Rate (One Month Treasury Bill Rate)]]</f>
        <v>-2.3389999999999998E-2</v>
      </c>
      <c r="D2595">
        <v>-2.3399999999999997E-2</v>
      </c>
      <c r="E2595">
        <v>-5.0000000000000001E-4</v>
      </c>
      <c r="F2595">
        <v>-1.3500000000000002E-2</v>
      </c>
      <c r="G2595">
        <v>4.6999999999999993E-3</v>
      </c>
      <c r="H2595">
        <v>-6.7000000000000002E-3</v>
      </c>
      <c r="I2595">
        <v>-1.2800000000000001E-2</v>
      </c>
      <c r="J2595">
        <v>4.8262868363939728E-15</v>
      </c>
      <c r="L2595" s="13">
        <v>40295</v>
      </c>
      <c r="M2595" s="17"/>
      <c r="N2595">
        <v>-2.3659566893072765E-2</v>
      </c>
    </row>
    <row r="2596" spans="1:14" x14ac:dyDescent="0.2">
      <c r="A2596" s="1">
        <v>40296</v>
      </c>
      <c r="B2596">
        <v>1.0000000000000001E-5</v>
      </c>
      <c r="C2596">
        <f>Table3[[#This Row],[(MKT-Rf) Excess Return on the Market ]]+Table3[[#This Row],[(RF) Risk-Free Return Rate (One Month Treasury Bill Rate)]]</f>
        <v>5.6100000000000004E-3</v>
      </c>
      <c r="D2596">
        <v>5.6000000000000008E-3</v>
      </c>
      <c r="E2596">
        <v>-6.0999999999999995E-3</v>
      </c>
      <c r="F2596">
        <v>6.9999999999999993E-3</v>
      </c>
      <c r="G2596">
        <v>-6.0000000000000001E-3</v>
      </c>
      <c r="H2596">
        <v>3.4999999999999996E-3</v>
      </c>
      <c r="I2596">
        <v>2.9999999999999997E-4</v>
      </c>
      <c r="J2596">
        <v>1.534611836075374E-15</v>
      </c>
      <c r="L2596" s="12">
        <v>40296</v>
      </c>
      <c r="M2596" s="16"/>
      <c r="N2596">
        <v>6.4419376736805523E-3</v>
      </c>
    </row>
    <row r="2597" spans="1:14" x14ac:dyDescent="0.2">
      <c r="A2597" s="1">
        <v>40297</v>
      </c>
      <c r="B2597">
        <v>1.0000000000000001E-5</v>
      </c>
      <c r="C2597">
        <f>Table3[[#This Row],[(MKT-Rf) Excess Return on the Market ]]+Table3[[#This Row],[(RF) Risk-Free Return Rate (One Month Treasury Bill Rate)]]</f>
        <v>1.341E-2</v>
      </c>
      <c r="D2597">
        <v>1.34E-2</v>
      </c>
      <c r="E2597">
        <v>5.4000000000000003E-3</v>
      </c>
      <c r="F2597">
        <v>5.6000000000000008E-3</v>
      </c>
      <c r="G2597">
        <v>-5.1999999999999998E-3</v>
      </c>
      <c r="H2597">
        <v>5.1000000000000004E-3</v>
      </c>
      <c r="I2597">
        <v>9.1000000000000004E-3</v>
      </c>
      <c r="J2597">
        <v>3.1656280358834628E-15</v>
      </c>
      <c r="L2597" s="13">
        <v>40297</v>
      </c>
      <c r="M2597" s="17"/>
      <c r="N2597">
        <v>1.286014370883258E-2</v>
      </c>
    </row>
    <row r="2598" spans="1:14" x14ac:dyDescent="0.2">
      <c r="A2598" s="1">
        <v>40298</v>
      </c>
      <c r="B2598">
        <v>1.0000000000000001E-5</v>
      </c>
      <c r="C2598">
        <f>Table3[[#This Row],[(MKT-Rf) Excess Return on the Market ]]+Table3[[#This Row],[(RF) Risk-Free Return Rate (One Month Treasury Bill Rate)]]</f>
        <v>-1.719E-2</v>
      </c>
      <c r="D2598">
        <v>-1.72E-2</v>
      </c>
      <c r="E2598">
        <v>-1.09E-2</v>
      </c>
      <c r="F2598">
        <v>-8.8000000000000005E-3</v>
      </c>
      <c r="G2598">
        <v>3.7000000000000002E-3</v>
      </c>
      <c r="H2598">
        <v>-5.4000000000000003E-3</v>
      </c>
      <c r="I2598">
        <v>-1.1200000000000002E-2</v>
      </c>
      <c r="J2598">
        <v>4.2101436472070588E-15</v>
      </c>
      <c r="L2598" s="12">
        <v>40298</v>
      </c>
      <c r="M2598" s="16"/>
      <c r="N2598">
        <v>-1.6787736487182545E-2</v>
      </c>
    </row>
    <row r="2599" spans="1:14" x14ac:dyDescent="0.2">
      <c r="A2599" s="1">
        <v>40301</v>
      </c>
      <c r="B2599">
        <v>1.0000000000000001E-5</v>
      </c>
      <c r="C2599">
        <f>Table3[[#This Row],[(MKT-Rf) Excess Return on the Market ]]+Table3[[#This Row],[(RF) Risk-Free Return Rate (One Month Treasury Bill Rate)]]</f>
        <v>1.3610000000000001E-2</v>
      </c>
      <c r="D2599">
        <v>1.3600000000000001E-2</v>
      </c>
      <c r="E2599">
        <v>7.6E-3</v>
      </c>
      <c r="F2599">
        <v>6.0000000000000001E-3</v>
      </c>
      <c r="G2599">
        <v>-2E-3</v>
      </c>
      <c r="H2599">
        <v>4.0999999999999995E-3</v>
      </c>
      <c r="I2599">
        <v>7.7000000000000002E-3</v>
      </c>
      <c r="J2599">
        <v>3.9521764087796205E-15</v>
      </c>
      <c r="L2599" s="13">
        <v>40301</v>
      </c>
      <c r="M2599" s="17"/>
      <c r="N2599">
        <v>1.3035199954753045E-2</v>
      </c>
    </row>
    <row r="2600" spans="1:14" x14ac:dyDescent="0.2">
      <c r="A2600" s="1">
        <v>40302</v>
      </c>
      <c r="B2600">
        <v>1.0000000000000001E-5</v>
      </c>
      <c r="C2600">
        <f>Table3[[#This Row],[(MKT-Rf) Excess Return on the Market ]]+Table3[[#This Row],[(RF) Risk-Free Return Rate (One Month Treasury Bill Rate)]]</f>
        <v>-2.4990000000000002E-2</v>
      </c>
      <c r="D2600">
        <v>-2.5000000000000001E-2</v>
      </c>
      <c r="E2600">
        <v>-6.4000000000000003E-3</v>
      </c>
      <c r="F2600">
        <v>-9.1999999999999998E-3</v>
      </c>
      <c r="G2600">
        <v>2.5000000000000001E-3</v>
      </c>
      <c r="H2600">
        <v>-2.2000000000000001E-3</v>
      </c>
      <c r="I2600">
        <v>-9.5999999999999992E-3</v>
      </c>
      <c r="J2600">
        <v>5.6112865367071687E-15</v>
      </c>
      <c r="L2600" s="12">
        <v>40302</v>
      </c>
      <c r="M2600" s="16"/>
      <c r="N2600">
        <v>-2.4127171031983346E-2</v>
      </c>
    </row>
    <row r="2601" spans="1:14" x14ac:dyDescent="0.2">
      <c r="A2601" s="1">
        <v>40303</v>
      </c>
      <c r="B2601">
        <v>1.0000000000000001E-5</v>
      </c>
      <c r="C2601">
        <f>Table3[[#This Row],[(MKT-Rf) Excess Return on the Market ]]+Table3[[#This Row],[(RF) Risk-Free Return Rate (One Month Treasury Bill Rate)]]</f>
        <v>-7.4900000000000001E-3</v>
      </c>
      <c r="D2601">
        <v>-7.4999999999999997E-3</v>
      </c>
      <c r="E2601">
        <v>-8.3000000000000001E-3</v>
      </c>
      <c r="F2601">
        <v>-5.8999999999999999E-3</v>
      </c>
      <c r="G2601">
        <v>2.9999999999999997E-4</v>
      </c>
      <c r="H2601">
        <v>-4.5000000000000005E-3</v>
      </c>
      <c r="I2601">
        <v>-5.4000000000000003E-3</v>
      </c>
      <c r="J2601">
        <v>1.5012963599624345E-15</v>
      </c>
      <c r="L2601" s="13">
        <v>40303</v>
      </c>
      <c r="M2601" s="17"/>
      <c r="N2601">
        <v>-6.6083584153643488E-3</v>
      </c>
    </row>
    <row r="2602" spans="1:14" x14ac:dyDescent="0.2">
      <c r="A2602" s="1">
        <v>40304</v>
      </c>
      <c r="B2602">
        <v>1.0000000000000001E-5</v>
      </c>
      <c r="C2602">
        <f>Table3[[#This Row],[(MKT-Rf) Excess Return on the Market ]]+Table3[[#This Row],[(RF) Risk-Free Return Rate (One Month Treasury Bill Rate)]]</f>
        <v>-3.2689999999999997E-2</v>
      </c>
      <c r="D2602">
        <v>-3.27E-2</v>
      </c>
      <c r="E2602">
        <v>-3.8E-3</v>
      </c>
      <c r="F2602">
        <v>-9.0000000000000011E-3</v>
      </c>
      <c r="G2602">
        <v>8.0000000000000002E-3</v>
      </c>
      <c r="H2602">
        <v>-3.0999999999999999E-3</v>
      </c>
      <c r="I2602">
        <v>-8.6E-3</v>
      </c>
      <c r="J2602">
        <v>4.9421318926204675E-15</v>
      </c>
      <c r="L2602" s="12">
        <v>40304</v>
      </c>
      <c r="M2602" s="16"/>
      <c r="N2602">
        <v>-3.2888466472885715E-2</v>
      </c>
    </row>
    <row r="2603" spans="1:14" x14ac:dyDescent="0.2">
      <c r="A2603" s="1">
        <v>40305</v>
      </c>
      <c r="B2603">
        <v>1.0000000000000001E-5</v>
      </c>
      <c r="C2603">
        <f>Table3[[#This Row],[(MKT-Rf) Excess Return on the Market ]]+Table3[[#This Row],[(RF) Risk-Free Return Rate (One Month Treasury Bill Rate)]]</f>
        <v>-1.7490000000000002E-2</v>
      </c>
      <c r="D2603">
        <v>-1.7500000000000002E-2</v>
      </c>
      <c r="E2603">
        <v>-1.34E-2</v>
      </c>
      <c r="F2603">
        <v>-5.0000000000000001E-3</v>
      </c>
      <c r="G2603">
        <v>2.0999999999999999E-3</v>
      </c>
      <c r="H2603">
        <v>-1.9E-3</v>
      </c>
      <c r="I2603">
        <v>-1.1399999999999999E-2</v>
      </c>
      <c r="J2603">
        <v>2.6387179982578717E-15</v>
      </c>
      <c r="L2603" s="13">
        <v>40305</v>
      </c>
      <c r="M2603" s="17"/>
      <c r="N2603">
        <v>-1.5426628935558498E-2</v>
      </c>
    </row>
    <row r="2604" spans="1:14" x14ac:dyDescent="0.2">
      <c r="A2604" s="1">
        <v>40308</v>
      </c>
      <c r="B2604">
        <v>1.0000000000000001E-5</v>
      </c>
      <c r="C2604">
        <f>Table3[[#This Row],[(MKT-Rf) Excess Return on the Market ]]+Table3[[#This Row],[(RF) Risk-Free Return Rate (One Month Treasury Bill Rate)]]</f>
        <v>4.471E-2</v>
      </c>
      <c r="D2604">
        <v>4.4699999999999997E-2</v>
      </c>
      <c r="E2604">
        <v>1.06E-2</v>
      </c>
      <c r="F2604">
        <v>1.21E-2</v>
      </c>
      <c r="G2604">
        <v>-5.3E-3</v>
      </c>
      <c r="H2604">
        <v>1.7000000000000001E-3</v>
      </c>
      <c r="I2604">
        <v>2.6000000000000002E-2</v>
      </c>
      <c r="J2604">
        <v>9.6890739268726386E-15</v>
      </c>
      <c r="L2604" s="12">
        <v>40308</v>
      </c>
      <c r="M2604" s="16"/>
      <c r="N2604">
        <v>4.3034725382265542E-2</v>
      </c>
    </row>
    <row r="2605" spans="1:14" x14ac:dyDescent="0.2">
      <c r="A2605" s="1">
        <v>40309</v>
      </c>
      <c r="B2605">
        <v>1.0000000000000001E-5</v>
      </c>
      <c r="C2605">
        <f>Table3[[#This Row],[(MKT-Rf) Excess Return on the Market ]]+Table3[[#This Row],[(RF) Risk-Free Return Rate (One Month Treasury Bill Rate)]]</f>
        <v>-1.6900000000000001E-3</v>
      </c>
      <c r="D2605">
        <v>-1.7000000000000001E-3</v>
      </c>
      <c r="E2605">
        <v>1.1299999999999999E-2</v>
      </c>
      <c r="F2605">
        <v>-1.4000000000000002E-3</v>
      </c>
      <c r="G2605">
        <v>-1.1000000000000001E-3</v>
      </c>
      <c r="H2605">
        <v>2.9999999999999997E-4</v>
      </c>
      <c r="I2605">
        <v>2.8000000000000004E-3</v>
      </c>
      <c r="J2605">
        <v>9.0712938389875247E-16</v>
      </c>
      <c r="L2605" s="13">
        <v>40309</v>
      </c>
      <c r="M2605" s="17"/>
      <c r="N2605">
        <v>-3.4031265568998902E-3</v>
      </c>
    </row>
    <row r="2606" spans="1:14" x14ac:dyDescent="0.2">
      <c r="A2606" s="1">
        <v>40310</v>
      </c>
      <c r="B2606">
        <v>1.0000000000000001E-5</v>
      </c>
      <c r="C2606">
        <f>Table3[[#This Row],[(MKT-Rf) Excess Return on the Market ]]+Table3[[#This Row],[(RF) Risk-Free Return Rate (One Month Treasury Bill Rate)]]</f>
        <v>1.6309999999999998E-2</v>
      </c>
      <c r="D2606">
        <v>1.6299999999999999E-2</v>
      </c>
      <c r="E2606">
        <v>1.4499999999999999E-2</v>
      </c>
      <c r="F2606">
        <v>1.5E-3</v>
      </c>
      <c r="G2606">
        <v>8.9999999999999998E-4</v>
      </c>
      <c r="H2606">
        <v>2E-3</v>
      </c>
      <c r="I2606">
        <v>1.29E-2</v>
      </c>
      <c r="J2606">
        <v>4.0118775992962671E-15</v>
      </c>
      <c r="L2606" s="12">
        <v>40310</v>
      </c>
      <c r="M2606" s="16"/>
      <c r="N2606">
        <v>1.364598869249329E-2</v>
      </c>
    </row>
    <row r="2607" spans="1:14" x14ac:dyDescent="0.2">
      <c r="A2607" s="1">
        <v>40311</v>
      </c>
      <c r="B2607">
        <v>1.0000000000000001E-5</v>
      </c>
      <c r="C2607">
        <f>Table3[[#This Row],[(MKT-Rf) Excess Return on the Market ]]+Table3[[#This Row],[(RF) Risk-Free Return Rate (One Month Treasury Bill Rate)]]</f>
        <v>-1.1190000000000002E-2</v>
      </c>
      <c r="D2607">
        <v>-1.1200000000000002E-2</v>
      </c>
      <c r="E2607">
        <v>3.2000000000000002E-3</v>
      </c>
      <c r="F2607">
        <v>-3.2000000000000002E-3</v>
      </c>
      <c r="G2607">
        <v>1.7000000000000001E-3</v>
      </c>
      <c r="H2607">
        <v>-1.8E-3</v>
      </c>
      <c r="I2607">
        <v>-5.1000000000000004E-3</v>
      </c>
      <c r="J2607">
        <v>3.9015599677634289E-15</v>
      </c>
      <c r="L2607" s="13">
        <v>40311</v>
      </c>
      <c r="M2607" s="17"/>
      <c r="N2607">
        <v>-1.2219411759088954E-2</v>
      </c>
    </row>
    <row r="2608" spans="1:14" x14ac:dyDescent="0.2">
      <c r="A2608" s="1">
        <v>40312</v>
      </c>
      <c r="B2608">
        <v>1.0000000000000001E-5</v>
      </c>
      <c r="C2608">
        <f>Table3[[#This Row],[(MKT-Rf) Excess Return on the Market ]]+Table3[[#This Row],[(RF) Risk-Free Return Rate (One Month Treasury Bill Rate)]]</f>
        <v>-1.9189999999999999E-2</v>
      </c>
      <c r="D2608">
        <v>-1.9199999999999998E-2</v>
      </c>
      <c r="E2608">
        <v>-3.4000000000000002E-3</v>
      </c>
      <c r="F2608">
        <v>-7.6E-3</v>
      </c>
      <c r="G2608">
        <v>4.0000000000000001E-3</v>
      </c>
      <c r="H2608">
        <v>-2.8999999999999998E-3</v>
      </c>
      <c r="I2608">
        <v>-1.29E-2</v>
      </c>
      <c r="J2608">
        <v>4.9100545704937119E-15</v>
      </c>
      <c r="L2608" s="12">
        <v>40312</v>
      </c>
      <c r="M2608" s="16"/>
      <c r="N2608">
        <v>-1.8979079305601415E-2</v>
      </c>
    </row>
    <row r="2609" spans="1:14" x14ac:dyDescent="0.2">
      <c r="A2609" s="1">
        <v>40315</v>
      </c>
      <c r="B2609">
        <v>1.0000000000000001E-5</v>
      </c>
      <c r="C2609">
        <f>Table3[[#This Row],[(MKT-Rf) Excess Return on the Market ]]+Table3[[#This Row],[(RF) Risk-Free Return Rate (One Month Treasury Bill Rate)]]</f>
        <v>1.1100000000000001E-3</v>
      </c>
      <c r="D2609">
        <v>1.1000000000000001E-3</v>
      </c>
      <c r="E2609">
        <v>2.9999999999999997E-4</v>
      </c>
      <c r="F2609">
        <v>-5.8999999999999999E-3</v>
      </c>
      <c r="G2609">
        <v>1.5E-3</v>
      </c>
      <c r="H2609">
        <v>1.4000000000000002E-3</v>
      </c>
      <c r="I2609">
        <v>-6.0999999999999995E-3</v>
      </c>
      <c r="J2609">
        <v>2.963963513575043E-16</v>
      </c>
      <c r="L2609" s="13">
        <v>40315</v>
      </c>
      <c r="M2609" s="17"/>
      <c r="N2609">
        <v>1.1088524514465206E-3</v>
      </c>
    </row>
    <row r="2610" spans="1:14" x14ac:dyDescent="0.2">
      <c r="A2610" s="1">
        <v>40316</v>
      </c>
      <c r="B2610">
        <v>1.0000000000000001E-5</v>
      </c>
      <c r="C2610">
        <f>Table3[[#This Row],[(MKT-Rf) Excess Return on the Market ]]+Table3[[#This Row],[(RF) Risk-Free Return Rate (One Month Treasury Bill Rate)]]</f>
        <v>-1.409E-2</v>
      </c>
      <c r="D2610">
        <v>-1.41E-2</v>
      </c>
      <c r="E2610">
        <v>-3.0999999999999999E-3</v>
      </c>
      <c r="F2610">
        <v>-9.5999999999999992E-3</v>
      </c>
      <c r="G2610">
        <v>6.3E-3</v>
      </c>
      <c r="H2610">
        <v>-3.0000000000000001E-3</v>
      </c>
      <c r="I2610">
        <v>-8.8000000000000005E-3</v>
      </c>
      <c r="J2610">
        <v>3.7210636073714523E-15</v>
      </c>
      <c r="L2610" s="12">
        <v>40316</v>
      </c>
      <c r="M2610" s="16"/>
      <c r="N2610">
        <v>-1.4297726886780986E-2</v>
      </c>
    </row>
    <row r="2611" spans="1:14" x14ac:dyDescent="0.2">
      <c r="A2611" s="1">
        <v>40317</v>
      </c>
      <c r="B2611">
        <v>1.0000000000000001E-5</v>
      </c>
      <c r="C2611">
        <f>Table3[[#This Row],[(MKT-Rf) Excess Return on the Market ]]+Table3[[#This Row],[(RF) Risk-Free Return Rate (One Month Treasury Bill Rate)]]</f>
        <v>-6.2900000000000005E-3</v>
      </c>
      <c r="D2611">
        <v>-6.3E-3</v>
      </c>
      <c r="E2611">
        <v>-9.0000000000000011E-3</v>
      </c>
      <c r="F2611">
        <v>2.9999999999999997E-4</v>
      </c>
      <c r="G2611">
        <v>-2.7000000000000001E-3</v>
      </c>
      <c r="H2611">
        <v>1.6000000000000001E-3</v>
      </c>
      <c r="I2611">
        <v>-6.4000000000000003E-3</v>
      </c>
      <c r="J2611">
        <v>1.2271994194181135E-15</v>
      </c>
      <c r="L2611" s="13">
        <v>40317</v>
      </c>
      <c r="M2611" s="17"/>
      <c r="N2611">
        <v>-5.1434690846702312E-3</v>
      </c>
    </row>
    <row r="2612" spans="1:14" x14ac:dyDescent="0.2">
      <c r="A2612" s="1">
        <v>40318</v>
      </c>
      <c r="B2612">
        <v>1.0000000000000001E-5</v>
      </c>
      <c r="C2612">
        <f>Table3[[#This Row],[(MKT-Rf) Excess Return on the Market ]]+Table3[[#This Row],[(RF) Risk-Free Return Rate (One Month Treasury Bill Rate)]]</f>
        <v>-3.9890000000000002E-2</v>
      </c>
      <c r="D2612">
        <v>-3.9900000000000005E-2</v>
      </c>
      <c r="E2612">
        <v>-1.0700000000000001E-2</v>
      </c>
      <c r="F2612">
        <v>-1.1899999999999999E-2</v>
      </c>
      <c r="G2612">
        <v>5.0000000000000001E-3</v>
      </c>
      <c r="H2612">
        <v>-2.8999999999999998E-3</v>
      </c>
      <c r="I2612">
        <v>-1.26E-2</v>
      </c>
      <c r="J2612">
        <v>8.0181289713953949E-15</v>
      </c>
      <c r="L2612" s="12">
        <v>40318</v>
      </c>
      <c r="M2612" s="16"/>
      <c r="N2612">
        <v>-3.9755720151454149E-2</v>
      </c>
    </row>
    <row r="2613" spans="1:14" x14ac:dyDescent="0.2">
      <c r="A2613" s="1">
        <v>40319</v>
      </c>
      <c r="B2613">
        <v>1.0000000000000001E-5</v>
      </c>
      <c r="C2613">
        <f>Table3[[#This Row],[(MKT-Rf) Excess Return on the Market ]]+Table3[[#This Row],[(RF) Risk-Free Return Rate (One Month Treasury Bill Rate)]]</f>
        <v>1.4409999999999999E-2</v>
      </c>
      <c r="D2613">
        <v>1.44E-2</v>
      </c>
      <c r="E2613">
        <v>-2.0999999999999999E-3</v>
      </c>
      <c r="F2613">
        <v>1.5800000000000002E-2</v>
      </c>
      <c r="G2613">
        <v>-7.9000000000000008E-3</v>
      </c>
      <c r="H2613">
        <v>1.1999999999999999E-3</v>
      </c>
      <c r="I2613">
        <v>1.5100000000000001E-2</v>
      </c>
      <c r="J2613">
        <v>4.5264332953533906E-15</v>
      </c>
      <c r="L2613" s="13">
        <v>40319</v>
      </c>
      <c r="M2613" s="17"/>
      <c r="N2613">
        <v>1.4912654559367987E-2</v>
      </c>
    </row>
    <row r="2614" spans="1:14" x14ac:dyDescent="0.2">
      <c r="A2614" s="1">
        <v>40322</v>
      </c>
      <c r="B2614">
        <v>1.0000000000000001E-5</v>
      </c>
      <c r="C2614">
        <f>Table3[[#This Row],[(MKT-Rf) Excess Return on the Market ]]+Table3[[#This Row],[(RF) Risk-Free Return Rate (One Month Treasury Bill Rate)]]</f>
        <v>-1.189E-2</v>
      </c>
      <c r="D2614">
        <v>-1.1899999999999999E-2</v>
      </c>
      <c r="E2614">
        <v>1.9E-3</v>
      </c>
      <c r="F2614">
        <v>-8.8999999999999999E-3</v>
      </c>
      <c r="G2614">
        <v>6.7000000000000002E-3</v>
      </c>
      <c r="H2614">
        <v>-7.000000000000001E-4</v>
      </c>
      <c r="I2614">
        <v>3.4999999999999996E-3</v>
      </c>
      <c r="J2614">
        <v>4.169494491014385E-15</v>
      </c>
      <c r="L2614" s="12">
        <v>40322</v>
      </c>
      <c r="M2614" s="16"/>
      <c r="N2614">
        <v>-1.2992122932899614E-2</v>
      </c>
    </row>
    <row r="2615" spans="1:14" x14ac:dyDescent="0.2">
      <c r="A2615" s="1">
        <v>40323</v>
      </c>
      <c r="B2615">
        <v>1.0000000000000001E-5</v>
      </c>
      <c r="C2615">
        <f>Table3[[#This Row],[(MKT-Rf) Excess Return on the Market ]]+Table3[[#This Row],[(RF) Risk-Free Return Rate (One Month Treasury Bill Rate)]]</f>
        <v>-2.8999999999999995E-4</v>
      </c>
      <c r="D2615">
        <v>-2.9999999999999997E-4</v>
      </c>
      <c r="E2615">
        <v>-4.0999999999999995E-3</v>
      </c>
      <c r="F2615">
        <v>5.6000000000000008E-3</v>
      </c>
      <c r="G2615">
        <v>-5.1999999999999998E-3</v>
      </c>
      <c r="H2615">
        <v>1.6000000000000001E-3</v>
      </c>
      <c r="I2615">
        <v>4.5000000000000005E-3</v>
      </c>
      <c r="J2615">
        <v>8.0913507433198324E-17</v>
      </c>
      <c r="L2615" s="13">
        <v>40323</v>
      </c>
      <c r="M2615" s="17"/>
      <c r="N2615">
        <v>3.5387022644471178E-4</v>
      </c>
    </row>
    <row r="2616" spans="1:14" x14ac:dyDescent="0.2">
      <c r="A2616" s="1">
        <v>40324</v>
      </c>
      <c r="B2616">
        <v>1.0000000000000001E-5</v>
      </c>
      <c r="C2616">
        <f>Table3[[#This Row],[(MKT-Rf) Excess Return on the Market ]]+Table3[[#This Row],[(RF) Risk-Free Return Rate (One Month Treasury Bill Rate)]]</f>
        <v>-3.4899999999999996E-3</v>
      </c>
      <c r="D2616">
        <v>-3.4999999999999996E-3</v>
      </c>
      <c r="E2616">
        <v>9.1999999999999998E-3</v>
      </c>
      <c r="F2616">
        <v>4.0000000000000001E-3</v>
      </c>
      <c r="G2616">
        <v>-2.7000000000000001E-3</v>
      </c>
      <c r="H2616">
        <v>1.4000000000000002E-3</v>
      </c>
      <c r="I2616">
        <v>5.4000000000000003E-3</v>
      </c>
      <c r="J2616">
        <v>2.1164187717803774E-15</v>
      </c>
      <c r="L2616" s="12">
        <v>40324</v>
      </c>
      <c r="M2616" s="16"/>
      <c r="N2616">
        <v>-5.6770056947721146E-3</v>
      </c>
    </row>
    <row r="2617" spans="1:14" x14ac:dyDescent="0.2">
      <c r="A2617" s="1">
        <v>40325</v>
      </c>
      <c r="B2617">
        <v>1.0000000000000001E-5</v>
      </c>
      <c r="C2617">
        <f>Table3[[#This Row],[(MKT-Rf) Excess Return on the Market ]]+Table3[[#This Row],[(RF) Risk-Free Return Rate (One Month Treasury Bill Rate)]]</f>
        <v>3.4510000000000006E-2</v>
      </c>
      <c r="D2617">
        <v>3.4500000000000003E-2</v>
      </c>
      <c r="E2617">
        <v>8.3000000000000001E-3</v>
      </c>
      <c r="F2617">
        <v>1.61E-2</v>
      </c>
      <c r="G2617">
        <v>-3.7000000000000002E-3</v>
      </c>
      <c r="H2617">
        <v>7.1999999999999998E-3</v>
      </c>
      <c r="I2617">
        <v>1.9699999999999999E-2</v>
      </c>
      <c r="J2617">
        <v>9.2630227816302519E-15</v>
      </c>
      <c r="L2617" s="13">
        <v>40325</v>
      </c>
      <c r="M2617" s="17"/>
      <c r="N2617">
        <v>3.2347212928041498E-2</v>
      </c>
    </row>
    <row r="2618" spans="1:14" x14ac:dyDescent="0.2">
      <c r="A2618" s="1">
        <v>40326</v>
      </c>
      <c r="B2618">
        <v>1.0000000000000001E-5</v>
      </c>
      <c r="C2618">
        <f>Table3[[#This Row],[(MKT-Rf) Excess Return on the Market ]]+Table3[[#This Row],[(RF) Risk-Free Return Rate (One Month Treasury Bill Rate)]]</f>
        <v>-1.179E-2</v>
      </c>
      <c r="D2618">
        <v>-1.18E-2</v>
      </c>
      <c r="E2618">
        <v>4.0000000000000002E-4</v>
      </c>
      <c r="F2618">
        <v>-6.8000000000000005E-3</v>
      </c>
      <c r="G2618">
        <v>3.4999999999999996E-3</v>
      </c>
      <c r="H2618">
        <v>-1E-4</v>
      </c>
      <c r="I2618">
        <v>-3.2000000000000002E-3</v>
      </c>
      <c r="J2618">
        <v>4.2235621949698158E-15</v>
      </c>
      <c r="L2618" s="12">
        <v>40326</v>
      </c>
      <c r="M2618" s="16"/>
      <c r="N2618">
        <v>-1.2451870600623242E-2</v>
      </c>
    </row>
    <row r="2619" spans="1:14" x14ac:dyDescent="0.2">
      <c r="A2619" s="1">
        <v>40330</v>
      </c>
      <c r="B2619">
        <v>1.0000000000000001E-5</v>
      </c>
      <c r="C2619">
        <f>Table3[[#This Row],[(MKT-Rf) Excess Return on the Market ]]+Table3[[#This Row],[(RF) Risk-Free Return Rate (One Month Treasury Bill Rate)]]</f>
        <v>-1.8890000000000001E-2</v>
      </c>
      <c r="D2619">
        <v>-1.89E-2</v>
      </c>
      <c r="E2619">
        <v>-1.2800000000000001E-2</v>
      </c>
      <c r="F2619">
        <v>-1.6399999999999998E-2</v>
      </c>
      <c r="G2619">
        <v>8.0000000000000004E-4</v>
      </c>
      <c r="H2619">
        <v>-2.8000000000000004E-3</v>
      </c>
      <c r="I2619">
        <v>-3.4000000000000002E-3</v>
      </c>
      <c r="J2619">
        <v>5.5216980865285601E-15</v>
      </c>
      <c r="L2619" s="13">
        <v>40330</v>
      </c>
      <c r="M2619" s="17"/>
      <c r="N2619">
        <v>-1.7314285467303576E-2</v>
      </c>
    </row>
    <row r="2620" spans="1:14" x14ac:dyDescent="0.2">
      <c r="A2620" s="1">
        <v>40331</v>
      </c>
      <c r="B2620">
        <v>1.0000000000000001E-5</v>
      </c>
      <c r="C2620">
        <f>Table3[[#This Row],[(MKT-Rf) Excess Return on the Market ]]+Table3[[#This Row],[(RF) Risk-Free Return Rate (One Month Treasury Bill Rate)]]</f>
        <v>2.631E-2</v>
      </c>
      <c r="D2620">
        <v>2.63E-2</v>
      </c>
      <c r="E2620">
        <v>2.7000000000000001E-3</v>
      </c>
      <c r="F2620">
        <v>4.0999999999999995E-3</v>
      </c>
      <c r="G2620">
        <v>-3.5999999999999999E-3</v>
      </c>
      <c r="H2620">
        <v>2.0000000000000001E-4</v>
      </c>
      <c r="I2620">
        <v>6.0999999999999995E-3</v>
      </c>
      <c r="J2620">
        <v>8.3186229480878751E-15</v>
      </c>
      <c r="L2620" s="12">
        <v>40331</v>
      </c>
      <c r="M2620" s="16"/>
      <c r="N2620">
        <v>2.551438718007349E-2</v>
      </c>
    </row>
    <row r="2621" spans="1:14" x14ac:dyDescent="0.2">
      <c r="A2621" s="1">
        <v>40332</v>
      </c>
      <c r="B2621">
        <v>1.0000000000000001E-5</v>
      </c>
      <c r="C2621">
        <f>Table3[[#This Row],[(MKT-Rf) Excess Return on the Market ]]+Table3[[#This Row],[(RF) Risk-Free Return Rate (One Month Treasury Bill Rate)]]</f>
        <v>5.4099999999999999E-3</v>
      </c>
      <c r="D2621">
        <v>5.4000000000000003E-3</v>
      </c>
      <c r="E2621">
        <v>6.6E-3</v>
      </c>
      <c r="F2621">
        <v>-2.7000000000000001E-3</v>
      </c>
      <c r="G2621">
        <v>2.7000000000000001E-3</v>
      </c>
      <c r="H2621">
        <v>-2.7000000000000001E-3</v>
      </c>
      <c r="I2621">
        <v>2.0000000000000001E-4</v>
      </c>
      <c r="J2621">
        <v>1.320910014538754E-15</v>
      </c>
      <c r="L2621" s="13">
        <v>40332</v>
      </c>
      <c r="M2621" s="17"/>
      <c r="N2621">
        <v>4.0432362766773013E-3</v>
      </c>
    </row>
    <row r="2622" spans="1:14" x14ac:dyDescent="0.2">
      <c r="A2622" s="1">
        <v>40333</v>
      </c>
      <c r="B2622">
        <v>1.0000000000000001E-5</v>
      </c>
      <c r="C2622">
        <f>Table3[[#This Row],[(MKT-Rf) Excess Return on the Market ]]+Table3[[#This Row],[(RF) Risk-Free Return Rate (One Month Treasury Bill Rate)]]</f>
        <v>-3.619E-2</v>
      </c>
      <c r="D2622">
        <v>-3.6200000000000003E-2</v>
      </c>
      <c r="E2622">
        <v>-1.3000000000000001E-2</v>
      </c>
      <c r="F2622">
        <v>-6.7000000000000002E-3</v>
      </c>
      <c r="G2622">
        <v>8.9999999999999998E-4</v>
      </c>
      <c r="H2622">
        <v>-2.5000000000000001E-3</v>
      </c>
      <c r="I2622">
        <v>-1.3100000000000001E-2</v>
      </c>
      <c r="J2622">
        <v>9.5769577745436153E-15</v>
      </c>
      <c r="L2622" s="12">
        <v>40333</v>
      </c>
      <c r="M2622" s="16"/>
      <c r="N2622">
        <v>-3.5017486522915468E-2</v>
      </c>
    </row>
    <row r="2623" spans="1:14" x14ac:dyDescent="0.2">
      <c r="A2623" s="1">
        <v>40336</v>
      </c>
      <c r="B2623">
        <v>1.0000000000000001E-5</v>
      </c>
      <c r="C2623">
        <f>Table3[[#This Row],[(MKT-Rf) Excess Return on the Market ]]+Table3[[#This Row],[(RF) Risk-Free Return Rate (One Month Treasury Bill Rate)]]</f>
        <v>-1.519E-2</v>
      </c>
      <c r="D2623">
        <v>-1.52E-2</v>
      </c>
      <c r="E2623">
        <v>-1.1899999999999999E-2</v>
      </c>
      <c r="F2623">
        <v>-1.01E-2</v>
      </c>
      <c r="G2623">
        <v>5.0000000000000001E-3</v>
      </c>
      <c r="H2623">
        <v>-6.7000000000000002E-3</v>
      </c>
      <c r="I2623">
        <v>-1.2699999999999999E-2</v>
      </c>
      <c r="J2623">
        <v>4.269861154622968E-15</v>
      </c>
      <c r="L2623" s="13">
        <v>40336</v>
      </c>
      <c r="M2623" s="17"/>
      <c r="N2623">
        <v>-1.3624433691096281E-2</v>
      </c>
    </row>
    <row r="2624" spans="1:14" x14ac:dyDescent="0.2">
      <c r="A2624" s="1">
        <v>40337</v>
      </c>
      <c r="B2624">
        <v>1.0000000000000001E-5</v>
      </c>
      <c r="C2624">
        <f>Table3[[#This Row],[(MKT-Rf) Excess Return on the Market ]]+Table3[[#This Row],[(RF) Risk-Free Return Rate (One Month Treasury Bill Rate)]]</f>
        <v>9.11E-3</v>
      </c>
      <c r="D2624">
        <v>9.1000000000000004E-3</v>
      </c>
      <c r="E2624">
        <v>-1.38E-2</v>
      </c>
      <c r="F2624">
        <v>1.1000000000000001E-3</v>
      </c>
      <c r="G2624">
        <v>-1.2999999999999999E-3</v>
      </c>
      <c r="H2624">
        <v>2.0999999999999999E-3</v>
      </c>
      <c r="I2624">
        <v>-3.5999999999999999E-3</v>
      </c>
      <c r="J2624">
        <v>2.9877035689379599E-15</v>
      </c>
      <c r="L2624" s="12">
        <v>40337</v>
      </c>
      <c r="M2624" s="16"/>
      <c r="N2624">
        <v>1.0916239754216572E-2</v>
      </c>
    </row>
    <row r="2625" spans="1:14" x14ac:dyDescent="0.2">
      <c r="A2625" s="1">
        <v>40338</v>
      </c>
      <c r="B2625">
        <v>1.0000000000000001E-5</v>
      </c>
      <c r="C2625">
        <f>Table3[[#This Row],[(MKT-Rf) Excess Return on the Market ]]+Table3[[#This Row],[(RF) Risk-Free Return Rate (One Month Treasury Bill Rate)]]</f>
        <v>-4.5900000000000003E-3</v>
      </c>
      <c r="D2625">
        <v>-4.5999999999999999E-3</v>
      </c>
      <c r="E2625">
        <v>7.4000000000000003E-3</v>
      </c>
      <c r="F2625">
        <v>-2E-3</v>
      </c>
      <c r="G2625">
        <v>4.6999999999999993E-3</v>
      </c>
      <c r="H2625">
        <v>2.3999999999999998E-3</v>
      </c>
      <c r="I2625">
        <v>3.7000000000000002E-3</v>
      </c>
      <c r="J2625">
        <v>1.6982469040093551E-15</v>
      </c>
      <c r="L2625" s="13">
        <v>40338</v>
      </c>
      <c r="M2625" s="17"/>
      <c r="N2625">
        <v>-5.9593412390872465E-3</v>
      </c>
    </row>
    <row r="2626" spans="1:14" x14ac:dyDescent="0.2">
      <c r="A2626" s="1">
        <v>40339</v>
      </c>
      <c r="B2626">
        <v>1.0000000000000001E-5</v>
      </c>
      <c r="C2626">
        <f>Table3[[#This Row],[(MKT-Rf) Excess Return on the Market ]]+Table3[[#This Row],[(RF) Risk-Free Return Rate (One Month Treasury Bill Rate)]]</f>
        <v>2.9510000000000002E-2</v>
      </c>
      <c r="D2626">
        <v>2.9500000000000002E-2</v>
      </c>
      <c r="E2626">
        <v>4.7999999999999996E-3</v>
      </c>
      <c r="F2626">
        <v>8.6999999999999994E-3</v>
      </c>
      <c r="G2626">
        <v>1.4000000000000002E-3</v>
      </c>
      <c r="H2626">
        <v>3.7000000000000002E-3</v>
      </c>
      <c r="I2626">
        <v>9.4999999999999998E-3</v>
      </c>
      <c r="J2626">
        <v>9.3612064049182081E-15</v>
      </c>
      <c r="L2626" s="12">
        <v>40339</v>
      </c>
      <c r="M2626" s="16"/>
      <c r="N2626">
        <v>2.9079821612060599E-2</v>
      </c>
    </row>
    <row r="2627" spans="1:14" x14ac:dyDescent="0.2">
      <c r="A2627" s="1">
        <v>40340</v>
      </c>
      <c r="B2627">
        <v>1.0000000000000001E-5</v>
      </c>
      <c r="C2627">
        <f>Table3[[#This Row],[(MKT-Rf) Excess Return on the Market ]]+Table3[[#This Row],[(RF) Risk-Free Return Rate (One Month Treasury Bill Rate)]]</f>
        <v>6.2099999999999994E-3</v>
      </c>
      <c r="D2627">
        <v>6.1999999999999998E-3</v>
      </c>
      <c r="E2627">
        <v>9.3999999999999986E-3</v>
      </c>
      <c r="F2627">
        <v>5.0000000000000001E-4</v>
      </c>
      <c r="G2627">
        <v>-1.1000000000000001E-3</v>
      </c>
      <c r="H2627">
        <v>5.9999999999999995E-4</v>
      </c>
      <c r="I2627">
        <v>5.8999999999999999E-3</v>
      </c>
      <c r="J2627">
        <v>1.7752192791480999E-15</v>
      </c>
      <c r="L2627" s="13">
        <v>40340</v>
      </c>
      <c r="M2627" s="17"/>
      <c r="N2627">
        <v>4.3701066593259579E-3</v>
      </c>
    </row>
    <row r="2628" spans="1:14" x14ac:dyDescent="0.2">
      <c r="A2628" s="1">
        <v>40343</v>
      </c>
      <c r="B2628">
        <v>1.0000000000000001E-5</v>
      </c>
      <c r="C2628">
        <f>Table3[[#This Row],[(MKT-Rf) Excess Return on the Market ]]+Table3[[#This Row],[(RF) Risk-Free Return Rate (One Month Treasury Bill Rate)]]</f>
        <v>-5.8999999999999992E-4</v>
      </c>
      <c r="D2628">
        <v>-5.9999999999999995E-4</v>
      </c>
      <c r="E2628">
        <v>6.3E-3</v>
      </c>
      <c r="F2628">
        <v>-1E-4</v>
      </c>
      <c r="G2628">
        <v>2.0999999999999999E-3</v>
      </c>
      <c r="H2628">
        <v>2.3E-3</v>
      </c>
      <c r="I2628">
        <v>5.5000000000000005E-3</v>
      </c>
      <c r="J2628">
        <v>6.7420753627417574E-16</v>
      </c>
      <c r="L2628" s="12">
        <v>40343</v>
      </c>
      <c r="M2628" s="16"/>
      <c r="N2628">
        <v>-1.8063207783149315E-3</v>
      </c>
    </row>
    <row r="2629" spans="1:14" x14ac:dyDescent="0.2">
      <c r="A2629" s="1">
        <v>40344</v>
      </c>
      <c r="B2629">
        <v>1.0000000000000001E-5</v>
      </c>
      <c r="C2629">
        <f>Table3[[#This Row],[(MKT-Rf) Excess Return on the Market ]]+Table3[[#This Row],[(RF) Risk-Free Return Rate (One Month Treasury Bill Rate)]]</f>
        <v>2.3609999999999999E-2</v>
      </c>
      <c r="D2629">
        <v>2.3599999999999999E-2</v>
      </c>
      <c r="E2629">
        <v>2E-3</v>
      </c>
      <c r="F2629">
        <v>8.8999999999999999E-3</v>
      </c>
      <c r="G2629">
        <v>-2.3999999999999998E-3</v>
      </c>
      <c r="H2629">
        <v>8.9999999999999998E-4</v>
      </c>
      <c r="I2629">
        <v>4.5000000000000005E-3</v>
      </c>
      <c r="J2629">
        <v>8.070092049870868E-15</v>
      </c>
      <c r="L2629" s="13">
        <v>40344</v>
      </c>
      <c r="M2629" s="17"/>
      <c r="N2629">
        <v>2.3222472592869709E-2</v>
      </c>
    </row>
    <row r="2630" spans="1:14" x14ac:dyDescent="0.2">
      <c r="A2630" s="1">
        <v>40345</v>
      </c>
      <c r="B2630">
        <v>1.0000000000000001E-5</v>
      </c>
      <c r="C2630">
        <f>Table3[[#This Row],[(MKT-Rf) Excess Return on the Market ]]+Table3[[#This Row],[(RF) Risk-Free Return Rate (One Month Treasury Bill Rate)]]</f>
        <v>-1.09E-3</v>
      </c>
      <c r="D2630">
        <v>-1.1000000000000001E-3</v>
      </c>
      <c r="E2630">
        <v>-2.5999999999999999E-3</v>
      </c>
      <c r="F2630">
        <v>-3.0999999999999999E-3</v>
      </c>
      <c r="G2630">
        <v>-2.9999999999999997E-4</v>
      </c>
      <c r="H2630">
        <v>-3.2000000000000002E-3</v>
      </c>
      <c r="I2630">
        <v>1.5E-3</v>
      </c>
      <c r="J2630">
        <v>1.7951543087480976E-16</v>
      </c>
      <c r="L2630" s="12">
        <v>40345</v>
      </c>
      <c r="M2630" s="16"/>
      <c r="N2630">
        <v>-5.5609372509015655E-4</v>
      </c>
    </row>
    <row r="2631" spans="1:14" x14ac:dyDescent="0.2">
      <c r="A2631" s="1">
        <v>40346</v>
      </c>
      <c r="B2631">
        <v>1.0000000000000001E-5</v>
      </c>
      <c r="C2631">
        <f>Table3[[#This Row],[(MKT-Rf) Excess Return on the Market ]]+Table3[[#This Row],[(RF) Risk-Free Return Rate (One Month Treasury Bill Rate)]]</f>
        <v>8.1000000000000006E-4</v>
      </c>
      <c r="D2631">
        <v>8.0000000000000004E-4</v>
      </c>
      <c r="E2631">
        <v>-2.0999999999999999E-3</v>
      </c>
      <c r="F2631">
        <v>-4.8999999999999998E-3</v>
      </c>
      <c r="G2631">
        <v>-2.0999999999999999E-3</v>
      </c>
      <c r="H2631">
        <v>-4.0000000000000002E-4</v>
      </c>
      <c r="I2631">
        <v>2.0000000000000001E-4</v>
      </c>
      <c r="J2631">
        <v>4.5370749327877235E-16</v>
      </c>
      <c r="L2631" s="13">
        <v>40346</v>
      </c>
      <c r="M2631" s="17"/>
      <c r="N2631">
        <v>1.2821376691954428E-3</v>
      </c>
    </row>
    <row r="2632" spans="1:14" x14ac:dyDescent="0.2">
      <c r="A2632" s="1">
        <v>40347</v>
      </c>
      <c r="B2632">
        <v>1.0000000000000001E-5</v>
      </c>
      <c r="C2632">
        <f>Table3[[#This Row],[(MKT-Rf) Excess Return on the Market ]]+Table3[[#This Row],[(RF) Risk-Free Return Rate (One Month Treasury Bill Rate)]]</f>
        <v>1.31E-3</v>
      </c>
      <c r="D2632">
        <v>1.2999999999999999E-3</v>
      </c>
      <c r="E2632">
        <v>-2.0000000000000001E-4</v>
      </c>
      <c r="F2632">
        <v>2.3999999999999998E-3</v>
      </c>
      <c r="G2632">
        <v>-2E-3</v>
      </c>
      <c r="H2632">
        <v>-1.4000000000000002E-3</v>
      </c>
      <c r="I2632">
        <v>-8.9999999999999998E-4</v>
      </c>
      <c r="J2632">
        <v>4.6542541758363108E-16</v>
      </c>
      <c r="L2632" s="12">
        <v>40347</v>
      </c>
      <c r="M2632" s="16"/>
      <c r="N2632">
        <v>1.3162904007037828E-3</v>
      </c>
    </row>
    <row r="2633" spans="1:14" x14ac:dyDescent="0.2">
      <c r="A2633" s="1">
        <v>40350</v>
      </c>
      <c r="B2633">
        <v>1.0000000000000001E-5</v>
      </c>
      <c r="C2633">
        <f>Table3[[#This Row],[(MKT-Rf) Excess Return on the Market ]]+Table3[[#This Row],[(RF) Risk-Free Return Rate (One Month Treasury Bill Rate)]]</f>
        <v>-4.6899999999999997E-3</v>
      </c>
      <c r="D2633">
        <v>-4.6999999999999993E-3</v>
      </c>
      <c r="E2633">
        <v>-5.6999999999999993E-3</v>
      </c>
      <c r="F2633">
        <v>-2.0000000000000001E-4</v>
      </c>
      <c r="G2633">
        <v>1.9E-3</v>
      </c>
      <c r="H2633">
        <v>1E-3</v>
      </c>
      <c r="I2633">
        <v>-2.3E-3</v>
      </c>
      <c r="J2633">
        <v>1.3841010888957501E-15</v>
      </c>
      <c r="L2633" s="13">
        <v>40350</v>
      </c>
      <c r="M2633" s="17"/>
      <c r="N2633">
        <v>-3.8642453418113792E-3</v>
      </c>
    </row>
    <row r="2634" spans="1:14" x14ac:dyDescent="0.2">
      <c r="A2634" s="1">
        <v>40351</v>
      </c>
      <c r="B2634">
        <v>1.0000000000000001E-5</v>
      </c>
      <c r="C2634">
        <f>Table3[[#This Row],[(MKT-Rf) Excess Return on the Market ]]+Table3[[#This Row],[(RF) Risk-Free Return Rate (One Month Treasury Bill Rate)]]</f>
        <v>-1.6289999999999999E-2</v>
      </c>
      <c r="D2634">
        <v>-1.6299999999999999E-2</v>
      </c>
      <c r="E2634">
        <v>-4.7999999999999996E-3</v>
      </c>
      <c r="F2634">
        <v>-7.4000000000000003E-3</v>
      </c>
      <c r="G2634">
        <v>-2.5000000000000001E-3</v>
      </c>
      <c r="H2634">
        <v>-2.8999999999999998E-3</v>
      </c>
      <c r="I2634">
        <v>-6.1999999999999998E-3</v>
      </c>
      <c r="J2634">
        <v>5.8977696295438259E-15</v>
      </c>
      <c r="L2634" s="12">
        <v>40351</v>
      </c>
      <c r="M2634" s="16"/>
      <c r="N2634">
        <v>-1.620132244496867E-2</v>
      </c>
    </row>
    <row r="2635" spans="1:14" x14ac:dyDescent="0.2">
      <c r="A2635" s="1">
        <v>40352</v>
      </c>
      <c r="B2635">
        <v>1.0000000000000001E-5</v>
      </c>
      <c r="C2635">
        <f>Table3[[#This Row],[(MKT-Rf) Excess Return on the Market ]]+Table3[[#This Row],[(RF) Risk-Free Return Rate (One Month Treasury Bill Rate)]]</f>
        <v>-2.8899999999999998E-3</v>
      </c>
      <c r="D2635">
        <v>-2.8999999999999998E-3</v>
      </c>
      <c r="E2635">
        <v>0</v>
      </c>
      <c r="F2635">
        <v>2.2000000000000001E-3</v>
      </c>
      <c r="G2635">
        <v>-1.5E-3</v>
      </c>
      <c r="H2635">
        <v>2.0000000000000001E-4</v>
      </c>
      <c r="I2635">
        <v>2.0000000000000001E-4</v>
      </c>
      <c r="J2635">
        <v>1.0888418567033495E-15</v>
      </c>
      <c r="L2635" s="13">
        <v>40352</v>
      </c>
      <c r="M2635" s="17"/>
      <c r="N2635">
        <v>-2.9899215361501785E-3</v>
      </c>
    </row>
    <row r="2636" spans="1:14" x14ac:dyDescent="0.2">
      <c r="A2636" s="1">
        <v>40353</v>
      </c>
      <c r="B2636">
        <v>1.0000000000000001E-5</v>
      </c>
      <c r="C2636">
        <f>Table3[[#This Row],[(MKT-Rf) Excess Return on the Market ]]+Table3[[#This Row],[(RF) Risk-Free Return Rate (One Month Treasury Bill Rate)]]</f>
        <v>-1.6490000000000001E-2</v>
      </c>
      <c r="D2636">
        <v>-1.6500000000000001E-2</v>
      </c>
      <c r="E2636">
        <v>-1E-4</v>
      </c>
      <c r="F2636">
        <v>-9.0000000000000011E-3</v>
      </c>
      <c r="G2636">
        <v>-5.9999999999999995E-4</v>
      </c>
      <c r="H2636">
        <v>-2.0999999999999999E-3</v>
      </c>
      <c r="I2636">
        <v>-5.6000000000000008E-3</v>
      </c>
      <c r="J2636">
        <v>5.9004452332601514E-15</v>
      </c>
      <c r="L2636" s="12">
        <v>40353</v>
      </c>
      <c r="M2636" s="16"/>
      <c r="N2636">
        <v>-1.6946192862424502E-2</v>
      </c>
    </row>
    <row r="2637" spans="1:14" x14ac:dyDescent="0.2">
      <c r="A2637" s="1">
        <v>40354</v>
      </c>
      <c r="B2637">
        <v>1.0000000000000001E-5</v>
      </c>
      <c r="C2637">
        <f>Table3[[#This Row],[(MKT-Rf) Excess Return on the Market ]]+Table3[[#This Row],[(RF) Risk-Free Return Rate (One Month Treasury Bill Rate)]]</f>
        <v>4.8099999999999992E-3</v>
      </c>
      <c r="D2637">
        <v>4.7999999999999996E-3</v>
      </c>
      <c r="E2637">
        <v>1.21E-2</v>
      </c>
      <c r="F2637">
        <v>1.0700000000000001E-2</v>
      </c>
      <c r="G2637">
        <v>-1.21E-2</v>
      </c>
      <c r="H2637">
        <v>-2.3999999999999998E-3</v>
      </c>
      <c r="I2637">
        <v>6.4000000000000003E-3</v>
      </c>
      <c r="J2637">
        <v>9.3062294738650361E-16</v>
      </c>
      <c r="L2637" s="13">
        <v>40354</v>
      </c>
      <c r="M2637" s="17"/>
      <c r="N2637">
        <v>2.855218289774183E-3</v>
      </c>
    </row>
    <row r="2638" spans="1:14" x14ac:dyDescent="0.2">
      <c r="A2638" s="1">
        <v>40357</v>
      </c>
      <c r="B2638">
        <v>1.0000000000000001E-5</v>
      </c>
      <c r="C2638">
        <f>Table3[[#This Row],[(MKT-Rf) Excess Return on the Market ]]+Table3[[#This Row],[(RF) Risk-Free Return Rate (One Month Treasury Bill Rate)]]</f>
        <v>-2.2899999999999999E-3</v>
      </c>
      <c r="D2638">
        <v>-2.3E-3</v>
      </c>
      <c r="E2638">
        <v>-1.1999999999999999E-3</v>
      </c>
      <c r="F2638">
        <v>-7.7000000000000002E-3</v>
      </c>
      <c r="G2638">
        <v>3.4000000000000002E-3</v>
      </c>
      <c r="H2638">
        <v>2.0000000000000001E-4</v>
      </c>
      <c r="I2638">
        <v>-2.5999999999999999E-3</v>
      </c>
      <c r="J2638">
        <v>8.7526663033686011E-16</v>
      </c>
      <c r="L2638" s="12">
        <v>40357</v>
      </c>
      <c r="M2638" s="16"/>
      <c r="N2638">
        <v>-2.0359505575433148E-3</v>
      </c>
    </row>
    <row r="2639" spans="1:14" x14ac:dyDescent="0.2">
      <c r="A2639" s="1">
        <v>40358</v>
      </c>
      <c r="B2639">
        <v>1.0000000000000001E-5</v>
      </c>
      <c r="C2639">
        <f>Table3[[#This Row],[(MKT-Rf) Excess Return on the Market ]]+Table3[[#This Row],[(RF) Risk-Free Return Rate (One Month Treasury Bill Rate)]]</f>
        <v>-3.2289999999999999E-2</v>
      </c>
      <c r="D2639">
        <v>-3.2300000000000002E-2</v>
      </c>
      <c r="E2639">
        <v>-7.9000000000000008E-3</v>
      </c>
      <c r="F2639">
        <v>-1.29E-2</v>
      </c>
      <c r="G2639">
        <v>4.5000000000000005E-3</v>
      </c>
      <c r="H2639">
        <v>-2.3999999999999998E-3</v>
      </c>
      <c r="I2639">
        <v>-1.9599999999999999E-2</v>
      </c>
      <c r="J2639">
        <v>8.8758783275224526E-15</v>
      </c>
      <c r="L2639" s="13">
        <v>40358</v>
      </c>
      <c r="M2639" s="17"/>
      <c r="N2639">
        <v>-3.1508270947024665E-2</v>
      </c>
    </row>
    <row r="2640" spans="1:14" x14ac:dyDescent="0.2">
      <c r="A2640" s="1">
        <v>40359</v>
      </c>
      <c r="B2640">
        <v>1.0000000000000001E-5</v>
      </c>
      <c r="C2640">
        <f>Table3[[#This Row],[(MKT-Rf) Excess Return on the Market ]]+Table3[[#This Row],[(RF) Risk-Free Return Rate (One Month Treasury Bill Rate)]]</f>
        <v>-9.7900000000000001E-3</v>
      </c>
      <c r="D2640">
        <v>-9.7999999999999997E-3</v>
      </c>
      <c r="E2640">
        <v>0</v>
      </c>
      <c r="F2640">
        <v>-3.4999999999999996E-3</v>
      </c>
      <c r="G2640">
        <v>-2.9999999999999997E-4</v>
      </c>
      <c r="H2640">
        <v>-2.0000000000000001E-4</v>
      </c>
      <c r="I2640">
        <v>-3.4999999999999996E-3</v>
      </c>
      <c r="J2640">
        <v>3.5031690039771459E-15</v>
      </c>
      <c r="L2640" s="12">
        <v>40359</v>
      </c>
      <c r="M2640" s="16"/>
      <c r="N2640">
        <v>-1.0164425453543183E-2</v>
      </c>
    </row>
    <row r="2641" spans="1:14" x14ac:dyDescent="0.2">
      <c r="A2641" s="1">
        <v>40360</v>
      </c>
      <c r="B2641">
        <v>1.0000000000000001E-5</v>
      </c>
      <c r="C2641">
        <f>Table3[[#This Row],[(MKT-Rf) Excess Return on the Market ]]+Table3[[#This Row],[(RF) Risk-Free Return Rate (One Month Treasury Bill Rate)]]</f>
        <v>-3.9900000000000005E-3</v>
      </c>
      <c r="D2641">
        <v>-4.0000000000000001E-3</v>
      </c>
      <c r="E2641">
        <v>-3.5999999999999999E-3</v>
      </c>
      <c r="F2641">
        <v>-4.3E-3</v>
      </c>
      <c r="G2641">
        <v>4.8999999999999998E-3</v>
      </c>
      <c r="H2641">
        <v>1.2999999999999999E-3</v>
      </c>
      <c r="I2641">
        <v>-1.5E-3</v>
      </c>
      <c r="J2641">
        <v>8.8360812709850679E-16</v>
      </c>
      <c r="L2641" s="13">
        <v>40360</v>
      </c>
      <c r="M2641" s="17"/>
      <c r="N2641">
        <v>-3.2457464551476313E-3</v>
      </c>
    </row>
    <row r="2642" spans="1:14" x14ac:dyDescent="0.2">
      <c r="A2642" s="1">
        <v>40361</v>
      </c>
      <c r="B2642">
        <v>1.0000000000000001E-5</v>
      </c>
      <c r="C2642">
        <f>Table3[[#This Row],[(MKT-Rf) Excess Return on the Market ]]+Table3[[#This Row],[(RF) Risk-Free Return Rate (One Month Treasury Bill Rate)]]</f>
        <v>-4.9900000000000005E-3</v>
      </c>
      <c r="D2642">
        <v>-5.0000000000000001E-3</v>
      </c>
      <c r="E2642">
        <v>-3.3E-3</v>
      </c>
      <c r="F2642">
        <v>-4.4000000000000003E-3</v>
      </c>
      <c r="G2642">
        <v>1.1000000000000001E-3</v>
      </c>
      <c r="H2642">
        <v>-3.7000000000000002E-3</v>
      </c>
      <c r="I2642">
        <v>-7.0999999999999995E-3</v>
      </c>
      <c r="J2642">
        <v>2.0728690026897032E-15</v>
      </c>
      <c r="L2642" s="12">
        <v>40361</v>
      </c>
      <c r="M2642" s="16"/>
      <c r="N2642">
        <v>-4.6732932195075608E-3</v>
      </c>
    </row>
    <row r="2643" spans="1:14" x14ac:dyDescent="0.2">
      <c r="A2643" s="1">
        <v>40365</v>
      </c>
      <c r="B2643">
        <v>1.0000000000000001E-5</v>
      </c>
      <c r="C2643">
        <f>Table3[[#This Row],[(MKT-Rf) Excess Return on the Market ]]+Table3[[#This Row],[(RF) Risk-Free Return Rate (One Month Treasury Bill Rate)]]</f>
        <v>3.31E-3</v>
      </c>
      <c r="D2643">
        <v>3.3E-3</v>
      </c>
      <c r="E2643">
        <v>-1.9599999999999999E-2</v>
      </c>
      <c r="F2643">
        <v>1.1000000000000001E-3</v>
      </c>
      <c r="G2643">
        <v>4.0000000000000002E-4</v>
      </c>
      <c r="H2643">
        <v>-4.4000000000000003E-3</v>
      </c>
      <c r="I2643">
        <v>-4.3E-3</v>
      </c>
      <c r="J2643">
        <v>1.994750373775244E-15</v>
      </c>
      <c r="L2643" s="13">
        <v>40365</v>
      </c>
      <c r="M2643" s="17"/>
      <c r="N2643">
        <v>5.3446856054503037E-3</v>
      </c>
    </row>
    <row r="2644" spans="1:14" x14ac:dyDescent="0.2">
      <c r="A2644" s="1">
        <v>40366</v>
      </c>
      <c r="B2644">
        <v>1.0000000000000001E-5</v>
      </c>
      <c r="C2644">
        <f>Table3[[#This Row],[(MKT-Rf) Excess Return on the Market ]]+Table3[[#This Row],[(RF) Risk-Free Return Rate (One Month Treasury Bill Rate)]]</f>
        <v>3.1710000000000002E-2</v>
      </c>
      <c r="D2644">
        <v>3.1699999999999999E-2</v>
      </c>
      <c r="E2644">
        <v>4.0000000000000002E-4</v>
      </c>
      <c r="F2644">
        <v>4.3E-3</v>
      </c>
      <c r="G2644">
        <v>-7.6E-3</v>
      </c>
      <c r="H2644">
        <v>9.300000000000001E-3</v>
      </c>
      <c r="I2644">
        <v>1.5700000000000002E-2</v>
      </c>
      <c r="J2644">
        <v>1.0620811195806197E-14</v>
      </c>
      <c r="L2644" s="12">
        <v>40366</v>
      </c>
      <c r="M2644" s="16"/>
      <c r="N2644">
        <v>3.0850061581731633E-2</v>
      </c>
    </row>
    <row r="2645" spans="1:14" x14ac:dyDescent="0.2">
      <c r="A2645" s="1">
        <v>40367</v>
      </c>
      <c r="B2645">
        <v>1.0000000000000001E-5</v>
      </c>
      <c r="C2645">
        <f>Table3[[#This Row],[(MKT-Rf) Excess Return on the Market ]]+Table3[[#This Row],[(RF) Risk-Free Return Rate (One Month Treasury Bill Rate)]]</f>
        <v>1.001E-2</v>
      </c>
      <c r="D2645">
        <v>0.01</v>
      </c>
      <c r="E2645">
        <v>5.6999999999999993E-3</v>
      </c>
      <c r="F2645">
        <v>-1E-4</v>
      </c>
      <c r="G2645">
        <v>8.0000000000000004E-4</v>
      </c>
      <c r="H2645">
        <v>1.1999999999999999E-3</v>
      </c>
      <c r="I2645">
        <v>1.9E-3</v>
      </c>
      <c r="J2645">
        <v>3.4641842824781437E-15</v>
      </c>
      <c r="L2645" s="13">
        <v>40367</v>
      </c>
      <c r="M2645" s="17"/>
      <c r="N2645">
        <v>9.3686733726730705E-3</v>
      </c>
    </row>
    <row r="2646" spans="1:14" x14ac:dyDescent="0.2">
      <c r="A2646" s="1">
        <v>40368</v>
      </c>
      <c r="B2646">
        <v>1.0000000000000001E-5</v>
      </c>
      <c r="C2646">
        <f>Table3[[#This Row],[(MKT-Rf) Excess Return on the Market ]]+Table3[[#This Row],[(RF) Risk-Free Return Rate (One Month Treasury Bill Rate)]]</f>
        <v>8.1100000000000009E-3</v>
      </c>
      <c r="D2646">
        <v>8.1000000000000013E-3</v>
      </c>
      <c r="E2646">
        <v>6.8999999999999999E-3</v>
      </c>
      <c r="F2646">
        <v>6.0999999999999995E-3</v>
      </c>
      <c r="G2646">
        <v>-6.4000000000000003E-3</v>
      </c>
      <c r="H2646">
        <v>4.7999999999999996E-3</v>
      </c>
      <c r="I2646">
        <v>5.6999999999999993E-3</v>
      </c>
      <c r="J2646">
        <v>3.4181951300279299E-15</v>
      </c>
      <c r="L2646" s="12">
        <v>40368</v>
      </c>
      <c r="M2646" s="16"/>
      <c r="N2646">
        <v>7.1781000040602059E-3</v>
      </c>
    </row>
    <row r="2647" spans="1:14" x14ac:dyDescent="0.2">
      <c r="A2647" s="1">
        <v>40371</v>
      </c>
      <c r="B2647">
        <v>1.0000000000000001E-5</v>
      </c>
      <c r="C2647">
        <f>Table3[[#This Row],[(MKT-Rf) Excess Return on the Market ]]+Table3[[#This Row],[(RF) Risk-Free Return Rate (One Month Treasury Bill Rate)]]</f>
        <v>-1.09E-3</v>
      </c>
      <c r="D2647">
        <v>-1.1000000000000001E-3</v>
      </c>
      <c r="E2647">
        <v>-1.1699999999999999E-2</v>
      </c>
      <c r="F2647">
        <v>1.1000000000000001E-3</v>
      </c>
      <c r="G2647">
        <v>2.7000000000000001E-3</v>
      </c>
      <c r="H2647">
        <v>-1.1000000000000001E-3</v>
      </c>
      <c r="I2647">
        <v>-6.0999999999999995E-3</v>
      </c>
      <c r="J2647">
        <v>3.5670090701083454E-16</v>
      </c>
      <c r="L2647" s="13">
        <v>40371</v>
      </c>
      <c r="M2647" s="17"/>
      <c r="N2647">
        <v>7.3259736852216871E-4</v>
      </c>
    </row>
    <row r="2648" spans="1:14" x14ac:dyDescent="0.2">
      <c r="A2648" s="1">
        <v>40372</v>
      </c>
      <c r="B2648">
        <v>1.0000000000000001E-5</v>
      </c>
      <c r="C2648">
        <f>Table3[[#This Row],[(MKT-Rf) Excess Return on the Market ]]+Table3[[#This Row],[(RF) Risk-Free Return Rate (One Month Treasury Bill Rate)]]</f>
        <v>1.7610000000000001E-2</v>
      </c>
      <c r="D2648">
        <v>1.7600000000000001E-2</v>
      </c>
      <c r="E2648">
        <v>1.6200000000000003E-2</v>
      </c>
      <c r="F2648">
        <v>6.3E-3</v>
      </c>
      <c r="G2648">
        <v>-6.7000000000000002E-3</v>
      </c>
      <c r="H2648">
        <v>9.0000000000000011E-3</v>
      </c>
      <c r="I2648">
        <v>5.0000000000000001E-3</v>
      </c>
      <c r="J2648">
        <v>5.4046779039754753E-15</v>
      </c>
      <c r="L2648" s="12">
        <v>40372</v>
      </c>
      <c r="M2648" s="16"/>
      <c r="N2648">
        <v>1.5261853940210991E-2</v>
      </c>
    </row>
    <row r="2649" spans="1:14" x14ac:dyDescent="0.2">
      <c r="A2649" s="1">
        <v>40373</v>
      </c>
      <c r="B2649">
        <v>1.0000000000000001E-5</v>
      </c>
      <c r="C2649">
        <f>Table3[[#This Row],[(MKT-Rf) Excess Return on the Market ]]+Table3[[#This Row],[(RF) Risk-Free Return Rate (One Month Treasury Bill Rate)]]</f>
        <v>-3.8999999999999999E-4</v>
      </c>
      <c r="D2649">
        <v>-4.0000000000000002E-4</v>
      </c>
      <c r="E2649">
        <v>-2E-3</v>
      </c>
      <c r="F2649">
        <v>-8.1000000000000013E-3</v>
      </c>
      <c r="G2649">
        <v>5.1999999999999998E-3</v>
      </c>
      <c r="H2649">
        <v>-3.2000000000000002E-3</v>
      </c>
      <c r="I2649">
        <v>1E-4</v>
      </c>
      <c r="J2649">
        <v>5.6426788613500401E-17</v>
      </c>
      <c r="L2649" s="13">
        <v>40373</v>
      </c>
      <c r="M2649" s="17"/>
      <c r="N2649">
        <v>-1.5521499590610117E-4</v>
      </c>
    </row>
    <row r="2650" spans="1:14" x14ac:dyDescent="0.2">
      <c r="A2650" s="1">
        <v>40374</v>
      </c>
      <c r="B2650">
        <v>1.0000000000000001E-5</v>
      </c>
      <c r="C2650">
        <f>Table3[[#This Row],[(MKT-Rf) Excess Return on the Market ]]+Table3[[#This Row],[(RF) Risk-Free Return Rate (One Month Treasury Bill Rate)]]</f>
        <v>2.1000000000000001E-4</v>
      </c>
      <c r="D2650">
        <v>2.0000000000000001E-4</v>
      </c>
      <c r="E2650">
        <v>-8.6999999999999994E-3</v>
      </c>
      <c r="F2650">
        <v>-1.2999999999999999E-3</v>
      </c>
      <c r="G2650">
        <v>3.2000000000000002E-3</v>
      </c>
      <c r="H2650">
        <v>-1E-3</v>
      </c>
      <c r="I2650">
        <v>-5.3E-3</v>
      </c>
      <c r="J2650">
        <v>4.3107698958409478E-16</v>
      </c>
      <c r="L2650" s="12">
        <v>40374</v>
      </c>
      <c r="M2650" s="16"/>
      <c r="N2650">
        <v>1.1954464955711874E-3</v>
      </c>
    </row>
    <row r="2651" spans="1:14" x14ac:dyDescent="0.2">
      <c r="A2651" s="1">
        <v>40375</v>
      </c>
      <c r="B2651">
        <v>1.0000000000000001E-5</v>
      </c>
      <c r="C2651">
        <f>Table3[[#This Row],[(MKT-Rf) Excess Return on the Market ]]+Table3[[#This Row],[(RF) Risk-Free Return Rate (One Month Treasury Bill Rate)]]</f>
        <v>-2.9389999999999999E-2</v>
      </c>
      <c r="D2651">
        <v>-2.9399999999999999E-2</v>
      </c>
      <c r="E2651">
        <v>-6.1999999999999998E-3</v>
      </c>
      <c r="F2651">
        <v>-9.1999999999999998E-3</v>
      </c>
      <c r="G2651">
        <v>9.4999999999999998E-3</v>
      </c>
      <c r="H2651">
        <v>-6.8999999999999999E-3</v>
      </c>
      <c r="I2651">
        <v>-1.04E-2</v>
      </c>
      <c r="J2651">
        <v>9.3311266158286854E-15</v>
      </c>
      <c r="L2651" s="13">
        <v>40375</v>
      </c>
      <c r="M2651" s="17"/>
      <c r="N2651">
        <v>-2.9242932098749713E-2</v>
      </c>
    </row>
    <row r="2652" spans="1:14" x14ac:dyDescent="0.2">
      <c r="A2652" s="1">
        <v>40378</v>
      </c>
      <c r="B2652">
        <v>1.0000000000000001E-5</v>
      </c>
      <c r="C2652">
        <f>Table3[[#This Row],[(MKT-Rf) Excess Return on the Market ]]+Table3[[#This Row],[(RF) Risk-Free Return Rate (One Month Treasury Bill Rate)]]</f>
        <v>5.4099999999999999E-3</v>
      </c>
      <c r="D2652">
        <v>5.4000000000000003E-3</v>
      </c>
      <c r="E2652">
        <v>-2.0999999999999999E-3</v>
      </c>
      <c r="F2652">
        <v>-1.9E-3</v>
      </c>
      <c r="G2652">
        <v>5.9999999999999995E-4</v>
      </c>
      <c r="H2652">
        <v>1.9E-3</v>
      </c>
      <c r="I2652">
        <v>-3.7000000000000002E-3</v>
      </c>
      <c r="J2652">
        <v>2.4504987974368289E-15</v>
      </c>
      <c r="L2652" s="12">
        <v>40378</v>
      </c>
      <c r="M2652" s="16"/>
      <c r="N2652">
        <v>5.9640741732256862E-3</v>
      </c>
    </row>
    <row r="2653" spans="1:14" x14ac:dyDescent="0.2">
      <c r="A2653" s="1">
        <v>40379</v>
      </c>
      <c r="B2653">
        <v>1.0000000000000001E-5</v>
      </c>
      <c r="C2653">
        <f>Table3[[#This Row],[(MKT-Rf) Excess Return on the Market ]]+Table3[[#This Row],[(RF) Risk-Free Return Rate (One Month Treasury Bill Rate)]]</f>
        <v>1.231E-2</v>
      </c>
      <c r="D2653">
        <v>1.23E-2</v>
      </c>
      <c r="E2653">
        <v>6.1999999999999998E-3</v>
      </c>
      <c r="F2653">
        <v>5.0000000000000001E-4</v>
      </c>
      <c r="G2653">
        <v>-2.9999999999999997E-4</v>
      </c>
      <c r="H2653">
        <v>5.0000000000000001E-3</v>
      </c>
      <c r="I2653">
        <v>5.6999999999999993E-3</v>
      </c>
      <c r="J2653">
        <v>4.0012586282917234E-15</v>
      </c>
      <c r="L2653" s="13">
        <v>40379</v>
      </c>
      <c r="M2653" s="17"/>
      <c r="N2653">
        <v>1.1351892195398526E-2</v>
      </c>
    </row>
    <row r="2654" spans="1:14" x14ac:dyDescent="0.2">
      <c r="A2654" s="1">
        <v>40380</v>
      </c>
      <c r="B2654">
        <v>1.0000000000000001E-5</v>
      </c>
      <c r="C2654">
        <f>Table3[[#This Row],[(MKT-Rf) Excess Return on the Market ]]+Table3[[#This Row],[(RF) Risk-Free Return Rate (One Month Treasury Bill Rate)]]</f>
        <v>-1.2990000000000002E-2</v>
      </c>
      <c r="D2654">
        <v>-1.3000000000000001E-2</v>
      </c>
      <c r="E2654">
        <v>-3.9000000000000003E-3</v>
      </c>
      <c r="F2654">
        <v>-4.3E-3</v>
      </c>
      <c r="G2654">
        <v>3.4000000000000002E-3</v>
      </c>
      <c r="H2654">
        <v>-5.0000000000000001E-4</v>
      </c>
      <c r="I2654">
        <v>2.8999999999999998E-3</v>
      </c>
      <c r="J2654">
        <v>4.5740361082922049E-15</v>
      </c>
      <c r="L2654" s="12">
        <v>40380</v>
      </c>
      <c r="M2654" s="16"/>
      <c r="N2654">
        <v>-1.2902685652813713E-2</v>
      </c>
    </row>
    <row r="2655" spans="1:14" x14ac:dyDescent="0.2">
      <c r="A2655" s="1">
        <v>40381</v>
      </c>
      <c r="B2655">
        <v>1.0000000000000001E-5</v>
      </c>
      <c r="C2655">
        <f>Table3[[#This Row],[(MKT-Rf) Excess Return on the Market ]]+Table3[[#This Row],[(RF) Risk-Free Return Rate (One Month Treasury Bill Rate)]]</f>
        <v>2.3710000000000002E-2</v>
      </c>
      <c r="D2655">
        <v>2.3700000000000002E-2</v>
      </c>
      <c r="E2655">
        <v>1.2500000000000001E-2</v>
      </c>
      <c r="F2655">
        <v>5.7999999999999996E-3</v>
      </c>
      <c r="G2655">
        <v>-7.3000000000000001E-3</v>
      </c>
      <c r="H2655">
        <v>7.1999999999999998E-3</v>
      </c>
      <c r="I2655">
        <v>5.6000000000000008E-3</v>
      </c>
      <c r="J2655">
        <v>7.5912553613019773E-15</v>
      </c>
      <c r="L2655" s="13">
        <v>40381</v>
      </c>
      <c r="M2655" s="17"/>
      <c r="N2655">
        <v>2.2263615685037746E-2</v>
      </c>
    </row>
    <row r="2656" spans="1:14" x14ac:dyDescent="0.2">
      <c r="A2656" s="1">
        <v>40382</v>
      </c>
      <c r="B2656">
        <v>1.0000000000000001E-5</v>
      </c>
      <c r="C2656">
        <f>Table3[[#This Row],[(MKT-Rf) Excess Return on the Market ]]+Table3[[#This Row],[(RF) Risk-Free Return Rate (One Month Treasury Bill Rate)]]</f>
        <v>1.051E-2</v>
      </c>
      <c r="D2656">
        <v>1.0500000000000001E-2</v>
      </c>
      <c r="E2656">
        <v>1.38E-2</v>
      </c>
      <c r="F2656">
        <v>-3.0999999999999999E-3</v>
      </c>
      <c r="G2656">
        <v>-3.0999999999999999E-3</v>
      </c>
      <c r="H2656">
        <v>4.7999999999999996E-3</v>
      </c>
      <c r="I2656">
        <v>5.5000000000000005E-3</v>
      </c>
      <c r="J2656">
        <v>2.9535756041919348E-15</v>
      </c>
      <c r="L2656" s="12">
        <v>40382</v>
      </c>
      <c r="M2656" s="16"/>
      <c r="N2656">
        <v>8.186429368369252E-3</v>
      </c>
    </row>
    <row r="2657" spans="1:14" x14ac:dyDescent="0.2">
      <c r="A2657" s="1">
        <v>40385</v>
      </c>
      <c r="B2657">
        <v>1.0000000000000001E-5</v>
      </c>
      <c r="C2657">
        <f>Table3[[#This Row],[(MKT-Rf) Excess Return on the Market ]]+Table3[[#This Row],[(RF) Risk-Free Return Rate (One Month Treasury Bill Rate)]]</f>
        <v>1.231E-2</v>
      </c>
      <c r="D2657">
        <v>1.23E-2</v>
      </c>
      <c r="E2657">
        <v>8.8999999999999999E-3</v>
      </c>
      <c r="F2657">
        <v>1.4000000000000002E-3</v>
      </c>
      <c r="G2657">
        <v>-5.3E-3</v>
      </c>
      <c r="H2657">
        <v>2.5999999999999999E-3</v>
      </c>
      <c r="I2657">
        <v>1.1000000000000001E-3</v>
      </c>
      <c r="J2657">
        <v>4.484270468804085E-15</v>
      </c>
      <c r="L2657" s="13">
        <v>40385</v>
      </c>
      <c r="M2657" s="17"/>
      <c r="N2657">
        <v>1.1137930955885434E-2</v>
      </c>
    </row>
    <row r="2658" spans="1:14" x14ac:dyDescent="0.2">
      <c r="A2658" s="1">
        <v>40386</v>
      </c>
      <c r="B2658">
        <v>1.0000000000000001E-5</v>
      </c>
      <c r="C2658">
        <f>Table3[[#This Row],[(MKT-Rf) Excess Return on the Market ]]+Table3[[#This Row],[(RF) Risk-Free Return Rate (One Month Treasury Bill Rate)]]</f>
        <v>-2.2899999999999999E-3</v>
      </c>
      <c r="D2658">
        <v>-2.3E-3</v>
      </c>
      <c r="E2658">
        <v>-3.0999999999999999E-3</v>
      </c>
      <c r="F2658">
        <v>3.5999999999999999E-3</v>
      </c>
      <c r="G2658">
        <v>4.0999999999999995E-3</v>
      </c>
      <c r="H2658">
        <v>-3.0999999999999999E-3</v>
      </c>
      <c r="I2658">
        <v>-6.1999999999999998E-3</v>
      </c>
      <c r="J2658">
        <v>3.5902072664020041E-16</v>
      </c>
      <c r="L2658" s="12">
        <v>40386</v>
      </c>
      <c r="M2658" s="16"/>
      <c r="N2658">
        <v>-1.0498688628368148E-3</v>
      </c>
    </row>
    <row r="2659" spans="1:14" x14ac:dyDescent="0.2">
      <c r="A2659" s="1">
        <v>40387</v>
      </c>
      <c r="B2659">
        <v>1.0000000000000001E-5</v>
      </c>
      <c r="C2659">
        <f>Table3[[#This Row],[(MKT-Rf) Excess Return on the Market ]]+Table3[[#This Row],[(RF) Risk-Free Return Rate (One Month Treasury Bill Rate)]]</f>
        <v>-8.1899999999999994E-3</v>
      </c>
      <c r="D2659">
        <v>-8.199999999999999E-3</v>
      </c>
      <c r="E2659">
        <v>-8.6E-3</v>
      </c>
      <c r="F2659">
        <v>4.0000000000000002E-4</v>
      </c>
      <c r="G2659">
        <v>3.7000000000000002E-3</v>
      </c>
      <c r="H2659">
        <v>-2.5999999999999999E-3</v>
      </c>
      <c r="I2659">
        <v>-7.000000000000001E-4</v>
      </c>
      <c r="J2659">
        <v>2.8241381879209824E-15</v>
      </c>
      <c r="L2659" s="13">
        <v>40387</v>
      </c>
      <c r="M2659" s="17"/>
      <c r="N2659">
        <v>-6.9460677389541889E-3</v>
      </c>
    </row>
    <row r="2660" spans="1:14" x14ac:dyDescent="0.2">
      <c r="A2660" s="1">
        <v>40388</v>
      </c>
      <c r="B2660">
        <v>1.0000000000000001E-5</v>
      </c>
      <c r="C2660">
        <f>Table3[[#This Row],[(MKT-Rf) Excess Return on the Market ]]+Table3[[#This Row],[(RF) Risk-Free Return Rate (One Month Treasury Bill Rate)]]</f>
        <v>-3.5899999999999999E-3</v>
      </c>
      <c r="D2660">
        <v>-3.5999999999999999E-3</v>
      </c>
      <c r="E2660">
        <v>4.0000000000000001E-3</v>
      </c>
      <c r="F2660">
        <v>6.4000000000000003E-3</v>
      </c>
      <c r="G2660">
        <v>-1.6000000000000001E-3</v>
      </c>
      <c r="H2660">
        <v>-1.1000000000000001E-3</v>
      </c>
      <c r="I2660">
        <v>2.5000000000000001E-3</v>
      </c>
      <c r="J2660">
        <v>1.4763985018194461E-15</v>
      </c>
      <c r="L2660" s="12">
        <v>40388</v>
      </c>
      <c r="M2660" s="16"/>
      <c r="N2660">
        <v>-4.1673144027251485E-3</v>
      </c>
    </row>
    <row r="2661" spans="1:14" x14ac:dyDescent="0.2">
      <c r="A2661" s="1">
        <v>40389</v>
      </c>
      <c r="B2661">
        <v>1.0000000000000001E-5</v>
      </c>
      <c r="C2661">
        <f>Table3[[#This Row],[(MKT-Rf) Excess Return on the Market ]]+Table3[[#This Row],[(RF) Risk-Free Return Rate (One Month Treasury Bill Rate)]]</f>
        <v>6.0999999999999997E-4</v>
      </c>
      <c r="D2661">
        <v>5.9999999999999995E-4</v>
      </c>
      <c r="E2661">
        <v>8.0000000000000004E-4</v>
      </c>
      <c r="F2661">
        <v>-2.0999999999999999E-3</v>
      </c>
      <c r="G2661">
        <v>-5.0000000000000001E-4</v>
      </c>
      <c r="H2661">
        <v>2.0000000000000001E-4</v>
      </c>
      <c r="I2661">
        <v>1.8E-3</v>
      </c>
      <c r="J2661">
        <v>2.5916524588425971E-17</v>
      </c>
      <c r="L2661" s="13">
        <v>40389</v>
      </c>
      <c r="M2661" s="17"/>
      <c r="N2661">
        <v>6.3545955094315853E-5</v>
      </c>
    </row>
    <row r="2662" spans="1:14" x14ac:dyDescent="0.2">
      <c r="A2662" s="1">
        <v>40392</v>
      </c>
      <c r="B2662">
        <v>1.0000000000000001E-5</v>
      </c>
      <c r="C2662">
        <f>Table3[[#This Row],[(MKT-Rf) Excess Return on the Market ]]+Table3[[#This Row],[(RF) Risk-Free Return Rate (One Month Treasury Bill Rate)]]</f>
        <v>2.0909999999999998E-2</v>
      </c>
      <c r="D2662">
        <v>2.0899999999999998E-2</v>
      </c>
      <c r="E2662">
        <v>-5.3E-3</v>
      </c>
      <c r="F2662">
        <v>1.2999999999999999E-3</v>
      </c>
      <c r="G2662">
        <v>-3.0000000000000001E-3</v>
      </c>
      <c r="H2662">
        <v>3.8E-3</v>
      </c>
      <c r="I2662">
        <v>-2.5000000000000001E-3</v>
      </c>
      <c r="J2662">
        <v>8.4038357643749166E-15</v>
      </c>
      <c r="L2662" s="12">
        <v>40392</v>
      </c>
      <c r="M2662" s="16"/>
      <c r="N2662">
        <v>2.1783519629687675E-2</v>
      </c>
    </row>
    <row r="2663" spans="1:14" x14ac:dyDescent="0.2">
      <c r="A2663" s="1">
        <v>40393</v>
      </c>
      <c r="B2663">
        <v>1.0000000000000001E-5</v>
      </c>
      <c r="C2663">
        <f>Table3[[#This Row],[(MKT-Rf) Excess Return on the Market ]]+Table3[[#This Row],[(RF) Risk-Free Return Rate (One Month Treasury Bill Rate)]]</f>
        <v>-5.5900000000000012E-3</v>
      </c>
      <c r="D2663">
        <v>-5.6000000000000008E-3</v>
      </c>
      <c r="E2663">
        <v>-3.5999999999999999E-3</v>
      </c>
      <c r="F2663">
        <v>-5.0000000000000001E-3</v>
      </c>
      <c r="G2663">
        <v>1.6000000000000001E-3</v>
      </c>
      <c r="H2663">
        <v>-6.6E-3</v>
      </c>
      <c r="I2663">
        <v>-1.4000000000000002E-3</v>
      </c>
      <c r="J2663">
        <v>1.896883003433839E-15</v>
      </c>
      <c r="L2663" s="13">
        <v>40393</v>
      </c>
      <c r="M2663" s="17"/>
      <c r="N2663">
        <v>-4.8078727893035213E-3</v>
      </c>
    </row>
    <row r="2664" spans="1:14" x14ac:dyDescent="0.2">
      <c r="A2664" s="1">
        <v>40394</v>
      </c>
      <c r="B2664">
        <v>1.0000000000000001E-5</v>
      </c>
      <c r="C2664">
        <f>Table3[[#This Row],[(MKT-Rf) Excess Return on the Market ]]+Table3[[#This Row],[(RF) Risk-Free Return Rate (One Month Treasury Bill Rate)]]</f>
        <v>7.4099999999999999E-3</v>
      </c>
      <c r="D2664">
        <v>7.4000000000000003E-3</v>
      </c>
      <c r="E2664">
        <v>3.7000000000000002E-3</v>
      </c>
      <c r="F2664">
        <v>-1E-3</v>
      </c>
      <c r="G2664">
        <v>-2.7000000000000001E-3</v>
      </c>
      <c r="H2664">
        <v>2.0999999999999999E-3</v>
      </c>
      <c r="I2664">
        <v>1.8E-3</v>
      </c>
      <c r="J2664">
        <v>2.374011322133983E-15</v>
      </c>
      <c r="L2664" s="12">
        <v>40394</v>
      </c>
      <c r="M2664" s="16"/>
      <c r="N2664">
        <v>6.0328518604199043E-3</v>
      </c>
    </row>
    <row r="2665" spans="1:14" x14ac:dyDescent="0.2">
      <c r="A2665" s="1">
        <v>40395</v>
      </c>
      <c r="B2665">
        <v>1.0000000000000001E-5</v>
      </c>
      <c r="C2665">
        <f>Table3[[#This Row],[(MKT-Rf) Excess Return on the Market ]]+Table3[[#This Row],[(RF) Risk-Free Return Rate (One Month Treasury Bill Rate)]]</f>
        <v>-2.1900000000000001E-3</v>
      </c>
      <c r="D2665">
        <v>-2.2000000000000001E-3</v>
      </c>
      <c r="E2665">
        <v>-8.8000000000000005E-3</v>
      </c>
      <c r="F2665">
        <v>1.4000000000000002E-3</v>
      </c>
      <c r="G2665">
        <v>1E-4</v>
      </c>
      <c r="H2665">
        <v>1.4000000000000002E-3</v>
      </c>
      <c r="I2665">
        <v>1E-4</v>
      </c>
      <c r="J2665">
        <v>5.5067984196360953E-16</v>
      </c>
      <c r="L2665" s="13">
        <v>40395</v>
      </c>
      <c r="M2665" s="17"/>
      <c r="N2665">
        <v>-1.2693905523797281E-3</v>
      </c>
    </row>
    <row r="2666" spans="1:14" x14ac:dyDescent="0.2">
      <c r="A2666" s="1">
        <v>40396</v>
      </c>
      <c r="B2666">
        <v>1.0000000000000001E-5</v>
      </c>
      <c r="C2666">
        <f>Table3[[#This Row],[(MKT-Rf) Excess Return on the Market ]]+Table3[[#This Row],[(RF) Risk-Free Return Rate (One Month Treasury Bill Rate)]]</f>
        <v>-3.5899999999999999E-3</v>
      </c>
      <c r="D2666">
        <v>-3.5999999999999999E-3</v>
      </c>
      <c r="E2666">
        <v>-1.9E-3</v>
      </c>
      <c r="F2666">
        <v>-3.7000000000000002E-3</v>
      </c>
      <c r="G2666">
        <v>1E-3</v>
      </c>
      <c r="H2666">
        <v>-2.3999999999999998E-3</v>
      </c>
      <c r="I2666">
        <v>-5.9999999999999995E-4</v>
      </c>
      <c r="J2666">
        <v>1.543638800686647E-15</v>
      </c>
      <c r="L2666" s="12">
        <v>40396</v>
      </c>
      <c r="M2666" s="16"/>
      <c r="N2666">
        <v>-3.7108765803768487E-3</v>
      </c>
    </row>
    <row r="2667" spans="1:14" x14ac:dyDescent="0.2">
      <c r="A2667" s="1">
        <v>40399</v>
      </c>
      <c r="B2667">
        <v>1.0000000000000001E-5</v>
      </c>
      <c r="C2667">
        <f>Table3[[#This Row],[(MKT-Rf) Excess Return on the Market ]]+Table3[[#This Row],[(RF) Risk-Free Return Rate (One Month Treasury Bill Rate)]]</f>
        <v>6.2099999999999994E-3</v>
      </c>
      <c r="D2667">
        <v>6.1999999999999998E-3</v>
      </c>
      <c r="E2667">
        <v>6.1999999999999998E-3</v>
      </c>
      <c r="F2667">
        <v>8.0000000000000004E-4</v>
      </c>
      <c r="G2667">
        <v>-1.6000000000000001E-3</v>
      </c>
      <c r="H2667">
        <v>2.9999999999999997E-4</v>
      </c>
      <c r="I2667">
        <v>1.1000000000000001E-3</v>
      </c>
      <c r="J2667">
        <v>2.1931318704111412E-15</v>
      </c>
      <c r="L2667" s="13">
        <v>40399</v>
      </c>
      <c r="M2667" s="17"/>
      <c r="N2667">
        <v>5.4680655309205847E-3</v>
      </c>
    </row>
    <row r="2668" spans="1:14" x14ac:dyDescent="0.2">
      <c r="A2668" s="1">
        <v>40400</v>
      </c>
      <c r="B2668">
        <v>1.0000000000000001E-5</v>
      </c>
      <c r="C2668">
        <f>Table3[[#This Row],[(MKT-Rf) Excess Return on the Market ]]+Table3[[#This Row],[(RF) Risk-Free Return Rate (One Month Treasury Bill Rate)]]</f>
        <v>-7.8900000000000012E-3</v>
      </c>
      <c r="D2668">
        <v>-7.9000000000000008E-3</v>
      </c>
      <c r="E2668">
        <v>-1.26E-2</v>
      </c>
      <c r="F2668">
        <v>-2.3E-3</v>
      </c>
      <c r="G2668">
        <v>3.7000000000000002E-3</v>
      </c>
      <c r="H2668">
        <v>-2.5000000000000001E-3</v>
      </c>
      <c r="I2668">
        <v>1.9E-3</v>
      </c>
      <c r="J2668">
        <v>2.414995276355299E-15</v>
      </c>
      <c r="L2668" s="12">
        <v>40400</v>
      </c>
      <c r="M2668" s="16"/>
      <c r="N2668">
        <v>-5.9852992339845916E-3</v>
      </c>
    </row>
    <row r="2669" spans="1:14" x14ac:dyDescent="0.2">
      <c r="A2669" s="1">
        <v>40401</v>
      </c>
      <c r="B2669">
        <v>1.0000000000000001E-5</v>
      </c>
      <c r="C2669">
        <f>Table3[[#This Row],[(MKT-Rf) Excess Return on the Market ]]+Table3[[#This Row],[(RF) Risk-Free Return Rate (One Month Treasury Bill Rate)]]</f>
        <v>-2.9090000000000001E-2</v>
      </c>
      <c r="D2669">
        <v>-2.9100000000000001E-2</v>
      </c>
      <c r="E2669">
        <v>-1.09E-2</v>
      </c>
      <c r="F2669">
        <v>-6.4000000000000003E-3</v>
      </c>
      <c r="G2669">
        <v>1.0200000000000001E-2</v>
      </c>
      <c r="H2669">
        <v>-5.6999999999999993E-3</v>
      </c>
      <c r="I2669">
        <v>-3.7000000000000002E-3</v>
      </c>
      <c r="J2669">
        <v>1.0466811170858762E-14</v>
      </c>
      <c r="L2669" s="13">
        <v>40401</v>
      </c>
      <c r="M2669" s="17"/>
      <c r="N2669">
        <v>-2.858332684063827E-2</v>
      </c>
    </row>
    <row r="2670" spans="1:14" x14ac:dyDescent="0.2">
      <c r="A2670" s="1">
        <v>40402</v>
      </c>
      <c r="B2670">
        <v>1.0000000000000001E-5</v>
      </c>
      <c r="C2670">
        <f>Table3[[#This Row],[(MKT-Rf) Excess Return on the Market ]]+Table3[[#This Row],[(RF) Risk-Free Return Rate (One Month Treasury Bill Rate)]]</f>
        <v>-4.9900000000000005E-3</v>
      </c>
      <c r="D2670">
        <v>-5.0000000000000001E-3</v>
      </c>
      <c r="E2670">
        <v>2.0000000000000001E-4</v>
      </c>
      <c r="F2670">
        <v>-5.0000000000000001E-4</v>
      </c>
      <c r="G2670">
        <v>5.3E-3</v>
      </c>
      <c r="H2670">
        <v>-1.8E-3</v>
      </c>
      <c r="I2670">
        <v>-8.9999999999999998E-4</v>
      </c>
      <c r="J2670">
        <v>1.9815869819057859E-15</v>
      </c>
      <c r="L2670" s="12">
        <v>40402</v>
      </c>
      <c r="M2670" s="16"/>
      <c r="N2670">
        <v>-5.3932797728319772E-3</v>
      </c>
    </row>
    <row r="2671" spans="1:14" x14ac:dyDescent="0.2">
      <c r="A2671" s="1">
        <v>40403</v>
      </c>
      <c r="B2671">
        <v>1.0000000000000001E-5</v>
      </c>
      <c r="C2671">
        <f>Table3[[#This Row],[(MKT-Rf) Excess Return on the Market ]]+Table3[[#This Row],[(RF) Risk-Free Return Rate (One Month Treasury Bill Rate)]]</f>
        <v>-4.6899999999999997E-3</v>
      </c>
      <c r="D2671">
        <v>-4.6999999999999993E-3</v>
      </c>
      <c r="E2671">
        <v>-7.7000000000000002E-3</v>
      </c>
      <c r="F2671">
        <v>2.3999999999999998E-3</v>
      </c>
      <c r="G2671">
        <v>-1.9E-3</v>
      </c>
      <c r="H2671">
        <v>2.0000000000000001E-4</v>
      </c>
      <c r="I2671">
        <v>-7.000000000000001E-4</v>
      </c>
      <c r="J2671">
        <v>2.0199455731269034E-15</v>
      </c>
      <c r="L2671" s="13">
        <v>40403</v>
      </c>
      <c r="M2671" s="17"/>
      <c r="N2671">
        <v>-4.0317042303712894E-3</v>
      </c>
    </row>
    <row r="2672" spans="1:14" x14ac:dyDescent="0.2">
      <c r="A2672" s="1">
        <v>40406</v>
      </c>
      <c r="B2672">
        <v>1.0000000000000001E-5</v>
      </c>
      <c r="C2672">
        <f>Table3[[#This Row],[(MKT-Rf) Excess Return on the Market ]]+Table3[[#This Row],[(RF) Risk-Free Return Rate (One Month Treasury Bill Rate)]]</f>
        <v>1.01E-3</v>
      </c>
      <c r="D2672">
        <v>1E-3</v>
      </c>
      <c r="E2672">
        <v>8.8000000000000005E-3</v>
      </c>
      <c r="F2672">
        <v>-1.8E-3</v>
      </c>
      <c r="G2672">
        <v>-8.9999999999999998E-4</v>
      </c>
      <c r="H2672">
        <v>8.0000000000000004E-4</v>
      </c>
      <c r="I2672">
        <v>1.8E-3</v>
      </c>
      <c r="J2672">
        <v>6.3918253827255606E-17</v>
      </c>
      <c r="L2672" s="12">
        <v>40406</v>
      </c>
      <c r="M2672" s="16"/>
      <c r="N2672">
        <v>1.2044676499190631E-4</v>
      </c>
    </row>
    <row r="2673" spans="1:14" x14ac:dyDescent="0.2">
      <c r="A2673" s="1">
        <v>40407</v>
      </c>
      <c r="B2673">
        <v>1.0000000000000001E-5</v>
      </c>
      <c r="C2673">
        <f>Table3[[#This Row],[(MKT-Rf) Excess Return on the Market ]]+Table3[[#This Row],[(RF) Risk-Free Return Rate (One Month Treasury Bill Rate)]]</f>
        <v>1.311E-2</v>
      </c>
      <c r="D2673">
        <v>1.3100000000000001E-2</v>
      </c>
      <c r="E2673">
        <v>5.0000000000000001E-3</v>
      </c>
      <c r="F2673">
        <v>-2.7000000000000001E-3</v>
      </c>
      <c r="G2673">
        <v>-2.3E-3</v>
      </c>
      <c r="H2673">
        <v>1.7000000000000001E-3</v>
      </c>
      <c r="I2673">
        <v>3.4000000000000002E-3</v>
      </c>
      <c r="J2673">
        <v>5.0313888957433579E-15</v>
      </c>
      <c r="L2673" s="13">
        <v>40407</v>
      </c>
      <c r="M2673" s="17"/>
      <c r="N2673">
        <v>1.2118458371228052E-2</v>
      </c>
    </row>
    <row r="2674" spans="1:14" x14ac:dyDescent="0.2">
      <c r="A2674" s="1">
        <v>40408</v>
      </c>
      <c r="B2674">
        <v>1.0000000000000001E-5</v>
      </c>
      <c r="C2674">
        <f>Table3[[#This Row],[(MKT-Rf) Excess Return on the Market ]]+Table3[[#This Row],[(RF) Risk-Free Return Rate (One Month Treasury Bill Rate)]]</f>
        <v>2.1099999999999999E-3</v>
      </c>
      <c r="D2674">
        <v>2.0999999999999999E-3</v>
      </c>
      <c r="E2674">
        <v>8.0000000000000004E-4</v>
      </c>
      <c r="F2674">
        <v>8.0000000000000004E-4</v>
      </c>
      <c r="G2674">
        <v>2.9999999999999997E-4</v>
      </c>
      <c r="H2674">
        <v>3.3E-3</v>
      </c>
      <c r="I2674">
        <v>2.0999999999999999E-3</v>
      </c>
      <c r="J2674">
        <v>6.5449685409134451E-16</v>
      </c>
      <c r="L2674" s="12">
        <v>40408</v>
      </c>
      <c r="M2674" s="16"/>
      <c r="N2674">
        <v>1.4816850014889339E-3</v>
      </c>
    </row>
    <row r="2675" spans="1:14" x14ac:dyDescent="0.2">
      <c r="A2675" s="1">
        <v>40409</v>
      </c>
      <c r="B2675">
        <v>1.0000000000000001E-5</v>
      </c>
      <c r="C2675">
        <f>Table3[[#This Row],[(MKT-Rf) Excess Return on the Market ]]+Table3[[#This Row],[(RF) Risk-Free Return Rate (One Month Treasury Bill Rate)]]</f>
        <v>-1.7389999999999999E-2</v>
      </c>
      <c r="D2675">
        <v>-1.7399999999999999E-2</v>
      </c>
      <c r="E2675">
        <v>-8.8000000000000005E-3</v>
      </c>
      <c r="F2675">
        <v>-4.0000000000000001E-3</v>
      </c>
      <c r="G2675">
        <v>3.4000000000000002E-3</v>
      </c>
      <c r="H2675">
        <v>-3.9000000000000003E-3</v>
      </c>
      <c r="I2675">
        <v>5.0000000000000001E-4</v>
      </c>
      <c r="J2675">
        <v>6.661866316045024E-15</v>
      </c>
      <c r="L2675" s="13">
        <v>40409</v>
      </c>
      <c r="M2675" s="17"/>
      <c r="N2675">
        <v>-1.708040915809832E-2</v>
      </c>
    </row>
    <row r="2676" spans="1:14" x14ac:dyDescent="0.2">
      <c r="A2676" s="1">
        <v>40410</v>
      </c>
      <c r="B2676">
        <v>1.0000000000000001E-5</v>
      </c>
      <c r="C2676">
        <f>Table3[[#This Row],[(MKT-Rf) Excess Return on the Market ]]+Table3[[#This Row],[(RF) Risk-Free Return Rate (One Month Treasury Bill Rate)]]</f>
        <v>-2.7900000000000004E-3</v>
      </c>
      <c r="D2676">
        <v>-2.8000000000000004E-3</v>
      </c>
      <c r="E2676">
        <v>2.3999999999999998E-3</v>
      </c>
      <c r="F2676">
        <v>-2.3E-3</v>
      </c>
      <c r="G2676">
        <v>-1.6000000000000001E-3</v>
      </c>
      <c r="H2676">
        <v>-2E-3</v>
      </c>
      <c r="I2676">
        <v>1.4000000000000002E-3</v>
      </c>
      <c r="J2676">
        <v>1.6385666616856839E-15</v>
      </c>
      <c r="L2676" s="12">
        <v>40410</v>
      </c>
      <c r="M2676" s="16"/>
      <c r="N2676">
        <v>-3.6696947092675234E-3</v>
      </c>
    </row>
    <row r="2677" spans="1:14" x14ac:dyDescent="0.2">
      <c r="A2677" s="1">
        <v>40413</v>
      </c>
      <c r="B2677">
        <v>1.0000000000000001E-5</v>
      </c>
      <c r="C2677">
        <f>Table3[[#This Row],[(MKT-Rf) Excess Return on the Market ]]+Table3[[#This Row],[(RF) Risk-Free Return Rate (One Month Treasury Bill Rate)]]</f>
        <v>-4.9900000000000005E-3</v>
      </c>
      <c r="D2677">
        <v>-5.0000000000000001E-3</v>
      </c>
      <c r="E2677">
        <v>-9.1000000000000004E-3</v>
      </c>
      <c r="F2677">
        <v>-4.0000000000000001E-3</v>
      </c>
      <c r="G2677">
        <v>2.3E-3</v>
      </c>
      <c r="H2677">
        <v>-3.7000000000000002E-3</v>
      </c>
      <c r="I2677">
        <v>-4.5999999999999999E-3</v>
      </c>
      <c r="J2677">
        <v>2.1263051343036974E-15</v>
      </c>
      <c r="L2677" s="13">
        <v>40413</v>
      </c>
      <c r="M2677" s="17"/>
      <c r="N2677">
        <v>-4.0485317447247786E-3</v>
      </c>
    </row>
    <row r="2678" spans="1:14" x14ac:dyDescent="0.2">
      <c r="A2678" s="1">
        <v>40414</v>
      </c>
      <c r="B2678">
        <v>1.0000000000000001E-5</v>
      </c>
      <c r="C2678">
        <f>Table3[[#This Row],[(MKT-Rf) Excess Return on the Market ]]+Table3[[#This Row],[(RF) Risk-Free Return Rate (One Month Treasury Bill Rate)]]</f>
        <v>-1.4790000000000001E-2</v>
      </c>
      <c r="D2678">
        <v>-1.4800000000000001E-2</v>
      </c>
      <c r="E2678">
        <v>1.5E-3</v>
      </c>
      <c r="F2678">
        <v>1.6000000000000001E-3</v>
      </c>
      <c r="G2678">
        <v>1.6000000000000001E-3</v>
      </c>
      <c r="H2678">
        <v>-1.1999999999999999E-3</v>
      </c>
      <c r="I2678">
        <v>-3.4999999999999996E-3</v>
      </c>
      <c r="J2678">
        <v>5.6389422459245383E-15</v>
      </c>
      <c r="L2678" s="12">
        <v>40414</v>
      </c>
      <c r="M2678" s="16"/>
      <c r="N2678">
        <v>-1.4618777443950457E-2</v>
      </c>
    </row>
    <row r="2679" spans="1:14" x14ac:dyDescent="0.2">
      <c r="A2679" s="1">
        <v>40415</v>
      </c>
      <c r="B2679">
        <v>1.0000000000000001E-5</v>
      </c>
      <c r="C2679">
        <f>Table3[[#This Row],[(MKT-Rf) Excess Return on the Market ]]+Table3[[#This Row],[(RF) Risk-Free Return Rate (One Month Treasury Bill Rate)]]</f>
        <v>4.5100000000000001E-3</v>
      </c>
      <c r="D2679">
        <v>4.5000000000000005E-3</v>
      </c>
      <c r="E2679">
        <v>1.0200000000000001E-2</v>
      </c>
      <c r="F2679">
        <v>0</v>
      </c>
      <c r="G2679">
        <v>-2E-3</v>
      </c>
      <c r="H2679">
        <v>-1E-4</v>
      </c>
      <c r="I2679">
        <v>4.0000000000000002E-4</v>
      </c>
      <c r="J2679">
        <v>1.2846343592486939E-15</v>
      </c>
      <c r="L2679" s="13">
        <v>40415</v>
      </c>
      <c r="M2679" s="17"/>
      <c r="N2679">
        <v>3.2839816909079997E-3</v>
      </c>
    </row>
    <row r="2680" spans="1:14" x14ac:dyDescent="0.2">
      <c r="A2680" s="1">
        <v>40416</v>
      </c>
      <c r="B2680">
        <v>1.0000000000000001E-5</v>
      </c>
      <c r="C2680">
        <f>Table3[[#This Row],[(MKT-Rf) Excess Return on the Market ]]+Table3[[#This Row],[(RF) Risk-Free Return Rate (One Month Treasury Bill Rate)]]</f>
        <v>-7.5900000000000004E-3</v>
      </c>
      <c r="D2680">
        <v>-7.6E-3</v>
      </c>
      <c r="E2680">
        <v>-8.9999999999999998E-4</v>
      </c>
      <c r="F2680">
        <v>-2.3999999999999998E-3</v>
      </c>
      <c r="G2680">
        <v>1.2999999999999999E-3</v>
      </c>
      <c r="H2680">
        <v>-1.5E-3</v>
      </c>
      <c r="I2680">
        <v>3.7000000000000002E-3</v>
      </c>
      <c r="J2680">
        <v>3.6361351804943697E-15</v>
      </c>
      <c r="L2680" s="12">
        <v>40416</v>
      </c>
      <c r="M2680" s="16"/>
      <c r="N2680">
        <v>-7.7144802463370923E-3</v>
      </c>
    </row>
    <row r="2681" spans="1:14" x14ac:dyDescent="0.2">
      <c r="A2681" s="1">
        <v>40417</v>
      </c>
      <c r="B2681">
        <v>1.0000000000000001E-5</v>
      </c>
      <c r="C2681">
        <f>Table3[[#This Row],[(MKT-Rf) Excess Return on the Market ]]+Table3[[#This Row],[(RF) Risk-Free Return Rate (One Month Treasury Bill Rate)]]</f>
        <v>1.821E-2</v>
      </c>
      <c r="D2681">
        <v>1.8200000000000001E-2</v>
      </c>
      <c r="E2681">
        <v>9.4999999999999998E-3</v>
      </c>
      <c r="F2681">
        <v>3.5999999999999999E-3</v>
      </c>
      <c r="G2681">
        <v>-9.1000000000000004E-3</v>
      </c>
      <c r="H2681">
        <v>1.9E-3</v>
      </c>
      <c r="I2681">
        <v>4.7999999999999996E-3</v>
      </c>
      <c r="J2681">
        <v>6.7800131111622356E-15</v>
      </c>
      <c r="L2681" s="13">
        <v>40417</v>
      </c>
      <c r="M2681" s="17"/>
      <c r="N2681">
        <v>1.6450714533391333E-2</v>
      </c>
    </row>
    <row r="2682" spans="1:14" x14ac:dyDescent="0.2">
      <c r="A2682" s="1">
        <v>40420</v>
      </c>
      <c r="B2682">
        <v>1.0000000000000001E-5</v>
      </c>
      <c r="C2682">
        <f>Table3[[#This Row],[(MKT-Rf) Excess Return on the Market ]]+Table3[[#This Row],[(RF) Risk-Free Return Rate (One Month Treasury Bill Rate)]]</f>
        <v>-1.5390000000000001E-2</v>
      </c>
      <c r="D2682">
        <v>-1.54E-2</v>
      </c>
      <c r="E2682">
        <v>-8.5000000000000006E-3</v>
      </c>
      <c r="F2682">
        <v>-4.1999999999999997E-3</v>
      </c>
      <c r="G2682">
        <v>3.2000000000000002E-3</v>
      </c>
      <c r="H2682">
        <v>-3.0999999999999999E-3</v>
      </c>
      <c r="I2682">
        <v>-7.000000000000001E-4</v>
      </c>
      <c r="J2682">
        <v>8.7206525295323543E-15</v>
      </c>
      <c r="L2682" s="12">
        <v>40420</v>
      </c>
      <c r="M2682" s="16"/>
      <c r="N2682">
        <v>-1.4828685114819894E-2</v>
      </c>
    </row>
    <row r="2683" spans="1:14" x14ac:dyDescent="0.2">
      <c r="A2683" s="1">
        <v>40421</v>
      </c>
      <c r="B2683">
        <v>1.0000000000000001E-5</v>
      </c>
      <c r="C2683">
        <f>Table3[[#This Row],[(MKT-Rf) Excess Return on the Market ]]+Table3[[#This Row],[(RF) Risk-Free Return Rate (One Month Treasury Bill Rate)]]</f>
        <v>1.1E-4</v>
      </c>
      <c r="D2683">
        <v>1E-4</v>
      </c>
      <c r="E2683">
        <v>-1.9E-3</v>
      </c>
      <c r="F2683">
        <v>8.1000000000000013E-3</v>
      </c>
      <c r="G2683">
        <v>-4.5999999999999999E-3</v>
      </c>
      <c r="H2683">
        <v>2.3999999999999998E-3</v>
      </c>
      <c r="I2683">
        <v>4.5999999999999999E-3</v>
      </c>
      <c r="J2683">
        <v>1.6598464739756374E-16</v>
      </c>
      <c r="L2683" s="13">
        <v>40421</v>
      </c>
      <c r="M2683" s="17"/>
      <c r="N2683">
        <v>3.9080186366549391E-4</v>
      </c>
    </row>
    <row r="2684" spans="1:14" x14ac:dyDescent="0.2">
      <c r="A2684" s="1">
        <v>40422</v>
      </c>
      <c r="B2684">
        <v>1.0000000000000001E-5</v>
      </c>
      <c r="C2684">
        <f>Table3[[#This Row],[(MKT-Rf) Excess Return on the Market ]]+Table3[[#This Row],[(RF) Risk-Free Return Rate (One Month Treasury Bill Rate)]]</f>
        <v>3.0509999999999999E-2</v>
      </c>
      <c r="D2684">
        <v>3.0499999999999999E-2</v>
      </c>
      <c r="E2684">
        <v>7.0999999999999995E-3</v>
      </c>
      <c r="F2684">
        <v>4.6999999999999993E-3</v>
      </c>
      <c r="G2684">
        <v>-2.8999999999999998E-3</v>
      </c>
      <c r="H2684">
        <v>3.9000000000000003E-3</v>
      </c>
      <c r="I2684">
        <v>5.5000000000000005E-3</v>
      </c>
      <c r="J2684">
        <v>1.101912134500573E-14</v>
      </c>
      <c r="L2684" s="12">
        <v>40422</v>
      </c>
      <c r="M2684" s="16"/>
      <c r="N2684">
        <v>2.9077658348076421E-2</v>
      </c>
    </row>
    <row r="2685" spans="1:14" x14ac:dyDescent="0.2">
      <c r="A2685" s="1">
        <v>40423</v>
      </c>
      <c r="B2685">
        <v>1.0000000000000001E-5</v>
      </c>
      <c r="C2685">
        <f>Table3[[#This Row],[(MKT-Rf) Excess Return on the Market ]]+Table3[[#This Row],[(RF) Risk-Free Return Rate (One Month Treasury Bill Rate)]]</f>
        <v>9.7099999999999999E-3</v>
      </c>
      <c r="D2685">
        <v>9.7000000000000003E-3</v>
      </c>
      <c r="E2685">
        <v>2.5000000000000001E-3</v>
      </c>
      <c r="F2685">
        <v>-3.5999999999999999E-3</v>
      </c>
      <c r="G2685">
        <v>-1.2999999999999999E-3</v>
      </c>
      <c r="H2685">
        <v>5.1000000000000004E-3</v>
      </c>
      <c r="I2685">
        <v>2.8999999999999998E-3</v>
      </c>
      <c r="J2685">
        <v>4.0297188470432402E-15</v>
      </c>
      <c r="L2685" s="13">
        <v>40423</v>
      </c>
      <c r="M2685" s="17"/>
      <c r="N2685">
        <v>9.0399115421741037E-3</v>
      </c>
    </row>
    <row r="2686" spans="1:14" x14ac:dyDescent="0.2">
      <c r="A2686" s="1">
        <v>40424</v>
      </c>
      <c r="B2686">
        <v>1.0000000000000001E-5</v>
      </c>
      <c r="C2686">
        <f>Table3[[#This Row],[(MKT-Rf) Excess Return on the Market ]]+Table3[[#This Row],[(RF) Risk-Free Return Rate (One Month Treasury Bill Rate)]]</f>
        <v>1.3510000000000001E-2</v>
      </c>
      <c r="D2686">
        <v>1.3500000000000002E-2</v>
      </c>
      <c r="E2686">
        <v>3.5999999999999999E-3</v>
      </c>
      <c r="F2686">
        <v>2.3E-3</v>
      </c>
      <c r="G2686">
        <v>-2.2000000000000001E-3</v>
      </c>
      <c r="H2686">
        <v>1.7000000000000001E-3</v>
      </c>
      <c r="I2686">
        <v>1.4000000000000002E-3</v>
      </c>
      <c r="J2686">
        <v>6.0550499625521288E-15</v>
      </c>
      <c r="L2686" s="12">
        <v>40424</v>
      </c>
      <c r="M2686" s="16"/>
      <c r="N2686">
        <v>1.3132362555402658E-2</v>
      </c>
    </row>
    <row r="2687" spans="1:14" x14ac:dyDescent="0.2">
      <c r="A2687" s="1">
        <v>40428</v>
      </c>
      <c r="B2687">
        <v>1.0000000000000001E-5</v>
      </c>
      <c r="C2687">
        <f>Table3[[#This Row],[(MKT-Rf) Excess Return on the Market ]]+Table3[[#This Row],[(RF) Risk-Free Return Rate (One Month Treasury Bill Rate)]]</f>
        <v>-1.2290000000000001E-2</v>
      </c>
      <c r="D2687">
        <v>-1.23E-2</v>
      </c>
      <c r="E2687">
        <v>-8.6999999999999994E-3</v>
      </c>
      <c r="F2687">
        <v>-7.7000000000000002E-3</v>
      </c>
      <c r="G2687">
        <v>4.4000000000000003E-3</v>
      </c>
      <c r="H2687">
        <v>-5.1000000000000004E-3</v>
      </c>
      <c r="I2687">
        <v>2E-3</v>
      </c>
      <c r="J2687">
        <v>6.1210935615082598E-15</v>
      </c>
      <c r="L2687" s="13">
        <v>40428</v>
      </c>
      <c r="M2687" s="17"/>
      <c r="N2687">
        <v>-1.1537451266510625E-2</v>
      </c>
    </row>
    <row r="2688" spans="1:14" x14ac:dyDescent="0.2">
      <c r="A2688" s="1">
        <v>40429</v>
      </c>
      <c r="B2688">
        <v>1.0000000000000001E-5</v>
      </c>
      <c r="C2688">
        <f>Table3[[#This Row],[(MKT-Rf) Excess Return on the Market ]]+Table3[[#This Row],[(RF) Risk-Free Return Rate (One Month Treasury Bill Rate)]]</f>
        <v>6.5100000000000002E-3</v>
      </c>
      <c r="D2688">
        <v>6.5000000000000006E-3</v>
      </c>
      <c r="E2688">
        <v>7.000000000000001E-4</v>
      </c>
      <c r="F2688">
        <v>1.7000000000000001E-3</v>
      </c>
      <c r="G2688">
        <v>-3.0999999999999999E-3</v>
      </c>
      <c r="H2688">
        <v>-1E-4</v>
      </c>
      <c r="I2688">
        <v>5.0000000000000001E-4</v>
      </c>
      <c r="J2688">
        <v>3.2602197344250308E-15</v>
      </c>
      <c r="L2688" s="12">
        <v>40429</v>
      </c>
      <c r="M2688" s="16"/>
      <c r="N2688">
        <v>6.4180326297209487E-3</v>
      </c>
    </row>
    <row r="2689" spans="1:14" x14ac:dyDescent="0.2">
      <c r="A2689" s="1">
        <v>40430</v>
      </c>
      <c r="B2689">
        <v>1.0000000000000001E-5</v>
      </c>
      <c r="C2689">
        <f>Table3[[#This Row],[(MKT-Rf) Excess Return on the Market ]]+Table3[[#This Row],[(RF) Risk-Free Return Rate (One Month Treasury Bill Rate)]]</f>
        <v>4.4099999999999999E-3</v>
      </c>
      <c r="D2689">
        <v>4.4000000000000003E-3</v>
      </c>
      <c r="E2689">
        <v>-4.3E-3</v>
      </c>
      <c r="F2689">
        <v>5.7999999999999996E-3</v>
      </c>
      <c r="G2689">
        <v>-4.0000000000000002E-4</v>
      </c>
      <c r="H2689">
        <v>4.0000000000000002E-4</v>
      </c>
      <c r="I2689">
        <v>-6.7000000000000002E-3</v>
      </c>
      <c r="J2689">
        <v>2.3196353293737628E-15</v>
      </c>
      <c r="L2689" s="13">
        <v>40430</v>
      </c>
      <c r="M2689" s="17"/>
      <c r="N2689">
        <v>4.8205989722323915E-3</v>
      </c>
    </row>
    <row r="2690" spans="1:14" x14ac:dyDescent="0.2">
      <c r="A2690" s="1">
        <v>40431</v>
      </c>
      <c r="B2690">
        <v>1.0000000000000001E-5</v>
      </c>
      <c r="C2690">
        <f>Table3[[#This Row],[(MKT-Rf) Excess Return on the Market ]]+Table3[[#This Row],[(RF) Risk-Free Return Rate (One Month Treasury Bill Rate)]]</f>
        <v>4.5100000000000001E-3</v>
      </c>
      <c r="D2690">
        <v>4.5000000000000005E-3</v>
      </c>
      <c r="E2690">
        <v>-7.000000000000001E-4</v>
      </c>
      <c r="F2690">
        <v>-1.6000000000000001E-3</v>
      </c>
      <c r="G2690">
        <v>1.8E-3</v>
      </c>
      <c r="H2690">
        <v>-1E-4</v>
      </c>
      <c r="I2690">
        <v>7.000000000000001E-4</v>
      </c>
      <c r="J2690">
        <v>2.5711065829415183E-15</v>
      </c>
      <c r="L2690" s="12">
        <v>40431</v>
      </c>
      <c r="M2690" s="16"/>
      <c r="N2690">
        <v>4.8515496768282177E-3</v>
      </c>
    </row>
    <row r="2691" spans="1:14" x14ac:dyDescent="0.2">
      <c r="A2691" s="1">
        <v>40434</v>
      </c>
      <c r="B2691">
        <v>1.0000000000000001E-5</v>
      </c>
      <c r="C2691">
        <f>Table3[[#This Row],[(MKT-Rf) Excess Return on the Market ]]+Table3[[#This Row],[(RF) Risk-Free Return Rate (One Month Treasury Bill Rate)]]</f>
        <v>1.3010000000000001E-2</v>
      </c>
      <c r="D2691">
        <v>1.3000000000000001E-2</v>
      </c>
      <c r="E2691">
        <v>1.1599999999999999E-2</v>
      </c>
      <c r="F2691">
        <v>2.3E-3</v>
      </c>
      <c r="G2691">
        <v>-3.5999999999999999E-3</v>
      </c>
      <c r="H2691">
        <v>2.7000000000000001E-3</v>
      </c>
      <c r="I2691">
        <v>-2E-3</v>
      </c>
      <c r="J2691">
        <v>3.9281971353550796E-15</v>
      </c>
      <c r="L2691" s="13">
        <v>40434</v>
      </c>
      <c r="M2691" s="17"/>
      <c r="N2691">
        <v>1.1069148848932673E-2</v>
      </c>
    </row>
    <row r="2692" spans="1:14" x14ac:dyDescent="0.2">
      <c r="A2692" s="1">
        <v>40435</v>
      </c>
      <c r="B2692">
        <v>1.0000000000000001E-5</v>
      </c>
      <c r="C2692">
        <f>Table3[[#This Row],[(MKT-Rf) Excess Return on the Market ]]+Table3[[#This Row],[(RF) Risk-Free Return Rate (One Month Treasury Bill Rate)]]</f>
        <v>-5.8999999999999992E-4</v>
      </c>
      <c r="D2692">
        <v>-5.9999999999999995E-4</v>
      </c>
      <c r="E2692">
        <v>-2.8999999999999998E-3</v>
      </c>
      <c r="F2692">
        <v>-5.1000000000000004E-3</v>
      </c>
      <c r="G2692">
        <v>2.0999999999999999E-3</v>
      </c>
      <c r="H2692">
        <v>-1.5E-3</v>
      </c>
      <c r="I2692">
        <v>1.5E-3</v>
      </c>
      <c r="J2692">
        <v>2.5332588585609899E-16</v>
      </c>
      <c r="L2692" s="12">
        <v>40435</v>
      </c>
      <c r="M2692" s="16"/>
      <c r="N2692">
        <v>-7.1333039137130773E-4</v>
      </c>
    </row>
    <row r="2693" spans="1:14" x14ac:dyDescent="0.2">
      <c r="A2693" s="1">
        <v>40436</v>
      </c>
      <c r="B2693">
        <v>1.0000000000000001E-5</v>
      </c>
      <c r="C2693">
        <f>Table3[[#This Row],[(MKT-Rf) Excess Return on the Market ]]+Table3[[#This Row],[(RF) Risk-Free Return Rate (One Month Treasury Bill Rate)]]</f>
        <v>3.6099999999999999E-3</v>
      </c>
      <c r="D2693">
        <v>3.5999999999999999E-3</v>
      </c>
      <c r="E2693">
        <v>1E-3</v>
      </c>
      <c r="F2693">
        <v>-1.8E-3</v>
      </c>
      <c r="G2693">
        <v>1.8E-3</v>
      </c>
      <c r="H2693">
        <v>-2.7000000000000001E-3</v>
      </c>
      <c r="I2693">
        <v>-5.0000000000000001E-4</v>
      </c>
      <c r="J2693">
        <v>1.678270697645482E-15</v>
      </c>
      <c r="L2693" s="13">
        <v>40436</v>
      </c>
      <c r="M2693" s="17"/>
      <c r="N2693">
        <v>3.5349097654727201E-3</v>
      </c>
    </row>
    <row r="2694" spans="1:14" x14ac:dyDescent="0.2">
      <c r="A2694" s="1">
        <v>40437</v>
      </c>
      <c r="B2694">
        <v>1.0000000000000001E-5</v>
      </c>
      <c r="C2694">
        <f>Table3[[#This Row],[(MKT-Rf) Excess Return on the Market ]]+Table3[[#This Row],[(RF) Risk-Free Return Rate (One Month Treasury Bill Rate)]]</f>
        <v>-6.9000000000000008E-4</v>
      </c>
      <c r="D2694">
        <v>-7.000000000000001E-4</v>
      </c>
      <c r="E2694">
        <v>-5.4000000000000003E-3</v>
      </c>
      <c r="F2694">
        <v>-6.7000000000000002E-3</v>
      </c>
      <c r="G2694">
        <v>2.3E-3</v>
      </c>
      <c r="H2694">
        <v>-2.2000000000000001E-3</v>
      </c>
      <c r="I2694">
        <v>2.0999999999999999E-3</v>
      </c>
      <c r="J2694">
        <v>1.73407708191551E-16</v>
      </c>
      <c r="L2694" s="12">
        <v>40437</v>
      </c>
      <c r="M2694" s="16"/>
      <c r="N2694">
        <v>-3.6448818706146468E-4</v>
      </c>
    </row>
    <row r="2695" spans="1:14" x14ac:dyDescent="0.2">
      <c r="A2695" s="1">
        <v>40438</v>
      </c>
      <c r="B2695">
        <v>1.0000000000000001E-5</v>
      </c>
      <c r="C2695">
        <f>Table3[[#This Row],[(MKT-Rf) Excess Return on the Market ]]+Table3[[#This Row],[(RF) Risk-Free Return Rate (One Month Treasury Bill Rate)]]</f>
        <v>1.5100000000000001E-3</v>
      </c>
      <c r="D2695">
        <v>1.5E-3</v>
      </c>
      <c r="E2695">
        <v>5.6000000000000008E-3</v>
      </c>
      <c r="F2695">
        <v>-6.0000000000000001E-3</v>
      </c>
      <c r="G2695">
        <v>2.0999999999999999E-3</v>
      </c>
      <c r="H2695">
        <v>-2.5000000000000001E-3</v>
      </c>
      <c r="I2695">
        <v>3.7000000000000002E-3</v>
      </c>
      <c r="J2695">
        <v>3.2349027948095921E-16</v>
      </c>
      <c r="L2695" s="13">
        <v>40438</v>
      </c>
      <c r="M2695" s="17"/>
      <c r="N2695">
        <v>8.2657487208078753E-4</v>
      </c>
    </row>
    <row r="2696" spans="1:14" x14ac:dyDescent="0.2">
      <c r="A2696" s="1">
        <v>40441</v>
      </c>
      <c r="B2696">
        <v>1.0000000000000001E-5</v>
      </c>
      <c r="C2696">
        <f>Table3[[#This Row],[(MKT-Rf) Excess Return on the Market ]]+Table3[[#This Row],[(RF) Risk-Free Return Rate (One Month Treasury Bill Rate)]]</f>
        <v>1.601E-2</v>
      </c>
      <c r="D2696">
        <v>1.6E-2</v>
      </c>
      <c r="E2696">
        <v>1.1399999999999999E-2</v>
      </c>
      <c r="F2696">
        <v>2.3E-3</v>
      </c>
      <c r="G2696">
        <v>-2.3999999999999998E-3</v>
      </c>
      <c r="H2696">
        <v>3.4000000000000002E-3</v>
      </c>
      <c r="I2696">
        <v>-1E-3</v>
      </c>
      <c r="J2696">
        <v>7.0682462605037598E-15</v>
      </c>
      <c r="L2696" s="12">
        <v>40441</v>
      </c>
      <c r="M2696" s="16"/>
      <c r="N2696">
        <v>1.5095291707627323E-2</v>
      </c>
    </row>
    <row r="2697" spans="1:14" x14ac:dyDescent="0.2">
      <c r="A2697" s="1">
        <v>40442</v>
      </c>
      <c r="B2697">
        <v>1.0000000000000001E-5</v>
      </c>
      <c r="C2697">
        <f>Table3[[#This Row],[(MKT-Rf) Excess Return on the Market ]]+Table3[[#This Row],[(RF) Risk-Free Return Rate (One Month Treasury Bill Rate)]]</f>
        <v>-3.0899999999999999E-3</v>
      </c>
      <c r="D2697">
        <v>-3.0999999999999999E-3</v>
      </c>
      <c r="E2697">
        <v>-3.4000000000000002E-3</v>
      </c>
      <c r="F2697">
        <v>-2.7000000000000001E-3</v>
      </c>
      <c r="G2697">
        <v>1E-4</v>
      </c>
      <c r="H2697">
        <v>-2.7000000000000001E-3</v>
      </c>
      <c r="I2697">
        <v>1E-3</v>
      </c>
      <c r="J2697">
        <v>9.7099124669669288E-16</v>
      </c>
      <c r="L2697" s="13">
        <v>40442</v>
      </c>
      <c r="M2697" s="17"/>
      <c r="N2697">
        <v>-2.5673730087764227E-3</v>
      </c>
    </row>
    <row r="2698" spans="1:14" x14ac:dyDescent="0.2">
      <c r="A2698" s="1">
        <v>40443</v>
      </c>
      <c r="B2698">
        <v>1.0000000000000001E-5</v>
      </c>
      <c r="C2698">
        <f>Table3[[#This Row],[(MKT-Rf) Excess Return on the Market ]]+Table3[[#This Row],[(RF) Risk-Free Return Rate (One Month Treasury Bill Rate)]]</f>
        <v>-5.1900000000000002E-3</v>
      </c>
      <c r="D2698">
        <v>-5.1999999999999998E-3</v>
      </c>
      <c r="E2698">
        <v>-5.8999999999999999E-3</v>
      </c>
      <c r="F2698">
        <v>-6.0000000000000001E-3</v>
      </c>
      <c r="G2698">
        <v>6.0000000000000001E-3</v>
      </c>
      <c r="H2698">
        <v>-1.9E-3</v>
      </c>
      <c r="I2698">
        <v>4.5999999999999999E-3</v>
      </c>
      <c r="J2698">
        <v>1.9626743842370784E-15</v>
      </c>
      <c r="L2698" s="12">
        <v>40443</v>
      </c>
      <c r="M2698" s="16"/>
      <c r="N2698">
        <v>-4.8371729190874102E-3</v>
      </c>
    </row>
    <row r="2699" spans="1:14" x14ac:dyDescent="0.2">
      <c r="A2699" s="1">
        <v>40444</v>
      </c>
      <c r="B2699">
        <v>1.0000000000000001E-5</v>
      </c>
      <c r="C2699">
        <f>Table3[[#This Row],[(MKT-Rf) Excess Return on the Market ]]+Table3[[#This Row],[(RF) Risk-Free Return Rate (One Month Treasury Bill Rate)]]</f>
        <v>-7.7900000000000009E-3</v>
      </c>
      <c r="D2699">
        <v>-7.8000000000000005E-3</v>
      </c>
      <c r="E2699">
        <v>-1.8E-3</v>
      </c>
      <c r="F2699">
        <v>-6.8000000000000005E-3</v>
      </c>
      <c r="G2699">
        <v>2.3999999999999998E-3</v>
      </c>
      <c r="H2699">
        <v>-1.5E-3</v>
      </c>
      <c r="I2699">
        <v>7.000000000000001E-4</v>
      </c>
      <c r="J2699">
        <v>3.4793205330465349E-15</v>
      </c>
      <c r="L2699" s="13">
        <v>40444</v>
      </c>
      <c r="M2699" s="17"/>
      <c r="N2699">
        <v>-8.3661752808279772E-3</v>
      </c>
    </row>
    <row r="2700" spans="1:14" x14ac:dyDescent="0.2">
      <c r="A2700" s="1">
        <v>40445</v>
      </c>
      <c r="B2700">
        <v>1.0000000000000001E-5</v>
      </c>
      <c r="C2700">
        <f>Table3[[#This Row],[(MKT-Rf) Excess Return on the Market ]]+Table3[[#This Row],[(RF) Risk-Free Return Rate (One Month Treasury Bill Rate)]]</f>
        <v>2.1909999999999999E-2</v>
      </c>
      <c r="D2700">
        <v>2.1899999999999999E-2</v>
      </c>
      <c r="E2700">
        <v>9.8999999999999991E-3</v>
      </c>
      <c r="F2700">
        <v>5.1000000000000004E-3</v>
      </c>
      <c r="G2700">
        <v>-6.8000000000000005E-3</v>
      </c>
      <c r="H2700">
        <v>5.0000000000000001E-3</v>
      </c>
      <c r="I2700">
        <v>-2.0000000000000001E-4</v>
      </c>
      <c r="J2700">
        <v>7.9693158964835403E-15</v>
      </c>
      <c r="L2700" s="12">
        <v>40445</v>
      </c>
      <c r="M2700" s="16"/>
      <c r="N2700">
        <v>2.0972838221843829E-2</v>
      </c>
    </row>
    <row r="2701" spans="1:14" x14ac:dyDescent="0.2">
      <c r="A2701" s="1">
        <v>40448</v>
      </c>
      <c r="B2701">
        <v>1.0000000000000001E-5</v>
      </c>
      <c r="C2701">
        <f>Table3[[#This Row],[(MKT-Rf) Excess Return on the Market ]]+Table3[[#This Row],[(RF) Risk-Free Return Rate (One Month Treasury Bill Rate)]]</f>
        <v>-4.5900000000000003E-3</v>
      </c>
      <c r="D2701">
        <v>-4.5999999999999999E-3</v>
      </c>
      <c r="E2701">
        <v>1.8E-3</v>
      </c>
      <c r="F2701">
        <v>-4.8999999999999998E-3</v>
      </c>
      <c r="G2701">
        <v>1.5E-3</v>
      </c>
      <c r="H2701">
        <v>-7.000000000000001E-4</v>
      </c>
      <c r="I2701">
        <v>1E-3</v>
      </c>
      <c r="J2701">
        <v>2.4964873030593909E-15</v>
      </c>
      <c r="L2701" s="13">
        <v>40448</v>
      </c>
      <c r="M2701" s="17"/>
      <c r="N2701">
        <v>-5.6835448498540912E-3</v>
      </c>
    </row>
    <row r="2702" spans="1:14" x14ac:dyDescent="0.2">
      <c r="A2702" s="1">
        <v>40449</v>
      </c>
      <c r="B2702">
        <v>1.0000000000000001E-5</v>
      </c>
      <c r="C2702">
        <f>Table3[[#This Row],[(MKT-Rf) Excess Return on the Market ]]+Table3[[#This Row],[(RF) Risk-Free Return Rate (One Month Treasury Bill Rate)]]</f>
        <v>5.8099999999999992E-3</v>
      </c>
      <c r="D2702">
        <v>5.7999999999999996E-3</v>
      </c>
      <c r="E2702">
        <v>5.3E-3</v>
      </c>
      <c r="F2702">
        <v>8.9999999999999998E-4</v>
      </c>
      <c r="G2702">
        <v>-2.3E-3</v>
      </c>
      <c r="H2702">
        <v>2E-3</v>
      </c>
      <c r="I2702">
        <v>-2.9999999999999997E-4</v>
      </c>
      <c r="J2702">
        <v>1.8850344421891113E-15</v>
      </c>
      <c r="L2702" s="12">
        <v>40449</v>
      </c>
      <c r="M2702" s="16"/>
      <c r="N2702">
        <v>4.8387332056579321E-3</v>
      </c>
    </row>
    <row r="2703" spans="1:14" x14ac:dyDescent="0.2">
      <c r="A2703" s="1">
        <v>40450</v>
      </c>
      <c r="B2703">
        <v>1.0000000000000001E-5</v>
      </c>
      <c r="C2703">
        <f>Table3[[#This Row],[(MKT-Rf) Excess Return on the Market ]]+Table3[[#This Row],[(RF) Risk-Free Return Rate (One Month Treasury Bill Rate)]]</f>
        <v>-1.6900000000000001E-3</v>
      </c>
      <c r="D2703">
        <v>-1.7000000000000001E-3</v>
      </c>
      <c r="E2703">
        <v>6.5000000000000006E-3</v>
      </c>
      <c r="F2703">
        <v>-2.5000000000000001E-3</v>
      </c>
      <c r="G2703">
        <v>-1E-3</v>
      </c>
      <c r="H2703">
        <v>5.0000000000000001E-4</v>
      </c>
      <c r="I2703">
        <v>2.0000000000000001E-4</v>
      </c>
      <c r="J2703">
        <v>1.0210727214215472E-15</v>
      </c>
      <c r="L2703" s="13">
        <v>40450</v>
      </c>
      <c r="M2703" s="17"/>
      <c r="N2703">
        <v>-2.5911383655897063E-3</v>
      </c>
    </row>
    <row r="2704" spans="1:14" x14ac:dyDescent="0.2">
      <c r="A2704" s="1">
        <v>40451</v>
      </c>
      <c r="B2704">
        <v>1.0000000000000001E-5</v>
      </c>
      <c r="C2704">
        <f>Table3[[#This Row],[(MKT-Rf) Excess Return on the Market ]]+Table3[[#This Row],[(RF) Risk-Free Return Rate (One Month Treasury Bill Rate)]]</f>
        <v>-2.5899999999999999E-3</v>
      </c>
      <c r="D2704">
        <v>-2.5999999999999999E-3</v>
      </c>
      <c r="E2704">
        <v>1.1000000000000001E-3</v>
      </c>
      <c r="F2704">
        <v>2.8000000000000004E-3</v>
      </c>
      <c r="G2704">
        <v>-8.9999999999999998E-4</v>
      </c>
      <c r="H2704">
        <v>-1E-4</v>
      </c>
      <c r="I2704">
        <v>-5.5000000000000005E-3</v>
      </c>
      <c r="J2704">
        <v>1.1370699415509336E-15</v>
      </c>
      <c r="L2704" s="12">
        <v>40451</v>
      </c>
      <c r="M2704" s="16"/>
      <c r="N2704">
        <v>-3.0884609816881144E-3</v>
      </c>
    </row>
    <row r="2705" spans="1:14" x14ac:dyDescent="0.2">
      <c r="A2705" s="1">
        <v>40452</v>
      </c>
      <c r="B2705">
        <v>1.0000000000000001E-5</v>
      </c>
      <c r="C2705">
        <f>Table3[[#This Row],[(MKT-Rf) Excess Return on the Market ]]+Table3[[#This Row],[(RF) Risk-Free Return Rate (One Month Treasury Bill Rate)]]</f>
        <v>4.3099999999999996E-3</v>
      </c>
      <c r="D2705">
        <v>4.3E-3</v>
      </c>
      <c r="E2705">
        <v>2.9999999999999997E-4</v>
      </c>
      <c r="F2705">
        <v>2.0999999999999999E-3</v>
      </c>
      <c r="G2705">
        <v>1.1000000000000001E-3</v>
      </c>
      <c r="H2705">
        <v>2.7000000000000001E-3</v>
      </c>
      <c r="I2705">
        <v>-2.8999999999999998E-3</v>
      </c>
      <c r="J2705">
        <v>1.6097191695960486E-15</v>
      </c>
      <c r="L2705" s="13">
        <v>40452</v>
      </c>
      <c r="M2705" s="17"/>
      <c r="N2705">
        <v>4.4066800929473959E-3</v>
      </c>
    </row>
    <row r="2706" spans="1:14" x14ac:dyDescent="0.2">
      <c r="A2706" s="1">
        <v>40455</v>
      </c>
      <c r="B2706">
        <v>1.0000000000000001E-5</v>
      </c>
      <c r="C2706">
        <f>Table3[[#This Row],[(MKT-Rf) Excess Return on the Market ]]+Table3[[#This Row],[(RF) Risk-Free Return Rate (One Month Treasury Bill Rate)]]</f>
        <v>-8.7900000000000009E-3</v>
      </c>
      <c r="D2706">
        <v>-8.8000000000000005E-3</v>
      </c>
      <c r="E2706">
        <v>-7.3000000000000001E-3</v>
      </c>
      <c r="F2706">
        <v>-2.9999999999999997E-4</v>
      </c>
      <c r="G2706">
        <v>2.0000000000000001E-4</v>
      </c>
      <c r="H2706">
        <v>5.9999999999999995E-4</v>
      </c>
      <c r="I2706">
        <v>3.9000000000000003E-3</v>
      </c>
      <c r="J2706">
        <v>3.543539310570158E-15</v>
      </c>
      <c r="L2706" s="12">
        <v>40455</v>
      </c>
      <c r="M2706" s="16"/>
      <c r="N2706">
        <v>-8.0674208055657153E-3</v>
      </c>
    </row>
    <row r="2707" spans="1:14" x14ac:dyDescent="0.2">
      <c r="A2707" s="1">
        <v>40456</v>
      </c>
      <c r="B2707">
        <v>1.0000000000000001E-5</v>
      </c>
      <c r="C2707">
        <f>Table3[[#This Row],[(MKT-Rf) Excess Return on the Market ]]+Table3[[#This Row],[(RF) Risk-Free Return Rate (One Month Treasury Bill Rate)]]</f>
        <v>2.1109999999999997E-2</v>
      </c>
      <c r="D2707">
        <v>2.1099999999999997E-2</v>
      </c>
      <c r="E2707">
        <v>7.9000000000000008E-3</v>
      </c>
      <c r="F2707">
        <v>1.6000000000000001E-3</v>
      </c>
      <c r="G2707">
        <v>-1.9E-3</v>
      </c>
      <c r="H2707">
        <v>1E-3</v>
      </c>
      <c r="I2707">
        <v>2.3E-3</v>
      </c>
      <c r="J2707">
        <v>7.8689151658746473E-15</v>
      </c>
      <c r="L2707" s="13">
        <v>40456</v>
      </c>
      <c r="M2707" s="17"/>
      <c r="N2707">
        <v>2.0646748273304517E-2</v>
      </c>
    </row>
    <row r="2708" spans="1:14" x14ac:dyDescent="0.2">
      <c r="A2708" s="1">
        <v>40457</v>
      </c>
      <c r="B2708">
        <v>1.0000000000000001E-5</v>
      </c>
      <c r="C2708">
        <f>Table3[[#This Row],[(MKT-Rf) Excess Return on the Market ]]+Table3[[#This Row],[(RF) Risk-Free Return Rate (One Month Treasury Bill Rate)]]</f>
        <v>-9.8999999999999999E-4</v>
      </c>
      <c r="D2708">
        <v>-1E-3</v>
      </c>
      <c r="E2708">
        <v>-3.5999999999999999E-3</v>
      </c>
      <c r="F2708">
        <v>4.5000000000000005E-3</v>
      </c>
      <c r="G2708">
        <v>2.2000000000000001E-3</v>
      </c>
      <c r="H2708">
        <v>2.3E-3</v>
      </c>
      <c r="I2708">
        <v>-6.1999999999999998E-3</v>
      </c>
      <c r="J2708">
        <v>2.56092079819125E-16</v>
      </c>
      <c r="L2708" s="12">
        <v>40457</v>
      </c>
      <c r="M2708" s="16"/>
      <c r="N2708">
        <v>-6.7220520301533246E-4</v>
      </c>
    </row>
    <row r="2709" spans="1:14" x14ac:dyDescent="0.2">
      <c r="A2709" s="1">
        <v>40458</v>
      </c>
      <c r="B2709">
        <v>1.0000000000000001E-5</v>
      </c>
      <c r="C2709">
        <f>Table3[[#This Row],[(MKT-Rf) Excess Return on the Market ]]+Table3[[#This Row],[(RF) Risk-Free Return Rate (One Month Treasury Bill Rate)]]</f>
        <v>-1.5900000000000001E-3</v>
      </c>
      <c r="D2709">
        <v>-1.6000000000000001E-3</v>
      </c>
      <c r="E2709">
        <v>5.9999999999999995E-4</v>
      </c>
      <c r="F2709">
        <v>-2.8999999999999998E-3</v>
      </c>
      <c r="G2709">
        <v>2.0000000000000001E-4</v>
      </c>
      <c r="H2709">
        <v>1E-4</v>
      </c>
      <c r="I2709">
        <v>2.3E-3</v>
      </c>
      <c r="J2709">
        <v>6.550101196351433E-16</v>
      </c>
      <c r="L2709" s="13">
        <v>40458</v>
      </c>
      <c r="M2709" s="17"/>
      <c r="N2709">
        <v>-1.6479514348442339E-3</v>
      </c>
    </row>
    <row r="2710" spans="1:14" x14ac:dyDescent="0.2">
      <c r="A2710" s="1">
        <v>40459</v>
      </c>
      <c r="B2710">
        <v>1.0000000000000001E-5</v>
      </c>
      <c r="C2710">
        <f>Table3[[#This Row],[(MKT-Rf) Excess Return on the Market ]]+Table3[[#This Row],[(RF) Risk-Free Return Rate (One Month Treasury Bill Rate)]]</f>
        <v>7.4099999999999999E-3</v>
      </c>
      <c r="D2710">
        <v>7.4000000000000003E-3</v>
      </c>
      <c r="E2710">
        <v>8.6E-3</v>
      </c>
      <c r="F2710">
        <v>-2E-3</v>
      </c>
      <c r="G2710">
        <v>-3.0000000000000001E-3</v>
      </c>
      <c r="H2710">
        <v>4.0000000000000001E-3</v>
      </c>
      <c r="I2710">
        <v>-2.0000000000000001E-4</v>
      </c>
      <c r="J2710">
        <v>2.4356197498407932E-15</v>
      </c>
      <c r="L2710" s="12">
        <v>40459</v>
      </c>
      <c r="M2710" s="16"/>
      <c r="N2710">
        <v>6.1036428141756846E-3</v>
      </c>
    </row>
    <row r="2711" spans="1:14" x14ac:dyDescent="0.2">
      <c r="A2711" s="1">
        <v>40462</v>
      </c>
      <c r="B2711">
        <v>1.0000000000000001E-5</v>
      </c>
      <c r="C2711">
        <f>Table3[[#This Row],[(MKT-Rf) Excess Return on the Market ]]+Table3[[#This Row],[(RF) Risk-Free Return Rate (One Month Treasury Bill Rate)]]</f>
        <v>4.1000000000000005E-4</v>
      </c>
      <c r="D2711">
        <v>4.0000000000000002E-4</v>
      </c>
      <c r="E2711">
        <v>5.9999999999999995E-4</v>
      </c>
      <c r="F2711">
        <v>-2E-3</v>
      </c>
      <c r="G2711">
        <v>3.7000000000000002E-3</v>
      </c>
      <c r="H2711">
        <v>4.0000000000000002E-4</v>
      </c>
      <c r="I2711">
        <v>-1.4000000000000002E-3</v>
      </c>
      <c r="J2711">
        <v>8.9928835529692046E-17</v>
      </c>
      <c r="L2711" s="13">
        <v>40462</v>
      </c>
      <c r="M2711" s="17"/>
      <c r="N2711">
        <v>1.4589331791565788E-4</v>
      </c>
    </row>
    <row r="2712" spans="1:14" x14ac:dyDescent="0.2">
      <c r="A2712" s="1">
        <v>40463</v>
      </c>
      <c r="B2712">
        <v>1.0000000000000001E-5</v>
      </c>
      <c r="C2712">
        <f>Table3[[#This Row],[(MKT-Rf) Excess Return on the Market ]]+Table3[[#This Row],[(RF) Risk-Free Return Rate (One Month Treasury Bill Rate)]]</f>
        <v>3.9100000000000003E-3</v>
      </c>
      <c r="D2712">
        <v>3.9000000000000003E-3</v>
      </c>
      <c r="E2712">
        <v>0</v>
      </c>
      <c r="F2712">
        <v>2.3999999999999998E-3</v>
      </c>
      <c r="G2712">
        <v>-2.0999999999999999E-3</v>
      </c>
      <c r="H2712">
        <v>2.9999999999999997E-4</v>
      </c>
      <c r="I2712">
        <v>-2.7000000000000001E-3</v>
      </c>
      <c r="J2712">
        <v>1.4388205961626868E-15</v>
      </c>
      <c r="L2712" s="12">
        <v>40463</v>
      </c>
      <c r="M2712" s="16"/>
      <c r="N2712">
        <v>3.8114208763416549E-3</v>
      </c>
    </row>
    <row r="2713" spans="1:14" x14ac:dyDescent="0.2">
      <c r="A2713" s="1">
        <v>40464</v>
      </c>
      <c r="B2713">
        <v>1.0000000000000001E-5</v>
      </c>
      <c r="C2713">
        <f>Table3[[#This Row],[(MKT-Rf) Excess Return on the Market ]]+Table3[[#This Row],[(RF) Risk-Free Return Rate (One Month Treasury Bill Rate)]]</f>
        <v>7.8100000000000001E-3</v>
      </c>
      <c r="D2713">
        <v>7.8000000000000005E-3</v>
      </c>
      <c r="E2713">
        <v>8.5000000000000006E-3</v>
      </c>
      <c r="F2713">
        <v>-3.4999999999999996E-3</v>
      </c>
      <c r="G2713">
        <v>-2.9999999999999997E-4</v>
      </c>
      <c r="H2713">
        <v>-5.0000000000000001E-4</v>
      </c>
      <c r="I2713">
        <v>1E-3</v>
      </c>
      <c r="J2713">
        <v>2.1816661446496883E-15</v>
      </c>
      <c r="L2713" s="13">
        <v>40464</v>
      </c>
      <c r="M2713" s="17"/>
      <c r="N2713">
        <v>7.0958229814690804E-3</v>
      </c>
    </row>
    <row r="2714" spans="1:14" x14ac:dyDescent="0.2">
      <c r="A2714" s="1">
        <v>40465</v>
      </c>
      <c r="B2714">
        <v>1.0000000000000001E-5</v>
      </c>
      <c r="C2714">
        <f>Table3[[#This Row],[(MKT-Rf) Excess Return on the Market ]]+Table3[[#This Row],[(RF) Risk-Free Return Rate (One Month Treasury Bill Rate)]]</f>
        <v>-3.79E-3</v>
      </c>
      <c r="D2714">
        <v>-3.8E-3</v>
      </c>
      <c r="E2714">
        <v>2.8999999999999998E-3</v>
      </c>
      <c r="F2714">
        <v>-4.0000000000000001E-3</v>
      </c>
      <c r="G2714">
        <v>2.3999999999999998E-3</v>
      </c>
      <c r="H2714">
        <v>-1.9E-3</v>
      </c>
      <c r="I2714">
        <v>8.3999999999999995E-3</v>
      </c>
      <c r="J2714">
        <v>1.1257370023298642E-15</v>
      </c>
      <c r="L2714" s="12">
        <v>40465</v>
      </c>
      <c r="M2714" s="16"/>
      <c r="N2714">
        <v>-3.648102825229549E-3</v>
      </c>
    </row>
    <row r="2715" spans="1:14" x14ac:dyDescent="0.2">
      <c r="A2715" s="1">
        <v>40466</v>
      </c>
      <c r="B2715">
        <v>1.0000000000000001E-5</v>
      </c>
      <c r="C2715">
        <f>Table3[[#This Row],[(MKT-Rf) Excess Return on the Market ]]+Table3[[#This Row],[(RF) Risk-Free Return Rate (One Month Treasury Bill Rate)]]</f>
        <v>1.81E-3</v>
      </c>
      <c r="D2715">
        <v>1.8E-3</v>
      </c>
      <c r="E2715">
        <v>-1.9E-3</v>
      </c>
      <c r="F2715">
        <v>-1.2699999999999999E-2</v>
      </c>
      <c r="G2715">
        <v>5.6999999999999993E-3</v>
      </c>
      <c r="H2715">
        <v>-6.3E-3</v>
      </c>
      <c r="I2715">
        <v>2.3E-3</v>
      </c>
      <c r="J2715">
        <v>5.4145902594441126E-16</v>
      </c>
      <c r="L2715" s="13">
        <v>40466</v>
      </c>
      <c r="M2715" s="17"/>
      <c r="N2715">
        <v>2.0255326074200258E-3</v>
      </c>
    </row>
    <row r="2716" spans="1:14" x14ac:dyDescent="0.2">
      <c r="A2716" s="1">
        <v>40469</v>
      </c>
      <c r="B2716">
        <v>1.0000000000000001E-5</v>
      </c>
      <c r="C2716">
        <f>Table3[[#This Row],[(MKT-Rf) Excess Return on the Market ]]+Table3[[#This Row],[(RF) Risk-Free Return Rate (One Month Treasury Bill Rate)]]</f>
        <v>6.9099999999999995E-3</v>
      </c>
      <c r="D2716">
        <v>6.8999999999999999E-3</v>
      </c>
      <c r="E2716">
        <v>1.4000000000000002E-3</v>
      </c>
      <c r="F2716">
        <v>9.1000000000000004E-3</v>
      </c>
      <c r="G2716">
        <v>-2.5999999999999999E-3</v>
      </c>
      <c r="H2716">
        <v>1.8E-3</v>
      </c>
      <c r="I2716">
        <v>-8.3000000000000001E-3</v>
      </c>
      <c r="J2716">
        <v>2.4642765466541124E-15</v>
      </c>
      <c r="L2716" s="12">
        <v>40469</v>
      </c>
      <c r="M2716" s="16"/>
      <c r="N2716">
        <v>7.2176178463409565E-3</v>
      </c>
    </row>
    <row r="2717" spans="1:14" x14ac:dyDescent="0.2">
      <c r="A2717" s="1">
        <v>40470</v>
      </c>
      <c r="B2717">
        <v>1.0000000000000001E-5</v>
      </c>
      <c r="C2717">
        <f>Table3[[#This Row],[(MKT-Rf) Excess Return on the Market ]]+Table3[[#This Row],[(RF) Risk-Free Return Rate (One Month Treasury Bill Rate)]]</f>
        <v>-1.669E-2</v>
      </c>
      <c r="D2717">
        <v>-1.67E-2</v>
      </c>
      <c r="E2717">
        <v>-7.3000000000000001E-3</v>
      </c>
      <c r="F2717">
        <v>2.5999999999999999E-3</v>
      </c>
      <c r="G2717">
        <v>2.5000000000000001E-3</v>
      </c>
      <c r="H2717">
        <v>-1.8E-3</v>
      </c>
      <c r="I2717">
        <v>-7.000000000000001E-4</v>
      </c>
      <c r="J2717">
        <v>4.4122625962704344E-15</v>
      </c>
      <c r="L2717" s="13">
        <v>40470</v>
      </c>
      <c r="M2717" s="17"/>
      <c r="N2717">
        <v>-1.600469794135919E-2</v>
      </c>
    </row>
    <row r="2718" spans="1:14" x14ac:dyDescent="0.2">
      <c r="A2718" s="1">
        <v>40471</v>
      </c>
      <c r="B2718">
        <v>1.0000000000000001E-5</v>
      </c>
      <c r="C2718">
        <f>Table3[[#This Row],[(MKT-Rf) Excess Return on the Market ]]+Table3[[#This Row],[(RF) Risk-Free Return Rate (One Month Treasury Bill Rate)]]</f>
        <v>1.061E-2</v>
      </c>
      <c r="D2718">
        <v>1.06E-2</v>
      </c>
      <c r="E2718">
        <v>8.9999999999999998E-4</v>
      </c>
      <c r="F2718">
        <v>8.9999999999999998E-4</v>
      </c>
      <c r="G2718">
        <v>1.8E-3</v>
      </c>
      <c r="H2718">
        <v>2.8999999999999998E-3</v>
      </c>
      <c r="I2718">
        <v>-4.0000000000000002E-4</v>
      </c>
      <c r="J2718">
        <v>3.1811752099463198E-15</v>
      </c>
      <c r="L2718" s="12">
        <v>40471</v>
      </c>
      <c r="M2718" s="16"/>
      <c r="N2718">
        <v>1.0469066254142375E-2</v>
      </c>
    </row>
    <row r="2719" spans="1:14" x14ac:dyDescent="0.2">
      <c r="A2719" s="1">
        <v>40472</v>
      </c>
      <c r="B2719">
        <v>1.0000000000000001E-5</v>
      </c>
      <c r="C2719">
        <f>Table3[[#This Row],[(MKT-Rf) Excess Return on the Market ]]+Table3[[#This Row],[(RF) Risk-Free Return Rate (One Month Treasury Bill Rate)]]</f>
        <v>1.1100000000000001E-3</v>
      </c>
      <c r="D2719">
        <v>1.1000000000000001E-3</v>
      </c>
      <c r="E2719">
        <v>-5.6999999999999993E-3</v>
      </c>
      <c r="F2719">
        <v>-4.8999999999999998E-3</v>
      </c>
      <c r="G2719">
        <v>4.3E-3</v>
      </c>
      <c r="H2719">
        <v>-2E-3</v>
      </c>
      <c r="I2719">
        <v>4.5999999999999999E-3</v>
      </c>
      <c r="J2719">
        <v>5.8437597470645675E-16</v>
      </c>
      <c r="L2719" s="13">
        <v>40472</v>
      </c>
      <c r="M2719" s="17"/>
      <c r="N2719">
        <v>1.7723659783045339E-3</v>
      </c>
    </row>
    <row r="2720" spans="1:14" x14ac:dyDescent="0.2">
      <c r="A2720" s="1">
        <v>40473</v>
      </c>
      <c r="B2720">
        <v>1.0000000000000001E-5</v>
      </c>
      <c r="C2720">
        <f>Table3[[#This Row],[(MKT-Rf) Excess Return on the Market ]]+Table3[[#This Row],[(RF) Risk-Free Return Rate (One Month Treasury Bill Rate)]]</f>
        <v>2.9099999999999998E-3</v>
      </c>
      <c r="D2720">
        <v>2.8999999999999998E-3</v>
      </c>
      <c r="E2720">
        <v>4.1999999999999997E-3</v>
      </c>
      <c r="F2720">
        <v>-4.0000000000000001E-3</v>
      </c>
      <c r="G2720">
        <v>-2.8000000000000004E-3</v>
      </c>
      <c r="H2720">
        <v>-2.2000000000000001E-3</v>
      </c>
      <c r="I2720">
        <v>2.2000000000000001E-3</v>
      </c>
      <c r="J2720">
        <v>1.1425432179179078E-15</v>
      </c>
      <c r="L2720" s="12">
        <v>40473</v>
      </c>
      <c r="M2720" s="16"/>
      <c r="N2720">
        <v>2.3864542032575107E-3</v>
      </c>
    </row>
    <row r="2721" spans="1:14" x14ac:dyDescent="0.2">
      <c r="A2721" s="1">
        <v>40476</v>
      </c>
      <c r="B2721">
        <v>1.0000000000000001E-5</v>
      </c>
      <c r="C2721">
        <f>Table3[[#This Row],[(MKT-Rf) Excess Return on the Market ]]+Table3[[#This Row],[(RF) Risk-Free Return Rate (One Month Treasury Bill Rate)]]</f>
        <v>3.1099999999999999E-3</v>
      </c>
      <c r="D2721">
        <v>3.0999999999999999E-3</v>
      </c>
      <c r="E2721">
        <v>4.0000000000000001E-3</v>
      </c>
      <c r="F2721">
        <v>-4.6999999999999993E-3</v>
      </c>
      <c r="G2721">
        <v>-1.1999999999999999E-3</v>
      </c>
      <c r="H2721">
        <v>-1E-4</v>
      </c>
      <c r="I2721">
        <v>3.4000000000000002E-3</v>
      </c>
      <c r="J2721">
        <v>7.7130537683040337E-16</v>
      </c>
      <c r="L2721" s="13">
        <v>40476</v>
      </c>
      <c r="M2721" s="17"/>
      <c r="N2721">
        <v>2.1446371204069184E-3</v>
      </c>
    </row>
    <row r="2722" spans="1:14" x14ac:dyDescent="0.2">
      <c r="A2722" s="1">
        <v>40477</v>
      </c>
      <c r="B2722">
        <v>1.0000000000000001E-5</v>
      </c>
      <c r="C2722">
        <f>Table3[[#This Row],[(MKT-Rf) Excess Return on the Market ]]+Table3[[#This Row],[(RF) Risk-Free Return Rate (One Month Treasury Bill Rate)]]</f>
        <v>2.1000000000000001E-4</v>
      </c>
      <c r="D2722">
        <v>2.0000000000000001E-4</v>
      </c>
      <c r="E2722">
        <v>-2.0000000000000001E-4</v>
      </c>
      <c r="F2722">
        <v>-1.9E-3</v>
      </c>
      <c r="G2722">
        <v>3.0999999999999999E-3</v>
      </c>
      <c r="H2722">
        <v>-1.5E-3</v>
      </c>
      <c r="I2722">
        <v>-7.000000000000001E-4</v>
      </c>
      <c r="J2722">
        <v>6.0921533933529831E-18</v>
      </c>
      <c r="L2722" s="12">
        <v>40477</v>
      </c>
      <c r="M2722" s="16"/>
      <c r="N2722">
        <v>1.6868668978158766E-5</v>
      </c>
    </row>
    <row r="2723" spans="1:14" x14ac:dyDescent="0.2">
      <c r="A2723" s="1">
        <v>40478</v>
      </c>
      <c r="B2723">
        <v>1.0000000000000001E-5</v>
      </c>
      <c r="C2723">
        <f>Table3[[#This Row],[(MKT-Rf) Excess Return on the Market ]]+Table3[[#This Row],[(RF) Risk-Free Return Rate (One Month Treasury Bill Rate)]]</f>
        <v>-2.3899999999999998E-3</v>
      </c>
      <c r="D2723">
        <v>-2.3999999999999998E-3</v>
      </c>
      <c r="E2723">
        <v>-2.5999999999999999E-3</v>
      </c>
      <c r="F2723">
        <v>-2.3999999999999998E-3</v>
      </c>
      <c r="G2723">
        <v>-4.1999999999999997E-3</v>
      </c>
      <c r="H2723">
        <v>-1E-3</v>
      </c>
      <c r="I2723">
        <v>5.0000000000000001E-4</v>
      </c>
      <c r="J2723">
        <v>9.4592398476387881E-16</v>
      </c>
      <c r="L2723" s="13">
        <v>40478</v>
      </c>
      <c r="M2723" s="17"/>
      <c r="N2723">
        <v>-2.6941559903084621E-3</v>
      </c>
    </row>
    <row r="2724" spans="1:14" x14ac:dyDescent="0.2">
      <c r="A2724" s="1">
        <v>40479</v>
      </c>
      <c r="B2724">
        <v>1.0000000000000001E-5</v>
      </c>
      <c r="C2724">
        <f>Table3[[#This Row],[(MKT-Rf) Excess Return on the Market ]]+Table3[[#This Row],[(RF) Risk-Free Return Rate (One Month Treasury Bill Rate)]]</f>
        <v>8.1000000000000006E-4</v>
      </c>
      <c r="D2724">
        <v>8.0000000000000004E-4</v>
      </c>
      <c r="E2724">
        <v>-6.1999999999999998E-3</v>
      </c>
      <c r="F2724">
        <v>-8.0000000000000004E-4</v>
      </c>
      <c r="G2724">
        <v>1E-3</v>
      </c>
      <c r="H2724">
        <v>-1.9E-3</v>
      </c>
      <c r="I2724">
        <v>7.000000000000001E-4</v>
      </c>
      <c r="J2724">
        <v>3.9905386112497096E-16</v>
      </c>
      <c r="L2724" s="12">
        <v>40479</v>
      </c>
      <c r="M2724" s="16"/>
      <c r="N2724">
        <v>1.1241511941456764E-3</v>
      </c>
    </row>
    <row r="2725" spans="1:14" x14ac:dyDescent="0.2">
      <c r="A2725" s="1">
        <v>40480</v>
      </c>
      <c r="B2725">
        <v>1.0000000000000001E-5</v>
      </c>
      <c r="C2725">
        <f>Table3[[#This Row],[(MKT-Rf) Excess Return on the Market ]]+Table3[[#This Row],[(RF) Risk-Free Return Rate (One Month Treasury Bill Rate)]]</f>
        <v>7.1000000000000013E-4</v>
      </c>
      <c r="D2725">
        <v>7.000000000000001E-4</v>
      </c>
      <c r="E2725">
        <v>3.2000000000000002E-3</v>
      </c>
      <c r="F2725">
        <v>-1.1000000000000001E-3</v>
      </c>
      <c r="G2725">
        <v>1E-3</v>
      </c>
      <c r="H2725">
        <v>1.1999999999999999E-3</v>
      </c>
      <c r="I2725">
        <v>1.5E-3</v>
      </c>
      <c r="J2725">
        <v>1.8891958057157358E-16</v>
      </c>
      <c r="L2725" s="13">
        <v>40480</v>
      </c>
      <c r="M2725" s="17"/>
      <c r="N2725">
        <v>-4.3936731814008358E-4</v>
      </c>
    </row>
    <row r="2726" spans="1:14" x14ac:dyDescent="0.2">
      <c r="A2726" s="1">
        <v>40483</v>
      </c>
      <c r="B2726">
        <v>1.0000000000000001E-5</v>
      </c>
      <c r="C2726">
        <f>Table3[[#This Row],[(MKT-Rf) Excess Return on the Market ]]+Table3[[#This Row],[(RF) Risk-Free Return Rate (One Month Treasury Bill Rate)]]</f>
        <v>-9.0000000000000006E-5</v>
      </c>
      <c r="D2726">
        <v>-1E-4</v>
      </c>
      <c r="E2726">
        <v>-6.5000000000000006E-3</v>
      </c>
      <c r="F2726">
        <v>-2.0999999999999999E-3</v>
      </c>
      <c r="G2726">
        <v>2.8999999999999998E-3</v>
      </c>
      <c r="H2726">
        <v>1E-4</v>
      </c>
      <c r="I2726">
        <v>1.9E-3</v>
      </c>
      <c r="J2726">
        <v>3.4821703002950898E-16</v>
      </c>
      <c r="L2726" s="12">
        <v>40483</v>
      </c>
      <c r="M2726" s="16"/>
      <c r="N2726">
        <v>9.4608984773153764E-4</v>
      </c>
    </row>
    <row r="2727" spans="1:14" x14ac:dyDescent="0.2">
      <c r="A2727" s="1">
        <v>40484</v>
      </c>
      <c r="B2727">
        <v>1.0000000000000001E-5</v>
      </c>
      <c r="C2727">
        <f>Table3[[#This Row],[(MKT-Rf) Excess Return on the Market ]]+Table3[[#This Row],[(RF) Risk-Free Return Rate (One Month Treasury Bill Rate)]]</f>
        <v>9.0100000000000006E-3</v>
      </c>
      <c r="D2727">
        <v>9.0000000000000011E-3</v>
      </c>
      <c r="E2727">
        <v>1.26E-2</v>
      </c>
      <c r="F2727">
        <v>-2.0999999999999999E-3</v>
      </c>
      <c r="G2727">
        <v>5.9999999999999995E-4</v>
      </c>
      <c r="H2727">
        <v>7.000000000000001E-4</v>
      </c>
      <c r="I2727">
        <v>7.000000000000001E-4</v>
      </c>
      <c r="J2727">
        <v>3.0149856173198669E-15</v>
      </c>
      <c r="L2727" s="13">
        <v>40484</v>
      </c>
      <c r="M2727" s="17"/>
      <c r="N2727">
        <v>7.7293851876093483E-3</v>
      </c>
    </row>
    <row r="2728" spans="1:14" x14ac:dyDescent="0.2">
      <c r="A2728" s="1">
        <v>40485</v>
      </c>
      <c r="B2728">
        <v>1.0000000000000001E-5</v>
      </c>
      <c r="C2728">
        <f>Table3[[#This Row],[(MKT-Rf) Excess Return on the Market ]]+Table3[[#This Row],[(RF) Risk-Free Return Rate (One Month Treasury Bill Rate)]]</f>
        <v>3.81E-3</v>
      </c>
      <c r="D2728">
        <v>3.8E-3</v>
      </c>
      <c r="E2728">
        <v>-5.9999999999999995E-4</v>
      </c>
      <c r="F2728">
        <v>1.9E-3</v>
      </c>
      <c r="G2728">
        <v>-1.7000000000000001E-3</v>
      </c>
      <c r="H2728">
        <v>1.6000000000000001E-3</v>
      </c>
      <c r="I2728">
        <v>1.1000000000000001E-3</v>
      </c>
      <c r="J2728">
        <v>1.1823689779276049E-15</v>
      </c>
      <c r="L2728" s="12">
        <v>40485</v>
      </c>
      <c r="M2728" s="16"/>
      <c r="N2728">
        <v>3.6712940509606175E-3</v>
      </c>
    </row>
    <row r="2729" spans="1:14" x14ac:dyDescent="0.2">
      <c r="A2729" s="1">
        <v>40486</v>
      </c>
      <c r="B2729">
        <v>1.0000000000000001E-5</v>
      </c>
      <c r="C2729">
        <f>Table3[[#This Row],[(MKT-Rf) Excess Return on the Market ]]+Table3[[#This Row],[(RF) Risk-Free Return Rate (One Month Treasury Bill Rate)]]</f>
        <v>1.941E-2</v>
      </c>
      <c r="D2729">
        <v>1.9400000000000001E-2</v>
      </c>
      <c r="E2729">
        <v>5.3E-3</v>
      </c>
      <c r="F2729">
        <v>1.04E-2</v>
      </c>
      <c r="G2729">
        <v>-7.4999999999999997E-3</v>
      </c>
      <c r="H2729">
        <v>8.6E-3</v>
      </c>
      <c r="I2729">
        <v>-3.0999999999999999E-3</v>
      </c>
      <c r="J2729">
        <v>4.9433532933314025E-15</v>
      </c>
      <c r="L2729" s="13">
        <v>40486</v>
      </c>
      <c r="M2729" s="17"/>
      <c r="N2729">
        <v>1.9099223816177839E-2</v>
      </c>
    </row>
    <row r="2730" spans="1:14" x14ac:dyDescent="0.2">
      <c r="A2730" s="1">
        <v>40487</v>
      </c>
      <c r="B2730">
        <v>1.0000000000000001E-5</v>
      </c>
      <c r="C2730">
        <f>Table3[[#This Row],[(MKT-Rf) Excess Return on the Market ]]+Table3[[#This Row],[(RF) Risk-Free Return Rate (One Month Treasury Bill Rate)]]</f>
        <v>4.1099999999999991E-3</v>
      </c>
      <c r="D2730">
        <v>4.0999999999999995E-3</v>
      </c>
      <c r="E2730">
        <v>-4.0000000000000002E-4</v>
      </c>
      <c r="F2730">
        <v>6.4000000000000003E-3</v>
      </c>
      <c r="G2730">
        <v>-3.0000000000000001E-3</v>
      </c>
      <c r="H2730">
        <v>4.8999999999999998E-3</v>
      </c>
      <c r="I2730">
        <v>-5.8999999999999999E-3</v>
      </c>
      <c r="J2730">
        <v>1.0197642160911893E-15</v>
      </c>
      <c r="L2730" s="12">
        <v>40487</v>
      </c>
      <c r="M2730" s="16"/>
      <c r="N2730">
        <v>3.9151469556092371E-3</v>
      </c>
    </row>
    <row r="2731" spans="1:14" x14ac:dyDescent="0.2">
      <c r="A2731" s="1">
        <v>40490</v>
      </c>
      <c r="B2731">
        <v>1.0000000000000001E-5</v>
      </c>
      <c r="C2731">
        <f>Table3[[#This Row],[(MKT-Rf) Excess Return on the Market ]]+Table3[[#This Row],[(RF) Risk-Free Return Rate (One Month Treasury Bill Rate)]]</f>
        <v>-1.1899999999999999E-3</v>
      </c>
      <c r="D2731">
        <v>-1.1999999999999999E-3</v>
      </c>
      <c r="E2731">
        <v>4.0999999999999995E-3</v>
      </c>
      <c r="F2731">
        <v>-4.5999999999999999E-3</v>
      </c>
      <c r="G2731">
        <v>2E-3</v>
      </c>
      <c r="H2731">
        <v>-1.5E-3</v>
      </c>
      <c r="I2731">
        <v>1.5E-3</v>
      </c>
      <c r="J2731">
        <v>7.9353024363209917E-16</v>
      </c>
      <c r="L2731" s="13">
        <v>40490</v>
      </c>
      <c r="M2731" s="17"/>
      <c r="N2731">
        <v>-2.1232297388884083E-3</v>
      </c>
    </row>
    <row r="2732" spans="1:14" x14ac:dyDescent="0.2">
      <c r="A2732" s="1">
        <v>40491</v>
      </c>
      <c r="B2732">
        <v>1.0000000000000001E-5</v>
      </c>
      <c r="C2732">
        <f>Table3[[#This Row],[(MKT-Rf) Excess Return on the Market ]]+Table3[[#This Row],[(RF) Risk-Free Return Rate (One Month Treasury Bill Rate)]]</f>
        <v>-7.7900000000000009E-3</v>
      </c>
      <c r="D2732">
        <v>-7.8000000000000005E-3</v>
      </c>
      <c r="E2732">
        <v>-4.5000000000000005E-3</v>
      </c>
      <c r="F2732">
        <v>-4.8999999999999998E-3</v>
      </c>
      <c r="G2732">
        <v>7.3000000000000001E-3</v>
      </c>
      <c r="H2732">
        <v>-1.9E-3</v>
      </c>
      <c r="I2732">
        <v>-2.7000000000000001E-3</v>
      </c>
      <c r="J2732">
        <v>2.4738750474390104E-15</v>
      </c>
      <c r="L2732" s="12">
        <v>40491</v>
      </c>
      <c r="M2732" s="16"/>
      <c r="N2732">
        <v>-8.0849146610354004E-3</v>
      </c>
    </row>
    <row r="2733" spans="1:14" x14ac:dyDescent="0.2">
      <c r="A2733" s="1">
        <v>40492</v>
      </c>
      <c r="B2733">
        <v>1.0000000000000001E-5</v>
      </c>
      <c r="C2733">
        <f>Table3[[#This Row],[(MKT-Rf) Excess Return on the Market ]]+Table3[[#This Row],[(RF) Risk-Free Return Rate (One Month Treasury Bill Rate)]]</f>
        <v>5.3099999999999996E-3</v>
      </c>
      <c r="D2733">
        <v>5.3E-3</v>
      </c>
      <c r="E2733">
        <v>6.4000000000000003E-3</v>
      </c>
      <c r="F2733">
        <v>5.8999999999999999E-3</v>
      </c>
      <c r="G2733">
        <v>-4.5999999999999999E-3</v>
      </c>
      <c r="H2733">
        <v>3.5999999999999999E-3</v>
      </c>
      <c r="I2733">
        <v>-7.000000000000001E-4</v>
      </c>
      <c r="J2733">
        <v>1.4139221130134772E-15</v>
      </c>
      <c r="L2733" s="13">
        <v>40492</v>
      </c>
      <c r="M2733" s="17"/>
      <c r="N2733">
        <v>4.3665857524340951E-3</v>
      </c>
    </row>
    <row r="2734" spans="1:14" x14ac:dyDescent="0.2">
      <c r="A2734" s="1">
        <v>40493</v>
      </c>
      <c r="B2734">
        <v>1.0000000000000001E-5</v>
      </c>
      <c r="C2734">
        <f>Table3[[#This Row],[(MKT-Rf) Excess Return on the Market ]]+Table3[[#This Row],[(RF) Risk-Free Return Rate (One Month Treasury Bill Rate)]]</f>
        <v>-3.4899999999999996E-3</v>
      </c>
      <c r="D2734">
        <v>-3.4999999999999996E-3</v>
      </c>
      <c r="E2734">
        <v>-5.0000000000000001E-4</v>
      </c>
      <c r="F2734">
        <v>-1.5E-3</v>
      </c>
      <c r="G2734">
        <v>1.8E-3</v>
      </c>
      <c r="H2734">
        <v>1.7000000000000001E-3</v>
      </c>
      <c r="I2734">
        <v>3.0000000000000001E-3</v>
      </c>
      <c r="J2734">
        <v>1.6040396109872281E-15</v>
      </c>
      <c r="L2734" s="12">
        <v>40493</v>
      </c>
      <c r="M2734" s="16"/>
      <c r="N2734">
        <v>-4.2512141320765855E-3</v>
      </c>
    </row>
    <row r="2735" spans="1:14" x14ac:dyDescent="0.2">
      <c r="A2735" s="1">
        <v>40494</v>
      </c>
      <c r="B2735">
        <v>1.0000000000000001E-5</v>
      </c>
      <c r="C2735">
        <f>Table3[[#This Row],[(MKT-Rf) Excess Return on the Market ]]+Table3[[#This Row],[(RF) Risk-Free Return Rate (One Month Treasury Bill Rate)]]</f>
        <v>-1.289E-2</v>
      </c>
      <c r="D2735">
        <v>-1.29E-2</v>
      </c>
      <c r="E2735">
        <v>-4.6999999999999993E-3</v>
      </c>
      <c r="F2735">
        <v>-5.0000000000000001E-4</v>
      </c>
      <c r="G2735">
        <v>1.7000000000000001E-3</v>
      </c>
      <c r="H2735">
        <v>-4.0000000000000002E-4</v>
      </c>
      <c r="I2735">
        <v>-2.3E-3</v>
      </c>
      <c r="J2735">
        <v>4.2314660953538428E-15</v>
      </c>
      <c r="L2735" s="13">
        <v>40494</v>
      </c>
      <c r="M2735" s="17"/>
      <c r="N2735">
        <v>-1.1878701482340309E-2</v>
      </c>
    </row>
    <row r="2736" spans="1:14" x14ac:dyDescent="0.2">
      <c r="A2736" s="1">
        <v>40497</v>
      </c>
      <c r="B2736">
        <v>1.0000000000000001E-5</v>
      </c>
      <c r="C2736">
        <f>Table3[[#This Row],[(MKT-Rf) Excess Return on the Market ]]+Table3[[#This Row],[(RF) Risk-Free Return Rate (One Month Treasury Bill Rate)]]</f>
        <v>-8.8999999999999995E-4</v>
      </c>
      <c r="D2736">
        <v>-8.9999999999999998E-4</v>
      </c>
      <c r="E2736">
        <v>2.2000000000000001E-3</v>
      </c>
      <c r="F2736">
        <v>3.0999999999999999E-3</v>
      </c>
      <c r="G2736">
        <v>-2.9999999999999997E-4</v>
      </c>
      <c r="H2736">
        <v>1.5E-3</v>
      </c>
      <c r="I2736">
        <v>1E-3</v>
      </c>
      <c r="J2736">
        <v>5.2256754943916454E-16</v>
      </c>
      <c r="L2736" s="12">
        <v>40497</v>
      </c>
      <c r="M2736" s="16"/>
      <c r="N2736">
        <v>-1.2182098829831606E-3</v>
      </c>
    </row>
    <row r="2737" spans="1:14" x14ac:dyDescent="0.2">
      <c r="A2737" s="1">
        <v>40498</v>
      </c>
      <c r="B2737">
        <v>1.0000000000000001E-5</v>
      </c>
      <c r="C2737">
        <f>Table3[[#This Row],[(MKT-Rf) Excess Return on the Market ]]+Table3[[#This Row],[(RF) Risk-Free Return Rate (One Month Treasury Bill Rate)]]</f>
        <v>-1.5790000000000002E-2</v>
      </c>
      <c r="D2737">
        <v>-1.5800000000000002E-2</v>
      </c>
      <c r="E2737">
        <v>-3.4000000000000002E-3</v>
      </c>
      <c r="F2737">
        <v>-1.1000000000000001E-3</v>
      </c>
      <c r="G2737">
        <v>3.4999999999999996E-3</v>
      </c>
      <c r="H2737">
        <v>-1.4000000000000002E-3</v>
      </c>
      <c r="I2737">
        <v>-2.0999999999999999E-3</v>
      </c>
      <c r="J2737">
        <v>4.8779955194416372E-15</v>
      </c>
      <c r="L2737" s="13">
        <v>40498</v>
      </c>
      <c r="M2737" s="17"/>
      <c r="N2737">
        <v>-1.63381284080449E-2</v>
      </c>
    </row>
    <row r="2738" spans="1:14" x14ac:dyDescent="0.2">
      <c r="A2738" s="1">
        <v>40499</v>
      </c>
      <c r="B2738">
        <v>1.0000000000000001E-5</v>
      </c>
      <c r="C2738">
        <f>Table3[[#This Row],[(MKT-Rf) Excess Return on the Market ]]+Table3[[#This Row],[(RF) Risk-Free Return Rate (One Month Treasury Bill Rate)]]</f>
        <v>7.1000000000000013E-4</v>
      </c>
      <c r="D2738">
        <v>7.000000000000001E-4</v>
      </c>
      <c r="E2738">
        <v>3.2000000000000002E-3</v>
      </c>
      <c r="F2738">
        <v>-2.8000000000000004E-3</v>
      </c>
      <c r="G2738">
        <v>1.8E-3</v>
      </c>
      <c r="H2738">
        <v>2.3999999999999998E-3</v>
      </c>
      <c r="I2738">
        <v>5.4000000000000003E-3</v>
      </c>
      <c r="J2738">
        <v>8.2972944934567779E-17</v>
      </c>
      <c r="L2738" s="12">
        <v>40499</v>
      </c>
      <c r="M2738" s="16"/>
      <c r="N2738">
        <v>2.1214036983506886E-4</v>
      </c>
    </row>
    <row r="2739" spans="1:14" x14ac:dyDescent="0.2">
      <c r="A2739" s="1">
        <v>40500</v>
      </c>
      <c r="B2739">
        <v>1.0000000000000001E-5</v>
      </c>
      <c r="C2739">
        <f>Table3[[#This Row],[(MKT-Rf) Excess Return on the Market ]]+Table3[[#This Row],[(RF) Risk-Free Return Rate (One Month Treasury Bill Rate)]]</f>
        <v>1.5710000000000002E-2</v>
      </c>
      <c r="D2739">
        <v>1.5700000000000002E-2</v>
      </c>
      <c r="E2739">
        <v>3.0999999999999999E-3</v>
      </c>
      <c r="F2739">
        <v>-3.0999999999999999E-3</v>
      </c>
      <c r="G2739">
        <v>-2.5999999999999999E-3</v>
      </c>
      <c r="H2739">
        <v>-7.000000000000001E-4</v>
      </c>
      <c r="I2739">
        <v>5.8999999999999999E-3</v>
      </c>
      <c r="J2739">
        <v>4.8907331096472095E-15</v>
      </c>
      <c r="L2739" s="13">
        <v>40500</v>
      </c>
      <c r="M2739" s="17"/>
      <c r="N2739">
        <v>1.5240603506340206E-2</v>
      </c>
    </row>
    <row r="2740" spans="1:14" x14ac:dyDescent="0.2">
      <c r="A2740" s="1">
        <v>40501</v>
      </c>
      <c r="B2740">
        <v>1.0000000000000001E-5</v>
      </c>
      <c r="C2740">
        <f>Table3[[#This Row],[(MKT-Rf) Excess Return on the Market ]]+Table3[[#This Row],[(RF) Risk-Free Return Rate (One Month Treasury Bill Rate)]]</f>
        <v>3.1099999999999999E-3</v>
      </c>
      <c r="D2740">
        <v>3.0999999999999999E-3</v>
      </c>
      <c r="E2740">
        <v>1.7000000000000001E-3</v>
      </c>
      <c r="F2740">
        <v>-2.3E-3</v>
      </c>
      <c r="G2740">
        <v>-1E-3</v>
      </c>
      <c r="H2740">
        <v>1.1999999999999999E-3</v>
      </c>
      <c r="I2740">
        <v>5.4000000000000003E-3</v>
      </c>
      <c r="J2740">
        <v>1.0356820129877956E-15</v>
      </c>
      <c r="L2740" s="12">
        <v>40501</v>
      </c>
      <c r="M2740" s="16"/>
      <c r="N2740">
        <v>2.5371192284322393E-3</v>
      </c>
    </row>
    <row r="2741" spans="1:14" x14ac:dyDescent="0.2">
      <c r="A2741" s="1">
        <v>40504</v>
      </c>
      <c r="B2741">
        <v>1.0000000000000001E-5</v>
      </c>
      <c r="C2741">
        <f>Table3[[#This Row],[(MKT-Rf) Excess Return on the Market ]]+Table3[[#This Row],[(RF) Risk-Free Return Rate (One Month Treasury Bill Rate)]]</f>
        <v>-1.9000000000000001E-4</v>
      </c>
      <c r="D2741">
        <v>-2.0000000000000001E-4</v>
      </c>
      <c r="E2741">
        <v>5.1000000000000004E-3</v>
      </c>
      <c r="F2741">
        <v>-9.5999999999999992E-3</v>
      </c>
      <c r="G2741">
        <v>1.6000000000000001E-3</v>
      </c>
      <c r="H2741">
        <v>-3.2000000000000002E-3</v>
      </c>
      <c r="I2741">
        <v>1.1000000000000001E-2</v>
      </c>
      <c r="J2741">
        <v>6.4213563700541539E-16</v>
      </c>
      <c r="L2741" s="13">
        <v>40504</v>
      </c>
      <c r="M2741" s="17"/>
      <c r="N2741">
        <v>-1.576596630330781E-3</v>
      </c>
    </row>
    <row r="2742" spans="1:14" x14ac:dyDescent="0.2">
      <c r="A2742" s="1">
        <v>40505</v>
      </c>
      <c r="B2742">
        <v>1.0000000000000001E-5</v>
      </c>
      <c r="C2742">
        <f>Table3[[#This Row],[(MKT-Rf) Excess Return on the Market ]]+Table3[[#This Row],[(RF) Risk-Free Return Rate (One Month Treasury Bill Rate)]]</f>
        <v>-1.379E-2</v>
      </c>
      <c r="D2742">
        <v>-1.38E-2</v>
      </c>
      <c r="E2742">
        <v>5.1000000000000004E-3</v>
      </c>
      <c r="F2742">
        <v>-2.8999999999999998E-3</v>
      </c>
      <c r="G2742">
        <v>4.1999999999999997E-3</v>
      </c>
      <c r="H2742">
        <v>-3.8E-3</v>
      </c>
      <c r="I2742">
        <v>0</v>
      </c>
      <c r="J2742">
        <v>5.3066531880585902E-15</v>
      </c>
      <c r="L2742" s="12">
        <v>40505</v>
      </c>
      <c r="M2742" s="16"/>
      <c r="N2742">
        <v>-1.4387043583311629E-2</v>
      </c>
    </row>
    <row r="2743" spans="1:14" x14ac:dyDescent="0.2">
      <c r="A2743" s="1">
        <v>40506</v>
      </c>
      <c r="B2743">
        <v>1.0000000000000001E-5</v>
      </c>
      <c r="C2743">
        <f>Table3[[#This Row],[(MKT-Rf) Excess Return on the Market ]]+Table3[[#This Row],[(RF) Risk-Free Return Rate (One Month Treasury Bill Rate)]]</f>
        <v>1.5910000000000001E-2</v>
      </c>
      <c r="D2743">
        <v>1.5900000000000001E-2</v>
      </c>
      <c r="E2743">
        <v>6.3E-3</v>
      </c>
      <c r="F2743">
        <v>4.0000000000000002E-4</v>
      </c>
      <c r="G2743">
        <v>-3.7000000000000002E-3</v>
      </c>
      <c r="H2743">
        <v>2.2000000000000001E-3</v>
      </c>
      <c r="I2743">
        <v>6.8999999999999999E-3</v>
      </c>
      <c r="J2743">
        <v>6.5744765673766952E-15</v>
      </c>
      <c r="L2743" s="13">
        <v>40506</v>
      </c>
      <c r="M2743" s="17"/>
      <c r="N2743">
        <v>1.4812719350008895E-2</v>
      </c>
    </row>
    <row r="2744" spans="1:14" x14ac:dyDescent="0.2">
      <c r="A2744" s="1">
        <v>40508</v>
      </c>
      <c r="B2744">
        <v>1.0000000000000001E-5</v>
      </c>
      <c r="C2744">
        <f>Table3[[#This Row],[(MKT-Rf) Excess Return on the Market ]]+Table3[[#This Row],[(RF) Risk-Free Return Rate (One Month Treasury Bill Rate)]]</f>
        <v>-6.6900000000000006E-3</v>
      </c>
      <c r="D2744">
        <v>-6.7000000000000002E-3</v>
      </c>
      <c r="E2744">
        <v>2.8000000000000004E-3</v>
      </c>
      <c r="F2744">
        <v>-3.5999999999999999E-3</v>
      </c>
      <c r="G2744">
        <v>2.2000000000000001E-3</v>
      </c>
      <c r="H2744">
        <v>-8.0000000000000004E-4</v>
      </c>
      <c r="I2744">
        <v>3.9000000000000003E-3</v>
      </c>
      <c r="J2744">
        <v>7.0300058851140519E-15</v>
      </c>
      <c r="L2744" s="12">
        <v>40508</v>
      </c>
      <c r="M2744" s="16"/>
      <c r="N2744">
        <v>-7.4966323236671933E-3</v>
      </c>
    </row>
    <row r="2745" spans="1:14" x14ac:dyDescent="0.2">
      <c r="A2745" s="1">
        <v>40511</v>
      </c>
      <c r="B2745">
        <v>1.0000000000000001E-5</v>
      </c>
      <c r="C2745">
        <f>Table3[[#This Row],[(MKT-Rf) Excess Return on the Market ]]+Table3[[#This Row],[(RF) Risk-Free Return Rate (One Month Treasury Bill Rate)]]</f>
        <v>-1.2899999999999999E-3</v>
      </c>
      <c r="D2745">
        <v>-1.2999999999999999E-3</v>
      </c>
      <c r="E2745">
        <v>7.000000000000001E-4</v>
      </c>
      <c r="F2745">
        <v>4.1999999999999997E-3</v>
      </c>
      <c r="G2745">
        <v>-1.1999999999999999E-3</v>
      </c>
      <c r="H2745">
        <v>1E-3</v>
      </c>
      <c r="I2745">
        <v>-2.8999999999999998E-3</v>
      </c>
      <c r="J2745">
        <v>5.692265852962367E-16</v>
      </c>
      <c r="L2745" s="13">
        <v>40511</v>
      </c>
      <c r="M2745" s="17"/>
      <c r="N2745">
        <v>-1.3797979607531208E-3</v>
      </c>
    </row>
    <row r="2746" spans="1:14" x14ac:dyDescent="0.2">
      <c r="A2746" s="1">
        <v>40512</v>
      </c>
      <c r="B2746">
        <v>1.0000000000000001E-5</v>
      </c>
      <c r="C2746">
        <f>Table3[[#This Row],[(MKT-Rf) Excess Return on the Market ]]+Table3[[#This Row],[(RF) Risk-Free Return Rate (One Month Treasury Bill Rate)]]</f>
        <v>-5.8900000000000003E-3</v>
      </c>
      <c r="D2746">
        <v>-5.8999999999999999E-3</v>
      </c>
      <c r="E2746">
        <v>-1.9E-3</v>
      </c>
      <c r="F2746">
        <v>0</v>
      </c>
      <c r="G2746">
        <v>1E-4</v>
      </c>
      <c r="H2746">
        <v>-1E-4</v>
      </c>
      <c r="I2746">
        <v>7.000000000000001E-4</v>
      </c>
      <c r="J2746">
        <v>2.1666848835359805E-15</v>
      </c>
      <c r="L2746" s="12">
        <v>40512</v>
      </c>
      <c r="M2746" s="16"/>
      <c r="N2746">
        <v>-6.0887487487678053E-3</v>
      </c>
    </row>
    <row r="2747" spans="1:14" x14ac:dyDescent="0.2">
      <c r="A2747" s="1">
        <v>40513</v>
      </c>
      <c r="B2747">
        <v>1.0000000000000001E-5</v>
      </c>
      <c r="C2747">
        <f>Table3[[#This Row],[(MKT-Rf) Excess Return on the Market ]]+Table3[[#This Row],[(RF) Risk-Free Return Rate (One Month Treasury Bill Rate)]]</f>
        <v>2.121E-2</v>
      </c>
      <c r="D2747">
        <v>2.12E-2</v>
      </c>
      <c r="E2747">
        <v>-1E-3</v>
      </c>
      <c r="F2747">
        <v>0</v>
      </c>
      <c r="G2747">
        <v>-3.9000000000000003E-3</v>
      </c>
      <c r="H2747">
        <v>3.7000000000000002E-3</v>
      </c>
      <c r="I2747">
        <v>2.2000000000000001E-3</v>
      </c>
      <c r="J2747">
        <v>7.0179936892970457E-15</v>
      </c>
      <c r="L2747" s="13">
        <v>40513</v>
      </c>
      <c r="M2747" s="17"/>
      <c r="N2747">
        <v>2.1386708157466149E-2</v>
      </c>
    </row>
    <row r="2748" spans="1:14" x14ac:dyDescent="0.2">
      <c r="A2748" s="1">
        <v>40514</v>
      </c>
      <c r="B2748">
        <v>1.0000000000000001E-5</v>
      </c>
      <c r="C2748">
        <f>Table3[[#This Row],[(MKT-Rf) Excess Return on the Market ]]+Table3[[#This Row],[(RF) Risk-Free Return Rate (One Month Treasury Bill Rate)]]</f>
        <v>1.231E-2</v>
      </c>
      <c r="D2748">
        <v>1.23E-2</v>
      </c>
      <c r="E2748">
        <v>-2.5000000000000001E-3</v>
      </c>
      <c r="F2748">
        <v>6.3E-3</v>
      </c>
      <c r="G2748">
        <v>-4.4000000000000003E-3</v>
      </c>
      <c r="H2748">
        <v>7.3000000000000001E-3</v>
      </c>
      <c r="I2748">
        <v>-3.8E-3</v>
      </c>
      <c r="J2748">
        <v>3.7758115070487126E-15</v>
      </c>
      <c r="L2748" s="12">
        <v>40514</v>
      </c>
      <c r="M2748" s="16"/>
      <c r="N2748">
        <v>1.2737031643018829E-2</v>
      </c>
    </row>
    <row r="2749" spans="1:14" x14ac:dyDescent="0.2">
      <c r="A2749" s="1">
        <v>40515</v>
      </c>
      <c r="B2749">
        <v>1.0000000000000001E-5</v>
      </c>
      <c r="C2749">
        <f>Table3[[#This Row],[(MKT-Rf) Excess Return on the Market ]]+Table3[[#This Row],[(RF) Risk-Free Return Rate (One Month Treasury Bill Rate)]]</f>
        <v>3.5099999999999997E-3</v>
      </c>
      <c r="D2749">
        <v>3.4999999999999996E-3</v>
      </c>
      <c r="E2749">
        <v>3.5999999999999999E-3</v>
      </c>
      <c r="F2749">
        <v>8.9999999999999998E-4</v>
      </c>
      <c r="G2749">
        <v>-1.1999999999999999E-3</v>
      </c>
      <c r="H2749">
        <v>2.3999999999999998E-3</v>
      </c>
      <c r="I2749">
        <v>8.0000000000000004E-4</v>
      </c>
      <c r="J2749">
        <v>1.0228601179044799E-15</v>
      </c>
      <c r="L2749" s="13">
        <v>40515</v>
      </c>
      <c r="M2749" s="17"/>
      <c r="N2749">
        <v>2.5999098954114317E-3</v>
      </c>
    </row>
    <row r="2750" spans="1:14" x14ac:dyDescent="0.2">
      <c r="A2750" s="1">
        <v>40518</v>
      </c>
      <c r="B2750">
        <v>1.0000000000000001E-5</v>
      </c>
      <c r="C2750">
        <f>Table3[[#This Row],[(MKT-Rf) Excess Return on the Market ]]+Table3[[#This Row],[(RF) Risk-Free Return Rate (One Month Treasury Bill Rate)]]</f>
        <v>-2.8999999999999995E-4</v>
      </c>
      <c r="D2750">
        <v>-2.9999999999999997E-4</v>
      </c>
      <c r="E2750">
        <v>7.4000000000000003E-3</v>
      </c>
      <c r="F2750">
        <v>-4.0000000000000002E-4</v>
      </c>
      <c r="G2750">
        <v>-1E-3</v>
      </c>
      <c r="H2750">
        <v>1.6000000000000001E-3</v>
      </c>
      <c r="I2750">
        <v>2.3999999999999998E-3</v>
      </c>
      <c r="J2750">
        <v>5.4199882930441011E-16</v>
      </c>
      <c r="L2750" s="12">
        <v>40518</v>
      </c>
      <c r="M2750" s="16"/>
      <c r="N2750">
        <v>-1.2991100065108331E-3</v>
      </c>
    </row>
    <row r="2751" spans="1:14" x14ac:dyDescent="0.2">
      <c r="A2751" s="1">
        <v>40519</v>
      </c>
      <c r="B2751">
        <v>1.0000000000000001E-5</v>
      </c>
      <c r="C2751">
        <f>Table3[[#This Row],[(MKT-Rf) Excess Return on the Market ]]+Table3[[#This Row],[(RF) Risk-Free Return Rate (One Month Treasury Bill Rate)]]</f>
        <v>1.01E-3</v>
      </c>
      <c r="D2751">
        <v>1E-3</v>
      </c>
      <c r="E2751">
        <v>3.5999999999999999E-3</v>
      </c>
      <c r="F2751">
        <v>5.0000000000000001E-4</v>
      </c>
      <c r="G2751">
        <v>-4.0000000000000002E-4</v>
      </c>
      <c r="H2751">
        <v>-8.9999999999999998E-4</v>
      </c>
      <c r="I2751">
        <v>-1E-4</v>
      </c>
      <c r="J2751">
        <v>1.0865943129481772E-16</v>
      </c>
      <c r="L2751" s="13">
        <v>40519</v>
      </c>
      <c r="M2751" s="17"/>
      <c r="N2751">
        <v>5.1494359236190672E-4</v>
      </c>
    </row>
    <row r="2752" spans="1:14" x14ac:dyDescent="0.2">
      <c r="A2752" s="1">
        <v>40520</v>
      </c>
      <c r="B2752">
        <v>1.0000000000000001E-5</v>
      </c>
      <c r="C2752">
        <f>Table3[[#This Row],[(MKT-Rf) Excess Return on the Market ]]+Table3[[#This Row],[(RF) Risk-Free Return Rate (One Month Treasury Bill Rate)]]</f>
        <v>3.2100000000000002E-3</v>
      </c>
      <c r="D2752">
        <v>3.2000000000000002E-3</v>
      </c>
      <c r="E2752">
        <v>-4.5999999999999999E-3</v>
      </c>
      <c r="F2752">
        <v>6.7000000000000002E-3</v>
      </c>
      <c r="G2752">
        <v>-3.4000000000000002E-3</v>
      </c>
      <c r="H2752">
        <v>1.7000000000000001E-3</v>
      </c>
      <c r="I2752">
        <v>-6.8999999999999999E-3</v>
      </c>
      <c r="J2752">
        <v>1.1751795087378523E-15</v>
      </c>
      <c r="L2752" s="12">
        <v>40520</v>
      </c>
      <c r="M2752" s="16"/>
      <c r="N2752">
        <v>3.694901900663627E-3</v>
      </c>
    </row>
    <row r="2753" spans="1:14" x14ac:dyDescent="0.2">
      <c r="A2753" s="1">
        <v>40521</v>
      </c>
      <c r="B2753">
        <v>1.0000000000000001E-5</v>
      </c>
      <c r="C2753">
        <f>Table3[[#This Row],[(MKT-Rf) Excess Return on the Market ]]+Table3[[#This Row],[(RF) Risk-Free Return Rate (One Month Treasury Bill Rate)]]</f>
        <v>4.2099999999999993E-3</v>
      </c>
      <c r="D2753">
        <v>4.1999999999999997E-3</v>
      </c>
      <c r="E2753">
        <v>2.9999999999999997E-4</v>
      </c>
      <c r="F2753">
        <v>6.1999999999999998E-3</v>
      </c>
      <c r="G2753">
        <v>-4.0999999999999995E-3</v>
      </c>
      <c r="H2753">
        <v>5.1000000000000004E-3</v>
      </c>
      <c r="I2753">
        <v>-1E-4</v>
      </c>
      <c r="J2753">
        <v>1.2380591567957139E-15</v>
      </c>
      <c r="L2753" s="13">
        <v>40521</v>
      </c>
      <c r="M2753" s="17"/>
      <c r="N2753">
        <v>3.8354074189605823E-3</v>
      </c>
    </row>
    <row r="2754" spans="1:14" x14ac:dyDescent="0.2">
      <c r="A2754" s="1">
        <v>40522</v>
      </c>
      <c r="B2754">
        <v>1.0000000000000001E-5</v>
      </c>
      <c r="C2754">
        <f>Table3[[#This Row],[(MKT-Rf) Excess Return on the Market ]]+Table3[[#This Row],[(RF) Risk-Free Return Rate (One Month Treasury Bill Rate)]]</f>
        <v>6.7099999999999998E-3</v>
      </c>
      <c r="D2754">
        <v>6.7000000000000002E-3</v>
      </c>
      <c r="E2754">
        <v>4.6999999999999993E-3</v>
      </c>
      <c r="F2754">
        <v>2.2000000000000001E-3</v>
      </c>
      <c r="G2754">
        <v>-1.9E-3</v>
      </c>
      <c r="H2754">
        <v>1.8E-3</v>
      </c>
      <c r="I2754">
        <v>-1.2999999999999999E-3</v>
      </c>
      <c r="J2754">
        <v>1.9095227650265355E-15</v>
      </c>
      <c r="L2754" s="12">
        <v>40522</v>
      </c>
      <c r="M2754" s="16"/>
      <c r="N2754">
        <v>5.983684061949668E-3</v>
      </c>
    </row>
    <row r="2755" spans="1:14" x14ac:dyDescent="0.2">
      <c r="A2755" s="1">
        <v>40525</v>
      </c>
      <c r="B2755">
        <v>1.0000000000000001E-5</v>
      </c>
      <c r="C2755">
        <f>Table3[[#This Row],[(MKT-Rf) Excess Return on the Market ]]+Table3[[#This Row],[(RF) Risk-Free Return Rate (One Month Treasury Bill Rate)]]</f>
        <v>-7.9000000000000001E-4</v>
      </c>
      <c r="D2755">
        <v>-8.0000000000000004E-4</v>
      </c>
      <c r="E2755">
        <v>-5.6000000000000008E-3</v>
      </c>
      <c r="F2755">
        <v>2.9999999999999997E-4</v>
      </c>
      <c r="G2755">
        <v>-1.4000000000000002E-3</v>
      </c>
      <c r="H2755">
        <v>-5.9999999999999995E-4</v>
      </c>
      <c r="I2755">
        <v>-2.7000000000000001E-3</v>
      </c>
      <c r="J2755">
        <v>1.609380530853377E-17</v>
      </c>
      <c r="L2755" s="13">
        <v>40525</v>
      </c>
      <c r="M2755" s="17"/>
      <c r="N2755">
        <v>4.8370323203855544E-5</v>
      </c>
    </row>
    <row r="2756" spans="1:14" x14ac:dyDescent="0.2">
      <c r="A2756" s="1">
        <v>40526</v>
      </c>
      <c r="B2756">
        <v>1.0000000000000001E-5</v>
      </c>
      <c r="C2756">
        <f>Table3[[#This Row],[(MKT-Rf) Excess Return on the Market ]]+Table3[[#This Row],[(RF) Risk-Free Return Rate (One Month Treasury Bill Rate)]]</f>
        <v>9.1E-4</v>
      </c>
      <c r="D2756">
        <v>8.9999999999999998E-4</v>
      </c>
      <c r="E2756">
        <v>-5.0000000000000001E-4</v>
      </c>
      <c r="F2756">
        <v>-1.2999999999999999E-3</v>
      </c>
      <c r="G2756">
        <v>3.9000000000000003E-3</v>
      </c>
      <c r="H2756">
        <v>-8.0000000000000004E-4</v>
      </c>
      <c r="I2756">
        <v>-4.6999999999999993E-3</v>
      </c>
      <c r="J2756">
        <v>3.1944430070562852E-16</v>
      </c>
      <c r="L2756" s="12">
        <v>40526</v>
      </c>
      <c r="M2756" s="16"/>
      <c r="N2756">
        <v>9.105377233105524E-4</v>
      </c>
    </row>
    <row r="2757" spans="1:14" x14ac:dyDescent="0.2">
      <c r="A2757" s="1">
        <v>40527</v>
      </c>
      <c r="B2757">
        <v>1.0000000000000001E-5</v>
      </c>
      <c r="C2757">
        <f>Table3[[#This Row],[(MKT-Rf) Excess Return on the Market ]]+Table3[[#This Row],[(RF) Risk-Free Return Rate (One Month Treasury Bill Rate)]]</f>
        <v>-4.8900000000000002E-3</v>
      </c>
      <c r="D2757">
        <v>-4.8999999999999998E-3</v>
      </c>
      <c r="E2757">
        <v>1.4000000000000002E-3</v>
      </c>
      <c r="F2757">
        <v>-5.6000000000000008E-3</v>
      </c>
      <c r="G2757">
        <v>2E-3</v>
      </c>
      <c r="H2757">
        <v>-1E-3</v>
      </c>
      <c r="I2757">
        <v>-2.0000000000000001E-4</v>
      </c>
      <c r="J2757">
        <v>1.6980158477722397E-15</v>
      </c>
      <c r="L2757" s="13">
        <v>40527</v>
      </c>
      <c r="M2757" s="17"/>
      <c r="N2757">
        <v>-5.1356287324678587E-3</v>
      </c>
    </row>
    <row r="2758" spans="1:14" x14ac:dyDescent="0.2">
      <c r="A2758" s="1">
        <v>40528</v>
      </c>
      <c r="B2758">
        <v>1.0000000000000001E-5</v>
      </c>
      <c r="C2758">
        <f>Table3[[#This Row],[(MKT-Rf) Excess Return on the Market ]]+Table3[[#This Row],[(RF) Risk-Free Return Rate (One Month Treasury Bill Rate)]]</f>
        <v>7.0099999999999989E-3</v>
      </c>
      <c r="D2758">
        <v>6.9999999999999993E-3</v>
      </c>
      <c r="E2758">
        <v>4.3E-3</v>
      </c>
      <c r="F2758">
        <v>-1.4000000000000002E-3</v>
      </c>
      <c r="G2758">
        <v>-2.3E-3</v>
      </c>
      <c r="H2758">
        <v>1E-4</v>
      </c>
      <c r="I2758">
        <v>8.9999999999999998E-4</v>
      </c>
      <c r="J2758">
        <v>1.8852364174898281E-15</v>
      </c>
      <c r="L2758" s="12">
        <v>40528</v>
      </c>
      <c r="M2758" s="16"/>
      <c r="N2758">
        <v>6.166033821100105E-3</v>
      </c>
    </row>
    <row r="2759" spans="1:14" x14ac:dyDescent="0.2">
      <c r="A2759" s="1">
        <v>40529</v>
      </c>
      <c r="B2759">
        <v>1.0000000000000001E-5</v>
      </c>
      <c r="C2759">
        <f>Table3[[#This Row],[(MKT-Rf) Excess Return on the Market ]]+Table3[[#This Row],[(RF) Risk-Free Return Rate (One Month Treasury Bill Rate)]]</f>
        <v>1.5100000000000001E-3</v>
      </c>
      <c r="D2759">
        <v>1.5E-3</v>
      </c>
      <c r="E2759">
        <v>1.7000000000000001E-3</v>
      </c>
      <c r="F2759">
        <v>-1.8E-3</v>
      </c>
      <c r="G2759">
        <v>-3.3E-3</v>
      </c>
      <c r="H2759">
        <v>2.5999999999999999E-3</v>
      </c>
      <c r="I2759">
        <v>-5.0000000000000001E-4</v>
      </c>
      <c r="J2759">
        <v>2.6127443958382449E-16</v>
      </c>
      <c r="L2759" s="13">
        <v>40529</v>
      </c>
      <c r="M2759" s="17"/>
      <c r="N2759">
        <v>8.3642305361360106E-4</v>
      </c>
    </row>
    <row r="2760" spans="1:14" x14ac:dyDescent="0.2">
      <c r="A2760" s="1">
        <v>40532</v>
      </c>
      <c r="B2760">
        <v>1.0000000000000001E-5</v>
      </c>
      <c r="C2760">
        <f>Table3[[#This Row],[(MKT-Rf) Excess Return on the Market ]]+Table3[[#This Row],[(RF) Risk-Free Return Rate (One Month Treasury Bill Rate)]]</f>
        <v>2.31E-3</v>
      </c>
      <c r="D2760">
        <v>2.3E-3</v>
      </c>
      <c r="E2760">
        <v>5.0000000000000001E-4</v>
      </c>
      <c r="F2760">
        <v>3.0000000000000001E-3</v>
      </c>
      <c r="G2760">
        <v>-2.7000000000000001E-3</v>
      </c>
      <c r="H2760">
        <v>1.7000000000000001E-3</v>
      </c>
      <c r="I2760">
        <v>5.9999999999999995E-4</v>
      </c>
      <c r="J2760">
        <v>1.0353685084632151E-15</v>
      </c>
      <c r="L2760" s="12">
        <v>40532</v>
      </c>
      <c r="M2760" s="16"/>
      <c r="N2760">
        <v>2.5451741767312723E-3</v>
      </c>
    </row>
    <row r="2761" spans="1:14" x14ac:dyDescent="0.2">
      <c r="A2761" s="1">
        <v>40533</v>
      </c>
      <c r="B2761">
        <v>1.0000000000000001E-5</v>
      </c>
      <c r="C2761">
        <f>Table3[[#This Row],[(MKT-Rf) Excess Return on the Market ]]+Table3[[#This Row],[(RF) Risk-Free Return Rate (One Month Treasury Bill Rate)]]</f>
        <v>6.8100000000000001E-3</v>
      </c>
      <c r="D2761">
        <v>6.8000000000000005E-3</v>
      </c>
      <c r="E2761">
        <v>3.8E-3</v>
      </c>
      <c r="F2761">
        <v>7.4999999999999997E-3</v>
      </c>
      <c r="G2761">
        <v>-5.6999999999999993E-3</v>
      </c>
      <c r="H2761">
        <v>2.8999999999999998E-3</v>
      </c>
      <c r="I2761">
        <v>1.5E-3</v>
      </c>
      <c r="J2761">
        <v>2.4788288998386652E-15</v>
      </c>
      <c r="L2761" s="13">
        <v>40533</v>
      </c>
      <c r="M2761" s="17"/>
      <c r="N2761">
        <v>6.0119780708574209E-3</v>
      </c>
    </row>
    <row r="2762" spans="1:14" x14ac:dyDescent="0.2">
      <c r="A2762" s="1">
        <v>40534</v>
      </c>
      <c r="B2762">
        <v>1.0000000000000001E-5</v>
      </c>
      <c r="C2762">
        <f>Table3[[#This Row],[(MKT-Rf) Excess Return on the Market ]]+Table3[[#This Row],[(RF) Risk-Free Return Rate (One Month Treasury Bill Rate)]]</f>
        <v>2.9099999999999998E-3</v>
      </c>
      <c r="D2762">
        <v>2.8999999999999998E-3</v>
      </c>
      <c r="E2762">
        <v>-3.2000000000000002E-3</v>
      </c>
      <c r="F2762">
        <v>8.1000000000000013E-3</v>
      </c>
      <c r="G2762">
        <v>-2.2000000000000001E-3</v>
      </c>
      <c r="H2762">
        <v>2E-3</v>
      </c>
      <c r="I2762">
        <v>-9.4999999999999998E-3</v>
      </c>
      <c r="J2762">
        <v>3.7525563876814087E-15</v>
      </c>
      <c r="L2762" s="12">
        <v>40534</v>
      </c>
      <c r="M2762" s="16"/>
      <c r="N2762">
        <v>3.3738653176371234E-3</v>
      </c>
    </row>
    <row r="2763" spans="1:14" x14ac:dyDescent="0.2">
      <c r="A2763" s="1">
        <v>40535</v>
      </c>
      <c r="B2763">
        <v>1.0000000000000001E-5</v>
      </c>
      <c r="C2763">
        <f>Table3[[#This Row],[(MKT-Rf) Excess Return on the Market ]]+Table3[[#This Row],[(RF) Risk-Free Return Rate (One Month Treasury Bill Rate)]]</f>
        <v>-1.5900000000000001E-3</v>
      </c>
      <c r="D2763">
        <v>-1.6000000000000001E-3</v>
      </c>
      <c r="E2763">
        <v>5.0000000000000001E-4</v>
      </c>
      <c r="F2763">
        <v>-3.0999999999999999E-3</v>
      </c>
      <c r="G2763">
        <v>2.0999999999999999E-3</v>
      </c>
      <c r="H2763">
        <v>-1.7000000000000001E-3</v>
      </c>
      <c r="I2763">
        <v>-1.1999999999999999E-3</v>
      </c>
      <c r="J2763">
        <v>9.3720022382089205E-16</v>
      </c>
      <c r="L2763" s="13">
        <v>40535</v>
      </c>
      <c r="M2763" s="17"/>
      <c r="N2763">
        <v>-1.6457244701686808E-3</v>
      </c>
    </row>
    <row r="2764" spans="1:14" x14ac:dyDescent="0.2">
      <c r="A2764" s="1">
        <v>40539</v>
      </c>
      <c r="B2764">
        <v>1.0000000000000001E-5</v>
      </c>
      <c r="C2764">
        <f>Table3[[#This Row],[(MKT-Rf) Excess Return on the Market ]]+Table3[[#This Row],[(RF) Risk-Free Return Rate (One Month Treasury Bill Rate)]]</f>
        <v>8.1000000000000006E-4</v>
      </c>
      <c r="D2764">
        <v>8.0000000000000004E-4</v>
      </c>
      <c r="E2764">
        <v>2.5999999999999999E-3</v>
      </c>
      <c r="F2764">
        <v>4.6999999999999993E-3</v>
      </c>
      <c r="G2764">
        <v>-3.4999999999999996E-3</v>
      </c>
      <c r="H2764">
        <v>1.5E-3</v>
      </c>
      <c r="I2764">
        <v>-2.3999999999999998E-3</v>
      </c>
      <c r="J2764">
        <v>4.4000824817992158E-16</v>
      </c>
      <c r="L2764" s="12">
        <v>40539</v>
      </c>
      <c r="M2764" s="16"/>
      <c r="N2764">
        <v>6.124941030118858E-4</v>
      </c>
    </row>
    <row r="2765" spans="1:14" x14ac:dyDescent="0.2">
      <c r="A2765" s="1">
        <v>40540</v>
      </c>
      <c r="B2765">
        <v>1.0000000000000001E-5</v>
      </c>
      <c r="C2765">
        <f>Table3[[#This Row],[(MKT-Rf) Excess Return on the Market ]]+Table3[[#This Row],[(RF) Risk-Free Return Rate (One Month Treasury Bill Rate)]]</f>
        <v>1.0000000000000001E-5</v>
      </c>
      <c r="D2765">
        <v>0</v>
      </c>
      <c r="E2765">
        <v>-4.3E-3</v>
      </c>
      <c r="F2765">
        <v>1.7000000000000001E-3</v>
      </c>
      <c r="G2765">
        <v>-1E-4</v>
      </c>
      <c r="H2765">
        <v>-1.5E-3</v>
      </c>
      <c r="I2765">
        <v>-2.3E-3</v>
      </c>
      <c r="J2765">
        <v>4.4495711578224154E-16</v>
      </c>
      <c r="L2765" s="13">
        <v>40540</v>
      </c>
      <c r="M2765" s="17"/>
      <c r="N2765">
        <v>7.7104989809968652E-4</v>
      </c>
    </row>
    <row r="2766" spans="1:14" x14ac:dyDescent="0.2">
      <c r="A2766" s="1">
        <v>40541</v>
      </c>
      <c r="B2766">
        <v>1.0000000000000001E-5</v>
      </c>
      <c r="C2766">
        <f>Table3[[#This Row],[(MKT-Rf) Excess Return on the Market ]]+Table3[[#This Row],[(RF) Risk-Free Return Rate (One Month Treasury Bill Rate)]]</f>
        <v>1.7100000000000001E-3</v>
      </c>
      <c r="D2766">
        <v>1.7000000000000001E-3</v>
      </c>
      <c r="E2766">
        <v>1.1000000000000001E-3</v>
      </c>
      <c r="F2766">
        <v>-1.6000000000000001E-3</v>
      </c>
      <c r="G2766">
        <v>5.0000000000000001E-4</v>
      </c>
      <c r="H2766">
        <v>-8.9999999999999998E-4</v>
      </c>
      <c r="I2766">
        <v>2.3E-3</v>
      </c>
      <c r="J2766">
        <v>6.5080916171647719E-16</v>
      </c>
      <c r="L2766" s="12">
        <v>40541</v>
      </c>
      <c r="M2766" s="16"/>
      <c r="N2766">
        <v>1.0086210147884852E-3</v>
      </c>
    </row>
    <row r="2767" spans="1:14" x14ac:dyDescent="0.2">
      <c r="A2767" s="1">
        <v>40542</v>
      </c>
      <c r="B2767">
        <v>1.0000000000000001E-5</v>
      </c>
      <c r="C2767">
        <f>Table3[[#This Row],[(MKT-Rf) Excess Return on the Market ]]+Table3[[#This Row],[(RF) Risk-Free Return Rate (One Month Treasury Bill Rate)]]</f>
        <v>-1.09E-3</v>
      </c>
      <c r="D2767">
        <v>-1.1000000000000001E-3</v>
      </c>
      <c r="E2767">
        <v>1.2999999999999999E-3</v>
      </c>
      <c r="F2767">
        <v>-4.0000000000000002E-4</v>
      </c>
      <c r="G2767">
        <v>2E-3</v>
      </c>
      <c r="H2767">
        <v>5.9999999999999995E-4</v>
      </c>
      <c r="I2767">
        <v>-1E-4</v>
      </c>
      <c r="J2767">
        <v>1.0959606676976257E-15</v>
      </c>
      <c r="L2767" s="13">
        <v>40542</v>
      </c>
      <c r="M2767" s="17"/>
      <c r="N2767">
        <v>-1.5093383226483204E-3</v>
      </c>
    </row>
    <row r="2768" spans="1:14" x14ac:dyDescent="0.2">
      <c r="A2768" s="1">
        <v>40543</v>
      </c>
      <c r="B2768">
        <v>1.0000000000000001E-5</v>
      </c>
      <c r="C2768">
        <f>Table3[[#This Row],[(MKT-Rf) Excess Return on the Market ]]+Table3[[#This Row],[(RF) Risk-Free Return Rate (One Month Treasury Bill Rate)]]</f>
        <v>-9.8999999999999999E-4</v>
      </c>
      <c r="D2768">
        <v>-1E-3</v>
      </c>
      <c r="E2768">
        <v>-6.0000000000000001E-3</v>
      </c>
      <c r="F2768">
        <v>2.3E-3</v>
      </c>
      <c r="G2768">
        <v>-1.1999999999999999E-3</v>
      </c>
      <c r="H2768">
        <v>1.1999999999999999E-3</v>
      </c>
      <c r="I2768">
        <v>-1.5E-3</v>
      </c>
      <c r="J2768">
        <v>1.5174438121652708E-16</v>
      </c>
      <c r="L2768" s="12">
        <v>40543</v>
      </c>
      <c r="M2768" s="16"/>
      <c r="N2768">
        <v>-1.9081541846472961E-4</v>
      </c>
    </row>
    <row r="2769" spans="1:14" x14ac:dyDescent="0.2">
      <c r="A2769" s="1">
        <v>40546</v>
      </c>
      <c r="B2769">
        <v>0</v>
      </c>
      <c r="C2769">
        <f>Table3[[#This Row],[(MKT-Rf) Excess Return on the Market ]]+Table3[[#This Row],[(RF) Risk-Free Return Rate (One Month Treasury Bill Rate)]]</f>
        <v>1.18E-2</v>
      </c>
      <c r="D2769">
        <v>1.18E-2</v>
      </c>
      <c r="E2769">
        <v>5.6000000000000008E-3</v>
      </c>
      <c r="F2769">
        <v>7.7000000000000002E-3</v>
      </c>
      <c r="G2769">
        <v>-4.1999999999999997E-3</v>
      </c>
      <c r="H2769">
        <v>1.7000000000000001E-3</v>
      </c>
      <c r="I2769">
        <v>-1E-4</v>
      </c>
      <c r="J2769">
        <v>3.7146064333576528E-15</v>
      </c>
      <c r="L2769" s="13">
        <v>40546</v>
      </c>
      <c r="M2769" s="17"/>
      <c r="N2769">
        <v>1.125130963440283E-2</v>
      </c>
    </row>
    <row r="2770" spans="1:14" x14ac:dyDescent="0.2">
      <c r="A2770" s="1">
        <v>40547</v>
      </c>
      <c r="B2770">
        <v>0</v>
      </c>
      <c r="C2770">
        <f>Table3[[#This Row],[(MKT-Rf) Excess Return on the Market ]]+Table3[[#This Row],[(RF) Risk-Free Return Rate (One Month Treasury Bill Rate)]]</f>
        <v>-2.5999999999999999E-3</v>
      </c>
      <c r="D2770">
        <v>-2.5999999999999999E-3</v>
      </c>
      <c r="E2770">
        <v>-1.34E-2</v>
      </c>
      <c r="F2770">
        <v>7.000000000000001E-4</v>
      </c>
      <c r="G2770">
        <v>1E-4</v>
      </c>
      <c r="H2770">
        <v>4.0000000000000002E-4</v>
      </c>
      <c r="I2770">
        <v>-5.7999999999999996E-3</v>
      </c>
      <c r="J2770">
        <v>3.8818809776002956E-16</v>
      </c>
      <c r="L2770" s="12">
        <v>40547</v>
      </c>
      <c r="M2770" s="16"/>
      <c r="N2770">
        <v>-1.3138900504268149E-3</v>
      </c>
    </row>
    <row r="2771" spans="1:14" x14ac:dyDescent="0.2">
      <c r="A2771" s="1">
        <v>40548</v>
      </c>
      <c r="B2771">
        <v>0</v>
      </c>
      <c r="C2771">
        <f>Table3[[#This Row],[(MKT-Rf) Excess Return on the Market ]]+Table3[[#This Row],[(RF) Risk-Free Return Rate (One Month Treasury Bill Rate)]]</f>
        <v>5.8999999999999999E-3</v>
      </c>
      <c r="D2771">
        <v>5.8999999999999999E-3</v>
      </c>
      <c r="E2771">
        <v>6.0999999999999995E-3</v>
      </c>
      <c r="F2771">
        <v>1.2999999999999999E-3</v>
      </c>
      <c r="G2771">
        <v>-4.1999999999999997E-3</v>
      </c>
      <c r="H2771">
        <v>5.9999999999999995E-4</v>
      </c>
      <c r="I2771">
        <v>1.1999999999999999E-3</v>
      </c>
      <c r="J2771">
        <v>1.4780041501978901E-15</v>
      </c>
      <c r="L2771" s="13">
        <v>40548</v>
      </c>
      <c r="M2771" s="17"/>
      <c r="N2771">
        <v>4.9945917332972515E-3</v>
      </c>
    </row>
    <row r="2772" spans="1:14" x14ac:dyDescent="0.2">
      <c r="A2772" s="1">
        <v>40549</v>
      </c>
      <c r="B2772">
        <v>0</v>
      </c>
      <c r="C2772">
        <f>Table3[[#This Row],[(MKT-Rf) Excess Return on the Market ]]+Table3[[#This Row],[(RF) Risk-Free Return Rate (One Month Treasury Bill Rate)]]</f>
        <v>-1.5E-3</v>
      </c>
      <c r="D2772">
        <v>-1.5E-3</v>
      </c>
      <c r="E2772">
        <v>-1.4000000000000002E-3</v>
      </c>
      <c r="F2772">
        <v>-3.3E-3</v>
      </c>
      <c r="G2772">
        <v>-1.4000000000000002E-3</v>
      </c>
      <c r="H2772">
        <v>-5.9999999999999995E-4</v>
      </c>
      <c r="I2772">
        <v>-5.1000000000000004E-3</v>
      </c>
      <c r="J2772">
        <v>6.1991273902077586E-16</v>
      </c>
      <c r="L2772" s="12">
        <v>40549</v>
      </c>
      <c r="M2772" s="16"/>
      <c r="N2772">
        <v>-2.1251493053446057E-3</v>
      </c>
    </row>
    <row r="2773" spans="1:14" x14ac:dyDescent="0.2">
      <c r="A2773" s="1">
        <v>40550</v>
      </c>
      <c r="B2773">
        <v>0</v>
      </c>
      <c r="C2773">
        <f>Table3[[#This Row],[(MKT-Rf) Excess Return on the Market ]]+Table3[[#This Row],[(RF) Risk-Free Return Rate (One Month Treasury Bill Rate)]]</f>
        <v>-2.0999999999999999E-3</v>
      </c>
      <c r="D2773">
        <v>-2.0999999999999999E-3</v>
      </c>
      <c r="E2773">
        <v>-2.5999999999999999E-3</v>
      </c>
      <c r="F2773">
        <v>-2.7000000000000001E-3</v>
      </c>
      <c r="G2773">
        <v>1.7000000000000001E-3</v>
      </c>
      <c r="H2773">
        <v>-1.4000000000000002E-3</v>
      </c>
      <c r="I2773">
        <v>3.4999999999999996E-3</v>
      </c>
      <c r="J2773">
        <v>5.2668713761909552E-16</v>
      </c>
      <c r="L2773" s="13">
        <v>40550</v>
      </c>
      <c r="M2773" s="17"/>
      <c r="N2773">
        <v>-1.8465049346529077E-3</v>
      </c>
    </row>
    <row r="2774" spans="1:14" x14ac:dyDescent="0.2">
      <c r="A2774" s="1">
        <v>40553</v>
      </c>
      <c r="B2774">
        <v>0</v>
      </c>
      <c r="C2774">
        <f>Table3[[#This Row],[(MKT-Rf) Excess Return on the Market ]]+Table3[[#This Row],[(RF) Risk-Free Return Rate (One Month Treasury Bill Rate)]]</f>
        <v>-2.0000000000000001E-4</v>
      </c>
      <c r="D2774">
        <v>-2.0000000000000001E-4</v>
      </c>
      <c r="E2774">
        <v>4.8999999999999998E-3</v>
      </c>
      <c r="F2774">
        <v>-1.6000000000000001E-3</v>
      </c>
      <c r="G2774">
        <v>-4.0000000000000001E-3</v>
      </c>
      <c r="H2774">
        <v>2.9999999999999997E-4</v>
      </c>
      <c r="I2774">
        <v>6.8000000000000005E-3</v>
      </c>
      <c r="J2774">
        <v>4.8369926538442167E-16</v>
      </c>
      <c r="L2774" s="12">
        <v>40553</v>
      </c>
      <c r="M2774" s="16"/>
      <c r="N2774">
        <v>-1.3772751808198854E-3</v>
      </c>
    </row>
    <row r="2775" spans="1:14" x14ac:dyDescent="0.2">
      <c r="A2775" s="1">
        <v>40554</v>
      </c>
      <c r="B2775">
        <v>0</v>
      </c>
      <c r="C2775">
        <f>Table3[[#This Row],[(MKT-Rf) Excess Return on the Market ]]+Table3[[#This Row],[(RF) Risk-Free Return Rate (One Month Treasury Bill Rate)]]</f>
        <v>3.9000000000000003E-3</v>
      </c>
      <c r="D2775">
        <v>3.9000000000000003E-3</v>
      </c>
      <c r="E2775">
        <v>1E-3</v>
      </c>
      <c r="F2775">
        <v>1.8E-3</v>
      </c>
      <c r="G2775">
        <v>-2.8000000000000004E-3</v>
      </c>
      <c r="H2775">
        <v>8.9999999999999998E-4</v>
      </c>
      <c r="I2775">
        <v>-2.0999999999999999E-3</v>
      </c>
      <c r="J2775">
        <v>1.296400850427646E-15</v>
      </c>
      <c r="L2775" s="13">
        <v>40554</v>
      </c>
      <c r="M2775" s="17"/>
      <c r="N2775">
        <v>3.7182215832849935E-3</v>
      </c>
    </row>
    <row r="2776" spans="1:14" x14ac:dyDescent="0.2">
      <c r="A2776" s="1">
        <v>40555</v>
      </c>
      <c r="B2776">
        <v>0</v>
      </c>
      <c r="C2776">
        <f>Table3[[#This Row],[(MKT-Rf) Excess Return on the Market ]]+Table3[[#This Row],[(RF) Risk-Free Return Rate (One Month Treasury Bill Rate)]]</f>
        <v>8.6999999999999994E-3</v>
      </c>
      <c r="D2776">
        <v>8.6999999999999994E-3</v>
      </c>
      <c r="E2776">
        <v>-5.0000000000000001E-4</v>
      </c>
      <c r="F2776">
        <v>2.7000000000000001E-3</v>
      </c>
      <c r="G2776">
        <v>-3.4000000000000002E-3</v>
      </c>
      <c r="H2776">
        <v>3.2000000000000002E-3</v>
      </c>
      <c r="I2776">
        <v>-3.0000000000000001E-3</v>
      </c>
      <c r="J2776">
        <v>2.9694714393848142E-15</v>
      </c>
      <c r="L2776" s="12">
        <v>40555</v>
      </c>
      <c r="M2776" s="16"/>
      <c r="N2776">
        <v>8.9672688501128191E-3</v>
      </c>
    </row>
    <row r="2777" spans="1:14" x14ac:dyDescent="0.2">
      <c r="A2777" s="1">
        <v>40556</v>
      </c>
      <c r="B2777">
        <v>0</v>
      </c>
      <c r="C2777">
        <f>Table3[[#This Row],[(MKT-Rf) Excess Return on the Market ]]+Table3[[#This Row],[(RF) Risk-Free Return Rate (One Month Treasury Bill Rate)]]</f>
        <v>-1.7000000000000001E-3</v>
      </c>
      <c r="D2777">
        <v>-1.7000000000000001E-3</v>
      </c>
      <c r="E2777">
        <v>1.4000000000000002E-3</v>
      </c>
      <c r="F2777">
        <v>-3.4999999999999996E-3</v>
      </c>
      <c r="G2777">
        <v>5.0000000000000001E-3</v>
      </c>
      <c r="H2777">
        <v>1.1000000000000001E-3</v>
      </c>
      <c r="I2777">
        <v>3.0999999999999999E-3</v>
      </c>
      <c r="J2777">
        <v>5.5692118621205556E-16</v>
      </c>
      <c r="L2777" s="13">
        <v>40556</v>
      </c>
      <c r="M2777" s="17"/>
      <c r="N2777">
        <v>-1.7122492236479141E-3</v>
      </c>
    </row>
    <row r="2778" spans="1:14" x14ac:dyDescent="0.2">
      <c r="A2778" s="1">
        <v>40557</v>
      </c>
      <c r="B2778">
        <v>0</v>
      </c>
      <c r="C2778">
        <f>Table3[[#This Row],[(MKT-Rf) Excess Return on the Market ]]+Table3[[#This Row],[(RF) Risk-Free Return Rate (One Month Treasury Bill Rate)]]</f>
        <v>6.8999999999999999E-3</v>
      </c>
      <c r="D2778">
        <v>6.8999999999999999E-3</v>
      </c>
      <c r="E2778">
        <v>4.0000000000000002E-4</v>
      </c>
      <c r="F2778">
        <v>5.7999999999999996E-3</v>
      </c>
      <c r="G2778">
        <v>-6.9999999999999993E-3</v>
      </c>
      <c r="H2778">
        <v>1.4000000000000002E-3</v>
      </c>
      <c r="I2778">
        <v>-1.9E-3</v>
      </c>
      <c r="J2778">
        <v>2.1967729707429999E-15</v>
      </c>
      <c r="L2778" s="12">
        <v>40557</v>
      </c>
      <c r="M2778" s="16"/>
      <c r="N2778">
        <v>7.3574255056363773E-3</v>
      </c>
    </row>
    <row r="2779" spans="1:14" x14ac:dyDescent="0.2">
      <c r="A2779" s="1">
        <v>40561</v>
      </c>
      <c r="B2779">
        <v>0</v>
      </c>
      <c r="C2779">
        <f>Table3[[#This Row],[(MKT-Rf) Excess Return on the Market ]]+Table3[[#This Row],[(RF) Risk-Free Return Rate (One Month Treasury Bill Rate)]]</f>
        <v>1.8E-3</v>
      </c>
      <c r="D2779">
        <v>1.8E-3</v>
      </c>
      <c r="E2779">
        <v>-1E-4</v>
      </c>
      <c r="F2779">
        <v>-5.1000000000000004E-3</v>
      </c>
      <c r="G2779">
        <v>4.0999999999999995E-3</v>
      </c>
      <c r="H2779">
        <v>-1.5E-3</v>
      </c>
      <c r="I2779">
        <v>-3.2000000000000002E-3</v>
      </c>
      <c r="J2779">
        <v>3.6173791024460375E-16</v>
      </c>
      <c r="L2779" s="13">
        <v>40561</v>
      </c>
      <c r="M2779" s="17"/>
      <c r="N2779">
        <v>1.3754416330838501E-3</v>
      </c>
    </row>
    <row r="2780" spans="1:14" x14ac:dyDescent="0.2">
      <c r="A2780" s="1">
        <v>40562</v>
      </c>
      <c r="B2780">
        <v>0</v>
      </c>
      <c r="C2780">
        <f>Table3[[#This Row],[(MKT-Rf) Excess Return on the Market ]]+Table3[[#This Row],[(RF) Risk-Free Return Rate (One Month Treasury Bill Rate)]]</f>
        <v>-1.24E-2</v>
      </c>
      <c r="D2780">
        <v>-1.24E-2</v>
      </c>
      <c r="E2780">
        <v>-1.34E-2</v>
      </c>
      <c r="F2780">
        <v>-5.1999999999999998E-3</v>
      </c>
      <c r="G2780">
        <v>9.1999999999999998E-3</v>
      </c>
      <c r="H2780">
        <v>-4.4000000000000003E-3</v>
      </c>
      <c r="I2780">
        <v>-1.4000000000000002E-3</v>
      </c>
      <c r="J2780">
        <v>3.0094988128679006E-15</v>
      </c>
      <c r="L2780" s="12">
        <v>40562</v>
      </c>
      <c r="M2780" s="16"/>
      <c r="N2780">
        <v>-1.0167184992425787E-2</v>
      </c>
    </row>
    <row r="2781" spans="1:14" x14ac:dyDescent="0.2">
      <c r="A2781" s="1">
        <v>40563</v>
      </c>
      <c r="B2781">
        <v>0</v>
      </c>
      <c r="C2781">
        <f>Table3[[#This Row],[(MKT-Rf) Excess Return on the Market ]]+Table3[[#This Row],[(RF) Risk-Free Return Rate (One Month Treasury Bill Rate)]]</f>
        <v>-2.8999999999999998E-3</v>
      </c>
      <c r="D2781">
        <v>-2.8999999999999998E-3</v>
      </c>
      <c r="E2781">
        <v>-9.5999999999999992E-3</v>
      </c>
      <c r="F2781">
        <v>6.9999999999999993E-3</v>
      </c>
      <c r="G2781">
        <v>5.8999999999999999E-3</v>
      </c>
      <c r="H2781">
        <v>3.9000000000000003E-3</v>
      </c>
      <c r="I2781">
        <v>-1.2500000000000001E-2</v>
      </c>
      <c r="J2781">
        <v>3.6913694956896914E-16</v>
      </c>
      <c r="L2781" s="13">
        <v>40563</v>
      </c>
      <c r="M2781" s="17"/>
      <c r="N2781">
        <v>-1.2957717508255116E-3</v>
      </c>
    </row>
    <row r="2782" spans="1:14" x14ac:dyDescent="0.2">
      <c r="A2782" s="1">
        <v>40564</v>
      </c>
      <c r="B2782">
        <v>0</v>
      </c>
      <c r="C2782">
        <f>Table3[[#This Row],[(MKT-Rf) Excess Return on the Market ]]+Table3[[#This Row],[(RF) Risk-Free Return Rate (One Month Treasury Bill Rate)]]</f>
        <v>1.1000000000000001E-3</v>
      </c>
      <c r="D2782">
        <v>1.1000000000000001E-3</v>
      </c>
      <c r="E2782">
        <v>-8.3999999999999995E-3</v>
      </c>
      <c r="F2782">
        <v>5.8999999999999999E-3</v>
      </c>
      <c r="G2782">
        <v>-1.4000000000000002E-3</v>
      </c>
      <c r="H2782">
        <v>3.2000000000000002E-3</v>
      </c>
      <c r="I2782">
        <v>-1.4000000000000002E-3</v>
      </c>
      <c r="J2782">
        <v>6.8509185083552343E-16</v>
      </c>
      <c r="L2782" s="12">
        <v>40564</v>
      </c>
      <c r="M2782" s="16"/>
      <c r="N2782">
        <v>2.4106642558033367E-3</v>
      </c>
    </row>
    <row r="2783" spans="1:14" x14ac:dyDescent="0.2">
      <c r="A2783" s="1">
        <v>40567</v>
      </c>
      <c r="B2783">
        <v>0</v>
      </c>
      <c r="C2783">
        <f>Table3[[#This Row],[(MKT-Rf) Excess Return on the Market ]]+Table3[[#This Row],[(RF) Risk-Free Return Rate (One Month Treasury Bill Rate)]]</f>
        <v>6.5000000000000006E-3</v>
      </c>
      <c r="D2783">
        <v>6.5000000000000006E-3</v>
      </c>
      <c r="E2783">
        <v>2E-3</v>
      </c>
      <c r="F2783">
        <v>-2.8000000000000004E-3</v>
      </c>
      <c r="G2783">
        <v>-1.8E-3</v>
      </c>
      <c r="H2783">
        <v>3.3E-3</v>
      </c>
      <c r="I2783">
        <v>1.9E-3</v>
      </c>
      <c r="J2783">
        <v>2.0793756662640209E-15</v>
      </c>
      <c r="L2783" s="13">
        <v>40567</v>
      </c>
      <c r="M2783" s="17"/>
      <c r="N2783">
        <v>5.8193226895376926E-3</v>
      </c>
    </row>
    <row r="2784" spans="1:14" x14ac:dyDescent="0.2">
      <c r="A2784" s="1">
        <v>40568</v>
      </c>
      <c r="B2784">
        <v>0</v>
      </c>
      <c r="C2784">
        <f>Table3[[#This Row],[(MKT-Rf) Excess Return on the Market ]]+Table3[[#This Row],[(RF) Risk-Free Return Rate (One Month Treasury Bill Rate)]]</f>
        <v>2.0000000000000001E-4</v>
      </c>
      <c r="D2784">
        <v>2.0000000000000001E-4</v>
      </c>
      <c r="E2784">
        <v>1E-4</v>
      </c>
      <c r="F2784">
        <v>1.2999999999999999E-3</v>
      </c>
      <c r="G2784">
        <v>3.3E-3</v>
      </c>
      <c r="H2784">
        <v>-8.9999999999999998E-4</v>
      </c>
      <c r="I2784">
        <v>-1.5E-3</v>
      </c>
      <c r="J2784">
        <v>7.9893895696505881E-17</v>
      </c>
      <c r="L2784" s="12">
        <v>40568</v>
      </c>
      <c r="M2784" s="16"/>
      <c r="N2784">
        <v>2.6335969664466899E-4</v>
      </c>
    </row>
    <row r="2785" spans="1:14" x14ac:dyDescent="0.2">
      <c r="A2785" s="1">
        <v>40569</v>
      </c>
      <c r="B2785">
        <v>0</v>
      </c>
      <c r="C2785">
        <f>Table3[[#This Row],[(MKT-Rf) Excess Return on the Market ]]+Table3[[#This Row],[(RF) Risk-Free Return Rate (One Month Treasury Bill Rate)]]</f>
        <v>6.0000000000000001E-3</v>
      </c>
      <c r="D2785">
        <v>6.0000000000000001E-3</v>
      </c>
      <c r="E2785">
        <v>1.3500000000000002E-2</v>
      </c>
      <c r="F2785">
        <v>-2.2000000000000001E-3</v>
      </c>
      <c r="G2785">
        <v>-2.5999999999999999E-3</v>
      </c>
      <c r="H2785">
        <v>8.9999999999999998E-4</v>
      </c>
      <c r="I2785">
        <v>1.2500000000000001E-2</v>
      </c>
      <c r="J2785">
        <v>1.2359476630962971E-15</v>
      </c>
      <c r="L2785" s="13">
        <v>40569</v>
      </c>
      <c r="M2785" s="17"/>
      <c r="N2785">
        <v>4.2120619810420094E-3</v>
      </c>
    </row>
    <row r="2786" spans="1:14" x14ac:dyDescent="0.2">
      <c r="A2786" s="1">
        <v>40570</v>
      </c>
      <c r="B2786">
        <v>0</v>
      </c>
      <c r="C2786">
        <f>Table3[[#This Row],[(MKT-Rf) Excess Return on the Market ]]+Table3[[#This Row],[(RF) Risk-Free Return Rate (One Month Treasury Bill Rate)]]</f>
        <v>2.5999999999999999E-3</v>
      </c>
      <c r="D2786">
        <v>2.5999999999999999E-3</v>
      </c>
      <c r="E2786">
        <v>-5.0000000000000001E-4</v>
      </c>
      <c r="F2786">
        <v>3.5999999999999999E-3</v>
      </c>
      <c r="G2786">
        <v>-1.5E-3</v>
      </c>
      <c r="H2786">
        <v>1E-4</v>
      </c>
      <c r="I2786">
        <v>2.9999999999999997E-4</v>
      </c>
      <c r="J2786">
        <v>7.2057177977948021E-16</v>
      </c>
      <c r="L2786" s="12">
        <v>40570</v>
      </c>
      <c r="M2786" s="16"/>
      <c r="N2786">
        <v>2.2417647678586914E-3</v>
      </c>
    </row>
    <row r="2787" spans="1:14" x14ac:dyDescent="0.2">
      <c r="A2787" s="1">
        <v>40571</v>
      </c>
      <c r="B2787">
        <v>0</v>
      </c>
      <c r="C2787">
        <f>Table3[[#This Row],[(MKT-Rf) Excess Return on the Market ]]+Table3[[#This Row],[(RF) Risk-Free Return Rate (One Month Treasury Bill Rate)]]</f>
        <v>-1.8799999999999997E-2</v>
      </c>
      <c r="D2787">
        <v>-1.8799999999999997E-2</v>
      </c>
      <c r="E2787">
        <v>-8.3000000000000001E-3</v>
      </c>
      <c r="F2787">
        <v>-2.9999999999999997E-4</v>
      </c>
      <c r="G2787">
        <v>4.0000000000000002E-4</v>
      </c>
      <c r="H2787">
        <v>-3.7000000000000002E-3</v>
      </c>
      <c r="I2787">
        <v>-1.7000000000000001E-3</v>
      </c>
      <c r="J2787">
        <v>4.5214714032281642E-15</v>
      </c>
      <c r="L2787" s="13">
        <v>40571</v>
      </c>
      <c r="M2787" s="17"/>
      <c r="N2787">
        <v>-1.8013748586016589E-2</v>
      </c>
    </row>
    <row r="2788" spans="1:14" x14ac:dyDescent="0.2">
      <c r="A2788" s="1">
        <v>40574</v>
      </c>
      <c r="B2788">
        <v>0</v>
      </c>
      <c r="C2788">
        <f>Table3[[#This Row],[(MKT-Rf) Excess Return on the Market ]]+Table3[[#This Row],[(RF) Risk-Free Return Rate (One Month Treasury Bill Rate)]]</f>
        <v>7.0999999999999995E-3</v>
      </c>
      <c r="D2788">
        <v>7.0999999999999995E-3</v>
      </c>
      <c r="E2788">
        <v>1E-4</v>
      </c>
      <c r="F2788">
        <v>-2.5999999999999999E-3</v>
      </c>
      <c r="G2788">
        <v>-3.4999999999999996E-3</v>
      </c>
      <c r="H2788">
        <v>8.9999999999999998E-4</v>
      </c>
      <c r="I2788">
        <v>6.0000000000000001E-3</v>
      </c>
      <c r="J2788">
        <v>2.5636852338339071E-15</v>
      </c>
      <c r="L2788" s="12">
        <v>40574</v>
      </c>
      <c r="M2788" s="16"/>
      <c r="N2788">
        <v>7.6333269499724958E-3</v>
      </c>
    </row>
    <row r="2789" spans="1:14" x14ac:dyDescent="0.2">
      <c r="A2789" s="1">
        <v>40575</v>
      </c>
      <c r="B2789">
        <v>1.0000000000000001E-5</v>
      </c>
      <c r="C2789">
        <f>Table3[[#This Row],[(MKT-Rf) Excess Return on the Market ]]+Table3[[#This Row],[(RF) Risk-Free Return Rate (One Month Treasury Bill Rate)]]</f>
        <v>1.7510000000000001E-2</v>
      </c>
      <c r="D2789">
        <v>1.7500000000000002E-2</v>
      </c>
      <c r="E2789">
        <v>5.4000000000000003E-3</v>
      </c>
      <c r="F2789">
        <v>5.1999999999999998E-3</v>
      </c>
      <c r="G2789">
        <v>-3.3E-3</v>
      </c>
      <c r="H2789">
        <v>1.9E-3</v>
      </c>
      <c r="I2789">
        <v>5.1000000000000004E-3</v>
      </c>
      <c r="J2789">
        <v>4.4128907528453271E-15</v>
      </c>
      <c r="L2789" s="13">
        <v>40575</v>
      </c>
      <c r="M2789" s="17"/>
      <c r="N2789">
        <v>1.655581418074286E-2</v>
      </c>
    </row>
    <row r="2790" spans="1:14" x14ac:dyDescent="0.2">
      <c r="A2790" s="1">
        <v>40576</v>
      </c>
      <c r="B2790">
        <v>1.0000000000000001E-5</v>
      </c>
      <c r="C2790">
        <f>Table3[[#This Row],[(MKT-Rf) Excess Return on the Market ]]+Table3[[#This Row],[(RF) Risk-Free Return Rate (One Month Treasury Bill Rate)]]</f>
        <v>-2.5899999999999999E-3</v>
      </c>
      <c r="D2790">
        <v>-2.5999999999999999E-3</v>
      </c>
      <c r="E2790">
        <v>-1.1000000000000001E-3</v>
      </c>
      <c r="F2790">
        <v>-3.8E-3</v>
      </c>
      <c r="G2790">
        <v>-1E-3</v>
      </c>
      <c r="H2790">
        <v>-2.9999999999999997E-4</v>
      </c>
      <c r="I2790">
        <v>0</v>
      </c>
      <c r="J2790">
        <v>9.1823891021128368E-16</v>
      </c>
      <c r="L2790" s="12">
        <v>40576</v>
      </c>
      <c r="M2790" s="16"/>
      <c r="N2790">
        <v>-2.7262788652279426E-3</v>
      </c>
    </row>
    <row r="2791" spans="1:14" x14ac:dyDescent="0.2">
      <c r="A2791" s="1">
        <v>40577</v>
      </c>
      <c r="B2791">
        <v>1.0000000000000001E-5</v>
      </c>
      <c r="C2791">
        <f>Table3[[#This Row],[(MKT-Rf) Excess Return on the Market ]]+Table3[[#This Row],[(RF) Risk-Free Return Rate (One Month Treasury Bill Rate)]]</f>
        <v>2.6099999999999999E-3</v>
      </c>
      <c r="D2791">
        <v>2.5999999999999999E-3</v>
      </c>
      <c r="E2791">
        <v>0</v>
      </c>
      <c r="F2791">
        <v>-5.9999999999999995E-4</v>
      </c>
      <c r="G2791">
        <v>1.2999999999999999E-3</v>
      </c>
      <c r="H2791">
        <v>2.7000000000000001E-3</v>
      </c>
      <c r="I2791">
        <v>8.0000000000000004E-4</v>
      </c>
      <c r="J2791">
        <v>7.4083920024172914E-16</v>
      </c>
      <c r="L2791" s="13">
        <v>40577</v>
      </c>
      <c r="M2791" s="17"/>
      <c r="N2791">
        <v>2.3514734345755294E-3</v>
      </c>
    </row>
    <row r="2792" spans="1:14" x14ac:dyDescent="0.2">
      <c r="A2792" s="1">
        <v>40578</v>
      </c>
      <c r="B2792">
        <v>1.0000000000000001E-5</v>
      </c>
      <c r="C2792">
        <f>Table3[[#This Row],[(MKT-Rf) Excess Return on the Market ]]+Table3[[#This Row],[(RF) Risk-Free Return Rate (One Month Treasury Bill Rate)]]</f>
        <v>2.9099999999999998E-3</v>
      </c>
      <c r="D2792">
        <v>2.8999999999999998E-3</v>
      </c>
      <c r="E2792">
        <v>-2.9999999999999997E-4</v>
      </c>
      <c r="F2792">
        <v>-5.1000000000000004E-3</v>
      </c>
      <c r="G2792">
        <v>-2.2000000000000001E-3</v>
      </c>
      <c r="H2792">
        <v>-1E-4</v>
      </c>
      <c r="I2792">
        <v>4.0000000000000002E-4</v>
      </c>
      <c r="J2792">
        <v>1.0073377210469787E-15</v>
      </c>
      <c r="L2792" s="12">
        <v>40578</v>
      </c>
      <c r="M2792" s="16"/>
      <c r="N2792">
        <v>2.8800961095791244E-3</v>
      </c>
    </row>
    <row r="2793" spans="1:14" x14ac:dyDescent="0.2">
      <c r="A2793" s="1">
        <v>40581</v>
      </c>
      <c r="B2793">
        <v>1.0000000000000001E-5</v>
      </c>
      <c r="C2793">
        <f>Table3[[#This Row],[(MKT-Rf) Excess Return on the Market ]]+Table3[[#This Row],[(RF) Risk-Free Return Rate (One Month Treasury Bill Rate)]]</f>
        <v>7.0099999999999989E-3</v>
      </c>
      <c r="D2793">
        <v>6.9999999999999993E-3</v>
      </c>
      <c r="E2793">
        <v>3.0999999999999999E-3</v>
      </c>
      <c r="F2793">
        <v>5.8999999999999999E-3</v>
      </c>
      <c r="G2793">
        <v>-3.0000000000000001E-3</v>
      </c>
      <c r="H2793">
        <v>2.3999999999999998E-3</v>
      </c>
      <c r="I2793">
        <v>2.5000000000000001E-3</v>
      </c>
      <c r="J2793">
        <v>2.1753848201150824E-15</v>
      </c>
      <c r="L2793" s="13">
        <v>40581</v>
      </c>
      <c r="M2793" s="17"/>
      <c r="N2793">
        <v>6.2207416034440674E-3</v>
      </c>
    </row>
    <row r="2794" spans="1:14" x14ac:dyDescent="0.2">
      <c r="A2794" s="1">
        <v>40582</v>
      </c>
      <c r="B2794">
        <v>1.0000000000000001E-5</v>
      </c>
      <c r="C2794">
        <f>Table3[[#This Row],[(MKT-Rf) Excess Return on the Market ]]+Table3[[#This Row],[(RF) Risk-Free Return Rate (One Month Treasury Bill Rate)]]</f>
        <v>4.8099999999999992E-3</v>
      </c>
      <c r="D2794">
        <v>4.7999999999999996E-3</v>
      </c>
      <c r="E2794">
        <v>2.3E-3</v>
      </c>
      <c r="F2794">
        <v>-1E-4</v>
      </c>
      <c r="G2794">
        <v>1E-3</v>
      </c>
      <c r="H2794">
        <v>8.0000000000000004E-4</v>
      </c>
      <c r="I2794">
        <v>1.4000000000000002E-3</v>
      </c>
      <c r="J2794">
        <v>1.4620604158184251E-15</v>
      </c>
      <c r="L2794" s="12">
        <v>40582</v>
      </c>
      <c r="M2794" s="16"/>
      <c r="N2794">
        <v>4.1760979432013739E-3</v>
      </c>
    </row>
    <row r="2795" spans="1:14" x14ac:dyDescent="0.2">
      <c r="A2795" s="1">
        <v>40583</v>
      </c>
      <c r="B2795">
        <v>1.0000000000000001E-5</v>
      </c>
      <c r="C2795">
        <f>Table3[[#This Row],[(MKT-Rf) Excess Return on the Market ]]+Table3[[#This Row],[(RF) Risk-Free Return Rate (One Month Treasury Bill Rate)]]</f>
        <v>-3.0899999999999999E-3</v>
      </c>
      <c r="D2795">
        <v>-3.0999999999999999E-3</v>
      </c>
      <c r="E2795">
        <v>-2E-3</v>
      </c>
      <c r="F2795">
        <v>-5.9999999999999995E-4</v>
      </c>
      <c r="G2795">
        <v>3.0999999999999999E-3</v>
      </c>
      <c r="H2795">
        <v>-1.2999999999999999E-3</v>
      </c>
      <c r="I2795">
        <v>-5.0000000000000001E-4</v>
      </c>
      <c r="J2795">
        <v>9.6924163647946391E-16</v>
      </c>
      <c r="L2795" s="13">
        <v>40583</v>
      </c>
      <c r="M2795" s="17"/>
      <c r="N2795">
        <v>-2.7896973241534964E-3</v>
      </c>
    </row>
    <row r="2796" spans="1:14" x14ac:dyDescent="0.2">
      <c r="A2796" s="1">
        <v>40584</v>
      </c>
      <c r="B2796">
        <v>1.0000000000000001E-5</v>
      </c>
      <c r="C2796">
        <f>Table3[[#This Row],[(MKT-Rf) Excess Return on the Market ]]+Table3[[#This Row],[(RF) Risk-Free Return Rate (One Month Treasury Bill Rate)]]</f>
        <v>1.2099999999999999E-3</v>
      </c>
      <c r="D2796">
        <v>1.1999999999999999E-3</v>
      </c>
      <c r="E2796">
        <v>3.0000000000000001E-3</v>
      </c>
      <c r="F2796">
        <v>-2.8999999999999998E-3</v>
      </c>
      <c r="G2796">
        <v>-1.6000000000000001E-3</v>
      </c>
      <c r="H2796">
        <v>1.1000000000000001E-3</v>
      </c>
      <c r="I2796">
        <v>7.9000000000000008E-3</v>
      </c>
      <c r="J2796">
        <v>2.4380235668537417E-16</v>
      </c>
      <c r="L2796" s="12">
        <v>40584</v>
      </c>
      <c r="M2796" s="16"/>
      <c r="N2796">
        <v>7.4921959800166693E-4</v>
      </c>
    </row>
    <row r="2797" spans="1:14" x14ac:dyDescent="0.2">
      <c r="A2797" s="1">
        <v>40585</v>
      </c>
      <c r="B2797">
        <v>1.0000000000000001E-5</v>
      </c>
      <c r="C2797">
        <f>Table3[[#This Row],[(MKT-Rf) Excess Return on the Market ]]+Table3[[#This Row],[(RF) Risk-Free Return Rate (One Month Treasury Bill Rate)]]</f>
        <v>6.7099999999999998E-3</v>
      </c>
      <c r="D2797">
        <v>6.7000000000000002E-3</v>
      </c>
      <c r="E2797">
        <v>4.0000000000000001E-3</v>
      </c>
      <c r="F2797">
        <v>5.0000000000000001E-3</v>
      </c>
      <c r="G2797">
        <v>-3.5999999999999999E-3</v>
      </c>
      <c r="H2797">
        <v>3.5999999999999999E-3</v>
      </c>
      <c r="I2797">
        <v>4.5000000000000005E-3</v>
      </c>
      <c r="J2797">
        <v>1.7628183648108209E-15</v>
      </c>
      <c r="L2797" s="13">
        <v>40585</v>
      </c>
      <c r="M2797" s="17"/>
      <c r="N2797">
        <v>5.4922394398424258E-3</v>
      </c>
    </row>
    <row r="2798" spans="1:14" x14ac:dyDescent="0.2">
      <c r="A2798" s="1">
        <v>40588</v>
      </c>
      <c r="B2798">
        <v>1.0000000000000001E-5</v>
      </c>
      <c r="C2798">
        <f>Table3[[#This Row],[(MKT-Rf) Excess Return on the Market ]]+Table3[[#This Row],[(RF) Risk-Free Return Rate (One Month Treasury Bill Rate)]]</f>
        <v>3.0100000000000001E-3</v>
      </c>
      <c r="D2798">
        <v>3.0000000000000001E-3</v>
      </c>
      <c r="E2798">
        <v>2.5000000000000001E-3</v>
      </c>
      <c r="F2798">
        <v>-1.7000000000000001E-3</v>
      </c>
      <c r="G2798">
        <v>-1E-3</v>
      </c>
      <c r="H2798">
        <v>-8.9999999999999998E-4</v>
      </c>
      <c r="I2798">
        <v>5.4000000000000003E-3</v>
      </c>
      <c r="J2798">
        <v>9.0224371692041439E-16</v>
      </c>
      <c r="L2798" s="12">
        <v>40588</v>
      </c>
      <c r="M2798" s="16"/>
      <c r="N2798">
        <v>2.3821433260880175E-3</v>
      </c>
    </row>
    <row r="2799" spans="1:14" x14ac:dyDescent="0.2">
      <c r="A2799" s="1">
        <v>40589</v>
      </c>
      <c r="B2799">
        <v>1.0000000000000001E-5</v>
      </c>
      <c r="C2799">
        <f>Table3[[#This Row],[(MKT-Rf) Excess Return on the Market ]]+Table3[[#This Row],[(RF) Risk-Free Return Rate (One Month Treasury Bill Rate)]]</f>
        <v>-3.79E-3</v>
      </c>
      <c r="D2799">
        <v>-3.8E-3</v>
      </c>
      <c r="E2799">
        <v>-3.0000000000000001E-3</v>
      </c>
      <c r="F2799">
        <v>3.0999999999999999E-3</v>
      </c>
      <c r="G2799">
        <v>1.6000000000000001E-3</v>
      </c>
      <c r="H2799">
        <v>-1.1999999999999999E-3</v>
      </c>
      <c r="I2799">
        <v>-2.8999999999999998E-3</v>
      </c>
      <c r="J2799">
        <v>1.1184018467104327E-15</v>
      </c>
      <c r="L2799" s="13">
        <v>40589</v>
      </c>
      <c r="M2799" s="17"/>
      <c r="N2799">
        <v>-3.2402023589993278E-3</v>
      </c>
    </row>
    <row r="2800" spans="1:14" x14ac:dyDescent="0.2">
      <c r="A2800" s="1">
        <v>40590</v>
      </c>
      <c r="B2800">
        <v>1.0000000000000001E-5</v>
      </c>
      <c r="C2800">
        <f>Table3[[#This Row],[(MKT-Rf) Excess Return on the Market ]]+Table3[[#This Row],[(RF) Risk-Free Return Rate (One Month Treasury Bill Rate)]]</f>
        <v>6.8100000000000001E-3</v>
      </c>
      <c r="D2800">
        <v>6.8000000000000005E-3</v>
      </c>
      <c r="E2800">
        <v>4.0000000000000001E-3</v>
      </c>
      <c r="F2800">
        <v>2.3999999999999998E-3</v>
      </c>
      <c r="G2800">
        <v>-8.0000000000000004E-4</v>
      </c>
      <c r="H2800">
        <v>2.8000000000000004E-3</v>
      </c>
      <c r="I2800">
        <v>1E-3</v>
      </c>
      <c r="J2800">
        <v>4.2729079931070287E-15</v>
      </c>
      <c r="L2800" s="12">
        <v>40590</v>
      </c>
      <c r="M2800" s="16"/>
      <c r="N2800">
        <v>6.2379862455999606E-3</v>
      </c>
    </row>
    <row r="2801" spans="1:14" x14ac:dyDescent="0.2">
      <c r="A2801" s="1">
        <v>40591</v>
      </c>
      <c r="B2801">
        <v>1.0000000000000001E-5</v>
      </c>
      <c r="C2801">
        <f>Table3[[#This Row],[(MKT-Rf) Excess Return on the Market ]]+Table3[[#This Row],[(RF) Risk-Free Return Rate (One Month Treasury Bill Rate)]]</f>
        <v>3.7100000000000002E-3</v>
      </c>
      <c r="D2801">
        <v>3.7000000000000002E-3</v>
      </c>
      <c r="E2801">
        <v>3.5999999999999999E-3</v>
      </c>
      <c r="F2801">
        <v>1.7000000000000001E-3</v>
      </c>
      <c r="G2801">
        <v>-4.4000000000000003E-3</v>
      </c>
      <c r="H2801">
        <v>2.7000000000000001E-3</v>
      </c>
      <c r="I2801">
        <v>1.2999999999999999E-3</v>
      </c>
      <c r="J2801">
        <v>2.0970549240203372E-15</v>
      </c>
      <c r="L2801" s="13">
        <v>40591</v>
      </c>
      <c r="M2801" s="17"/>
      <c r="N2801">
        <v>3.0708906172792973E-3</v>
      </c>
    </row>
    <row r="2802" spans="1:14" x14ac:dyDescent="0.2">
      <c r="A2802" s="1">
        <v>40592</v>
      </c>
      <c r="B2802">
        <v>1.0000000000000001E-5</v>
      </c>
      <c r="C2802">
        <f>Table3[[#This Row],[(MKT-Rf) Excess Return on the Market ]]+Table3[[#This Row],[(RF) Risk-Free Return Rate (One Month Treasury Bill Rate)]]</f>
        <v>1.2099999999999999E-3</v>
      </c>
      <c r="D2802">
        <v>1.1999999999999999E-3</v>
      </c>
      <c r="E2802">
        <v>-8.0000000000000004E-4</v>
      </c>
      <c r="F2802">
        <v>5.0000000000000001E-4</v>
      </c>
      <c r="G2802">
        <v>1.8E-3</v>
      </c>
      <c r="H2802">
        <v>-1E-4</v>
      </c>
      <c r="I2802">
        <v>-5.0000000000000001E-3</v>
      </c>
      <c r="J2802">
        <v>2.2173243713404856E-15</v>
      </c>
      <c r="L2802" s="12">
        <v>40592</v>
      </c>
      <c r="M2802" s="16"/>
      <c r="N2802">
        <v>1.9229055205082848E-3</v>
      </c>
    </row>
    <row r="2803" spans="1:14" x14ac:dyDescent="0.2">
      <c r="A2803" s="1">
        <v>40596</v>
      </c>
      <c r="B2803">
        <v>1.0000000000000001E-5</v>
      </c>
      <c r="C2803">
        <f>Table3[[#This Row],[(MKT-Rf) Excess Return on the Market ]]+Table3[[#This Row],[(RF) Risk-Free Return Rate (One Month Treasury Bill Rate)]]</f>
        <v>-2.189E-2</v>
      </c>
      <c r="D2803">
        <v>-2.1899999999999999E-2</v>
      </c>
      <c r="E2803">
        <v>-4.8999999999999998E-3</v>
      </c>
      <c r="F2803">
        <v>-3.0999999999999999E-3</v>
      </c>
      <c r="G2803">
        <v>7.6E-3</v>
      </c>
      <c r="H2803">
        <v>-5.7999999999999996E-3</v>
      </c>
      <c r="I2803">
        <v>-8.0000000000000002E-3</v>
      </c>
      <c r="J2803">
        <v>2.1456934571921595E-14</v>
      </c>
      <c r="L2803" s="13">
        <v>40596</v>
      </c>
      <c r="M2803" s="17"/>
      <c r="N2803">
        <v>-2.0742153105926635E-2</v>
      </c>
    </row>
    <row r="2804" spans="1:14" x14ac:dyDescent="0.2">
      <c r="A2804" s="1">
        <v>40597</v>
      </c>
      <c r="B2804">
        <v>1.0000000000000001E-5</v>
      </c>
      <c r="C2804">
        <f>Table3[[#This Row],[(MKT-Rf) Excess Return on the Market ]]+Table3[[#This Row],[(RF) Risk-Free Return Rate (One Month Treasury Bill Rate)]]</f>
        <v>-7.7900000000000009E-3</v>
      </c>
      <c r="D2804">
        <v>-7.8000000000000005E-3</v>
      </c>
      <c r="E2804">
        <v>-1.09E-2</v>
      </c>
      <c r="F2804">
        <v>4.0999999999999995E-3</v>
      </c>
      <c r="G2804">
        <v>-1.4000000000000002E-3</v>
      </c>
      <c r="H2804">
        <v>-2E-3</v>
      </c>
      <c r="I2804">
        <v>-2.3E-3</v>
      </c>
      <c r="J2804">
        <v>6.3447860397812499E-15</v>
      </c>
      <c r="L2804" s="12">
        <v>40597</v>
      </c>
      <c r="M2804" s="16"/>
      <c r="N2804">
        <v>-6.130778227341465E-3</v>
      </c>
    </row>
    <row r="2805" spans="1:14" x14ac:dyDescent="0.2">
      <c r="A2805" s="1">
        <v>40598</v>
      </c>
      <c r="B2805">
        <v>1.0000000000000001E-5</v>
      </c>
      <c r="C2805">
        <f>Table3[[#This Row],[(MKT-Rf) Excess Return on the Market ]]+Table3[[#This Row],[(RF) Risk-Free Return Rate (One Month Treasury Bill Rate)]]</f>
        <v>4.1000000000000005E-4</v>
      </c>
      <c r="D2805">
        <v>4.0000000000000002E-4</v>
      </c>
      <c r="E2805">
        <v>6.3E-3</v>
      </c>
      <c r="F2805">
        <v>-3.4000000000000002E-3</v>
      </c>
      <c r="G2805">
        <v>-2.7000000000000001E-3</v>
      </c>
      <c r="H2805">
        <v>-1.5E-3</v>
      </c>
      <c r="I2805">
        <v>3.8E-3</v>
      </c>
      <c r="J2805">
        <v>1.1211300930575252E-15</v>
      </c>
      <c r="L2805" s="13">
        <v>40598</v>
      </c>
      <c r="M2805" s="17"/>
      <c r="N2805">
        <v>-9.9483459515377977E-4</v>
      </c>
    </row>
    <row r="2806" spans="1:14" x14ac:dyDescent="0.2">
      <c r="A2806" s="1">
        <v>40599</v>
      </c>
      <c r="B2806">
        <v>1.0000000000000001E-5</v>
      </c>
      <c r="C2806">
        <f>Table3[[#This Row],[(MKT-Rf) Excess Return on the Market ]]+Table3[[#This Row],[(RF) Risk-Free Return Rate (One Month Treasury Bill Rate)]]</f>
        <v>1.2209999999999999E-2</v>
      </c>
      <c r="D2806">
        <v>1.2199999999999999E-2</v>
      </c>
      <c r="E2806">
        <v>9.7999999999999997E-3</v>
      </c>
      <c r="F2806">
        <v>2.5000000000000001E-3</v>
      </c>
      <c r="G2806">
        <v>-7.1999999999999998E-3</v>
      </c>
      <c r="H2806">
        <v>4.5999999999999999E-3</v>
      </c>
      <c r="I2806">
        <v>6.7000000000000002E-3</v>
      </c>
      <c r="J2806">
        <v>3.7311941479158262E-15</v>
      </c>
      <c r="L2806" s="12">
        <v>40599</v>
      </c>
      <c r="M2806" s="16"/>
      <c r="N2806">
        <v>1.0495225773550236E-2</v>
      </c>
    </row>
    <row r="2807" spans="1:14" x14ac:dyDescent="0.2">
      <c r="A2807" s="1">
        <v>40602</v>
      </c>
      <c r="B2807">
        <v>1.0000000000000001E-5</v>
      </c>
      <c r="C2807">
        <f>Table3[[#This Row],[(MKT-Rf) Excess Return on the Market ]]+Table3[[#This Row],[(RF) Risk-Free Return Rate (One Month Treasury Bill Rate)]]</f>
        <v>4.2099999999999993E-3</v>
      </c>
      <c r="D2807">
        <v>4.1999999999999997E-3</v>
      </c>
      <c r="E2807">
        <v>-3.9000000000000003E-3</v>
      </c>
      <c r="F2807">
        <v>2.5000000000000001E-3</v>
      </c>
      <c r="G2807">
        <v>-1.9E-3</v>
      </c>
      <c r="H2807">
        <v>-1.9E-3</v>
      </c>
      <c r="I2807">
        <v>-2.0999999999999999E-3</v>
      </c>
      <c r="J2807">
        <v>6.0032624574549596E-15</v>
      </c>
      <c r="L2807" s="13">
        <v>40602</v>
      </c>
      <c r="M2807" s="17"/>
      <c r="N2807">
        <v>5.5457057245348928E-3</v>
      </c>
    </row>
    <row r="2808" spans="1:14" x14ac:dyDescent="0.2">
      <c r="A2808" s="1">
        <v>40603</v>
      </c>
      <c r="B2808">
        <v>0</v>
      </c>
      <c r="C2808">
        <f>Table3[[#This Row],[(MKT-Rf) Excess Return on the Market ]]+Table3[[#This Row],[(RF) Risk-Free Return Rate (One Month Treasury Bill Rate)]]</f>
        <v>-1.5800000000000002E-2</v>
      </c>
      <c r="D2808">
        <v>-1.5800000000000002E-2</v>
      </c>
      <c r="E2808">
        <v>-2.8999999999999998E-3</v>
      </c>
      <c r="F2808">
        <v>-5.0000000000000001E-4</v>
      </c>
      <c r="G2808">
        <v>4.0000000000000001E-3</v>
      </c>
      <c r="H2808">
        <v>-4.5000000000000005E-3</v>
      </c>
      <c r="I2808">
        <v>-2.3E-3</v>
      </c>
      <c r="J2808">
        <v>1.8519063535117517E-14</v>
      </c>
      <c r="L2808" s="12">
        <v>40603</v>
      </c>
      <c r="M2808" s="16"/>
      <c r="N2808">
        <v>-1.5864850224639092E-2</v>
      </c>
    </row>
    <row r="2809" spans="1:14" x14ac:dyDescent="0.2">
      <c r="A2809" s="1">
        <v>40604</v>
      </c>
      <c r="B2809">
        <v>0</v>
      </c>
      <c r="C2809">
        <f>Table3[[#This Row],[(MKT-Rf) Excess Return on the Market ]]+Table3[[#This Row],[(RF) Risk-Free Return Rate (One Month Treasury Bill Rate)]]</f>
        <v>2.8000000000000004E-3</v>
      </c>
      <c r="D2809">
        <v>2.8000000000000004E-3</v>
      </c>
      <c r="E2809">
        <v>2.8000000000000004E-3</v>
      </c>
      <c r="F2809">
        <v>-3.0000000000000001E-3</v>
      </c>
      <c r="G2809">
        <v>0</v>
      </c>
      <c r="H2809">
        <v>1.7000000000000001E-3</v>
      </c>
      <c r="I2809">
        <v>5.4000000000000003E-3</v>
      </c>
      <c r="J2809">
        <v>2.1660769424013597E-15</v>
      </c>
      <c r="L2809" s="13">
        <v>40604</v>
      </c>
      <c r="M2809" s="17"/>
      <c r="N2809">
        <v>1.6139090306173224E-3</v>
      </c>
    </row>
    <row r="2810" spans="1:14" x14ac:dyDescent="0.2">
      <c r="A2810" s="1">
        <v>40605</v>
      </c>
      <c r="B2810">
        <v>0</v>
      </c>
      <c r="C2810">
        <f>Table3[[#This Row],[(MKT-Rf) Excess Return on the Market ]]+Table3[[#This Row],[(RF) Risk-Free Return Rate (One Month Treasury Bill Rate)]]</f>
        <v>1.7600000000000001E-2</v>
      </c>
      <c r="D2810">
        <v>1.7600000000000001E-2</v>
      </c>
      <c r="E2810">
        <v>4.6999999999999993E-3</v>
      </c>
      <c r="F2810">
        <v>-5.9999999999999995E-4</v>
      </c>
      <c r="G2810">
        <v>-3.3E-3</v>
      </c>
      <c r="H2810">
        <v>1.4000000000000002E-3</v>
      </c>
      <c r="I2810">
        <v>8.0000000000000002E-3</v>
      </c>
      <c r="J2810">
        <v>5.319396432047006E-15</v>
      </c>
      <c r="L2810" s="12">
        <v>40605</v>
      </c>
      <c r="M2810" s="16"/>
      <c r="N2810">
        <v>1.7072411809528822E-2</v>
      </c>
    </row>
    <row r="2811" spans="1:14" x14ac:dyDescent="0.2">
      <c r="A2811" s="1">
        <v>40606</v>
      </c>
      <c r="B2811">
        <v>0</v>
      </c>
      <c r="C2811">
        <f>Table3[[#This Row],[(MKT-Rf) Excess Return on the Market ]]+Table3[[#This Row],[(RF) Risk-Free Return Rate (One Month Treasury Bill Rate)]]</f>
        <v>-6.7000000000000002E-3</v>
      </c>
      <c r="D2811">
        <v>-6.7000000000000002E-3</v>
      </c>
      <c r="E2811">
        <v>2.5000000000000001E-3</v>
      </c>
      <c r="F2811">
        <v>-5.4000000000000003E-3</v>
      </c>
      <c r="G2811">
        <v>1.6000000000000001E-3</v>
      </c>
      <c r="H2811">
        <v>-2E-3</v>
      </c>
      <c r="I2811">
        <v>3.2000000000000002E-3</v>
      </c>
      <c r="J2811">
        <v>2.3887653842849646E-15</v>
      </c>
      <c r="L2811" s="13">
        <v>40606</v>
      </c>
      <c r="M2811" s="17"/>
      <c r="N2811">
        <v>-7.4054302804431073E-3</v>
      </c>
    </row>
    <row r="2812" spans="1:14" x14ac:dyDescent="0.2">
      <c r="A2812" s="1">
        <v>40609</v>
      </c>
      <c r="B2812">
        <v>0</v>
      </c>
      <c r="C2812">
        <f>Table3[[#This Row],[(MKT-Rf) Excess Return on the Market ]]+Table3[[#This Row],[(RF) Risk-Free Return Rate (One Month Treasury Bill Rate)]]</f>
        <v>-9.5999999999999992E-3</v>
      </c>
      <c r="D2812">
        <v>-9.5999999999999992E-3</v>
      </c>
      <c r="E2812">
        <v>-6.4000000000000003E-3</v>
      </c>
      <c r="F2812">
        <v>8.0000000000000004E-4</v>
      </c>
      <c r="G2812">
        <v>3.5999999999999999E-3</v>
      </c>
      <c r="H2812">
        <v>-2.3E-3</v>
      </c>
      <c r="I2812">
        <v>-3.4000000000000002E-3</v>
      </c>
      <c r="J2812">
        <v>2.9026292092046753E-15</v>
      </c>
      <c r="L2812" s="12">
        <v>40609</v>
      </c>
      <c r="M2812" s="16"/>
      <c r="N2812">
        <v>-8.3762005038354979E-3</v>
      </c>
    </row>
    <row r="2813" spans="1:14" x14ac:dyDescent="0.2">
      <c r="A2813" s="1">
        <v>40610</v>
      </c>
      <c r="B2813">
        <v>0</v>
      </c>
      <c r="C2813">
        <f>Table3[[#This Row],[(MKT-Rf) Excess Return on the Market ]]+Table3[[#This Row],[(RF) Risk-Free Return Rate (One Month Treasury Bill Rate)]]</f>
        <v>9.7000000000000003E-3</v>
      </c>
      <c r="D2813">
        <v>9.7000000000000003E-3</v>
      </c>
      <c r="E2813">
        <v>5.1999999999999998E-3</v>
      </c>
      <c r="F2813">
        <v>6.9999999999999993E-3</v>
      </c>
      <c r="G2813">
        <v>-5.9999999999999995E-4</v>
      </c>
      <c r="H2813">
        <v>2.8000000000000004E-3</v>
      </c>
      <c r="I2813">
        <v>-4.3E-3</v>
      </c>
      <c r="J2813">
        <v>2.6695348650300967E-15</v>
      </c>
      <c r="L2813" s="13">
        <v>40610</v>
      </c>
      <c r="M2813" s="17"/>
      <c r="N2813">
        <v>8.8832058912233485E-3</v>
      </c>
    </row>
    <row r="2814" spans="1:14" x14ac:dyDescent="0.2">
      <c r="A2814" s="1">
        <v>40611</v>
      </c>
      <c r="B2814">
        <v>0</v>
      </c>
      <c r="C2814">
        <f>Table3[[#This Row],[(MKT-Rf) Excess Return on the Market ]]+Table3[[#This Row],[(RF) Risk-Free Return Rate (One Month Treasury Bill Rate)]]</f>
        <v>-1.7000000000000001E-3</v>
      </c>
      <c r="D2814">
        <v>-1.7000000000000001E-3</v>
      </c>
      <c r="E2814">
        <v>-2.2000000000000001E-3</v>
      </c>
      <c r="F2814">
        <v>3.4000000000000002E-3</v>
      </c>
      <c r="G2814">
        <v>4.8999999999999998E-3</v>
      </c>
      <c r="H2814">
        <v>-2.3999999999999998E-3</v>
      </c>
      <c r="I2814">
        <v>-8.8000000000000005E-3</v>
      </c>
      <c r="J2814">
        <v>5.0092226232549218E-16</v>
      </c>
      <c r="L2814" s="12">
        <v>40611</v>
      </c>
      <c r="M2814" s="16"/>
      <c r="N2814">
        <v>-1.3626868232272332E-3</v>
      </c>
    </row>
    <row r="2815" spans="1:14" x14ac:dyDescent="0.2">
      <c r="A2815" s="1">
        <v>40612</v>
      </c>
      <c r="B2815">
        <v>0</v>
      </c>
      <c r="C2815">
        <f>Table3[[#This Row],[(MKT-Rf) Excess Return on the Market ]]+Table3[[#This Row],[(RF) Risk-Free Return Rate (One Month Treasury Bill Rate)]]</f>
        <v>-1.9299999999999998E-2</v>
      </c>
      <c r="D2815">
        <v>-1.9299999999999998E-2</v>
      </c>
      <c r="E2815">
        <v>-7.3000000000000001E-3</v>
      </c>
      <c r="F2815">
        <v>-3.0999999999999999E-3</v>
      </c>
      <c r="G2815">
        <v>6.7000000000000002E-3</v>
      </c>
      <c r="H2815">
        <v>-5.6000000000000008E-3</v>
      </c>
      <c r="I2815">
        <v>-7.7000000000000002E-3</v>
      </c>
      <c r="J2815">
        <v>5.6062135848531869E-15</v>
      </c>
      <c r="L2815" s="13">
        <v>40612</v>
      </c>
      <c r="M2815" s="17"/>
      <c r="N2815">
        <v>-1.9051254369579457E-2</v>
      </c>
    </row>
    <row r="2816" spans="1:14" x14ac:dyDescent="0.2">
      <c r="A2816" s="1">
        <v>40613</v>
      </c>
      <c r="B2816">
        <v>0</v>
      </c>
      <c r="C2816">
        <f>Table3[[#This Row],[(MKT-Rf) Excess Return on the Market ]]+Table3[[#This Row],[(RF) Risk-Free Return Rate (One Month Treasury Bill Rate)]]</f>
        <v>6.8999999999999999E-3</v>
      </c>
      <c r="D2816">
        <v>6.8999999999999999E-3</v>
      </c>
      <c r="E2816">
        <v>-3.7000000000000002E-3</v>
      </c>
      <c r="F2816">
        <v>1.6000000000000001E-3</v>
      </c>
      <c r="G2816">
        <v>-4.0999999999999995E-3</v>
      </c>
      <c r="H2816">
        <v>2.3E-3</v>
      </c>
      <c r="I2816">
        <v>3.2000000000000002E-3</v>
      </c>
      <c r="J2816">
        <v>2.6032346189777927E-15</v>
      </c>
      <c r="L2816" s="12">
        <v>40613</v>
      </c>
      <c r="M2816" s="16"/>
      <c r="N2816">
        <v>7.0555307518902583E-3</v>
      </c>
    </row>
    <row r="2817" spans="1:14" x14ac:dyDescent="0.2">
      <c r="A2817" s="1">
        <v>40616</v>
      </c>
      <c r="B2817">
        <v>0</v>
      </c>
      <c r="C2817">
        <f>Table3[[#This Row],[(MKT-Rf) Excess Return on the Market ]]+Table3[[#This Row],[(RF) Risk-Free Return Rate (One Month Treasury Bill Rate)]]</f>
        <v>-5.8999999999999999E-3</v>
      </c>
      <c r="D2817">
        <v>-5.8999999999999999E-3</v>
      </c>
      <c r="E2817">
        <v>8.0000000000000004E-4</v>
      </c>
      <c r="F2817">
        <v>-4.1999999999999997E-3</v>
      </c>
      <c r="G2817">
        <v>1.8E-3</v>
      </c>
      <c r="H2817">
        <v>-1E-4</v>
      </c>
      <c r="I2817">
        <v>2.8999999999999998E-3</v>
      </c>
      <c r="J2817">
        <v>2.0800090205110752E-15</v>
      </c>
      <c r="L2817" s="13">
        <v>40616</v>
      </c>
      <c r="M2817" s="17"/>
      <c r="N2817">
        <v>-6.0676857940746946E-3</v>
      </c>
    </row>
    <row r="2818" spans="1:14" x14ac:dyDescent="0.2">
      <c r="A2818" s="1">
        <v>40617</v>
      </c>
      <c r="B2818">
        <v>0</v>
      </c>
      <c r="C2818">
        <f>Table3[[#This Row],[(MKT-Rf) Excess Return on the Market ]]+Table3[[#This Row],[(RF) Risk-Free Return Rate (One Month Treasury Bill Rate)]]</f>
        <v>-1.0500000000000001E-2</v>
      </c>
      <c r="D2818">
        <v>-1.0500000000000001E-2</v>
      </c>
      <c r="E2818">
        <v>2.7000000000000001E-3</v>
      </c>
      <c r="F2818">
        <v>-1.6000000000000001E-3</v>
      </c>
      <c r="G2818">
        <v>3.4999999999999996E-3</v>
      </c>
      <c r="H2818">
        <v>1E-4</v>
      </c>
      <c r="I2818">
        <v>2.3999999999999998E-3</v>
      </c>
      <c r="J2818">
        <v>3.0407643194696292E-15</v>
      </c>
      <c r="L2818" s="12">
        <v>40617</v>
      </c>
      <c r="M2818" s="16"/>
      <c r="N2818">
        <v>-1.1263529286306983E-2</v>
      </c>
    </row>
    <row r="2819" spans="1:14" x14ac:dyDescent="0.2">
      <c r="A2819" s="1">
        <v>40618</v>
      </c>
      <c r="B2819">
        <v>0</v>
      </c>
      <c r="C2819">
        <f>Table3[[#This Row],[(MKT-Rf) Excess Return on the Market ]]+Table3[[#This Row],[(RF) Risk-Free Return Rate (One Month Treasury Bill Rate)]]</f>
        <v>-1.77E-2</v>
      </c>
      <c r="D2819">
        <v>-1.77E-2</v>
      </c>
      <c r="E2819">
        <v>6.4000000000000003E-3</v>
      </c>
      <c r="F2819">
        <v>-1.1999999999999999E-3</v>
      </c>
      <c r="G2819">
        <v>-2.9999999999999997E-4</v>
      </c>
      <c r="H2819">
        <v>1.8E-3</v>
      </c>
      <c r="I2819">
        <v>-2.0000000000000001E-4</v>
      </c>
      <c r="J2819">
        <v>4.833670649480992E-15</v>
      </c>
      <c r="L2819" s="13">
        <v>40618</v>
      </c>
      <c r="M2819" s="17"/>
      <c r="N2819">
        <v>-1.9687489643372059E-2</v>
      </c>
    </row>
    <row r="2820" spans="1:14" x14ac:dyDescent="0.2">
      <c r="A2820" s="1">
        <v>40619</v>
      </c>
      <c r="B2820">
        <v>0</v>
      </c>
      <c r="C2820">
        <f>Table3[[#This Row],[(MKT-Rf) Excess Return on the Market ]]+Table3[[#This Row],[(RF) Risk-Free Return Rate (One Month Treasury Bill Rate)]]</f>
        <v>1.1200000000000002E-2</v>
      </c>
      <c r="D2820">
        <v>1.1200000000000002E-2</v>
      </c>
      <c r="E2820">
        <v>-7.3000000000000001E-3</v>
      </c>
      <c r="F2820">
        <v>5.6999999999999993E-3</v>
      </c>
      <c r="G2820">
        <v>-2.3E-3</v>
      </c>
      <c r="H2820">
        <v>1.1999999999999999E-3</v>
      </c>
      <c r="I2820">
        <v>5.7999999999999996E-3</v>
      </c>
      <c r="J2820">
        <v>4.5486577875880085E-15</v>
      </c>
      <c r="L2820" s="12">
        <v>40619</v>
      </c>
      <c r="M2820" s="16"/>
      <c r="N2820">
        <v>1.3309293117774694E-2</v>
      </c>
    </row>
    <row r="2821" spans="1:14" x14ac:dyDescent="0.2">
      <c r="A2821" s="1">
        <v>40620</v>
      </c>
      <c r="B2821">
        <v>0</v>
      </c>
      <c r="C2821">
        <f>Table3[[#This Row],[(MKT-Rf) Excess Return on the Market ]]+Table3[[#This Row],[(RF) Risk-Free Return Rate (One Month Treasury Bill Rate)]]</f>
        <v>4.8999999999999998E-3</v>
      </c>
      <c r="D2821">
        <v>4.8999999999999998E-3</v>
      </c>
      <c r="E2821">
        <v>5.7999999999999996E-3</v>
      </c>
      <c r="F2821">
        <v>1.9E-3</v>
      </c>
      <c r="G2821">
        <v>5.9999999999999995E-4</v>
      </c>
      <c r="H2821">
        <v>3.0000000000000001E-3</v>
      </c>
      <c r="I2821">
        <v>-4.6999999999999993E-3</v>
      </c>
      <c r="J2821">
        <v>1.2916320705500767E-15</v>
      </c>
      <c r="L2821" s="13">
        <v>40620</v>
      </c>
      <c r="M2821" s="17"/>
      <c r="N2821">
        <v>4.3009471179383798E-3</v>
      </c>
    </row>
    <row r="2822" spans="1:14" x14ac:dyDescent="0.2">
      <c r="A2822" s="1">
        <v>40623</v>
      </c>
      <c r="B2822">
        <v>0</v>
      </c>
      <c r="C2822">
        <f>Table3[[#This Row],[(MKT-Rf) Excess Return on the Market ]]+Table3[[#This Row],[(RF) Risk-Free Return Rate (One Month Treasury Bill Rate)]]</f>
        <v>1.5800000000000002E-2</v>
      </c>
      <c r="D2822">
        <v>1.5800000000000002E-2</v>
      </c>
      <c r="E2822">
        <v>8.8000000000000005E-3</v>
      </c>
      <c r="F2822">
        <v>-2.3999999999999998E-3</v>
      </c>
      <c r="G2822">
        <v>-3.5999999999999999E-3</v>
      </c>
      <c r="H2822">
        <v>2.0000000000000001E-4</v>
      </c>
      <c r="I2822">
        <v>1.2699999999999999E-2</v>
      </c>
      <c r="J2822">
        <v>4.8822590300476164E-15</v>
      </c>
      <c r="L2822" s="12">
        <v>40623</v>
      </c>
      <c r="M2822" s="16"/>
      <c r="N2822">
        <v>1.4874633633061064E-2</v>
      </c>
    </row>
    <row r="2823" spans="1:14" x14ac:dyDescent="0.2">
      <c r="A2823" s="1">
        <v>40624</v>
      </c>
      <c r="B2823">
        <v>0</v>
      </c>
      <c r="C2823">
        <f>Table3[[#This Row],[(MKT-Rf) Excess Return on the Market ]]+Table3[[#This Row],[(RF) Risk-Free Return Rate (One Month Treasury Bill Rate)]]</f>
        <v>-3.4000000000000002E-3</v>
      </c>
      <c r="D2823">
        <v>-3.4000000000000002E-3</v>
      </c>
      <c r="E2823">
        <v>-8.0000000000000004E-4</v>
      </c>
      <c r="F2823">
        <v>-5.0000000000000001E-4</v>
      </c>
      <c r="G2823">
        <v>1.1000000000000001E-3</v>
      </c>
      <c r="H2823">
        <v>-2E-3</v>
      </c>
      <c r="I2823">
        <v>-1.7000000000000001E-3</v>
      </c>
      <c r="J2823">
        <v>1.3836376706024132E-15</v>
      </c>
      <c r="L2823" s="13">
        <v>40624</v>
      </c>
      <c r="M2823" s="17"/>
      <c r="N2823">
        <v>-3.5568966767270528E-3</v>
      </c>
    </row>
    <row r="2824" spans="1:14" x14ac:dyDescent="0.2">
      <c r="A2824" s="1">
        <v>40625</v>
      </c>
      <c r="B2824">
        <v>0</v>
      </c>
      <c r="C2824">
        <f>Table3[[#This Row],[(MKT-Rf) Excess Return on the Market ]]+Table3[[#This Row],[(RF) Risk-Free Return Rate (One Month Treasury Bill Rate)]]</f>
        <v>3.0999999999999999E-3</v>
      </c>
      <c r="D2824">
        <v>3.0999999999999999E-3</v>
      </c>
      <c r="E2824">
        <v>1.1000000000000001E-3</v>
      </c>
      <c r="F2824">
        <v>-4.4000000000000003E-3</v>
      </c>
      <c r="G2824">
        <v>7.000000000000001E-4</v>
      </c>
      <c r="H2824">
        <v>1E-3</v>
      </c>
      <c r="I2824">
        <v>4.6999999999999993E-3</v>
      </c>
      <c r="J2824">
        <v>1.0505267345977306E-15</v>
      </c>
      <c r="L2824" s="12">
        <v>40625</v>
      </c>
      <c r="M2824" s="16"/>
      <c r="N2824">
        <v>2.9097272498432949E-3</v>
      </c>
    </row>
    <row r="2825" spans="1:14" x14ac:dyDescent="0.2">
      <c r="A2825" s="1">
        <v>40626</v>
      </c>
      <c r="B2825">
        <v>0</v>
      </c>
      <c r="C2825">
        <f>Table3[[#This Row],[(MKT-Rf) Excess Return on the Market ]]+Table3[[#This Row],[(RF) Risk-Free Return Rate (One Month Treasury Bill Rate)]]</f>
        <v>9.5999999999999992E-3</v>
      </c>
      <c r="D2825">
        <v>9.5999999999999992E-3</v>
      </c>
      <c r="E2825">
        <v>-1.9E-3</v>
      </c>
      <c r="F2825">
        <v>-4.1999999999999997E-3</v>
      </c>
      <c r="G2825">
        <v>-2.5000000000000001E-3</v>
      </c>
      <c r="H2825">
        <v>3.5999999999999999E-3</v>
      </c>
      <c r="I2825">
        <v>2.7000000000000001E-3</v>
      </c>
      <c r="J2825">
        <v>3.0253676705074495E-15</v>
      </c>
      <c r="L2825" s="13">
        <v>40626</v>
      </c>
      <c r="M2825" s="17"/>
      <c r="N2825">
        <v>9.2973974423822842E-3</v>
      </c>
    </row>
    <row r="2826" spans="1:14" x14ac:dyDescent="0.2">
      <c r="A2826" s="1">
        <v>40627</v>
      </c>
      <c r="B2826">
        <v>0</v>
      </c>
      <c r="C2826">
        <f>Table3[[#This Row],[(MKT-Rf) Excess Return on the Market ]]+Table3[[#This Row],[(RF) Risk-Free Return Rate (One Month Treasury Bill Rate)]]</f>
        <v>4.0999999999999995E-3</v>
      </c>
      <c r="D2826">
        <v>4.0999999999999995E-3</v>
      </c>
      <c r="E2826">
        <v>4.6999999999999993E-3</v>
      </c>
      <c r="F2826">
        <v>-2.0000000000000001E-4</v>
      </c>
      <c r="G2826">
        <v>1.1000000000000001E-3</v>
      </c>
      <c r="H2826">
        <v>5.0000000000000001E-4</v>
      </c>
      <c r="I2826">
        <v>6.3E-3</v>
      </c>
      <c r="J2826">
        <v>1.0237698170575138E-15</v>
      </c>
      <c r="L2826" s="12">
        <v>40627</v>
      </c>
      <c r="M2826" s="16"/>
      <c r="N2826">
        <v>3.1561399347577791E-3</v>
      </c>
    </row>
    <row r="2827" spans="1:14" x14ac:dyDescent="0.2">
      <c r="A2827" s="1">
        <v>40630</v>
      </c>
      <c r="B2827">
        <v>0</v>
      </c>
      <c r="C2827">
        <f>Table3[[#This Row],[(MKT-Rf) Excess Return on the Market ]]+Table3[[#This Row],[(RF) Risk-Free Return Rate (One Month Treasury Bill Rate)]]</f>
        <v>-3.4999999999999996E-3</v>
      </c>
      <c r="D2827">
        <v>-3.4999999999999996E-3</v>
      </c>
      <c r="E2827">
        <v>7.000000000000001E-4</v>
      </c>
      <c r="F2827">
        <v>-2.2000000000000001E-3</v>
      </c>
      <c r="G2827">
        <v>3.4999999999999996E-3</v>
      </c>
      <c r="H2827">
        <v>-1.6000000000000001E-3</v>
      </c>
      <c r="I2827">
        <v>-1.6000000000000001E-3</v>
      </c>
      <c r="J2827">
        <v>1.1757353599279027E-15</v>
      </c>
      <c r="L2827" s="13">
        <v>40630</v>
      </c>
      <c r="M2827" s="17"/>
      <c r="N2827">
        <v>-2.7515366122545675E-3</v>
      </c>
    </row>
    <row r="2828" spans="1:14" x14ac:dyDescent="0.2">
      <c r="A2828" s="1">
        <v>40631</v>
      </c>
      <c r="B2828">
        <v>0</v>
      </c>
      <c r="C2828">
        <f>Table3[[#This Row],[(MKT-Rf) Excess Return on the Market ]]+Table3[[#This Row],[(RF) Risk-Free Return Rate (One Month Treasury Bill Rate)]]</f>
        <v>7.4000000000000003E-3</v>
      </c>
      <c r="D2828">
        <v>7.4000000000000003E-3</v>
      </c>
      <c r="E2828">
        <v>2.0999999999999999E-3</v>
      </c>
      <c r="F2828">
        <v>-2.0999999999999999E-3</v>
      </c>
      <c r="G2828">
        <v>-2E-3</v>
      </c>
      <c r="H2828">
        <v>1.6000000000000001E-3</v>
      </c>
      <c r="I2828">
        <v>5.3E-3</v>
      </c>
      <c r="J2828">
        <v>2.7558820836161409E-15</v>
      </c>
      <c r="L2828" s="12">
        <v>40631</v>
      </c>
      <c r="M2828" s="16"/>
      <c r="N2828">
        <v>7.0352392937787864E-3</v>
      </c>
    </row>
    <row r="2829" spans="1:14" x14ac:dyDescent="0.2">
      <c r="A2829" s="1">
        <v>40632</v>
      </c>
      <c r="B2829">
        <v>0</v>
      </c>
      <c r="C2829">
        <f>Table3[[#This Row],[(MKT-Rf) Excess Return on the Market ]]+Table3[[#This Row],[(RF) Risk-Free Return Rate (One Month Treasury Bill Rate)]]</f>
        <v>7.9000000000000008E-3</v>
      </c>
      <c r="D2829">
        <v>7.9000000000000008E-3</v>
      </c>
      <c r="E2829">
        <v>4.5999999999999999E-3</v>
      </c>
      <c r="F2829">
        <v>5.0000000000000001E-4</v>
      </c>
      <c r="G2829">
        <v>4.0000000000000002E-4</v>
      </c>
      <c r="H2829">
        <v>5.9999999999999995E-4</v>
      </c>
      <c r="I2829">
        <v>2.3999999999999998E-3</v>
      </c>
      <c r="J2829">
        <v>2.369981001420771E-15</v>
      </c>
      <c r="L2829" s="13">
        <v>40632</v>
      </c>
      <c r="M2829" s="17"/>
      <c r="N2829">
        <v>6.6624108659960593E-3</v>
      </c>
    </row>
    <row r="2830" spans="1:14" x14ac:dyDescent="0.2">
      <c r="A2830" s="1">
        <v>40633</v>
      </c>
      <c r="B2830">
        <v>0</v>
      </c>
      <c r="C2830">
        <f>Table3[[#This Row],[(MKT-Rf) Excess Return on the Market ]]+Table3[[#This Row],[(RF) Risk-Free Return Rate (One Month Treasury Bill Rate)]]</f>
        <v>-1.1000000000000001E-3</v>
      </c>
      <c r="D2830">
        <v>-1.1000000000000001E-3</v>
      </c>
      <c r="E2830">
        <v>5.6999999999999993E-3</v>
      </c>
      <c r="F2830">
        <v>-2.8999999999999998E-3</v>
      </c>
      <c r="G2830">
        <v>1.4000000000000002E-3</v>
      </c>
      <c r="H2830">
        <v>-7.000000000000001E-4</v>
      </c>
      <c r="I2830">
        <v>2.3E-3</v>
      </c>
      <c r="J2830">
        <v>6.9709374863831649E-16</v>
      </c>
      <c r="L2830" s="12">
        <v>40633</v>
      </c>
      <c r="M2830" s="16"/>
      <c r="N2830">
        <v>-1.8311366072702206E-3</v>
      </c>
    </row>
    <row r="2831" spans="1:14" x14ac:dyDescent="0.2">
      <c r="A2831" s="1">
        <v>40634</v>
      </c>
      <c r="B2831">
        <v>0</v>
      </c>
      <c r="C2831">
        <f>Table3[[#This Row],[(MKT-Rf) Excess Return on the Market ]]+Table3[[#This Row],[(RF) Risk-Free Return Rate (One Month Treasury Bill Rate)]]</f>
        <v>5.1999999999999998E-3</v>
      </c>
      <c r="D2831">
        <v>5.1999999999999998E-3</v>
      </c>
      <c r="E2831">
        <v>-8.9999999999999998E-4</v>
      </c>
      <c r="F2831">
        <v>2.0999999999999999E-3</v>
      </c>
      <c r="G2831">
        <v>1.4000000000000002E-3</v>
      </c>
      <c r="H2831">
        <v>5.9999999999999995E-4</v>
      </c>
      <c r="I2831">
        <v>2.0000000000000001E-4</v>
      </c>
      <c r="J2831">
        <v>1.583434242725245E-15</v>
      </c>
      <c r="L2831" s="13">
        <v>40634</v>
      </c>
      <c r="M2831" s="17"/>
      <c r="N2831">
        <v>4.9506541464152936E-3</v>
      </c>
    </row>
    <row r="2832" spans="1:14" x14ac:dyDescent="0.2">
      <c r="A2832" s="1">
        <v>40637</v>
      </c>
      <c r="B2832">
        <v>0</v>
      </c>
      <c r="C2832">
        <f>Table3[[#This Row],[(MKT-Rf) Excess Return on the Market ]]+Table3[[#This Row],[(RF) Risk-Free Return Rate (One Month Treasury Bill Rate)]]</f>
        <v>8.9999999999999998E-4</v>
      </c>
      <c r="D2832">
        <v>8.9999999999999998E-4</v>
      </c>
      <c r="E2832">
        <v>2.0999999999999999E-3</v>
      </c>
      <c r="F2832">
        <v>-1E-3</v>
      </c>
      <c r="G2832">
        <v>1.1000000000000001E-3</v>
      </c>
      <c r="H2832">
        <v>-2.9999999999999997E-4</v>
      </c>
      <c r="I2832">
        <v>1.4000000000000002E-3</v>
      </c>
      <c r="J2832">
        <v>1.1036529457248243E-16</v>
      </c>
      <c r="L2832" s="12">
        <v>40637</v>
      </c>
      <c r="M2832" s="16"/>
      <c r="N2832">
        <v>3.4517949676367792E-4</v>
      </c>
    </row>
    <row r="2833" spans="1:14" x14ac:dyDescent="0.2">
      <c r="A2833" s="1">
        <v>40638</v>
      </c>
      <c r="B2833">
        <v>0</v>
      </c>
      <c r="C2833">
        <f>Table3[[#This Row],[(MKT-Rf) Excess Return on the Market ]]+Table3[[#This Row],[(RF) Risk-Free Return Rate (One Month Treasury Bill Rate)]]</f>
        <v>8.0000000000000004E-4</v>
      </c>
      <c r="D2833">
        <v>8.0000000000000004E-4</v>
      </c>
      <c r="E2833">
        <v>4.7999999999999996E-3</v>
      </c>
      <c r="F2833">
        <v>-2.3E-3</v>
      </c>
      <c r="G2833">
        <v>1.1000000000000001E-3</v>
      </c>
      <c r="H2833">
        <v>2.8999999999999998E-3</v>
      </c>
      <c r="I2833">
        <v>-5.9999999999999995E-4</v>
      </c>
      <c r="J2833">
        <v>6.3140443042721113E-17</v>
      </c>
      <c r="L2833" s="13">
        <v>40638</v>
      </c>
      <c r="M2833" s="17"/>
      <c r="N2833">
        <v>-1.8007878495468458E-4</v>
      </c>
    </row>
    <row r="2834" spans="1:14" x14ac:dyDescent="0.2">
      <c r="A2834" s="1">
        <v>40639</v>
      </c>
      <c r="B2834">
        <v>0</v>
      </c>
      <c r="C2834">
        <f>Table3[[#This Row],[(MKT-Rf) Excess Return on the Market ]]+Table3[[#This Row],[(RF) Risk-Free Return Rate (One Month Treasury Bill Rate)]]</f>
        <v>2.0999999999999999E-3</v>
      </c>
      <c r="D2834">
        <v>2.0999999999999999E-3</v>
      </c>
      <c r="E2834">
        <v>-1.6000000000000001E-3</v>
      </c>
      <c r="F2834">
        <v>6.4000000000000003E-3</v>
      </c>
      <c r="G2834">
        <v>-1.5E-3</v>
      </c>
      <c r="H2834">
        <v>2E-3</v>
      </c>
      <c r="I2834">
        <v>-1.2E-2</v>
      </c>
      <c r="J2834">
        <v>6.9603020830211343E-16</v>
      </c>
      <c r="L2834" s="12">
        <v>40639</v>
      </c>
      <c r="M2834" s="16"/>
      <c r="N2834">
        <v>2.1812711737267251E-3</v>
      </c>
    </row>
    <row r="2835" spans="1:14" x14ac:dyDescent="0.2">
      <c r="A2835" s="1">
        <v>40640</v>
      </c>
      <c r="B2835">
        <v>0</v>
      </c>
      <c r="C2835">
        <f>Table3[[#This Row],[(MKT-Rf) Excess Return on the Market ]]+Table3[[#This Row],[(RF) Risk-Free Return Rate (One Month Treasury Bill Rate)]]</f>
        <v>-2E-3</v>
      </c>
      <c r="D2835">
        <v>-2E-3</v>
      </c>
      <c r="E2835">
        <v>-2.3E-3</v>
      </c>
      <c r="F2835">
        <v>-1.8E-3</v>
      </c>
      <c r="G2835">
        <v>1.9E-3</v>
      </c>
      <c r="H2835">
        <v>-1.1999999999999999E-3</v>
      </c>
      <c r="I2835">
        <v>-8.9999999999999998E-4</v>
      </c>
      <c r="J2835">
        <v>5.1259935770083798E-16</v>
      </c>
      <c r="L2835" s="13">
        <v>40640</v>
      </c>
      <c r="M2835" s="17"/>
      <c r="N2835">
        <v>-1.5211407740053193E-3</v>
      </c>
    </row>
    <row r="2836" spans="1:14" x14ac:dyDescent="0.2">
      <c r="A2836" s="1">
        <v>40641</v>
      </c>
      <c r="B2836">
        <v>0</v>
      </c>
      <c r="C2836">
        <f>Table3[[#This Row],[(MKT-Rf) Excess Return on the Market ]]+Table3[[#This Row],[(RF) Risk-Free Return Rate (One Month Treasury Bill Rate)]]</f>
        <v>-4.6999999999999993E-3</v>
      </c>
      <c r="D2836">
        <v>-4.6999999999999993E-3</v>
      </c>
      <c r="E2836">
        <v>-5.3E-3</v>
      </c>
      <c r="F2836">
        <v>-2.8000000000000004E-3</v>
      </c>
      <c r="G2836">
        <v>8.0000000000000004E-4</v>
      </c>
      <c r="H2836">
        <v>-2.0999999999999999E-3</v>
      </c>
      <c r="I2836">
        <v>8.9999999999999998E-4</v>
      </c>
      <c r="J2836">
        <v>1.5177877910391485E-15</v>
      </c>
      <c r="L2836" s="12">
        <v>40641</v>
      </c>
      <c r="M2836" s="16"/>
      <c r="N2836">
        <v>-4.0125087648393782E-3</v>
      </c>
    </row>
    <row r="2837" spans="1:14" x14ac:dyDescent="0.2">
      <c r="A2837" s="1">
        <v>40644</v>
      </c>
      <c r="B2837">
        <v>0</v>
      </c>
      <c r="C2837">
        <f>Table3[[#This Row],[(MKT-Rf) Excess Return on the Market ]]+Table3[[#This Row],[(RF) Risk-Free Return Rate (One Month Treasury Bill Rate)]]</f>
        <v>-3.9000000000000003E-3</v>
      </c>
      <c r="D2837">
        <v>-3.9000000000000003E-3</v>
      </c>
      <c r="E2837">
        <v>-6.0999999999999995E-3</v>
      </c>
      <c r="F2837">
        <v>-5.0000000000000001E-4</v>
      </c>
      <c r="G2837">
        <v>4.1999999999999997E-3</v>
      </c>
      <c r="H2837">
        <v>-2.3999999999999998E-3</v>
      </c>
      <c r="I2837">
        <v>-5.3E-3</v>
      </c>
      <c r="J2837">
        <v>1.0927240109773945E-15</v>
      </c>
      <c r="L2837" s="13">
        <v>40644</v>
      </c>
      <c r="M2837" s="17"/>
      <c r="N2837">
        <v>-2.7972257111361096E-3</v>
      </c>
    </row>
    <row r="2838" spans="1:14" x14ac:dyDescent="0.2">
      <c r="A2838" s="1">
        <v>40645</v>
      </c>
      <c r="B2838">
        <v>0</v>
      </c>
      <c r="C2838">
        <f>Table3[[#This Row],[(MKT-Rf) Excess Return on the Market ]]+Table3[[#This Row],[(RF) Risk-Free Return Rate (One Month Treasury Bill Rate)]]</f>
        <v>-8.3999999999999995E-3</v>
      </c>
      <c r="D2838">
        <v>-8.3999999999999995E-3</v>
      </c>
      <c r="E2838">
        <v>-6.7000000000000002E-3</v>
      </c>
      <c r="F2838">
        <v>8.0000000000000004E-4</v>
      </c>
      <c r="G2838">
        <v>5.0000000000000001E-3</v>
      </c>
      <c r="H2838">
        <v>-1.8E-3</v>
      </c>
      <c r="I2838">
        <v>-7.0999999999999995E-3</v>
      </c>
      <c r="J2838">
        <v>2.5010993442139621E-15</v>
      </c>
      <c r="L2838" s="12">
        <v>40645</v>
      </c>
      <c r="M2838" s="16"/>
      <c r="N2838">
        <v>-7.8071509476483102E-3</v>
      </c>
    </row>
    <row r="2839" spans="1:14" x14ac:dyDescent="0.2">
      <c r="A2839" s="1">
        <v>40646</v>
      </c>
      <c r="B2839">
        <v>0</v>
      </c>
      <c r="C2839">
        <f>Table3[[#This Row],[(MKT-Rf) Excess Return on the Market ]]+Table3[[#This Row],[(RF) Risk-Free Return Rate (One Month Treasury Bill Rate)]]</f>
        <v>1.1000000000000001E-3</v>
      </c>
      <c r="D2839">
        <v>1.1000000000000001E-3</v>
      </c>
      <c r="E2839">
        <v>8.0000000000000004E-4</v>
      </c>
      <c r="F2839">
        <v>-6.8999999999999999E-3</v>
      </c>
      <c r="G2839">
        <v>-8.9999999999999998E-4</v>
      </c>
      <c r="H2839">
        <v>-1.2999999999999999E-3</v>
      </c>
      <c r="I2839">
        <v>9.1999999999999998E-3</v>
      </c>
      <c r="J2839">
        <v>6.7644794110780395E-17</v>
      </c>
      <c r="L2839" s="13">
        <v>40646</v>
      </c>
      <c r="M2839" s="17"/>
      <c r="N2839">
        <v>1.9021749525698333E-4</v>
      </c>
    </row>
    <row r="2840" spans="1:14" x14ac:dyDescent="0.2">
      <c r="A2840" s="1">
        <v>40647</v>
      </c>
      <c r="B2840">
        <v>0</v>
      </c>
      <c r="C2840">
        <f>Table3[[#This Row],[(MKT-Rf) Excess Return on the Market ]]+Table3[[#This Row],[(RF) Risk-Free Return Rate (One Month Treasury Bill Rate)]]</f>
        <v>0</v>
      </c>
      <c r="D2840">
        <v>0</v>
      </c>
      <c r="E2840">
        <v>3.4999999999999996E-3</v>
      </c>
      <c r="F2840">
        <v>-3.4999999999999996E-3</v>
      </c>
      <c r="G2840">
        <v>-5.9999999999999995E-4</v>
      </c>
      <c r="H2840">
        <v>-2E-3</v>
      </c>
      <c r="I2840">
        <v>2.8000000000000004E-3</v>
      </c>
      <c r="J2840">
        <v>2.9589863395219956E-17</v>
      </c>
      <c r="L2840" s="12">
        <v>40647</v>
      </c>
      <c r="M2840" s="16"/>
      <c r="N2840">
        <v>8.3684236601243054E-5</v>
      </c>
    </row>
    <row r="2841" spans="1:14" x14ac:dyDescent="0.2">
      <c r="A2841" s="1">
        <v>40648</v>
      </c>
      <c r="B2841">
        <v>0</v>
      </c>
      <c r="C2841">
        <f>Table3[[#This Row],[(MKT-Rf) Excess Return on the Market ]]+Table3[[#This Row],[(RF) Risk-Free Return Rate (One Month Treasury Bill Rate)]]</f>
        <v>4.4000000000000003E-3</v>
      </c>
      <c r="D2841">
        <v>4.4000000000000003E-3</v>
      </c>
      <c r="E2841">
        <v>5.3E-3</v>
      </c>
      <c r="F2841">
        <v>-8.9999999999999998E-4</v>
      </c>
      <c r="G2841">
        <v>-1E-4</v>
      </c>
      <c r="H2841">
        <v>2.7000000000000001E-3</v>
      </c>
      <c r="I2841">
        <v>1.9E-3</v>
      </c>
      <c r="J2841">
        <v>1.2651388753685717E-15</v>
      </c>
      <c r="L2841" s="13">
        <v>40648</v>
      </c>
      <c r="M2841" s="17"/>
      <c r="N2841">
        <v>3.9177029836831535E-3</v>
      </c>
    </row>
    <row r="2842" spans="1:14" x14ac:dyDescent="0.2">
      <c r="A2842" s="1">
        <v>40651</v>
      </c>
      <c r="B2842">
        <v>0</v>
      </c>
      <c r="C2842">
        <f>Table3[[#This Row],[(MKT-Rf) Excess Return on the Market ]]+Table3[[#This Row],[(RF) Risk-Free Return Rate (One Month Treasury Bill Rate)]]</f>
        <v>-1.15E-2</v>
      </c>
      <c r="D2842">
        <v>-1.15E-2</v>
      </c>
      <c r="E2842">
        <v>-4.0999999999999995E-3</v>
      </c>
      <c r="F2842">
        <v>-3.0999999999999999E-3</v>
      </c>
      <c r="G2842">
        <v>2.5999999999999999E-3</v>
      </c>
      <c r="H2842">
        <v>-2.5999999999999999E-3</v>
      </c>
      <c r="I2842">
        <v>-3.7000000000000002E-3</v>
      </c>
      <c r="J2842">
        <v>3.6175750213479235E-15</v>
      </c>
      <c r="L2842" s="12">
        <v>40651</v>
      </c>
      <c r="M2842" s="16"/>
      <c r="N2842">
        <v>-1.1078968252260089E-2</v>
      </c>
    </row>
    <row r="2843" spans="1:14" x14ac:dyDescent="0.2">
      <c r="A2843" s="1">
        <v>40652</v>
      </c>
      <c r="B2843">
        <v>0</v>
      </c>
      <c r="C2843">
        <f>Table3[[#This Row],[(MKT-Rf) Excess Return on the Market ]]+Table3[[#This Row],[(RF) Risk-Free Return Rate (One Month Treasury Bill Rate)]]</f>
        <v>5.0000000000000001E-3</v>
      </c>
      <c r="D2843">
        <v>5.0000000000000001E-3</v>
      </c>
      <c r="E2843">
        <v>-3.5999999999999999E-3</v>
      </c>
      <c r="F2843">
        <v>-1.8E-3</v>
      </c>
      <c r="G2843">
        <v>1E-4</v>
      </c>
      <c r="H2843">
        <v>2.5000000000000001E-3</v>
      </c>
      <c r="I2843">
        <v>3.4999999999999996E-3</v>
      </c>
      <c r="J2843">
        <v>2.0165087621120993E-15</v>
      </c>
      <c r="L2843" s="13">
        <v>40652</v>
      </c>
      <c r="M2843" s="17"/>
      <c r="N2843">
        <v>5.7148251616446506E-3</v>
      </c>
    </row>
    <row r="2844" spans="1:14" x14ac:dyDescent="0.2">
      <c r="A2844" s="1">
        <v>40653</v>
      </c>
      <c r="B2844">
        <v>0</v>
      </c>
      <c r="C2844">
        <f>Table3[[#This Row],[(MKT-Rf) Excess Return on the Market ]]+Table3[[#This Row],[(RF) Risk-Free Return Rate (One Month Treasury Bill Rate)]]</f>
        <v>1.4499999999999999E-2</v>
      </c>
      <c r="D2844">
        <v>1.4499999999999999E-2</v>
      </c>
      <c r="E2844">
        <v>5.3E-3</v>
      </c>
      <c r="F2844">
        <v>-6.0000000000000001E-3</v>
      </c>
      <c r="G2844">
        <v>-3.3E-3</v>
      </c>
      <c r="H2844">
        <v>7.000000000000001E-4</v>
      </c>
      <c r="I2844">
        <v>6.9999999999999993E-3</v>
      </c>
      <c r="J2844">
        <v>4.2876065509915549E-15</v>
      </c>
      <c r="L2844" s="12">
        <v>40653</v>
      </c>
      <c r="M2844" s="16"/>
      <c r="N2844">
        <v>1.3424442423331911E-2</v>
      </c>
    </row>
    <row r="2845" spans="1:14" x14ac:dyDescent="0.2">
      <c r="A2845" s="1">
        <v>40654</v>
      </c>
      <c r="B2845">
        <v>0</v>
      </c>
      <c r="C2845">
        <f>Table3[[#This Row],[(MKT-Rf) Excess Return on the Market ]]+Table3[[#This Row],[(RF) Risk-Free Return Rate (One Month Treasury Bill Rate)]]</f>
        <v>5.6000000000000008E-3</v>
      </c>
      <c r="D2845">
        <v>5.6000000000000008E-3</v>
      </c>
      <c r="E2845">
        <v>3.3E-3</v>
      </c>
      <c r="F2845">
        <v>-7.000000000000001E-4</v>
      </c>
      <c r="G2845">
        <v>-2.0000000000000001E-4</v>
      </c>
      <c r="H2845">
        <v>4.0000000000000002E-4</v>
      </c>
      <c r="I2845">
        <v>7.9000000000000008E-3</v>
      </c>
      <c r="J2845">
        <v>1.9746123862478785E-15</v>
      </c>
      <c r="L2845" s="13">
        <v>40654</v>
      </c>
      <c r="M2845" s="17"/>
      <c r="N2845">
        <v>5.2628938377450567E-3</v>
      </c>
    </row>
    <row r="2846" spans="1:14" x14ac:dyDescent="0.2">
      <c r="A2846" s="1">
        <v>40658</v>
      </c>
      <c r="B2846">
        <v>0</v>
      </c>
      <c r="C2846">
        <f>Table3[[#This Row],[(MKT-Rf) Excess Return on the Market ]]+Table3[[#This Row],[(RF) Risk-Free Return Rate (One Month Treasury Bill Rate)]]</f>
        <v>-1.6000000000000001E-3</v>
      </c>
      <c r="D2846">
        <v>-1.6000000000000001E-3</v>
      </c>
      <c r="E2846">
        <v>-8.0000000000000004E-4</v>
      </c>
      <c r="F2846">
        <v>0</v>
      </c>
      <c r="G2846">
        <v>-1E-4</v>
      </c>
      <c r="H2846">
        <v>-2.3999999999999998E-3</v>
      </c>
      <c r="I2846">
        <v>-1.9E-3</v>
      </c>
      <c r="J2846">
        <v>1.0030785584563647E-15</v>
      </c>
      <c r="L2846" s="12">
        <v>40658</v>
      </c>
      <c r="M2846" s="16"/>
      <c r="N2846">
        <v>-1.5939358990673606E-3</v>
      </c>
    </row>
    <row r="2847" spans="1:14" x14ac:dyDescent="0.2">
      <c r="A2847" s="1">
        <v>40659</v>
      </c>
      <c r="B2847">
        <v>0</v>
      </c>
      <c r="C2847">
        <f>Table3[[#This Row],[(MKT-Rf) Excess Return on the Market ]]+Table3[[#This Row],[(RF) Risk-Free Return Rate (One Month Treasury Bill Rate)]]</f>
        <v>8.8999999999999999E-3</v>
      </c>
      <c r="D2847">
        <v>8.8999999999999999E-3</v>
      </c>
      <c r="E2847">
        <v>8.9999999999999998E-4</v>
      </c>
      <c r="F2847">
        <v>-2.9999999999999997E-4</v>
      </c>
      <c r="G2847">
        <v>-1.8E-3</v>
      </c>
      <c r="H2847">
        <v>4.0000000000000001E-3</v>
      </c>
      <c r="I2847">
        <v>-3.8E-3</v>
      </c>
      <c r="J2847">
        <v>3.0561894559832171E-15</v>
      </c>
      <c r="L2847" s="13">
        <v>40659</v>
      </c>
      <c r="M2847" s="17"/>
      <c r="N2847">
        <v>8.939515038808828E-3</v>
      </c>
    </row>
    <row r="2848" spans="1:14" x14ac:dyDescent="0.2">
      <c r="A2848" s="1">
        <v>40660</v>
      </c>
      <c r="B2848">
        <v>0</v>
      </c>
      <c r="C2848">
        <f>Table3[[#This Row],[(MKT-Rf) Excess Return on the Market ]]+Table3[[#This Row],[(RF) Risk-Free Return Rate (One Month Treasury Bill Rate)]]</f>
        <v>6.6E-3</v>
      </c>
      <c r="D2848">
        <v>6.6E-3</v>
      </c>
      <c r="E2848">
        <v>-1E-3</v>
      </c>
      <c r="F2848">
        <v>-2.0999999999999999E-3</v>
      </c>
      <c r="G2848">
        <v>1.6000000000000001E-3</v>
      </c>
      <c r="H2848">
        <v>-3.0999999999999999E-3</v>
      </c>
      <c r="I2848">
        <v>-1.1000000000000001E-3</v>
      </c>
      <c r="J2848">
        <v>2.041793844445806E-15</v>
      </c>
      <c r="L2848" s="12">
        <v>40660</v>
      </c>
      <c r="M2848" s="16"/>
      <c r="N2848">
        <v>6.2303653386323599E-3</v>
      </c>
    </row>
    <row r="2849" spans="1:14" x14ac:dyDescent="0.2">
      <c r="A2849" s="1">
        <v>40661</v>
      </c>
      <c r="B2849">
        <v>0</v>
      </c>
      <c r="C2849">
        <f>Table3[[#This Row],[(MKT-Rf) Excess Return on the Market ]]+Table3[[#This Row],[(RF) Risk-Free Return Rate (One Month Treasury Bill Rate)]]</f>
        <v>3.2000000000000002E-3</v>
      </c>
      <c r="D2849">
        <v>3.2000000000000002E-3</v>
      </c>
      <c r="E2849">
        <v>-8.9999999999999998E-4</v>
      </c>
      <c r="F2849">
        <v>1.6000000000000001E-3</v>
      </c>
      <c r="G2849">
        <v>1E-4</v>
      </c>
      <c r="H2849">
        <v>-2.3E-3</v>
      </c>
      <c r="I2849">
        <v>-2.7000000000000001E-3</v>
      </c>
      <c r="J2849">
        <v>1.1632318821332247E-15</v>
      </c>
      <c r="L2849" s="13">
        <v>40661</v>
      </c>
      <c r="M2849" s="17"/>
      <c r="N2849">
        <v>3.549158040161472E-3</v>
      </c>
    </row>
    <row r="2850" spans="1:14" x14ac:dyDescent="0.2">
      <c r="A2850" s="1">
        <v>40662</v>
      </c>
      <c r="B2850">
        <v>0</v>
      </c>
      <c r="C2850">
        <f>Table3[[#This Row],[(MKT-Rf) Excess Return on the Market ]]+Table3[[#This Row],[(RF) Risk-Free Return Rate (One Month Treasury Bill Rate)]]</f>
        <v>2.8999999999999998E-3</v>
      </c>
      <c r="D2850">
        <v>2.8999999999999998E-3</v>
      </c>
      <c r="E2850">
        <v>2E-3</v>
      </c>
      <c r="F2850">
        <v>-8.0000000000000004E-4</v>
      </c>
      <c r="G2850">
        <v>-2.3E-3</v>
      </c>
      <c r="H2850">
        <v>-1.8E-3</v>
      </c>
      <c r="I2850">
        <v>6.5000000000000006E-3</v>
      </c>
      <c r="J2850">
        <v>8.7191115306619189E-16</v>
      </c>
      <c r="L2850" s="12">
        <v>40662</v>
      </c>
      <c r="M2850" s="16"/>
      <c r="N2850">
        <v>2.2980161282694822E-3</v>
      </c>
    </row>
    <row r="2851" spans="1:14" x14ac:dyDescent="0.2">
      <c r="A2851" s="1">
        <v>40665</v>
      </c>
      <c r="B2851">
        <v>0</v>
      </c>
      <c r="C2851">
        <f>Table3[[#This Row],[(MKT-Rf) Excess Return on the Market ]]+Table3[[#This Row],[(RF) Risk-Free Return Rate (One Month Treasury Bill Rate)]]</f>
        <v>-2.8000000000000004E-3</v>
      </c>
      <c r="D2851">
        <v>-2.8000000000000004E-3</v>
      </c>
      <c r="E2851">
        <v>-8.8999999999999999E-3</v>
      </c>
      <c r="F2851">
        <v>-2E-3</v>
      </c>
      <c r="G2851">
        <v>4.7999999999999996E-3</v>
      </c>
      <c r="H2851">
        <v>-3.2000000000000002E-3</v>
      </c>
      <c r="I2851">
        <v>-6.6E-3</v>
      </c>
      <c r="J2851">
        <v>6.0310825119522758E-16</v>
      </c>
      <c r="L2851" s="13">
        <v>40665</v>
      </c>
      <c r="M2851" s="17"/>
      <c r="N2851">
        <v>-1.7542383289275007E-3</v>
      </c>
    </row>
    <row r="2852" spans="1:14" x14ac:dyDescent="0.2">
      <c r="A2852" s="1">
        <v>40666</v>
      </c>
      <c r="B2852">
        <v>0</v>
      </c>
      <c r="C2852">
        <f>Table3[[#This Row],[(MKT-Rf) Excess Return on the Market ]]+Table3[[#This Row],[(RF) Risk-Free Return Rate (One Month Treasury Bill Rate)]]</f>
        <v>-5.0000000000000001E-3</v>
      </c>
      <c r="D2852">
        <v>-5.0000000000000001E-3</v>
      </c>
      <c r="E2852">
        <v>-9.1999999999999998E-3</v>
      </c>
      <c r="F2852">
        <v>3.8E-3</v>
      </c>
      <c r="G2852">
        <v>6.0999999999999995E-3</v>
      </c>
      <c r="H2852">
        <v>-7.000000000000001E-4</v>
      </c>
      <c r="I2852">
        <v>-1.3100000000000001E-2</v>
      </c>
      <c r="J2852">
        <v>1.0633628146349395E-15</v>
      </c>
      <c r="L2852" s="12">
        <v>40666</v>
      </c>
      <c r="M2852" s="16"/>
      <c r="N2852">
        <v>-3.3850442943174071E-3</v>
      </c>
    </row>
    <row r="2853" spans="1:14" x14ac:dyDescent="0.2">
      <c r="A2853" s="1">
        <v>40667</v>
      </c>
      <c r="B2853">
        <v>0</v>
      </c>
      <c r="C2853">
        <f>Table3[[#This Row],[(MKT-Rf) Excess Return on the Market ]]+Table3[[#This Row],[(RF) Risk-Free Return Rate (One Month Treasury Bill Rate)]]</f>
        <v>-7.4000000000000003E-3</v>
      </c>
      <c r="D2853">
        <v>-7.4000000000000003E-3</v>
      </c>
      <c r="E2853">
        <v>-5.5000000000000005E-3</v>
      </c>
      <c r="F2853">
        <v>-1E-3</v>
      </c>
      <c r="G2853">
        <v>5.4000000000000003E-3</v>
      </c>
      <c r="H2853">
        <v>-3.0999999999999999E-3</v>
      </c>
      <c r="I2853">
        <v>-8.5000000000000006E-3</v>
      </c>
      <c r="J2853">
        <v>2.175816061182141E-15</v>
      </c>
      <c r="L2853" s="13">
        <v>40667</v>
      </c>
      <c r="M2853" s="17"/>
      <c r="N2853">
        <v>-6.8788779870610373E-3</v>
      </c>
    </row>
    <row r="2854" spans="1:14" x14ac:dyDescent="0.2">
      <c r="A2854" s="1">
        <v>40668</v>
      </c>
      <c r="B2854">
        <v>0</v>
      </c>
      <c r="C2854">
        <f>Table3[[#This Row],[(MKT-Rf) Excess Return on the Market ]]+Table3[[#This Row],[(RF) Risk-Free Return Rate (One Month Treasury Bill Rate)]]</f>
        <v>-8.199999999999999E-3</v>
      </c>
      <c r="D2854">
        <v>-8.199999999999999E-3</v>
      </c>
      <c r="E2854">
        <v>4.5999999999999999E-3</v>
      </c>
      <c r="F2854">
        <v>-3.2000000000000002E-3</v>
      </c>
      <c r="G2854">
        <v>2.8000000000000004E-3</v>
      </c>
      <c r="H2854">
        <v>2.3E-3</v>
      </c>
      <c r="I2854">
        <v>-2.8999999999999998E-3</v>
      </c>
      <c r="J2854">
        <v>3.1937331583268952E-15</v>
      </c>
      <c r="L2854" s="12">
        <v>40668</v>
      </c>
      <c r="M2854" s="16"/>
      <c r="N2854">
        <v>-9.1112387593966487E-3</v>
      </c>
    </row>
    <row r="2855" spans="1:14" x14ac:dyDescent="0.2">
      <c r="A2855" s="1">
        <v>40669</v>
      </c>
      <c r="B2855">
        <v>0</v>
      </c>
      <c r="C2855">
        <f>Table3[[#This Row],[(MKT-Rf) Excess Return on the Market ]]+Table3[[#This Row],[(RF) Risk-Free Return Rate (One Month Treasury Bill Rate)]]</f>
        <v>4.5999999999999999E-3</v>
      </c>
      <c r="D2855">
        <v>4.5999999999999999E-3</v>
      </c>
      <c r="E2855">
        <v>7.000000000000001E-4</v>
      </c>
      <c r="F2855">
        <v>-1.6000000000000001E-3</v>
      </c>
      <c r="G2855">
        <v>-2.8000000000000004E-3</v>
      </c>
      <c r="H2855">
        <v>-1.1000000000000001E-3</v>
      </c>
      <c r="I2855">
        <v>5.5000000000000005E-3</v>
      </c>
      <c r="J2855">
        <v>1.2123664882982524E-15</v>
      </c>
      <c r="L2855" s="13">
        <v>40669</v>
      </c>
      <c r="M2855" s="17"/>
      <c r="N2855">
        <v>3.8126611430211355E-3</v>
      </c>
    </row>
    <row r="2856" spans="1:14" x14ac:dyDescent="0.2">
      <c r="A2856" s="1">
        <v>40672</v>
      </c>
      <c r="B2856">
        <v>0</v>
      </c>
      <c r="C2856">
        <f>Table3[[#This Row],[(MKT-Rf) Excess Return on the Market ]]+Table3[[#This Row],[(RF) Risk-Free Return Rate (One Month Treasury Bill Rate)]]</f>
        <v>5.5000000000000005E-3</v>
      </c>
      <c r="D2856">
        <v>5.5000000000000005E-3</v>
      </c>
      <c r="E2856">
        <v>6.6E-3</v>
      </c>
      <c r="F2856">
        <v>-5.0000000000000001E-3</v>
      </c>
      <c r="G2856">
        <v>-1E-4</v>
      </c>
      <c r="H2856">
        <v>-5.0000000000000001E-4</v>
      </c>
      <c r="I2856">
        <v>1.1899999999999999E-2</v>
      </c>
      <c r="J2856">
        <v>1.4211901783461065E-15</v>
      </c>
      <c r="L2856" s="12">
        <v>40672</v>
      </c>
      <c r="M2856" s="16"/>
      <c r="N2856">
        <v>4.5338046535472768E-3</v>
      </c>
    </row>
    <row r="2857" spans="1:14" x14ac:dyDescent="0.2">
      <c r="A2857" s="1">
        <v>40673</v>
      </c>
      <c r="B2857">
        <v>0</v>
      </c>
      <c r="C2857">
        <f>Table3[[#This Row],[(MKT-Rf) Excess Return on the Market ]]+Table3[[#This Row],[(RF) Risk-Free Return Rate (One Month Treasury Bill Rate)]]</f>
        <v>8.6E-3</v>
      </c>
      <c r="D2857">
        <v>8.6E-3</v>
      </c>
      <c r="E2857">
        <v>6.8000000000000005E-3</v>
      </c>
      <c r="F2857">
        <v>2.5999999999999999E-3</v>
      </c>
      <c r="G2857">
        <v>1E-4</v>
      </c>
      <c r="H2857">
        <v>-7.000000000000001E-4</v>
      </c>
      <c r="I2857">
        <v>5.9999999999999995E-4</v>
      </c>
      <c r="J2857">
        <v>2.5251536894554175E-15</v>
      </c>
      <c r="L2857" s="13">
        <v>40673</v>
      </c>
      <c r="M2857" s="17"/>
      <c r="N2857">
        <v>8.041619839871084E-3</v>
      </c>
    </row>
    <row r="2858" spans="1:14" x14ac:dyDescent="0.2">
      <c r="A2858" s="1">
        <v>40674</v>
      </c>
      <c r="B2858">
        <v>0</v>
      </c>
      <c r="C2858">
        <f>Table3[[#This Row],[(MKT-Rf) Excess Return on the Market ]]+Table3[[#This Row],[(RF) Risk-Free Return Rate (One Month Treasury Bill Rate)]]</f>
        <v>-1.09E-2</v>
      </c>
      <c r="D2858">
        <v>-1.09E-2</v>
      </c>
      <c r="E2858">
        <v>-6.4000000000000003E-3</v>
      </c>
      <c r="F2858">
        <v>-4.1999999999999997E-3</v>
      </c>
      <c r="G2858">
        <v>6.8999999999999999E-3</v>
      </c>
      <c r="H2858">
        <v>-4.3E-3</v>
      </c>
      <c r="I2858">
        <v>-1.1000000000000001E-2</v>
      </c>
      <c r="J2858">
        <v>3.896287057325561E-15</v>
      </c>
      <c r="L2858" s="12">
        <v>40674</v>
      </c>
      <c r="M2858" s="16"/>
      <c r="N2858">
        <v>-1.1173631758988237E-2</v>
      </c>
    </row>
    <row r="2859" spans="1:14" x14ac:dyDescent="0.2">
      <c r="A2859" s="1">
        <v>40675</v>
      </c>
      <c r="B2859">
        <v>0</v>
      </c>
      <c r="C2859">
        <f>Table3[[#This Row],[(MKT-Rf) Excess Return on the Market ]]+Table3[[#This Row],[(RF) Risk-Free Return Rate (One Month Treasury Bill Rate)]]</f>
        <v>5.1999999999999998E-3</v>
      </c>
      <c r="D2859">
        <v>5.1999999999999998E-3</v>
      </c>
      <c r="E2859">
        <v>3.3E-3</v>
      </c>
      <c r="F2859">
        <v>-4.5999999999999999E-3</v>
      </c>
      <c r="G2859">
        <v>1.2999999999999999E-3</v>
      </c>
      <c r="H2859">
        <v>-1.1999999999999999E-3</v>
      </c>
      <c r="I2859">
        <v>-2.3E-3</v>
      </c>
      <c r="J2859">
        <v>1.7255526897887865E-15</v>
      </c>
      <c r="L2859" s="13">
        <v>40675</v>
      </c>
      <c r="M2859" s="17"/>
      <c r="N2859">
        <v>4.8834428253912788E-3</v>
      </c>
    </row>
    <row r="2860" spans="1:14" x14ac:dyDescent="0.2">
      <c r="A2860" s="1">
        <v>40676</v>
      </c>
      <c r="B2860">
        <v>0</v>
      </c>
      <c r="C2860">
        <f>Table3[[#This Row],[(MKT-Rf) Excess Return on the Market ]]+Table3[[#This Row],[(RF) Risk-Free Return Rate (One Month Treasury Bill Rate)]]</f>
        <v>-8.8000000000000005E-3</v>
      </c>
      <c r="D2860">
        <v>-8.8000000000000005E-3</v>
      </c>
      <c r="E2860">
        <v>-4.7999999999999996E-3</v>
      </c>
      <c r="F2860">
        <v>-3.3E-3</v>
      </c>
      <c r="G2860">
        <v>2.5000000000000001E-3</v>
      </c>
      <c r="H2860">
        <v>-2.0999999999999999E-3</v>
      </c>
      <c r="I2860">
        <v>-8.0000000000000004E-4</v>
      </c>
      <c r="J2860">
        <v>3.1805878169295264E-15</v>
      </c>
      <c r="L2860" s="12">
        <v>40676</v>
      </c>
      <c r="M2860" s="16"/>
      <c r="N2860">
        <v>-8.100043542688503E-3</v>
      </c>
    </row>
    <row r="2861" spans="1:14" x14ac:dyDescent="0.2">
      <c r="A2861" s="1">
        <v>40679</v>
      </c>
      <c r="B2861">
        <v>0</v>
      </c>
      <c r="C2861">
        <f>Table3[[#This Row],[(MKT-Rf) Excess Return on the Market ]]+Table3[[#This Row],[(RF) Risk-Free Return Rate (One Month Treasury Bill Rate)]]</f>
        <v>-7.6E-3</v>
      </c>
      <c r="D2861">
        <v>-7.6E-3</v>
      </c>
      <c r="E2861">
        <v>-9.7000000000000003E-3</v>
      </c>
      <c r="F2861">
        <v>4.3E-3</v>
      </c>
      <c r="G2861">
        <v>1.8E-3</v>
      </c>
      <c r="H2861">
        <v>5.0000000000000001E-4</v>
      </c>
      <c r="I2861">
        <v>-7.0999999999999995E-3</v>
      </c>
      <c r="J2861">
        <v>2.1908056300223123E-15</v>
      </c>
      <c r="L2861" s="13">
        <v>40679</v>
      </c>
      <c r="M2861" s="17"/>
      <c r="N2861">
        <v>-6.2236820017320723E-3</v>
      </c>
    </row>
    <row r="2862" spans="1:14" x14ac:dyDescent="0.2">
      <c r="A2862" s="1">
        <v>40680</v>
      </c>
      <c r="B2862">
        <v>0</v>
      </c>
      <c r="C2862">
        <f>Table3[[#This Row],[(MKT-Rf) Excess Return on the Market ]]+Table3[[#This Row],[(RF) Risk-Free Return Rate (One Month Treasury Bill Rate)]]</f>
        <v>-1.1000000000000001E-3</v>
      </c>
      <c r="D2862">
        <v>-1.1000000000000001E-3</v>
      </c>
      <c r="E2862">
        <v>-4.0999999999999995E-3</v>
      </c>
      <c r="F2862">
        <v>1.8E-3</v>
      </c>
      <c r="G2862">
        <v>2.9999999999999997E-4</v>
      </c>
      <c r="H2862">
        <v>-2.7000000000000001E-3</v>
      </c>
      <c r="I2862">
        <v>-4.0999999999999995E-3</v>
      </c>
      <c r="J2862">
        <v>1.2316040640866277E-16</v>
      </c>
      <c r="L2862" s="12">
        <v>40680</v>
      </c>
      <c r="M2862" s="16"/>
      <c r="N2862">
        <v>-3.6863586341581039E-4</v>
      </c>
    </row>
    <row r="2863" spans="1:14" x14ac:dyDescent="0.2">
      <c r="A2863" s="1">
        <v>40681</v>
      </c>
      <c r="B2863">
        <v>0</v>
      </c>
      <c r="C2863">
        <f>Table3[[#This Row],[(MKT-Rf) Excess Return on the Market ]]+Table3[[#This Row],[(RF) Risk-Free Return Rate (One Month Treasury Bill Rate)]]</f>
        <v>1.0200000000000001E-2</v>
      </c>
      <c r="D2863">
        <v>1.0200000000000001E-2</v>
      </c>
      <c r="E2863">
        <v>6.4000000000000003E-3</v>
      </c>
      <c r="F2863">
        <v>-3.0999999999999999E-3</v>
      </c>
      <c r="G2863">
        <v>-3.2000000000000002E-3</v>
      </c>
      <c r="H2863">
        <v>2.3E-3</v>
      </c>
      <c r="I2863">
        <v>1.1599999999999999E-2</v>
      </c>
      <c r="J2863">
        <v>3.0005381056564056E-15</v>
      </c>
      <c r="L2863" s="13">
        <v>40681</v>
      </c>
      <c r="M2863" s="17"/>
      <c r="N2863">
        <v>8.7652172248235682E-3</v>
      </c>
    </row>
    <row r="2864" spans="1:14" x14ac:dyDescent="0.2">
      <c r="A2864" s="1">
        <v>40682</v>
      </c>
      <c r="B2864">
        <v>0</v>
      </c>
      <c r="C2864">
        <f>Table3[[#This Row],[(MKT-Rf) Excess Return on the Market ]]+Table3[[#This Row],[(RF) Risk-Free Return Rate (One Month Treasury Bill Rate)]]</f>
        <v>2.2000000000000001E-3</v>
      </c>
      <c r="D2864">
        <v>2.2000000000000001E-3</v>
      </c>
      <c r="E2864">
        <v>-1E-4</v>
      </c>
      <c r="F2864">
        <v>-1E-3</v>
      </c>
      <c r="G2864">
        <v>1.5E-3</v>
      </c>
      <c r="H2864">
        <v>-8.0000000000000004E-4</v>
      </c>
      <c r="I2864">
        <v>2.8999999999999998E-3</v>
      </c>
      <c r="J2864">
        <v>8.0379766116454309E-16</v>
      </c>
      <c r="L2864" s="12">
        <v>40682</v>
      </c>
      <c r="M2864" s="16"/>
      <c r="N2864">
        <v>2.1756308222586783E-3</v>
      </c>
    </row>
    <row r="2865" spans="1:14" x14ac:dyDescent="0.2">
      <c r="A2865" s="1">
        <v>40683</v>
      </c>
      <c r="B2865">
        <v>0</v>
      </c>
      <c r="C2865">
        <f>Table3[[#This Row],[(MKT-Rf) Excess Return on the Market ]]+Table3[[#This Row],[(RF) Risk-Free Return Rate (One Month Treasury Bill Rate)]]</f>
        <v>-7.3000000000000001E-3</v>
      </c>
      <c r="D2865">
        <v>-7.3000000000000001E-3</v>
      </c>
      <c r="E2865">
        <v>4.0000000000000002E-4</v>
      </c>
      <c r="F2865">
        <v>-2E-3</v>
      </c>
      <c r="G2865">
        <v>-2.3E-3</v>
      </c>
      <c r="H2865">
        <v>0</v>
      </c>
      <c r="I2865">
        <v>3.0000000000000001E-3</v>
      </c>
      <c r="J2865">
        <v>2.5626546289614263E-15</v>
      </c>
      <c r="L2865" s="13">
        <v>40683</v>
      </c>
      <c r="M2865" s="17"/>
      <c r="N2865">
        <v>-7.7180074323803353E-3</v>
      </c>
    </row>
    <row r="2866" spans="1:14" x14ac:dyDescent="0.2">
      <c r="A2866" s="1">
        <v>40686</v>
      </c>
      <c r="B2866">
        <v>0</v>
      </c>
      <c r="C2866">
        <f>Table3[[#This Row],[(MKT-Rf) Excess Return on the Market ]]+Table3[[#This Row],[(RF) Risk-Free Return Rate (One Month Treasury Bill Rate)]]</f>
        <v>-1.29E-2</v>
      </c>
      <c r="D2866">
        <v>-1.29E-2</v>
      </c>
      <c r="E2866">
        <v>-5.1000000000000004E-3</v>
      </c>
      <c r="F2866">
        <v>1E-4</v>
      </c>
      <c r="G2866">
        <v>3.4000000000000002E-3</v>
      </c>
      <c r="H2866">
        <v>-3.0999999999999999E-3</v>
      </c>
      <c r="I2866">
        <v>-5.7999999999999996E-3</v>
      </c>
      <c r="J2866">
        <v>5.0352141449275913E-15</v>
      </c>
      <c r="L2866" s="12">
        <v>40686</v>
      </c>
      <c r="M2866" s="16"/>
      <c r="N2866">
        <v>-1.1997246485370225E-2</v>
      </c>
    </row>
    <row r="2867" spans="1:14" x14ac:dyDescent="0.2">
      <c r="A2867" s="1">
        <v>40687</v>
      </c>
      <c r="B2867">
        <v>0</v>
      </c>
      <c r="C2867">
        <f>Table3[[#This Row],[(MKT-Rf) Excess Return on the Market ]]+Table3[[#This Row],[(RF) Risk-Free Return Rate (One Month Treasury Bill Rate)]]</f>
        <v>-1.4000000000000002E-3</v>
      </c>
      <c r="D2867">
        <v>-1.4000000000000002E-3</v>
      </c>
      <c r="E2867">
        <v>-2.7000000000000001E-3</v>
      </c>
      <c r="F2867">
        <v>-5.0000000000000001E-4</v>
      </c>
      <c r="G2867">
        <v>8.9999999999999998E-4</v>
      </c>
      <c r="H2867">
        <v>1E-4</v>
      </c>
      <c r="I2867">
        <v>3.4000000000000002E-3</v>
      </c>
      <c r="J2867">
        <v>2.9429655132811089E-16</v>
      </c>
      <c r="L2867" s="13">
        <v>40687</v>
      </c>
      <c r="M2867" s="17"/>
      <c r="N2867">
        <v>-8.2774860914392031E-4</v>
      </c>
    </row>
    <row r="2868" spans="1:14" x14ac:dyDescent="0.2">
      <c r="A2868" s="1">
        <v>40688</v>
      </c>
      <c r="B2868">
        <v>0</v>
      </c>
      <c r="C2868">
        <f>Table3[[#This Row],[(MKT-Rf) Excess Return on the Market ]]+Table3[[#This Row],[(RF) Risk-Free Return Rate (One Month Treasury Bill Rate)]]</f>
        <v>4.5000000000000005E-3</v>
      </c>
      <c r="D2868">
        <v>4.5000000000000005E-3</v>
      </c>
      <c r="E2868">
        <v>9.8999999999999991E-3</v>
      </c>
      <c r="F2868">
        <v>-3.4999999999999996E-3</v>
      </c>
      <c r="G2868">
        <v>-4.5000000000000005E-3</v>
      </c>
      <c r="H2868">
        <v>1.6000000000000001E-3</v>
      </c>
      <c r="I2868">
        <v>1.1899999999999999E-2</v>
      </c>
      <c r="J2868">
        <v>1.0541743520079349E-15</v>
      </c>
      <c r="L2868" s="12">
        <v>40688</v>
      </c>
      <c r="M2868" s="16"/>
      <c r="N2868">
        <v>3.1781576006994698E-3</v>
      </c>
    </row>
    <row r="2869" spans="1:14" x14ac:dyDescent="0.2">
      <c r="A2869" s="1">
        <v>40689</v>
      </c>
      <c r="B2869">
        <v>0</v>
      </c>
      <c r="C2869">
        <f>Table3[[#This Row],[(MKT-Rf) Excess Return on the Market ]]+Table3[[#This Row],[(RF) Risk-Free Return Rate (One Month Treasury Bill Rate)]]</f>
        <v>5.1999999999999998E-3</v>
      </c>
      <c r="D2869">
        <v>5.1999999999999998E-3</v>
      </c>
      <c r="E2869">
        <v>6.8999999999999999E-3</v>
      </c>
      <c r="F2869">
        <v>-1.2999999999999999E-3</v>
      </c>
      <c r="G2869">
        <v>-7.000000000000001E-4</v>
      </c>
      <c r="H2869">
        <v>2.9999999999999997E-4</v>
      </c>
      <c r="I2869">
        <v>5.1000000000000004E-3</v>
      </c>
      <c r="J2869">
        <v>1.6434954205813053E-15</v>
      </c>
      <c r="L2869" s="13">
        <v>40689</v>
      </c>
      <c r="M2869" s="17"/>
      <c r="N2869">
        <v>3.9453447796788249E-3</v>
      </c>
    </row>
    <row r="2870" spans="1:14" x14ac:dyDescent="0.2">
      <c r="A2870" s="1">
        <v>40690</v>
      </c>
      <c r="B2870">
        <v>0</v>
      </c>
      <c r="C2870">
        <f>Table3[[#This Row],[(MKT-Rf) Excess Return on the Market ]]+Table3[[#This Row],[(RF) Risk-Free Return Rate (One Month Treasury Bill Rate)]]</f>
        <v>4.8999999999999998E-3</v>
      </c>
      <c r="D2870">
        <v>4.8999999999999998E-3</v>
      </c>
      <c r="E2870">
        <v>2.0999999999999999E-3</v>
      </c>
      <c r="F2870">
        <v>2.2000000000000001E-3</v>
      </c>
      <c r="G2870">
        <v>-1.2999999999999999E-3</v>
      </c>
      <c r="H2870">
        <v>1.1000000000000001E-3</v>
      </c>
      <c r="I2870">
        <v>1.1999999999999999E-3</v>
      </c>
      <c r="J2870">
        <v>1.7625586853452434E-15</v>
      </c>
      <c r="L2870" s="12">
        <v>40690</v>
      </c>
      <c r="M2870" s="16"/>
      <c r="N2870">
        <v>4.0725894613520327E-3</v>
      </c>
    </row>
    <row r="2871" spans="1:14" x14ac:dyDescent="0.2">
      <c r="A2871" s="1">
        <v>40694</v>
      </c>
      <c r="B2871">
        <v>0</v>
      </c>
      <c r="C2871">
        <f>Table3[[#This Row],[(MKT-Rf) Excess Return on the Market ]]+Table3[[#This Row],[(RF) Risk-Free Return Rate (One Month Treasury Bill Rate)]]</f>
        <v>1.04E-2</v>
      </c>
      <c r="D2871">
        <v>1.04E-2</v>
      </c>
      <c r="E2871">
        <v>3.8E-3</v>
      </c>
      <c r="F2871">
        <v>-4.0000000000000002E-4</v>
      </c>
      <c r="G2871">
        <v>-1.8E-3</v>
      </c>
      <c r="H2871">
        <v>-1E-4</v>
      </c>
      <c r="I2871">
        <v>2.5999999999999999E-3</v>
      </c>
      <c r="J2871">
        <v>3.0022972999193784E-15</v>
      </c>
      <c r="L2871" s="13">
        <v>40694</v>
      </c>
      <c r="M2871" s="17"/>
      <c r="N2871">
        <v>1.0537032813141153E-2</v>
      </c>
    </row>
    <row r="2872" spans="1:14" x14ac:dyDescent="0.2">
      <c r="A2872" s="1">
        <v>40695</v>
      </c>
      <c r="B2872">
        <v>0</v>
      </c>
      <c r="C2872">
        <f>Table3[[#This Row],[(MKT-Rf) Excess Return on the Market ]]+Table3[[#This Row],[(RF) Risk-Free Return Rate (One Month Treasury Bill Rate)]]</f>
        <v>-2.3300000000000001E-2</v>
      </c>
      <c r="D2872">
        <v>-2.3300000000000001E-2</v>
      </c>
      <c r="E2872">
        <v>-7.3000000000000001E-3</v>
      </c>
      <c r="F2872">
        <v>-2.8000000000000004E-3</v>
      </c>
      <c r="G2872">
        <v>6.0000000000000001E-3</v>
      </c>
      <c r="H2872">
        <v>-6.6E-3</v>
      </c>
      <c r="I2872">
        <v>-2.5999999999999999E-3</v>
      </c>
      <c r="J2872">
        <v>7.4414366502925044E-15</v>
      </c>
      <c r="L2872" s="12">
        <v>40695</v>
      </c>
      <c r="M2872" s="16"/>
      <c r="N2872">
        <v>-2.304829914304651E-2</v>
      </c>
    </row>
    <row r="2873" spans="1:14" x14ac:dyDescent="0.2">
      <c r="A2873" s="1">
        <v>40696</v>
      </c>
      <c r="B2873">
        <v>0</v>
      </c>
      <c r="C2873">
        <f>Table3[[#This Row],[(MKT-Rf) Excess Return on the Market ]]+Table3[[#This Row],[(RF) Risk-Free Return Rate (One Month Treasury Bill Rate)]]</f>
        <v>-1E-3</v>
      </c>
      <c r="D2873">
        <v>-1E-3</v>
      </c>
      <c r="E2873">
        <v>-2.9999999999999997E-4</v>
      </c>
      <c r="F2873">
        <v>1.1000000000000001E-3</v>
      </c>
      <c r="G2873">
        <v>-4.5000000000000005E-3</v>
      </c>
      <c r="H2873">
        <v>-7.000000000000001E-4</v>
      </c>
      <c r="I2873">
        <v>7.000000000000001E-4</v>
      </c>
      <c r="J2873">
        <v>4.4658492998429669E-16</v>
      </c>
      <c r="L2873" s="13">
        <v>40696</v>
      </c>
      <c r="M2873" s="17"/>
      <c r="N2873">
        <v>-1.2255043417858898E-3</v>
      </c>
    </row>
    <row r="2874" spans="1:14" x14ac:dyDescent="0.2">
      <c r="A2874" s="1">
        <v>40697</v>
      </c>
      <c r="B2874">
        <v>0</v>
      </c>
      <c r="C2874">
        <f>Table3[[#This Row],[(MKT-Rf) Excess Return on the Market ]]+Table3[[#This Row],[(RF) Risk-Free Return Rate (One Month Treasury Bill Rate)]]</f>
        <v>-1.1000000000000001E-2</v>
      </c>
      <c r="D2874">
        <v>-1.1000000000000001E-2</v>
      </c>
      <c r="E2874">
        <v>-4.8999999999999998E-3</v>
      </c>
      <c r="F2874">
        <v>1.5E-3</v>
      </c>
      <c r="G2874">
        <v>2.0999999999999999E-3</v>
      </c>
      <c r="H2874">
        <v>-5.0000000000000001E-4</v>
      </c>
      <c r="I2874">
        <v>-1.5E-3</v>
      </c>
      <c r="J2874">
        <v>3.8636007988910223E-15</v>
      </c>
      <c r="L2874" s="12">
        <v>40697</v>
      </c>
      <c r="M2874" s="16"/>
      <c r="N2874">
        <v>-9.7815635819200348E-3</v>
      </c>
    </row>
    <row r="2875" spans="1:14" x14ac:dyDescent="0.2">
      <c r="A2875" s="1">
        <v>40700</v>
      </c>
      <c r="B2875">
        <v>0</v>
      </c>
      <c r="C2875">
        <f>Table3[[#This Row],[(MKT-Rf) Excess Return on the Market ]]+Table3[[#This Row],[(RF) Risk-Free Return Rate (One Month Treasury Bill Rate)]]</f>
        <v>-1.18E-2</v>
      </c>
      <c r="D2875">
        <v>-1.18E-2</v>
      </c>
      <c r="E2875">
        <v>-3.4000000000000002E-3</v>
      </c>
      <c r="F2875">
        <v>-3.2000000000000002E-3</v>
      </c>
      <c r="G2875">
        <v>5.6999999999999993E-3</v>
      </c>
      <c r="H2875">
        <v>-2.3999999999999998E-3</v>
      </c>
      <c r="I2875">
        <v>-6.8000000000000005E-3</v>
      </c>
      <c r="J2875">
        <v>4.2577761863160127E-15</v>
      </c>
      <c r="L2875" s="13">
        <v>40700</v>
      </c>
      <c r="M2875" s="17"/>
      <c r="N2875">
        <v>-1.0818523892467404E-2</v>
      </c>
    </row>
    <row r="2876" spans="1:14" x14ac:dyDescent="0.2">
      <c r="A2876" s="1">
        <v>40701</v>
      </c>
      <c r="B2876">
        <v>0</v>
      </c>
      <c r="C2876">
        <f>Table3[[#This Row],[(MKT-Rf) Excess Return on the Market ]]+Table3[[#This Row],[(RF) Risk-Free Return Rate (One Month Treasury Bill Rate)]]</f>
        <v>-4.0000000000000002E-4</v>
      </c>
      <c r="D2876">
        <v>-4.0000000000000002E-4</v>
      </c>
      <c r="E2876">
        <v>3.2000000000000002E-3</v>
      </c>
      <c r="F2876">
        <v>-1.1000000000000001E-3</v>
      </c>
      <c r="G2876">
        <v>-8.9999999999999998E-4</v>
      </c>
      <c r="H2876">
        <v>-5.0000000000000001E-4</v>
      </c>
      <c r="I2876">
        <v>5.1999999999999998E-3</v>
      </c>
      <c r="J2876">
        <v>3.4847099036861147E-16</v>
      </c>
      <c r="L2876" s="12">
        <v>40701</v>
      </c>
      <c r="M2876" s="16"/>
      <c r="N2876">
        <v>-9.5678527471204644E-4</v>
      </c>
    </row>
    <row r="2877" spans="1:14" x14ac:dyDescent="0.2">
      <c r="A2877" s="1">
        <v>40702</v>
      </c>
      <c r="B2877">
        <v>0</v>
      </c>
      <c r="C2877">
        <f>Table3[[#This Row],[(MKT-Rf) Excess Return on the Market ]]+Table3[[#This Row],[(RF) Risk-Free Return Rate (One Month Treasury Bill Rate)]]</f>
        <v>-5.4000000000000003E-3</v>
      </c>
      <c r="D2877">
        <v>-5.4000000000000003E-3</v>
      </c>
      <c r="E2877">
        <v>-6.5000000000000006E-3</v>
      </c>
      <c r="F2877">
        <v>4.0000000000000002E-4</v>
      </c>
      <c r="G2877">
        <v>5.5000000000000005E-3</v>
      </c>
      <c r="H2877">
        <v>-3.8E-3</v>
      </c>
      <c r="I2877">
        <v>-2.5999999999999999E-3</v>
      </c>
      <c r="J2877">
        <v>1.4864248180160984E-15</v>
      </c>
      <c r="L2877" s="13">
        <v>40702</v>
      </c>
      <c r="M2877" s="17"/>
      <c r="N2877">
        <v>-4.1957558140942137E-3</v>
      </c>
    </row>
    <row r="2878" spans="1:14" x14ac:dyDescent="0.2">
      <c r="A2878" s="1">
        <v>40703</v>
      </c>
      <c r="B2878">
        <v>0</v>
      </c>
      <c r="C2878">
        <f>Table3[[#This Row],[(MKT-Rf) Excess Return on the Market ]]+Table3[[#This Row],[(RF) Risk-Free Return Rate (One Month Treasury Bill Rate)]]</f>
        <v>7.4999999999999997E-3</v>
      </c>
      <c r="D2878">
        <v>7.4999999999999997E-3</v>
      </c>
      <c r="E2878">
        <v>-1E-4</v>
      </c>
      <c r="F2878">
        <v>1E-4</v>
      </c>
      <c r="G2878">
        <v>4.0000000000000002E-4</v>
      </c>
      <c r="H2878">
        <v>1.1999999999999999E-3</v>
      </c>
      <c r="I2878">
        <v>4.5999999999999999E-3</v>
      </c>
      <c r="J2878">
        <v>3.0800825541273456E-15</v>
      </c>
      <c r="L2878" s="12">
        <v>40703</v>
      </c>
      <c r="M2878" s="16"/>
      <c r="N2878">
        <v>7.3504551210990064E-3</v>
      </c>
    </row>
    <row r="2879" spans="1:14" x14ac:dyDescent="0.2">
      <c r="A2879" s="1">
        <v>40704</v>
      </c>
      <c r="B2879">
        <v>0</v>
      </c>
      <c r="C2879">
        <f>Table3[[#This Row],[(MKT-Rf) Excess Return on the Market ]]+Table3[[#This Row],[(RF) Risk-Free Return Rate (One Month Treasury Bill Rate)]]</f>
        <v>-1.37E-2</v>
      </c>
      <c r="D2879">
        <v>-1.37E-2</v>
      </c>
      <c r="E2879">
        <v>-1.9E-3</v>
      </c>
      <c r="F2879">
        <v>4.3E-3</v>
      </c>
      <c r="G2879">
        <v>-5.9999999999999995E-4</v>
      </c>
      <c r="H2879">
        <v>-8.9999999999999998E-4</v>
      </c>
      <c r="I2879">
        <v>-6.0000000000000001E-3</v>
      </c>
      <c r="J2879">
        <v>5.1838408799419194E-15</v>
      </c>
      <c r="L2879" s="13">
        <v>40704</v>
      </c>
      <c r="M2879" s="17"/>
      <c r="N2879">
        <v>-1.4078467514767179E-2</v>
      </c>
    </row>
    <row r="2880" spans="1:14" x14ac:dyDescent="0.2">
      <c r="A2880" s="1">
        <v>40707</v>
      </c>
      <c r="B2880">
        <v>0</v>
      </c>
      <c r="C2880">
        <f>Table3[[#This Row],[(MKT-Rf) Excess Return on the Market ]]+Table3[[#This Row],[(RF) Risk-Free Return Rate (One Month Treasury Bill Rate)]]</f>
        <v>1E-4</v>
      </c>
      <c r="D2880">
        <v>1E-4</v>
      </c>
      <c r="E2880">
        <v>-4.3E-3</v>
      </c>
      <c r="F2880">
        <v>4.0000000000000001E-3</v>
      </c>
      <c r="G2880">
        <v>3.7000000000000002E-3</v>
      </c>
      <c r="H2880">
        <v>-4.6999999999999993E-3</v>
      </c>
      <c r="I2880">
        <v>-5.8999999999999999E-3</v>
      </c>
      <c r="J2880">
        <v>2.2896204903159677E-16</v>
      </c>
      <c r="L2880" s="12">
        <v>40707</v>
      </c>
      <c r="M2880" s="16"/>
      <c r="N2880">
        <v>6.6855174524230523E-4</v>
      </c>
    </row>
    <row r="2881" spans="1:14" x14ac:dyDescent="0.2">
      <c r="A2881" s="1">
        <v>40708</v>
      </c>
      <c r="B2881">
        <v>0</v>
      </c>
      <c r="C2881">
        <f>Table3[[#This Row],[(MKT-Rf) Excess Return on the Market ]]+Table3[[#This Row],[(RF) Risk-Free Return Rate (One Month Treasury Bill Rate)]]</f>
        <v>1.3600000000000001E-2</v>
      </c>
      <c r="D2881">
        <v>1.3600000000000001E-2</v>
      </c>
      <c r="E2881">
        <v>9.7999999999999997E-3</v>
      </c>
      <c r="F2881">
        <v>-3.9000000000000003E-3</v>
      </c>
      <c r="G2881">
        <v>1.2999999999999999E-3</v>
      </c>
      <c r="H2881">
        <v>3.3E-3</v>
      </c>
      <c r="I2881">
        <v>9.1999999999999998E-3</v>
      </c>
      <c r="J2881">
        <v>5.0043614233173475E-15</v>
      </c>
      <c r="L2881" s="13">
        <v>40708</v>
      </c>
      <c r="M2881" s="17"/>
      <c r="N2881">
        <v>1.2532882723673302E-2</v>
      </c>
    </row>
    <row r="2882" spans="1:14" x14ac:dyDescent="0.2">
      <c r="A2882" s="1">
        <v>40709</v>
      </c>
      <c r="B2882">
        <v>0</v>
      </c>
      <c r="C2882">
        <f>Table3[[#This Row],[(MKT-Rf) Excess Return on the Market ]]+Table3[[#This Row],[(RF) Risk-Free Return Rate (One Month Treasury Bill Rate)]]</f>
        <v>-1.72E-2</v>
      </c>
      <c r="D2882">
        <v>-1.72E-2</v>
      </c>
      <c r="E2882">
        <v>-2.9999999999999997E-4</v>
      </c>
      <c r="F2882">
        <v>-1.6000000000000001E-3</v>
      </c>
      <c r="G2882">
        <v>3.5999999999999999E-3</v>
      </c>
      <c r="H2882">
        <v>-2.8000000000000004E-3</v>
      </c>
      <c r="I2882">
        <v>-4.5000000000000005E-3</v>
      </c>
      <c r="J2882">
        <v>6.1453615742939457E-15</v>
      </c>
      <c r="L2882" s="12">
        <v>40709</v>
      </c>
      <c r="M2882" s="16"/>
      <c r="N2882">
        <v>-1.7585608026490646E-2</v>
      </c>
    </row>
    <row r="2883" spans="1:14" x14ac:dyDescent="0.2">
      <c r="A2883" s="1">
        <v>40710</v>
      </c>
      <c r="B2883">
        <v>0</v>
      </c>
      <c r="C2883">
        <f>Table3[[#This Row],[(MKT-Rf) Excess Return on the Market ]]+Table3[[#This Row],[(RF) Risk-Free Return Rate (One Month Treasury Bill Rate)]]</f>
        <v>1.1999999999999999E-3</v>
      </c>
      <c r="D2883">
        <v>1.1999999999999999E-3</v>
      </c>
      <c r="E2883">
        <v>1E-4</v>
      </c>
      <c r="F2883">
        <v>4.6999999999999993E-3</v>
      </c>
      <c r="G2883">
        <v>3.5999999999999999E-3</v>
      </c>
      <c r="H2883">
        <v>-1.4000000000000002E-3</v>
      </c>
      <c r="I2883">
        <v>-8.199999999999999E-3</v>
      </c>
      <c r="J2883">
        <v>6.4710784570538579E-16</v>
      </c>
      <c r="L2883" s="13">
        <v>40710</v>
      </c>
      <c r="M2883" s="17"/>
      <c r="N2883">
        <v>1.752821147853282E-3</v>
      </c>
    </row>
    <row r="2884" spans="1:14" x14ac:dyDescent="0.2">
      <c r="A2884" s="1">
        <v>40711</v>
      </c>
      <c r="B2884">
        <v>0</v>
      </c>
      <c r="C2884">
        <f>Table3[[#This Row],[(MKT-Rf) Excess Return on the Market ]]+Table3[[#This Row],[(RF) Risk-Free Return Rate (One Month Treasury Bill Rate)]]</f>
        <v>2.5000000000000001E-3</v>
      </c>
      <c r="D2884">
        <v>2.5000000000000001E-3</v>
      </c>
      <c r="E2884">
        <v>-3.7000000000000002E-3</v>
      </c>
      <c r="F2884">
        <v>6.7000000000000002E-3</v>
      </c>
      <c r="G2884">
        <v>2.9999999999999997E-4</v>
      </c>
      <c r="H2884">
        <v>1.6000000000000001E-3</v>
      </c>
      <c r="I2884">
        <v>-2.3999999999999998E-3</v>
      </c>
      <c r="J2884">
        <v>8.7545659393684353E-16</v>
      </c>
      <c r="L2884" s="12">
        <v>40711</v>
      </c>
      <c r="M2884" s="16"/>
      <c r="N2884">
        <v>3.0404018474758767E-3</v>
      </c>
    </row>
    <row r="2885" spans="1:14" x14ac:dyDescent="0.2">
      <c r="A2885" s="1">
        <v>40714</v>
      </c>
      <c r="B2885">
        <v>0</v>
      </c>
      <c r="C2885">
        <f>Table3[[#This Row],[(MKT-Rf) Excess Return on the Market ]]+Table3[[#This Row],[(RF) Risk-Free Return Rate (One Month Treasury Bill Rate)]]</f>
        <v>5.7999999999999996E-3</v>
      </c>
      <c r="D2885">
        <v>5.7999999999999996E-3</v>
      </c>
      <c r="E2885">
        <v>3.7000000000000002E-3</v>
      </c>
      <c r="F2885">
        <v>-8.9999999999999998E-4</v>
      </c>
      <c r="G2885">
        <v>1.6000000000000001E-3</v>
      </c>
      <c r="H2885">
        <v>-4.0000000000000002E-4</v>
      </c>
      <c r="I2885">
        <v>5.0000000000000001E-3</v>
      </c>
      <c r="J2885">
        <v>2.1867419325181542E-15</v>
      </c>
      <c r="L2885" s="13">
        <v>40714</v>
      </c>
      <c r="M2885" s="17"/>
      <c r="N2885">
        <v>5.3807005489322057E-3</v>
      </c>
    </row>
    <row r="2886" spans="1:14" x14ac:dyDescent="0.2">
      <c r="A2886" s="1">
        <v>40715</v>
      </c>
      <c r="B2886">
        <v>0</v>
      </c>
      <c r="C2886">
        <f>Table3[[#This Row],[(MKT-Rf) Excess Return on the Market ]]+Table3[[#This Row],[(RF) Risk-Free Return Rate (One Month Treasury Bill Rate)]]</f>
        <v>1.52E-2</v>
      </c>
      <c r="D2886">
        <v>1.52E-2</v>
      </c>
      <c r="E2886">
        <v>9.4999999999999998E-3</v>
      </c>
      <c r="F2886">
        <v>-4.0000000000000001E-3</v>
      </c>
      <c r="G2886">
        <v>-3.0000000000000001E-3</v>
      </c>
      <c r="H2886">
        <v>1.5E-3</v>
      </c>
      <c r="I2886">
        <v>1.1899999999999999E-2</v>
      </c>
      <c r="J2886">
        <v>4.567513025321614E-15</v>
      </c>
      <c r="L2886" s="12">
        <v>40715</v>
      </c>
      <c r="M2886" s="16"/>
      <c r="N2886">
        <v>1.3334152526697675E-2</v>
      </c>
    </row>
    <row r="2887" spans="1:14" x14ac:dyDescent="0.2">
      <c r="A2887" s="1">
        <v>40716</v>
      </c>
      <c r="B2887">
        <v>0</v>
      </c>
      <c r="C2887">
        <f>Table3[[#This Row],[(MKT-Rf) Excess Return on the Market ]]+Table3[[#This Row],[(RF) Risk-Free Return Rate (One Month Treasury Bill Rate)]]</f>
        <v>-6.1999999999999998E-3</v>
      </c>
      <c r="D2887">
        <v>-6.1999999999999998E-3</v>
      </c>
      <c r="E2887">
        <v>-1E-3</v>
      </c>
      <c r="F2887">
        <v>0</v>
      </c>
      <c r="G2887">
        <v>-5.9999999999999995E-4</v>
      </c>
      <c r="H2887">
        <v>1.1999999999999999E-3</v>
      </c>
      <c r="I2887">
        <v>2.2000000000000001E-3</v>
      </c>
      <c r="J2887">
        <v>2.4405998373365866E-15</v>
      </c>
      <c r="L2887" s="13">
        <v>40716</v>
      </c>
      <c r="M2887" s="17"/>
      <c r="N2887">
        <v>-6.4894561490243261E-3</v>
      </c>
    </row>
    <row r="2888" spans="1:14" x14ac:dyDescent="0.2">
      <c r="A2888" s="1">
        <v>40717</v>
      </c>
      <c r="B2888">
        <v>0</v>
      </c>
      <c r="C2888">
        <f>Table3[[#This Row],[(MKT-Rf) Excess Return on the Market ]]+Table3[[#This Row],[(RF) Risk-Free Return Rate (One Month Treasury Bill Rate)]]</f>
        <v>-1.4000000000000002E-3</v>
      </c>
      <c r="D2888">
        <v>-1.4000000000000002E-3</v>
      </c>
      <c r="E2888">
        <v>5.8999999999999999E-3</v>
      </c>
      <c r="F2888">
        <v>-8.1000000000000013E-3</v>
      </c>
      <c r="G2888">
        <v>2.3E-3</v>
      </c>
      <c r="H2888">
        <v>-5.9999999999999995E-4</v>
      </c>
      <c r="I2888">
        <v>4.5000000000000005E-3</v>
      </c>
      <c r="J2888">
        <v>7.969607543182524E-16</v>
      </c>
      <c r="L2888" s="12">
        <v>40717</v>
      </c>
      <c r="M2888" s="16"/>
      <c r="N2888">
        <v>-2.8319814775847074E-3</v>
      </c>
    </row>
    <row r="2889" spans="1:14" x14ac:dyDescent="0.2">
      <c r="A2889" s="1">
        <v>40718</v>
      </c>
      <c r="B2889">
        <v>0</v>
      </c>
      <c r="C2889">
        <f>Table3[[#This Row],[(MKT-Rf) Excess Return on the Market ]]+Table3[[#This Row],[(RF) Risk-Free Return Rate (One Month Treasury Bill Rate)]]</f>
        <v>-1.1000000000000001E-2</v>
      </c>
      <c r="D2889">
        <v>-1.1000000000000001E-2</v>
      </c>
      <c r="E2889">
        <v>5.0000000000000001E-3</v>
      </c>
      <c r="F2889">
        <v>8.9999999999999998E-4</v>
      </c>
      <c r="G2889">
        <v>1.1999999999999999E-3</v>
      </c>
      <c r="H2889">
        <v>-2.5999999999999999E-3</v>
      </c>
      <c r="I2889">
        <v>-3.0000000000000001E-3</v>
      </c>
      <c r="J2889">
        <v>4.5665083432510508E-15</v>
      </c>
      <c r="L2889" s="13">
        <v>40718</v>
      </c>
      <c r="M2889" s="17"/>
      <c r="N2889">
        <v>-1.1795038682533874E-2</v>
      </c>
    </row>
    <row r="2890" spans="1:14" x14ac:dyDescent="0.2">
      <c r="A2890" s="1">
        <v>40721</v>
      </c>
      <c r="B2890">
        <v>0</v>
      </c>
      <c r="C2890">
        <f>Table3[[#This Row],[(MKT-Rf) Excess Return on the Market ]]+Table3[[#This Row],[(RF) Risk-Free Return Rate (One Month Treasury Bill Rate)]]</f>
        <v>8.8999999999999999E-3</v>
      </c>
      <c r="D2890">
        <v>8.8999999999999999E-3</v>
      </c>
      <c r="E2890">
        <v>1E-3</v>
      </c>
      <c r="F2890">
        <v>-4.0000000000000002E-4</v>
      </c>
      <c r="G2890">
        <v>2.0999999999999999E-3</v>
      </c>
      <c r="H2890">
        <v>-3.0999999999999999E-3</v>
      </c>
      <c r="I2890">
        <v>2.2000000000000001E-3</v>
      </c>
      <c r="J2890">
        <v>3.6951428136766525E-15</v>
      </c>
      <c r="L2890" s="12">
        <v>40721</v>
      </c>
      <c r="M2890" s="16"/>
      <c r="N2890">
        <v>9.1425172334026923E-3</v>
      </c>
    </row>
    <row r="2891" spans="1:14" x14ac:dyDescent="0.2">
      <c r="A2891" s="1">
        <v>40722</v>
      </c>
      <c r="B2891">
        <v>0</v>
      </c>
      <c r="C2891">
        <f>Table3[[#This Row],[(MKT-Rf) Excess Return on the Market ]]+Table3[[#This Row],[(RF) Risk-Free Return Rate (One Month Treasury Bill Rate)]]</f>
        <v>1.3600000000000001E-2</v>
      </c>
      <c r="D2891">
        <v>1.3600000000000001E-2</v>
      </c>
      <c r="E2891">
        <v>4.0999999999999995E-3</v>
      </c>
      <c r="F2891">
        <v>-5.4000000000000003E-3</v>
      </c>
      <c r="G2891">
        <v>-1.6000000000000001E-3</v>
      </c>
      <c r="H2891">
        <v>-2.9999999999999997E-4</v>
      </c>
      <c r="I2891">
        <v>1.21E-2</v>
      </c>
      <c r="J2891">
        <v>4.8495458764796601E-15</v>
      </c>
      <c r="L2891" s="13">
        <v>40722</v>
      </c>
      <c r="M2891" s="17"/>
      <c r="N2891">
        <v>1.2861239773101529E-2</v>
      </c>
    </row>
    <row r="2892" spans="1:14" x14ac:dyDescent="0.2">
      <c r="A2892" s="1">
        <v>40723</v>
      </c>
      <c r="B2892">
        <v>0</v>
      </c>
      <c r="C2892">
        <f>Table3[[#This Row],[(MKT-Rf) Excess Return on the Market ]]+Table3[[#This Row],[(RF) Risk-Free Return Rate (One Month Treasury Bill Rate)]]</f>
        <v>7.7000000000000002E-3</v>
      </c>
      <c r="D2892">
        <v>7.7000000000000002E-3</v>
      </c>
      <c r="E2892">
        <v>-6.1999999999999998E-3</v>
      </c>
      <c r="F2892">
        <v>6.5000000000000006E-3</v>
      </c>
      <c r="G2892">
        <v>-3.5999999999999999E-3</v>
      </c>
      <c r="H2892">
        <v>4.0999999999999995E-3</v>
      </c>
      <c r="I2892">
        <v>-1E-4</v>
      </c>
      <c r="J2892">
        <v>2.6121585491437929E-15</v>
      </c>
      <c r="L2892" s="12">
        <v>40723</v>
      </c>
      <c r="M2892" s="16"/>
      <c r="N2892">
        <v>8.2486412827602693E-3</v>
      </c>
    </row>
    <row r="2893" spans="1:14" x14ac:dyDescent="0.2">
      <c r="A2893" s="1">
        <v>40724</v>
      </c>
      <c r="B2893">
        <v>0</v>
      </c>
      <c r="C2893">
        <f>Table3[[#This Row],[(MKT-Rf) Excess Return on the Market ]]+Table3[[#This Row],[(RF) Risk-Free Return Rate (One Month Treasury Bill Rate)]]</f>
        <v>9.8999999999999991E-3</v>
      </c>
      <c r="D2893">
        <v>9.8999999999999991E-3</v>
      </c>
      <c r="E2893">
        <v>8.9999999999999998E-4</v>
      </c>
      <c r="F2893">
        <v>-2.3999999999999998E-3</v>
      </c>
      <c r="G2893">
        <v>1E-4</v>
      </c>
      <c r="H2893">
        <v>3.0000000000000001E-3</v>
      </c>
      <c r="I2893">
        <v>3.9000000000000003E-3</v>
      </c>
      <c r="J2893">
        <v>3.2669835962612326E-15</v>
      </c>
      <c r="L2893" s="13">
        <v>40724</v>
      </c>
      <c r="M2893" s="17"/>
      <c r="N2893">
        <v>1.0068386646291337E-2</v>
      </c>
    </row>
    <row r="2894" spans="1:14" x14ac:dyDescent="0.2">
      <c r="A2894" s="1">
        <v>40725</v>
      </c>
      <c r="B2894">
        <v>0</v>
      </c>
      <c r="C2894">
        <f>Table3[[#This Row],[(MKT-Rf) Excess Return on the Market ]]+Table3[[#This Row],[(RF) Risk-Free Return Rate (One Month Treasury Bill Rate)]]</f>
        <v>1.4499999999999999E-2</v>
      </c>
      <c r="D2894">
        <v>1.4499999999999999E-2</v>
      </c>
      <c r="E2894">
        <v>-1E-4</v>
      </c>
      <c r="F2894">
        <v>1.5E-3</v>
      </c>
      <c r="G2894">
        <v>4.0000000000000002E-4</v>
      </c>
      <c r="H2894">
        <v>1.4000000000000002E-3</v>
      </c>
      <c r="I2894">
        <v>3.4000000000000002E-3</v>
      </c>
      <c r="J2894">
        <v>5.062744693111642E-15</v>
      </c>
      <c r="L2894" s="12">
        <v>40725</v>
      </c>
      <c r="M2894" s="16"/>
      <c r="N2894">
        <v>1.430684739491854E-2</v>
      </c>
    </row>
    <row r="2895" spans="1:14" x14ac:dyDescent="0.2">
      <c r="A2895" s="1">
        <v>40729</v>
      </c>
      <c r="B2895">
        <v>0</v>
      </c>
      <c r="C2895">
        <f>Table3[[#This Row],[(MKT-Rf) Excess Return on the Market ]]+Table3[[#This Row],[(RF) Risk-Free Return Rate (One Month Treasury Bill Rate)]]</f>
        <v>-8.0000000000000004E-4</v>
      </c>
      <c r="D2895">
        <v>-8.0000000000000004E-4</v>
      </c>
      <c r="E2895">
        <v>1.9E-3</v>
      </c>
      <c r="F2895">
        <v>-8.5000000000000006E-3</v>
      </c>
      <c r="G2895">
        <v>4.3E-3</v>
      </c>
      <c r="H2895">
        <v>-5.1999999999999998E-3</v>
      </c>
      <c r="I2895">
        <v>1.23E-2</v>
      </c>
      <c r="J2895">
        <v>4.8326699923322425E-16</v>
      </c>
      <c r="L2895" s="13">
        <v>40729</v>
      </c>
      <c r="M2895" s="17"/>
      <c r="N2895">
        <v>-1.3370433916550409E-3</v>
      </c>
    </row>
    <row r="2896" spans="1:14" x14ac:dyDescent="0.2">
      <c r="A2896" s="1">
        <v>40730</v>
      </c>
      <c r="B2896">
        <v>0</v>
      </c>
      <c r="C2896">
        <f>Table3[[#This Row],[(MKT-Rf) Excess Return on the Market ]]+Table3[[#This Row],[(RF) Risk-Free Return Rate (One Month Treasury Bill Rate)]]</f>
        <v>1.8E-3</v>
      </c>
      <c r="D2896">
        <v>1.8E-3</v>
      </c>
      <c r="E2896">
        <v>3.5999999999999999E-3</v>
      </c>
      <c r="F2896">
        <v>-5.7999999999999996E-3</v>
      </c>
      <c r="G2896">
        <v>2.8999999999999998E-3</v>
      </c>
      <c r="H2896">
        <v>-1E-4</v>
      </c>
      <c r="I2896">
        <v>3.4000000000000002E-3</v>
      </c>
      <c r="J2896">
        <v>3.775113100368265E-16</v>
      </c>
      <c r="L2896" s="12">
        <v>40730</v>
      </c>
      <c r="M2896" s="16"/>
      <c r="N2896">
        <v>1.0010833453429403E-3</v>
      </c>
    </row>
    <row r="2897" spans="1:14" x14ac:dyDescent="0.2">
      <c r="A2897" s="1">
        <v>40731</v>
      </c>
      <c r="B2897">
        <v>0</v>
      </c>
      <c r="C2897">
        <f>Table3[[#This Row],[(MKT-Rf) Excess Return on the Market ]]+Table3[[#This Row],[(RF) Risk-Free Return Rate (One Month Treasury Bill Rate)]]</f>
        <v>1.1000000000000001E-2</v>
      </c>
      <c r="D2897">
        <v>1.1000000000000001E-2</v>
      </c>
      <c r="E2897">
        <v>4.6999999999999993E-3</v>
      </c>
      <c r="F2897">
        <v>1.6000000000000001E-3</v>
      </c>
      <c r="G2897">
        <v>-1.8E-3</v>
      </c>
      <c r="H2897">
        <v>-3.0999999999999999E-3</v>
      </c>
      <c r="I2897">
        <v>-2.5999999999999999E-3</v>
      </c>
      <c r="J2897">
        <v>3.3991924567320383E-15</v>
      </c>
      <c r="L2897" s="13">
        <v>40731</v>
      </c>
      <c r="M2897" s="17"/>
      <c r="N2897">
        <v>1.0399582665769434E-2</v>
      </c>
    </row>
    <row r="2898" spans="1:14" x14ac:dyDescent="0.2">
      <c r="A2898" s="1">
        <v>40732</v>
      </c>
      <c r="B2898">
        <v>0</v>
      </c>
      <c r="C2898">
        <f>Table3[[#This Row],[(MKT-Rf) Excess Return on the Market ]]+Table3[[#This Row],[(RF) Risk-Free Return Rate (One Month Treasury Bill Rate)]]</f>
        <v>-6.7000000000000002E-3</v>
      </c>
      <c r="D2898">
        <v>-6.7000000000000002E-3</v>
      </c>
      <c r="E2898">
        <v>-1E-4</v>
      </c>
      <c r="F2898">
        <v>-4.0999999999999995E-3</v>
      </c>
      <c r="G2898">
        <v>3.3E-3</v>
      </c>
      <c r="H2898">
        <v>-1.2999999999999999E-3</v>
      </c>
      <c r="I2898">
        <v>3.5999999999999999E-3</v>
      </c>
      <c r="J2898">
        <v>2.6032435031446866E-15</v>
      </c>
      <c r="L2898" s="12">
        <v>40732</v>
      </c>
      <c r="M2898" s="16"/>
      <c r="N2898">
        <v>-6.9855160925432255E-3</v>
      </c>
    </row>
    <row r="2899" spans="1:14" x14ac:dyDescent="0.2">
      <c r="A2899" s="1">
        <v>40735</v>
      </c>
      <c r="B2899">
        <v>0</v>
      </c>
      <c r="C2899">
        <f>Table3[[#This Row],[(MKT-Rf) Excess Return on the Market ]]+Table3[[#This Row],[(RF) Risk-Free Return Rate (One Month Treasury Bill Rate)]]</f>
        <v>-1.9099999999999999E-2</v>
      </c>
      <c r="D2899">
        <v>-1.9099999999999999E-2</v>
      </c>
      <c r="E2899">
        <v>-1.2999999999999999E-3</v>
      </c>
      <c r="F2899">
        <v>-3.3E-3</v>
      </c>
      <c r="G2899">
        <v>7.9000000000000008E-3</v>
      </c>
      <c r="H2899">
        <v>2.0000000000000001E-4</v>
      </c>
      <c r="I2899">
        <v>-1.5E-3</v>
      </c>
      <c r="J2899">
        <v>6.4200827469827201E-15</v>
      </c>
      <c r="L2899" s="13">
        <v>40735</v>
      </c>
      <c r="M2899" s="17"/>
      <c r="N2899">
        <v>-1.8256123199656974E-2</v>
      </c>
    </row>
    <row r="2900" spans="1:14" x14ac:dyDescent="0.2">
      <c r="A2900" s="1">
        <v>40736</v>
      </c>
      <c r="B2900">
        <v>0</v>
      </c>
      <c r="C2900">
        <f>Table3[[#This Row],[(MKT-Rf) Excess Return on the Market ]]+Table3[[#This Row],[(RF) Risk-Free Return Rate (One Month Treasury Bill Rate)]]</f>
        <v>-4.5000000000000005E-3</v>
      </c>
      <c r="D2900">
        <v>-4.5000000000000005E-3</v>
      </c>
      <c r="E2900">
        <v>5.0000000000000001E-4</v>
      </c>
      <c r="F2900">
        <v>4.3E-3</v>
      </c>
      <c r="G2900">
        <v>1.1000000000000001E-3</v>
      </c>
      <c r="H2900">
        <v>2.3E-3</v>
      </c>
      <c r="I2900">
        <v>-5.7999999999999996E-3</v>
      </c>
      <c r="J2900">
        <v>1.440080390436081E-15</v>
      </c>
      <c r="L2900" s="12">
        <v>40736</v>
      </c>
      <c r="M2900" s="16"/>
      <c r="N2900">
        <v>-4.4433883819261907E-3</v>
      </c>
    </row>
    <row r="2901" spans="1:14" x14ac:dyDescent="0.2">
      <c r="A2901" s="1">
        <v>40737</v>
      </c>
      <c r="B2901">
        <v>0</v>
      </c>
      <c r="C2901">
        <f>Table3[[#This Row],[(MKT-Rf) Excess Return on the Market ]]+Table3[[#This Row],[(RF) Risk-Free Return Rate (One Month Treasury Bill Rate)]]</f>
        <v>4.5000000000000005E-3</v>
      </c>
      <c r="D2901">
        <v>4.5000000000000005E-3</v>
      </c>
      <c r="E2901">
        <v>5.5000000000000005E-3</v>
      </c>
      <c r="F2901">
        <v>-1.4000000000000002E-3</v>
      </c>
      <c r="G2901">
        <v>-1.9E-3</v>
      </c>
      <c r="H2901">
        <v>-1.4000000000000002E-3</v>
      </c>
      <c r="I2901">
        <v>3.4000000000000002E-3</v>
      </c>
      <c r="J2901">
        <v>1.0433379744097416E-15</v>
      </c>
      <c r="L2901" s="13">
        <v>40737</v>
      </c>
      <c r="M2901" s="17"/>
      <c r="N2901">
        <v>3.1010604931557902E-3</v>
      </c>
    </row>
    <row r="2902" spans="1:14" x14ac:dyDescent="0.2">
      <c r="A2902" s="1">
        <v>40738</v>
      </c>
      <c r="B2902">
        <v>0</v>
      </c>
      <c r="C2902">
        <f>Table3[[#This Row],[(MKT-Rf) Excess Return on the Market ]]+Table3[[#This Row],[(RF) Risk-Free Return Rate (One Month Treasury Bill Rate)]]</f>
        <v>-8.199999999999999E-3</v>
      </c>
      <c r="D2902">
        <v>-8.199999999999999E-3</v>
      </c>
      <c r="E2902">
        <v>-7.9000000000000008E-3</v>
      </c>
      <c r="F2902">
        <v>1.4000000000000002E-3</v>
      </c>
      <c r="G2902">
        <v>2.5999999999999999E-3</v>
      </c>
      <c r="H2902">
        <v>1.7000000000000001E-3</v>
      </c>
      <c r="I2902">
        <v>-2.0999999999999999E-3</v>
      </c>
      <c r="J2902">
        <v>2.1262512874971916E-15</v>
      </c>
      <c r="L2902" s="12">
        <v>40738</v>
      </c>
      <c r="M2902" s="16"/>
      <c r="N2902">
        <v>-6.7388008717841662E-3</v>
      </c>
    </row>
    <row r="2903" spans="1:14" x14ac:dyDescent="0.2">
      <c r="A2903" s="1">
        <v>40739</v>
      </c>
      <c r="B2903">
        <v>0</v>
      </c>
      <c r="C2903">
        <f>Table3[[#This Row],[(MKT-Rf) Excess Return on the Market ]]+Table3[[#This Row],[(RF) Risk-Free Return Rate (One Month Treasury Bill Rate)]]</f>
        <v>5.7999999999999996E-3</v>
      </c>
      <c r="D2903">
        <v>5.7999999999999996E-3</v>
      </c>
      <c r="E2903">
        <v>7.000000000000001E-4</v>
      </c>
      <c r="F2903">
        <v>-5.1000000000000004E-3</v>
      </c>
      <c r="G2903">
        <v>1.1999999999999999E-3</v>
      </c>
      <c r="H2903">
        <v>-6.5000000000000006E-3</v>
      </c>
      <c r="I2903">
        <v>5.4000000000000003E-3</v>
      </c>
      <c r="J2903">
        <v>1.7854862320608609E-15</v>
      </c>
      <c r="L2903" s="13">
        <v>40739</v>
      </c>
      <c r="M2903" s="17"/>
      <c r="N2903">
        <v>5.5390406798801889E-3</v>
      </c>
    </row>
    <row r="2904" spans="1:14" x14ac:dyDescent="0.2">
      <c r="A2904" s="1">
        <v>40742</v>
      </c>
      <c r="B2904">
        <v>0</v>
      </c>
      <c r="C2904">
        <f>Table3[[#This Row],[(MKT-Rf) Excess Return on the Market ]]+Table3[[#This Row],[(RF) Risk-Free Return Rate (One Month Treasury Bill Rate)]]</f>
        <v>-9.3999999999999986E-3</v>
      </c>
      <c r="D2904">
        <v>-9.3999999999999986E-3</v>
      </c>
      <c r="E2904">
        <v>-5.6000000000000008E-3</v>
      </c>
      <c r="F2904">
        <v>-4.1999999999999997E-3</v>
      </c>
      <c r="G2904">
        <v>6.3E-3</v>
      </c>
      <c r="H2904">
        <v>-3.5999999999999999E-3</v>
      </c>
      <c r="I2904">
        <v>3.4000000000000002E-3</v>
      </c>
      <c r="J2904">
        <v>2.7331624351476771E-15</v>
      </c>
      <c r="L2904" s="12">
        <v>40742</v>
      </c>
      <c r="M2904" s="16"/>
      <c r="N2904">
        <v>-8.1630615252281328E-3</v>
      </c>
    </row>
    <row r="2905" spans="1:14" x14ac:dyDescent="0.2">
      <c r="A2905" s="1">
        <v>40743</v>
      </c>
      <c r="B2905">
        <v>0</v>
      </c>
      <c r="C2905">
        <f>Table3[[#This Row],[(MKT-Rf) Excess Return on the Market ]]+Table3[[#This Row],[(RF) Risk-Free Return Rate (One Month Treasury Bill Rate)]]</f>
        <v>1.72E-2</v>
      </c>
      <c r="D2905">
        <v>1.72E-2</v>
      </c>
      <c r="E2905">
        <v>5.5000000000000005E-3</v>
      </c>
      <c r="F2905">
        <v>-6.6E-3</v>
      </c>
      <c r="G2905">
        <v>1.4000000000000002E-3</v>
      </c>
      <c r="H2905">
        <v>-3.4000000000000002E-3</v>
      </c>
      <c r="I2905">
        <v>4.5000000000000005E-3</v>
      </c>
      <c r="J2905">
        <v>5.0986869454941864E-15</v>
      </c>
      <c r="L2905" s="13">
        <v>40743</v>
      </c>
      <c r="M2905" s="17"/>
      <c r="N2905">
        <v>1.617711948389583E-2</v>
      </c>
    </row>
    <row r="2906" spans="1:14" x14ac:dyDescent="0.2">
      <c r="A2906" s="1">
        <v>40744</v>
      </c>
      <c r="B2906">
        <v>0</v>
      </c>
      <c r="C2906">
        <f>Table3[[#This Row],[(MKT-Rf) Excess Return on the Market ]]+Table3[[#This Row],[(RF) Risk-Free Return Rate (One Month Treasury Bill Rate)]]</f>
        <v>-1E-3</v>
      </c>
      <c r="D2906">
        <v>-1E-3</v>
      </c>
      <c r="E2906">
        <v>-2.2000000000000001E-3</v>
      </c>
      <c r="F2906">
        <v>7.9000000000000008E-3</v>
      </c>
      <c r="G2906">
        <v>-5.9999999999999995E-4</v>
      </c>
      <c r="H2906">
        <v>4.5000000000000005E-3</v>
      </c>
      <c r="I2906">
        <v>-5.7999999999999996E-3</v>
      </c>
      <c r="J2906">
        <v>2.4181905177218192E-16</v>
      </c>
      <c r="L2906" s="12">
        <v>40744</v>
      </c>
      <c r="M2906" s="16"/>
      <c r="N2906">
        <v>-6.7104734909738265E-4</v>
      </c>
    </row>
    <row r="2907" spans="1:14" x14ac:dyDescent="0.2">
      <c r="A2907" s="1">
        <v>40745</v>
      </c>
      <c r="B2907">
        <v>0</v>
      </c>
      <c r="C2907">
        <f>Table3[[#This Row],[(MKT-Rf) Excess Return on the Market ]]+Table3[[#This Row],[(RF) Risk-Free Return Rate (One Month Treasury Bill Rate)]]</f>
        <v>1.29E-2</v>
      </c>
      <c r="D2907">
        <v>1.29E-2</v>
      </c>
      <c r="E2907">
        <v>-3.0000000000000001E-3</v>
      </c>
      <c r="F2907">
        <v>1.1000000000000001E-2</v>
      </c>
      <c r="G2907">
        <v>-4.8999999999999998E-3</v>
      </c>
      <c r="H2907">
        <v>2.8999999999999998E-3</v>
      </c>
      <c r="I2907">
        <v>-5.5000000000000005E-3</v>
      </c>
      <c r="J2907">
        <v>3.7257469445447555E-15</v>
      </c>
      <c r="L2907" s="13">
        <v>40745</v>
      </c>
      <c r="M2907" s="17"/>
      <c r="N2907">
        <v>1.3455200670761065E-2</v>
      </c>
    </row>
    <row r="2908" spans="1:14" x14ac:dyDescent="0.2">
      <c r="A2908" s="1">
        <v>40746</v>
      </c>
      <c r="B2908">
        <v>0</v>
      </c>
      <c r="C2908">
        <f>Table3[[#This Row],[(MKT-Rf) Excess Return on the Market ]]+Table3[[#This Row],[(RF) Risk-Free Return Rate (One Month Treasury Bill Rate)]]</f>
        <v>1E-3</v>
      </c>
      <c r="D2908">
        <v>1E-3</v>
      </c>
      <c r="E2908">
        <v>-1.4000000000000002E-3</v>
      </c>
      <c r="F2908">
        <v>-6.9999999999999993E-3</v>
      </c>
      <c r="G2908">
        <v>-1.1000000000000001E-3</v>
      </c>
      <c r="H2908">
        <v>-5.7999999999999996E-3</v>
      </c>
      <c r="I2908">
        <v>2.5999999999999999E-3</v>
      </c>
      <c r="J2908">
        <v>3.4473089195576868E-16</v>
      </c>
      <c r="L2908" s="12">
        <v>40746</v>
      </c>
      <c r="M2908" s="16"/>
      <c r="N2908">
        <v>9.0746132781000964E-4</v>
      </c>
    </row>
    <row r="2909" spans="1:14" x14ac:dyDescent="0.2">
      <c r="A2909" s="1">
        <v>40749</v>
      </c>
      <c r="B2909">
        <v>0</v>
      </c>
      <c r="C2909">
        <f>Table3[[#This Row],[(MKT-Rf) Excess Return on the Market ]]+Table3[[#This Row],[(RF) Risk-Free Return Rate (One Month Treasury Bill Rate)]]</f>
        <v>-6.8000000000000005E-3</v>
      </c>
      <c r="D2909">
        <v>-6.8000000000000005E-3</v>
      </c>
      <c r="E2909">
        <v>-5.5000000000000005E-3</v>
      </c>
      <c r="F2909">
        <v>1.4000000000000002E-3</v>
      </c>
      <c r="G2909">
        <v>2.5999999999999999E-3</v>
      </c>
      <c r="H2909">
        <v>-1.6000000000000001E-3</v>
      </c>
      <c r="I2909">
        <v>-1.6000000000000001E-3</v>
      </c>
      <c r="J2909">
        <v>2.1533825342544139E-15</v>
      </c>
      <c r="L2909" s="13">
        <v>40749</v>
      </c>
      <c r="M2909" s="17"/>
      <c r="N2909">
        <v>-5.6590208618957933E-3</v>
      </c>
    </row>
    <row r="2910" spans="1:14" x14ac:dyDescent="0.2">
      <c r="A2910" s="1">
        <v>40750</v>
      </c>
      <c r="B2910">
        <v>0</v>
      </c>
      <c r="C2910">
        <f>Table3[[#This Row],[(MKT-Rf) Excess Return on the Market ]]+Table3[[#This Row],[(RF) Risk-Free Return Rate (One Month Treasury Bill Rate)]]</f>
        <v>-4.6999999999999993E-3</v>
      </c>
      <c r="D2910">
        <v>-4.6999999999999993E-3</v>
      </c>
      <c r="E2910">
        <v>-3.2000000000000002E-3</v>
      </c>
      <c r="F2910">
        <v>3.0999999999999999E-3</v>
      </c>
      <c r="G2910">
        <v>7.000000000000001E-4</v>
      </c>
      <c r="H2910">
        <v>-1.7000000000000001E-3</v>
      </c>
      <c r="I2910">
        <v>-5.4000000000000003E-3</v>
      </c>
      <c r="J2910">
        <v>1.3872580673777237E-15</v>
      </c>
      <c r="L2910" s="12">
        <v>40750</v>
      </c>
      <c r="M2910" s="16"/>
      <c r="N2910">
        <v>-4.1133359112329139E-3</v>
      </c>
    </row>
    <row r="2911" spans="1:14" x14ac:dyDescent="0.2">
      <c r="A2911" s="1">
        <v>40751</v>
      </c>
      <c r="B2911">
        <v>0</v>
      </c>
      <c r="C2911">
        <f>Table3[[#This Row],[(MKT-Rf) Excess Return on the Market ]]+Table3[[#This Row],[(RF) Risk-Free Return Rate (One Month Treasury Bill Rate)]]</f>
        <v>-2.1600000000000001E-2</v>
      </c>
      <c r="D2911">
        <v>-2.1600000000000001E-2</v>
      </c>
      <c r="E2911">
        <v>-7.0999999999999995E-3</v>
      </c>
      <c r="F2911">
        <v>3.9000000000000003E-3</v>
      </c>
      <c r="G2911">
        <v>6.0000000000000001E-3</v>
      </c>
      <c r="H2911">
        <v>3.4000000000000002E-3</v>
      </c>
      <c r="I2911">
        <v>-6.1999999999999998E-3</v>
      </c>
      <c r="J2911">
        <v>8.1352246351817721E-15</v>
      </c>
      <c r="L2911" s="13">
        <v>40751</v>
      </c>
      <c r="M2911" s="17"/>
      <c r="N2911">
        <v>-2.0517780024378287E-2</v>
      </c>
    </row>
    <row r="2912" spans="1:14" x14ac:dyDescent="0.2">
      <c r="A2912" s="1">
        <v>40752</v>
      </c>
      <c r="B2912">
        <v>0</v>
      </c>
      <c r="C2912">
        <f>Table3[[#This Row],[(MKT-Rf) Excess Return on the Market ]]+Table3[[#This Row],[(RF) Risk-Free Return Rate (One Month Treasury Bill Rate)]]</f>
        <v>-3.0999999999999999E-3</v>
      </c>
      <c r="D2912">
        <v>-3.0999999999999999E-3</v>
      </c>
      <c r="E2912">
        <v>1.1000000000000001E-3</v>
      </c>
      <c r="F2912">
        <v>-2.0000000000000001E-4</v>
      </c>
      <c r="G2912">
        <v>-1.4000000000000002E-3</v>
      </c>
      <c r="H2912">
        <v>-3.7000000000000002E-3</v>
      </c>
      <c r="I2912">
        <v>1.1000000000000001E-3</v>
      </c>
      <c r="J2912">
        <v>9.0528231053871466E-16</v>
      </c>
      <c r="L2912" s="12">
        <v>40752</v>
      </c>
      <c r="M2912" s="16"/>
      <c r="N2912">
        <v>-3.239229716375921E-3</v>
      </c>
    </row>
    <row r="2913" spans="1:14" x14ac:dyDescent="0.2">
      <c r="A2913" s="1">
        <v>40753</v>
      </c>
      <c r="B2913">
        <v>0</v>
      </c>
      <c r="C2913">
        <f>Table3[[#This Row],[(MKT-Rf) Excess Return on the Market ]]+Table3[[#This Row],[(RF) Risk-Free Return Rate (One Month Treasury Bill Rate)]]</f>
        <v>-5.6000000000000008E-3</v>
      </c>
      <c r="D2913">
        <v>-5.6000000000000008E-3</v>
      </c>
      <c r="E2913">
        <v>2.3999999999999998E-3</v>
      </c>
      <c r="F2913">
        <v>1.1000000000000001E-3</v>
      </c>
      <c r="G2913">
        <v>-2.3999999999999998E-3</v>
      </c>
      <c r="H2913">
        <v>2.5000000000000001E-3</v>
      </c>
      <c r="I2913">
        <v>1.2999999999999999E-3</v>
      </c>
      <c r="J2913">
        <v>1.780994468742025E-15</v>
      </c>
      <c r="L2913" s="13">
        <v>40753</v>
      </c>
      <c r="M2913" s="17"/>
      <c r="N2913">
        <v>-6.4714161711867876E-3</v>
      </c>
    </row>
    <row r="2914" spans="1:14" x14ac:dyDescent="0.2">
      <c r="A2914" s="1">
        <v>40756</v>
      </c>
      <c r="B2914">
        <v>0</v>
      </c>
      <c r="C2914">
        <f>Table3[[#This Row],[(MKT-Rf) Excess Return on the Market ]]+Table3[[#This Row],[(RF) Risk-Free Return Rate (One Month Treasury Bill Rate)]]</f>
        <v>-4.0000000000000001E-3</v>
      </c>
      <c r="D2914">
        <v>-4.0000000000000001E-3</v>
      </c>
      <c r="E2914">
        <v>-1.2999999999999999E-3</v>
      </c>
      <c r="F2914">
        <v>1.5E-3</v>
      </c>
      <c r="G2914">
        <v>2.0000000000000001E-4</v>
      </c>
      <c r="H2914">
        <v>-7.000000000000001E-4</v>
      </c>
      <c r="I2914">
        <v>1E-4</v>
      </c>
      <c r="J2914">
        <v>1.1659218258250622E-15</v>
      </c>
      <c r="L2914" s="12">
        <v>40756</v>
      </c>
      <c r="M2914" s="16"/>
      <c r="N2914">
        <v>-4.1407926660313879E-3</v>
      </c>
    </row>
    <row r="2915" spans="1:14" x14ac:dyDescent="0.2">
      <c r="A2915" s="1">
        <v>40757</v>
      </c>
      <c r="B2915">
        <v>0</v>
      </c>
      <c r="C2915">
        <f>Table3[[#This Row],[(MKT-Rf) Excess Return on the Market ]]+Table3[[#This Row],[(RF) Risk-Free Return Rate (One Month Treasury Bill Rate)]]</f>
        <v>-2.6800000000000001E-2</v>
      </c>
      <c r="D2915">
        <v>-2.6800000000000001E-2</v>
      </c>
      <c r="E2915">
        <v>-4.4000000000000003E-3</v>
      </c>
      <c r="F2915">
        <v>1.9E-3</v>
      </c>
      <c r="G2915">
        <v>1.9E-3</v>
      </c>
      <c r="H2915">
        <v>-2E-3</v>
      </c>
      <c r="I2915">
        <v>-8.3999999999999995E-3</v>
      </c>
      <c r="J2915">
        <v>7.1374728009848462E-15</v>
      </c>
      <c r="L2915" s="13">
        <v>40757</v>
      </c>
      <c r="M2915" s="17"/>
      <c r="N2915">
        <v>-2.5888993656482444E-2</v>
      </c>
    </row>
    <row r="2916" spans="1:14" x14ac:dyDescent="0.2">
      <c r="A2916" s="1">
        <v>40758</v>
      </c>
      <c r="B2916">
        <v>0</v>
      </c>
      <c r="C2916">
        <f>Table3[[#This Row],[(MKT-Rf) Excess Return on the Market ]]+Table3[[#This Row],[(RF) Risk-Free Return Rate (One Month Treasury Bill Rate)]]</f>
        <v>5.7999999999999996E-3</v>
      </c>
      <c r="D2916">
        <v>5.7999999999999996E-3</v>
      </c>
      <c r="E2916">
        <v>2.0999999999999999E-3</v>
      </c>
      <c r="F2916">
        <v>-4.0000000000000001E-3</v>
      </c>
      <c r="G2916">
        <v>1.6000000000000001E-3</v>
      </c>
      <c r="H2916">
        <v>-2.7000000000000001E-3</v>
      </c>
      <c r="I2916">
        <v>-5.9999999999999995E-4</v>
      </c>
      <c r="J2916">
        <v>1.1083580072921717E-15</v>
      </c>
      <c r="L2916" s="12">
        <v>40758</v>
      </c>
      <c r="M2916" s="16"/>
      <c r="N2916">
        <v>5.0032120084815218E-3</v>
      </c>
    </row>
    <row r="2917" spans="1:14" x14ac:dyDescent="0.2">
      <c r="A2917" s="1">
        <v>40759</v>
      </c>
      <c r="B2917">
        <v>0</v>
      </c>
      <c r="C2917">
        <f>Table3[[#This Row],[(MKT-Rf) Excess Return on the Market ]]+Table3[[#This Row],[(RF) Risk-Free Return Rate (One Month Treasury Bill Rate)]]</f>
        <v>-5.04E-2</v>
      </c>
      <c r="D2917">
        <v>-5.04E-2</v>
      </c>
      <c r="E2917">
        <v>-7.6E-3</v>
      </c>
      <c r="F2917">
        <v>3.9000000000000003E-3</v>
      </c>
      <c r="G2917">
        <v>9.5999999999999992E-3</v>
      </c>
      <c r="H2917">
        <v>2.0000000000000001E-4</v>
      </c>
      <c r="I2917">
        <v>-1.37E-2</v>
      </c>
      <c r="J2917">
        <v>1.7226685088488569E-14</v>
      </c>
      <c r="L2917" s="13">
        <v>40759</v>
      </c>
      <c r="M2917" s="17"/>
      <c r="N2917">
        <v>-4.9001637406655293E-2</v>
      </c>
    </row>
    <row r="2918" spans="1:14" x14ac:dyDescent="0.2">
      <c r="A2918" s="1">
        <v>40760</v>
      </c>
      <c r="B2918">
        <v>0</v>
      </c>
      <c r="C2918">
        <f>Table3[[#This Row],[(MKT-Rf) Excess Return on the Market ]]+Table3[[#This Row],[(RF) Risk-Free Return Rate (One Month Treasury Bill Rate)]]</f>
        <v>-3.5999999999999999E-3</v>
      </c>
      <c r="D2918">
        <v>-3.5999999999999999E-3</v>
      </c>
      <c r="E2918">
        <v>-1.1699999999999999E-2</v>
      </c>
      <c r="F2918">
        <v>-5.8999999999999999E-3</v>
      </c>
      <c r="G2918">
        <v>1.1899999999999999E-2</v>
      </c>
      <c r="H2918">
        <v>8.9999999999999998E-4</v>
      </c>
      <c r="I2918">
        <v>-5.0000000000000001E-3</v>
      </c>
      <c r="J2918">
        <v>1.5824171621379047E-16</v>
      </c>
      <c r="L2918" s="12">
        <v>40760</v>
      </c>
      <c r="M2918" s="16"/>
      <c r="N2918">
        <v>-5.7513181689091645E-4</v>
      </c>
    </row>
    <row r="2919" spans="1:14" x14ac:dyDescent="0.2">
      <c r="A2919" s="1">
        <v>40763</v>
      </c>
      <c r="B2919">
        <v>0</v>
      </c>
      <c r="C2919">
        <f>Table3[[#This Row],[(MKT-Rf) Excess Return on the Market ]]+Table3[[#This Row],[(RF) Risk-Free Return Rate (One Month Treasury Bill Rate)]]</f>
        <v>-6.9699999999999998E-2</v>
      </c>
      <c r="D2919">
        <v>-6.9699999999999998E-2</v>
      </c>
      <c r="E2919">
        <v>-1.52E-2</v>
      </c>
      <c r="F2919">
        <v>-1.6299999999999999E-2</v>
      </c>
      <c r="G2919">
        <v>1.7899999999999999E-2</v>
      </c>
      <c r="H2919">
        <v>-4.0000000000000001E-3</v>
      </c>
      <c r="I2919">
        <v>-1.1200000000000002E-2</v>
      </c>
      <c r="J2919">
        <v>4.2398848204134332E-14</v>
      </c>
      <c r="L2919" s="13">
        <v>40763</v>
      </c>
      <c r="M2919" s="17"/>
      <c r="N2919">
        <v>-6.8958330427454667E-2</v>
      </c>
    </row>
    <row r="2920" spans="1:14" x14ac:dyDescent="0.2">
      <c r="A2920" s="1">
        <v>40764</v>
      </c>
      <c r="B2920">
        <v>0</v>
      </c>
      <c r="C2920">
        <f>Table3[[#This Row],[(MKT-Rf) Excess Return on the Market ]]+Table3[[#This Row],[(RF) Risk-Free Return Rate (One Month Treasury Bill Rate)]]</f>
        <v>4.9699999999999994E-2</v>
      </c>
      <c r="D2920">
        <v>4.9699999999999994E-2</v>
      </c>
      <c r="E2920">
        <v>9.1999999999999998E-3</v>
      </c>
      <c r="F2920">
        <v>7.0999999999999995E-3</v>
      </c>
      <c r="G2920">
        <v>-1.83E-2</v>
      </c>
      <c r="H2920">
        <v>-7.000000000000001E-4</v>
      </c>
      <c r="I2920">
        <v>1.5600000000000001E-2</v>
      </c>
      <c r="J2920">
        <v>3.004392487498218E-14</v>
      </c>
      <c r="L2920" s="12">
        <v>40764</v>
      </c>
      <c r="M2920" s="16"/>
      <c r="N2920">
        <v>4.6317381183297257E-2</v>
      </c>
    </row>
    <row r="2921" spans="1:14" x14ac:dyDescent="0.2">
      <c r="A2921" s="1">
        <v>40765</v>
      </c>
      <c r="B2921">
        <v>0</v>
      </c>
      <c r="C2921">
        <f>Table3[[#This Row],[(MKT-Rf) Excess Return on the Market ]]+Table3[[#This Row],[(RF) Risk-Free Return Rate (One Month Treasury Bill Rate)]]</f>
        <v>-4.2999999999999997E-2</v>
      </c>
      <c r="D2921">
        <v>-4.2999999999999997E-2</v>
      </c>
      <c r="E2921">
        <v>-5.7999999999999996E-3</v>
      </c>
      <c r="F2921">
        <v>-1.6E-2</v>
      </c>
      <c r="G2921">
        <v>1.47E-2</v>
      </c>
      <c r="H2921">
        <v>-4.4000000000000003E-3</v>
      </c>
      <c r="I2921">
        <v>1.47E-2</v>
      </c>
      <c r="J2921">
        <v>1.4452605243318907E-14</v>
      </c>
      <c r="L2921" s="13">
        <v>40765</v>
      </c>
      <c r="M2921" s="17"/>
      <c r="N2921">
        <v>-4.5156780754835528E-2</v>
      </c>
    </row>
    <row r="2922" spans="1:14" x14ac:dyDescent="0.2">
      <c r="A2922" s="1">
        <v>40766</v>
      </c>
      <c r="B2922">
        <v>0</v>
      </c>
      <c r="C2922">
        <f>Table3[[#This Row],[(MKT-Rf) Excess Return on the Market ]]+Table3[[#This Row],[(RF) Risk-Free Return Rate (One Month Treasury Bill Rate)]]</f>
        <v>4.7199999999999999E-2</v>
      </c>
      <c r="D2922">
        <v>4.7199999999999999E-2</v>
      </c>
      <c r="E2922">
        <v>3.0999999999999999E-3</v>
      </c>
      <c r="F2922">
        <v>7.9000000000000008E-3</v>
      </c>
      <c r="G2922">
        <v>-8.6E-3</v>
      </c>
      <c r="H2922">
        <v>-1E-3</v>
      </c>
      <c r="I2922">
        <v>5.7999999999999996E-3</v>
      </c>
      <c r="J2922">
        <v>1.8849015328344795E-14</v>
      </c>
      <c r="L2922" s="12">
        <v>40766</v>
      </c>
      <c r="M2922" s="16"/>
      <c r="N2922">
        <v>4.5250590585321757E-2</v>
      </c>
    </row>
    <row r="2923" spans="1:14" x14ac:dyDescent="0.2">
      <c r="A2923" s="1">
        <v>40767</v>
      </c>
      <c r="B2923">
        <v>0</v>
      </c>
      <c r="C2923">
        <f>Table3[[#This Row],[(MKT-Rf) Excess Return on the Market ]]+Table3[[#This Row],[(RF) Risk-Free Return Rate (One Month Treasury Bill Rate)]]</f>
        <v>5.4000000000000003E-3</v>
      </c>
      <c r="D2923">
        <v>5.4000000000000003E-3</v>
      </c>
      <c r="E2923">
        <v>-3.4000000000000002E-3</v>
      </c>
      <c r="F2923">
        <v>-1.5100000000000001E-2</v>
      </c>
      <c r="G2923">
        <v>5.5000000000000005E-3</v>
      </c>
      <c r="H2923">
        <v>-3.0999999999999999E-3</v>
      </c>
      <c r="I2923">
        <v>1.1699999999999999E-2</v>
      </c>
      <c r="J2923">
        <v>1.4206946258945728E-15</v>
      </c>
      <c r="L2923" s="13">
        <v>40767</v>
      </c>
      <c r="M2923" s="17"/>
      <c r="N2923">
        <v>5.2478378532748692E-3</v>
      </c>
    </row>
    <row r="2924" spans="1:14" x14ac:dyDescent="0.2">
      <c r="A2924" s="1">
        <v>40770</v>
      </c>
      <c r="B2924">
        <v>0</v>
      </c>
      <c r="C2924">
        <f>Table3[[#This Row],[(MKT-Rf) Excess Return on the Market ]]+Table3[[#This Row],[(RF) Risk-Free Return Rate (One Month Treasury Bill Rate)]]</f>
        <v>2.2499999999999999E-2</v>
      </c>
      <c r="D2924">
        <v>2.2499999999999999E-2</v>
      </c>
      <c r="E2924">
        <v>4.6999999999999993E-3</v>
      </c>
      <c r="F2924">
        <v>1.01E-2</v>
      </c>
      <c r="G2924">
        <v>-1.15E-2</v>
      </c>
      <c r="H2924">
        <v>3.5999999999999999E-3</v>
      </c>
      <c r="I2924">
        <v>-2.3999999999999998E-3</v>
      </c>
      <c r="J2924">
        <v>7.5372820891841463E-15</v>
      </c>
      <c r="L2924" s="12">
        <v>40770</v>
      </c>
      <c r="M2924" s="16"/>
      <c r="N2924">
        <v>2.1550785789564535E-2</v>
      </c>
    </row>
    <row r="2925" spans="1:14" x14ac:dyDescent="0.2">
      <c r="A2925" s="1">
        <v>40771</v>
      </c>
      <c r="B2925">
        <v>0</v>
      </c>
      <c r="C2925">
        <f>Table3[[#This Row],[(MKT-Rf) Excess Return on the Market ]]+Table3[[#This Row],[(RF) Risk-Free Return Rate (One Month Treasury Bill Rate)]]</f>
        <v>-1.0700000000000001E-2</v>
      </c>
      <c r="D2925">
        <v>-1.0700000000000001E-2</v>
      </c>
      <c r="E2925">
        <v>-8.0000000000000002E-3</v>
      </c>
      <c r="F2925">
        <v>-1.4000000000000002E-3</v>
      </c>
      <c r="G2925">
        <v>6.5000000000000006E-3</v>
      </c>
      <c r="H2925">
        <v>3.4999999999999996E-3</v>
      </c>
      <c r="I2925">
        <v>-6.8000000000000005E-3</v>
      </c>
      <c r="J2925">
        <v>2.9120081898957714E-15</v>
      </c>
      <c r="L2925" s="13">
        <v>40771</v>
      </c>
      <c r="M2925" s="17"/>
      <c r="N2925">
        <v>-9.7862914727229987E-3</v>
      </c>
    </row>
    <row r="2926" spans="1:14" x14ac:dyDescent="0.2">
      <c r="A2926" s="1">
        <v>40772</v>
      </c>
      <c r="B2926">
        <v>0</v>
      </c>
      <c r="C2926">
        <f>Table3[[#This Row],[(MKT-Rf) Excess Return on the Market ]]+Table3[[#This Row],[(RF) Risk-Free Return Rate (One Month Treasury Bill Rate)]]</f>
        <v>-1E-4</v>
      </c>
      <c r="D2926">
        <v>-1E-4</v>
      </c>
      <c r="E2926">
        <v>-2.5000000000000001E-3</v>
      </c>
      <c r="F2926">
        <v>6.5000000000000006E-3</v>
      </c>
      <c r="G2926">
        <v>-2.0000000000000001E-4</v>
      </c>
      <c r="H2926">
        <v>4.3E-3</v>
      </c>
      <c r="I2926">
        <v>-6.0000000000000001E-3</v>
      </c>
      <c r="J2926">
        <v>3.2533265601894152E-16</v>
      </c>
      <c r="L2926" s="12">
        <v>40772</v>
      </c>
      <c r="M2926" s="16"/>
      <c r="N2926">
        <v>9.4693405772772654E-4</v>
      </c>
    </row>
    <row r="2927" spans="1:14" x14ac:dyDescent="0.2">
      <c r="A2927" s="1">
        <v>40773</v>
      </c>
      <c r="B2927">
        <v>0</v>
      </c>
      <c r="C2927">
        <f>Table3[[#This Row],[(MKT-Rf) Excess Return on the Market ]]+Table3[[#This Row],[(RF) Risk-Free Return Rate (One Month Treasury Bill Rate)]]</f>
        <v>-4.6500000000000007E-2</v>
      </c>
      <c r="D2927">
        <v>-4.6500000000000007E-2</v>
      </c>
      <c r="E2927">
        <v>-9.4999999999999998E-3</v>
      </c>
      <c r="F2927">
        <v>5.3E-3</v>
      </c>
      <c r="G2927">
        <v>9.1000000000000004E-3</v>
      </c>
      <c r="H2927">
        <v>4.5000000000000005E-3</v>
      </c>
      <c r="I2927">
        <v>-2.0099999999999996E-2</v>
      </c>
      <c r="J2927">
        <v>2.2254270007727209E-14</v>
      </c>
      <c r="L2927" s="13">
        <v>40773</v>
      </c>
      <c r="M2927" s="17"/>
      <c r="N2927">
        <v>-4.5618608066500282E-2</v>
      </c>
    </row>
    <row r="2928" spans="1:14" x14ac:dyDescent="0.2">
      <c r="A2928" s="1">
        <v>40774</v>
      </c>
      <c r="B2928">
        <v>0</v>
      </c>
      <c r="C2928">
        <f>Table3[[#This Row],[(MKT-Rf) Excess Return on the Market ]]+Table3[[#This Row],[(RF) Risk-Free Return Rate (One Month Treasury Bill Rate)]]</f>
        <v>-1.55E-2</v>
      </c>
      <c r="D2928">
        <v>-1.55E-2</v>
      </c>
      <c r="E2928">
        <v>8.9999999999999998E-4</v>
      </c>
      <c r="F2928">
        <v>-3.4999999999999996E-3</v>
      </c>
      <c r="G2928">
        <v>2.2000000000000001E-3</v>
      </c>
      <c r="H2928">
        <v>7.000000000000001E-4</v>
      </c>
      <c r="I2928">
        <v>-5.7999999999999996E-3</v>
      </c>
      <c r="J2928">
        <v>4.6884942402347987E-15</v>
      </c>
      <c r="L2928" s="12">
        <v>40774</v>
      </c>
      <c r="M2928" s="16"/>
      <c r="N2928">
        <v>-1.5122760800306435E-2</v>
      </c>
    </row>
    <row r="2929" spans="1:14" x14ac:dyDescent="0.2">
      <c r="A2929" s="1">
        <v>40777</v>
      </c>
      <c r="B2929">
        <v>0</v>
      </c>
      <c r="C2929">
        <f>Table3[[#This Row],[(MKT-Rf) Excess Return on the Market ]]+Table3[[#This Row],[(RF) Risk-Free Return Rate (One Month Treasury Bill Rate)]]</f>
        <v>-2.9999999999999997E-4</v>
      </c>
      <c r="D2929">
        <v>-2.9999999999999997E-4</v>
      </c>
      <c r="E2929">
        <v>4.0000000000000002E-4</v>
      </c>
      <c r="F2929">
        <v>-9.1000000000000004E-3</v>
      </c>
      <c r="G2929">
        <v>6.0999999999999995E-3</v>
      </c>
      <c r="H2929">
        <v>-4.0000000000000002E-4</v>
      </c>
      <c r="I2929">
        <v>-2.9999999999999997E-4</v>
      </c>
      <c r="J2929">
        <v>7.6038372113340132E-17</v>
      </c>
      <c r="L2929" s="13">
        <v>40777</v>
      </c>
      <c r="M2929" s="17"/>
      <c r="N2929">
        <v>2.5808174214938097E-4</v>
      </c>
    </row>
    <row r="2930" spans="1:14" x14ac:dyDescent="0.2">
      <c r="A2930" s="1">
        <v>40778</v>
      </c>
      <c r="B2930">
        <v>0</v>
      </c>
      <c r="C2930">
        <f>Table3[[#This Row],[(MKT-Rf) Excess Return on the Market ]]+Table3[[#This Row],[(RF) Risk-Free Return Rate (One Month Treasury Bill Rate)]]</f>
        <v>3.6000000000000004E-2</v>
      </c>
      <c r="D2930">
        <v>3.6000000000000004E-2</v>
      </c>
      <c r="E2930">
        <v>1.1599999999999999E-2</v>
      </c>
      <c r="F2930">
        <v>-7.7000000000000002E-3</v>
      </c>
      <c r="G2930">
        <v>-2.2000000000000001E-3</v>
      </c>
      <c r="H2930">
        <v>-6.1999999999999998E-3</v>
      </c>
      <c r="I2930">
        <v>2.1099999999999997E-2</v>
      </c>
      <c r="J2930">
        <v>1.041321320778397E-14</v>
      </c>
      <c r="L2930" s="12">
        <v>40778</v>
      </c>
      <c r="M2930" s="16"/>
      <c r="N2930">
        <v>3.3710221597341987E-2</v>
      </c>
    </row>
    <row r="2931" spans="1:14" x14ac:dyDescent="0.2">
      <c r="A2931" s="1">
        <v>40779</v>
      </c>
      <c r="B2931">
        <v>0</v>
      </c>
      <c r="C2931">
        <f>Table3[[#This Row],[(MKT-Rf) Excess Return on the Market ]]+Table3[[#This Row],[(RF) Risk-Free Return Rate (One Month Treasury Bill Rate)]]</f>
        <v>1.3500000000000002E-2</v>
      </c>
      <c r="D2931">
        <v>1.3500000000000002E-2</v>
      </c>
      <c r="E2931">
        <v>-7.000000000000001E-4</v>
      </c>
      <c r="F2931">
        <v>1.01E-2</v>
      </c>
      <c r="G2931">
        <v>-4.7999999999999996E-3</v>
      </c>
      <c r="H2931">
        <v>5.1000000000000004E-3</v>
      </c>
      <c r="I2931">
        <v>-3.2000000000000002E-3</v>
      </c>
      <c r="J2931">
        <v>3.7483964705795577E-15</v>
      </c>
      <c r="L2931" s="13">
        <v>40779</v>
      </c>
      <c r="M2931" s="17"/>
      <c r="N2931">
        <v>1.3034651096542811E-2</v>
      </c>
    </row>
    <row r="2932" spans="1:14" x14ac:dyDescent="0.2">
      <c r="A2932" s="1">
        <v>40780</v>
      </c>
      <c r="B2932">
        <v>0</v>
      </c>
      <c r="C2932">
        <f>Table3[[#This Row],[(MKT-Rf) Excess Return on the Market ]]+Table3[[#This Row],[(RF) Risk-Free Return Rate (One Month Treasury Bill Rate)]]</f>
        <v>-1.67E-2</v>
      </c>
      <c r="D2932">
        <v>-1.67E-2</v>
      </c>
      <c r="E2932">
        <v>-9.1999999999999998E-3</v>
      </c>
      <c r="F2932">
        <v>5.1999999999999998E-3</v>
      </c>
      <c r="G2932">
        <v>-7.000000000000001E-4</v>
      </c>
      <c r="H2932">
        <v>2.9999999999999997E-4</v>
      </c>
      <c r="I2932">
        <v>-4.3E-3</v>
      </c>
      <c r="J2932">
        <v>4.2374660379649074E-15</v>
      </c>
      <c r="L2932" s="12">
        <v>40780</v>
      </c>
      <c r="M2932" s="16"/>
      <c r="N2932">
        <v>-1.5687972317898854E-2</v>
      </c>
    </row>
    <row r="2933" spans="1:14" x14ac:dyDescent="0.2">
      <c r="A2933" s="1">
        <v>40781</v>
      </c>
      <c r="B2933">
        <v>0</v>
      </c>
      <c r="C2933">
        <f>Table3[[#This Row],[(MKT-Rf) Excess Return on the Market ]]+Table3[[#This Row],[(RF) Risk-Free Return Rate (One Month Treasury Bill Rate)]]</f>
        <v>1.7399999999999999E-2</v>
      </c>
      <c r="D2933">
        <v>1.7399999999999999E-2</v>
      </c>
      <c r="E2933">
        <v>8.0000000000000002E-3</v>
      </c>
      <c r="F2933">
        <v>-1.01E-2</v>
      </c>
      <c r="G2933">
        <v>8.0000000000000004E-4</v>
      </c>
      <c r="H2933">
        <v>-5.6999999999999993E-3</v>
      </c>
      <c r="I2933">
        <v>1.34E-2</v>
      </c>
      <c r="J2933">
        <v>4.5590775677889889E-15</v>
      </c>
      <c r="L2933" s="13">
        <v>40781</v>
      </c>
      <c r="M2933" s="17"/>
      <c r="N2933">
        <v>1.5008393630514818E-2</v>
      </c>
    </row>
    <row r="2934" spans="1:14" x14ac:dyDescent="0.2">
      <c r="A2934" s="1">
        <v>40784</v>
      </c>
      <c r="B2934">
        <v>0</v>
      </c>
      <c r="C2934">
        <f>Table3[[#This Row],[(MKT-Rf) Excess Return on the Market ]]+Table3[[#This Row],[(RF) Risk-Free Return Rate (One Month Treasury Bill Rate)]]</f>
        <v>3.1099999999999999E-2</v>
      </c>
      <c r="D2934">
        <v>3.1099999999999999E-2</v>
      </c>
      <c r="E2934">
        <v>1.52E-2</v>
      </c>
      <c r="F2934">
        <v>9.1999999999999998E-3</v>
      </c>
      <c r="G2934">
        <v>-1.26E-2</v>
      </c>
      <c r="H2934">
        <v>3.4999999999999996E-3</v>
      </c>
      <c r="I2934">
        <v>5.9999999999999995E-4</v>
      </c>
      <c r="J2934">
        <v>9.8113128964159177E-15</v>
      </c>
      <c r="L2934" s="12">
        <v>40784</v>
      </c>
      <c r="M2934" s="16"/>
      <c r="N2934">
        <v>2.7887582820491672E-2</v>
      </c>
    </row>
    <row r="2935" spans="1:14" x14ac:dyDescent="0.2">
      <c r="A2935" s="1">
        <v>40785</v>
      </c>
      <c r="B2935">
        <v>0</v>
      </c>
      <c r="C2935">
        <f>Table3[[#This Row],[(MKT-Rf) Excess Return on the Market ]]+Table3[[#This Row],[(RF) Risk-Free Return Rate (One Month Treasury Bill Rate)]]</f>
        <v>3.2000000000000002E-3</v>
      </c>
      <c r="D2935">
        <v>3.2000000000000002E-3</v>
      </c>
      <c r="E2935">
        <v>2.3999999999999998E-3</v>
      </c>
      <c r="F2935">
        <v>-7.6E-3</v>
      </c>
      <c r="G2935">
        <v>2.5999999999999999E-3</v>
      </c>
      <c r="H2935">
        <v>-8.9999999999999998E-4</v>
      </c>
      <c r="I2935">
        <v>7.3000000000000001E-3</v>
      </c>
      <c r="J2935">
        <v>7.6080806123670354E-16</v>
      </c>
      <c r="L2935" s="13">
        <v>40785</v>
      </c>
      <c r="M2935" s="17"/>
      <c r="N2935">
        <v>2.3442024767237161E-3</v>
      </c>
    </row>
    <row r="2936" spans="1:14" x14ac:dyDescent="0.2">
      <c r="A2936" s="1">
        <v>40786</v>
      </c>
      <c r="B2936">
        <v>0</v>
      </c>
      <c r="C2936">
        <f>Table3[[#This Row],[(MKT-Rf) Excess Return on the Market ]]+Table3[[#This Row],[(RF) Risk-Free Return Rate (One Month Treasury Bill Rate)]]</f>
        <v>4.1999999999999997E-3</v>
      </c>
      <c r="D2936">
        <v>4.1999999999999997E-3</v>
      </c>
      <c r="E2936">
        <v>-7.4999999999999997E-3</v>
      </c>
      <c r="F2936">
        <v>4.8999999999999998E-3</v>
      </c>
      <c r="G2936">
        <v>-1.6000000000000001E-3</v>
      </c>
      <c r="H2936">
        <v>-8.9999999999999998E-4</v>
      </c>
      <c r="I2936">
        <v>-3.4000000000000002E-3</v>
      </c>
      <c r="J2936">
        <v>1.3764200004189068E-15</v>
      </c>
      <c r="L2936" s="12">
        <v>40786</v>
      </c>
      <c r="M2936" s="16"/>
      <c r="N2936">
        <v>4.9099329252263561E-3</v>
      </c>
    </row>
    <row r="2937" spans="1:14" x14ac:dyDescent="0.2">
      <c r="A2937" s="1">
        <v>40787</v>
      </c>
      <c r="B2937">
        <v>0</v>
      </c>
      <c r="C2937">
        <f>Table3[[#This Row],[(MKT-Rf) Excess Return on the Market ]]+Table3[[#This Row],[(RF) Risk-Free Return Rate (One Month Treasury Bill Rate)]]</f>
        <v>-1.3300000000000001E-2</v>
      </c>
      <c r="D2937">
        <v>-1.3300000000000001E-2</v>
      </c>
      <c r="E2937">
        <v>-1.09E-2</v>
      </c>
      <c r="F2937">
        <v>-7.8000000000000005E-3</v>
      </c>
      <c r="G2937">
        <v>6.0999999999999995E-3</v>
      </c>
      <c r="H2937">
        <v>-1.6000000000000001E-3</v>
      </c>
      <c r="I2937">
        <v>6.0000000000000001E-3</v>
      </c>
      <c r="J2937">
        <v>3.7335684189352381E-15</v>
      </c>
      <c r="L2937" s="13">
        <v>40787</v>
      </c>
      <c r="M2937" s="17"/>
      <c r="N2937">
        <v>-1.1942485261153978E-2</v>
      </c>
    </row>
    <row r="2938" spans="1:14" x14ac:dyDescent="0.2">
      <c r="A2938" s="1">
        <v>40788</v>
      </c>
      <c r="B2938">
        <v>0</v>
      </c>
      <c r="C2938">
        <f>Table3[[#This Row],[(MKT-Rf) Excess Return on the Market ]]+Table3[[#This Row],[(RF) Risk-Free Return Rate (One Month Treasury Bill Rate)]]</f>
        <v>-2.64E-2</v>
      </c>
      <c r="D2938">
        <v>-2.64E-2</v>
      </c>
      <c r="E2938">
        <v>-8.3000000000000001E-3</v>
      </c>
      <c r="F2938">
        <v>-7.4999999999999997E-3</v>
      </c>
      <c r="G2938">
        <v>6.0999999999999995E-3</v>
      </c>
      <c r="H2938">
        <v>-5.9999999999999995E-4</v>
      </c>
      <c r="I2938">
        <v>3.5999999999999999E-3</v>
      </c>
      <c r="J2938">
        <v>8.919675862871272E-15</v>
      </c>
      <c r="L2938" s="12">
        <v>40788</v>
      </c>
      <c r="M2938" s="16"/>
      <c r="N2938">
        <v>-2.5606955849665675E-2</v>
      </c>
    </row>
    <row r="2939" spans="1:14" x14ac:dyDescent="0.2">
      <c r="A2939" s="1">
        <v>40792</v>
      </c>
      <c r="B2939">
        <v>0</v>
      </c>
      <c r="C2939">
        <f>Table3[[#This Row],[(MKT-Rf) Excess Return on the Market ]]+Table3[[#This Row],[(RF) Risk-Free Return Rate (One Month Treasury Bill Rate)]]</f>
        <v>-7.1999999999999998E-3</v>
      </c>
      <c r="D2939">
        <v>-7.1999999999999998E-3</v>
      </c>
      <c r="E2939">
        <v>3.9000000000000003E-3</v>
      </c>
      <c r="F2939">
        <v>-6.5000000000000006E-3</v>
      </c>
      <c r="G2939">
        <v>2.2000000000000001E-3</v>
      </c>
      <c r="H2939">
        <v>-1.4000000000000002E-3</v>
      </c>
      <c r="I2939">
        <v>1.1000000000000001E-2</v>
      </c>
      <c r="J2939">
        <v>2.2590466561489204E-15</v>
      </c>
      <c r="L2939" s="13">
        <v>40792</v>
      </c>
      <c r="M2939" s="17"/>
      <c r="N2939">
        <v>-7.464093032212224E-3</v>
      </c>
    </row>
    <row r="2940" spans="1:14" x14ac:dyDescent="0.2">
      <c r="A2940" s="1">
        <v>40793</v>
      </c>
      <c r="B2940">
        <v>0</v>
      </c>
      <c r="C2940">
        <f>Table3[[#This Row],[(MKT-Rf) Excess Return on the Market ]]+Table3[[#This Row],[(RF) Risk-Free Return Rate (One Month Treasury Bill Rate)]]</f>
        <v>3.0600000000000002E-2</v>
      </c>
      <c r="D2940">
        <v>3.0600000000000002E-2</v>
      </c>
      <c r="E2940">
        <v>9.0000000000000011E-3</v>
      </c>
      <c r="F2940">
        <v>1.03E-2</v>
      </c>
      <c r="G2940">
        <v>-1.2699999999999999E-2</v>
      </c>
      <c r="H2940">
        <v>1.1999999999999999E-3</v>
      </c>
      <c r="I2940">
        <v>-1.3999999999999999E-2</v>
      </c>
      <c r="J2940">
        <v>9.5505799699031648E-15</v>
      </c>
      <c r="L2940" s="12">
        <v>40793</v>
      </c>
      <c r="M2940" s="16"/>
      <c r="N2940">
        <v>2.8243820652058067E-2</v>
      </c>
    </row>
    <row r="2941" spans="1:14" x14ac:dyDescent="0.2">
      <c r="A2941" s="1">
        <v>40794</v>
      </c>
      <c r="B2941">
        <v>0</v>
      </c>
      <c r="C2941">
        <f>Table3[[#This Row],[(MKT-Rf) Excess Return on the Market ]]+Table3[[#This Row],[(RF) Risk-Free Return Rate (One Month Treasury Bill Rate)]]</f>
        <v>-1.18E-2</v>
      </c>
      <c r="D2941">
        <v>-1.18E-2</v>
      </c>
      <c r="E2941">
        <v>-8.1000000000000013E-3</v>
      </c>
      <c r="F2941">
        <v>-6.0999999999999995E-3</v>
      </c>
      <c r="G2941">
        <v>4.1999999999999997E-3</v>
      </c>
      <c r="H2941">
        <v>-1.8E-3</v>
      </c>
      <c r="I2941">
        <v>7.4999999999999997E-3</v>
      </c>
      <c r="J2941">
        <v>3.6266587689062545E-15</v>
      </c>
      <c r="L2941" s="13">
        <v>40794</v>
      </c>
      <c r="M2941" s="17"/>
      <c r="N2941">
        <v>-1.066891504794603E-2</v>
      </c>
    </row>
    <row r="2942" spans="1:14" x14ac:dyDescent="0.2">
      <c r="A2942" s="1">
        <v>40795</v>
      </c>
      <c r="B2942">
        <v>0</v>
      </c>
      <c r="C2942">
        <f>Table3[[#This Row],[(MKT-Rf) Excess Return on the Market ]]+Table3[[#This Row],[(RF) Risk-Free Return Rate (One Month Treasury Bill Rate)]]</f>
        <v>-2.6499999999999999E-2</v>
      </c>
      <c r="D2942">
        <v>-2.6499999999999999E-2</v>
      </c>
      <c r="E2942">
        <v>-2E-3</v>
      </c>
      <c r="F2942">
        <v>-2.9999999999999997E-4</v>
      </c>
      <c r="G2942">
        <v>2.7000000000000001E-3</v>
      </c>
      <c r="H2942">
        <v>-1E-4</v>
      </c>
      <c r="I2942">
        <v>1.6000000000000001E-3</v>
      </c>
      <c r="J2942">
        <v>9.2039796613344665E-15</v>
      </c>
      <c r="L2942" s="12">
        <v>40795</v>
      </c>
      <c r="M2942" s="16"/>
      <c r="N2942">
        <v>-2.706852500255939E-2</v>
      </c>
    </row>
    <row r="2943" spans="1:14" x14ac:dyDescent="0.2">
      <c r="A2943" s="1">
        <v>40798</v>
      </c>
      <c r="B2943">
        <v>0</v>
      </c>
      <c r="C2943">
        <f>Table3[[#This Row],[(MKT-Rf) Excess Return on the Market ]]+Table3[[#This Row],[(RF) Risk-Free Return Rate (One Month Treasury Bill Rate)]]</f>
        <v>6.8000000000000005E-3</v>
      </c>
      <c r="D2943">
        <v>6.8000000000000005E-3</v>
      </c>
      <c r="E2943">
        <v>-2.0000000000000001E-4</v>
      </c>
      <c r="F2943">
        <v>3.5999999999999999E-3</v>
      </c>
      <c r="G2943">
        <v>-4.5999999999999999E-3</v>
      </c>
      <c r="H2943">
        <v>-1.8E-3</v>
      </c>
      <c r="I2943">
        <v>-1.5E-3</v>
      </c>
      <c r="J2943">
        <v>2.0799468565492538E-15</v>
      </c>
      <c r="L2943" s="13">
        <v>40798</v>
      </c>
      <c r="M2943" s="17"/>
      <c r="N2943">
        <v>6.9415344561686897E-3</v>
      </c>
    </row>
    <row r="2944" spans="1:14" x14ac:dyDescent="0.2">
      <c r="A2944" s="1">
        <v>40799</v>
      </c>
      <c r="B2944">
        <v>0</v>
      </c>
      <c r="C2944">
        <f>Table3[[#This Row],[(MKT-Rf) Excess Return on the Market ]]+Table3[[#This Row],[(RF) Risk-Free Return Rate (One Month Treasury Bill Rate)]]</f>
        <v>1.1200000000000002E-2</v>
      </c>
      <c r="D2944">
        <v>1.1200000000000002E-2</v>
      </c>
      <c r="E2944">
        <v>7.4000000000000003E-3</v>
      </c>
      <c r="F2944">
        <v>-4.0000000000000001E-3</v>
      </c>
      <c r="G2944">
        <v>-1.6000000000000001E-3</v>
      </c>
      <c r="H2944">
        <v>-8.0000000000000004E-4</v>
      </c>
      <c r="I2944">
        <v>8.0000000000000004E-4</v>
      </c>
      <c r="J2944">
        <v>2.9762922963473532E-15</v>
      </c>
      <c r="L2944" s="12">
        <v>40799</v>
      </c>
      <c r="M2944" s="16"/>
      <c r="N2944">
        <v>9.0787471478858441E-3</v>
      </c>
    </row>
    <row r="2945" spans="1:14" x14ac:dyDescent="0.2">
      <c r="A2945" s="1">
        <v>40800</v>
      </c>
      <c r="B2945">
        <v>0</v>
      </c>
      <c r="C2945">
        <f>Table3[[#This Row],[(MKT-Rf) Excess Return on the Market ]]+Table3[[#This Row],[(RF) Risk-Free Return Rate (One Month Treasury Bill Rate)]]</f>
        <v>1.4499999999999999E-2</v>
      </c>
      <c r="D2945">
        <v>1.4499999999999999E-2</v>
      </c>
      <c r="E2945">
        <v>3.8E-3</v>
      </c>
      <c r="F2945">
        <v>-3.9000000000000003E-3</v>
      </c>
      <c r="G2945">
        <v>-7.000000000000001E-4</v>
      </c>
      <c r="H2945">
        <v>-2.0999999999999999E-3</v>
      </c>
      <c r="I2945">
        <v>5.9999999999999995E-4</v>
      </c>
      <c r="J2945">
        <v>4.0659499933845893E-15</v>
      </c>
      <c r="L2945" s="13">
        <v>40800</v>
      </c>
      <c r="M2945" s="17"/>
      <c r="N2945">
        <v>1.3389711169736475E-2</v>
      </c>
    </row>
    <row r="2946" spans="1:14" x14ac:dyDescent="0.2">
      <c r="A2946" s="1">
        <v>40801</v>
      </c>
      <c r="B2946">
        <v>0</v>
      </c>
      <c r="C2946">
        <f>Table3[[#This Row],[(MKT-Rf) Excess Return on the Market ]]+Table3[[#This Row],[(RF) Risk-Free Return Rate (One Month Treasury Bill Rate)]]</f>
        <v>1.6399999999999998E-2</v>
      </c>
      <c r="D2946">
        <v>1.6399999999999998E-2</v>
      </c>
      <c r="E2946">
        <v>-5.1999999999999998E-3</v>
      </c>
      <c r="F2946">
        <v>5.7999999999999996E-3</v>
      </c>
      <c r="G2946">
        <v>-3.4000000000000002E-3</v>
      </c>
      <c r="H2946">
        <v>5.9999999999999995E-4</v>
      </c>
      <c r="I2946">
        <v>-6.0000000000000001E-3</v>
      </c>
      <c r="J2946">
        <v>5.6630784801861854E-15</v>
      </c>
      <c r="L2946" s="12">
        <v>40801</v>
      </c>
      <c r="M2946" s="16"/>
      <c r="N2946">
        <v>1.7041104018524895E-2</v>
      </c>
    </row>
    <row r="2947" spans="1:14" x14ac:dyDescent="0.2">
      <c r="A2947" s="1">
        <v>40802</v>
      </c>
      <c r="B2947">
        <v>0</v>
      </c>
      <c r="C2947">
        <f>Table3[[#This Row],[(MKT-Rf) Excess Return on the Market ]]+Table3[[#This Row],[(RF) Risk-Free Return Rate (One Month Treasury Bill Rate)]]</f>
        <v>4.6999999999999993E-3</v>
      </c>
      <c r="D2947">
        <v>4.6999999999999993E-3</v>
      </c>
      <c r="E2947">
        <v>-3.8E-3</v>
      </c>
      <c r="F2947">
        <v>-3.5999999999999999E-3</v>
      </c>
      <c r="G2947">
        <v>2.3E-3</v>
      </c>
      <c r="H2947">
        <v>-1.5E-3</v>
      </c>
      <c r="I2947">
        <v>5.6000000000000008E-3</v>
      </c>
      <c r="J2947">
        <v>1.6047778165236785E-15</v>
      </c>
      <c r="L2947" s="13">
        <v>40802</v>
      </c>
      <c r="M2947" s="17"/>
      <c r="N2947">
        <v>5.6904554160021482E-3</v>
      </c>
    </row>
    <row r="2948" spans="1:14" x14ac:dyDescent="0.2">
      <c r="A2948" s="1">
        <v>40805</v>
      </c>
      <c r="B2948">
        <v>0</v>
      </c>
      <c r="C2948">
        <f>Table3[[#This Row],[(MKT-Rf) Excess Return on the Market ]]+Table3[[#This Row],[(RF) Risk-Free Return Rate (One Month Treasury Bill Rate)]]</f>
        <v>-9.8999999999999991E-3</v>
      </c>
      <c r="D2948">
        <v>-9.8999999999999991E-3</v>
      </c>
      <c r="E2948">
        <v>-5.4000000000000003E-3</v>
      </c>
      <c r="F2948">
        <v>-1.2800000000000001E-2</v>
      </c>
      <c r="G2948">
        <v>1.15E-2</v>
      </c>
      <c r="H2948">
        <v>-3.0000000000000001E-3</v>
      </c>
      <c r="I2948">
        <v>1.8500000000000003E-2</v>
      </c>
      <c r="J2948">
        <v>3.4615700489996064E-15</v>
      </c>
      <c r="L2948" s="12">
        <v>40805</v>
      </c>
      <c r="M2948" s="16"/>
      <c r="N2948">
        <v>-9.8509122708815514E-3</v>
      </c>
    </row>
    <row r="2949" spans="1:14" x14ac:dyDescent="0.2">
      <c r="A2949" s="1">
        <v>40806</v>
      </c>
      <c r="B2949">
        <v>0</v>
      </c>
      <c r="C2949">
        <f>Table3[[#This Row],[(MKT-Rf) Excess Return on the Market ]]+Table3[[#This Row],[(RF) Risk-Free Return Rate (One Month Treasury Bill Rate)]]</f>
        <v>-4.5000000000000005E-3</v>
      </c>
      <c r="D2949">
        <v>-4.5000000000000005E-3</v>
      </c>
      <c r="E2949">
        <v>-1.44E-2</v>
      </c>
      <c r="F2949">
        <v>2.3E-3</v>
      </c>
      <c r="G2949">
        <v>1.9E-3</v>
      </c>
      <c r="H2949">
        <v>2.2000000000000001E-3</v>
      </c>
      <c r="I2949">
        <v>3.0000000000000001E-3</v>
      </c>
      <c r="J2949">
        <v>5.7680007571466855E-16</v>
      </c>
      <c r="L2949" s="13">
        <v>40806</v>
      </c>
      <c r="M2949" s="17"/>
      <c r="N2949">
        <v>-1.6623864054958564E-3</v>
      </c>
    </row>
    <row r="2950" spans="1:14" x14ac:dyDescent="0.2">
      <c r="A2950" s="1">
        <v>40807</v>
      </c>
      <c r="B2950">
        <v>0</v>
      </c>
      <c r="C2950">
        <f>Table3[[#This Row],[(MKT-Rf) Excess Return on the Market ]]+Table3[[#This Row],[(RF) Risk-Free Return Rate (One Month Treasury Bill Rate)]]</f>
        <v>-2.92E-2</v>
      </c>
      <c r="D2950">
        <v>-2.92E-2</v>
      </c>
      <c r="E2950">
        <v>-4.6999999999999993E-3</v>
      </c>
      <c r="F2950">
        <v>-1.26E-2</v>
      </c>
      <c r="G2950">
        <v>5.0000000000000001E-3</v>
      </c>
      <c r="H2950">
        <v>-3.4999999999999996E-3</v>
      </c>
      <c r="I2950">
        <v>1.0700000000000001E-2</v>
      </c>
      <c r="J2950">
        <v>9.7326535466340933E-15</v>
      </c>
      <c r="L2950" s="12">
        <v>40807</v>
      </c>
      <c r="M2950" s="16"/>
      <c r="N2950">
        <v>-2.9831031890565053E-2</v>
      </c>
    </row>
    <row r="2951" spans="1:14" x14ac:dyDescent="0.2">
      <c r="A2951" s="1">
        <v>40808</v>
      </c>
      <c r="B2951">
        <v>0</v>
      </c>
      <c r="C2951">
        <f>Table3[[#This Row],[(MKT-Rf) Excess Return on the Market ]]+Table3[[#This Row],[(RF) Risk-Free Return Rate (One Month Treasury Bill Rate)]]</f>
        <v>-3.2899999999999999E-2</v>
      </c>
      <c r="D2951">
        <v>-3.2899999999999999E-2</v>
      </c>
      <c r="E2951">
        <v>1.6000000000000001E-3</v>
      </c>
      <c r="F2951">
        <v>4.5999999999999999E-3</v>
      </c>
      <c r="G2951">
        <v>5.6000000000000008E-3</v>
      </c>
      <c r="H2951">
        <v>5.1999999999999998E-3</v>
      </c>
      <c r="I2951">
        <v>2.7000000000000001E-3</v>
      </c>
      <c r="J2951">
        <v>7.7030627039337185E-15</v>
      </c>
      <c r="L2951" s="13">
        <v>40808</v>
      </c>
      <c r="M2951" s="17"/>
      <c r="N2951">
        <v>-3.240250026243683E-2</v>
      </c>
    </row>
    <row r="2952" spans="1:14" x14ac:dyDescent="0.2">
      <c r="A2952" s="1">
        <v>40809</v>
      </c>
      <c r="B2952">
        <v>0</v>
      </c>
      <c r="C2952">
        <f>Table3[[#This Row],[(MKT-Rf) Excess Return on the Market ]]+Table3[[#This Row],[(RF) Risk-Free Return Rate (One Month Treasury Bill Rate)]]</f>
        <v>7.4000000000000003E-3</v>
      </c>
      <c r="D2952">
        <v>7.4000000000000003E-3</v>
      </c>
      <c r="E2952">
        <v>6.8999999999999999E-3</v>
      </c>
      <c r="F2952">
        <v>-2.9999999999999997E-4</v>
      </c>
      <c r="G2952">
        <v>-2.2000000000000001E-3</v>
      </c>
      <c r="H2952">
        <v>1.7000000000000001E-3</v>
      </c>
      <c r="I2952">
        <v>-8.6999999999999994E-3</v>
      </c>
      <c r="J2952">
        <v>1.7028883561002744E-15</v>
      </c>
      <c r="L2952" s="12">
        <v>40809</v>
      </c>
      <c r="M2952" s="16"/>
      <c r="N2952">
        <v>6.0635934396792946E-3</v>
      </c>
    </row>
    <row r="2953" spans="1:14" x14ac:dyDescent="0.2">
      <c r="A2953" s="1">
        <v>40812</v>
      </c>
      <c r="B2953">
        <v>0</v>
      </c>
      <c r="C2953">
        <f>Table3[[#This Row],[(MKT-Rf) Excess Return on the Market ]]+Table3[[#This Row],[(RF) Risk-Free Return Rate (One Month Treasury Bill Rate)]]</f>
        <v>2.2799999999999997E-2</v>
      </c>
      <c r="D2953">
        <v>2.2799999999999997E-2</v>
      </c>
      <c r="E2953">
        <v>-5.4000000000000003E-3</v>
      </c>
      <c r="F2953">
        <v>1.2800000000000001E-2</v>
      </c>
      <c r="G2953">
        <v>-6.0000000000000001E-3</v>
      </c>
      <c r="H2953">
        <v>5.0000000000000001E-4</v>
      </c>
      <c r="I2953">
        <v>-1.06E-2</v>
      </c>
      <c r="J2953">
        <v>7.4964975862361954E-15</v>
      </c>
      <c r="L2953" s="13">
        <v>40812</v>
      </c>
      <c r="M2953" s="17"/>
      <c r="N2953">
        <v>2.3068110546269296E-2</v>
      </c>
    </row>
    <row r="2954" spans="1:14" x14ac:dyDescent="0.2">
      <c r="A2954" s="1">
        <v>40813</v>
      </c>
      <c r="B2954">
        <v>0</v>
      </c>
      <c r="C2954">
        <f>Table3[[#This Row],[(MKT-Rf) Excess Return on the Market ]]+Table3[[#This Row],[(RF) Risk-Free Return Rate (One Month Treasury Bill Rate)]]</f>
        <v>1.2199999999999999E-2</v>
      </c>
      <c r="D2954">
        <v>1.2199999999999999E-2</v>
      </c>
      <c r="E2954">
        <v>0.01</v>
      </c>
      <c r="F2954">
        <v>-6.0999999999999995E-3</v>
      </c>
      <c r="G2954">
        <v>-7.000000000000001E-4</v>
      </c>
      <c r="H2954">
        <v>-1.9E-3</v>
      </c>
      <c r="I2954">
        <v>5.0000000000000001E-4</v>
      </c>
      <c r="J2954">
        <v>2.9345870278386122E-15</v>
      </c>
      <c r="L2954" s="12">
        <v>40813</v>
      </c>
      <c r="M2954" s="16"/>
      <c r="N2954">
        <v>1.0631619216616888E-2</v>
      </c>
    </row>
    <row r="2955" spans="1:14" x14ac:dyDescent="0.2">
      <c r="A2955" s="1">
        <v>40814</v>
      </c>
      <c r="B2955">
        <v>0</v>
      </c>
      <c r="C2955">
        <f>Table3[[#This Row],[(MKT-Rf) Excess Return on the Market ]]+Table3[[#This Row],[(RF) Risk-Free Return Rate (One Month Treasury Bill Rate)]]</f>
        <v>-2.29E-2</v>
      </c>
      <c r="D2955">
        <v>-2.29E-2</v>
      </c>
      <c r="E2955">
        <v>-1.6899999999999998E-2</v>
      </c>
      <c r="F2955">
        <v>-2.5000000000000001E-3</v>
      </c>
      <c r="G2955">
        <v>7.4999999999999997E-3</v>
      </c>
      <c r="H2955">
        <v>-1E-4</v>
      </c>
      <c r="I2955">
        <v>3.7000000000000002E-3</v>
      </c>
      <c r="J2955">
        <v>6.8288124973244987E-15</v>
      </c>
      <c r="L2955" s="13">
        <v>40814</v>
      </c>
      <c r="M2955" s="17"/>
      <c r="N2955">
        <v>-2.0908242602619344E-2</v>
      </c>
    </row>
    <row r="2956" spans="1:14" x14ac:dyDescent="0.2">
      <c r="A2956" s="1">
        <v>40815</v>
      </c>
      <c r="B2956">
        <v>0</v>
      </c>
      <c r="C2956">
        <f>Table3[[#This Row],[(MKT-Rf) Excess Return on the Market ]]+Table3[[#This Row],[(RF) Risk-Free Return Rate (One Month Treasury Bill Rate)]]</f>
        <v>7.7000000000000002E-3</v>
      </c>
      <c r="D2956">
        <v>7.7000000000000002E-3</v>
      </c>
      <c r="E2956">
        <v>6.6E-3</v>
      </c>
      <c r="F2956">
        <v>2.1099999999999997E-2</v>
      </c>
      <c r="G2956">
        <v>-8.6E-3</v>
      </c>
      <c r="H2956">
        <v>7.6E-3</v>
      </c>
      <c r="I2956">
        <v>-1.8200000000000001E-2</v>
      </c>
      <c r="J2956">
        <v>2.3716567916281605E-15</v>
      </c>
      <c r="L2956" s="12">
        <v>40815</v>
      </c>
      <c r="M2956" s="16"/>
      <c r="N2956">
        <v>8.081516300173678E-3</v>
      </c>
    </row>
    <row r="2957" spans="1:14" x14ac:dyDescent="0.2">
      <c r="A2957" s="1">
        <v>40816</v>
      </c>
      <c r="B2957">
        <v>0</v>
      </c>
      <c r="C2957">
        <f>Table3[[#This Row],[(MKT-Rf) Excess Return on the Market ]]+Table3[[#This Row],[(RF) Risk-Free Return Rate (One Month Treasury Bill Rate)]]</f>
        <v>-2.5000000000000001E-2</v>
      </c>
      <c r="D2957">
        <v>-2.5000000000000001E-2</v>
      </c>
      <c r="E2957">
        <v>-1.6000000000000001E-3</v>
      </c>
      <c r="F2957">
        <v>-2.0999999999999999E-3</v>
      </c>
      <c r="G2957">
        <v>4.5000000000000005E-3</v>
      </c>
      <c r="H2957">
        <v>1.7000000000000001E-3</v>
      </c>
      <c r="I2957">
        <v>6.6E-3</v>
      </c>
      <c r="J2957">
        <v>9.1098856035526242E-15</v>
      </c>
      <c r="L2957" s="13">
        <v>40816</v>
      </c>
      <c r="M2957" s="17"/>
      <c r="N2957">
        <v>-2.5291292280362729E-2</v>
      </c>
    </row>
    <row r="2958" spans="1:14" x14ac:dyDescent="0.2">
      <c r="A2958" s="1">
        <v>40819</v>
      </c>
      <c r="B2958">
        <v>0</v>
      </c>
      <c r="C2958">
        <f>Table3[[#This Row],[(MKT-Rf) Excess Return on the Market ]]+Table3[[#This Row],[(RF) Risk-Free Return Rate (One Month Treasury Bill Rate)]]</f>
        <v>-3.1800000000000002E-2</v>
      </c>
      <c r="D2958">
        <v>-3.1800000000000002E-2</v>
      </c>
      <c r="E2958">
        <v>-1.9900000000000001E-2</v>
      </c>
      <c r="F2958">
        <v>-6.0999999999999995E-3</v>
      </c>
      <c r="G2958">
        <v>1.1699999999999999E-2</v>
      </c>
      <c r="H2958">
        <v>2.9999999999999997E-4</v>
      </c>
      <c r="I2958">
        <v>1.15E-2</v>
      </c>
      <c r="J2958">
        <v>8.3353630666768359E-15</v>
      </c>
      <c r="L2958" s="12">
        <v>40819</v>
      </c>
      <c r="M2958" s="16"/>
      <c r="N2958">
        <v>-2.8863546294817782E-2</v>
      </c>
    </row>
    <row r="2959" spans="1:14" x14ac:dyDescent="0.2">
      <c r="A2959" s="1">
        <v>40820</v>
      </c>
      <c r="B2959">
        <v>0</v>
      </c>
      <c r="C2959">
        <f>Table3[[#This Row],[(MKT-Rf) Excess Return on the Market ]]+Table3[[#This Row],[(RF) Risk-Free Return Rate (One Month Treasury Bill Rate)]]</f>
        <v>2.6800000000000001E-2</v>
      </c>
      <c r="D2959">
        <v>2.6800000000000001E-2</v>
      </c>
      <c r="E2959">
        <v>3.6299999999999999E-2</v>
      </c>
      <c r="F2959">
        <v>4.5000000000000005E-3</v>
      </c>
      <c r="G2959">
        <v>-9.0000000000000011E-3</v>
      </c>
      <c r="H2959">
        <v>-1.8E-3</v>
      </c>
      <c r="I2959">
        <v>-1.5900000000000001E-2</v>
      </c>
      <c r="J2959">
        <v>9.5879775709951272E-15</v>
      </c>
      <c r="L2959" s="13">
        <v>40820</v>
      </c>
      <c r="M2959" s="17"/>
      <c r="N2959">
        <v>2.2239331806361014E-2</v>
      </c>
    </row>
    <row r="2960" spans="1:14" x14ac:dyDescent="0.2">
      <c r="A2960" s="1">
        <v>40821</v>
      </c>
      <c r="B2960">
        <v>0</v>
      </c>
      <c r="C2960">
        <f>Table3[[#This Row],[(MKT-Rf) Excess Return on the Market ]]+Table3[[#This Row],[(RF) Risk-Free Return Rate (One Month Treasury Bill Rate)]]</f>
        <v>1.9199999999999998E-2</v>
      </c>
      <c r="D2960">
        <v>1.9199999999999998E-2</v>
      </c>
      <c r="E2960">
        <v>-2.8999999999999998E-3</v>
      </c>
      <c r="F2960">
        <v>-4.5999999999999999E-3</v>
      </c>
      <c r="G2960">
        <v>-6.5000000000000006E-3</v>
      </c>
      <c r="H2960">
        <v>-3.5999999999999999E-3</v>
      </c>
      <c r="I2960">
        <v>-4.3E-3</v>
      </c>
      <c r="J2960">
        <v>1.1097366766393488E-14</v>
      </c>
      <c r="L2960" s="12">
        <v>40821</v>
      </c>
      <c r="M2960" s="16"/>
      <c r="N2960">
        <v>1.7707849893700365E-2</v>
      </c>
    </row>
    <row r="2961" spans="1:14" x14ac:dyDescent="0.2">
      <c r="A2961" s="1">
        <v>40822</v>
      </c>
      <c r="B2961">
        <v>0</v>
      </c>
      <c r="C2961">
        <f>Table3[[#This Row],[(MKT-Rf) Excess Return on the Market ]]+Table3[[#This Row],[(RF) Risk-Free Return Rate (One Month Treasury Bill Rate)]]</f>
        <v>1.9400000000000001E-2</v>
      </c>
      <c r="D2961">
        <v>1.9400000000000001E-2</v>
      </c>
      <c r="E2961">
        <v>2.5000000000000001E-3</v>
      </c>
      <c r="F2961">
        <v>5.7999999999999996E-3</v>
      </c>
      <c r="G2961">
        <v>-4.0999999999999995E-3</v>
      </c>
      <c r="H2961">
        <v>1.5E-3</v>
      </c>
      <c r="I2961">
        <v>-1.0700000000000001E-2</v>
      </c>
      <c r="J2961">
        <v>5.4969839294394809E-15</v>
      </c>
      <c r="L2961" s="13">
        <v>40822</v>
      </c>
      <c r="M2961" s="17"/>
      <c r="N2961">
        <v>1.8138219223145281E-2</v>
      </c>
    </row>
    <row r="2962" spans="1:14" x14ac:dyDescent="0.2">
      <c r="A2962" s="1">
        <v>40823</v>
      </c>
      <c r="B2962">
        <v>0</v>
      </c>
      <c r="C2962">
        <f>Table3[[#This Row],[(MKT-Rf) Excess Return on the Market ]]+Table3[[#This Row],[(RF) Risk-Free Return Rate (One Month Treasury Bill Rate)]]</f>
        <v>-9.7999999999999997E-3</v>
      </c>
      <c r="D2962">
        <v>-9.7999999999999997E-3</v>
      </c>
      <c r="E2962">
        <v>-1.3300000000000001E-2</v>
      </c>
      <c r="F2962">
        <v>-1.47E-2</v>
      </c>
      <c r="G2962">
        <v>1.41E-2</v>
      </c>
      <c r="H2962">
        <v>-2.9999999999999997E-4</v>
      </c>
      <c r="I2962">
        <v>1.78E-2</v>
      </c>
      <c r="J2962">
        <v>2.2882226941692978E-15</v>
      </c>
      <c r="L2962" s="12">
        <v>40823</v>
      </c>
      <c r="M2962" s="16"/>
      <c r="N2962">
        <v>-8.1968025289200601E-3</v>
      </c>
    </row>
    <row r="2963" spans="1:14" x14ac:dyDescent="0.2">
      <c r="A2963" s="1">
        <v>40826</v>
      </c>
      <c r="B2963">
        <v>0</v>
      </c>
      <c r="C2963">
        <f>Table3[[#This Row],[(MKT-Rf) Excess Return on the Market ]]+Table3[[#This Row],[(RF) Risk-Free Return Rate (One Month Treasury Bill Rate)]]</f>
        <v>3.44E-2</v>
      </c>
      <c r="D2963">
        <v>3.44E-2</v>
      </c>
      <c r="E2963">
        <v>5.4000000000000003E-3</v>
      </c>
      <c r="F2963">
        <v>6.4000000000000003E-3</v>
      </c>
      <c r="G2963">
        <v>-5.5000000000000005E-3</v>
      </c>
      <c r="H2963">
        <v>-2E-3</v>
      </c>
      <c r="I2963">
        <v>-5.1000000000000004E-3</v>
      </c>
      <c r="J2963">
        <v>1.1367421469183043E-14</v>
      </c>
      <c r="L2963" s="13">
        <v>40826</v>
      </c>
      <c r="M2963" s="17"/>
      <c r="N2963">
        <v>3.3555597853170506E-2</v>
      </c>
    </row>
    <row r="2964" spans="1:14" x14ac:dyDescent="0.2">
      <c r="A2964" s="1">
        <v>40827</v>
      </c>
      <c r="B2964">
        <v>0</v>
      </c>
      <c r="C2964">
        <f>Table3[[#This Row],[(MKT-Rf) Excess Return on the Market ]]+Table3[[#This Row],[(RF) Risk-Free Return Rate (One Month Treasury Bill Rate)]]</f>
        <v>1.5E-3</v>
      </c>
      <c r="D2964">
        <v>1.5E-3</v>
      </c>
      <c r="E2964">
        <v>6.4000000000000003E-3</v>
      </c>
      <c r="F2964">
        <v>-1.1999999999999999E-3</v>
      </c>
      <c r="G2964">
        <v>0</v>
      </c>
      <c r="H2964">
        <v>-2.3E-3</v>
      </c>
      <c r="I2964">
        <v>-3.0999999999999999E-3</v>
      </c>
      <c r="J2964">
        <v>1.8505956067404597E-16</v>
      </c>
      <c r="L2964" s="12">
        <v>40827</v>
      </c>
      <c r="M2964" s="16"/>
      <c r="N2964">
        <v>5.4383522296828565E-4</v>
      </c>
    </row>
    <row r="2965" spans="1:14" x14ac:dyDescent="0.2">
      <c r="A2965" s="1">
        <v>40828</v>
      </c>
      <c r="B2965">
        <v>0</v>
      </c>
      <c r="C2965">
        <f>Table3[[#This Row],[(MKT-Rf) Excess Return on the Market ]]+Table3[[#This Row],[(RF) Risk-Free Return Rate (One Month Treasury Bill Rate)]]</f>
        <v>1.0700000000000001E-2</v>
      </c>
      <c r="D2965">
        <v>1.0700000000000001E-2</v>
      </c>
      <c r="E2965">
        <v>5.3E-3</v>
      </c>
      <c r="F2965">
        <v>9.300000000000001E-3</v>
      </c>
      <c r="G2965">
        <v>-6.8000000000000005E-3</v>
      </c>
      <c r="H2965">
        <v>2.3999999999999998E-3</v>
      </c>
      <c r="I2965">
        <v>-1.3000000000000001E-2</v>
      </c>
      <c r="J2965">
        <v>2.7136956209872992E-15</v>
      </c>
      <c r="L2965" s="13">
        <v>40828</v>
      </c>
      <c r="M2965" s="17"/>
      <c r="N2965">
        <v>9.7470796111575157E-3</v>
      </c>
    </row>
    <row r="2966" spans="1:14" x14ac:dyDescent="0.2">
      <c r="A2966" s="1">
        <v>40829</v>
      </c>
      <c r="B2966">
        <v>0</v>
      </c>
      <c r="C2966">
        <f>Table3[[#This Row],[(MKT-Rf) Excess Return on the Market ]]+Table3[[#This Row],[(RF) Risk-Free Return Rate (One Month Treasury Bill Rate)]]</f>
        <v>-2.0999999999999999E-3</v>
      </c>
      <c r="D2966">
        <v>-2.0999999999999999E-3</v>
      </c>
      <c r="E2966">
        <v>1.7000000000000001E-3</v>
      </c>
      <c r="F2966">
        <v>-1.2699999999999999E-2</v>
      </c>
      <c r="G2966">
        <v>3.8E-3</v>
      </c>
      <c r="H2966">
        <v>-3.2000000000000002E-3</v>
      </c>
      <c r="I2966">
        <v>8.8999999999999999E-3</v>
      </c>
      <c r="J2966">
        <v>1.0039092908146861E-15</v>
      </c>
      <c r="L2966" s="12">
        <v>40829</v>
      </c>
      <c r="M2966" s="16"/>
      <c r="N2966">
        <v>-2.978130791599371E-3</v>
      </c>
    </row>
    <row r="2967" spans="1:14" x14ac:dyDescent="0.2">
      <c r="A2967" s="1">
        <v>40830</v>
      </c>
      <c r="B2967">
        <v>0</v>
      </c>
      <c r="C2967">
        <f>Table3[[#This Row],[(MKT-Rf) Excess Return on the Market ]]+Table3[[#This Row],[(RF) Risk-Free Return Rate (One Month Treasury Bill Rate)]]</f>
        <v>1.72E-2</v>
      </c>
      <c r="D2967">
        <v>1.72E-2</v>
      </c>
      <c r="E2967">
        <v>1.5E-3</v>
      </c>
      <c r="F2967">
        <v>-3.3E-3</v>
      </c>
      <c r="G2967">
        <v>-2.9999999999999997E-4</v>
      </c>
      <c r="H2967">
        <v>-6.0000000000000001E-3</v>
      </c>
      <c r="I2967">
        <v>2E-3</v>
      </c>
      <c r="J2967">
        <v>6.1524485511289999E-15</v>
      </c>
      <c r="L2967" s="13">
        <v>40830</v>
      </c>
      <c r="M2967" s="17"/>
      <c r="N2967">
        <v>1.7231013084970263E-2</v>
      </c>
    </row>
    <row r="2968" spans="1:14" x14ac:dyDescent="0.2">
      <c r="A2968" s="1">
        <v>40833</v>
      </c>
      <c r="B2968">
        <v>0</v>
      </c>
      <c r="C2968">
        <f>Table3[[#This Row],[(MKT-Rf) Excess Return on the Market ]]+Table3[[#This Row],[(RF) Risk-Free Return Rate (One Month Treasury Bill Rate)]]</f>
        <v>-2.06E-2</v>
      </c>
      <c r="D2968">
        <v>-2.06E-2</v>
      </c>
      <c r="E2968">
        <v>-1.29E-2</v>
      </c>
      <c r="F2968">
        <v>-5.1000000000000004E-3</v>
      </c>
      <c r="G2968">
        <v>6.6E-3</v>
      </c>
      <c r="H2968">
        <v>-7.000000000000001E-4</v>
      </c>
      <c r="I2968">
        <v>9.0000000000000011E-3</v>
      </c>
      <c r="J2968">
        <v>6.8172460362735236E-15</v>
      </c>
      <c r="L2968" s="12">
        <v>40833</v>
      </c>
      <c r="M2968" s="16"/>
      <c r="N2968">
        <v>-1.955996128718929E-2</v>
      </c>
    </row>
    <row r="2969" spans="1:14" x14ac:dyDescent="0.2">
      <c r="A2969" s="1">
        <v>40834</v>
      </c>
      <c r="B2969">
        <v>0</v>
      </c>
      <c r="C2969">
        <f>Table3[[#This Row],[(MKT-Rf) Excess Return on the Market ]]+Table3[[#This Row],[(RF) Risk-Free Return Rate (One Month Treasury Bill Rate)]]</f>
        <v>2.1099999999999997E-2</v>
      </c>
      <c r="D2969">
        <v>2.1099999999999997E-2</v>
      </c>
      <c r="E2969">
        <v>7.3000000000000001E-3</v>
      </c>
      <c r="F2969">
        <v>1.6500000000000001E-2</v>
      </c>
      <c r="G2969">
        <v>-1.46E-2</v>
      </c>
      <c r="H2969">
        <v>3.9000000000000003E-3</v>
      </c>
      <c r="I2969">
        <v>-2.07E-2</v>
      </c>
      <c r="J2969">
        <v>6.1344070621703291E-15</v>
      </c>
      <c r="L2969" s="13">
        <v>40834</v>
      </c>
      <c r="M2969" s="17"/>
      <c r="N2969">
        <v>2.0213033197288798E-2</v>
      </c>
    </row>
    <row r="2970" spans="1:14" x14ac:dyDescent="0.2">
      <c r="A2970" s="1">
        <v>40835</v>
      </c>
      <c r="B2970">
        <v>0</v>
      </c>
      <c r="C2970">
        <f>Table3[[#This Row],[(MKT-Rf) Excess Return on the Market ]]+Table3[[#This Row],[(RF) Risk-Free Return Rate (One Month Treasury Bill Rate)]]</f>
        <v>-1.38E-2</v>
      </c>
      <c r="D2970">
        <v>-1.38E-2</v>
      </c>
      <c r="E2970">
        <v>-7.1999999999999998E-3</v>
      </c>
      <c r="F2970">
        <v>3.2000000000000002E-3</v>
      </c>
      <c r="G2970">
        <v>3.4000000000000002E-3</v>
      </c>
      <c r="H2970">
        <v>5.1999999999999998E-3</v>
      </c>
      <c r="I2970">
        <v>4.6999999999999993E-3</v>
      </c>
      <c r="J2970">
        <v>3.9078156757436446E-15</v>
      </c>
      <c r="L2970" s="12">
        <v>40835</v>
      </c>
      <c r="M2970" s="16"/>
      <c r="N2970">
        <v>-1.2729818838075795E-2</v>
      </c>
    </row>
    <row r="2971" spans="1:14" x14ac:dyDescent="0.2">
      <c r="A2971" s="1">
        <v>40836</v>
      </c>
      <c r="B2971">
        <v>0</v>
      </c>
      <c r="C2971">
        <f>Table3[[#This Row],[(MKT-Rf) Excess Return on the Market ]]+Table3[[#This Row],[(RF) Risk-Free Return Rate (One Month Treasury Bill Rate)]]</f>
        <v>4.3E-3</v>
      </c>
      <c r="D2971">
        <v>4.3E-3</v>
      </c>
      <c r="E2971">
        <v>-2.2000000000000001E-3</v>
      </c>
      <c r="F2971">
        <v>7.4000000000000003E-3</v>
      </c>
      <c r="G2971">
        <v>-2.3E-3</v>
      </c>
      <c r="H2971">
        <v>2.3E-3</v>
      </c>
      <c r="I2971">
        <v>-4.7999999999999996E-3</v>
      </c>
      <c r="J2971">
        <v>1.3817334500352183E-15</v>
      </c>
      <c r="L2971" s="13">
        <v>40836</v>
      </c>
      <c r="M2971" s="17"/>
      <c r="N2971">
        <v>4.5438318044085119E-3</v>
      </c>
    </row>
    <row r="2972" spans="1:14" x14ac:dyDescent="0.2">
      <c r="A2972" s="1">
        <v>40837</v>
      </c>
      <c r="B2972">
        <v>0</v>
      </c>
      <c r="C2972">
        <f>Table3[[#This Row],[(MKT-Rf) Excess Return on the Market ]]+Table3[[#This Row],[(RF) Risk-Free Return Rate (One Month Treasury Bill Rate)]]</f>
        <v>1.9199999999999998E-2</v>
      </c>
      <c r="D2972">
        <v>1.9199999999999998E-2</v>
      </c>
      <c r="E2972">
        <v>1.6000000000000001E-3</v>
      </c>
      <c r="F2972">
        <v>8.9999999999999998E-4</v>
      </c>
      <c r="G2972">
        <v>-2.5000000000000001E-3</v>
      </c>
      <c r="H2972">
        <v>-2.0000000000000001E-4</v>
      </c>
      <c r="I2972">
        <v>-4.6999999999999993E-3</v>
      </c>
      <c r="J2972">
        <v>5.4384560858646621E-15</v>
      </c>
      <c r="L2972" s="12">
        <v>40837</v>
      </c>
      <c r="M2972" s="16"/>
      <c r="N2972">
        <v>1.8634079544892792E-2</v>
      </c>
    </row>
    <row r="2973" spans="1:14" x14ac:dyDescent="0.2">
      <c r="A2973" s="1">
        <v>40840</v>
      </c>
      <c r="B2973">
        <v>0</v>
      </c>
      <c r="C2973">
        <f>Table3[[#This Row],[(MKT-Rf) Excess Return on the Market ]]+Table3[[#This Row],[(RF) Risk-Free Return Rate (One Month Treasury Bill Rate)]]</f>
        <v>1.5900000000000001E-2</v>
      </c>
      <c r="D2973">
        <v>1.5900000000000001E-2</v>
      </c>
      <c r="E2973">
        <v>1.7299999999999999E-2</v>
      </c>
      <c r="F2973">
        <v>-3.7000000000000002E-3</v>
      </c>
      <c r="G2973">
        <v>-4.4000000000000003E-3</v>
      </c>
      <c r="H2973">
        <v>-4.7999999999999996E-3</v>
      </c>
      <c r="I2973">
        <v>-1.37E-2</v>
      </c>
      <c r="J2973">
        <v>4.2598460197491421E-15</v>
      </c>
      <c r="L2973" s="13">
        <v>40840</v>
      </c>
      <c r="M2973" s="17"/>
      <c r="N2973">
        <v>1.2790853398772921E-2</v>
      </c>
    </row>
    <row r="2974" spans="1:14" x14ac:dyDescent="0.2">
      <c r="A2974" s="1">
        <v>40841</v>
      </c>
      <c r="B2974">
        <v>0</v>
      </c>
      <c r="C2974">
        <f>Table3[[#This Row],[(MKT-Rf) Excess Return on the Market ]]+Table3[[#This Row],[(RF) Risk-Free Return Rate (One Month Treasury Bill Rate)]]</f>
        <v>-2.1299999999999999E-2</v>
      </c>
      <c r="D2974">
        <v>-2.1299999999999999E-2</v>
      </c>
      <c r="E2974">
        <v>-8.6E-3</v>
      </c>
      <c r="F2974">
        <v>-3.2000000000000002E-3</v>
      </c>
      <c r="G2974">
        <v>7.6E-3</v>
      </c>
      <c r="H2974">
        <v>1E-4</v>
      </c>
      <c r="I2974">
        <v>9.8999999999999991E-3</v>
      </c>
      <c r="J2974">
        <v>6.6282868977553381E-15</v>
      </c>
      <c r="L2974" s="12">
        <v>40841</v>
      </c>
      <c r="M2974" s="16"/>
      <c r="N2974">
        <v>-2.0248432646129442E-2</v>
      </c>
    </row>
    <row r="2975" spans="1:14" x14ac:dyDescent="0.2">
      <c r="A2975" s="1">
        <v>40842</v>
      </c>
      <c r="B2975">
        <v>0</v>
      </c>
      <c r="C2975">
        <f>Table3[[#This Row],[(MKT-Rf) Excess Return on the Market ]]+Table3[[#This Row],[(RF) Risk-Free Return Rate (One Month Treasury Bill Rate)]]</f>
        <v>1.1200000000000002E-2</v>
      </c>
      <c r="D2975">
        <v>1.1200000000000002E-2</v>
      </c>
      <c r="E2975">
        <v>7.0999999999999995E-3</v>
      </c>
      <c r="F2975">
        <v>8.0000000000000002E-3</v>
      </c>
      <c r="G2975">
        <v>-6.8000000000000005E-3</v>
      </c>
      <c r="H2975">
        <v>3.4000000000000002E-3</v>
      </c>
      <c r="I2975">
        <v>-6.6E-3</v>
      </c>
      <c r="J2975">
        <v>3.1169473923101606E-15</v>
      </c>
      <c r="L2975" s="13">
        <v>40842</v>
      </c>
      <c r="M2975" s="17"/>
      <c r="N2975">
        <v>1.0481470272433699E-2</v>
      </c>
    </row>
    <row r="2976" spans="1:14" x14ac:dyDescent="0.2">
      <c r="A2976" s="1">
        <v>40843</v>
      </c>
      <c r="B2976">
        <v>0</v>
      </c>
      <c r="C2976">
        <f>Table3[[#This Row],[(MKT-Rf) Excess Return on the Market ]]+Table3[[#This Row],[(RF) Risk-Free Return Rate (One Month Treasury Bill Rate)]]</f>
        <v>3.5400000000000001E-2</v>
      </c>
      <c r="D2976">
        <v>3.5400000000000001E-2</v>
      </c>
      <c r="E2976">
        <v>1.43E-2</v>
      </c>
      <c r="F2976">
        <v>9.1000000000000004E-3</v>
      </c>
      <c r="G2976">
        <v>-1.61E-2</v>
      </c>
      <c r="H2976">
        <v>-8.9999999999999998E-4</v>
      </c>
      <c r="I2976">
        <v>-2.6800000000000001E-2</v>
      </c>
      <c r="J2976">
        <v>7.4195149586389756E-15</v>
      </c>
      <c r="L2976" s="12">
        <v>40843</v>
      </c>
      <c r="M2976" s="16"/>
      <c r="N2976">
        <v>3.3716617775602885E-2</v>
      </c>
    </row>
    <row r="2977" spans="1:14" x14ac:dyDescent="0.2">
      <c r="A2977" s="1">
        <v>40844</v>
      </c>
      <c r="B2977">
        <v>0</v>
      </c>
      <c r="C2977">
        <f>Table3[[#This Row],[(MKT-Rf) Excess Return on the Market ]]+Table3[[#This Row],[(RF) Risk-Free Return Rate (One Month Treasury Bill Rate)]]</f>
        <v>-1E-4</v>
      </c>
      <c r="D2977">
        <v>-1E-4</v>
      </c>
      <c r="E2977">
        <v>-5.4000000000000003E-3</v>
      </c>
      <c r="F2977">
        <v>-5.6999999999999993E-3</v>
      </c>
      <c r="G2977">
        <v>-1.5E-3</v>
      </c>
      <c r="H2977">
        <v>-2.2000000000000001E-3</v>
      </c>
      <c r="I2977">
        <v>-3.8E-3</v>
      </c>
      <c r="J2977">
        <v>1.2014918188387504E-16</v>
      </c>
      <c r="L2977" s="13">
        <v>40844</v>
      </c>
      <c r="M2977" s="17"/>
      <c r="N2977">
        <v>3.8915351818900429E-4</v>
      </c>
    </row>
    <row r="2978" spans="1:14" x14ac:dyDescent="0.2">
      <c r="A2978" s="1">
        <v>40847</v>
      </c>
      <c r="B2978">
        <v>0</v>
      </c>
      <c r="C2978">
        <f>Table3[[#This Row],[(MKT-Rf) Excess Return on the Market ]]+Table3[[#This Row],[(RF) Risk-Free Return Rate (One Month Treasury Bill Rate)]]</f>
        <v>-2.5000000000000001E-2</v>
      </c>
      <c r="D2978">
        <v>-2.5000000000000001E-2</v>
      </c>
      <c r="E2978">
        <v>4.0000000000000002E-4</v>
      </c>
      <c r="F2978">
        <v>-8.6E-3</v>
      </c>
      <c r="G2978">
        <v>1.0800000000000001E-2</v>
      </c>
      <c r="H2978">
        <v>1.1999999999999999E-3</v>
      </c>
      <c r="I2978">
        <v>2.2200000000000001E-2</v>
      </c>
      <c r="J2978">
        <v>8.3464907714959701E-15</v>
      </c>
      <c r="L2978" s="12">
        <v>40847</v>
      </c>
      <c r="M2978" s="16"/>
      <c r="N2978">
        <v>-2.5048682169739451E-2</v>
      </c>
    </row>
    <row r="2979" spans="1:14" x14ac:dyDescent="0.2">
      <c r="A2979" s="1">
        <v>40848</v>
      </c>
      <c r="B2979">
        <v>0</v>
      </c>
      <c r="C2979">
        <f>Table3[[#This Row],[(MKT-Rf) Excess Return on the Market ]]+Table3[[#This Row],[(RF) Risk-Free Return Rate (One Month Treasury Bill Rate)]]</f>
        <v>-2.86E-2</v>
      </c>
      <c r="D2979">
        <v>-2.86E-2</v>
      </c>
      <c r="E2979">
        <v>-5.6000000000000008E-3</v>
      </c>
      <c r="F2979">
        <v>-1.1599999999999999E-2</v>
      </c>
      <c r="G2979">
        <v>0.01</v>
      </c>
      <c r="H2979">
        <v>-1E-4</v>
      </c>
      <c r="I2979">
        <v>1.8200000000000001E-2</v>
      </c>
      <c r="J2979">
        <v>7.4168660000062376E-15</v>
      </c>
      <c r="L2979" s="13">
        <v>40848</v>
      </c>
      <c r="M2979" s="17"/>
      <c r="N2979">
        <v>-2.834004470968389E-2</v>
      </c>
    </row>
    <row r="2980" spans="1:14" x14ac:dyDescent="0.2">
      <c r="A2980" s="1">
        <v>40849</v>
      </c>
      <c r="B2980">
        <v>0</v>
      </c>
      <c r="C2980">
        <f>Table3[[#This Row],[(MKT-Rf) Excess Return on the Market ]]+Table3[[#This Row],[(RF) Risk-Free Return Rate (One Month Treasury Bill Rate)]]</f>
        <v>1.72E-2</v>
      </c>
      <c r="D2980">
        <v>1.72E-2</v>
      </c>
      <c r="E2980">
        <v>8.0000000000000002E-3</v>
      </c>
      <c r="F2980">
        <v>9.3999999999999986E-3</v>
      </c>
      <c r="G2980">
        <v>-6.0999999999999995E-3</v>
      </c>
      <c r="H2980">
        <v>-7.000000000000001E-4</v>
      </c>
      <c r="I2980">
        <v>-9.5999999999999992E-3</v>
      </c>
      <c r="J2980">
        <v>5.651544680223636E-15</v>
      </c>
      <c r="L2980" s="12">
        <v>40849</v>
      </c>
      <c r="M2980" s="16"/>
      <c r="N2980">
        <v>1.597636762997209E-2</v>
      </c>
    </row>
    <row r="2981" spans="1:14" x14ac:dyDescent="0.2">
      <c r="A2981" s="1">
        <v>40850</v>
      </c>
      <c r="B2981">
        <v>0</v>
      </c>
      <c r="C2981">
        <f>Table3[[#This Row],[(MKT-Rf) Excess Return on the Market ]]+Table3[[#This Row],[(RF) Risk-Free Return Rate (One Month Treasury Bill Rate)]]</f>
        <v>1.9699999999999999E-2</v>
      </c>
      <c r="D2981">
        <v>1.9699999999999999E-2</v>
      </c>
      <c r="E2981">
        <v>6.0999999999999995E-3</v>
      </c>
      <c r="F2981">
        <v>-1.5E-3</v>
      </c>
      <c r="G2981">
        <v>-5.0000000000000001E-4</v>
      </c>
      <c r="H2981">
        <v>-4.0000000000000002E-4</v>
      </c>
      <c r="I2981">
        <v>-4.1999999999999997E-3</v>
      </c>
      <c r="J2981">
        <v>5.4768591999747578E-15</v>
      </c>
      <c r="L2981" s="13">
        <v>40850</v>
      </c>
      <c r="M2981" s="17"/>
      <c r="N2981">
        <v>1.8607607564519471E-2</v>
      </c>
    </row>
    <row r="2982" spans="1:14" x14ac:dyDescent="0.2">
      <c r="A2982" s="1">
        <v>40851</v>
      </c>
      <c r="B2982">
        <v>0</v>
      </c>
      <c r="C2982">
        <f>Table3[[#This Row],[(MKT-Rf) Excess Return on the Market ]]+Table3[[#This Row],[(RF) Risk-Free Return Rate (One Month Treasury Bill Rate)]]</f>
        <v>-5.3E-3</v>
      </c>
      <c r="D2982">
        <v>-5.3E-3</v>
      </c>
      <c r="E2982">
        <v>-4.0000000000000002E-4</v>
      </c>
      <c r="F2982">
        <v>-6.6E-3</v>
      </c>
      <c r="G2982">
        <v>1.2999999999999999E-3</v>
      </c>
      <c r="H2982">
        <v>-1E-4</v>
      </c>
      <c r="I2982">
        <v>-1.2999999999999999E-3</v>
      </c>
      <c r="J2982">
        <v>2.3620818880114777E-15</v>
      </c>
      <c r="L2982" s="12">
        <v>40851</v>
      </c>
      <c r="M2982" s="16"/>
      <c r="N2982">
        <v>-6.2997845938890726E-3</v>
      </c>
    </row>
    <row r="2983" spans="1:14" x14ac:dyDescent="0.2">
      <c r="A2983" s="1">
        <v>40854</v>
      </c>
      <c r="B2983">
        <v>0</v>
      </c>
      <c r="C2983">
        <f>Table3[[#This Row],[(MKT-Rf) Excess Return on the Market ]]+Table3[[#This Row],[(RF) Risk-Free Return Rate (One Month Treasury Bill Rate)]]</f>
        <v>4.7999999999999996E-3</v>
      </c>
      <c r="D2983">
        <v>4.7999999999999996E-3</v>
      </c>
      <c r="E2983">
        <v>-6.7000000000000002E-3</v>
      </c>
      <c r="F2983">
        <v>4.0000000000000001E-3</v>
      </c>
      <c r="G2983">
        <v>2.3E-3</v>
      </c>
      <c r="H2983">
        <v>3.4999999999999996E-3</v>
      </c>
      <c r="I2983">
        <v>-5.9999999999999995E-4</v>
      </c>
      <c r="J2983">
        <v>2.6117859785554589E-15</v>
      </c>
      <c r="L2983" s="13">
        <v>40854</v>
      </c>
      <c r="M2983" s="17"/>
      <c r="N2983">
        <v>6.2759964982437742E-3</v>
      </c>
    </row>
    <row r="2984" spans="1:14" x14ac:dyDescent="0.2">
      <c r="A2984" s="1">
        <v>40855</v>
      </c>
      <c r="B2984">
        <v>0</v>
      </c>
      <c r="C2984">
        <f>Table3[[#This Row],[(MKT-Rf) Excess Return on the Market ]]+Table3[[#This Row],[(RF) Risk-Free Return Rate (One Month Treasury Bill Rate)]]</f>
        <v>1.21E-2</v>
      </c>
      <c r="D2984">
        <v>1.21E-2</v>
      </c>
      <c r="E2984">
        <v>2.9999999999999997E-4</v>
      </c>
      <c r="F2984">
        <v>5.5000000000000005E-3</v>
      </c>
      <c r="G2984">
        <v>-1.9E-3</v>
      </c>
      <c r="H2984">
        <v>-8.0000000000000004E-4</v>
      </c>
      <c r="I2984">
        <v>-4.5000000000000005E-3</v>
      </c>
      <c r="J2984">
        <v>4.2112340393893866E-15</v>
      </c>
      <c r="L2984" s="12">
        <v>40855</v>
      </c>
      <c r="M2984" s="16"/>
      <c r="N2984">
        <v>1.1667272007859919E-2</v>
      </c>
    </row>
    <row r="2985" spans="1:14" x14ac:dyDescent="0.2">
      <c r="A2985" s="1">
        <v>40856</v>
      </c>
      <c r="B2985">
        <v>0</v>
      </c>
      <c r="C2985">
        <f>Table3[[#This Row],[(MKT-Rf) Excess Return on the Market ]]+Table3[[#This Row],[(RF) Risk-Free Return Rate (One Month Treasury Bill Rate)]]</f>
        <v>-3.78E-2</v>
      </c>
      <c r="D2985">
        <v>-3.78E-2</v>
      </c>
      <c r="E2985">
        <v>-8.199999999999999E-3</v>
      </c>
      <c r="F2985">
        <v>-6.8000000000000005E-3</v>
      </c>
      <c r="G2985">
        <v>1.04E-2</v>
      </c>
      <c r="H2985">
        <v>2.8000000000000004E-3</v>
      </c>
      <c r="I2985">
        <v>1.8600000000000002E-2</v>
      </c>
      <c r="J2985">
        <v>1.1749635331748071E-14</v>
      </c>
      <c r="L2985" s="13">
        <v>40856</v>
      </c>
      <c r="M2985" s="17"/>
      <c r="N2985">
        <v>-3.7385292793563688E-2</v>
      </c>
    </row>
    <row r="2986" spans="1:14" x14ac:dyDescent="0.2">
      <c r="A2986" s="1">
        <v>40857</v>
      </c>
      <c r="B2986">
        <v>0</v>
      </c>
      <c r="C2986">
        <f>Table3[[#This Row],[(MKT-Rf) Excess Return on the Market ]]+Table3[[#This Row],[(RF) Risk-Free Return Rate (One Month Treasury Bill Rate)]]</f>
        <v>8.3000000000000001E-3</v>
      </c>
      <c r="D2986">
        <v>8.3000000000000001E-3</v>
      </c>
      <c r="E2986">
        <v>8.9999999999999998E-4</v>
      </c>
      <c r="F2986">
        <v>5.5000000000000005E-3</v>
      </c>
      <c r="G2986">
        <v>1.1000000000000001E-3</v>
      </c>
      <c r="H2986">
        <v>4.5999999999999999E-3</v>
      </c>
      <c r="I2986">
        <v>-8.9999999999999998E-4</v>
      </c>
      <c r="J2986">
        <v>3.1149348924337016E-15</v>
      </c>
      <c r="L2986" s="12">
        <v>40857</v>
      </c>
      <c r="M2986" s="16"/>
      <c r="N2986">
        <v>8.5872206231662682E-3</v>
      </c>
    </row>
    <row r="2987" spans="1:14" x14ac:dyDescent="0.2">
      <c r="A2987" s="1">
        <v>40858</v>
      </c>
      <c r="B2987">
        <v>0</v>
      </c>
      <c r="C2987">
        <f>Table3[[#This Row],[(MKT-Rf) Excess Return on the Market ]]+Table3[[#This Row],[(RF) Risk-Free Return Rate (One Month Treasury Bill Rate)]]</f>
        <v>1.9799999999999998E-2</v>
      </c>
      <c r="D2987">
        <v>1.9799999999999998E-2</v>
      </c>
      <c r="E2987">
        <v>5.0000000000000001E-3</v>
      </c>
      <c r="F2987">
        <v>-1.8E-3</v>
      </c>
      <c r="G2987">
        <v>-5.9999999999999995E-4</v>
      </c>
      <c r="H2987">
        <v>-1.7000000000000001E-3</v>
      </c>
      <c r="I2987">
        <v>-3.7000000000000002E-3</v>
      </c>
      <c r="J2987">
        <v>8.153202102928092E-15</v>
      </c>
      <c r="L2987" s="13">
        <v>40858</v>
      </c>
      <c r="M2987" s="17"/>
      <c r="N2987">
        <v>1.9293202934678851E-2</v>
      </c>
    </row>
    <row r="2988" spans="1:14" x14ac:dyDescent="0.2">
      <c r="A2988" s="1">
        <v>40861</v>
      </c>
      <c r="B2988">
        <v>0</v>
      </c>
      <c r="C2988">
        <f>Table3[[#This Row],[(MKT-Rf) Excess Return on the Market ]]+Table3[[#This Row],[(RF) Risk-Free Return Rate (One Month Treasury Bill Rate)]]</f>
        <v>-9.1999999999999998E-3</v>
      </c>
      <c r="D2988">
        <v>-9.1999999999999998E-3</v>
      </c>
      <c r="E2988">
        <v>-4.8999999999999998E-3</v>
      </c>
      <c r="F2988">
        <v>-8.6E-3</v>
      </c>
      <c r="G2988">
        <v>4.4000000000000003E-3</v>
      </c>
      <c r="H2988">
        <v>-2.5999999999999999E-3</v>
      </c>
      <c r="I2988">
        <v>8.3000000000000001E-3</v>
      </c>
      <c r="J2988">
        <v>4.2857380217363543E-15</v>
      </c>
      <c r="L2988" s="12">
        <v>40861</v>
      </c>
      <c r="M2988" s="16"/>
      <c r="N2988">
        <v>-9.5960794089423214E-3</v>
      </c>
    </row>
    <row r="2989" spans="1:14" x14ac:dyDescent="0.2">
      <c r="A2989" s="1">
        <v>40862</v>
      </c>
      <c r="B2989">
        <v>0</v>
      </c>
      <c r="C2989">
        <f>Table3[[#This Row],[(MKT-Rf) Excess Return on the Market ]]+Table3[[#This Row],[(RF) Risk-Free Return Rate (One Month Treasury Bill Rate)]]</f>
        <v>5.6000000000000008E-3</v>
      </c>
      <c r="D2989">
        <v>5.6000000000000008E-3</v>
      </c>
      <c r="E2989">
        <v>8.6E-3</v>
      </c>
      <c r="F2989">
        <v>-2.5000000000000001E-3</v>
      </c>
      <c r="G2989">
        <v>1.2999999999999999E-3</v>
      </c>
      <c r="H2989">
        <v>-2E-3</v>
      </c>
      <c r="I2989">
        <v>3.7000000000000002E-3</v>
      </c>
      <c r="J2989">
        <v>1.9106660373605253E-15</v>
      </c>
      <c r="L2989" s="13">
        <v>40862</v>
      </c>
      <c r="M2989" s="17"/>
      <c r="N2989">
        <v>4.805575097530124E-3</v>
      </c>
    </row>
    <row r="2990" spans="1:14" x14ac:dyDescent="0.2">
      <c r="A2990" s="1">
        <v>40863</v>
      </c>
      <c r="B2990">
        <v>0</v>
      </c>
      <c r="C2990">
        <f>Table3[[#This Row],[(MKT-Rf) Excess Return on the Market ]]+Table3[[#This Row],[(RF) Risk-Free Return Rate (One Month Treasury Bill Rate)]]</f>
        <v>-1.6399999999999998E-2</v>
      </c>
      <c r="D2990">
        <v>-1.6399999999999998E-2</v>
      </c>
      <c r="E2990">
        <v>-1.7000000000000001E-3</v>
      </c>
      <c r="F2990">
        <v>-1.7000000000000001E-3</v>
      </c>
      <c r="G2990">
        <v>1.1000000000000001E-3</v>
      </c>
      <c r="H2990">
        <v>5.9999999999999995E-4</v>
      </c>
      <c r="I2990">
        <v>3.4999999999999996E-3</v>
      </c>
      <c r="J2990">
        <v>5.9690595850517809E-15</v>
      </c>
      <c r="L2990" s="12">
        <v>40863</v>
      </c>
      <c r="M2990" s="16"/>
      <c r="N2990">
        <v>-1.6755779391136084E-2</v>
      </c>
    </row>
    <row r="2991" spans="1:14" x14ac:dyDescent="0.2">
      <c r="A2991" s="1">
        <v>40864</v>
      </c>
      <c r="B2991">
        <v>0</v>
      </c>
      <c r="C2991">
        <f>Table3[[#This Row],[(MKT-Rf) Excess Return on the Market ]]+Table3[[#This Row],[(RF) Risk-Free Return Rate (One Month Treasury Bill Rate)]]</f>
        <v>-1.6500000000000001E-2</v>
      </c>
      <c r="D2991">
        <v>-1.6500000000000001E-2</v>
      </c>
      <c r="E2991">
        <v>2.0999999999999999E-3</v>
      </c>
      <c r="F2991">
        <v>1.5E-3</v>
      </c>
      <c r="G2991">
        <v>2.7000000000000001E-3</v>
      </c>
      <c r="H2991">
        <v>4.0000000000000001E-3</v>
      </c>
      <c r="I2991">
        <v>1.2E-2</v>
      </c>
      <c r="J2991">
        <v>5.4557097898814907E-15</v>
      </c>
      <c r="L2991" s="13">
        <v>40864</v>
      </c>
      <c r="M2991" s="17"/>
      <c r="N2991">
        <v>-1.6942648369624176E-2</v>
      </c>
    </row>
    <row r="2992" spans="1:14" x14ac:dyDescent="0.2">
      <c r="A2992" s="1">
        <v>40865</v>
      </c>
      <c r="B2992">
        <v>0</v>
      </c>
      <c r="C2992">
        <f>Table3[[#This Row],[(MKT-Rf) Excess Return on the Market ]]+Table3[[#This Row],[(RF) Risk-Free Return Rate (One Month Treasury Bill Rate)]]</f>
        <v>-7.000000000000001E-4</v>
      </c>
      <c r="D2992">
        <v>-7.000000000000001E-4</v>
      </c>
      <c r="E2992">
        <v>8.9999999999999998E-4</v>
      </c>
      <c r="F2992">
        <v>9.1000000000000004E-3</v>
      </c>
      <c r="G2992">
        <v>1E-4</v>
      </c>
      <c r="H2992">
        <v>5.8999999999999999E-3</v>
      </c>
      <c r="I2992">
        <v>-8.0000000000000004E-4</v>
      </c>
      <c r="J2992">
        <v>1.5271553800817789E-16</v>
      </c>
      <c r="L2992" s="12">
        <v>40865</v>
      </c>
      <c r="M2992" s="16"/>
      <c r="N2992">
        <v>-3.9477255856521859E-4</v>
      </c>
    </row>
    <row r="2993" spans="1:14" x14ac:dyDescent="0.2">
      <c r="A2993" s="1">
        <v>40868</v>
      </c>
      <c r="B2993">
        <v>0</v>
      </c>
      <c r="C2993">
        <f>Table3[[#This Row],[(MKT-Rf) Excess Return on the Market ]]+Table3[[#This Row],[(RF) Risk-Free Return Rate (One Month Treasury Bill Rate)]]</f>
        <v>-1.8700000000000001E-2</v>
      </c>
      <c r="D2993">
        <v>-1.8700000000000001E-2</v>
      </c>
      <c r="E2993">
        <v>-5.3E-3</v>
      </c>
      <c r="F2993">
        <v>-4.0000000000000002E-4</v>
      </c>
      <c r="G2993">
        <v>1E-3</v>
      </c>
      <c r="H2993">
        <v>-2.0000000000000001E-4</v>
      </c>
      <c r="I2993">
        <v>9.0000000000000011E-3</v>
      </c>
      <c r="J2993">
        <v>7.0129551552002014E-15</v>
      </c>
      <c r="L2993" s="13">
        <v>40868</v>
      </c>
      <c r="M2993" s="17"/>
      <c r="N2993">
        <v>-1.8824534649997567E-2</v>
      </c>
    </row>
    <row r="2994" spans="1:14" x14ac:dyDescent="0.2">
      <c r="A2994" s="1">
        <v>40869</v>
      </c>
      <c r="B2994">
        <v>0</v>
      </c>
      <c r="C2994">
        <f>Table3[[#This Row],[(MKT-Rf) Excess Return on the Market ]]+Table3[[#This Row],[(RF) Risk-Free Return Rate (One Month Treasury Bill Rate)]]</f>
        <v>-4.4000000000000003E-3</v>
      </c>
      <c r="D2994">
        <v>-4.4000000000000003E-3</v>
      </c>
      <c r="E2994">
        <v>-3.4000000000000002E-3</v>
      </c>
      <c r="F2994">
        <v>-5.3E-3</v>
      </c>
      <c r="G2994">
        <v>1.4000000000000002E-3</v>
      </c>
      <c r="H2994">
        <v>-2.3999999999999998E-3</v>
      </c>
      <c r="I2994">
        <v>9.3999999999999986E-3</v>
      </c>
      <c r="J2994">
        <v>1.6071977512785199E-15</v>
      </c>
      <c r="L2994" s="12">
        <v>40869</v>
      </c>
      <c r="M2994" s="16"/>
      <c r="N2994">
        <v>-4.1494881086074744E-3</v>
      </c>
    </row>
    <row r="2995" spans="1:14" x14ac:dyDescent="0.2">
      <c r="A2995" s="1">
        <v>40870</v>
      </c>
      <c r="B2995">
        <v>0</v>
      </c>
      <c r="C2995">
        <f>Table3[[#This Row],[(MKT-Rf) Excess Return on the Market ]]+Table3[[#This Row],[(RF) Risk-Free Return Rate (One Month Treasury Bill Rate)]]</f>
        <v>-2.29E-2</v>
      </c>
      <c r="D2995">
        <v>-2.29E-2</v>
      </c>
      <c r="E2995">
        <v>-7.0999999999999995E-3</v>
      </c>
      <c r="F2995">
        <v>-2.8000000000000004E-3</v>
      </c>
      <c r="G2995">
        <v>6.7000000000000002E-3</v>
      </c>
      <c r="H2995">
        <v>1.7000000000000001E-3</v>
      </c>
      <c r="I2995">
        <v>7.0999999999999995E-3</v>
      </c>
      <c r="J2995">
        <v>9.1122024998211475E-15</v>
      </c>
      <c r="L2995" s="13">
        <v>40870</v>
      </c>
      <c r="M2995" s="17"/>
      <c r="N2995">
        <v>-2.2342971201496673E-2</v>
      </c>
    </row>
    <row r="2996" spans="1:14" x14ac:dyDescent="0.2">
      <c r="A2996" s="1">
        <v>40872</v>
      </c>
      <c r="B2996">
        <v>0</v>
      </c>
      <c r="C2996">
        <f>Table3[[#This Row],[(MKT-Rf) Excess Return on the Market ]]+Table3[[#This Row],[(RF) Risk-Free Return Rate (One Month Treasury Bill Rate)]]</f>
        <v>-3.4000000000000002E-3</v>
      </c>
      <c r="D2996">
        <v>-3.4000000000000002E-3</v>
      </c>
      <c r="E2996">
        <v>-9.8999999999999991E-3</v>
      </c>
      <c r="F2996">
        <v>4.7999999999999996E-3</v>
      </c>
      <c r="G2996">
        <v>-2.3E-3</v>
      </c>
      <c r="H2996">
        <v>3.8E-3</v>
      </c>
      <c r="I2996">
        <v>-4.0000000000000002E-4</v>
      </c>
      <c r="J2996">
        <v>2.5102558606102701E-15</v>
      </c>
      <c r="L2996" s="12">
        <v>40872</v>
      </c>
      <c r="M2996" s="16"/>
      <c r="N2996">
        <v>-2.6891236049403243E-3</v>
      </c>
    </row>
    <row r="2997" spans="1:14" x14ac:dyDescent="0.2">
      <c r="A2997" s="1">
        <v>40875</v>
      </c>
      <c r="B2997">
        <v>0</v>
      </c>
      <c r="C2997">
        <f>Table3[[#This Row],[(MKT-Rf) Excess Return on the Market ]]+Table3[[#This Row],[(RF) Risk-Free Return Rate (One Month Treasury Bill Rate)]]</f>
        <v>3.1E-2</v>
      </c>
      <c r="D2997">
        <v>3.1E-2</v>
      </c>
      <c r="E2997">
        <v>1.5300000000000001E-2</v>
      </c>
      <c r="F2997">
        <v>-6.4000000000000003E-3</v>
      </c>
      <c r="G2997">
        <v>-6.1999999999999998E-3</v>
      </c>
      <c r="H2997">
        <v>-5.4000000000000003E-3</v>
      </c>
      <c r="I2997">
        <v>-3.8E-3</v>
      </c>
      <c r="J2997">
        <v>1.109524632146923E-14</v>
      </c>
      <c r="L2997" s="13">
        <v>40875</v>
      </c>
      <c r="M2997" s="17"/>
      <c r="N2997">
        <v>2.8821076021685699E-2</v>
      </c>
    </row>
    <row r="2998" spans="1:14" x14ac:dyDescent="0.2">
      <c r="A2998" s="1">
        <v>40876</v>
      </c>
      <c r="B2998">
        <v>0</v>
      </c>
      <c r="C2998">
        <f>Table3[[#This Row],[(MKT-Rf) Excess Return on the Market ]]+Table3[[#This Row],[(RF) Risk-Free Return Rate (One Month Treasury Bill Rate)]]</f>
        <v>1.8E-3</v>
      </c>
      <c r="D2998">
        <v>1.8E-3</v>
      </c>
      <c r="E2998">
        <v>-5.3E-3</v>
      </c>
      <c r="F2998">
        <v>1.1000000000000001E-3</v>
      </c>
      <c r="G2998">
        <v>3.4000000000000002E-3</v>
      </c>
      <c r="H2998">
        <v>3.4999999999999996E-3</v>
      </c>
      <c r="I2998">
        <v>5.6999999999999993E-3</v>
      </c>
      <c r="J2998">
        <v>8.3410625452510647E-16</v>
      </c>
      <c r="L2998" s="12">
        <v>40876</v>
      </c>
      <c r="M2998" s="16"/>
      <c r="N2998">
        <v>2.2112969383296607E-3</v>
      </c>
    </row>
    <row r="2999" spans="1:14" x14ac:dyDescent="0.2">
      <c r="A2999" s="1">
        <v>40877</v>
      </c>
      <c r="B2999">
        <v>0</v>
      </c>
      <c r="C2999">
        <f>Table3[[#This Row],[(MKT-Rf) Excess Return on the Market ]]+Table3[[#This Row],[(RF) Risk-Free Return Rate (One Month Treasury Bill Rate)]]</f>
        <v>4.4400000000000002E-2</v>
      </c>
      <c r="D2999">
        <v>4.4400000000000002E-2</v>
      </c>
      <c r="E2999">
        <v>1.11E-2</v>
      </c>
      <c r="F2999">
        <v>1.1699999999999999E-2</v>
      </c>
      <c r="G2999">
        <v>-1.2E-2</v>
      </c>
      <c r="H2999">
        <v>-2.0000000000000001E-4</v>
      </c>
      <c r="I2999">
        <v>-2.0199999999999999E-2</v>
      </c>
      <c r="J2999">
        <v>1.0549937508331028E-14</v>
      </c>
      <c r="L2999" s="13">
        <v>40877</v>
      </c>
      <c r="M2999" s="17"/>
      <c r="N2999">
        <v>4.2403420637779909E-2</v>
      </c>
    </row>
    <row r="3000" spans="1:14" x14ac:dyDescent="0.2">
      <c r="A3000" s="1">
        <v>40878</v>
      </c>
      <c r="B3000">
        <v>0</v>
      </c>
      <c r="C3000">
        <f>Table3[[#This Row],[(MKT-Rf) Excess Return on the Market ]]+Table3[[#This Row],[(RF) Risk-Free Return Rate (One Month Treasury Bill Rate)]]</f>
        <v>-2.2000000000000001E-3</v>
      </c>
      <c r="D3000">
        <v>-2.2000000000000001E-3</v>
      </c>
      <c r="E3000">
        <v>-5.4000000000000003E-3</v>
      </c>
      <c r="F3000">
        <v>-6.7000000000000002E-3</v>
      </c>
      <c r="G3000">
        <v>3.4000000000000002E-3</v>
      </c>
      <c r="H3000">
        <v>-1.7000000000000001E-3</v>
      </c>
      <c r="I3000">
        <v>2.7000000000000001E-3</v>
      </c>
      <c r="J3000">
        <v>7.2356181862266438E-16</v>
      </c>
      <c r="L3000" s="12">
        <v>40878</v>
      </c>
      <c r="M3000" s="16"/>
      <c r="N3000">
        <v>-1.910465594686547E-3</v>
      </c>
    </row>
    <row r="3001" spans="1:14" x14ac:dyDescent="0.2">
      <c r="A3001" s="1">
        <v>40879</v>
      </c>
      <c r="B3001">
        <v>0</v>
      </c>
      <c r="C3001">
        <f>Table3[[#This Row],[(MKT-Rf) Excess Return on the Market ]]+Table3[[#This Row],[(RF) Risk-Free Return Rate (One Month Treasury Bill Rate)]]</f>
        <v>5.0000000000000001E-4</v>
      </c>
      <c r="D3001">
        <v>5.0000000000000001E-4</v>
      </c>
      <c r="E3001">
        <v>5.4000000000000003E-3</v>
      </c>
      <c r="F3001">
        <v>6.3E-3</v>
      </c>
      <c r="G3001">
        <v>-3.9000000000000003E-3</v>
      </c>
      <c r="H3001">
        <v>3.0999999999999999E-3</v>
      </c>
      <c r="I3001">
        <v>-5.7999999999999996E-3</v>
      </c>
      <c r="J3001">
        <v>8.4149770415362779E-17</v>
      </c>
      <c r="L3001" s="13">
        <v>40879</v>
      </c>
      <c r="M3001" s="17"/>
      <c r="N3001">
        <v>-2.4107422792193239E-4</v>
      </c>
    </row>
    <row r="3002" spans="1:14" x14ac:dyDescent="0.2">
      <c r="A3002" s="1">
        <v>40882</v>
      </c>
      <c r="B3002">
        <v>0</v>
      </c>
      <c r="C3002">
        <f>Table3[[#This Row],[(MKT-Rf) Excess Return on the Market ]]+Table3[[#This Row],[(RF) Risk-Free Return Rate (One Month Treasury Bill Rate)]]</f>
        <v>1.09E-2</v>
      </c>
      <c r="D3002">
        <v>1.09E-2</v>
      </c>
      <c r="E3002">
        <v>2.8999999999999998E-3</v>
      </c>
      <c r="F3002">
        <v>2.8999999999999998E-3</v>
      </c>
      <c r="G3002">
        <v>-6.8999999999999999E-3</v>
      </c>
      <c r="H3002">
        <v>-3.8E-3</v>
      </c>
      <c r="I3002">
        <v>-9.1999999999999998E-3</v>
      </c>
      <c r="J3002">
        <v>3.5329062581891086E-15</v>
      </c>
      <c r="L3002" s="12">
        <v>40882</v>
      </c>
      <c r="M3002" s="16"/>
      <c r="N3002">
        <v>1.0234521802755791E-2</v>
      </c>
    </row>
    <row r="3003" spans="1:14" x14ac:dyDescent="0.2">
      <c r="A3003" s="1">
        <v>40883</v>
      </c>
      <c r="B3003">
        <v>0</v>
      </c>
      <c r="C3003">
        <f>Table3[[#This Row],[(MKT-Rf) Excess Return on the Market ]]+Table3[[#This Row],[(RF) Risk-Free Return Rate (One Month Treasury Bill Rate)]]</f>
        <v>4.0000000000000002E-4</v>
      </c>
      <c r="D3003">
        <v>4.0000000000000002E-4</v>
      </c>
      <c r="E3003">
        <v>-8.0000000000000004E-4</v>
      </c>
      <c r="F3003">
        <v>4.0000000000000002E-4</v>
      </c>
      <c r="G3003">
        <v>5.9999999999999995E-4</v>
      </c>
      <c r="H3003">
        <v>1.8E-3</v>
      </c>
      <c r="I3003">
        <v>5.0000000000000001E-4</v>
      </c>
      <c r="J3003">
        <v>4.2329238983442784E-16</v>
      </c>
      <c r="L3003" s="13">
        <v>40883</v>
      </c>
      <c r="M3003" s="17"/>
      <c r="N3003">
        <v>1.1051262280358551E-3</v>
      </c>
    </row>
    <row r="3004" spans="1:14" x14ac:dyDescent="0.2">
      <c r="A3004" s="1">
        <v>40884</v>
      </c>
      <c r="B3004">
        <v>0</v>
      </c>
      <c r="C3004">
        <f>Table3[[#This Row],[(MKT-Rf) Excess Return on the Market ]]+Table3[[#This Row],[(RF) Risk-Free Return Rate (One Month Treasury Bill Rate)]]</f>
        <v>1.6000000000000001E-3</v>
      </c>
      <c r="D3004">
        <v>1.6000000000000001E-3</v>
      </c>
      <c r="E3004">
        <v>-2.0999999999999999E-3</v>
      </c>
      <c r="F3004">
        <v>7.4000000000000003E-3</v>
      </c>
      <c r="G3004">
        <v>1E-4</v>
      </c>
      <c r="H3004">
        <v>4.0000000000000001E-3</v>
      </c>
      <c r="I3004">
        <v>-4.5999999999999999E-3</v>
      </c>
      <c r="J3004">
        <v>6.9176282095122219E-16</v>
      </c>
      <c r="L3004" s="12">
        <v>40884</v>
      </c>
      <c r="M3004" s="16"/>
      <c r="N3004">
        <v>2.0162897586126602E-3</v>
      </c>
    </row>
    <row r="3005" spans="1:14" x14ac:dyDescent="0.2">
      <c r="A3005" s="1">
        <v>40885</v>
      </c>
      <c r="B3005">
        <v>0</v>
      </c>
      <c r="C3005">
        <f>Table3[[#This Row],[(MKT-Rf) Excess Return on the Market ]]+Table3[[#This Row],[(RF) Risk-Free Return Rate (One Month Treasury Bill Rate)]]</f>
        <v>-2.23E-2</v>
      </c>
      <c r="D3005">
        <v>-2.23E-2</v>
      </c>
      <c r="E3005">
        <v>-7.8000000000000005E-3</v>
      </c>
      <c r="F3005">
        <v>-1.03E-2</v>
      </c>
      <c r="G3005">
        <v>9.7999999999999997E-3</v>
      </c>
      <c r="H3005">
        <v>-2.9999999999999997E-4</v>
      </c>
      <c r="I3005">
        <v>1.77E-2</v>
      </c>
      <c r="J3005">
        <v>7.2494297175632126E-15</v>
      </c>
      <c r="L3005" s="13">
        <v>40885</v>
      </c>
      <c r="M3005" s="17"/>
      <c r="N3005">
        <v>-2.1368471427759831E-2</v>
      </c>
    </row>
    <row r="3006" spans="1:14" x14ac:dyDescent="0.2">
      <c r="A3006" s="1">
        <v>40886</v>
      </c>
      <c r="B3006">
        <v>0</v>
      </c>
      <c r="C3006">
        <f>Table3[[#This Row],[(MKT-Rf) Excess Return on the Market ]]+Table3[[#This Row],[(RF) Risk-Free Return Rate (One Month Treasury Bill Rate)]]</f>
        <v>1.83E-2</v>
      </c>
      <c r="D3006">
        <v>1.83E-2</v>
      </c>
      <c r="E3006">
        <v>1.3100000000000001E-2</v>
      </c>
      <c r="F3006">
        <v>1.2999999999999999E-3</v>
      </c>
      <c r="G3006">
        <v>-3.3E-3</v>
      </c>
      <c r="H3006">
        <v>-2.0999999999999999E-3</v>
      </c>
      <c r="I3006">
        <v>-6.5000000000000006E-3</v>
      </c>
      <c r="J3006">
        <v>6.2677814197269863E-15</v>
      </c>
      <c r="L3006" s="12">
        <v>40886</v>
      </c>
      <c r="M3006" s="16"/>
      <c r="N3006">
        <v>1.6742439809384415E-2</v>
      </c>
    </row>
    <row r="3007" spans="1:14" x14ac:dyDescent="0.2">
      <c r="A3007" s="1">
        <v>40889</v>
      </c>
      <c r="B3007">
        <v>0</v>
      </c>
      <c r="C3007">
        <f>Table3[[#This Row],[(MKT-Rf) Excess Return on the Market ]]+Table3[[#This Row],[(RF) Risk-Free Return Rate (One Month Treasury Bill Rate)]]</f>
        <v>-1.4800000000000001E-2</v>
      </c>
      <c r="D3007">
        <v>-1.4800000000000001E-2</v>
      </c>
      <c r="E3007">
        <v>5.0000000000000001E-4</v>
      </c>
      <c r="F3007">
        <v>-4.8999999999999998E-3</v>
      </c>
      <c r="G3007">
        <v>6.7000000000000002E-3</v>
      </c>
      <c r="H3007">
        <v>2.8000000000000004E-3</v>
      </c>
      <c r="I3007">
        <v>1.03E-2</v>
      </c>
      <c r="J3007">
        <v>6.0753722632050822E-15</v>
      </c>
      <c r="L3007" s="13">
        <v>40889</v>
      </c>
      <c r="M3007" s="17"/>
      <c r="N3007">
        <v>-1.5026409891996106E-2</v>
      </c>
    </row>
    <row r="3008" spans="1:14" x14ac:dyDescent="0.2">
      <c r="A3008" s="1">
        <v>40890</v>
      </c>
      <c r="B3008">
        <v>0</v>
      </c>
      <c r="C3008">
        <f>Table3[[#This Row],[(MKT-Rf) Excess Return on the Market ]]+Table3[[#This Row],[(RF) Risk-Free Return Rate (One Month Treasury Bill Rate)]]</f>
        <v>-1.0500000000000001E-2</v>
      </c>
      <c r="D3008">
        <v>-1.0500000000000001E-2</v>
      </c>
      <c r="E3008">
        <v>-0.01</v>
      </c>
      <c r="F3008">
        <v>8.0000000000000004E-4</v>
      </c>
      <c r="G3008">
        <v>2.5999999999999999E-3</v>
      </c>
      <c r="H3008">
        <v>1E-3</v>
      </c>
      <c r="I3008">
        <v>1.1399999999999999E-2</v>
      </c>
      <c r="J3008">
        <v>3.1083414061552719E-15</v>
      </c>
      <c r="L3008" s="12">
        <v>40890</v>
      </c>
      <c r="M3008" s="16"/>
      <c r="N3008">
        <v>-8.7239607798868263E-3</v>
      </c>
    </row>
    <row r="3009" spans="1:14" x14ac:dyDescent="0.2">
      <c r="A3009" s="1">
        <v>40891</v>
      </c>
      <c r="B3009">
        <v>0</v>
      </c>
      <c r="C3009">
        <f>Table3[[#This Row],[(MKT-Rf) Excess Return on the Market ]]+Table3[[#This Row],[(RF) Risk-Free Return Rate (One Month Treasury Bill Rate)]]</f>
        <v>-1.21E-2</v>
      </c>
      <c r="D3009">
        <v>-1.21E-2</v>
      </c>
      <c r="E3009">
        <v>-2.8000000000000004E-3</v>
      </c>
      <c r="F3009">
        <v>9.1000000000000004E-3</v>
      </c>
      <c r="G3009">
        <v>-1E-3</v>
      </c>
      <c r="H3009">
        <v>7.4000000000000003E-3</v>
      </c>
      <c r="I3009">
        <v>1.7000000000000001E-3</v>
      </c>
      <c r="J3009">
        <v>3.9440915105889686E-15</v>
      </c>
      <c r="L3009" s="13">
        <v>40891</v>
      </c>
      <c r="M3009" s="17"/>
      <c r="N3009">
        <v>-1.1413223108981121E-2</v>
      </c>
    </row>
    <row r="3010" spans="1:14" x14ac:dyDescent="0.2">
      <c r="A3010" s="1">
        <v>40892</v>
      </c>
      <c r="B3010">
        <v>0</v>
      </c>
      <c r="C3010">
        <f>Table3[[#This Row],[(MKT-Rf) Excess Return on the Market ]]+Table3[[#This Row],[(RF) Risk-Free Return Rate (One Month Treasury Bill Rate)]]</f>
        <v>4.0000000000000001E-3</v>
      </c>
      <c r="D3010">
        <v>4.0000000000000001E-3</v>
      </c>
      <c r="E3010">
        <v>6.7000000000000002E-3</v>
      </c>
      <c r="F3010">
        <v>1.6000000000000001E-3</v>
      </c>
      <c r="G3010">
        <v>2.8000000000000004E-3</v>
      </c>
      <c r="H3010">
        <v>5.3E-3</v>
      </c>
      <c r="I3010">
        <v>2.8000000000000004E-3</v>
      </c>
      <c r="J3010">
        <v>1.2581014431069111E-15</v>
      </c>
      <c r="L3010" s="12">
        <v>40892</v>
      </c>
      <c r="M3010" s="16"/>
      <c r="N3010">
        <v>3.2378085355431558E-3</v>
      </c>
    </row>
    <row r="3011" spans="1:14" x14ac:dyDescent="0.2">
      <c r="A3011" s="1">
        <v>40893</v>
      </c>
      <c r="B3011">
        <v>0</v>
      </c>
      <c r="C3011">
        <f>Table3[[#This Row],[(MKT-Rf) Excess Return on the Market ]]+Table3[[#This Row],[(RF) Risk-Free Return Rate (One Month Treasury Bill Rate)]]</f>
        <v>4.5000000000000005E-3</v>
      </c>
      <c r="D3011">
        <v>4.5000000000000005E-3</v>
      </c>
      <c r="E3011">
        <v>2.7000000000000001E-3</v>
      </c>
      <c r="F3011">
        <v>-5.9999999999999995E-4</v>
      </c>
      <c r="G3011">
        <v>1.1000000000000001E-3</v>
      </c>
      <c r="H3011">
        <v>-1.1000000000000001E-3</v>
      </c>
      <c r="I3011">
        <v>3.3E-3</v>
      </c>
      <c r="J3011">
        <v>8.8645370343299769E-16</v>
      </c>
      <c r="L3011" s="13">
        <v>40893</v>
      </c>
      <c r="M3011" s="17"/>
      <c r="N3011">
        <v>3.2109610779535356E-3</v>
      </c>
    </row>
    <row r="3012" spans="1:14" x14ac:dyDescent="0.2">
      <c r="A3012" s="1">
        <v>40896</v>
      </c>
      <c r="B3012">
        <v>0</v>
      </c>
      <c r="C3012">
        <f>Table3[[#This Row],[(MKT-Rf) Excess Return on the Market ]]+Table3[[#This Row],[(RF) Risk-Free Return Rate (One Month Treasury Bill Rate)]]</f>
        <v>-1.3100000000000001E-2</v>
      </c>
      <c r="D3012">
        <v>-1.3100000000000001E-2</v>
      </c>
      <c r="E3012">
        <v>-4.6999999999999993E-3</v>
      </c>
      <c r="F3012">
        <v>-7.0999999999999995E-3</v>
      </c>
      <c r="G3012">
        <v>7.6E-3</v>
      </c>
      <c r="H3012">
        <v>-1E-3</v>
      </c>
      <c r="I3012">
        <v>1.7899999999999999E-2</v>
      </c>
      <c r="J3012">
        <v>4.8157146290923842E-15</v>
      </c>
      <c r="L3012" s="12">
        <v>40896</v>
      </c>
      <c r="M3012" s="16"/>
      <c r="N3012">
        <v>-1.1802150179861201E-2</v>
      </c>
    </row>
    <row r="3013" spans="1:14" x14ac:dyDescent="0.2">
      <c r="A3013" s="1">
        <v>40897</v>
      </c>
      <c r="B3013">
        <v>0</v>
      </c>
      <c r="C3013">
        <f>Table3[[#This Row],[(MKT-Rf) Excess Return on the Market ]]+Table3[[#This Row],[(RF) Risk-Free Return Rate (One Month Treasury Bill Rate)]]</f>
        <v>3.1E-2</v>
      </c>
      <c r="D3013">
        <v>3.1E-2</v>
      </c>
      <c r="E3013">
        <v>8.0000000000000002E-3</v>
      </c>
      <c r="F3013">
        <v>3.4999999999999996E-3</v>
      </c>
      <c r="G3013">
        <v>-7.6E-3</v>
      </c>
      <c r="H3013">
        <v>-1.8E-3</v>
      </c>
      <c r="I3013">
        <v>-1.18E-2</v>
      </c>
      <c r="J3013">
        <v>1.0508240587589784E-14</v>
      </c>
      <c r="L3013" s="13">
        <v>40897</v>
      </c>
      <c r="M3013" s="17"/>
      <c r="N3013">
        <v>2.9389236339914412E-2</v>
      </c>
    </row>
    <row r="3014" spans="1:14" x14ac:dyDescent="0.2">
      <c r="A3014" s="1">
        <v>40898</v>
      </c>
      <c r="B3014">
        <v>0</v>
      </c>
      <c r="C3014">
        <f>Table3[[#This Row],[(MKT-Rf) Excess Return on the Market ]]+Table3[[#This Row],[(RF) Risk-Free Return Rate (One Month Treasury Bill Rate)]]</f>
        <v>2E-3</v>
      </c>
      <c r="D3014">
        <v>2E-3</v>
      </c>
      <c r="E3014">
        <v>5.0000000000000001E-4</v>
      </c>
      <c r="F3014">
        <v>1.29E-2</v>
      </c>
      <c r="G3014">
        <v>-2E-3</v>
      </c>
      <c r="H3014">
        <v>9.4999999999999998E-3</v>
      </c>
      <c r="I3014">
        <v>-1.1999999999999999E-3</v>
      </c>
      <c r="J3014">
        <v>9.5261539749971949E-16</v>
      </c>
      <c r="L3014" s="12">
        <v>40898</v>
      </c>
      <c r="M3014" s="16"/>
      <c r="N3014">
        <v>1.9476710569789914E-3</v>
      </c>
    </row>
    <row r="3015" spans="1:14" x14ac:dyDescent="0.2">
      <c r="A3015" s="1">
        <v>40899</v>
      </c>
      <c r="B3015">
        <v>0</v>
      </c>
      <c r="C3015">
        <f>Table3[[#This Row],[(MKT-Rf) Excess Return on the Market ]]+Table3[[#This Row],[(RF) Risk-Free Return Rate (One Month Treasury Bill Rate)]]</f>
        <v>8.3000000000000001E-3</v>
      </c>
      <c r="D3015">
        <v>8.3000000000000001E-3</v>
      </c>
      <c r="E3015">
        <v>-1.7000000000000001E-3</v>
      </c>
      <c r="F3015">
        <v>6.6E-3</v>
      </c>
      <c r="G3015">
        <v>-8.199999999999999E-3</v>
      </c>
      <c r="H3015">
        <v>-1E-4</v>
      </c>
      <c r="I3015">
        <v>-1.83E-2</v>
      </c>
      <c r="J3015">
        <v>3.3833852663557486E-15</v>
      </c>
      <c r="L3015" s="13">
        <v>40899</v>
      </c>
      <c r="M3015" s="17"/>
      <c r="N3015">
        <v>8.2315536139849193E-3</v>
      </c>
    </row>
    <row r="3016" spans="1:14" x14ac:dyDescent="0.2">
      <c r="A3016" s="1">
        <v>40900</v>
      </c>
      <c r="B3016">
        <v>0</v>
      </c>
      <c r="C3016">
        <f>Table3[[#This Row],[(MKT-Rf) Excess Return on the Market ]]+Table3[[#This Row],[(RF) Risk-Free Return Rate (One Month Treasury Bill Rate)]]</f>
        <v>8.3999999999999995E-3</v>
      </c>
      <c r="D3016">
        <v>8.3999999999999995E-3</v>
      </c>
      <c r="E3016">
        <v>-5.6999999999999993E-3</v>
      </c>
      <c r="F3016">
        <v>-1.1999999999999999E-3</v>
      </c>
      <c r="G3016">
        <v>3.0000000000000001E-3</v>
      </c>
      <c r="H3016">
        <v>-2.9999999999999997E-4</v>
      </c>
      <c r="I3016">
        <v>3.7000000000000002E-3</v>
      </c>
      <c r="J3016">
        <v>5.7279122498539803E-15</v>
      </c>
      <c r="L3016" s="12">
        <v>40900</v>
      </c>
      <c r="M3016" s="16"/>
      <c r="N3016">
        <v>8.9945155134233852E-3</v>
      </c>
    </row>
    <row r="3017" spans="1:14" x14ac:dyDescent="0.2">
      <c r="A3017" s="1">
        <v>40904</v>
      </c>
      <c r="B3017">
        <v>0</v>
      </c>
      <c r="C3017">
        <f>Table3[[#This Row],[(MKT-Rf) Excess Return on the Market ]]+Table3[[#This Row],[(RF) Risk-Free Return Rate (One Month Treasury Bill Rate)]]</f>
        <v>4.0000000000000002E-4</v>
      </c>
      <c r="D3017">
        <v>4.0000000000000002E-4</v>
      </c>
      <c r="E3017">
        <v>4.6999999999999993E-3</v>
      </c>
      <c r="F3017">
        <v>-5.5000000000000005E-3</v>
      </c>
      <c r="G3017">
        <v>4.0999999999999995E-3</v>
      </c>
      <c r="H3017">
        <v>-2.3999999999999998E-3</v>
      </c>
      <c r="I3017">
        <v>0.01</v>
      </c>
      <c r="J3017">
        <v>5.2761062032121321E-17</v>
      </c>
      <c r="L3017" s="13">
        <v>40904</v>
      </c>
      <c r="M3017" s="17"/>
      <c r="N3017">
        <v>7.9027643911078077E-5</v>
      </c>
    </row>
    <row r="3018" spans="1:14" x14ac:dyDescent="0.2">
      <c r="A3018" s="1">
        <v>40905</v>
      </c>
      <c r="B3018">
        <v>0</v>
      </c>
      <c r="C3018">
        <f>Table3[[#This Row],[(MKT-Rf) Excess Return on the Market ]]+Table3[[#This Row],[(RF) Risk-Free Return Rate (One Month Treasury Bill Rate)]]</f>
        <v>-1.34E-2</v>
      </c>
      <c r="D3018">
        <v>-1.34E-2</v>
      </c>
      <c r="E3018">
        <v>-6.9999999999999993E-3</v>
      </c>
      <c r="F3018">
        <v>-8.0000000000000004E-4</v>
      </c>
      <c r="G3018">
        <v>2.3999999999999998E-3</v>
      </c>
      <c r="H3018">
        <v>2.5000000000000001E-3</v>
      </c>
      <c r="I3018">
        <v>8.5000000000000006E-3</v>
      </c>
      <c r="J3018">
        <v>7.6964628194954295E-15</v>
      </c>
      <c r="L3018" s="12">
        <v>40905</v>
      </c>
      <c r="M3018" s="16"/>
      <c r="N3018">
        <v>-1.2556475533817963E-2</v>
      </c>
    </row>
    <row r="3019" spans="1:14" x14ac:dyDescent="0.2">
      <c r="A3019" s="1">
        <v>40906</v>
      </c>
      <c r="B3019">
        <v>0</v>
      </c>
      <c r="C3019">
        <f>Table3[[#This Row],[(MKT-Rf) Excess Return on the Market ]]+Table3[[#This Row],[(RF) Risk-Free Return Rate (One Month Treasury Bill Rate)]]</f>
        <v>1.1000000000000001E-2</v>
      </c>
      <c r="D3019">
        <v>1.1000000000000001E-2</v>
      </c>
      <c r="E3019">
        <v>2.3999999999999998E-3</v>
      </c>
      <c r="F3019">
        <v>2.8999999999999998E-3</v>
      </c>
      <c r="G3019">
        <v>-2E-3</v>
      </c>
      <c r="H3019">
        <v>8.9999999999999998E-4</v>
      </c>
      <c r="I3019">
        <v>-6.5000000000000006E-3</v>
      </c>
      <c r="J3019">
        <v>6.6625466383381651E-15</v>
      </c>
      <c r="L3019" s="13">
        <v>40906</v>
      </c>
      <c r="M3019" s="17"/>
      <c r="N3019">
        <v>1.0650168721478698E-2</v>
      </c>
    </row>
    <row r="3020" spans="1:14" x14ac:dyDescent="0.2">
      <c r="A3020" s="1">
        <v>40907</v>
      </c>
      <c r="B3020">
        <v>0</v>
      </c>
      <c r="C3020">
        <f>Table3[[#This Row],[(MKT-Rf) Excess Return on the Market ]]+Table3[[#This Row],[(RF) Risk-Free Return Rate (One Month Treasury Bill Rate)]]</f>
        <v>-4.0000000000000001E-3</v>
      </c>
      <c r="D3020">
        <v>-4.0000000000000001E-3</v>
      </c>
      <c r="E3020">
        <v>-8.0000000000000004E-4</v>
      </c>
      <c r="F3020">
        <v>-1.9E-3</v>
      </c>
      <c r="G3020">
        <v>-5.0000000000000001E-4</v>
      </c>
      <c r="H3020">
        <v>5.9999999999999995E-4</v>
      </c>
      <c r="I3020">
        <v>-6.5000000000000006E-3</v>
      </c>
      <c r="J3020">
        <v>2.7093985657059142E-15</v>
      </c>
      <c r="L3020" s="12">
        <v>40907</v>
      </c>
      <c r="M3020" s="16"/>
      <c r="N3020">
        <v>-4.3005358629192147E-3</v>
      </c>
    </row>
    <row r="3021" spans="1:14" x14ac:dyDescent="0.2">
      <c r="A3021" s="1">
        <v>40911</v>
      </c>
      <c r="B3021">
        <v>0</v>
      </c>
      <c r="C3021">
        <f>Table3[[#This Row],[(MKT-Rf) Excess Return on the Market ]]+Table3[[#This Row],[(RF) Risk-Free Return Rate (One Month Treasury Bill Rate)]]</f>
        <v>1.4999999999999999E-2</v>
      </c>
      <c r="D3021">
        <v>1.4999999999999999E-2</v>
      </c>
      <c r="E3021">
        <v>-1.1000000000000001E-3</v>
      </c>
      <c r="F3021">
        <v>9.300000000000001E-3</v>
      </c>
      <c r="G3021">
        <v>-7.4000000000000003E-3</v>
      </c>
      <c r="H3021">
        <v>-1.7000000000000001E-3</v>
      </c>
      <c r="I3021">
        <v>-2.58E-2</v>
      </c>
      <c r="J3021">
        <v>5.4880477959996036E-15</v>
      </c>
      <c r="L3021" s="13">
        <v>40911</v>
      </c>
      <c r="M3021" s="17"/>
      <c r="N3021">
        <v>1.5355418375209207E-2</v>
      </c>
    </row>
    <row r="3022" spans="1:14" x14ac:dyDescent="0.2">
      <c r="A3022" s="1">
        <v>40912</v>
      </c>
      <c r="B3022">
        <v>0</v>
      </c>
      <c r="C3022">
        <f>Table3[[#This Row],[(MKT-Rf) Excess Return on the Market ]]+Table3[[#This Row],[(RF) Risk-Free Return Rate (One Month Treasury Bill Rate)]]</f>
        <v>0</v>
      </c>
      <c r="D3022">
        <v>0</v>
      </c>
      <c r="E3022">
        <v>-6.0999999999999995E-3</v>
      </c>
      <c r="F3022">
        <v>2.9999999999999997E-4</v>
      </c>
      <c r="G3022">
        <v>3.0999999999999999E-3</v>
      </c>
      <c r="H3022">
        <v>-5.9999999999999995E-4</v>
      </c>
      <c r="I3022">
        <v>1.2999999999999999E-3</v>
      </c>
      <c r="J3022">
        <v>7.3710995901682337E-17</v>
      </c>
      <c r="L3022" s="12">
        <v>40912</v>
      </c>
      <c r="M3022" s="16"/>
      <c r="N3022">
        <v>1.8791399857992464E-4</v>
      </c>
    </row>
    <row r="3023" spans="1:14" x14ac:dyDescent="0.2">
      <c r="A3023" s="1">
        <v>40913</v>
      </c>
      <c r="B3023">
        <v>0</v>
      </c>
      <c r="C3023">
        <f>Table3[[#This Row],[(MKT-Rf) Excess Return on the Market ]]+Table3[[#This Row],[(RF) Risk-Free Return Rate (One Month Treasury Bill Rate)]]</f>
        <v>3.9000000000000003E-3</v>
      </c>
      <c r="D3023">
        <v>3.9000000000000003E-3</v>
      </c>
      <c r="E3023">
        <v>1.9E-3</v>
      </c>
      <c r="F3023">
        <v>1.9E-3</v>
      </c>
      <c r="G3023">
        <v>-4.0000000000000001E-3</v>
      </c>
      <c r="H3023">
        <v>7.000000000000001E-4</v>
      </c>
      <c r="I3023">
        <v>-6.0999999999999995E-3</v>
      </c>
      <c r="J3023">
        <v>9.5693651418477927E-16</v>
      </c>
      <c r="L3023" s="13">
        <v>40913</v>
      </c>
      <c r="M3023" s="17"/>
      <c r="N3023">
        <v>2.9393851586132893E-3</v>
      </c>
    </row>
    <row r="3024" spans="1:14" x14ac:dyDescent="0.2">
      <c r="A3024" s="1">
        <v>40914</v>
      </c>
      <c r="B3024">
        <v>0</v>
      </c>
      <c r="C3024">
        <f>Table3[[#This Row],[(MKT-Rf) Excess Return on the Market ]]+Table3[[#This Row],[(RF) Risk-Free Return Rate (One Month Treasury Bill Rate)]]</f>
        <v>-1.9E-3</v>
      </c>
      <c r="D3024">
        <v>-1.9E-3</v>
      </c>
      <c r="E3024">
        <v>-4.0000000000000002E-4</v>
      </c>
      <c r="F3024">
        <v>-2.7000000000000001E-3</v>
      </c>
      <c r="G3024">
        <v>-2.9999999999999997E-4</v>
      </c>
      <c r="H3024">
        <v>-2.9999999999999997E-4</v>
      </c>
      <c r="I3024">
        <v>-7.000000000000001E-4</v>
      </c>
      <c r="J3024">
        <v>9.7851349358392068E-16</v>
      </c>
      <c r="L3024" s="12">
        <v>40914</v>
      </c>
      <c r="M3024" s="16"/>
      <c r="N3024">
        <v>-2.5401851188711095E-3</v>
      </c>
    </row>
    <row r="3025" spans="1:14" x14ac:dyDescent="0.2">
      <c r="A3025" s="1">
        <v>40917</v>
      </c>
      <c r="B3025">
        <v>0</v>
      </c>
      <c r="C3025">
        <f>Table3[[#This Row],[(MKT-Rf) Excess Return on the Market ]]+Table3[[#This Row],[(RF) Risk-Free Return Rate (One Month Treasury Bill Rate)]]</f>
        <v>2.8000000000000004E-3</v>
      </c>
      <c r="D3025">
        <v>2.8000000000000004E-3</v>
      </c>
      <c r="E3025">
        <v>2.5999999999999999E-3</v>
      </c>
      <c r="F3025">
        <v>-5.9999999999999995E-4</v>
      </c>
      <c r="G3025">
        <v>-2.0999999999999999E-3</v>
      </c>
      <c r="H3025">
        <v>2.5999999999999999E-3</v>
      </c>
      <c r="I3025">
        <v>-3.5999999999999999E-3</v>
      </c>
      <c r="J3025">
        <v>9.4173769609225466E-16</v>
      </c>
      <c r="L3025" s="13">
        <v>40917</v>
      </c>
      <c r="M3025" s="17"/>
      <c r="N3025">
        <v>2.2591283435529062E-3</v>
      </c>
    </row>
    <row r="3026" spans="1:14" x14ac:dyDescent="0.2">
      <c r="A3026" s="1">
        <v>40918</v>
      </c>
      <c r="B3026">
        <v>0</v>
      </c>
      <c r="C3026">
        <f>Table3[[#This Row],[(MKT-Rf) Excess Return on the Market ]]+Table3[[#This Row],[(RF) Risk-Free Return Rate (One Month Treasury Bill Rate)]]</f>
        <v>9.7000000000000003E-3</v>
      </c>
      <c r="D3026">
        <v>9.7000000000000003E-3</v>
      </c>
      <c r="E3026">
        <v>3.8E-3</v>
      </c>
      <c r="F3026">
        <v>3.8E-3</v>
      </c>
      <c r="G3026">
        <v>-8.0000000000000002E-3</v>
      </c>
      <c r="H3026">
        <v>0</v>
      </c>
      <c r="I3026">
        <v>-1.1000000000000001E-2</v>
      </c>
      <c r="J3026">
        <v>2.9190492721313879E-15</v>
      </c>
      <c r="L3026" s="12">
        <v>40918</v>
      </c>
      <c r="M3026" s="16"/>
      <c r="N3026">
        <v>8.8465194982314723E-3</v>
      </c>
    </row>
    <row r="3027" spans="1:14" x14ac:dyDescent="0.2">
      <c r="A3027" s="1">
        <v>40919</v>
      </c>
      <c r="B3027">
        <v>0</v>
      </c>
      <c r="C3027">
        <f>Table3[[#This Row],[(MKT-Rf) Excess Return on the Market ]]+Table3[[#This Row],[(RF) Risk-Free Return Rate (One Month Treasury Bill Rate)]]</f>
        <v>1.2999999999999999E-3</v>
      </c>
      <c r="D3027">
        <v>1.2999999999999999E-3</v>
      </c>
      <c r="E3027">
        <v>1.5E-3</v>
      </c>
      <c r="F3027">
        <v>3.2000000000000002E-3</v>
      </c>
      <c r="G3027">
        <v>-8.3000000000000001E-3</v>
      </c>
      <c r="H3027">
        <v>2.3999999999999998E-3</v>
      </c>
      <c r="I3027">
        <v>-1.3000000000000001E-2</v>
      </c>
      <c r="J3027">
        <v>1.0863436952959008E-16</v>
      </c>
      <c r="L3027" s="13">
        <v>40919</v>
      </c>
      <c r="M3027" s="17"/>
      <c r="N3027">
        <v>3.0953044479032282E-4</v>
      </c>
    </row>
    <row r="3028" spans="1:14" x14ac:dyDescent="0.2">
      <c r="A3028" s="1">
        <v>40920</v>
      </c>
      <c r="B3028">
        <v>0</v>
      </c>
      <c r="C3028">
        <f>Table3[[#This Row],[(MKT-Rf) Excess Return on the Market ]]+Table3[[#This Row],[(RF) Risk-Free Return Rate (One Month Treasury Bill Rate)]]</f>
        <v>3.0999999999999999E-3</v>
      </c>
      <c r="D3028">
        <v>3.0999999999999999E-3</v>
      </c>
      <c r="E3028">
        <v>2.8000000000000004E-3</v>
      </c>
      <c r="F3028">
        <v>0</v>
      </c>
      <c r="G3028">
        <v>-2.0999999999999999E-3</v>
      </c>
      <c r="H3028">
        <v>5.0000000000000001E-4</v>
      </c>
      <c r="I3028">
        <v>-5.5000000000000005E-3</v>
      </c>
      <c r="J3028">
        <v>8.0667228966369472E-16</v>
      </c>
      <c r="L3028" s="12">
        <v>40920</v>
      </c>
      <c r="M3028" s="16"/>
      <c r="N3028">
        <v>2.3338676271165535E-3</v>
      </c>
    </row>
    <row r="3029" spans="1:14" x14ac:dyDescent="0.2">
      <c r="A3029" s="1">
        <v>40921</v>
      </c>
      <c r="B3029">
        <v>0</v>
      </c>
      <c r="C3029">
        <f>Table3[[#This Row],[(MKT-Rf) Excess Return on the Market ]]+Table3[[#This Row],[(RF) Risk-Free Return Rate (One Month Treasury Bill Rate)]]</f>
        <v>-5.1999999999999998E-3</v>
      </c>
      <c r="D3029">
        <v>-5.1999999999999998E-3</v>
      </c>
      <c r="E3029">
        <v>-2.3E-3</v>
      </c>
      <c r="F3029">
        <v>-4.3E-3</v>
      </c>
      <c r="G3029">
        <v>6.4000000000000003E-3</v>
      </c>
      <c r="H3029">
        <v>1E-3</v>
      </c>
      <c r="I3029">
        <v>1.06E-2</v>
      </c>
      <c r="J3029">
        <v>1.8757774380046875E-15</v>
      </c>
      <c r="L3029" s="13">
        <v>40921</v>
      </c>
      <c r="M3029" s="17"/>
      <c r="N3029">
        <v>-4.9601779332832637E-3</v>
      </c>
    </row>
    <row r="3030" spans="1:14" x14ac:dyDescent="0.2">
      <c r="A3030" s="1">
        <v>40925</v>
      </c>
      <c r="B3030">
        <v>0</v>
      </c>
      <c r="C3030">
        <f>Table3[[#This Row],[(MKT-Rf) Excess Return on the Market ]]+Table3[[#This Row],[(RF) Risk-Free Return Rate (One Month Treasury Bill Rate)]]</f>
        <v>3.5999999999999999E-3</v>
      </c>
      <c r="D3030">
        <v>3.5999999999999999E-3</v>
      </c>
      <c r="E3030">
        <v>-1.1999999999999999E-3</v>
      </c>
      <c r="F3030">
        <v>-7.4999999999999997E-3</v>
      </c>
      <c r="G3030">
        <v>6.3E-3</v>
      </c>
      <c r="H3030">
        <v>-3.3E-3</v>
      </c>
      <c r="I3030">
        <v>7.8000000000000005E-3</v>
      </c>
      <c r="J3030">
        <v>1.2304484894129609E-15</v>
      </c>
      <c r="L3030" s="12">
        <v>40925</v>
      </c>
      <c r="M3030" s="16"/>
      <c r="N3030">
        <v>3.5465972840967364E-3</v>
      </c>
    </row>
    <row r="3031" spans="1:14" x14ac:dyDescent="0.2">
      <c r="A3031" s="1">
        <v>40926</v>
      </c>
      <c r="B3031">
        <v>0</v>
      </c>
      <c r="C3031">
        <f>Table3[[#This Row],[(MKT-Rf) Excess Return on the Market ]]+Table3[[#This Row],[(RF) Risk-Free Return Rate (One Month Treasury Bill Rate)]]</f>
        <v>1.2199999999999999E-2</v>
      </c>
      <c r="D3031">
        <v>1.2199999999999999E-2</v>
      </c>
      <c r="E3031">
        <v>5.7999999999999996E-3</v>
      </c>
      <c r="F3031">
        <v>1.9E-3</v>
      </c>
      <c r="G3031">
        <v>-6.6E-3</v>
      </c>
      <c r="H3031">
        <v>-1.2999999999999999E-3</v>
      </c>
      <c r="I3031">
        <v>-1.72E-2</v>
      </c>
      <c r="J3031">
        <v>3.7111359307971216E-15</v>
      </c>
      <c r="L3031" s="13">
        <v>40926</v>
      </c>
      <c r="M3031" s="17"/>
      <c r="N3031">
        <v>1.104669323633066E-2</v>
      </c>
    </row>
    <row r="3032" spans="1:14" x14ac:dyDescent="0.2">
      <c r="A3032" s="1">
        <v>40927</v>
      </c>
      <c r="B3032">
        <v>0</v>
      </c>
      <c r="C3032">
        <f>Table3[[#This Row],[(MKT-Rf) Excess Return on the Market ]]+Table3[[#This Row],[(RF) Risk-Free Return Rate (One Month Treasury Bill Rate)]]</f>
        <v>5.1000000000000004E-3</v>
      </c>
      <c r="D3032">
        <v>5.1000000000000004E-3</v>
      </c>
      <c r="E3032">
        <v>-1.5E-3</v>
      </c>
      <c r="F3032">
        <v>-2.0999999999999999E-3</v>
      </c>
      <c r="G3032">
        <v>-1.8E-3</v>
      </c>
      <c r="H3032">
        <v>-2.2000000000000001E-3</v>
      </c>
      <c r="I3032">
        <v>-1.1399999999999999E-2</v>
      </c>
      <c r="J3032">
        <v>1.5105849867678318E-15</v>
      </c>
      <c r="L3032" s="12">
        <v>40927</v>
      </c>
      <c r="M3032" s="16"/>
      <c r="N3032">
        <v>4.9265315806270226E-3</v>
      </c>
    </row>
    <row r="3033" spans="1:14" x14ac:dyDescent="0.2">
      <c r="A3033" s="1">
        <v>40928</v>
      </c>
      <c r="B3033">
        <v>0</v>
      </c>
      <c r="C3033">
        <f>Table3[[#This Row],[(MKT-Rf) Excess Return on the Market ]]+Table3[[#This Row],[(RF) Risk-Free Return Rate (One Month Treasury Bill Rate)]]</f>
        <v>2.9999999999999997E-4</v>
      </c>
      <c r="D3033">
        <v>2.9999999999999997E-4</v>
      </c>
      <c r="E3033">
        <v>2.8000000000000004E-3</v>
      </c>
      <c r="F3033">
        <v>6.5000000000000006E-3</v>
      </c>
      <c r="G3033">
        <v>0</v>
      </c>
      <c r="H3033">
        <v>1E-3</v>
      </c>
      <c r="I3033">
        <v>-6.0999999999999995E-3</v>
      </c>
      <c r="J3033">
        <v>2.3406169835597245E-16</v>
      </c>
      <c r="L3033" s="13">
        <v>40928</v>
      </c>
      <c r="M3033" s="17"/>
      <c r="N3033">
        <v>6.6923208119318213E-4</v>
      </c>
    </row>
    <row r="3034" spans="1:14" x14ac:dyDescent="0.2">
      <c r="A3034" s="1">
        <v>40931</v>
      </c>
      <c r="B3034">
        <v>0</v>
      </c>
      <c r="C3034">
        <f>Table3[[#This Row],[(MKT-Rf) Excess Return on the Market ]]+Table3[[#This Row],[(RF) Risk-Free Return Rate (One Month Treasury Bill Rate)]]</f>
        <v>2.0000000000000001E-4</v>
      </c>
      <c r="D3034">
        <v>2.0000000000000001E-4</v>
      </c>
      <c r="E3034">
        <v>-2.3E-3</v>
      </c>
      <c r="F3034">
        <v>1.6000000000000001E-3</v>
      </c>
      <c r="G3034">
        <v>2.8999999999999998E-3</v>
      </c>
      <c r="H3034">
        <v>-4.0000000000000001E-3</v>
      </c>
      <c r="I3034">
        <v>-4.4000000000000003E-3</v>
      </c>
      <c r="J3034">
        <v>1.7092617430261244E-16</v>
      </c>
      <c r="L3034" s="12">
        <v>40931</v>
      </c>
      <c r="M3034" s="16"/>
      <c r="N3034">
        <v>4.7123563413351943E-4</v>
      </c>
    </row>
    <row r="3035" spans="1:14" x14ac:dyDescent="0.2">
      <c r="A3035" s="1">
        <v>40932</v>
      </c>
      <c r="B3035">
        <v>0</v>
      </c>
      <c r="C3035">
        <f>Table3[[#This Row],[(MKT-Rf) Excess Return on the Market ]]+Table3[[#This Row],[(RF) Risk-Free Return Rate (One Month Treasury Bill Rate)]]</f>
        <v>0</v>
      </c>
      <c r="D3035">
        <v>0</v>
      </c>
      <c r="E3035">
        <v>7.3000000000000001E-3</v>
      </c>
      <c r="F3035">
        <v>-3.2000000000000002E-3</v>
      </c>
      <c r="G3035">
        <v>-4.0000000000000001E-3</v>
      </c>
      <c r="H3035">
        <v>-2.2000000000000001E-3</v>
      </c>
      <c r="I3035">
        <v>-2.7000000000000001E-3</v>
      </c>
      <c r="J3035">
        <v>3.8046782255583715E-16</v>
      </c>
      <c r="L3035" s="13">
        <v>40932</v>
      </c>
      <c r="M3035" s="17"/>
      <c r="N3035">
        <v>-1.026362395993147E-3</v>
      </c>
    </row>
    <row r="3036" spans="1:14" x14ac:dyDescent="0.2">
      <c r="A3036" s="1">
        <v>40933</v>
      </c>
      <c r="B3036">
        <v>0</v>
      </c>
      <c r="C3036">
        <f>Table3[[#This Row],[(MKT-Rf) Excess Return on the Market ]]+Table3[[#This Row],[(RF) Risk-Free Return Rate (One Month Treasury Bill Rate)]]</f>
        <v>9.1000000000000004E-3</v>
      </c>
      <c r="D3036">
        <v>9.1000000000000004E-3</v>
      </c>
      <c r="E3036">
        <v>5.9999999999999995E-4</v>
      </c>
      <c r="F3036">
        <v>-8.0000000000000002E-3</v>
      </c>
      <c r="G3036">
        <v>3.2000000000000002E-3</v>
      </c>
      <c r="H3036">
        <v>-1.9E-3</v>
      </c>
      <c r="I3036">
        <v>-5.0000000000000001E-4</v>
      </c>
      <c r="J3036">
        <v>2.6593700061517883E-15</v>
      </c>
      <c r="L3036" s="12">
        <v>40933</v>
      </c>
      <c r="M3036" s="16"/>
      <c r="N3036">
        <v>8.6416691016175592E-3</v>
      </c>
    </row>
    <row r="3037" spans="1:14" x14ac:dyDescent="0.2">
      <c r="A3037" s="1">
        <v>40934</v>
      </c>
      <c r="B3037">
        <v>0</v>
      </c>
      <c r="C3037">
        <f>Table3[[#This Row],[(MKT-Rf) Excess Return on the Market ]]+Table3[[#This Row],[(RF) Risk-Free Return Rate (One Month Treasury Bill Rate)]]</f>
        <v>-5.8999999999999999E-3</v>
      </c>
      <c r="D3037">
        <v>-5.8999999999999999E-3</v>
      </c>
      <c r="E3037">
        <v>2.0999999999999999E-3</v>
      </c>
      <c r="F3037">
        <v>-4.5000000000000005E-3</v>
      </c>
      <c r="G3037">
        <v>2.5000000000000001E-3</v>
      </c>
      <c r="H3037">
        <v>-5.0000000000000001E-4</v>
      </c>
      <c r="I3037">
        <v>2.3E-3</v>
      </c>
      <c r="J3037">
        <v>1.7421757223058259E-15</v>
      </c>
      <c r="L3037" s="13">
        <v>40934</v>
      </c>
      <c r="M3037" s="17"/>
      <c r="N3037">
        <v>-5.7705048401983719E-3</v>
      </c>
    </row>
    <row r="3038" spans="1:14" x14ac:dyDescent="0.2">
      <c r="A3038" s="1">
        <v>40935</v>
      </c>
      <c r="B3038">
        <v>0</v>
      </c>
      <c r="C3038">
        <f>Table3[[#This Row],[(MKT-Rf) Excess Return on the Market ]]+Table3[[#This Row],[(RF) Risk-Free Return Rate (One Month Treasury Bill Rate)]]</f>
        <v>1E-4</v>
      </c>
      <c r="D3038">
        <v>1E-4</v>
      </c>
      <c r="E3038">
        <v>8.1000000000000013E-3</v>
      </c>
      <c r="F3038">
        <v>-1.2999999999999999E-3</v>
      </c>
      <c r="G3038">
        <v>-3.3E-3</v>
      </c>
      <c r="H3038">
        <v>-1.4000000000000002E-3</v>
      </c>
      <c r="I3038">
        <v>-5.7999999999999996E-3</v>
      </c>
      <c r="J3038">
        <v>5.439456654790405E-16</v>
      </c>
      <c r="L3038" s="12">
        <v>40935</v>
      </c>
      <c r="M3038" s="16"/>
      <c r="N3038">
        <v>-1.5940734220098644E-3</v>
      </c>
    </row>
    <row r="3039" spans="1:14" x14ac:dyDescent="0.2">
      <c r="A3039" s="1">
        <v>40938</v>
      </c>
      <c r="B3039">
        <v>0</v>
      </c>
      <c r="C3039">
        <f>Table3[[#This Row],[(MKT-Rf) Excess Return on the Market ]]+Table3[[#This Row],[(RF) Risk-Free Return Rate (One Month Treasury Bill Rate)]]</f>
        <v>-3.0999999999999999E-3</v>
      </c>
      <c r="D3039">
        <v>-3.0999999999999999E-3</v>
      </c>
      <c r="E3039">
        <v>-4.5999999999999999E-3</v>
      </c>
      <c r="F3039">
        <v>-2.8999999999999998E-3</v>
      </c>
      <c r="G3039">
        <v>4.5999999999999999E-3</v>
      </c>
      <c r="H3039">
        <v>2.9999999999999997E-4</v>
      </c>
      <c r="I3039">
        <v>7.1999999999999998E-3</v>
      </c>
      <c r="J3039">
        <v>9.4615532263034292E-16</v>
      </c>
      <c r="L3039" s="13">
        <v>40938</v>
      </c>
      <c r="M3039" s="17"/>
      <c r="N3039">
        <v>-2.5253499086551E-3</v>
      </c>
    </row>
    <row r="3040" spans="1:14" x14ac:dyDescent="0.2">
      <c r="A3040" s="1">
        <v>40939</v>
      </c>
      <c r="B3040">
        <v>0</v>
      </c>
      <c r="C3040">
        <f>Table3[[#This Row],[(MKT-Rf) Excess Return on the Market ]]+Table3[[#This Row],[(RF) Risk-Free Return Rate (One Month Treasury Bill Rate)]]</f>
        <v>-5.0000000000000001E-4</v>
      </c>
      <c r="D3040">
        <v>-5.0000000000000001E-4</v>
      </c>
      <c r="E3040">
        <v>-4.0000000000000002E-4</v>
      </c>
      <c r="F3040">
        <v>1E-4</v>
      </c>
      <c r="G3040">
        <v>-5.9999999999999995E-4</v>
      </c>
      <c r="H3040">
        <v>-1.4000000000000002E-3</v>
      </c>
      <c r="I3040">
        <v>2.5999999999999999E-3</v>
      </c>
      <c r="J3040">
        <v>1.4800474047369381E-16</v>
      </c>
      <c r="L3040" s="12">
        <v>40939</v>
      </c>
      <c r="M3040" s="16"/>
      <c r="N3040">
        <v>-4.5706973394398057E-4</v>
      </c>
    </row>
    <row r="3041" spans="1:14" x14ac:dyDescent="0.2">
      <c r="A3041" s="1">
        <v>40940</v>
      </c>
      <c r="B3041">
        <v>0</v>
      </c>
      <c r="C3041">
        <f>Table3[[#This Row],[(MKT-Rf) Excess Return on the Market ]]+Table3[[#This Row],[(RF) Risk-Free Return Rate (One Month Treasury Bill Rate)]]</f>
        <v>1.1000000000000001E-2</v>
      </c>
      <c r="D3041">
        <v>1.1000000000000001E-2</v>
      </c>
      <c r="E3041">
        <v>1.0800000000000001E-2</v>
      </c>
      <c r="F3041">
        <v>3.8E-3</v>
      </c>
      <c r="G3041">
        <v>-5.1999999999999998E-3</v>
      </c>
      <c r="H3041">
        <v>2.8999999999999998E-3</v>
      </c>
      <c r="I3041">
        <v>-8.199999999999999E-3</v>
      </c>
      <c r="J3041">
        <v>2.6740517656187847E-15</v>
      </c>
      <c r="L3041" s="13">
        <v>40940</v>
      </c>
      <c r="M3041" s="17"/>
      <c r="N3041">
        <v>8.860289331437619E-3</v>
      </c>
    </row>
    <row r="3042" spans="1:14" x14ac:dyDescent="0.2">
      <c r="A3042" s="1">
        <v>40941</v>
      </c>
      <c r="B3042">
        <v>0</v>
      </c>
      <c r="C3042">
        <f>Table3[[#This Row],[(MKT-Rf) Excess Return on the Market ]]+Table3[[#This Row],[(RF) Risk-Free Return Rate (One Month Treasury Bill Rate)]]</f>
        <v>1.7000000000000001E-3</v>
      </c>
      <c r="D3042">
        <v>1.7000000000000001E-3</v>
      </c>
      <c r="E3042">
        <v>3.7000000000000002E-3</v>
      </c>
      <c r="F3042">
        <v>1E-4</v>
      </c>
      <c r="G3042">
        <v>-4.5999999999999999E-3</v>
      </c>
      <c r="H3042">
        <v>1E-4</v>
      </c>
      <c r="I3042">
        <v>-5.0000000000000001E-3</v>
      </c>
      <c r="J3042">
        <v>3.60660261055791E-16</v>
      </c>
      <c r="L3042" s="12">
        <v>40941</v>
      </c>
      <c r="M3042" s="16"/>
      <c r="N3042">
        <v>1.0944925478258915E-3</v>
      </c>
    </row>
    <row r="3043" spans="1:14" x14ac:dyDescent="0.2">
      <c r="A3043" s="1">
        <v>40942</v>
      </c>
      <c r="B3043">
        <v>0</v>
      </c>
      <c r="C3043">
        <f>Table3[[#This Row],[(MKT-Rf) Excess Return on the Market ]]+Table3[[#This Row],[(RF) Risk-Free Return Rate (One Month Treasury Bill Rate)]]</f>
        <v>1.5800000000000002E-2</v>
      </c>
      <c r="D3043">
        <v>1.5800000000000002E-2</v>
      </c>
      <c r="E3043">
        <v>6.1999999999999998E-3</v>
      </c>
      <c r="F3043">
        <v>3.8E-3</v>
      </c>
      <c r="G3043">
        <v>-6.9999999999999993E-3</v>
      </c>
      <c r="H3043">
        <v>-2.0999999999999999E-3</v>
      </c>
      <c r="I3043">
        <v>-1.49E-2</v>
      </c>
      <c r="J3043">
        <v>4.2109330891765288E-15</v>
      </c>
      <c r="L3043" s="13">
        <v>40942</v>
      </c>
      <c r="M3043" s="17"/>
      <c r="N3043">
        <v>1.4499737264160701E-2</v>
      </c>
    </row>
    <row r="3044" spans="1:14" x14ac:dyDescent="0.2">
      <c r="A3044" s="1">
        <v>40945</v>
      </c>
      <c r="B3044">
        <v>0</v>
      </c>
      <c r="C3044">
        <f>Table3[[#This Row],[(MKT-Rf) Excess Return on the Market ]]+Table3[[#This Row],[(RF) Risk-Free Return Rate (One Month Treasury Bill Rate)]]</f>
        <v>-5.0000000000000001E-4</v>
      </c>
      <c r="D3044">
        <v>-5.0000000000000001E-4</v>
      </c>
      <c r="E3044">
        <v>-2.8000000000000004E-3</v>
      </c>
      <c r="F3044">
        <v>-2.0999999999999999E-3</v>
      </c>
      <c r="G3044">
        <v>-2.9999999999999997E-4</v>
      </c>
      <c r="H3044">
        <v>-2.2000000000000001E-3</v>
      </c>
      <c r="I3044">
        <v>-2.8000000000000004E-3</v>
      </c>
      <c r="J3044">
        <v>1.6794434054093788E-16</v>
      </c>
      <c r="L3044" s="12">
        <v>40945</v>
      </c>
      <c r="M3044" s="16"/>
      <c r="N3044">
        <v>-4.2391317108323237E-4</v>
      </c>
    </row>
    <row r="3045" spans="1:14" x14ac:dyDescent="0.2">
      <c r="A3045" s="1">
        <v>40946</v>
      </c>
      <c r="B3045">
        <v>0</v>
      </c>
      <c r="C3045">
        <f>Table3[[#This Row],[(MKT-Rf) Excess Return on the Market ]]+Table3[[#This Row],[(RF) Risk-Free Return Rate (One Month Treasury Bill Rate)]]</f>
        <v>1.6000000000000001E-3</v>
      </c>
      <c r="D3045">
        <v>1.6000000000000001E-3</v>
      </c>
      <c r="E3045">
        <v>-2.8000000000000004E-3</v>
      </c>
      <c r="F3045">
        <v>-8.9999999999999998E-4</v>
      </c>
      <c r="G3045">
        <v>1.7000000000000001E-3</v>
      </c>
      <c r="H3045">
        <v>1E-4</v>
      </c>
      <c r="I3045">
        <v>3.2000000000000002E-3</v>
      </c>
      <c r="J3045">
        <v>7.216982438543442E-16</v>
      </c>
      <c r="L3045" s="13">
        <v>40946</v>
      </c>
      <c r="M3045" s="17"/>
      <c r="N3045">
        <v>2.0212685879011623E-3</v>
      </c>
    </row>
    <row r="3046" spans="1:14" x14ac:dyDescent="0.2">
      <c r="A3046" s="1">
        <v>40947</v>
      </c>
      <c r="B3046">
        <v>0</v>
      </c>
      <c r="C3046">
        <f>Table3[[#This Row],[(MKT-Rf) Excess Return on the Market ]]+Table3[[#This Row],[(RF) Risk-Free Return Rate (One Month Treasury Bill Rate)]]</f>
        <v>2.5000000000000001E-3</v>
      </c>
      <c r="D3046">
        <v>2.5000000000000001E-3</v>
      </c>
      <c r="E3046">
        <v>-1E-3</v>
      </c>
      <c r="F3046">
        <v>4.5999999999999999E-3</v>
      </c>
      <c r="G3046">
        <v>-2E-3</v>
      </c>
      <c r="H3046">
        <v>1E-4</v>
      </c>
      <c r="I3046">
        <v>-4.5999999999999999E-3</v>
      </c>
      <c r="J3046">
        <v>7.023520576010791E-16</v>
      </c>
      <c r="L3046" s="12">
        <v>40947</v>
      </c>
      <c r="M3046" s="16"/>
      <c r="N3046">
        <v>2.1579461175579256E-3</v>
      </c>
    </row>
    <row r="3047" spans="1:14" x14ac:dyDescent="0.2">
      <c r="A3047" s="1">
        <v>40948</v>
      </c>
      <c r="B3047">
        <v>0</v>
      </c>
      <c r="C3047">
        <f>Table3[[#This Row],[(MKT-Rf) Excess Return on the Market ]]+Table3[[#This Row],[(RF) Risk-Free Return Rate (One Month Treasury Bill Rate)]]</f>
        <v>1.5E-3</v>
      </c>
      <c r="D3047">
        <v>1.5E-3</v>
      </c>
      <c r="E3047">
        <v>-3.8E-3</v>
      </c>
      <c r="F3047">
        <v>-3.0999999999999999E-3</v>
      </c>
      <c r="G3047">
        <v>2.3E-3</v>
      </c>
      <c r="H3047">
        <v>2.9999999999999997E-4</v>
      </c>
      <c r="I3047">
        <v>2.5999999999999999E-3</v>
      </c>
      <c r="J3047">
        <v>4.6585782909872892E-16</v>
      </c>
      <c r="L3047" s="13">
        <v>40948</v>
      </c>
      <c r="M3047" s="17"/>
      <c r="N3047">
        <v>1.4730323066491182E-3</v>
      </c>
    </row>
    <row r="3048" spans="1:14" x14ac:dyDescent="0.2">
      <c r="A3048" s="1">
        <v>40949</v>
      </c>
      <c r="B3048">
        <v>0</v>
      </c>
      <c r="C3048">
        <f>Table3[[#This Row],[(MKT-Rf) Excess Return on the Market ]]+Table3[[#This Row],[(RF) Risk-Free Return Rate (One Month Treasury Bill Rate)]]</f>
        <v>-7.4999999999999997E-3</v>
      </c>
      <c r="D3048">
        <v>-7.4999999999999997E-3</v>
      </c>
      <c r="E3048">
        <v>-5.8999999999999999E-3</v>
      </c>
      <c r="F3048">
        <v>-5.0000000000000001E-4</v>
      </c>
      <c r="G3048">
        <v>3.0000000000000001E-3</v>
      </c>
      <c r="H3048">
        <v>1.4000000000000002E-3</v>
      </c>
      <c r="I3048">
        <v>9.7999999999999997E-3</v>
      </c>
      <c r="J3048">
        <v>2.389135975526746E-15</v>
      </c>
      <c r="L3048" s="12">
        <v>40949</v>
      </c>
      <c r="M3048" s="16"/>
      <c r="N3048">
        <v>-6.9101696706045917E-3</v>
      </c>
    </row>
    <row r="3049" spans="1:14" x14ac:dyDescent="0.2">
      <c r="A3049" s="1">
        <v>40952</v>
      </c>
      <c r="B3049">
        <v>0</v>
      </c>
      <c r="C3049">
        <f>Table3[[#This Row],[(MKT-Rf) Excess Return on the Market ]]+Table3[[#This Row],[(RF) Risk-Free Return Rate (One Month Treasury Bill Rate)]]</f>
        <v>7.4999999999999997E-3</v>
      </c>
      <c r="D3049">
        <v>7.4999999999999997E-3</v>
      </c>
      <c r="E3049">
        <v>5.7999999999999996E-3</v>
      </c>
      <c r="F3049">
        <v>-5.9999999999999995E-4</v>
      </c>
      <c r="G3049">
        <v>-2.2000000000000001E-3</v>
      </c>
      <c r="H3049">
        <v>2.0000000000000001E-4</v>
      </c>
      <c r="I3049">
        <v>2E-3</v>
      </c>
      <c r="J3049">
        <v>2.4942219166008971E-15</v>
      </c>
      <c r="L3049" s="13">
        <v>40952</v>
      </c>
      <c r="M3049" s="17"/>
      <c r="N3049">
        <v>6.7770197880235375E-3</v>
      </c>
    </row>
    <row r="3050" spans="1:14" x14ac:dyDescent="0.2">
      <c r="A3050" s="1">
        <v>40953</v>
      </c>
      <c r="B3050">
        <v>0</v>
      </c>
      <c r="C3050">
        <f>Table3[[#This Row],[(MKT-Rf) Excess Return on the Market ]]+Table3[[#This Row],[(RF) Risk-Free Return Rate (One Month Treasury Bill Rate)]]</f>
        <v>-8.9999999999999998E-4</v>
      </c>
      <c r="D3050">
        <v>-8.9999999999999998E-4</v>
      </c>
      <c r="E3050">
        <v>-3.9000000000000003E-3</v>
      </c>
      <c r="F3050">
        <v>-3.5999999999999999E-3</v>
      </c>
      <c r="G3050">
        <v>5.5000000000000005E-3</v>
      </c>
      <c r="H3050">
        <v>-2.0999999999999999E-3</v>
      </c>
      <c r="I3050">
        <v>6.0999999999999995E-3</v>
      </c>
      <c r="J3050">
        <v>3.2209717549530448E-16</v>
      </c>
      <c r="L3050" s="12">
        <v>40953</v>
      </c>
      <c r="M3050" s="16"/>
      <c r="N3050">
        <v>-9.3995055527716274E-4</v>
      </c>
    </row>
    <row r="3051" spans="1:14" x14ac:dyDescent="0.2">
      <c r="A3051" s="1">
        <v>40954</v>
      </c>
      <c r="B3051">
        <v>0</v>
      </c>
      <c r="C3051">
        <f>Table3[[#This Row],[(MKT-Rf) Excess Return on the Market ]]+Table3[[#This Row],[(RF) Risk-Free Return Rate (One Month Treasury Bill Rate)]]</f>
        <v>-5.0000000000000001E-3</v>
      </c>
      <c r="D3051">
        <v>-5.0000000000000001E-3</v>
      </c>
      <c r="E3051">
        <v>-2.7000000000000001E-3</v>
      </c>
      <c r="F3051">
        <v>8.9999999999999998E-4</v>
      </c>
      <c r="G3051">
        <v>-1.5E-3</v>
      </c>
      <c r="H3051">
        <v>7.000000000000001E-4</v>
      </c>
      <c r="I3051">
        <v>-4.4000000000000003E-3</v>
      </c>
      <c r="J3051">
        <v>1.772707847670264E-15</v>
      </c>
      <c r="L3051" s="13">
        <v>40954</v>
      </c>
      <c r="M3051" s="17"/>
      <c r="N3051">
        <v>-5.3977329957059358E-3</v>
      </c>
    </row>
    <row r="3052" spans="1:14" x14ac:dyDescent="0.2">
      <c r="A3052" s="1">
        <v>40955</v>
      </c>
      <c r="B3052">
        <v>0</v>
      </c>
      <c r="C3052">
        <f>Table3[[#This Row],[(MKT-Rf) Excess Return on the Market ]]+Table3[[#This Row],[(RF) Risk-Free Return Rate (One Month Treasury Bill Rate)]]</f>
        <v>1.2699999999999999E-2</v>
      </c>
      <c r="D3052">
        <v>1.2699999999999999E-2</v>
      </c>
      <c r="E3052">
        <v>6.8999999999999999E-3</v>
      </c>
      <c r="F3052">
        <v>3.3E-3</v>
      </c>
      <c r="G3052">
        <v>-2.8999999999999998E-3</v>
      </c>
      <c r="H3052">
        <v>-1.6000000000000001E-3</v>
      </c>
      <c r="I3052">
        <v>-9.5999999999999992E-3</v>
      </c>
      <c r="J3052">
        <v>3.5371859856240617E-15</v>
      </c>
      <c r="L3052" s="12">
        <v>40955</v>
      </c>
      <c r="M3052" s="16"/>
      <c r="N3052">
        <v>1.0965322528886171E-2</v>
      </c>
    </row>
    <row r="3053" spans="1:14" x14ac:dyDescent="0.2">
      <c r="A3053" s="1">
        <v>40956</v>
      </c>
      <c r="B3053">
        <v>0</v>
      </c>
      <c r="C3053">
        <f>Table3[[#This Row],[(MKT-Rf) Excess Return on the Market ]]+Table3[[#This Row],[(RF) Risk-Free Return Rate (One Month Treasury Bill Rate)]]</f>
        <v>1.6000000000000001E-3</v>
      </c>
      <c r="D3053">
        <v>1.6000000000000001E-3</v>
      </c>
      <c r="E3053">
        <v>-2.3E-3</v>
      </c>
      <c r="F3053">
        <v>5.1000000000000004E-3</v>
      </c>
      <c r="G3053">
        <v>8.9999999999999998E-4</v>
      </c>
      <c r="H3053">
        <v>2.8999999999999998E-3</v>
      </c>
      <c r="I3053">
        <v>-1.2999999999999999E-3</v>
      </c>
      <c r="J3053">
        <v>8.3453048782857308E-16</v>
      </c>
      <c r="L3053" s="13">
        <v>40956</v>
      </c>
      <c r="M3053" s="17"/>
      <c r="N3053">
        <v>2.3462189950568782E-3</v>
      </c>
    </row>
    <row r="3054" spans="1:14" x14ac:dyDescent="0.2">
      <c r="A3054" s="1">
        <v>40960</v>
      </c>
      <c r="B3054">
        <v>0</v>
      </c>
      <c r="C3054">
        <f>Table3[[#This Row],[(MKT-Rf) Excess Return on the Market ]]+Table3[[#This Row],[(RF) Risk-Free Return Rate (One Month Treasury Bill Rate)]]</f>
        <v>-5.0000000000000001E-4</v>
      </c>
      <c r="D3054">
        <v>-5.0000000000000001E-4</v>
      </c>
      <c r="E3054">
        <v>-6.0999999999999995E-3</v>
      </c>
      <c r="F3054">
        <v>2.5999999999999999E-3</v>
      </c>
      <c r="G3054">
        <v>1.8E-3</v>
      </c>
      <c r="H3054">
        <v>-3.3E-3</v>
      </c>
      <c r="I3054">
        <v>1.1999999999999999E-3</v>
      </c>
      <c r="J3054">
        <v>2.5057171879683288E-16</v>
      </c>
      <c r="L3054" s="12">
        <v>40960</v>
      </c>
      <c r="M3054" s="16"/>
      <c r="N3054">
        <v>7.1967808528795797E-4</v>
      </c>
    </row>
    <row r="3055" spans="1:14" x14ac:dyDescent="0.2">
      <c r="A3055" s="1">
        <v>40961</v>
      </c>
      <c r="B3055">
        <v>0</v>
      </c>
      <c r="C3055">
        <f>Table3[[#This Row],[(MKT-Rf) Excess Return on the Market ]]+Table3[[#This Row],[(RF) Risk-Free Return Rate (One Month Treasury Bill Rate)]]</f>
        <v>-3.9000000000000003E-3</v>
      </c>
      <c r="D3055">
        <v>-3.9000000000000003E-3</v>
      </c>
      <c r="E3055">
        <v>-3.9000000000000003E-3</v>
      </c>
      <c r="F3055">
        <v>-6.6E-3</v>
      </c>
      <c r="G3055">
        <v>4.5999999999999999E-3</v>
      </c>
      <c r="H3055">
        <v>-1.5E-3</v>
      </c>
      <c r="I3055">
        <v>6.0000000000000001E-3</v>
      </c>
      <c r="J3055">
        <v>1.2207447600945544E-15</v>
      </c>
      <c r="L3055" s="13">
        <v>40961</v>
      </c>
      <c r="M3055" s="17"/>
      <c r="N3055">
        <v>-3.34575126341362E-3</v>
      </c>
    </row>
    <row r="3056" spans="1:14" x14ac:dyDescent="0.2">
      <c r="A3056" s="1">
        <v>40962</v>
      </c>
      <c r="B3056">
        <v>0</v>
      </c>
      <c r="C3056">
        <f>Table3[[#This Row],[(MKT-Rf) Excess Return on the Market ]]+Table3[[#This Row],[(RF) Risk-Free Return Rate (One Month Treasury Bill Rate)]]</f>
        <v>5.6000000000000008E-3</v>
      </c>
      <c r="D3056">
        <v>5.6000000000000008E-3</v>
      </c>
      <c r="E3056">
        <v>9.0000000000000011E-3</v>
      </c>
      <c r="F3056">
        <v>-2.9999999999999997E-4</v>
      </c>
      <c r="G3056">
        <v>-4.4000000000000003E-3</v>
      </c>
      <c r="H3056">
        <v>2.3E-3</v>
      </c>
      <c r="I3056">
        <v>-1.5E-3</v>
      </c>
      <c r="J3056">
        <v>1.4863080496035057E-15</v>
      </c>
      <c r="L3056" s="12">
        <v>40962</v>
      </c>
      <c r="M3056" s="16"/>
      <c r="N3056">
        <v>4.262957005584894E-3</v>
      </c>
    </row>
    <row r="3057" spans="1:14" x14ac:dyDescent="0.2">
      <c r="A3057" s="1">
        <v>40963</v>
      </c>
      <c r="B3057">
        <v>0</v>
      </c>
      <c r="C3057">
        <f>Table3[[#This Row],[(MKT-Rf) Excess Return on the Market ]]+Table3[[#This Row],[(RF) Risk-Free Return Rate (One Month Treasury Bill Rate)]]</f>
        <v>1.5E-3</v>
      </c>
      <c r="D3057">
        <v>1.5E-3</v>
      </c>
      <c r="E3057">
        <v>-4.8999999999999998E-3</v>
      </c>
      <c r="F3057">
        <v>-6.4000000000000003E-3</v>
      </c>
      <c r="G3057">
        <v>1.8E-3</v>
      </c>
      <c r="H3057">
        <v>-2E-3</v>
      </c>
      <c r="I3057">
        <v>1.8E-3</v>
      </c>
      <c r="J3057">
        <v>6.2820506029009739E-16</v>
      </c>
      <c r="L3057" s="13">
        <v>40963</v>
      </c>
      <c r="M3057" s="17"/>
      <c r="N3057">
        <v>1.6708196763969795E-3</v>
      </c>
    </row>
    <row r="3058" spans="1:14" x14ac:dyDescent="0.2">
      <c r="A3058" s="1">
        <v>40966</v>
      </c>
      <c r="B3058">
        <v>0</v>
      </c>
      <c r="C3058">
        <f>Table3[[#This Row],[(MKT-Rf) Excess Return on the Market ]]+Table3[[#This Row],[(RF) Risk-Free Return Rate (One Month Treasury Bill Rate)]]</f>
        <v>1.4000000000000002E-3</v>
      </c>
      <c r="D3058">
        <v>1.4000000000000002E-3</v>
      </c>
      <c r="E3058">
        <v>-1.4000000000000002E-3</v>
      </c>
      <c r="F3058">
        <v>3.7000000000000002E-3</v>
      </c>
      <c r="G3058">
        <v>4.0000000000000002E-4</v>
      </c>
      <c r="H3058">
        <v>1.2999999999999999E-3</v>
      </c>
      <c r="I3058">
        <v>1.1999999999999999E-3</v>
      </c>
      <c r="J3058">
        <v>4.8827618164911551E-16</v>
      </c>
      <c r="L3058" s="12">
        <v>40966</v>
      </c>
      <c r="M3058" s="16"/>
      <c r="N3058">
        <v>1.3536603940939738E-3</v>
      </c>
    </row>
    <row r="3059" spans="1:14" x14ac:dyDescent="0.2">
      <c r="A3059" s="1">
        <v>40967</v>
      </c>
      <c r="B3059">
        <v>0</v>
      </c>
      <c r="C3059">
        <f>Table3[[#This Row],[(MKT-Rf) Excess Return on the Market ]]+Table3[[#This Row],[(RF) Risk-Free Return Rate (One Month Treasury Bill Rate)]]</f>
        <v>2.8000000000000004E-3</v>
      </c>
      <c r="D3059">
        <v>2.8000000000000004E-3</v>
      </c>
      <c r="E3059">
        <v>-6.0000000000000001E-3</v>
      </c>
      <c r="F3059">
        <v>-1.1000000000000001E-3</v>
      </c>
      <c r="G3059">
        <v>1.5E-3</v>
      </c>
      <c r="H3059">
        <v>-2.9999999999999997E-4</v>
      </c>
      <c r="I3059">
        <v>2.3E-3</v>
      </c>
      <c r="J3059">
        <v>1.2280446066022766E-15</v>
      </c>
      <c r="L3059" s="13">
        <v>40967</v>
      </c>
      <c r="M3059" s="17"/>
      <c r="N3059">
        <v>3.3506493568948885E-3</v>
      </c>
    </row>
    <row r="3060" spans="1:14" x14ac:dyDescent="0.2">
      <c r="A3060" s="1">
        <v>40968</v>
      </c>
      <c r="B3060">
        <v>0</v>
      </c>
      <c r="C3060">
        <f>Table3[[#This Row],[(MKT-Rf) Excess Return on the Market ]]+Table3[[#This Row],[(RF) Risk-Free Return Rate (One Month Treasury Bill Rate)]]</f>
        <v>-5.5000000000000005E-3</v>
      </c>
      <c r="D3060">
        <v>-5.5000000000000005E-3</v>
      </c>
      <c r="E3060">
        <v>-1.0500000000000001E-2</v>
      </c>
      <c r="F3060">
        <v>1.6000000000000001E-3</v>
      </c>
      <c r="G3060">
        <v>1.9E-3</v>
      </c>
      <c r="H3060">
        <v>2.8999999999999998E-3</v>
      </c>
      <c r="I3060">
        <v>6.6E-3</v>
      </c>
      <c r="J3060">
        <v>1.3962036993857643E-15</v>
      </c>
      <c r="L3060" s="12">
        <v>40968</v>
      </c>
      <c r="M3060" s="16"/>
      <c r="N3060">
        <v>-4.7482429432547935E-3</v>
      </c>
    </row>
    <row r="3061" spans="1:14" x14ac:dyDescent="0.2">
      <c r="A3061" s="1">
        <v>40969</v>
      </c>
      <c r="B3061">
        <v>0</v>
      </c>
      <c r="C3061">
        <f>Table3[[#This Row],[(MKT-Rf) Excess Return on the Market ]]+Table3[[#This Row],[(RF) Risk-Free Return Rate (One Month Treasury Bill Rate)]]</f>
        <v>6.4000000000000003E-3</v>
      </c>
      <c r="D3061">
        <v>6.4000000000000003E-3</v>
      </c>
      <c r="E3061">
        <v>-1.6000000000000001E-3</v>
      </c>
      <c r="F3061">
        <v>5.9999999999999995E-4</v>
      </c>
      <c r="G3061">
        <v>-4.0000000000000002E-4</v>
      </c>
      <c r="H3061">
        <v>-7.000000000000001E-4</v>
      </c>
      <c r="I3061">
        <v>-3.2000000000000002E-3</v>
      </c>
      <c r="J3061">
        <v>2.0519591783272442E-15</v>
      </c>
      <c r="L3061" s="13">
        <v>40969</v>
      </c>
      <c r="M3061" s="17"/>
      <c r="N3061">
        <v>6.1392207480289963E-3</v>
      </c>
    </row>
    <row r="3062" spans="1:14" x14ac:dyDescent="0.2">
      <c r="A3062" s="1">
        <v>40970</v>
      </c>
      <c r="B3062">
        <v>0</v>
      </c>
      <c r="C3062">
        <f>Table3[[#This Row],[(MKT-Rf) Excess Return on the Market ]]+Table3[[#This Row],[(RF) Risk-Free Return Rate (One Month Treasury Bill Rate)]]</f>
        <v>-4.5999999999999999E-3</v>
      </c>
      <c r="D3062">
        <v>-4.5999999999999999E-3</v>
      </c>
      <c r="E3062">
        <v>-1.2500000000000001E-2</v>
      </c>
      <c r="F3062">
        <v>-5.9999999999999995E-4</v>
      </c>
      <c r="G3062">
        <v>1.5E-3</v>
      </c>
      <c r="H3062">
        <v>3.4999999999999996E-3</v>
      </c>
      <c r="I3062">
        <v>3.7000000000000002E-3</v>
      </c>
      <c r="J3062">
        <v>1.3012447638668985E-15</v>
      </c>
      <c r="L3062" s="12">
        <v>40970</v>
      </c>
      <c r="M3062" s="16"/>
      <c r="N3062">
        <v>-3.2510634673347419E-3</v>
      </c>
    </row>
    <row r="3063" spans="1:14" x14ac:dyDescent="0.2">
      <c r="A3063" s="1">
        <v>40973</v>
      </c>
      <c r="B3063">
        <v>0</v>
      </c>
      <c r="C3063">
        <f>Table3[[#This Row],[(MKT-Rf) Excess Return on the Market ]]+Table3[[#This Row],[(RF) Risk-Free Return Rate (One Month Treasury Bill Rate)]]</f>
        <v>-4.0000000000000001E-3</v>
      </c>
      <c r="D3063">
        <v>-4.0000000000000001E-3</v>
      </c>
      <c r="E3063">
        <v>4.6999999999999993E-3</v>
      </c>
      <c r="F3063">
        <v>2.8000000000000004E-3</v>
      </c>
      <c r="G3063">
        <v>1.9E-3</v>
      </c>
      <c r="H3063">
        <v>3.5999999999999999E-3</v>
      </c>
      <c r="I3063">
        <v>1.24E-2</v>
      </c>
      <c r="J3063">
        <v>1.4915542529946672E-15</v>
      </c>
      <c r="L3063" s="13">
        <v>40973</v>
      </c>
      <c r="M3063" s="17"/>
      <c r="N3063">
        <v>-3.877164727582936E-3</v>
      </c>
    </row>
    <row r="3064" spans="1:14" x14ac:dyDescent="0.2">
      <c r="A3064" s="1">
        <v>40974</v>
      </c>
      <c r="B3064">
        <v>0</v>
      </c>
      <c r="C3064">
        <f>Table3[[#This Row],[(MKT-Rf) Excess Return on the Market ]]+Table3[[#This Row],[(RF) Risk-Free Return Rate (One Month Treasury Bill Rate)]]</f>
        <v>-1.6200000000000003E-2</v>
      </c>
      <c r="D3064">
        <v>-1.6200000000000003E-2</v>
      </c>
      <c r="E3064">
        <v>-3.2000000000000002E-3</v>
      </c>
      <c r="F3064">
        <v>-3.5999999999999999E-3</v>
      </c>
      <c r="G3064">
        <v>5.4000000000000003E-3</v>
      </c>
      <c r="H3064">
        <v>-2.0999999999999999E-3</v>
      </c>
      <c r="I3064">
        <v>1.09E-2</v>
      </c>
      <c r="J3064">
        <v>4.9521567434160479E-15</v>
      </c>
      <c r="L3064" s="12">
        <v>40974</v>
      </c>
      <c r="M3064" s="16"/>
      <c r="N3064">
        <v>-1.5489527433395317E-2</v>
      </c>
    </row>
    <row r="3065" spans="1:14" x14ac:dyDescent="0.2">
      <c r="A3065" s="1">
        <v>40975</v>
      </c>
      <c r="B3065">
        <v>0</v>
      </c>
      <c r="C3065">
        <f>Table3[[#This Row],[(MKT-Rf) Excess Return on the Market ]]+Table3[[#This Row],[(RF) Risk-Free Return Rate (One Month Treasury Bill Rate)]]</f>
        <v>8.0000000000000002E-3</v>
      </c>
      <c r="D3065">
        <v>8.0000000000000002E-3</v>
      </c>
      <c r="E3065">
        <v>3.0000000000000001E-3</v>
      </c>
      <c r="F3065">
        <v>2.8000000000000004E-3</v>
      </c>
      <c r="G3065">
        <v>-3.8E-3</v>
      </c>
      <c r="H3065">
        <v>5.0000000000000001E-4</v>
      </c>
      <c r="I3065">
        <v>-4.5000000000000005E-3</v>
      </c>
      <c r="J3065">
        <v>2.555980472764158E-15</v>
      </c>
      <c r="L3065" s="13">
        <v>40975</v>
      </c>
      <c r="M3065" s="17"/>
      <c r="N3065">
        <v>6.8769072088010284E-3</v>
      </c>
    </row>
    <row r="3066" spans="1:14" x14ac:dyDescent="0.2">
      <c r="A3066" s="1">
        <v>40976</v>
      </c>
      <c r="B3066">
        <v>0</v>
      </c>
      <c r="C3066">
        <f>Table3[[#This Row],[(MKT-Rf) Excess Return on the Market ]]+Table3[[#This Row],[(RF) Risk-Free Return Rate (One Month Treasury Bill Rate)]]</f>
        <v>1.0700000000000001E-2</v>
      </c>
      <c r="D3066">
        <v>1.0700000000000001E-2</v>
      </c>
      <c r="E3066">
        <v>3.7000000000000002E-3</v>
      </c>
      <c r="F3066">
        <v>-2.5000000000000001E-3</v>
      </c>
      <c r="G3066">
        <v>-1.7000000000000001E-3</v>
      </c>
      <c r="H3066">
        <v>7.000000000000001E-4</v>
      </c>
      <c r="I3066">
        <v>-1E-3</v>
      </c>
      <c r="J3066">
        <v>3.6338559822116088E-15</v>
      </c>
      <c r="L3066" s="12">
        <v>40976</v>
      </c>
      <c r="M3066" s="16"/>
      <c r="N3066">
        <v>9.7700277612063294E-3</v>
      </c>
    </row>
    <row r="3067" spans="1:14" x14ac:dyDescent="0.2">
      <c r="A3067" s="1">
        <v>40977</v>
      </c>
      <c r="B3067">
        <v>0</v>
      </c>
      <c r="C3067">
        <f>Table3[[#This Row],[(MKT-Rf) Excess Return on the Market ]]+Table3[[#This Row],[(RF) Risk-Free Return Rate (One Month Treasury Bill Rate)]]</f>
        <v>4.8999999999999998E-3</v>
      </c>
      <c r="D3067">
        <v>4.8999999999999998E-3</v>
      </c>
      <c r="E3067">
        <v>9.0000000000000011E-3</v>
      </c>
      <c r="F3067">
        <v>1.6000000000000001E-3</v>
      </c>
      <c r="G3067">
        <v>-2.2000000000000001E-3</v>
      </c>
      <c r="H3067">
        <v>1E-4</v>
      </c>
      <c r="I3067">
        <v>-3.5999999999999999E-3</v>
      </c>
      <c r="J3067">
        <v>1.3077067003346728E-15</v>
      </c>
      <c r="L3067" s="13">
        <v>40977</v>
      </c>
      <c r="M3067" s="17"/>
      <c r="N3067">
        <v>3.6247016059477617E-3</v>
      </c>
    </row>
    <row r="3068" spans="1:14" x14ac:dyDescent="0.2">
      <c r="A3068" s="1">
        <v>40980</v>
      </c>
      <c r="B3068">
        <v>0</v>
      </c>
      <c r="C3068">
        <f>Table3[[#This Row],[(MKT-Rf) Excess Return on the Market ]]+Table3[[#This Row],[(RF) Risk-Free Return Rate (One Month Treasury Bill Rate)]]</f>
        <v>-7.000000000000001E-4</v>
      </c>
      <c r="D3068">
        <v>-7.000000000000001E-4</v>
      </c>
      <c r="E3068">
        <v>-2.0999999999999999E-3</v>
      </c>
      <c r="F3068">
        <v>-7.000000000000001E-4</v>
      </c>
      <c r="G3068">
        <v>2.8999999999999998E-3</v>
      </c>
      <c r="H3068">
        <v>5.9999999999999995E-4</v>
      </c>
      <c r="I3068">
        <v>7.6E-3</v>
      </c>
      <c r="J3068">
        <v>6.8357125045729431E-17</v>
      </c>
      <c r="L3068" s="12">
        <v>40980</v>
      </c>
      <c r="M3068" s="16"/>
      <c r="N3068">
        <v>1.6046915379674782E-4</v>
      </c>
    </row>
    <row r="3069" spans="1:14" x14ac:dyDescent="0.2">
      <c r="A3069" s="1">
        <v>40981</v>
      </c>
      <c r="B3069">
        <v>0</v>
      </c>
      <c r="C3069">
        <f>Table3[[#This Row],[(MKT-Rf) Excess Return on the Market ]]+Table3[[#This Row],[(RF) Risk-Free Return Rate (One Month Treasury Bill Rate)]]</f>
        <v>1.8600000000000002E-2</v>
      </c>
      <c r="D3069">
        <v>1.8600000000000002E-2</v>
      </c>
      <c r="E3069">
        <v>1.6000000000000001E-3</v>
      </c>
      <c r="F3069">
        <v>9.7000000000000003E-3</v>
      </c>
      <c r="G3069">
        <v>-7.3000000000000001E-3</v>
      </c>
      <c r="H3069">
        <v>-4.0000000000000002E-4</v>
      </c>
      <c r="I3069">
        <v>-1.2199999999999999E-2</v>
      </c>
      <c r="J3069">
        <v>5.2822000717585095E-15</v>
      </c>
      <c r="L3069" s="13">
        <v>40981</v>
      </c>
      <c r="M3069" s="17"/>
      <c r="N3069">
        <v>1.796914314001119E-2</v>
      </c>
    </row>
    <row r="3070" spans="1:14" x14ac:dyDescent="0.2">
      <c r="A3070" s="1">
        <v>40982</v>
      </c>
      <c r="B3070">
        <v>0</v>
      </c>
      <c r="C3070">
        <f>Table3[[#This Row],[(MKT-Rf) Excess Return on the Market ]]+Table3[[#This Row],[(RF) Risk-Free Return Rate (One Month Treasury Bill Rate)]]</f>
        <v>-2.3E-3</v>
      </c>
      <c r="D3070">
        <v>-2.3E-3</v>
      </c>
      <c r="E3070">
        <v>-6.3E-3</v>
      </c>
      <c r="F3070">
        <v>-2E-3</v>
      </c>
      <c r="G3070">
        <v>4.1999999999999997E-3</v>
      </c>
      <c r="H3070">
        <v>1.6000000000000001E-3</v>
      </c>
      <c r="I3070">
        <v>3.9000000000000003E-3</v>
      </c>
      <c r="J3070">
        <v>3.4323891583197672E-16</v>
      </c>
      <c r="L3070" s="12">
        <v>40982</v>
      </c>
      <c r="M3070" s="16"/>
      <c r="N3070">
        <v>-1.1970340792054287E-3</v>
      </c>
    </row>
    <row r="3071" spans="1:14" x14ac:dyDescent="0.2">
      <c r="A3071" s="1">
        <v>40983</v>
      </c>
      <c r="B3071">
        <v>0</v>
      </c>
      <c r="C3071">
        <f>Table3[[#This Row],[(MKT-Rf) Excess Return on the Market ]]+Table3[[#This Row],[(RF) Risk-Free Return Rate (One Month Treasury Bill Rate)]]</f>
        <v>6.7000000000000002E-3</v>
      </c>
      <c r="D3071">
        <v>6.7000000000000002E-3</v>
      </c>
      <c r="E3071">
        <v>3.0000000000000001E-3</v>
      </c>
      <c r="F3071">
        <v>5.1000000000000004E-3</v>
      </c>
      <c r="G3071">
        <v>-5.6000000000000008E-3</v>
      </c>
      <c r="H3071">
        <v>1.8E-3</v>
      </c>
      <c r="I3071">
        <v>-1.15E-2</v>
      </c>
      <c r="J3071">
        <v>1.7874083350614616E-15</v>
      </c>
      <c r="L3071" s="13">
        <v>40983</v>
      </c>
      <c r="M3071" s="17"/>
      <c r="N3071">
        <v>5.9495041200391232E-3</v>
      </c>
    </row>
    <row r="3072" spans="1:14" x14ac:dyDescent="0.2">
      <c r="A3072" s="1">
        <v>40984</v>
      </c>
      <c r="B3072">
        <v>0</v>
      </c>
      <c r="C3072">
        <f>Table3[[#This Row],[(MKT-Rf) Excess Return on the Market ]]+Table3[[#This Row],[(RF) Risk-Free Return Rate (One Month Treasury Bill Rate)]]</f>
        <v>5.9999999999999995E-4</v>
      </c>
      <c r="D3072">
        <v>5.9999999999999995E-4</v>
      </c>
      <c r="E3072">
        <v>-2.8999999999999998E-3</v>
      </c>
      <c r="F3072">
        <v>3.7000000000000002E-3</v>
      </c>
      <c r="G3072">
        <v>-4.4000000000000003E-3</v>
      </c>
      <c r="H3072">
        <v>-1.8E-3</v>
      </c>
      <c r="I3072">
        <v>-8.3999999999999995E-3</v>
      </c>
      <c r="J3072">
        <v>2.7771136549376769E-16</v>
      </c>
      <c r="L3072" s="12">
        <v>40984</v>
      </c>
      <c r="M3072" s="16"/>
      <c r="N3072">
        <v>1.1187237741202927E-3</v>
      </c>
    </row>
    <row r="3073" spans="1:14" x14ac:dyDescent="0.2">
      <c r="A3073" s="1">
        <v>40987</v>
      </c>
      <c r="B3073">
        <v>0</v>
      </c>
      <c r="C3073">
        <f>Table3[[#This Row],[(MKT-Rf) Excess Return on the Market ]]+Table3[[#This Row],[(RF) Risk-Free Return Rate (One Month Treasury Bill Rate)]]</f>
        <v>4.0999999999999995E-3</v>
      </c>
      <c r="D3073">
        <v>4.0999999999999995E-3</v>
      </c>
      <c r="E3073">
        <v>5.1000000000000004E-3</v>
      </c>
      <c r="F3073">
        <v>-4.0000000000000002E-4</v>
      </c>
      <c r="G3073">
        <v>-1.2999999999999999E-3</v>
      </c>
      <c r="H3073">
        <v>-3.4999999999999996E-3</v>
      </c>
      <c r="I3073">
        <v>1.1999999999999999E-3</v>
      </c>
      <c r="J3073">
        <v>1.2876770565939144E-15</v>
      </c>
      <c r="L3073" s="13">
        <v>40987</v>
      </c>
      <c r="M3073" s="17"/>
      <c r="N3073">
        <v>3.9660028103612023E-3</v>
      </c>
    </row>
    <row r="3074" spans="1:14" x14ac:dyDescent="0.2">
      <c r="A3074" s="1">
        <v>40988</v>
      </c>
      <c r="B3074">
        <v>0</v>
      </c>
      <c r="C3074">
        <f>Table3[[#This Row],[(MKT-Rf) Excess Return on the Market ]]+Table3[[#This Row],[(RF) Risk-Free Return Rate (One Month Treasury Bill Rate)]]</f>
        <v>-3.9000000000000003E-3</v>
      </c>
      <c r="D3074">
        <v>-3.9000000000000003E-3</v>
      </c>
      <c r="E3074">
        <v>-6.0999999999999995E-3</v>
      </c>
      <c r="F3074">
        <v>3.0000000000000001E-3</v>
      </c>
      <c r="G3074">
        <v>5.9999999999999995E-4</v>
      </c>
      <c r="H3074">
        <v>1.2999999999999999E-3</v>
      </c>
      <c r="I3074">
        <v>8.0000000000000004E-4</v>
      </c>
      <c r="J3074">
        <v>1.0414508080650272E-15</v>
      </c>
      <c r="L3074" s="12">
        <v>40988</v>
      </c>
      <c r="M3074" s="16"/>
      <c r="N3074">
        <v>-3.0050426304927035E-3</v>
      </c>
    </row>
    <row r="3075" spans="1:14" x14ac:dyDescent="0.2">
      <c r="A3075" s="1">
        <v>40989</v>
      </c>
      <c r="B3075">
        <v>0</v>
      </c>
      <c r="C3075">
        <f>Table3[[#This Row],[(MKT-Rf) Excess Return on the Market ]]+Table3[[#This Row],[(RF) Risk-Free Return Rate (One Month Treasury Bill Rate)]]</f>
        <v>-1E-3</v>
      </c>
      <c r="D3075">
        <v>-1E-3</v>
      </c>
      <c r="E3075">
        <v>2.8000000000000004E-3</v>
      </c>
      <c r="F3075">
        <v>-4.0999999999999995E-3</v>
      </c>
      <c r="G3075">
        <v>1.1999999999999999E-3</v>
      </c>
      <c r="H3075">
        <v>8.9999999999999998E-4</v>
      </c>
      <c r="I3075">
        <v>3.0000000000000001E-3</v>
      </c>
      <c r="J3075">
        <v>6.7246474651952608E-16</v>
      </c>
      <c r="L3075" s="13">
        <v>40989</v>
      </c>
      <c r="M3075" s="17"/>
      <c r="N3075">
        <v>-1.8729464492867856E-3</v>
      </c>
    </row>
    <row r="3076" spans="1:14" x14ac:dyDescent="0.2">
      <c r="A3076" s="1">
        <v>40990</v>
      </c>
      <c r="B3076">
        <v>0</v>
      </c>
      <c r="C3076">
        <f>Table3[[#This Row],[(MKT-Rf) Excess Return on the Market ]]+Table3[[#This Row],[(RF) Risk-Free Return Rate (One Month Treasury Bill Rate)]]</f>
        <v>-7.4000000000000003E-3</v>
      </c>
      <c r="D3076">
        <v>-7.4000000000000003E-3</v>
      </c>
      <c r="E3076">
        <v>-1.2999999999999999E-3</v>
      </c>
      <c r="F3076">
        <v>-4.5000000000000005E-3</v>
      </c>
      <c r="G3076">
        <v>5.7999999999999996E-3</v>
      </c>
      <c r="H3076">
        <v>-2.9999999999999997E-4</v>
      </c>
      <c r="I3076">
        <v>1.23E-2</v>
      </c>
      <c r="J3076">
        <v>2.4988892748158444E-15</v>
      </c>
      <c r="L3076" s="12">
        <v>40990</v>
      </c>
      <c r="M3076" s="16"/>
      <c r="N3076">
        <v>-7.2326448201014181E-3</v>
      </c>
    </row>
    <row r="3077" spans="1:14" x14ac:dyDescent="0.2">
      <c r="A3077" s="1">
        <v>40991</v>
      </c>
      <c r="B3077">
        <v>0</v>
      </c>
      <c r="C3077">
        <f>Table3[[#This Row],[(MKT-Rf) Excess Return on the Market ]]+Table3[[#This Row],[(RF) Risk-Free Return Rate (One Month Treasury Bill Rate)]]</f>
        <v>3.9000000000000003E-3</v>
      </c>
      <c r="D3077">
        <v>3.9000000000000003E-3</v>
      </c>
      <c r="E3077">
        <v>5.8999999999999999E-3</v>
      </c>
      <c r="F3077">
        <v>3.5999999999999999E-3</v>
      </c>
      <c r="G3077">
        <v>-3.4999999999999996E-3</v>
      </c>
      <c r="H3077">
        <v>-2.0999999999999999E-3</v>
      </c>
      <c r="I3077">
        <v>-5.1999999999999998E-3</v>
      </c>
      <c r="J3077">
        <v>1.1515280822176432E-15</v>
      </c>
      <c r="L3077" s="13">
        <v>40991</v>
      </c>
      <c r="M3077" s="17"/>
      <c r="N3077">
        <v>3.1040675271881042E-3</v>
      </c>
    </row>
    <row r="3078" spans="1:14" x14ac:dyDescent="0.2">
      <c r="A3078" s="1">
        <v>40994</v>
      </c>
      <c r="B3078">
        <v>0</v>
      </c>
      <c r="C3078">
        <f>Table3[[#This Row],[(MKT-Rf) Excess Return on the Market ]]+Table3[[#This Row],[(RF) Risk-Free Return Rate (One Month Treasury Bill Rate)]]</f>
        <v>1.4499999999999999E-2</v>
      </c>
      <c r="D3078">
        <v>1.4499999999999999E-2</v>
      </c>
      <c r="E3078">
        <v>4.7999999999999996E-3</v>
      </c>
      <c r="F3078">
        <v>-2.0999999999999999E-3</v>
      </c>
      <c r="G3078">
        <v>1.1000000000000001E-3</v>
      </c>
      <c r="H3078">
        <v>-1.7000000000000001E-3</v>
      </c>
      <c r="I3078">
        <v>5.0000000000000001E-4</v>
      </c>
      <c r="J3078">
        <v>4.8990644918132524E-15</v>
      </c>
      <c r="L3078" s="12">
        <v>40994</v>
      </c>
      <c r="M3078" s="16"/>
      <c r="N3078">
        <v>1.3790282585130287E-2</v>
      </c>
    </row>
    <row r="3079" spans="1:14" x14ac:dyDescent="0.2">
      <c r="A3079" s="1">
        <v>40995</v>
      </c>
      <c r="B3079">
        <v>0</v>
      </c>
      <c r="C3079">
        <f>Table3[[#This Row],[(MKT-Rf) Excess Return on the Market ]]+Table3[[#This Row],[(RF) Risk-Free Return Rate (One Month Treasury Bill Rate)]]</f>
        <v>-3.0000000000000001E-3</v>
      </c>
      <c r="D3079">
        <v>-3.0000000000000001E-3</v>
      </c>
      <c r="E3079">
        <v>-3.8E-3</v>
      </c>
      <c r="F3079">
        <v>-3.4000000000000002E-3</v>
      </c>
      <c r="G3079">
        <v>5.9999999999999995E-4</v>
      </c>
      <c r="H3079">
        <v>-1.1999999999999999E-3</v>
      </c>
      <c r="I3079">
        <v>4.5000000000000005E-3</v>
      </c>
      <c r="J3079">
        <v>1.0230250386946999E-15</v>
      </c>
      <c r="L3079" s="13">
        <v>40995</v>
      </c>
      <c r="M3079" s="17"/>
      <c r="N3079">
        <v>-2.8207566873393645E-3</v>
      </c>
    </row>
    <row r="3080" spans="1:14" x14ac:dyDescent="0.2">
      <c r="A3080" s="1">
        <v>40996</v>
      </c>
      <c r="B3080">
        <v>0</v>
      </c>
      <c r="C3080">
        <f>Table3[[#This Row],[(MKT-Rf) Excess Return on the Market ]]+Table3[[#This Row],[(RF) Risk-Free Return Rate (One Month Treasury Bill Rate)]]</f>
        <v>-5.1999999999999998E-3</v>
      </c>
      <c r="D3080">
        <v>-5.1999999999999998E-3</v>
      </c>
      <c r="E3080">
        <v>0</v>
      </c>
      <c r="F3080">
        <v>5.0000000000000001E-3</v>
      </c>
      <c r="G3080">
        <v>-2.2000000000000001E-3</v>
      </c>
      <c r="H3080">
        <v>3.8E-3</v>
      </c>
      <c r="I3080">
        <v>4.6999999999999993E-3</v>
      </c>
      <c r="J3080">
        <v>1.6296835233152121E-15</v>
      </c>
      <c r="L3080" s="12">
        <v>40996</v>
      </c>
      <c r="M3080" s="16"/>
      <c r="N3080">
        <v>-4.9537726478604228E-3</v>
      </c>
    </row>
    <row r="3081" spans="1:14" x14ac:dyDescent="0.2">
      <c r="A3081" s="1">
        <v>40997</v>
      </c>
      <c r="B3081">
        <v>0</v>
      </c>
      <c r="C3081">
        <f>Table3[[#This Row],[(MKT-Rf) Excess Return on the Market ]]+Table3[[#This Row],[(RF) Risk-Free Return Rate (One Month Treasury Bill Rate)]]</f>
        <v>-1.6000000000000001E-3</v>
      </c>
      <c r="D3081">
        <v>-1.6000000000000001E-3</v>
      </c>
      <c r="E3081">
        <v>-5.0000000000000001E-4</v>
      </c>
      <c r="F3081">
        <v>-2.7000000000000001E-3</v>
      </c>
      <c r="G3081">
        <v>1.8E-3</v>
      </c>
      <c r="H3081">
        <v>1.1000000000000001E-3</v>
      </c>
      <c r="I3081">
        <v>1.1000000000000001E-3</v>
      </c>
      <c r="J3081">
        <v>5.3866317777397127E-16</v>
      </c>
      <c r="L3081" s="13">
        <v>40997</v>
      </c>
      <c r="M3081" s="17"/>
      <c r="N3081">
        <v>-1.6092170290043855E-3</v>
      </c>
    </row>
    <row r="3082" spans="1:14" x14ac:dyDescent="0.2">
      <c r="A3082" s="1">
        <v>40998</v>
      </c>
      <c r="B3082">
        <v>0</v>
      </c>
      <c r="C3082">
        <f>Table3[[#This Row],[(MKT-Rf) Excess Return on the Market ]]+Table3[[#This Row],[(RF) Risk-Free Return Rate (One Month Treasury Bill Rate)]]</f>
        <v>2.8000000000000004E-3</v>
      </c>
      <c r="D3082">
        <v>2.8000000000000004E-3</v>
      </c>
      <c r="E3082">
        <v>-6.9999999999999993E-3</v>
      </c>
      <c r="F3082">
        <v>-4.0000000000000002E-4</v>
      </c>
      <c r="G3082">
        <v>-1E-4</v>
      </c>
      <c r="H3082">
        <v>1.7000000000000001E-3</v>
      </c>
      <c r="I3082">
        <v>-1.4000000000000002E-3</v>
      </c>
      <c r="J3082">
        <v>1.2831144900219905E-15</v>
      </c>
      <c r="L3082" s="12">
        <v>40998</v>
      </c>
      <c r="M3082" s="16"/>
      <c r="N3082">
        <v>3.6916552995440582E-3</v>
      </c>
    </row>
    <row r="3083" spans="1:14" x14ac:dyDescent="0.2">
      <c r="A3083" s="1">
        <v>41001</v>
      </c>
      <c r="B3083">
        <v>0</v>
      </c>
      <c r="C3083">
        <f>Table3[[#This Row],[(MKT-Rf) Excess Return on the Market ]]+Table3[[#This Row],[(RF) Risk-Free Return Rate (One Month Treasury Bill Rate)]]</f>
        <v>7.7000000000000002E-3</v>
      </c>
      <c r="D3083">
        <v>7.7000000000000002E-3</v>
      </c>
      <c r="E3083">
        <v>3.5999999999999999E-3</v>
      </c>
      <c r="F3083">
        <v>7.000000000000001E-4</v>
      </c>
      <c r="G3083">
        <v>1.4000000000000002E-3</v>
      </c>
      <c r="H3083">
        <v>-3.3E-3</v>
      </c>
      <c r="I3083">
        <v>-2.0000000000000001E-4</v>
      </c>
      <c r="J3083">
        <v>2.6550215958567132E-15</v>
      </c>
      <c r="L3083" s="13">
        <v>41001</v>
      </c>
      <c r="M3083" s="17"/>
      <c r="N3083">
        <v>7.4765777930732918E-3</v>
      </c>
    </row>
    <row r="3084" spans="1:14" x14ac:dyDescent="0.2">
      <c r="A3084" s="1">
        <v>41002</v>
      </c>
      <c r="B3084">
        <v>0</v>
      </c>
      <c r="C3084">
        <f>Table3[[#This Row],[(MKT-Rf) Excess Return on the Market ]]+Table3[[#This Row],[(RF) Risk-Free Return Rate (One Month Treasury Bill Rate)]]</f>
        <v>-3.4000000000000002E-3</v>
      </c>
      <c r="D3084">
        <v>-3.4000000000000002E-3</v>
      </c>
      <c r="E3084">
        <v>-3.2000000000000002E-3</v>
      </c>
      <c r="F3084">
        <v>-2.8000000000000004E-3</v>
      </c>
      <c r="G3084">
        <v>1.8E-3</v>
      </c>
      <c r="H3084">
        <v>2E-3</v>
      </c>
      <c r="I3084">
        <v>9.7000000000000003E-3</v>
      </c>
      <c r="J3084">
        <v>1.331686530090644E-15</v>
      </c>
      <c r="L3084" s="12">
        <v>41002</v>
      </c>
      <c r="M3084" s="16"/>
      <c r="N3084">
        <v>-3.9965877474346378E-3</v>
      </c>
    </row>
    <row r="3085" spans="1:14" x14ac:dyDescent="0.2">
      <c r="A3085" s="1">
        <v>41003</v>
      </c>
      <c r="B3085">
        <v>0</v>
      </c>
      <c r="C3085">
        <f>Table3[[#This Row],[(MKT-Rf) Excess Return on the Market ]]+Table3[[#This Row],[(RF) Risk-Free Return Rate (One Month Treasury Bill Rate)]]</f>
        <v>-1.11E-2</v>
      </c>
      <c r="D3085">
        <v>-1.11E-2</v>
      </c>
      <c r="E3085">
        <v>-6.0000000000000001E-3</v>
      </c>
      <c r="F3085">
        <v>-4.0000000000000002E-4</v>
      </c>
      <c r="G3085">
        <v>3.0999999999999999E-3</v>
      </c>
      <c r="H3085">
        <v>3.4000000000000002E-3</v>
      </c>
      <c r="I3085">
        <v>8.6E-3</v>
      </c>
      <c r="J3085">
        <v>3.3503544338617625E-15</v>
      </c>
      <c r="L3085" s="13">
        <v>41003</v>
      </c>
      <c r="M3085" s="17"/>
      <c r="N3085">
        <v>-1.0254895475303529E-2</v>
      </c>
    </row>
    <row r="3086" spans="1:14" x14ac:dyDescent="0.2">
      <c r="A3086" s="1">
        <v>41004</v>
      </c>
      <c r="B3086">
        <v>0</v>
      </c>
      <c r="C3086">
        <f>Table3[[#This Row],[(MKT-Rf) Excess Return on the Market ]]+Table3[[#This Row],[(RF) Risk-Free Return Rate (One Month Treasury Bill Rate)]]</f>
        <v>-2.9999999999999997E-4</v>
      </c>
      <c r="D3086">
        <v>-2.9999999999999997E-4</v>
      </c>
      <c r="E3086">
        <v>-1.1999999999999999E-3</v>
      </c>
      <c r="F3086">
        <v>-4.1999999999999997E-3</v>
      </c>
      <c r="G3086">
        <v>2.2000000000000001E-3</v>
      </c>
      <c r="H3086">
        <v>-1.8E-3</v>
      </c>
      <c r="I3086">
        <v>9.1000000000000004E-3</v>
      </c>
      <c r="J3086">
        <v>2.4521589926485985E-16</v>
      </c>
      <c r="L3086" s="12">
        <v>41004</v>
      </c>
      <c r="M3086" s="16"/>
      <c r="N3086">
        <v>-6.2923664233309191E-4</v>
      </c>
    </row>
    <row r="3087" spans="1:14" x14ac:dyDescent="0.2">
      <c r="A3087" s="1">
        <v>41008</v>
      </c>
      <c r="B3087">
        <v>0</v>
      </c>
      <c r="C3087">
        <f>Table3[[#This Row],[(MKT-Rf) Excess Return on the Market ]]+Table3[[#This Row],[(RF) Risk-Free Return Rate (One Month Treasury Bill Rate)]]</f>
        <v>-1.21E-2</v>
      </c>
      <c r="D3087">
        <v>-1.21E-2</v>
      </c>
      <c r="E3087">
        <v>-4.4000000000000003E-3</v>
      </c>
      <c r="F3087">
        <v>-8.0000000000000004E-4</v>
      </c>
      <c r="G3087">
        <v>5.4000000000000003E-3</v>
      </c>
      <c r="H3087">
        <v>1.7000000000000001E-3</v>
      </c>
      <c r="I3087">
        <v>7.0999999999999995E-3</v>
      </c>
      <c r="J3087">
        <v>4.2884119881338551E-15</v>
      </c>
      <c r="L3087" s="13">
        <v>41008</v>
      </c>
      <c r="M3087" s="17"/>
      <c r="N3087">
        <v>-1.1423434105777059E-2</v>
      </c>
    </row>
    <row r="3088" spans="1:14" x14ac:dyDescent="0.2">
      <c r="A3088" s="1">
        <v>41009</v>
      </c>
      <c r="B3088">
        <v>0</v>
      </c>
      <c r="C3088">
        <f>Table3[[#This Row],[(MKT-Rf) Excess Return on the Market ]]+Table3[[#This Row],[(RF) Risk-Free Return Rate (One Month Treasury Bill Rate)]]</f>
        <v>-1.8500000000000003E-2</v>
      </c>
      <c r="D3088">
        <v>-1.8500000000000003E-2</v>
      </c>
      <c r="E3088">
        <v>-4.3E-3</v>
      </c>
      <c r="F3088">
        <v>8.9999999999999998E-4</v>
      </c>
      <c r="G3088">
        <v>2.3999999999999998E-3</v>
      </c>
      <c r="H3088">
        <v>7.000000000000001E-4</v>
      </c>
      <c r="I3088">
        <v>1.8E-3</v>
      </c>
      <c r="J3088">
        <v>4.928353158113981E-15</v>
      </c>
      <c r="L3088" s="12">
        <v>41009</v>
      </c>
      <c r="M3088" s="16"/>
      <c r="N3088">
        <v>-1.7229035445361768E-2</v>
      </c>
    </row>
    <row r="3089" spans="1:14" x14ac:dyDescent="0.2">
      <c r="A3089" s="1">
        <v>41010</v>
      </c>
      <c r="B3089">
        <v>0</v>
      </c>
      <c r="C3089">
        <f>Table3[[#This Row],[(MKT-Rf) Excess Return on the Market ]]+Table3[[#This Row],[(RF) Risk-Free Return Rate (One Month Treasury Bill Rate)]]</f>
        <v>8.5000000000000006E-3</v>
      </c>
      <c r="D3089">
        <v>8.5000000000000006E-3</v>
      </c>
      <c r="E3089">
        <v>8.0000000000000002E-3</v>
      </c>
      <c r="F3089">
        <v>2.7000000000000001E-3</v>
      </c>
      <c r="G3089">
        <v>-3.0999999999999999E-3</v>
      </c>
      <c r="H3089">
        <v>1.5E-3</v>
      </c>
      <c r="I3089">
        <v>-3.2000000000000002E-3</v>
      </c>
      <c r="J3089">
        <v>2.607451178098805E-15</v>
      </c>
      <c r="L3089" s="13">
        <v>41010</v>
      </c>
      <c r="M3089" s="17"/>
      <c r="N3089">
        <v>7.4212931815645089E-3</v>
      </c>
    </row>
    <row r="3090" spans="1:14" x14ac:dyDescent="0.2">
      <c r="A3090" s="1">
        <v>41011</v>
      </c>
      <c r="B3090">
        <v>0</v>
      </c>
      <c r="C3090">
        <f>Table3[[#This Row],[(MKT-Rf) Excess Return on the Market ]]+Table3[[#This Row],[(RF) Risk-Free Return Rate (One Month Treasury Bill Rate)]]</f>
        <v>1.44E-2</v>
      </c>
      <c r="D3090">
        <v>1.44E-2</v>
      </c>
      <c r="E3090">
        <v>7.000000000000001E-4</v>
      </c>
      <c r="F3090">
        <v>2.8999999999999998E-3</v>
      </c>
      <c r="G3090">
        <v>-5.1000000000000004E-3</v>
      </c>
      <c r="H3090">
        <v>-1.9E-3</v>
      </c>
      <c r="I3090">
        <v>-1.34E-2</v>
      </c>
      <c r="J3090">
        <v>4.9064859567807254E-15</v>
      </c>
      <c r="L3090" s="12">
        <v>41011</v>
      </c>
      <c r="M3090" s="16"/>
      <c r="N3090">
        <v>1.3685325404961968E-2</v>
      </c>
    </row>
    <row r="3091" spans="1:14" x14ac:dyDescent="0.2">
      <c r="A3091" s="1">
        <v>41012</v>
      </c>
      <c r="B3091">
        <v>0</v>
      </c>
      <c r="C3091">
        <f>Table3[[#This Row],[(MKT-Rf) Excess Return on the Market ]]+Table3[[#This Row],[(RF) Risk-Free Return Rate (One Month Treasury Bill Rate)]]</f>
        <v>-1.2500000000000001E-2</v>
      </c>
      <c r="D3091">
        <v>-1.2500000000000001E-2</v>
      </c>
      <c r="E3091">
        <v>-1.9E-3</v>
      </c>
      <c r="F3091">
        <v>-7.4999999999999997E-3</v>
      </c>
      <c r="G3091">
        <v>7.3000000000000001E-3</v>
      </c>
      <c r="H3091">
        <v>8.9999999999999998E-4</v>
      </c>
      <c r="I3091">
        <v>1.38E-2</v>
      </c>
      <c r="J3091">
        <v>4.5413964334817724E-15</v>
      </c>
      <c r="L3091" s="13">
        <v>41012</v>
      </c>
      <c r="M3091" s="17"/>
      <c r="N3091">
        <v>-1.2553512960530443E-2</v>
      </c>
    </row>
    <row r="3092" spans="1:14" x14ac:dyDescent="0.2">
      <c r="A3092" s="1">
        <v>41015</v>
      </c>
      <c r="B3092">
        <v>0</v>
      </c>
      <c r="C3092">
        <f>Table3[[#This Row],[(MKT-Rf) Excess Return on the Market ]]+Table3[[#This Row],[(RF) Risk-Free Return Rate (One Month Treasury Bill Rate)]]</f>
        <v>-8.9999999999999998E-4</v>
      </c>
      <c r="D3092">
        <v>-8.9999999999999998E-4</v>
      </c>
      <c r="E3092">
        <v>1.9E-3</v>
      </c>
      <c r="F3092">
        <v>8.199999999999999E-3</v>
      </c>
      <c r="G3092">
        <v>-1.9E-3</v>
      </c>
      <c r="H3092">
        <v>4.3E-3</v>
      </c>
      <c r="I3092">
        <v>-2.9999999999999997E-4</v>
      </c>
      <c r="J3092">
        <v>1.8518014938264831E-16</v>
      </c>
      <c r="L3092" s="12">
        <v>41015</v>
      </c>
      <c r="M3092" s="16"/>
      <c r="N3092">
        <v>-5.036808959588716E-4</v>
      </c>
    </row>
    <row r="3093" spans="1:14" x14ac:dyDescent="0.2">
      <c r="A3093" s="1">
        <v>41016</v>
      </c>
      <c r="B3093">
        <v>0</v>
      </c>
      <c r="C3093">
        <f>Table3[[#This Row],[(MKT-Rf) Excess Return on the Market ]]+Table3[[#This Row],[(RF) Risk-Free Return Rate (One Month Treasury Bill Rate)]]</f>
        <v>1.55E-2</v>
      </c>
      <c r="D3093">
        <v>1.55E-2</v>
      </c>
      <c r="E3093">
        <v>4.0000000000000002E-4</v>
      </c>
      <c r="F3093">
        <v>-2.0999999999999999E-3</v>
      </c>
      <c r="G3093">
        <v>-1.1999999999999999E-3</v>
      </c>
      <c r="H3093">
        <v>-3.4999999999999996E-3</v>
      </c>
      <c r="I3093">
        <v>-4.3E-3</v>
      </c>
      <c r="J3093">
        <v>5.7548003566004981E-15</v>
      </c>
      <c r="L3093" s="13">
        <v>41016</v>
      </c>
      <c r="M3093" s="17"/>
      <c r="N3093">
        <v>1.5367918875513488E-2</v>
      </c>
    </row>
    <row r="3094" spans="1:14" x14ac:dyDescent="0.2">
      <c r="A3094" s="1">
        <v>41017</v>
      </c>
      <c r="B3094">
        <v>0</v>
      </c>
      <c r="C3094">
        <f>Table3[[#This Row],[(MKT-Rf) Excess Return on the Market ]]+Table3[[#This Row],[(RF) Risk-Free Return Rate (One Month Treasury Bill Rate)]]</f>
        <v>-4.3E-3</v>
      </c>
      <c r="D3094">
        <v>-4.3E-3</v>
      </c>
      <c r="E3094">
        <v>-4.6999999999999993E-3</v>
      </c>
      <c r="F3094">
        <v>-4.5000000000000005E-3</v>
      </c>
      <c r="G3094">
        <v>3.8E-3</v>
      </c>
      <c r="H3094">
        <v>-1.1000000000000001E-3</v>
      </c>
      <c r="I3094">
        <v>6.0000000000000001E-3</v>
      </c>
      <c r="J3094">
        <v>1.5247952724733518E-15</v>
      </c>
      <c r="L3094" s="12">
        <v>41017</v>
      </c>
      <c r="M3094" s="16"/>
      <c r="N3094">
        <v>-4.0635232720984613E-3</v>
      </c>
    </row>
    <row r="3095" spans="1:14" x14ac:dyDescent="0.2">
      <c r="A3095" s="1">
        <v>41018</v>
      </c>
      <c r="B3095">
        <v>0</v>
      </c>
      <c r="C3095">
        <f>Table3[[#This Row],[(MKT-Rf) Excess Return on the Market ]]+Table3[[#This Row],[(RF) Risk-Free Return Rate (One Month Treasury Bill Rate)]]</f>
        <v>-5.6999999999999993E-3</v>
      </c>
      <c r="D3095">
        <v>-5.6999999999999993E-3</v>
      </c>
      <c r="E3095">
        <v>-4.0000000000000002E-4</v>
      </c>
      <c r="F3095">
        <v>2.5000000000000001E-3</v>
      </c>
      <c r="G3095">
        <v>-2.5999999999999999E-3</v>
      </c>
      <c r="H3095">
        <v>3.0999999999999999E-3</v>
      </c>
      <c r="I3095">
        <v>-4.8999999999999998E-3</v>
      </c>
      <c r="J3095">
        <v>1.8614673542765368E-15</v>
      </c>
      <c r="L3095" s="13">
        <v>41018</v>
      </c>
      <c r="M3095" s="17"/>
      <c r="N3095">
        <v>-5.952096817443118E-3</v>
      </c>
    </row>
    <row r="3096" spans="1:14" x14ac:dyDescent="0.2">
      <c r="A3096" s="1">
        <v>41019</v>
      </c>
      <c r="B3096">
        <v>0</v>
      </c>
      <c r="C3096">
        <f>Table3[[#This Row],[(MKT-Rf) Excess Return on the Market ]]+Table3[[#This Row],[(RF) Risk-Free Return Rate (One Month Treasury Bill Rate)]]</f>
        <v>1.1000000000000001E-3</v>
      </c>
      <c r="D3096">
        <v>1.1000000000000001E-3</v>
      </c>
      <c r="E3096">
        <v>5.1000000000000004E-3</v>
      </c>
      <c r="F3096">
        <v>-1E-3</v>
      </c>
      <c r="G3096">
        <v>3.8E-3</v>
      </c>
      <c r="H3096">
        <v>6.0999999999999995E-3</v>
      </c>
      <c r="I3096">
        <v>1.0800000000000001E-2</v>
      </c>
      <c r="J3096">
        <v>3.9805638505066673E-16</v>
      </c>
      <c r="L3096" s="12">
        <v>41019</v>
      </c>
      <c r="M3096" s="16"/>
      <c r="N3096">
        <v>1.1685932847406632E-3</v>
      </c>
    </row>
    <row r="3097" spans="1:14" x14ac:dyDescent="0.2">
      <c r="A3097" s="1">
        <v>41022</v>
      </c>
      <c r="B3097">
        <v>0</v>
      </c>
      <c r="C3097">
        <f>Table3[[#This Row],[(MKT-Rf) Excess Return on the Market ]]+Table3[[#This Row],[(RF) Risk-Free Return Rate (One Month Treasury Bill Rate)]]</f>
        <v>-9.4999999999999998E-3</v>
      </c>
      <c r="D3097">
        <v>-9.4999999999999998E-3</v>
      </c>
      <c r="E3097">
        <v>-5.1000000000000004E-3</v>
      </c>
      <c r="F3097">
        <v>1.5E-3</v>
      </c>
      <c r="G3097">
        <v>7.000000000000001E-4</v>
      </c>
      <c r="H3097">
        <v>0</v>
      </c>
      <c r="I3097">
        <v>8.9999999999999998E-4</v>
      </c>
      <c r="J3097">
        <v>3.0419468103053529E-15</v>
      </c>
      <c r="L3097" s="13">
        <v>41022</v>
      </c>
      <c r="M3097" s="17"/>
      <c r="N3097">
        <v>-8.4430489857261516E-3</v>
      </c>
    </row>
    <row r="3098" spans="1:14" x14ac:dyDescent="0.2">
      <c r="A3098" s="1">
        <v>41023</v>
      </c>
      <c r="B3098">
        <v>0</v>
      </c>
      <c r="C3098">
        <f>Table3[[#This Row],[(MKT-Rf) Excess Return on the Market ]]+Table3[[#This Row],[(RF) Risk-Free Return Rate (One Month Treasury Bill Rate)]]</f>
        <v>2.8999999999999998E-3</v>
      </c>
      <c r="D3098">
        <v>2.8999999999999998E-3</v>
      </c>
      <c r="E3098">
        <v>2.8999999999999998E-3</v>
      </c>
      <c r="F3098">
        <v>9.1000000000000004E-3</v>
      </c>
      <c r="G3098">
        <v>-6.0000000000000001E-3</v>
      </c>
      <c r="H3098">
        <v>6.8999999999999999E-3</v>
      </c>
      <c r="I3098">
        <v>-5.6000000000000008E-3</v>
      </c>
      <c r="J3098">
        <v>1.3322572176209002E-15</v>
      </c>
      <c r="L3098" s="12">
        <v>41023</v>
      </c>
      <c r="M3098" s="16"/>
      <c r="N3098">
        <v>3.6729981305998567E-3</v>
      </c>
    </row>
    <row r="3099" spans="1:14" x14ac:dyDescent="0.2">
      <c r="A3099" s="1">
        <v>41024</v>
      </c>
      <c r="B3099">
        <v>0</v>
      </c>
      <c r="C3099">
        <f>Table3[[#This Row],[(MKT-Rf) Excess Return on the Market ]]+Table3[[#This Row],[(RF) Risk-Free Return Rate (One Month Treasury Bill Rate)]]</f>
        <v>1.44E-2</v>
      </c>
      <c r="D3099">
        <v>1.44E-2</v>
      </c>
      <c r="E3099">
        <v>3.5999999999999999E-3</v>
      </c>
      <c r="F3099">
        <v>-9.7999999999999997E-3</v>
      </c>
      <c r="G3099">
        <v>2.7000000000000001E-3</v>
      </c>
      <c r="H3099">
        <v>-7.3000000000000001E-3</v>
      </c>
      <c r="I3099">
        <v>4.4000000000000003E-3</v>
      </c>
      <c r="J3099">
        <v>4.3870008996280808E-15</v>
      </c>
      <c r="L3099" s="13">
        <v>41024</v>
      </c>
      <c r="M3099" s="17"/>
      <c r="N3099">
        <v>1.3552363677729872E-2</v>
      </c>
    </row>
    <row r="3100" spans="1:14" x14ac:dyDescent="0.2">
      <c r="A3100" s="1">
        <v>41025</v>
      </c>
      <c r="B3100">
        <v>0</v>
      </c>
      <c r="C3100">
        <f>Table3[[#This Row],[(MKT-Rf) Excess Return on the Market ]]+Table3[[#This Row],[(RF) Risk-Free Return Rate (One Month Treasury Bill Rate)]]</f>
        <v>7.4999999999999997E-3</v>
      </c>
      <c r="D3100">
        <v>7.4999999999999997E-3</v>
      </c>
      <c r="E3100">
        <v>-2.9999999999999997E-4</v>
      </c>
      <c r="F3100">
        <v>-5.9999999999999995E-4</v>
      </c>
      <c r="G3100">
        <v>-2.3999999999999998E-3</v>
      </c>
      <c r="H3100">
        <v>-2.3E-3</v>
      </c>
      <c r="I3100">
        <v>2.9999999999999997E-4</v>
      </c>
      <c r="J3100">
        <v>2.1216720519725846E-15</v>
      </c>
      <c r="L3100" s="12">
        <v>41025</v>
      </c>
      <c r="M3100" s="16"/>
      <c r="N3100">
        <v>6.6579239517370777E-3</v>
      </c>
    </row>
    <row r="3101" spans="1:14" x14ac:dyDescent="0.2">
      <c r="A3101" s="1">
        <v>41026</v>
      </c>
      <c r="B3101">
        <v>0</v>
      </c>
      <c r="C3101">
        <f>Table3[[#This Row],[(MKT-Rf) Excess Return on the Market ]]+Table3[[#This Row],[(RF) Risk-Free Return Rate (One Month Treasury Bill Rate)]]</f>
        <v>3.4999999999999996E-3</v>
      </c>
      <c r="D3101">
        <v>3.4999999999999996E-3</v>
      </c>
      <c r="E3101">
        <v>6.8000000000000005E-3</v>
      </c>
      <c r="F3101">
        <v>-2.5000000000000001E-3</v>
      </c>
      <c r="G3101">
        <v>1.1000000000000001E-3</v>
      </c>
      <c r="H3101">
        <v>-1.6000000000000001E-3</v>
      </c>
      <c r="I3101">
        <v>3.3E-3</v>
      </c>
      <c r="J3101">
        <v>8.4835598826440225E-16</v>
      </c>
      <c r="L3101" s="13">
        <v>41026</v>
      </c>
      <c r="M3101" s="17"/>
      <c r="N3101">
        <v>2.4114104160489723E-3</v>
      </c>
    </row>
    <row r="3102" spans="1:14" x14ac:dyDescent="0.2">
      <c r="A3102" s="1">
        <v>41029</v>
      </c>
      <c r="B3102">
        <v>0</v>
      </c>
      <c r="C3102">
        <f>Table3[[#This Row],[(MKT-Rf) Excess Return on the Market ]]+Table3[[#This Row],[(RF) Risk-Free Return Rate (One Month Treasury Bill Rate)]]</f>
        <v>-4.8999999999999998E-3</v>
      </c>
      <c r="D3102">
        <v>-4.8999999999999998E-3</v>
      </c>
      <c r="E3102">
        <v>-6.0000000000000001E-3</v>
      </c>
      <c r="F3102">
        <v>0</v>
      </c>
      <c r="G3102">
        <v>-2.9999999999999997E-4</v>
      </c>
      <c r="H3102">
        <v>-1.1999999999999999E-3</v>
      </c>
      <c r="I3102">
        <v>-2.3999999999999998E-3</v>
      </c>
      <c r="J3102">
        <v>1.4018760164529595E-15</v>
      </c>
      <c r="L3102" s="12">
        <v>41029</v>
      </c>
      <c r="M3102" s="16"/>
      <c r="N3102">
        <v>-3.8910971640511403E-3</v>
      </c>
    </row>
    <row r="3103" spans="1:14" x14ac:dyDescent="0.2">
      <c r="A3103" s="1">
        <v>41030</v>
      </c>
      <c r="B3103">
        <v>0</v>
      </c>
      <c r="C3103">
        <f>Table3[[#This Row],[(MKT-Rf) Excess Return on the Market ]]+Table3[[#This Row],[(RF) Risk-Free Return Rate (One Month Treasury Bill Rate)]]</f>
        <v>4.7999999999999996E-3</v>
      </c>
      <c r="D3103">
        <v>4.7999999999999996E-3</v>
      </c>
      <c r="E3103">
        <v>-7.8000000000000005E-3</v>
      </c>
      <c r="F3103">
        <v>4.0999999999999995E-3</v>
      </c>
      <c r="G3103">
        <v>-5.9999999999999995E-4</v>
      </c>
      <c r="H3103">
        <v>4.0000000000000002E-4</v>
      </c>
      <c r="I3103">
        <v>-5.6000000000000008E-3</v>
      </c>
      <c r="J3103">
        <v>1.8972431479639238E-15</v>
      </c>
      <c r="L3103" s="13">
        <v>41030</v>
      </c>
      <c r="M3103" s="17"/>
      <c r="N3103">
        <v>5.6424983763752054E-3</v>
      </c>
    </row>
    <row r="3104" spans="1:14" x14ac:dyDescent="0.2">
      <c r="A3104" s="1">
        <v>41031</v>
      </c>
      <c r="B3104">
        <v>0</v>
      </c>
      <c r="C3104">
        <f>Table3[[#This Row],[(MKT-Rf) Excess Return on the Market ]]+Table3[[#This Row],[(RF) Risk-Free Return Rate (One Month Treasury Bill Rate)]]</f>
        <v>-1.5E-3</v>
      </c>
      <c r="D3104">
        <v>-1.5E-3</v>
      </c>
      <c r="E3104">
        <v>6.6E-3</v>
      </c>
      <c r="F3104">
        <v>-6.7000000000000002E-3</v>
      </c>
      <c r="G3104">
        <v>4.5000000000000005E-3</v>
      </c>
      <c r="H3104">
        <v>2.5000000000000001E-3</v>
      </c>
      <c r="I3104">
        <v>1.15E-2</v>
      </c>
      <c r="J3104">
        <v>8.4357573419207062E-16</v>
      </c>
      <c r="L3104" s="12">
        <v>41031</v>
      </c>
      <c r="M3104" s="16"/>
      <c r="N3104">
        <v>-2.4998855665210461E-3</v>
      </c>
    </row>
    <row r="3105" spans="1:14" x14ac:dyDescent="0.2">
      <c r="A3105" s="1">
        <v>41032</v>
      </c>
      <c r="B3105">
        <v>0</v>
      </c>
      <c r="C3105">
        <f>Table3[[#This Row],[(MKT-Rf) Excess Return on the Market ]]+Table3[[#This Row],[(RF) Risk-Free Return Rate (One Month Treasury Bill Rate)]]</f>
        <v>-9.1999999999999998E-3</v>
      </c>
      <c r="D3105">
        <v>-9.1999999999999998E-3</v>
      </c>
      <c r="E3105">
        <v>-6.3E-3</v>
      </c>
      <c r="F3105">
        <v>1E-4</v>
      </c>
      <c r="G3105">
        <v>4.1999999999999997E-3</v>
      </c>
      <c r="H3105">
        <v>2.8000000000000004E-3</v>
      </c>
      <c r="I3105">
        <v>9.3999999999999986E-3</v>
      </c>
      <c r="J3105">
        <v>2.4831522834700178E-15</v>
      </c>
      <c r="L3105" s="13">
        <v>41032</v>
      </c>
      <c r="M3105" s="17"/>
      <c r="N3105">
        <v>-7.688270722404974E-3</v>
      </c>
    </row>
    <row r="3106" spans="1:14" x14ac:dyDescent="0.2">
      <c r="A3106" s="1">
        <v>41033</v>
      </c>
      <c r="B3106">
        <v>0</v>
      </c>
      <c r="C3106">
        <f>Table3[[#This Row],[(MKT-Rf) Excess Return on the Market ]]+Table3[[#This Row],[(RF) Risk-Free Return Rate (One Month Treasury Bill Rate)]]</f>
        <v>-1.6200000000000003E-2</v>
      </c>
      <c r="D3106">
        <v>-1.6200000000000003E-2</v>
      </c>
      <c r="E3106">
        <v>-2.3999999999999998E-3</v>
      </c>
      <c r="F3106">
        <v>1.8E-3</v>
      </c>
      <c r="G3106">
        <v>1.6000000000000001E-3</v>
      </c>
      <c r="H3106">
        <v>1.5E-3</v>
      </c>
      <c r="I3106">
        <v>2.5000000000000001E-3</v>
      </c>
      <c r="J3106">
        <v>5.3840993988655338E-15</v>
      </c>
      <c r="L3106" s="12">
        <v>41033</v>
      </c>
      <c r="M3106" s="16"/>
      <c r="N3106">
        <v>-1.6279016486759133E-2</v>
      </c>
    </row>
    <row r="3107" spans="1:14" x14ac:dyDescent="0.2">
      <c r="A3107" s="1">
        <v>41036</v>
      </c>
      <c r="B3107">
        <v>0</v>
      </c>
      <c r="C3107">
        <f>Table3[[#This Row],[(MKT-Rf) Excess Return on the Market ]]+Table3[[#This Row],[(RF) Risk-Free Return Rate (One Month Treasury Bill Rate)]]</f>
        <v>4.0000000000000002E-4</v>
      </c>
      <c r="D3107">
        <v>4.0000000000000002E-4</v>
      </c>
      <c r="E3107">
        <v>1.4000000000000002E-3</v>
      </c>
      <c r="F3107">
        <v>4.5999999999999999E-3</v>
      </c>
      <c r="G3107">
        <v>-3.8E-3</v>
      </c>
      <c r="H3107">
        <v>2.8999999999999998E-3</v>
      </c>
      <c r="I3107">
        <v>-1E-4</v>
      </c>
      <c r="J3107">
        <v>1.2943134701545158E-16</v>
      </c>
      <c r="L3107" s="13">
        <v>41036</v>
      </c>
      <c r="M3107" s="17"/>
      <c r="N3107">
        <v>3.5053383740709244E-4</v>
      </c>
    </row>
    <row r="3108" spans="1:14" x14ac:dyDescent="0.2">
      <c r="A3108" s="1">
        <v>41037</v>
      </c>
      <c r="B3108">
        <v>0</v>
      </c>
      <c r="C3108">
        <f>Table3[[#This Row],[(MKT-Rf) Excess Return on the Market ]]+Table3[[#This Row],[(RF) Risk-Free Return Rate (One Month Treasury Bill Rate)]]</f>
        <v>-4.0999999999999995E-3</v>
      </c>
      <c r="D3108">
        <v>-4.0999999999999995E-3</v>
      </c>
      <c r="E3108">
        <v>3.4000000000000002E-3</v>
      </c>
      <c r="F3108">
        <v>3.2000000000000002E-3</v>
      </c>
      <c r="G3108">
        <v>1.2999999999999999E-3</v>
      </c>
      <c r="H3108">
        <v>2.3E-3</v>
      </c>
      <c r="I3108">
        <v>1.6000000000000001E-3</v>
      </c>
      <c r="J3108">
        <v>1.3280317368266501E-15</v>
      </c>
      <c r="L3108" s="12">
        <v>41037</v>
      </c>
      <c r="M3108" s="16"/>
      <c r="N3108">
        <v>-4.2878637386193951E-3</v>
      </c>
    </row>
    <row r="3109" spans="1:14" x14ac:dyDescent="0.2">
      <c r="A3109" s="1">
        <v>41038</v>
      </c>
      <c r="B3109">
        <v>0</v>
      </c>
      <c r="C3109">
        <f>Table3[[#This Row],[(MKT-Rf) Excess Return on the Market ]]+Table3[[#This Row],[(RF) Risk-Free Return Rate (One Month Treasury Bill Rate)]]</f>
        <v>-6.1999999999999998E-3</v>
      </c>
      <c r="D3109">
        <v>-6.1999999999999998E-3</v>
      </c>
      <c r="E3109">
        <v>1.4000000000000002E-3</v>
      </c>
      <c r="F3109">
        <v>-2.3999999999999998E-3</v>
      </c>
      <c r="G3109">
        <v>1E-4</v>
      </c>
      <c r="H3109">
        <v>-1E-3</v>
      </c>
      <c r="I3109">
        <v>1.1000000000000001E-3</v>
      </c>
      <c r="J3109">
        <v>2.083717426558074E-15</v>
      </c>
      <c r="L3109" s="13">
        <v>41038</v>
      </c>
      <c r="M3109" s="17"/>
      <c r="N3109">
        <v>-6.7248165728184027E-3</v>
      </c>
    </row>
    <row r="3110" spans="1:14" x14ac:dyDescent="0.2">
      <c r="A3110" s="1">
        <v>41039</v>
      </c>
      <c r="B3110">
        <v>0</v>
      </c>
      <c r="C3110">
        <f>Table3[[#This Row],[(MKT-Rf) Excess Return on the Market ]]+Table3[[#This Row],[(RF) Risk-Free Return Rate (One Month Treasury Bill Rate)]]</f>
        <v>2.8999999999999998E-3</v>
      </c>
      <c r="D3110">
        <v>2.8999999999999998E-3</v>
      </c>
      <c r="E3110">
        <v>8.0000000000000004E-4</v>
      </c>
      <c r="F3110">
        <v>5.6000000000000008E-3</v>
      </c>
      <c r="G3110">
        <v>-1.1999999999999999E-3</v>
      </c>
      <c r="H3110">
        <v>5.0000000000000001E-3</v>
      </c>
      <c r="I3110">
        <v>7.9000000000000008E-3</v>
      </c>
      <c r="J3110">
        <v>8.9393274010407719E-16</v>
      </c>
      <c r="L3110" s="12">
        <v>41039</v>
      </c>
      <c r="M3110" s="16"/>
      <c r="N3110">
        <v>2.5142221555989205E-3</v>
      </c>
    </row>
    <row r="3111" spans="1:14" x14ac:dyDescent="0.2">
      <c r="A3111" s="1">
        <v>41040</v>
      </c>
      <c r="B3111">
        <v>0</v>
      </c>
      <c r="C3111">
        <f>Table3[[#This Row],[(MKT-Rf) Excess Return on the Market ]]+Table3[[#This Row],[(RF) Risk-Free Return Rate (One Month Treasury Bill Rate)]]</f>
        <v>-2.8999999999999998E-3</v>
      </c>
      <c r="D3111">
        <v>-2.8999999999999998E-3</v>
      </c>
      <c r="E3111">
        <v>1.1999999999999999E-3</v>
      </c>
      <c r="F3111">
        <v>-1.0700000000000001E-2</v>
      </c>
      <c r="G3111">
        <v>0</v>
      </c>
      <c r="H3111">
        <v>-5.9999999999999995E-4</v>
      </c>
      <c r="I3111">
        <v>5.6000000000000008E-3</v>
      </c>
      <c r="J3111">
        <v>1.1663820047142289E-15</v>
      </c>
      <c r="L3111" s="13">
        <v>41040</v>
      </c>
      <c r="M3111" s="17"/>
      <c r="N3111">
        <v>-3.3931093490318499E-3</v>
      </c>
    </row>
    <row r="3112" spans="1:14" x14ac:dyDescent="0.2">
      <c r="A3112" s="1">
        <v>41043</v>
      </c>
      <c r="B3112">
        <v>0</v>
      </c>
      <c r="C3112">
        <f>Table3[[#This Row],[(MKT-Rf) Excess Return on the Market ]]+Table3[[#This Row],[(RF) Risk-Free Return Rate (One Month Treasury Bill Rate)]]</f>
        <v>-1.1399999999999999E-2</v>
      </c>
      <c r="D3112">
        <v>-1.1399999999999999E-2</v>
      </c>
      <c r="E3112">
        <v>-1.4000000000000002E-3</v>
      </c>
      <c r="F3112">
        <v>-1.6000000000000001E-3</v>
      </c>
      <c r="G3112">
        <v>1.1000000000000001E-3</v>
      </c>
      <c r="H3112">
        <v>4.0000000000000002E-4</v>
      </c>
      <c r="I3112">
        <v>2.5000000000000001E-3</v>
      </c>
      <c r="J3112">
        <v>4.0751819286393614E-15</v>
      </c>
      <c r="L3112" s="12">
        <v>41043</v>
      </c>
      <c r="M3112" s="16"/>
      <c r="N3112">
        <v>-1.1175044036911441E-2</v>
      </c>
    </row>
    <row r="3113" spans="1:14" x14ac:dyDescent="0.2">
      <c r="A3113" s="1">
        <v>41044</v>
      </c>
      <c r="B3113">
        <v>0</v>
      </c>
      <c r="C3113">
        <f>Table3[[#This Row],[(MKT-Rf) Excess Return on the Market ]]+Table3[[#This Row],[(RF) Risk-Free Return Rate (One Month Treasury Bill Rate)]]</f>
        <v>-5.1999999999999998E-3</v>
      </c>
      <c r="D3113">
        <v>-5.1999999999999998E-3</v>
      </c>
      <c r="E3113">
        <v>5.1999999999999998E-3</v>
      </c>
      <c r="F3113">
        <v>-2.0999999999999999E-3</v>
      </c>
      <c r="G3113">
        <v>3.7000000000000002E-3</v>
      </c>
      <c r="H3113">
        <v>1E-4</v>
      </c>
      <c r="I3113">
        <v>1.1599999999999999E-2</v>
      </c>
      <c r="J3113">
        <v>1.8947164657894979E-15</v>
      </c>
      <c r="L3113" s="13">
        <v>41044</v>
      </c>
      <c r="M3113" s="17"/>
      <c r="N3113">
        <v>-5.7624522046803815E-3</v>
      </c>
    </row>
    <row r="3114" spans="1:14" x14ac:dyDescent="0.2">
      <c r="A3114" s="1">
        <v>41045</v>
      </c>
      <c r="B3114">
        <v>0</v>
      </c>
      <c r="C3114">
        <f>Table3[[#This Row],[(MKT-Rf) Excess Return on the Market ]]+Table3[[#This Row],[(RF) Risk-Free Return Rate (One Month Treasury Bill Rate)]]</f>
        <v>-4.4000000000000003E-3</v>
      </c>
      <c r="D3114">
        <v>-4.4000000000000003E-3</v>
      </c>
      <c r="E3114">
        <v>-1.7000000000000001E-3</v>
      </c>
      <c r="F3114">
        <v>-4.4000000000000003E-3</v>
      </c>
      <c r="G3114">
        <v>6.6E-3</v>
      </c>
      <c r="H3114">
        <v>2.3999999999999998E-3</v>
      </c>
      <c r="I3114">
        <v>8.8999999999999999E-3</v>
      </c>
      <c r="J3114">
        <v>1.4009555428713841E-15</v>
      </c>
      <c r="L3114" s="12">
        <v>41045</v>
      </c>
      <c r="M3114" s="16"/>
      <c r="N3114">
        <v>-4.4135550996594808E-3</v>
      </c>
    </row>
    <row r="3115" spans="1:14" x14ac:dyDescent="0.2">
      <c r="A3115" s="1">
        <v>41046</v>
      </c>
      <c r="B3115">
        <v>0</v>
      </c>
      <c r="C3115">
        <f>Table3[[#This Row],[(MKT-Rf) Excess Return on the Market ]]+Table3[[#This Row],[(RF) Risk-Free Return Rate (One Month Treasury Bill Rate)]]</f>
        <v>-1.6399999999999998E-2</v>
      </c>
      <c r="D3115">
        <v>-1.6399999999999998E-2</v>
      </c>
      <c r="E3115">
        <v>-4.8999999999999998E-3</v>
      </c>
      <c r="F3115">
        <v>3.8E-3</v>
      </c>
      <c r="G3115">
        <v>1E-3</v>
      </c>
      <c r="H3115">
        <v>-2.9999999999999997E-4</v>
      </c>
      <c r="I3115">
        <v>-1.1000000000000001E-3</v>
      </c>
      <c r="J3115">
        <v>4.4852623066971721E-15</v>
      </c>
      <c r="L3115" s="13">
        <v>41046</v>
      </c>
      <c r="M3115" s="17"/>
      <c r="N3115">
        <v>-1.516574932256603E-2</v>
      </c>
    </row>
    <row r="3116" spans="1:14" x14ac:dyDescent="0.2">
      <c r="A3116" s="1">
        <v>41047</v>
      </c>
      <c r="B3116">
        <v>0</v>
      </c>
      <c r="C3116">
        <f>Table3[[#This Row],[(MKT-Rf) Excess Return on the Market ]]+Table3[[#This Row],[(RF) Risk-Free Return Rate (One Month Treasury Bill Rate)]]</f>
        <v>-8.0000000000000002E-3</v>
      </c>
      <c r="D3116">
        <v>-8.0000000000000002E-3</v>
      </c>
      <c r="E3116">
        <v>-1.5E-3</v>
      </c>
      <c r="F3116">
        <v>7.000000000000001E-4</v>
      </c>
      <c r="G3116">
        <v>1.6000000000000001E-3</v>
      </c>
      <c r="H3116">
        <v>3.8E-3</v>
      </c>
      <c r="I3116">
        <v>6.0999999999999995E-3</v>
      </c>
      <c r="J3116">
        <v>2.2836889179117515E-15</v>
      </c>
      <c r="L3116" s="12">
        <v>41047</v>
      </c>
      <c r="M3116" s="16"/>
      <c r="N3116">
        <v>-7.4151904335883496E-3</v>
      </c>
    </row>
    <row r="3117" spans="1:14" x14ac:dyDescent="0.2">
      <c r="A3117" s="1">
        <v>41050</v>
      </c>
      <c r="B3117">
        <v>0</v>
      </c>
      <c r="C3117">
        <f>Table3[[#This Row],[(MKT-Rf) Excess Return on the Market ]]+Table3[[#This Row],[(RF) Risk-Free Return Rate (One Month Treasury Bill Rate)]]</f>
        <v>1.6899999999999998E-2</v>
      </c>
      <c r="D3117">
        <v>1.6899999999999998E-2</v>
      </c>
      <c r="E3117">
        <v>5.5000000000000005E-3</v>
      </c>
      <c r="F3117">
        <v>-1.1000000000000001E-2</v>
      </c>
      <c r="G3117">
        <v>-2.8999999999999998E-3</v>
      </c>
      <c r="H3117">
        <v>-6.1999999999999998E-3</v>
      </c>
      <c r="I3117">
        <v>-6.0999999999999995E-3</v>
      </c>
      <c r="J3117">
        <v>5.7462846179726148E-15</v>
      </c>
      <c r="L3117" s="13">
        <v>41050</v>
      </c>
      <c r="M3117" s="17"/>
      <c r="N3117">
        <v>1.5908669197356163E-2</v>
      </c>
    </row>
    <row r="3118" spans="1:14" x14ac:dyDescent="0.2">
      <c r="A3118" s="1">
        <v>41051</v>
      </c>
      <c r="B3118">
        <v>0</v>
      </c>
      <c r="C3118">
        <f>Table3[[#This Row],[(MKT-Rf) Excess Return on the Market ]]+Table3[[#This Row],[(RF) Risk-Free Return Rate (One Month Treasury Bill Rate)]]</f>
        <v>0</v>
      </c>
      <c r="D3118">
        <v>0</v>
      </c>
      <c r="E3118">
        <v>-8.5000000000000006E-3</v>
      </c>
      <c r="F3118">
        <v>3.4999999999999996E-3</v>
      </c>
      <c r="G3118">
        <v>-1.1000000000000001E-3</v>
      </c>
      <c r="H3118">
        <v>-1E-4</v>
      </c>
      <c r="I3118">
        <v>4.1999999999999997E-3</v>
      </c>
      <c r="J3118">
        <v>1.611927869811704E-16</v>
      </c>
      <c r="L3118" s="12">
        <v>41051</v>
      </c>
      <c r="M3118" s="16"/>
      <c r="N3118">
        <v>4.8620766582948318E-4</v>
      </c>
    </row>
    <row r="3119" spans="1:14" x14ac:dyDescent="0.2">
      <c r="A3119" s="1">
        <v>41052</v>
      </c>
      <c r="B3119">
        <v>0</v>
      </c>
      <c r="C3119">
        <f>Table3[[#This Row],[(MKT-Rf) Excess Return on the Market ]]+Table3[[#This Row],[(RF) Risk-Free Return Rate (One Month Treasury Bill Rate)]]</f>
        <v>2.5999999999999999E-3</v>
      </c>
      <c r="D3119">
        <v>2.5999999999999999E-3</v>
      </c>
      <c r="E3119">
        <v>5.0000000000000001E-3</v>
      </c>
      <c r="F3119">
        <v>-2.3E-3</v>
      </c>
      <c r="G3119">
        <v>-4.0000000000000002E-4</v>
      </c>
      <c r="H3119">
        <v>-7.000000000000001E-4</v>
      </c>
      <c r="I3119">
        <v>-4.0999999999999995E-3</v>
      </c>
      <c r="J3119">
        <v>5.6218865489304783E-16</v>
      </c>
      <c r="L3119" s="13">
        <v>41052</v>
      </c>
      <c r="M3119" s="17"/>
      <c r="N3119">
        <v>1.6922853300106668E-3</v>
      </c>
    </row>
    <row r="3120" spans="1:14" x14ac:dyDescent="0.2">
      <c r="A3120" s="1">
        <v>41053</v>
      </c>
      <c r="B3120">
        <v>0</v>
      </c>
      <c r="C3120">
        <f>Table3[[#This Row],[(MKT-Rf) Excess Return on the Market ]]+Table3[[#This Row],[(RF) Risk-Free Return Rate (One Month Treasury Bill Rate)]]</f>
        <v>1.6000000000000001E-3</v>
      </c>
      <c r="D3120">
        <v>1.6000000000000001E-3</v>
      </c>
      <c r="E3120">
        <v>2.0000000000000001E-4</v>
      </c>
      <c r="F3120">
        <v>1.8E-3</v>
      </c>
      <c r="G3120">
        <v>3.5999999999999999E-3</v>
      </c>
      <c r="H3120">
        <v>5.4000000000000003E-3</v>
      </c>
      <c r="I3120">
        <v>7.6E-3</v>
      </c>
      <c r="J3120">
        <v>4.7731907680098158E-16</v>
      </c>
      <c r="L3120" s="12">
        <v>41053</v>
      </c>
      <c r="M3120" s="16"/>
      <c r="N3120">
        <v>1.3790283825421373E-3</v>
      </c>
    </row>
    <row r="3121" spans="1:14" x14ac:dyDescent="0.2">
      <c r="A3121" s="1">
        <v>41054</v>
      </c>
      <c r="B3121">
        <v>0</v>
      </c>
      <c r="C3121">
        <f>Table3[[#This Row],[(MKT-Rf) Excess Return on the Market ]]+Table3[[#This Row],[(RF) Risk-Free Return Rate (One Month Treasury Bill Rate)]]</f>
        <v>-1.6000000000000001E-3</v>
      </c>
      <c r="D3121">
        <v>-1.6000000000000001E-3</v>
      </c>
      <c r="E3121">
        <v>2.3999999999999998E-3</v>
      </c>
      <c r="F3121">
        <v>-1.4000000000000002E-3</v>
      </c>
      <c r="G3121">
        <v>1.8E-3</v>
      </c>
      <c r="H3121">
        <v>1.2999999999999999E-3</v>
      </c>
      <c r="I3121">
        <v>-5.4000000000000003E-3</v>
      </c>
      <c r="J3121">
        <v>1.0307925807728546E-15</v>
      </c>
      <c r="L3121" s="13">
        <v>41054</v>
      </c>
      <c r="M3121" s="17"/>
      <c r="N3121">
        <v>-2.167899276191806E-3</v>
      </c>
    </row>
    <row r="3122" spans="1:14" x14ac:dyDescent="0.2">
      <c r="A3122" s="1">
        <v>41058</v>
      </c>
      <c r="B3122">
        <v>0</v>
      </c>
      <c r="C3122">
        <f>Table3[[#This Row],[(MKT-Rf) Excess Return on the Market ]]+Table3[[#This Row],[(RF) Risk-Free Return Rate (One Month Treasury Bill Rate)]]</f>
        <v>1.1399999999999999E-2</v>
      </c>
      <c r="D3122">
        <v>1.1399999999999999E-2</v>
      </c>
      <c r="E3122">
        <v>1.7000000000000001E-3</v>
      </c>
      <c r="F3122">
        <v>-2.0000000000000001E-4</v>
      </c>
      <c r="G3122">
        <v>-3.7000000000000002E-3</v>
      </c>
      <c r="H3122">
        <v>-5.9999999999999995E-4</v>
      </c>
      <c r="I3122">
        <v>-7.7000000000000002E-3</v>
      </c>
      <c r="J3122">
        <v>4.3248192556755348E-15</v>
      </c>
      <c r="L3122" s="12">
        <v>41058</v>
      </c>
      <c r="M3122" s="16"/>
      <c r="N3122">
        <v>1.1017981539835837E-2</v>
      </c>
    </row>
    <row r="3123" spans="1:14" x14ac:dyDescent="0.2">
      <c r="A3123" s="1">
        <v>41059</v>
      </c>
      <c r="B3123">
        <v>0</v>
      </c>
      <c r="C3123">
        <f>Table3[[#This Row],[(MKT-Rf) Excess Return on the Market ]]+Table3[[#This Row],[(RF) Risk-Free Return Rate (One Month Treasury Bill Rate)]]</f>
        <v>-1.47E-2</v>
      </c>
      <c r="D3123">
        <v>-1.47E-2</v>
      </c>
      <c r="E3123">
        <v>-3.0000000000000001E-3</v>
      </c>
      <c r="F3123">
        <v>-3.2000000000000002E-3</v>
      </c>
      <c r="G3123">
        <v>6.1999999999999998E-3</v>
      </c>
      <c r="H3123">
        <v>-5.0000000000000001E-4</v>
      </c>
      <c r="I3123">
        <v>1.1899999999999999E-2</v>
      </c>
      <c r="J3123">
        <v>5.5991681441707709E-15</v>
      </c>
      <c r="L3123" s="13">
        <v>41059</v>
      </c>
      <c r="M3123" s="17"/>
      <c r="N3123">
        <v>-1.4438555426152216E-2</v>
      </c>
    </row>
    <row r="3124" spans="1:14" x14ac:dyDescent="0.2">
      <c r="A3124" s="1">
        <v>41060</v>
      </c>
      <c r="B3124">
        <v>0</v>
      </c>
      <c r="C3124">
        <f>Table3[[#This Row],[(MKT-Rf) Excess Return on the Market ]]+Table3[[#This Row],[(RF) Risk-Free Return Rate (One Month Treasury Bill Rate)]]</f>
        <v>-2.3E-3</v>
      </c>
      <c r="D3124">
        <v>-2.3E-3</v>
      </c>
      <c r="E3124">
        <v>2E-3</v>
      </c>
      <c r="F3124">
        <v>5.3E-3</v>
      </c>
      <c r="G3124">
        <v>-1.5E-3</v>
      </c>
      <c r="H3124">
        <v>2.3999999999999998E-3</v>
      </c>
      <c r="I3124">
        <v>1.7000000000000001E-3</v>
      </c>
      <c r="J3124">
        <v>6.8698804851324332E-16</v>
      </c>
      <c r="L3124" s="12">
        <v>41060</v>
      </c>
      <c r="M3124" s="16"/>
      <c r="N3124">
        <v>-2.2792684195200048E-3</v>
      </c>
    </row>
    <row r="3125" spans="1:14" x14ac:dyDescent="0.2">
      <c r="A3125" s="1">
        <v>41061</v>
      </c>
      <c r="B3125">
        <v>0</v>
      </c>
      <c r="C3125">
        <f>Table3[[#This Row],[(MKT-Rf) Excess Return on the Market ]]+Table3[[#This Row],[(RF) Risk-Free Return Rate (One Month Treasury Bill Rate)]]</f>
        <v>-2.6000000000000002E-2</v>
      </c>
      <c r="D3125">
        <v>-2.6000000000000002E-2</v>
      </c>
      <c r="E3125">
        <v>-5.6999999999999993E-3</v>
      </c>
      <c r="F3125">
        <v>5.0000000000000001E-4</v>
      </c>
      <c r="G3125">
        <v>2E-3</v>
      </c>
      <c r="H3125">
        <v>5.0000000000000001E-4</v>
      </c>
      <c r="I3125">
        <v>1E-4</v>
      </c>
      <c r="J3125">
        <v>7.5260282461613895E-15</v>
      </c>
      <c r="L3125" s="13">
        <v>41061</v>
      </c>
      <c r="M3125" s="17"/>
      <c r="N3125">
        <v>-2.4951359516333108E-2</v>
      </c>
    </row>
    <row r="3126" spans="1:14" x14ac:dyDescent="0.2">
      <c r="A3126" s="1">
        <v>41064</v>
      </c>
      <c r="B3126">
        <v>0</v>
      </c>
      <c r="C3126">
        <f>Table3[[#This Row],[(MKT-Rf) Excess Return on the Market ]]+Table3[[#This Row],[(RF) Risk-Free Return Rate (One Month Treasury Bill Rate)]]</f>
        <v>-5.0000000000000001E-4</v>
      </c>
      <c r="D3126">
        <v>-5.0000000000000001E-4</v>
      </c>
      <c r="E3126">
        <v>1.1000000000000001E-3</v>
      </c>
      <c r="F3126">
        <v>-5.8999999999999999E-3</v>
      </c>
      <c r="G3126">
        <v>3.3E-3</v>
      </c>
      <c r="H3126">
        <v>-4.0999999999999995E-3</v>
      </c>
      <c r="I3126">
        <v>4.3E-3</v>
      </c>
      <c r="J3126">
        <v>3.8448880240928868E-17</v>
      </c>
      <c r="L3126" s="12">
        <v>41064</v>
      </c>
      <c r="M3126" s="16"/>
      <c r="N3126">
        <v>1.0953673794903053E-4</v>
      </c>
    </row>
    <row r="3127" spans="1:14" x14ac:dyDescent="0.2">
      <c r="A3127" s="1">
        <v>41065</v>
      </c>
      <c r="B3127">
        <v>0</v>
      </c>
      <c r="C3127">
        <f>Table3[[#This Row],[(MKT-Rf) Excess Return on the Market ]]+Table3[[#This Row],[(RF) Risk-Free Return Rate (One Month Treasury Bill Rate)]]</f>
        <v>6.8000000000000005E-3</v>
      </c>
      <c r="D3127">
        <v>6.8000000000000005E-3</v>
      </c>
      <c r="E3127">
        <v>2.5999999999999999E-3</v>
      </c>
      <c r="F3127">
        <v>1.7000000000000001E-3</v>
      </c>
      <c r="G3127">
        <v>-6.3E-3</v>
      </c>
      <c r="H3127">
        <v>-2.9999999999999997E-4</v>
      </c>
      <c r="I3127">
        <v>-9.7000000000000003E-3</v>
      </c>
      <c r="J3127">
        <v>2.3495655447390626E-15</v>
      </c>
      <c r="L3127" s="13">
        <v>41065</v>
      </c>
      <c r="M3127" s="17"/>
      <c r="N3127">
        <v>5.7105566157771509E-3</v>
      </c>
    </row>
    <row r="3128" spans="1:14" x14ac:dyDescent="0.2">
      <c r="A3128" s="1">
        <v>41066</v>
      </c>
      <c r="B3128">
        <v>0</v>
      </c>
      <c r="C3128">
        <f>Table3[[#This Row],[(MKT-Rf) Excess Return on the Market ]]+Table3[[#This Row],[(RF) Risk-Free Return Rate (One Month Treasury Bill Rate)]]</f>
        <v>2.3199999999999998E-2</v>
      </c>
      <c r="D3128">
        <v>2.3199999999999998E-2</v>
      </c>
      <c r="E3128">
        <v>1E-3</v>
      </c>
      <c r="F3128">
        <v>2.8000000000000004E-3</v>
      </c>
      <c r="G3128">
        <v>-4.6999999999999993E-3</v>
      </c>
      <c r="H3128">
        <v>-1.1000000000000001E-3</v>
      </c>
      <c r="I3128">
        <v>-9.8999999999999991E-3</v>
      </c>
      <c r="J3128">
        <v>7.3070932713187928E-15</v>
      </c>
      <c r="L3128" s="12">
        <v>41066</v>
      </c>
      <c r="M3128" s="16"/>
      <c r="N3128">
        <v>2.2787772335250183E-2</v>
      </c>
    </row>
    <row r="3129" spans="1:14" x14ac:dyDescent="0.2">
      <c r="A3129" s="1">
        <v>41067</v>
      </c>
      <c r="B3129">
        <v>0</v>
      </c>
      <c r="C3129">
        <f>Table3[[#This Row],[(MKT-Rf) Excess Return on the Market ]]+Table3[[#This Row],[(RF) Risk-Free Return Rate (One Month Treasury Bill Rate)]]</f>
        <v>-1E-3</v>
      </c>
      <c r="D3129">
        <v>-1E-3</v>
      </c>
      <c r="E3129">
        <v>-4.5999999999999999E-3</v>
      </c>
      <c r="F3129">
        <v>2.0999999999999999E-3</v>
      </c>
      <c r="G3129">
        <v>5.9999999999999995E-4</v>
      </c>
      <c r="H3129">
        <v>2.3999999999999998E-3</v>
      </c>
      <c r="I3129">
        <v>4.1999999999999997E-3</v>
      </c>
      <c r="J3129">
        <v>3.4222567346164097E-17</v>
      </c>
      <c r="L3129" s="13">
        <v>41067</v>
      </c>
      <c r="M3129" s="17"/>
      <c r="N3129">
        <v>-1.0645902098176338E-4</v>
      </c>
    </row>
    <row r="3130" spans="1:14" x14ac:dyDescent="0.2">
      <c r="A3130" s="1">
        <v>41068</v>
      </c>
      <c r="B3130">
        <v>0</v>
      </c>
      <c r="C3130">
        <f>Table3[[#This Row],[(MKT-Rf) Excess Return on the Market ]]+Table3[[#This Row],[(RF) Risk-Free Return Rate (One Month Treasury Bill Rate)]]</f>
        <v>8.5000000000000006E-3</v>
      </c>
      <c r="D3130">
        <v>8.5000000000000006E-3</v>
      </c>
      <c r="E3130">
        <v>2.2000000000000001E-3</v>
      </c>
      <c r="F3130">
        <v>5.0000000000000001E-4</v>
      </c>
      <c r="G3130">
        <v>-1E-3</v>
      </c>
      <c r="H3130">
        <v>1.1000000000000001E-3</v>
      </c>
      <c r="I3130">
        <v>3.7000000000000002E-3</v>
      </c>
      <c r="J3130">
        <v>3.1376685271116819E-15</v>
      </c>
      <c r="L3130" s="12">
        <v>41068</v>
      </c>
      <c r="M3130" s="16"/>
      <c r="N3130">
        <v>8.0813875904548593E-3</v>
      </c>
    </row>
    <row r="3131" spans="1:14" x14ac:dyDescent="0.2">
      <c r="A3131" s="1">
        <v>41071</v>
      </c>
      <c r="B3131">
        <v>0</v>
      </c>
      <c r="C3131">
        <f>Table3[[#This Row],[(MKT-Rf) Excess Return on the Market ]]+Table3[[#This Row],[(RF) Risk-Free Return Rate (One Month Treasury Bill Rate)]]</f>
        <v>-1.41E-2</v>
      </c>
      <c r="D3131">
        <v>-1.41E-2</v>
      </c>
      <c r="E3131">
        <v>-8.3000000000000001E-3</v>
      </c>
      <c r="F3131">
        <v>-1E-3</v>
      </c>
      <c r="G3131">
        <v>4.8999999999999998E-3</v>
      </c>
      <c r="H3131">
        <v>3.0000000000000001E-3</v>
      </c>
      <c r="I3131">
        <v>9.7999999999999997E-3</v>
      </c>
      <c r="J3131">
        <v>4.9371314139354744E-15</v>
      </c>
      <c r="L3131" s="13">
        <v>41071</v>
      </c>
      <c r="M3131" s="17"/>
      <c r="N3131">
        <v>-1.2700439066485178E-2</v>
      </c>
    </row>
    <row r="3132" spans="1:14" x14ac:dyDescent="0.2">
      <c r="A3132" s="1">
        <v>41072</v>
      </c>
      <c r="B3132">
        <v>0</v>
      </c>
      <c r="C3132">
        <f>Table3[[#This Row],[(MKT-Rf) Excess Return on the Market ]]+Table3[[#This Row],[(RF) Risk-Free Return Rate (One Month Treasury Bill Rate)]]</f>
        <v>1.1599999999999999E-2</v>
      </c>
      <c r="D3132">
        <v>1.1599999999999999E-2</v>
      </c>
      <c r="E3132">
        <v>1.4000000000000002E-3</v>
      </c>
      <c r="F3132">
        <v>1.1000000000000001E-3</v>
      </c>
      <c r="G3132">
        <v>-3.0000000000000001E-3</v>
      </c>
      <c r="H3132">
        <v>-1E-4</v>
      </c>
      <c r="I3132">
        <v>-3.5999999999999999E-3</v>
      </c>
      <c r="J3132">
        <v>4.5733479253238483E-15</v>
      </c>
      <c r="L3132" s="12">
        <v>41072</v>
      </c>
      <c r="M3132" s="16"/>
      <c r="N3132">
        <v>1.1583390373813106E-2</v>
      </c>
    </row>
    <row r="3133" spans="1:14" x14ac:dyDescent="0.2">
      <c r="A3133" s="1">
        <v>41073</v>
      </c>
      <c r="B3133">
        <v>0</v>
      </c>
      <c r="C3133">
        <f>Table3[[#This Row],[(MKT-Rf) Excess Return on the Market ]]+Table3[[#This Row],[(RF) Risk-Free Return Rate (One Month Treasury Bill Rate)]]</f>
        <v>-7.7000000000000002E-3</v>
      </c>
      <c r="D3133">
        <v>-7.7000000000000002E-3</v>
      </c>
      <c r="E3133">
        <v>-4.5000000000000005E-3</v>
      </c>
      <c r="F3133">
        <v>2.7000000000000001E-3</v>
      </c>
      <c r="G3133">
        <v>1.9E-3</v>
      </c>
      <c r="H3133">
        <v>1.1999999999999999E-3</v>
      </c>
      <c r="I3133">
        <v>3.0999999999999999E-3</v>
      </c>
      <c r="J3133">
        <v>2.7515460246380294E-15</v>
      </c>
      <c r="L3133" s="13">
        <v>41073</v>
      </c>
      <c r="M3133" s="17"/>
      <c r="N3133">
        <v>-7.0479932229503646E-3</v>
      </c>
    </row>
    <row r="3134" spans="1:14" x14ac:dyDescent="0.2">
      <c r="A3134" s="1">
        <v>41074</v>
      </c>
      <c r="B3134">
        <v>0</v>
      </c>
      <c r="C3134">
        <f>Table3[[#This Row],[(MKT-Rf) Excess Return on the Market ]]+Table3[[#This Row],[(RF) Risk-Free Return Rate (One Month Treasury Bill Rate)]]</f>
        <v>1.04E-2</v>
      </c>
      <c r="D3134">
        <v>1.04E-2</v>
      </c>
      <c r="E3134">
        <v>2.0999999999999999E-3</v>
      </c>
      <c r="F3134">
        <v>3.2000000000000002E-3</v>
      </c>
      <c r="G3134">
        <v>-8.9999999999999998E-4</v>
      </c>
      <c r="H3134">
        <v>3.7000000000000002E-3</v>
      </c>
      <c r="I3134">
        <v>2.9999999999999997E-4</v>
      </c>
      <c r="J3134">
        <v>3.9503222267783412E-15</v>
      </c>
      <c r="L3134" s="12">
        <v>41074</v>
      </c>
      <c r="M3134" s="16"/>
      <c r="N3134">
        <v>1.0756614732241909E-2</v>
      </c>
    </row>
    <row r="3135" spans="1:14" x14ac:dyDescent="0.2">
      <c r="A3135" s="1">
        <v>41075</v>
      </c>
      <c r="B3135">
        <v>0</v>
      </c>
      <c r="C3135">
        <f>Table3[[#This Row],[(MKT-Rf) Excess Return on the Market ]]+Table3[[#This Row],[(RF) Risk-Free Return Rate (One Month Treasury Bill Rate)]]</f>
        <v>1.0700000000000001E-2</v>
      </c>
      <c r="D3135">
        <v>1.0700000000000001E-2</v>
      </c>
      <c r="E3135">
        <v>1E-3</v>
      </c>
      <c r="F3135">
        <v>-2.9999999999999997E-4</v>
      </c>
      <c r="G3135">
        <v>-2.3999999999999998E-3</v>
      </c>
      <c r="H3135">
        <v>-4.1999999999999997E-3</v>
      </c>
      <c r="I3135">
        <v>-7.3000000000000001E-3</v>
      </c>
      <c r="J3135">
        <v>3.1320917646832128E-15</v>
      </c>
      <c r="L3135" s="13">
        <v>41075</v>
      </c>
      <c r="M3135" s="17"/>
      <c r="N3135">
        <v>1.0284752736562524E-2</v>
      </c>
    </row>
    <row r="3136" spans="1:14" x14ac:dyDescent="0.2">
      <c r="A3136" s="1">
        <v>41078</v>
      </c>
      <c r="B3136">
        <v>0</v>
      </c>
      <c r="C3136">
        <f>Table3[[#This Row],[(MKT-Rf) Excess Return on the Market ]]+Table3[[#This Row],[(RF) Risk-Free Return Rate (One Month Treasury Bill Rate)]]</f>
        <v>2.0999999999999999E-3</v>
      </c>
      <c r="D3136">
        <v>2.0999999999999999E-3</v>
      </c>
      <c r="E3136">
        <v>8.9999999999999998E-4</v>
      </c>
      <c r="F3136">
        <v>-8.6999999999999994E-3</v>
      </c>
      <c r="G3136">
        <v>1.9E-3</v>
      </c>
      <c r="H3136">
        <v>-1.5E-3</v>
      </c>
      <c r="I3136">
        <v>8.0000000000000002E-3</v>
      </c>
      <c r="J3136">
        <v>5.928482496441747E-16</v>
      </c>
      <c r="L3136" s="12">
        <v>41078</v>
      </c>
      <c r="M3136" s="16"/>
      <c r="N3136">
        <v>1.4436567200249713E-3</v>
      </c>
    </row>
    <row r="3137" spans="1:14" x14ac:dyDescent="0.2">
      <c r="A3137" s="1">
        <v>41079</v>
      </c>
      <c r="B3137">
        <v>0</v>
      </c>
      <c r="C3137">
        <f>Table3[[#This Row],[(MKT-Rf) Excess Return on the Market ]]+Table3[[#This Row],[(RF) Risk-Free Return Rate (One Month Treasury Bill Rate)]]</f>
        <v>1.09E-2</v>
      </c>
      <c r="D3137">
        <v>1.09E-2</v>
      </c>
      <c r="E3137">
        <v>6.9999999999999993E-3</v>
      </c>
      <c r="F3137">
        <v>2.8000000000000004E-3</v>
      </c>
      <c r="G3137">
        <v>-4.1999999999999997E-3</v>
      </c>
      <c r="H3137">
        <v>-3.2000000000000002E-3</v>
      </c>
      <c r="I3137">
        <v>-1.11E-2</v>
      </c>
      <c r="J3137">
        <v>3.3934749237671135E-15</v>
      </c>
      <c r="L3137" s="13">
        <v>41079</v>
      </c>
      <c r="M3137" s="17"/>
      <c r="N3137">
        <v>9.767870585814924E-3</v>
      </c>
    </row>
    <row r="3138" spans="1:14" x14ac:dyDescent="0.2">
      <c r="A3138" s="1">
        <v>41080</v>
      </c>
      <c r="B3138">
        <v>0</v>
      </c>
      <c r="C3138">
        <f>Table3[[#This Row],[(MKT-Rf) Excess Return on the Market ]]+Table3[[#This Row],[(RF) Risk-Free Return Rate (One Month Treasury Bill Rate)]]</f>
        <v>-1.4000000000000002E-3</v>
      </c>
      <c r="D3138">
        <v>-1.4000000000000002E-3</v>
      </c>
      <c r="E3138">
        <v>-8.9999999999999998E-4</v>
      </c>
      <c r="F3138">
        <v>1.7000000000000001E-3</v>
      </c>
      <c r="G3138">
        <v>2.9999999999999997E-4</v>
      </c>
      <c r="H3138">
        <v>-2.0000000000000001E-4</v>
      </c>
      <c r="I3138">
        <v>-4.0000000000000001E-3</v>
      </c>
      <c r="J3138">
        <v>6.06350793337085E-16</v>
      </c>
      <c r="L3138" s="12">
        <v>41080</v>
      </c>
      <c r="M3138" s="16"/>
      <c r="N3138">
        <v>-1.6877516747354983E-3</v>
      </c>
    </row>
    <row r="3139" spans="1:14" x14ac:dyDescent="0.2">
      <c r="A3139" s="1">
        <v>41081</v>
      </c>
      <c r="B3139">
        <v>0</v>
      </c>
      <c r="C3139">
        <f>Table3[[#This Row],[(MKT-Rf) Excess Return on the Market ]]+Table3[[#This Row],[(RF) Risk-Free Return Rate (One Month Treasury Bill Rate)]]</f>
        <v>-2.2599999999999999E-2</v>
      </c>
      <c r="D3139">
        <v>-2.2599999999999999E-2</v>
      </c>
      <c r="E3139">
        <v>-2E-3</v>
      </c>
      <c r="F3139">
        <v>1.8E-3</v>
      </c>
      <c r="G3139">
        <v>2E-3</v>
      </c>
      <c r="H3139">
        <v>6.5000000000000006E-3</v>
      </c>
      <c r="I3139">
        <v>1.3000000000000001E-2</v>
      </c>
      <c r="J3139">
        <v>7.4667251686579881E-15</v>
      </c>
      <c r="L3139" s="13">
        <v>41081</v>
      </c>
      <c r="M3139" s="17"/>
      <c r="N3139">
        <v>-2.2513258771434952E-2</v>
      </c>
    </row>
    <row r="3140" spans="1:14" x14ac:dyDescent="0.2">
      <c r="A3140" s="1">
        <v>41082</v>
      </c>
      <c r="B3140">
        <v>0</v>
      </c>
      <c r="C3140">
        <f>Table3[[#This Row],[(MKT-Rf) Excess Return on the Market ]]+Table3[[#This Row],[(RF) Risk-Free Return Rate (One Month Treasury Bill Rate)]]</f>
        <v>7.9000000000000008E-3</v>
      </c>
      <c r="D3140">
        <v>7.9000000000000008E-3</v>
      </c>
      <c r="E3140">
        <v>6.3E-3</v>
      </c>
      <c r="F3140">
        <v>1.8E-3</v>
      </c>
      <c r="G3140">
        <v>-2.7000000000000001E-3</v>
      </c>
      <c r="H3140">
        <v>-5.0000000000000001E-4</v>
      </c>
      <c r="I3140">
        <v>-1.8E-3</v>
      </c>
      <c r="J3140">
        <v>1.8285024559021307E-15</v>
      </c>
      <c r="L3140" s="12">
        <v>41082</v>
      </c>
      <c r="M3140" s="16"/>
      <c r="N3140">
        <v>7.1489819720210544E-3</v>
      </c>
    </row>
    <row r="3141" spans="1:14" x14ac:dyDescent="0.2">
      <c r="A3141" s="1">
        <v>41085</v>
      </c>
      <c r="B3141">
        <v>0</v>
      </c>
      <c r="C3141">
        <f>Table3[[#This Row],[(MKT-Rf) Excess Return on the Market ]]+Table3[[#This Row],[(RF) Risk-Free Return Rate (One Month Treasury Bill Rate)]]</f>
        <v>-1.6299999999999999E-2</v>
      </c>
      <c r="D3141">
        <v>-1.6299999999999999E-2</v>
      </c>
      <c r="E3141">
        <v>8.0000000000000004E-4</v>
      </c>
      <c r="F3141">
        <v>-2.8000000000000004E-3</v>
      </c>
      <c r="G3141">
        <v>5.0000000000000001E-3</v>
      </c>
      <c r="H3141">
        <v>2E-3</v>
      </c>
      <c r="I3141">
        <v>1.15E-2</v>
      </c>
      <c r="J3141">
        <v>6.2929677386670197E-15</v>
      </c>
      <c r="L3141" s="13">
        <v>41085</v>
      </c>
      <c r="M3141" s="17"/>
      <c r="N3141">
        <v>-1.6083465459972662E-2</v>
      </c>
    </row>
    <row r="3142" spans="1:14" x14ac:dyDescent="0.2">
      <c r="A3142" s="1">
        <v>41086</v>
      </c>
      <c r="B3142">
        <v>0</v>
      </c>
      <c r="C3142">
        <f>Table3[[#This Row],[(MKT-Rf) Excess Return on the Market ]]+Table3[[#This Row],[(RF) Risk-Free Return Rate (One Month Treasury Bill Rate)]]</f>
        <v>5.1999999999999998E-3</v>
      </c>
      <c r="D3142">
        <v>5.1999999999999998E-3</v>
      </c>
      <c r="E3142">
        <v>-1E-3</v>
      </c>
      <c r="F3142">
        <v>2.9999999999999997E-4</v>
      </c>
      <c r="G3142">
        <v>-2.0999999999999999E-3</v>
      </c>
      <c r="H3142">
        <v>4.0000000000000002E-4</v>
      </c>
      <c r="I3142">
        <v>3.4999999999999996E-3</v>
      </c>
      <c r="J3142">
        <v>1.902407786442168E-15</v>
      </c>
      <c r="L3142" s="12">
        <v>41086</v>
      </c>
      <c r="M3142" s="16"/>
      <c r="N3142">
        <v>4.7613532585773716E-3</v>
      </c>
    </row>
    <row r="3143" spans="1:14" x14ac:dyDescent="0.2">
      <c r="A3143" s="1">
        <v>41087</v>
      </c>
      <c r="B3143">
        <v>0</v>
      </c>
      <c r="C3143">
        <f>Table3[[#This Row],[(MKT-Rf) Excess Return on the Market ]]+Table3[[#This Row],[(RF) Risk-Free Return Rate (One Month Treasury Bill Rate)]]</f>
        <v>9.1999999999999998E-3</v>
      </c>
      <c r="D3143">
        <v>9.1999999999999998E-3</v>
      </c>
      <c r="E3143">
        <v>4.0999999999999995E-3</v>
      </c>
      <c r="F3143">
        <v>4.6999999999999993E-3</v>
      </c>
      <c r="G3143">
        <v>-5.4000000000000003E-3</v>
      </c>
      <c r="H3143">
        <v>-1E-4</v>
      </c>
      <c r="I3143">
        <v>-9.1999999999999998E-3</v>
      </c>
      <c r="J3143">
        <v>3.6778976601980361E-15</v>
      </c>
      <c r="L3143" s="13">
        <v>41087</v>
      </c>
      <c r="M3143" s="17"/>
      <c r="N3143">
        <v>8.9447923523008708E-3</v>
      </c>
    </row>
    <row r="3144" spans="1:14" x14ac:dyDescent="0.2">
      <c r="A3144" s="1">
        <v>41088</v>
      </c>
      <c r="B3144">
        <v>0</v>
      </c>
      <c r="C3144">
        <f>Table3[[#This Row],[(MKT-Rf) Excess Return on the Market ]]+Table3[[#This Row],[(RF) Risk-Free Return Rate (One Month Treasury Bill Rate)]]</f>
        <v>-2.3999999999999998E-3</v>
      </c>
      <c r="D3144">
        <v>-2.3999999999999998E-3</v>
      </c>
      <c r="E3144">
        <v>2.0999999999999999E-3</v>
      </c>
      <c r="F3144">
        <v>3.2000000000000002E-3</v>
      </c>
      <c r="G3144">
        <v>2.0999999999999999E-3</v>
      </c>
      <c r="H3144">
        <v>4.7999999999999996E-3</v>
      </c>
      <c r="I3144">
        <v>-5.3E-3</v>
      </c>
      <c r="J3144">
        <v>7.2064673868663207E-16</v>
      </c>
      <c r="L3144" s="12">
        <v>41088</v>
      </c>
      <c r="M3144" s="16"/>
      <c r="N3144">
        <v>-2.112076068222122E-3</v>
      </c>
    </row>
    <row r="3145" spans="1:14" x14ac:dyDescent="0.2">
      <c r="A3145" s="1">
        <v>41089</v>
      </c>
      <c r="B3145">
        <v>0</v>
      </c>
      <c r="C3145">
        <f>Table3[[#This Row],[(MKT-Rf) Excess Return on the Market ]]+Table3[[#This Row],[(RF) Risk-Free Return Rate (One Month Treasury Bill Rate)]]</f>
        <v>2.5499999999999998E-2</v>
      </c>
      <c r="D3145">
        <v>2.5499999999999998E-2</v>
      </c>
      <c r="E3145">
        <v>3.0000000000000001E-3</v>
      </c>
      <c r="F3145">
        <v>-6.0999999999999995E-3</v>
      </c>
      <c r="G3145">
        <v>-2.8999999999999998E-3</v>
      </c>
      <c r="H3145">
        <v>-5.7999999999999996E-3</v>
      </c>
      <c r="I3145">
        <v>-1.15E-2</v>
      </c>
      <c r="J3145">
        <v>7.0856967087970721E-15</v>
      </c>
      <c r="L3145" s="13">
        <v>41089</v>
      </c>
      <c r="M3145" s="17"/>
      <c r="N3145">
        <v>2.4614798034165282E-2</v>
      </c>
    </row>
    <row r="3146" spans="1:14" x14ac:dyDescent="0.2">
      <c r="A3146" s="1">
        <v>41092</v>
      </c>
      <c r="B3146">
        <v>0</v>
      </c>
      <c r="C3146">
        <f>Table3[[#This Row],[(MKT-Rf) Excess Return on the Market ]]+Table3[[#This Row],[(RF) Risk-Free Return Rate (One Month Treasury Bill Rate)]]</f>
        <v>3.3E-3</v>
      </c>
      <c r="D3146">
        <v>3.3E-3</v>
      </c>
      <c r="E3146">
        <v>7.0999999999999995E-3</v>
      </c>
      <c r="F3146">
        <v>-5.9999999999999995E-4</v>
      </c>
      <c r="G3146">
        <v>-2.3E-3</v>
      </c>
      <c r="H3146">
        <v>2.3E-3</v>
      </c>
      <c r="I3146">
        <v>8.3000000000000001E-3</v>
      </c>
      <c r="J3146">
        <v>9.8068556126528238E-16</v>
      </c>
      <c r="L3146" s="12">
        <v>41092</v>
      </c>
      <c r="M3146" s="16"/>
      <c r="N3146">
        <v>2.4563100993451855E-3</v>
      </c>
    </row>
    <row r="3147" spans="1:14" x14ac:dyDescent="0.2">
      <c r="A3147" s="1">
        <v>41093</v>
      </c>
      <c r="B3147">
        <v>0</v>
      </c>
      <c r="C3147">
        <f>Table3[[#This Row],[(MKT-Rf) Excess Return on the Market ]]+Table3[[#This Row],[(RF) Risk-Free Return Rate (One Month Treasury Bill Rate)]]</f>
        <v>7.6E-3</v>
      </c>
      <c r="D3147">
        <v>7.6E-3</v>
      </c>
      <c r="E3147">
        <v>6.7000000000000002E-3</v>
      </c>
      <c r="F3147">
        <v>7.000000000000001E-4</v>
      </c>
      <c r="G3147">
        <v>1.1999999999999999E-3</v>
      </c>
      <c r="H3147">
        <v>-6.0000000000000001E-3</v>
      </c>
      <c r="I3147">
        <v>-1.2800000000000001E-2</v>
      </c>
      <c r="J3147">
        <v>3.8456401388964908E-15</v>
      </c>
      <c r="L3147" s="13">
        <v>41093</v>
      </c>
      <c r="M3147" s="17"/>
      <c r="N3147">
        <v>6.2127645053796339E-3</v>
      </c>
    </row>
    <row r="3148" spans="1:14" x14ac:dyDescent="0.2">
      <c r="A3148" s="1">
        <v>41095</v>
      </c>
      <c r="B3148">
        <v>0</v>
      </c>
      <c r="C3148">
        <f>Table3[[#This Row],[(MKT-Rf) Excess Return on the Market ]]+Table3[[#This Row],[(RF) Risk-Free Return Rate (One Month Treasury Bill Rate)]]</f>
        <v>-3.5999999999999999E-3</v>
      </c>
      <c r="D3148">
        <v>-3.5999999999999999E-3</v>
      </c>
      <c r="E3148">
        <v>4.4000000000000003E-3</v>
      </c>
      <c r="F3148">
        <v>-8.3999999999999995E-3</v>
      </c>
      <c r="G3148">
        <v>5.8999999999999999E-3</v>
      </c>
      <c r="H3148">
        <v>-2.5999999999999999E-3</v>
      </c>
      <c r="I3148">
        <v>6.5000000000000006E-3</v>
      </c>
      <c r="J3148">
        <v>2.0330200329458173E-15</v>
      </c>
      <c r="L3148" s="12">
        <v>41095</v>
      </c>
      <c r="M3148" s="16"/>
      <c r="N3148">
        <v>-4.6979952180121604E-3</v>
      </c>
    </row>
    <row r="3149" spans="1:14" x14ac:dyDescent="0.2">
      <c r="A3149" s="1">
        <v>41096</v>
      </c>
      <c r="B3149">
        <v>0</v>
      </c>
      <c r="C3149">
        <f>Table3[[#This Row],[(MKT-Rf) Excess Return on the Market ]]+Table3[[#This Row],[(RF) Risk-Free Return Rate (One Month Treasury Bill Rate)]]</f>
        <v>-9.8999999999999991E-3</v>
      </c>
      <c r="D3149">
        <v>-9.8999999999999991E-3</v>
      </c>
      <c r="E3149">
        <v>-3.4000000000000002E-3</v>
      </c>
      <c r="F3149">
        <v>3.9000000000000003E-3</v>
      </c>
      <c r="G3149">
        <v>1.6000000000000001E-3</v>
      </c>
      <c r="H3149">
        <v>6.5000000000000006E-3</v>
      </c>
      <c r="I3149">
        <v>1.0700000000000001E-2</v>
      </c>
      <c r="J3149">
        <v>4.5873792185344165E-15</v>
      </c>
      <c r="L3149" s="13">
        <v>41096</v>
      </c>
      <c r="M3149" s="17"/>
      <c r="N3149">
        <v>-9.4774904376453764E-3</v>
      </c>
    </row>
    <row r="3150" spans="1:14" x14ac:dyDescent="0.2">
      <c r="A3150" s="1">
        <v>41099</v>
      </c>
      <c r="B3150">
        <v>0</v>
      </c>
      <c r="C3150">
        <f>Table3[[#This Row],[(MKT-Rf) Excess Return on the Market ]]+Table3[[#This Row],[(RF) Risk-Free Return Rate (One Month Treasury Bill Rate)]]</f>
        <v>-2.3E-3</v>
      </c>
      <c r="D3150">
        <v>-2.3E-3</v>
      </c>
      <c r="E3150">
        <v>-2.2000000000000001E-3</v>
      </c>
      <c r="F3150">
        <v>-2.2000000000000001E-3</v>
      </c>
      <c r="G3150">
        <v>2.5000000000000001E-3</v>
      </c>
      <c r="H3150">
        <v>-1E-4</v>
      </c>
      <c r="I3150">
        <v>1.0700000000000001E-2</v>
      </c>
      <c r="J3150">
        <v>7.5144157727334907E-16</v>
      </c>
      <c r="L3150" s="12">
        <v>41099</v>
      </c>
      <c r="M3150" s="16"/>
      <c r="N3150">
        <v>-1.6401076395319903E-3</v>
      </c>
    </row>
    <row r="3151" spans="1:14" x14ac:dyDescent="0.2">
      <c r="A3151" s="1">
        <v>41100</v>
      </c>
      <c r="B3151">
        <v>0</v>
      </c>
      <c r="C3151">
        <f>Table3[[#This Row],[(MKT-Rf) Excess Return on the Market ]]+Table3[[#This Row],[(RF) Risk-Free Return Rate (One Month Treasury Bill Rate)]]</f>
        <v>-8.3999999999999995E-3</v>
      </c>
      <c r="D3151">
        <v>-8.3999999999999995E-3</v>
      </c>
      <c r="E3151">
        <v>-3.7000000000000002E-3</v>
      </c>
      <c r="F3151">
        <v>3.3E-3</v>
      </c>
      <c r="G3151">
        <v>2.0000000000000001E-4</v>
      </c>
      <c r="H3151">
        <v>2.5000000000000001E-3</v>
      </c>
      <c r="I3151">
        <v>9.5999999999999992E-3</v>
      </c>
      <c r="J3151">
        <v>3.1545017205775538E-15</v>
      </c>
      <c r="L3151" s="13">
        <v>41100</v>
      </c>
      <c r="M3151" s="17"/>
      <c r="N3151">
        <v>-8.1591288327641839E-3</v>
      </c>
    </row>
    <row r="3152" spans="1:14" x14ac:dyDescent="0.2">
      <c r="A3152" s="1">
        <v>41101</v>
      </c>
      <c r="B3152">
        <v>0</v>
      </c>
      <c r="C3152">
        <f>Table3[[#This Row],[(MKT-Rf) Excess Return on the Market ]]+Table3[[#This Row],[(RF) Risk-Free Return Rate (One Month Treasury Bill Rate)]]</f>
        <v>-8.9999999999999998E-4</v>
      </c>
      <c r="D3152">
        <v>-8.9999999999999998E-4</v>
      </c>
      <c r="E3152">
        <v>-2.8000000000000004E-3</v>
      </c>
      <c r="F3152">
        <v>7.8000000000000005E-3</v>
      </c>
      <c r="G3152">
        <v>-1.5E-3</v>
      </c>
      <c r="H3152">
        <v>7.000000000000001E-4</v>
      </c>
      <c r="I3152">
        <v>-4.7999999999999996E-3</v>
      </c>
      <c r="J3152">
        <v>5.8388344942649529E-18</v>
      </c>
      <c r="L3152" s="12">
        <v>41101</v>
      </c>
      <c r="M3152" s="16"/>
      <c r="N3152">
        <v>-1.490912885989825E-5</v>
      </c>
    </row>
    <row r="3153" spans="1:14" x14ac:dyDescent="0.2">
      <c r="A3153" s="1">
        <v>41102</v>
      </c>
      <c r="B3153">
        <v>0</v>
      </c>
      <c r="C3153">
        <f>Table3[[#This Row],[(MKT-Rf) Excess Return on the Market ]]+Table3[[#This Row],[(RF) Risk-Free Return Rate (One Month Treasury Bill Rate)]]</f>
        <v>-5.0000000000000001E-3</v>
      </c>
      <c r="D3153">
        <v>-5.0000000000000001E-3</v>
      </c>
      <c r="E3153">
        <v>1.5E-3</v>
      </c>
      <c r="F3153">
        <v>-7.1999999999999998E-3</v>
      </c>
      <c r="G3153">
        <v>-1.5E-3</v>
      </c>
      <c r="H3153">
        <v>7.000000000000001E-4</v>
      </c>
      <c r="I3153">
        <v>8.8000000000000005E-3</v>
      </c>
      <c r="J3153">
        <v>1.8449530337588192E-15</v>
      </c>
      <c r="L3153" s="13">
        <v>41102</v>
      </c>
      <c r="M3153" s="17"/>
      <c r="N3153">
        <v>-4.9996180683616704E-3</v>
      </c>
    </row>
    <row r="3154" spans="1:14" x14ac:dyDescent="0.2">
      <c r="A3154" s="1">
        <v>41103</v>
      </c>
      <c r="B3154">
        <v>0</v>
      </c>
      <c r="C3154">
        <f>Table3[[#This Row],[(MKT-Rf) Excess Return on the Market ]]+Table3[[#This Row],[(RF) Risk-Free Return Rate (One Month Treasury Bill Rate)]]</f>
        <v>1.6200000000000003E-2</v>
      </c>
      <c r="D3154">
        <v>1.6200000000000003E-2</v>
      </c>
      <c r="E3154">
        <v>-2.8999999999999998E-3</v>
      </c>
      <c r="F3154">
        <v>5.6000000000000008E-3</v>
      </c>
      <c r="G3154">
        <v>-1.7000000000000001E-3</v>
      </c>
      <c r="H3154">
        <v>2.9999999999999997E-4</v>
      </c>
      <c r="I3154">
        <v>-2.8999999999999998E-3</v>
      </c>
      <c r="J3154">
        <v>6.7564407072319088E-15</v>
      </c>
      <c r="L3154" s="12">
        <v>41103</v>
      </c>
      <c r="M3154" s="16"/>
      <c r="N3154">
        <v>1.636274497101934E-2</v>
      </c>
    </row>
    <row r="3155" spans="1:14" x14ac:dyDescent="0.2">
      <c r="A3155" s="1">
        <v>41106</v>
      </c>
      <c r="B3155">
        <v>0</v>
      </c>
      <c r="C3155">
        <f>Table3[[#This Row],[(MKT-Rf) Excess Return on the Market ]]+Table3[[#This Row],[(RF) Risk-Free Return Rate (One Month Treasury Bill Rate)]]</f>
        <v>-3.0999999999999999E-3</v>
      </c>
      <c r="D3155">
        <v>-3.0999999999999999E-3</v>
      </c>
      <c r="E3155">
        <v>-3.9000000000000003E-3</v>
      </c>
      <c r="F3155">
        <v>-2E-3</v>
      </c>
      <c r="G3155">
        <v>-1E-4</v>
      </c>
      <c r="H3155">
        <v>2.0000000000000001E-4</v>
      </c>
      <c r="I3155">
        <v>3.2000000000000002E-3</v>
      </c>
      <c r="J3155">
        <v>1.0762513232228865E-15</v>
      </c>
      <c r="L3155" s="13">
        <v>41106</v>
      </c>
      <c r="M3155" s="17"/>
      <c r="N3155">
        <v>-2.316985120192678E-3</v>
      </c>
    </row>
    <row r="3156" spans="1:14" x14ac:dyDescent="0.2">
      <c r="A3156" s="1">
        <v>41107</v>
      </c>
      <c r="B3156">
        <v>0</v>
      </c>
      <c r="C3156">
        <f>Table3[[#This Row],[(MKT-Rf) Excess Return on the Market ]]+Table3[[#This Row],[(RF) Risk-Free Return Rate (One Month Treasury Bill Rate)]]</f>
        <v>6.7000000000000002E-3</v>
      </c>
      <c r="D3156">
        <v>6.7000000000000002E-3</v>
      </c>
      <c r="E3156">
        <v>-5.3E-3</v>
      </c>
      <c r="F3156">
        <v>2.8999999999999998E-3</v>
      </c>
      <c r="G3156">
        <v>-1.1999999999999999E-3</v>
      </c>
      <c r="H3156">
        <v>1.9E-3</v>
      </c>
      <c r="I3156">
        <v>-1.6000000000000001E-3</v>
      </c>
      <c r="J3156">
        <v>2.732076062906412E-15</v>
      </c>
      <c r="L3156" s="12">
        <v>41107</v>
      </c>
      <c r="M3156" s="16"/>
      <c r="N3156">
        <v>7.3823344056611782E-3</v>
      </c>
    </row>
    <row r="3157" spans="1:14" x14ac:dyDescent="0.2">
      <c r="A3157" s="1">
        <v>41108</v>
      </c>
      <c r="B3157">
        <v>0</v>
      </c>
      <c r="C3157">
        <f>Table3[[#This Row],[(MKT-Rf) Excess Return on the Market ]]+Table3[[#This Row],[(RF) Risk-Free Return Rate (One Month Treasury Bill Rate)]]</f>
        <v>7.0999999999999995E-3</v>
      </c>
      <c r="D3157">
        <v>7.0999999999999995E-3</v>
      </c>
      <c r="E3157">
        <v>1.9E-3</v>
      </c>
      <c r="F3157">
        <v>-8.199999999999999E-3</v>
      </c>
      <c r="G3157">
        <v>4.6999999999999993E-3</v>
      </c>
      <c r="H3157">
        <v>-7.4000000000000003E-3</v>
      </c>
      <c r="I3157">
        <v>-3.4999999999999996E-3</v>
      </c>
      <c r="J3157">
        <v>2.3967291706244078E-15</v>
      </c>
      <c r="L3157" s="13">
        <v>41108</v>
      </c>
      <c r="M3157" s="17"/>
      <c r="N3157">
        <v>6.6582862145774472E-3</v>
      </c>
    </row>
    <row r="3158" spans="1:14" x14ac:dyDescent="0.2">
      <c r="A3158" s="1">
        <v>41109</v>
      </c>
      <c r="B3158">
        <v>0</v>
      </c>
      <c r="C3158">
        <f>Table3[[#This Row],[(MKT-Rf) Excess Return on the Market ]]+Table3[[#This Row],[(RF) Risk-Free Return Rate (One Month Treasury Bill Rate)]]</f>
        <v>2.7000000000000001E-3</v>
      </c>
      <c r="D3158">
        <v>2.7000000000000001E-3</v>
      </c>
      <c r="E3158">
        <v>-4.5999999999999999E-3</v>
      </c>
      <c r="F3158">
        <v>-9.4999999999999998E-3</v>
      </c>
      <c r="G3158">
        <v>5.1999999999999998E-3</v>
      </c>
      <c r="H3158">
        <v>-8.3999999999999995E-3</v>
      </c>
      <c r="I3158">
        <v>-3.8E-3</v>
      </c>
      <c r="J3158">
        <v>8.7754473607369905E-16</v>
      </c>
      <c r="L3158" s="12">
        <v>41109</v>
      </c>
      <c r="M3158" s="16"/>
      <c r="N3158">
        <v>2.7134294953041031E-3</v>
      </c>
    </row>
    <row r="3159" spans="1:14" x14ac:dyDescent="0.2">
      <c r="A3159" s="1">
        <v>41110</v>
      </c>
      <c r="B3159">
        <v>0</v>
      </c>
      <c r="C3159">
        <f>Table3[[#This Row],[(MKT-Rf) Excess Return on the Market ]]+Table3[[#This Row],[(RF) Risk-Free Return Rate (One Month Treasury Bill Rate)]]</f>
        <v>-1.06E-2</v>
      </c>
      <c r="D3159">
        <v>-1.06E-2</v>
      </c>
      <c r="E3159">
        <v>-3.8E-3</v>
      </c>
      <c r="F3159">
        <v>8.0000000000000004E-4</v>
      </c>
      <c r="G3159">
        <v>2.9999999999999997E-4</v>
      </c>
      <c r="H3159">
        <v>3.3E-3</v>
      </c>
      <c r="I3159">
        <v>2.8999999999999998E-3</v>
      </c>
      <c r="J3159">
        <v>3.4033577798571832E-15</v>
      </c>
      <c r="L3159" s="13">
        <v>41110</v>
      </c>
      <c r="M3159" s="17"/>
      <c r="N3159">
        <v>-1.011263852275059E-2</v>
      </c>
    </row>
    <row r="3160" spans="1:14" x14ac:dyDescent="0.2">
      <c r="A3160" s="1">
        <v>41113</v>
      </c>
      <c r="B3160">
        <v>0</v>
      </c>
      <c r="C3160">
        <f>Table3[[#This Row],[(MKT-Rf) Excess Return on the Market ]]+Table3[[#This Row],[(RF) Risk-Free Return Rate (One Month Treasury Bill Rate)]]</f>
        <v>-1.0200000000000001E-2</v>
      </c>
      <c r="D3160">
        <v>-1.0200000000000001E-2</v>
      </c>
      <c r="E3160">
        <v>-6.6E-3</v>
      </c>
      <c r="F3160">
        <v>1.9E-3</v>
      </c>
      <c r="G3160">
        <v>8.0000000000000004E-4</v>
      </c>
      <c r="H3160">
        <v>3.8E-3</v>
      </c>
      <c r="I3160">
        <v>5.1000000000000004E-3</v>
      </c>
      <c r="J3160">
        <v>3.2087129490091168E-15</v>
      </c>
      <c r="L3160" s="12">
        <v>41113</v>
      </c>
      <c r="M3160" s="16"/>
      <c r="N3160">
        <v>-8.9489683826660012E-3</v>
      </c>
    </row>
    <row r="3161" spans="1:14" x14ac:dyDescent="0.2">
      <c r="A3161" s="1">
        <v>41114</v>
      </c>
      <c r="B3161">
        <v>0</v>
      </c>
      <c r="C3161">
        <f>Table3[[#This Row],[(MKT-Rf) Excess Return on the Market ]]+Table3[[#This Row],[(RF) Risk-Free Return Rate (One Month Treasury Bill Rate)]]</f>
        <v>-9.8999999999999991E-3</v>
      </c>
      <c r="D3161">
        <v>-9.8999999999999991E-3</v>
      </c>
      <c r="E3161">
        <v>-5.6999999999999993E-3</v>
      </c>
      <c r="F3161">
        <v>3.0000000000000001E-3</v>
      </c>
      <c r="G3161">
        <v>-2.8000000000000004E-3</v>
      </c>
      <c r="H3161">
        <v>0</v>
      </c>
      <c r="I3161">
        <v>9.0000000000000011E-3</v>
      </c>
      <c r="J3161">
        <v>3.1391168619880713E-15</v>
      </c>
      <c r="L3161" s="13">
        <v>41114</v>
      </c>
      <c r="M3161" s="17"/>
      <c r="N3161">
        <v>-9.0820795122977943E-3</v>
      </c>
    </row>
    <row r="3162" spans="1:14" x14ac:dyDescent="0.2">
      <c r="A3162" s="1">
        <v>41115</v>
      </c>
      <c r="B3162">
        <v>0</v>
      </c>
      <c r="C3162">
        <f>Table3[[#This Row],[(MKT-Rf) Excess Return on the Market ]]+Table3[[#This Row],[(RF) Risk-Free Return Rate (One Month Treasury Bill Rate)]]</f>
        <v>-1E-4</v>
      </c>
      <c r="D3162">
        <v>-1E-4</v>
      </c>
      <c r="E3162">
        <v>2.3E-3</v>
      </c>
      <c r="F3162">
        <v>0</v>
      </c>
      <c r="G3162">
        <v>-5.1999999999999998E-3</v>
      </c>
      <c r="H3162">
        <v>5.9999999999999995E-4</v>
      </c>
      <c r="I3162">
        <v>-2E-3</v>
      </c>
      <c r="J3162">
        <v>1.135446799793539E-16</v>
      </c>
      <c r="L3162" s="12">
        <v>41115</v>
      </c>
      <c r="M3162" s="16"/>
      <c r="N3162">
        <v>-3.1387788913235705E-4</v>
      </c>
    </row>
    <row r="3163" spans="1:14" x14ac:dyDescent="0.2">
      <c r="A3163" s="1">
        <v>41116</v>
      </c>
      <c r="B3163">
        <v>0</v>
      </c>
      <c r="C3163">
        <f>Table3[[#This Row],[(MKT-Rf) Excess Return on the Market ]]+Table3[[#This Row],[(RF) Risk-Free Return Rate (One Month Treasury Bill Rate)]]</f>
        <v>1.5300000000000001E-2</v>
      </c>
      <c r="D3163">
        <v>1.5300000000000001E-2</v>
      </c>
      <c r="E3163">
        <v>-8.0000000000000002E-3</v>
      </c>
      <c r="F3163">
        <v>3.4000000000000002E-3</v>
      </c>
      <c r="G3163">
        <v>5.9999999999999995E-4</v>
      </c>
      <c r="H3163">
        <v>2.7000000000000001E-3</v>
      </c>
      <c r="I3163">
        <v>-6.4000000000000003E-3</v>
      </c>
      <c r="J3163">
        <v>4.902141082700593E-15</v>
      </c>
      <c r="L3163" s="13">
        <v>41116</v>
      </c>
      <c r="M3163" s="17"/>
      <c r="N3163">
        <v>1.6405659452859416E-2</v>
      </c>
    </row>
    <row r="3164" spans="1:14" x14ac:dyDescent="0.2">
      <c r="A3164" s="1">
        <v>41117</v>
      </c>
      <c r="B3164">
        <v>0</v>
      </c>
      <c r="C3164">
        <f>Table3[[#This Row],[(MKT-Rf) Excess Return on the Market ]]+Table3[[#This Row],[(RF) Risk-Free Return Rate (One Month Treasury Bill Rate)]]</f>
        <v>1.9599999999999999E-2</v>
      </c>
      <c r="D3164">
        <v>1.9599999999999999E-2</v>
      </c>
      <c r="E3164">
        <v>5.5000000000000005E-3</v>
      </c>
      <c r="F3164">
        <v>7.000000000000001E-4</v>
      </c>
      <c r="G3164">
        <v>-1.7000000000000001E-3</v>
      </c>
      <c r="H3164">
        <v>-3.4000000000000002E-3</v>
      </c>
      <c r="I3164">
        <v>-9.5999999999999992E-3</v>
      </c>
      <c r="J3164">
        <v>5.5801395665932325E-15</v>
      </c>
      <c r="L3164" s="12">
        <v>41117</v>
      </c>
      <c r="M3164" s="16"/>
      <c r="N3164">
        <v>1.8900849989626385E-2</v>
      </c>
    </row>
    <row r="3165" spans="1:14" x14ac:dyDescent="0.2">
      <c r="A3165" s="1">
        <v>41120</v>
      </c>
      <c r="B3165">
        <v>0</v>
      </c>
      <c r="C3165">
        <f>Table3[[#This Row],[(MKT-Rf) Excess Return on the Market ]]+Table3[[#This Row],[(RF) Risk-Free Return Rate (One Month Treasury Bill Rate)]]</f>
        <v>-1.2999999999999999E-3</v>
      </c>
      <c r="D3165">
        <v>-1.2999999999999999E-3</v>
      </c>
      <c r="E3165">
        <v>-4.0000000000000001E-3</v>
      </c>
      <c r="F3165">
        <v>2.3E-3</v>
      </c>
      <c r="G3165">
        <v>2.2000000000000001E-3</v>
      </c>
      <c r="H3165">
        <v>3.2000000000000002E-3</v>
      </c>
      <c r="I3165">
        <v>5.0000000000000001E-4</v>
      </c>
      <c r="J3165">
        <v>1.9560096278108755E-16</v>
      </c>
      <c r="L3165" s="13">
        <v>41120</v>
      </c>
      <c r="M3165" s="17"/>
      <c r="N3165">
        <v>-4.8353283011341573E-4</v>
      </c>
    </row>
    <row r="3166" spans="1:14" x14ac:dyDescent="0.2">
      <c r="A3166" s="1">
        <v>41121</v>
      </c>
      <c r="B3166">
        <v>0</v>
      </c>
      <c r="C3166">
        <f>Table3[[#This Row],[(MKT-Rf) Excess Return on the Market ]]+Table3[[#This Row],[(RF) Risk-Free Return Rate (One Month Treasury Bill Rate)]]</f>
        <v>-4.6999999999999993E-3</v>
      </c>
      <c r="D3166">
        <v>-4.6999999999999993E-3</v>
      </c>
      <c r="E3166">
        <v>0</v>
      </c>
      <c r="F3166">
        <v>2E-3</v>
      </c>
      <c r="G3166">
        <v>4.6999999999999993E-3</v>
      </c>
      <c r="H3166">
        <v>1E-4</v>
      </c>
      <c r="I3166">
        <v>-1.4000000000000002E-3</v>
      </c>
      <c r="J3166">
        <v>1.477277435136775E-15</v>
      </c>
      <c r="L3166" s="12">
        <v>41121</v>
      </c>
      <c r="M3166" s="16"/>
      <c r="N3166">
        <v>-4.3260985787338772E-3</v>
      </c>
    </row>
    <row r="3167" spans="1:14" x14ac:dyDescent="0.2">
      <c r="A3167" s="1">
        <v>41122</v>
      </c>
      <c r="B3167">
        <v>0</v>
      </c>
      <c r="C3167">
        <f>Table3[[#This Row],[(MKT-Rf) Excess Return on the Market ]]+Table3[[#This Row],[(RF) Risk-Free Return Rate (One Month Treasury Bill Rate)]]</f>
        <v>-5.0000000000000001E-3</v>
      </c>
      <c r="D3167">
        <v>-5.0000000000000001E-3</v>
      </c>
      <c r="E3167">
        <v>-1.55E-2</v>
      </c>
      <c r="F3167">
        <v>3.5999999999999999E-3</v>
      </c>
      <c r="G3167">
        <v>5.0000000000000001E-4</v>
      </c>
      <c r="H3167">
        <v>1.8E-3</v>
      </c>
      <c r="I3167">
        <v>0</v>
      </c>
      <c r="J3167">
        <v>8.5589647830895369E-16</v>
      </c>
      <c r="L3167" s="13">
        <v>41122</v>
      </c>
      <c r="M3167" s="17"/>
      <c r="N3167">
        <v>-2.9041927884913225E-3</v>
      </c>
    </row>
    <row r="3168" spans="1:14" x14ac:dyDescent="0.2">
      <c r="A3168" s="1">
        <v>41123</v>
      </c>
      <c r="B3168">
        <v>0</v>
      </c>
      <c r="C3168">
        <f>Table3[[#This Row],[(MKT-Rf) Excess Return on the Market ]]+Table3[[#This Row],[(RF) Risk-Free Return Rate (One Month Treasury Bill Rate)]]</f>
        <v>-6.8999999999999999E-3</v>
      </c>
      <c r="D3168">
        <v>-6.8999999999999999E-3</v>
      </c>
      <c r="E3168">
        <v>1.7000000000000001E-3</v>
      </c>
      <c r="F3168">
        <v>-3.4000000000000002E-3</v>
      </c>
      <c r="G3168">
        <v>-2.9999999999999997E-4</v>
      </c>
      <c r="H3168">
        <v>0</v>
      </c>
      <c r="I3168">
        <v>1.21E-2</v>
      </c>
      <c r="J3168">
        <v>2.3683659981890761E-15</v>
      </c>
      <c r="L3168" s="12">
        <v>41123</v>
      </c>
      <c r="M3168" s="16"/>
      <c r="N3168">
        <v>-7.532002677547946E-3</v>
      </c>
    </row>
    <row r="3169" spans="1:14" x14ac:dyDescent="0.2">
      <c r="A3169" s="1">
        <v>41124</v>
      </c>
      <c r="B3169">
        <v>0</v>
      </c>
      <c r="C3169">
        <f>Table3[[#This Row],[(MKT-Rf) Excess Return on the Market ]]+Table3[[#This Row],[(RF) Risk-Free Return Rate (One Month Treasury Bill Rate)]]</f>
        <v>1.9900000000000001E-2</v>
      </c>
      <c r="D3169">
        <v>1.9900000000000001E-2</v>
      </c>
      <c r="E3169">
        <v>6.3E-3</v>
      </c>
      <c r="F3169">
        <v>5.1000000000000004E-3</v>
      </c>
      <c r="G3169">
        <v>-2.5999999999999999E-3</v>
      </c>
      <c r="H3169">
        <v>-1.7000000000000001E-3</v>
      </c>
      <c r="I3169">
        <v>-7.4999999999999997E-3</v>
      </c>
      <c r="J3169">
        <v>6.5065873325805561E-15</v>
      </c>
      <c r="L3169" s="13">
        <v>41124</v>
      </c>
      <c r="M3169" s="17"/>
      <c r="N3169">
        <v>1.8861295205931709E-2</v>
      </c>
    </row>
    <row r="3170" spans="1:14" x14ac:dyDescent="0.2">
      <c r="A3170" s="1">
        <v>41127</v>
      </c>
      <c r="B3170">
        <v>0</v>
      </c>
      <c r="C3170">
        <f>Table3[[#This Row],[(MKT-Rf) Excess Return on the Market ]]+Table3[[#This Row],[(RF) Risk-Free Return Rate (One Month Treasury Bill Rate)]]</f>
        <v>3.4000000000000002E-3</v>
      </c>
      <c r="D3170">
        <v>3.4000000000000002E-3</v>
      </c>
      <c r="E3170">
        <v>5.4000000000000003E-3</v>
      </c>
      <c r="F3170">
        <v>2.0000000000000001E-4</v>
      </c>
      <c r="G3170">
        <v>-3.5999999999999999E-3</v>
      </c>
      <c r="H3170">
        <v>-1.2999999999999999E-3</v>
      </c>
      <c r="I3170">
        <v>-8.8999999999999999E-3</v>
      </c>
      <c r="J3170">
        <v>9.6208606535015143E-16</v>
      </c>
      <c r="L3170" s="12">
        <v>41127</v>
      </c>
      <c r="M3170" s="16"/>
      <c r="N3170">
        <v>2.3265677120569918E-3</v>
      </c>
    </row>
    <row r="3171" spans="1:14" x14ac:dyDescent="0.2">
      <c r="A3171" s="1">
        <v>41128</v>
      </c>
      <c r="B3171">
        <v>0</v>
      </c>
      <c r="C3171">
        <f>Table3[[#This Row],[(MKT-Rf) Excess Return on the Market ]]+Table3[[#This Row],[(RF) Risk-Free Return Rate (One Month Treasury Bill Rate)]]</f>
        <v>6.4000000000000003E-3</v>
      </c>
      <c r="D3171">
        <v>6.4000000000000003E-3</v>
      </c>
      <c r="E3171">
        <v>4.0999999999999995E-3</v>
      </c>
      <c r="F3171">
        <v>8.0000000000000004E-4</v>
      </c>
      <c r="G3171">
        <v>5.9999999999999995E-4</v>
      </c>
      <c r="H3171">
        <v>-5.6000000000000008E-3</v>
      </c>
      <c r="I3171">
        <v>-1.3999999999999999E-2</v>
      </c>
      <c r="J3171">
        <v>1.776737687596128E-15</v>
      </c>
      <c r="L3171" s="13">
        <v>41128</v>
      </c>
      <c r="M3171" s="17"/>
      <c r="N3171">
        <v>5.0937661557810326E-3</v>
      </c>
    </row>
    <row r="3172" spans="1:14" x14ac:dyDescent="0.2">
      <c r="A3172" s="1">
        <v>41129</v>
      </c>
      <c r="B3172">
        <v>0</v>
      </c>
      <c r="C3172">
        <f>Table3[[#This Row],[(MKT-Rf) Excess Return on the Market ]]+Table3[[#This Row],[(RF) Risk-Free Return Rate (One Month Treasury Bill Rate)]]</f>
        <v>8.9999999999999998E-4</v>
      </c>
      <c r="D3172">
        <v>8.9999999999999998E-4</v>
      </c>
      <c r="E3172">
        <v>-1.8E-3</v>
      </c>
      <c r="F3172">
        <v>6.3E-3</v>
      </c>
      <c r="G3172">
        <v>1.8E-3</v>
      </c>
      <c r="H3172">
        <v>4.0000000000000001E-3</v>
      </c>
      <c r="I3172">
        <v>-1.4000000000000002E-3</v>
      </c>
      <c r="J3172">
        <v>2.472845464829327E-16</v>
      </c>
      <c r="L3172" s="12">
        <v>41129</v>
      </c>
      <c r="M3172" s="16"/>
      <c r="N3172">
        <v>6.2063727884550447E-4</v>
      </c>
    </row>
    <row r="3173" spans="1:14" x14ac:dyDescent="0.2">
      <c r="A3173" s="1">
        <v>41130</v>
      </c>
      <c r="B3173">
        <v>0</v>
      </c>
      <c r="C3173">
        <f>Table3[[#This Row],[(MKT-Rf) Excess Return on the Market ]]+Table3[[#This Row],[(RF) Risk-Free Return Rate (One Month Treasury Bill Rate)]]</f>
        <v>1.1999999999999999E-3</v>
      </c>
      <c r="D3173">
        <v>1.1999999999999999E-3</v>
      </c>
      <c r="E3173">
        <v>3.3E-3</v>
      </c>
      <c r="F3173">
        <v>4.0000000000000002E-4</v>
      </c>
      <c r="G3173">
        <v>-2.0999999999999999E-3</v>
      </c>
      <c r="H3173">
        <v>-3.7000000000000002E-3</v>
      </c>
      <c r="I3173">
        <v>-7.7000000000000002E-3</v>
      </c>
      <c r="J3173">
        <v>1.7009771409142769E-16</v>
      </c>
      <c r="L3173" s="13">
        <v>41130</v>
      </c>
      <c r="M3173" s="17"/>
      <c r="N3173">
        <v>4.13544294347905E-4</v>
      </c>
    </row>
    <row r="3174" spans="1:14" x14ac:dyDescent="0.2">
      <c r="A3174" s="1">
        <v>41131</v>
      </c>
      <c r="B3174">
        <v>0</v>
      </c>
      <c r="C3174">
        <f>Table3[[#This Row],[(MKT-Rf) Excess Return on the Market ]]+Table3[[#This Row],[(RF) Risk-Free Return Rate (One Month Treasury Bill Rate)]]</f>
        <v>1.7000000000000001E-3</v>
      </c>
      <c r="D3174">
        <v>1.7000000000000001E-3</v>
      </c>
      <c r="E3174">
        <v>-3.5999999999999999E-3</v>
      </c>
      <c r="F3174">
        <v>-5.0000000000000001E-4</v>
      </c>
      <c r="G3174">
        <v>1.2999999999999999E-3</v>
      </c>
      <c r="H3174">
        <v>7.000000000000001E-4</v>
      </c>
      <c r="I3174">
        <v>-2.3E-3</v>
      </c>
      <c r="J3174">
        <v>1.0111887337417742E-15</v>
      </c>
      <c r="L3174" s="12">
        <v>41131</v>
      </c>
      <c r="M3174" s="16"/>
      <c r="N3174">
        <v>2.1860889478816747E-3</v>
      </c>
    </row>
    <row r="3175" spans="1:14" x14ac:dyDescent="0.2">
      <c r="A3175" s="1">
        <v>41134</v>
      </c>
      <c r="B3175">
        <v>0</v>
      </c>
      <c r="C3175">
        <f>Table3[[#This Row],[(MKT-Rf) Excess Return on the Market ]]+Table3[[#This Row],[(RF) Risk-Free Return Rate (One Month Treasury Bill Rate)]]</f>
        <v>-1.4000000000000002E-3</v>
      </c>
      <c r="D3175">
        <v>-1.4000000000000002E-3</v>
      </c>
      <c r="E3175">
        <v>-1.6000000000000001E-3</v>
      </c>
      <c r="F3175">
        <v>2.0000000000000001E-4</v>
      </c>
      <c r="G3175">
        <v>-5.9999999999999995E-4</v>
      </c>
      <c r="H3175">
        <v>4.0000000000000002E-4</v>
      </c>
      <c r="I3175">
        <v>4.8999999999999998E-3</v>
      </c>
      <c r="J3175">
        <v>6.4235127838171195E-16</v>
      </c>
      <c r="L3175" s="13">
        <v>41134</v>
      </c>
      <c r="M3175" s="17"/>
      <c r="N3175">
        <v>-1.2526781188120387E-3</v>
      </c>
    </row>
    <row r="3176" spans="1:14" x14ac:dyDescent="0.2">
      <c r="A3176" s="1">
        <v>41135</v>
      </c>
      <c r="B3176">
        <v>0</v>
      </c>
      <c r="C3176">
        <f>Table3[[#This Row],[(MKT-Rf) Excess Return on the Market ]]+Table3[[#This Row],[(RF) Risk-Free Return Rate (One Month Treasury Bill Rate)]]</f>
        <v>-2.9999999999999997E-4</v>
      </c>
      <c r="D3176">
        <v>-2.9999999999999997E-4</v>
      </c>
      <c r="E3176">
        <v>-4.4000000000000003E-3</v>
      </c>
      <c r="F3176">
        <v>-2.9999999999999997E-4</v>
      </c>
      <c r="G3176">
        <v>3.0999999999999999E-3</v>
      </c>
      <c r="H3176">
        <v>2.3999999999999998E-3</v>
      </c>
      <c r="I3176">
        <v>7.3000000000000001E-3</v>
      </c>
      <c r="J3176">
        <v>5.608222831987047E-17</v>
      </c>
      <c r="L3176" s="12">
        <v>41135</v>
      </c>
      <c r="M3176" s="16"/>
      <c r="N3176">
        <v>-1.2820330212278219E-4</v>
      </c>
    </row>
    <row r="3177" spans="1:14" x14ac:dyDescent="0.2">
      <c r="A3177" s="1">
        <v>41136</v>
      </c>
      <c r="B3177">
        <v>0</v>
      </c>
      <c r="C3177">
        <f>Table3[[#This Row],[(MKT-Rf) Excess Return on the Market ]]+Table3[[#This Row],[(RF) Risk-Free Return Rate (One Month Treasury Bill Rate)]]</f>
        <v>2.7000000000000001E-3</v>
      </c>
      <c r="D3177">
        <v>2.7000000000000001E-3</v>
      </c>
      <c r="E3177">
        <v>7.1999999999999998E-3</v>
      </c>
      <c r="F3177">
        <v>-5.9999999999999995E-4</v>
      </c>
      <c r="G3177">
        <v>-1.1999999999999999E-3</v>
      </c>
      <c r="H3177">
        <v>-8.0000000000000004E-4</v>
      </c>
      <c r="I3177">
        <v>-1.9E-3</v>
      </c>
      <c r="J3177">
        <v>5.4925291087847321E-16</v>
      </c>
      <c r="L3177" s="13">
        <v>41136</v>
      </c>
      <c r="M3177" s="17"/>
      <c r="N3177">
        <v>1.1390090430037803E-3</v>
      </c>
    </row>
    <row r="3178" spans="1:14" x14ac:dyDescent="0.2">
      <c r="A3178" s="1">
        <v>41137</v>
      </c>
      <c r="B3178">
        <v>0</v>
      </c>
      <c r="C3178">
        <f>Table3[[#This Row],[(MKT-Rf) Excess Return on the Market ]]+Table3[[#This Row],[(RF) Risk-Free Return Rate (One Month Treasury Bill Rate)]]</f>
        <v>7.4999999999999997E-3</v>
      </c>
      <c r="D3178">
        <v>7.4999999999999997E-3</v>
      </c>
      <c r="E3178">
        <v>4.5000000000000005E-3</v>
      </c>
      <c r="F3178">
        <v>-1.6000000000000001E-3</v>
      </c>
      <c r="G3178">
        <v>-4.0000000000000002E-4</v>
      </c>
      <c r="H3178">
        <v>-2.0999999999999999E-3</v>
      </c>
      <c r="I3178">
        <v>-5.8999999999999999E-3</v>
      </c>
      <c r="J3178">
        <v>2.8892166786118058E-15</v>
      </c>
      <c r="L3178" s="12">
        <v>41137</v>
      </c>
      <c r="M3178" s="16"/>
      <c r="N3178">
        <v>7.0754343324954463E-3</v>
      </c>
    </row>
    <row r="3179" spans="1:14" x14ac:dyDescent="0.2">
      <c r="A3179" s="1">
        <v>41138</v>
      </c>
      <c r="B3179">
        <v>0</v>
      </c>
      <c r="C3179">
        <f>Table3[[#This Row],[(MKT-Rf) Excess Return on the Market ]]+Table3[[#This Row],[(RF) Risk-Free Return Rate (One Month Treasury Bill Rate)]]</f>
        <v>2.7000000000000001E-3</v>
      </c>
      <c r="D3179">
        <v>2.7000000000000001E-3</v>
      </c>
      <c r="E3179">
        <v>6.0999999999999995E-3</v>
      </c>
      <c r="F3179">
        <v>1.1000000000000001E-3</v>
      </c>
      <c r="G3179">
        <v>2.9999999999999997E-4</v>
      </c>
      <c r="H3179">
        <v>-1.6000000000000001E-3</v>
      </c>
      <c r="I3179">
        <v>8.0000000000000004E-4</v>
      </c>
      <c r="J3179">
        <v>8.1216948452611098E-16</v>
      </c>
      <c r="L3179" s="13">
        <v>41138</v>
      </c>
      <c r="M3179" s="17"/>
      <c r="N3179">
        <v>1.8703665370596102E-3</v>
      </c>
    </row>
    <row r="3180" spans="1:14" x14ac:dyDescent="0.2">
      <c r="A3180" s="1">
        <v>41141</v>
      </c>
      <c r="B3180">
        <v>0</v>
      </c>
      <c r="C3180">
        <f>Table3[[#This Row],[(MKT-Rf) Excess Return on the Market ]]+Table3[[#This Row],[(RF) Risk-Free Return Rate (One Month Treasury Bill Rate)]]</f>
        <v>-5.9999999999999995E-4</v>
      </c>
      <c r="D3180">
        <v>-5.9999999999999995E-4</v>
      </c>
      <c r="E3180">
        <v>-4.4000000000000003E-3</v>
      </c>
      <c r="F3180">
        <v>5.7999999999999996E-3</v>
      </c>
      <c r="G3180">
        <v>-2E-3</v>
      </c>
      <c r="H3180">
        <v>1.2999999999999999E-3</v>
      </c>
      <c r="I3180">
        <v>-1.2999999999999999E-3</v>
      </c>
      <c r="J3180">
        <v>9.7063212440164559E-18</v>
      </c>
      <c r="L3180" s="12">
        <v>41141</v>
      </c>
      <c r="M3180" s="16"/>
      <c r="N3180">
        <v>-2.1154395355287849E-5</v>
      </c>
    </row>
    <row r="3181" spans="1:14" x14ac:dyDescent="0.2">
      <c r="A3181" s="1">
        <v>41142</v>
      </c>
      <c r="B3181">
        <v>0</v>
      </c>
      <c r="C3181">
        <f>Table3[[#This Row],[(MKT-Rf) Excess Return on the Market ]]+Table3[[#This Row],[(RF) Risk-Free Return Rate (One Month Treasury Bill Rate)]]</f>
        <v>-3.0999999999999999E-3</v>
      </c>
      <c r="D3181">
        <v>-3.0999999999999999E-3</v>
      </c>
      <c r="E3181">
        <v>1.7000000000000001E-3</v>
      </c>
      <c r="F3181">
        <v>4.3E-3</v>
      </c>
      <c r="G3181">
        <v>-5.0000000000000001E-4</v>
      </c>
      <c r="H3181">
        <v>-7.000000000000001E-4</v>
      </c>
      <c r="I3181">
        <v>-5.7999999999999996E-3</v>
      </c>
      <c r="J3181">
        <v>1.3593774299199341E-15</v>
      </c>
      <c r="L3181" s="13">
        <v>41142</v>
      </c>
      <c r="M3181" s="17"/>
      <c r="N3181">
        <v>-3.5036944682847937E-3</v>
      </c>
    </row>
    <row r="3182" spans="1:14" x14ac:dyDescent="0.2">
      <c r="A3182" s="1">
        <v>41143</v>
      </c>
      <c r="B3182">
        <v>0</v>
      </c>
      <c r="C3182">
        <f>Table3[[#This Row],[(MKT-Rf) Excess Return on the Market ]]+Table3[[#This Row],[(RF) Risk-Free Return Rate (One Month Treasury Bill Rate)]]</f>
        <v>0</v>
      </c>
      <c r="D3182">
        <v>0</v>
      </c>
      <c r="E3182">
        <v>-5.0000000000000001E-3</v>
      </c>
      <c r="F3182">
        <v>-3.4999999999999996E-3</v>
      </c>
      <c r="G3182">
        <v>-2.2000000000000001E-3</v>
      </c>
      <c r="H3182">
        <v>-3.2000000000000002E-3</v>
      </c>
      <c r="I3182">
        <v>3.8E-3</v>
      </c>
      <c r="J3182">
        <v>9.4141936378184692E-17</v>
      </c>
      <c r="L3182" s="12">
        <v>41143</v>
      </c>
      <c r="M3182" s="16"/>
      <c r="N3182">
        <v>2.2641562930589981E-4</v>
      </c>
    </row>
    <row r="3183" spans="1:14" x14ac:dyDescent="0.2">
      <c r="A3183" s="1">
        <v>41144</v>
      </c>
      <c r="B3183">
        <v>0</v>
      </c>
      <c r="C3183">
        <f>Table3[[#This Row],[(MKT-Rf) Excess Return on the Market ]]+Table3[[#This Row],[(RF) Risk-Free Return Rate (One Month Treasury Bill Rate)]]</f>
        <v>-7.8000000000000005E-3</v>
      </c>
      <c r="D3183">
        <v>-7.8000000000000005E-3</v>
      </c>
      <c r="E3183">
        <v>-5.9999999999999995E-4</v>
      </c>
      <c r="F3183">
        <v>-3.4999999999999996E-3</v>
      </c>
      <c r="G3183">
        <v>-1.5E-3</v>
      </c>
      <c r="H3183">
        <v>1.1000000000000001E-3</v>
      </c>
      <c r="I3183">
        <v>4.8999999999999998E-3</v>
      </c>
      <c r="J3183">
        <v>3.4589072571787444E-15</v>
      </c>
      <c r="L3183" s="13">
        <v>41144</v>
      </c>
      <c r="M3183" s="17"/>
      <c r="N3183">
        <v>-8.1049751636543699E-3</v>
      </c>
    </row>
    <row r="3184" spans="1:14" x14ac:dyDescent="0.2">
      <c r="A3184" s="1">
        <v>41145</v>
      </c>
      <c r="B3184">
        <v>0</v>
      </c>
      <c r="C3184">
        <f>Table3[[#This Row],[(MKT-Rf) Excess Return on the Market ]]+Table3[[#This Row],[(RF) Risk-Free Return Rate (One Month Treasury Bill Rate)]]</f>
        <v>6.0999999999999995E-3</v>
      </c>
      <c r="D3184">
        <v>6.0999999999999995E-3</v>
      </c>
      <c r="E3184">
        <v>-2.8999999999999998E-3</v>
      </c>
      <c r="F3184">
        <v>-2.9999999999999997E-4</v>
      </c>
      <c r="G3184">
        <v>-1.1000000000000001E-3</v>
      </c>
      <c r="H3184">
        <v>1.6000000000000001E-3</v>
      </c>
      <c r="I3184">
        <v>2.3E-3</v>
      </c>
      <c r="J3184">
        <v>3.1580006412755178E-15</v>
      </c>
      <c r="L3184" s="12">
        <v>41145</v>
      </c>
      <c r="M3184" s="16"/>
      <c r="N3184">
        <v>6.4339535401051222E-3</v>
      </c>
    </row>
    <row r="3185" spans="1:14" x14ac:dyDescent="0.2">
      <c r="A3185" s="1">
        <v>41148</v>
      </c>
      <c r="B3185">
        <v>0</v>
      </c>
      <c r="C3185">
        <f>Table3[[#This Row],[(MKT-Rf) Excess Return on the Market ]]+Table3[[#This Row],[(RF) Risk-Free Return Rate (One Month Treasury Bill Rate)]]</f>
        <v>-5.9999999999999995E-4</v>
      </c>
      <c r="D3185">
        <v>-5.9999999999999995E-4</v>
      </c>
      <c r="E3185">
        <v>1.2999999999999999E-3</v>
      </c>
      <c r="F3185">
        <v>-1E-3</v>
      </c>
      <c r="G3185">
        <v>1E-4</v>
      </c>
      <c r="H3185">
        <v>-1.6000000000000001E-3</v>
      </c>
      <c r="I3185">
        <v>5.6999999999999993E-3</v>
      </c>
      <c r="J3185">
        <v>2.524467911745973E-16</v>
      </c>
      <c r="L3185" s="13">
        <v>41148</v>
      </c>
      <c r="M3185" s="17"/>
      <c r="N3185">
        <v>-4.8908941741975952E-4</v>
      </c>
    </row>
    <row r="3186" spans="1:14" x14ac:dyDescent="0.2">
      <c r="A3186" s="1">
        <v>41149</v>
      </c>
      <c r="B3186">
        <v>0</v>
      </c>
      <c r="C3186">
        <f>Table3[[#This Row],[(MKT-Rf) Excess Return on the Market ]]+Table3[[#This Row],[(RF) Risk-Free Return Rate (One Month Treasury Bill Rate)]]</f>
        <v>1E-4</v>
      </c>
      <c r="D3186">
        <v>1E-4</v>
      </c>
      <c r="E3186">
        <v>5.6000000000000008E-3</v>
      </c>
      <c r="F3186">
        <v>-1.1000000000000001E-3</v>
      </c>
      <c r="G3186">
        <v>-2.0000000000000001E-4</v>
      </c>
      <c r="H3186">
        <v>0</v>
      </c>
      <c r="I3186">
        <v>7.000000000000001E-4</v>
      </c>
      <c r="J3186">
        <v>3.9281621374630925E-16</v>
      </c>
      <c r="L3186" s="12">
        <v>41149</v>
      </c>
      <c r="M3186" s="16"/>
      <c r="N3186">
        <v>-8.0858523276048809E-4</v>
      </c>
    </row>
    <row r="3187" spans="1:14" x14ac:dyDescent="0.2">
      <c r="A3187" s="1">
        <v>41150</v>
      </c>
      <c r="B3187">
        <v>0</v>
      </c>
      <c r="C3187">
        <f>Table3[[#This Row],[(MKT-Rf) Excess Return on the Market ]]+Table3[[#This Row],[(RF) Risk-Free Return Rate (One Month Treasury Bill Rate)]]</f>
        <v>1.5E-3</v>
      </c>
      <c r="D3187">
        <v>1.5E-3</v>
      </c>
      <c r="E3187">
        <v>2.5999999999999999E-3</v>
      </c>
      <c r="F3187">
        <v>1.1000000000000001E-3</v>
      </c>
      <c r="G3187">
        <v>-1.9E-3</v>
      </c>
      <c r="H3187">
        <v>1.1000000000000001E-3</v>
      </c>
      <c r="I3187">
        <v>5.9999999999999995E-4</v>
      </c>
      <c r="J3187">
        <v>4.1891264778199909E-16</v>
      </c>
      <c r="L3187" s="13">
        <v>41150</v>
      </c>
      <c r="M3187" s="17"/>
      <c r="N3187">
        <v>8.4403453494465283E-4</v>
      </c>
    </row>
    <row r="3188" spans="1:14" x14ac:dyDescent="0.2">
      <c r="A3188" s="1">
        <v>41151</v>
      </c>
      <c r="B3188">
        <v>0</v>
      </c>
      <c r="C3188">
        <f>Table3[[#This Row],[(MKT-Rf) Excess Return on the Market ]]+Table3[[#This Row],[(RF) Risk-Free Return Rate (One Month Treasury Bill Rate)]]</f>
        <v>-8.0000000000000002E-3</v>
      </c>
      <c r="D3188">
        <v>-8.0000000000000002E-3</v>
      </c>
      <c r="E3188">
        <v>-4.4000000000000003E-3</v>
      </c>
      <c r="F3188">
        <v>-4.0000000000000002E-4</v>
      </c>
      <c r="G3188">
        <v>-1E-4</v>
      </c>
      <c r="H3188">
        <v>2.2000000000000001E-3</v>
      </c>
      <c r="I3188">
        <v>4.1999999999999997E-3</v>
      </c>
      <c r="J3188">
        <v>3.9834106476771017E-15</v>
      </c>
      <c r="L3188" s="12">
        <v>41151</v>
      </c>
      <c r="M3188" s="16"/>
      <c r="N3188">
        <v>-7.836422697165871E-3</v>
      </c>
    </row>
    <row r="3189" spans="1:14" x14ac:dyDescent="0.2">
      <c r="A3189" s="1">
        <v>41152</v>
      </c>
      <c r="B3189">
        <v>0</v>
      </c>
      <c r="C3189">
        <f>Table3[[#This Row],[(MKT-Rf) Excess Return on the Market ]]+Table3[[#This Row],[(RF) Risk-Free Return Rate (One Month Treasury Bill Rate)]]</f>
        <v>5.1999999999999998E-3</v>
      </c>
      <c r="D3189">
        <v>5.1999999999999998E-3</v>
      </c>
      <c r="E3189">
        <v>-8.0000000000000004E-4</v>
      </c>
      <c r="F3189">
        <v>-2.9999999999999997E-4</v>
      </c>
      <c r="G3189">
        <v>-7.000000000000001E-4</v>
      </c>
      <c r="H3189">
        <v>-2.7000000000000001E-3</v>
      </c>
      <c r="I3189">
        <v>-4.1999999999999997E-3</v>
      </c>
      <c r="J3189">
        <v>2.2040002556343592E-15</v>
      </c>
      <c r="L3189" s="13">
        <v>41152</v>
      </c>
      <c r="M3189" s="17"/>
      <c r="N3189">
        <v>5.0604870542372508E-3</v>
      </c>
    </row>
    <row r="3190" spans="1:14" x14ac:dyDescent="0.2">
      <c r="A3190" s="1">
        <v>41156</v>
      </c>
      <c r="B3190">
        <v>0</v>
      </c>
      <c r="C3190">
        <f>Table3[[#This Row],[(MKT-Rf) Excess Return on the Market ]]+Table3[[#This Row],[(RF) Risk-Free Return Rate (One Month Treasury Bill Rate)]]</f>
        <v>8.0000000000000004E-4</v>
      </c>
      <c r="D3190">
        <v>8.0000000000000004E-4</v>
      </c>
      <c r="E3190">
        <v>9.3999999999999986E-3</v>
      </c>
      <c r="F3190">
        <v>-1.9E-3</v>
      </c>
      <c r="G3190">
        <v>-2.5999999999999999E-3</v>
      </c>
      <c r="H3190">
        <v>5.9999999999999995E-4</v>
      </c>
      <c r="I3190">
        <v>7.4000000000000003E-3</v>
      </c>
      <c r="J3190">
        <v>4.6704141647218675E-16</v>
      </c>
      <c r="L3190" s="12">
        <v>41156</v>
      </c>
      <c r="M3190" s="16"/>
      <c r="N3190">
        <v>-1.1666288598383128E-3</v>
      </c>
    </row>
    <row r="3191" spans="1:14" x14ac:dyDescent="0.2">
      <c r="A3191" s="1">
        <v>41157</v>
      </c>
      <c r="B3191">
        <v>0</v>
      </c>
      <c r="C3191">
        <f>Table3[[#This Row],[(MKT-Rf) Excess Return on the Market ]]+Table3[[#This Row],[(RF) Risk-Free Return Rate (One Month Treasury Bill Rate)]]</f>
        <v>-5.0000000000000001E-4</v>
      </c>
      <c r="D3191">
        <v>-5.0000000000000001E-4</v>
      </c>
      <c r="E3191">
        <v>-5.9999999999999995E-4</v>
      </c>
      <c r="F3191">
        <v>3.5999999999999999E-3</v>
      </c>
      <c r="G3191">
        <v>-1.5E-3</v>
      </c>
      <c r="H3191">
        <v>7.000000000000001E-4</v>
      </c>
      <c r="I3191">
        <v>-4.0999999999999995E-3</v>
      </c>
      <c r="J3191">
        <v>4.0425780565666269E-16</v>
      </c>
      <c r="L3191" s="13">
        <v>41157</v>
      </c>
      <c r="M3191" s="17"/>
      <c r="N3191">
        <v>-1.0682316087138285E-3</v>
      </c>
    </row>
    <row r="3192" spans="1:14" x14ac:dyDescent="0.2">
      <c r="A3192" s="1">
        <v>41158</v>
      </c>
      <c r="B3192">
        <v>0</v>
      </c>
      <c r="C3192">
        <f>Table3[[#This Row],[(MKT-Rf) Excess Return on the Market ]]+Table3[[#This Row],[(RF) Risk-Free Return Rate (One Month Treasury Bill Rate)]]</f>
        <v>2.07E-2</v>
      </c>
      <c r="D3192">
        <v>2.07E-2</v>
      </c>
      <c r="E3192">
        <v>-5.0000000000000001E-4</v>
      </c>
      <c r="F3192">
        <v>3.3E-3</v>
      </c>
      <c r="G3192">
        <v>-1.5E-3</v>
      </c>
      <c r="H3192">
        <v>8.9999999999999998E-4</v>
      </c>
      <c r="I3192">
        <v>-6.3E-3</v>
      </c>
      <c r="J3192">
        <v>6.4322908703834015E-15</v>
      </c>
      <c r="L3192" s="12">
        <v>41158</v>
      </c>
      <c r="M3192" s="16"/>
      <c r="N3192">
        <v>2.0229498271412946E-2</v>
      </c>
    </row>
    <row r="3193" spans="1:14" x14ac:dyDescent="0.2">
      <c r="A3193" s="1">
        <v>41159</v>
      </c>
      <c r="B3193">
        <v>0</v>
      </c>
      <c r="C3193">
        <f>Table3[[#This Row],[(MKT-Rf) Excess Return on the Market ]]+Table3[[#This Row],[(RF) Risk-Free Return Rate (One Month Treasury Bill Rate)]]</f>
        <v>4.5000000000000005E-3</v>
      </c>
      <c r="D3193">
        <v>4.5000000000000005E-3</v>
      </c>
      <c r="E3193">
        <v>8.0000000000000004E-4</v>
      </c>
      <c r="F3193">
        <v>7.6E-3</v>
      </c>
      <c r="G3193">
        <v>-5.0000000000000001E-4</v>
      </c>
      <c r="H3193">
        <v>7.000000000000001E-4</v>
      </c>
      <c r="I3193">
        <v>-1.38E-2</v>
      </c>
      <c r="J3193">
        <v>1.3609539042614754E-15</v>
      </c>
      <c r="L3193" s="13">
        <v>41159</v>
      </c>
      <c r="M3193" s="17"/>
      <c r="N3193">
        <v>4.0417610177212364E-3</v>
      </c>
    </row>
    <row r="3194" spans="1:14" x14ac:dyDescent="0.2">
      <c r="A3194" s="1">
        <v>41162</v>
      </c>
      <c r="B3194">
        <v>0</v>
      </c>
      <c r="C3194">
        <f>Table3[[#This Row],[(MKT-Rf) Excess Return on the Market ]]+Table3[[#This Row],[(RF) Risk-Free Return Rate (One Month Treasury Bill Rate)]]</f>
        <v>-5.6999999999999993E-3</v>
      </c>
      <c r="D3194">
        <v>-5.6999999999999993E-3</v>
      </c>
      <c r="E3194">
        <v>3.2000000000000002E-3</v>
      </c>
      <c r="F3194">
        <v>-7.000000000000001E-4</v>
      </c>
      <c r="G3194">
        <v>1.6000000000000001E-3</v>
      </c>
      <c r="H3194">
        <v>3.4999999999999996E-3</v>
      </c>
      <c r="I3194">
        <v>-1.5E-3</v>
      </c>
      <c r="J3194">
        <v>2.4094689281826837E-15</v>
      </c>
      <c r="L3194" s="12">
        <v>41162</v>
      </c>
      <c r="M3194" s="16"/>
      <c r="N3194">
        <v>-6.1667443421586504E-3</v>
      </c>
    </row>
    <row r="3195" spans="1:14" x14ac:dyDescent="0.2">
      <c r="A3195" s="1">
        <v>41163</v>
      </c>
      <c r="B3195">
        <v>0</v>
      </c>
      <c r="C3195">
        <f>Table3[[#This Row],[(MKT-Rf) Excess Return on the Market ]]+Table3[[#This Row],[(RF) Risk-Free Return Rate (One Month Treasury Bill Rate)]]</f>
        <v>2.8000000000000004E-3</v>
      </c>
      <c r="D3195">
        <v>2.8000000000000004E-3</v>
      </c>
      <c r="E3195">
        <v>7.000000000000001E-4</v>
      </c>
      <c r="F3195">
        <v>5.1000000000000004E-3</v>
      </c>
      <c r="G3195">
        <v>-8.9999999999999998E-4</v>
      </c>
      <c r="H3195">
        <v>1.7000000000000001E-3</v>
      </c>
      <c r="I3195">
        <v>-6.3E-3</v>
      </c>
      <c r="J3195">
        <v>1.1197908789537346E-15</v>
      </c>
      <c r="L3195" s="13">
        <v>41163</v>
      </c>
      <c r="M3195" s="17"/>
      <c r="N3195">
        <v>3.1299804777848361E-3</v>
      </c>
    </row>
    <row r="3196" spans="1:14" x14ac:dyDescent="0.2">
      <c r="A3196" s="1">
        <v>41164</v>
      </c>
      <c r="B3196">
        <v>0</v>
      </c>
      <c r="C3196">
        <f>Table3[[#This Row],[(MKT-Rf) Excess Return on the Market ]]+Table3[[#This Row],[(RF) Risk-Free Return Rate (One Month Treasury Bill Rate)]]</f>
        <v>2.7000000000000001E-3</v>
      </c>
      <c r="D3196">
        <v>2.7000000000000001E-3</v>
      </c>
      <c r="E3196">
        <v>1.2999999999999999E-3</v>
      </c>
      <c r="F3196">
        <v>2.8000000000000004E-3</v>
      </c>
      <c r="G3196">
        <v>-4.5999999999999999E-3</v>
      </c>
      <c r="H3196">
        <v>5.0000000000000001E-4</v>
      </c>
      <c r="I3196">
        <v>-5.0000000000000001E-4</v>
      </c>
      <c r="J3196">
        <v>7.1937535437935285E-16</v>
      </c>
      <c r="L3196" s="12">
        <v>41164</v>
      </c>
      <c r="M3196" s="16"/>
      <c r="N3196">
        <v>2.0905056879527827E-3</v>
      </c>
    </row>
    <row r="3197" spans="1:14" x14ac:dyDescent="0.2">
      <c r="A3197" s="1">
        <v>41165</v>
      </c>
      <c r="B3197">
        <v>0</v>
      </c>
      <c r="C3197">
        <f>Table3[[#This Row],[(MKT-Rf) Excess Return on the Market ]]+Table3[[#This Row],[(RF) Risk-Free Return Rate (One Month Treasury Bill Rate)]]</f>
        <v>1.5600000000000001E-2</v>
      </c>
      <c r="D3197">
        <v>1.5600000000000001E-2</v>
      </c>
      <c r="E3197">
        <v>-3.3E-3</v>
      </c>
      <c r="F3197">
        <v>5.3E-3</v>
      </c>
      <c r="G3197">
        <v>-3.2000000000000002E-3</v>
      </c>
      <c r="H3197">
        <v>2.0000000000000001E-4</v>
      </c>
      <c r="I3197">
        <v>-2.8999999999999998E-3</v>
      </c>
      <c r="J3197">
        <v>4.3298969615349531E-15</v>
      </c>
      <c r="L3197" s="13">
        <v>41165</v>
      </c>
      <c r="M3197" s="17"/>
      <c r="N3197">
        <v>1.617821963021452E-2</v>
      </c>
    </row>
    <row r="3198" spans="1:14" x14ac:dyDescent="0.2">
      <c r="A3198" s="1">
        <v>41166</v>
      </c>
      <c r="B3198">
        <v>0</v>
      </c>
      <c r="C3198">
        <f>Table3[[#This Row],[(MKT-Rf) Excess Return on the Market ]]+Table3[[#This Row],[(RF) Risk-Free Return Rate (One Month Treasury Bill Rate)]]</f>
        <v>5.4000000000000003E-3</v>
      </c>
      <c r="D3198">
        <v>5.4000000000000003E-3</v>
      </c>
      <c r="E3198">
        <v>5.6000000000000008E-3</v>
      </c>
      <c r="F3198">
        <v>4.5999999999999999E-3</v>
      </c>
      <c r="G3198">
        <v>-1.1000000000000001E-3</v>
      </c>
      <c r="H3198">
        <v>-3.9000000000000003E-3</v>
      </c>
      <c r="I3198">
        <v>-1.1699999999999999E-2</v>
      </c>
      <c r="J3198">
        <v>9.6233082533998194E-16</v>
      </c>
      <c r="L3198" s="12">
        <v>41166</v>
      </c>
      <c r="M3198" s="16"/>
      <c r="N3198">
        <v>3.9511152790704966E-3</v>
      </c>
    </row>
    <row r="3199" spans="1:14" x14ac:dyDescent="0.2">
      <c r="A3199" s="1">
        <v>41169</v>
      </c>
      <c r="B3199">
        <v>0</v>
      </c>
      <c r="C3199">
        <f>Table3[[#This Row],[(MKT-Rf) Excess Return on the Market ]]+Table3[[#This Row],[(RF) Risk-Free Return Rate (One Month Treasury Bill Rate)]]</f>
        <v>-4.1999999999999997E-3</v>
      </c>
      <c r="D3199">
        <v>-4.1999999999999997E-3</v>
      </c>
      <c r="E3199">
        <v>-2.8999999999999998E-3</v>
      </c>
      <c r="F3199">
        <v>-7.0999999999999995E-3</v>
      </c>
      <c r="G3199">
        <v>2.2000000000000001E-3</v>
      </c>
      <c r="H3199">
        <v>-1.7000000000000001E-3</v>
      </c>
      <c r="I3199">
        <v>8.1000000000000013E-3</v>
      </c>
      <c r="J3199">
        <v>1.107037822692327E-15</v>
      </c>
      <c r="L3199" s="13">
        <v>41169</v>
      </c>
      <c r="M3199" s="17"/>
      <c r="N3199">
        <v>-3.1295294353358739E-3</v>
      </c>
    </row>
    <row r="3200" spans="1:14" x14ac:dyDescent="0.2">
      <c r="A3200" s="1">
        <v>41170</v>
      </c>
      <c r="B3200">
        <v>0</v>
      </c>
      <c r="C3200">
        <f>Table3[[#This Row],[(MKT-Rf) Excess Return on the Market ]]+Table3[[#This Row],[(RF) Risk-Free Return Rate (One Month Treasury Bill Rate)]]</f>
        <v>-1.5E-3</v>
      </c>
      <c r="D3200">
        <v>-1.5E-3</v>
      </c>
      <c r="E3200">
        <v>-4.0000000000000002E-4</v>
      </c>
      <c r="F3200">
        <v>-2.2000000000000001E-3</v>
      </c>
      <c r="G3200">
        <v>-4.0000000000000002E-4</v>
      </c>
      <c r="H3200">
        <v>5.0000000000000001E-4</v>
      </c>
      <c r="I3200">
        <v>1.6000000000000001E-3</v>
      </c>
      <c r="J3200">
        <v>4.6768530177867907E-16</v>
      </c>
      <c r="L3200" s="12">
        <v>41170</v>
      </c>
      <c r="M3200" s="16"/>
      <c r="N3200">
        <v>-1.2805984266831857E-3</v>
      </c>
    </row>
    <row r="3201" spans="1:14" x14ac:dyDescent="0.2">
      <c r="A3201" s="1">
        <v>41171</v>
      </c>
      <c r="B3201">
        <v>0</v>
      </c>
      <c r="C3201">
        <f>Table3[[#This Row],[(MKT-Rf) Excess Return on the Market ]]+Table3[[#This Row],[(RF) Risk-Free Return Rate (One Month Treasury Bill Rate)]]</f>
        <v>1.8E-3</v>
      </c>
      <c r="D3201">
        <v>1.8E-3</v>
      </c>
      <c r="E3201">
        <v>-1.5E-3</v>
      </c>
      <c r="F3201">
        <v>2.9999999999999997E-4</v>
      </c>
      <c r="G3201">
        <v>-1.1999999999999999E-3</v>
      </c>
      <c r="H3201">
        <v>2.8000000000000004E-3</v>
      </c>
      <c r="I3201">
        <v>4.1999999999999997E-3</v>
      </c>
      <c r="J3201">
        <v>4.2291728571551599E-16</v>
      </c>
      <c r="L3201" s="13">
        <v>41171</v>
      </c>
      <c r="M3201" s="17"/>
      <c r="N3201">
        <v>1.18478151903211E-3</v>
      </c>
    </row>
    <row r="3202" spans="1:14" x14ac:dyDescent="0.2">
      <c r="A3202" s="1">
        <v>41172</v>
      </c>
      <c r="B3202">
        <v>0</v>
      </c>
      <c r="C3202">
        <f>Table3[[#This Row],[(MKT-Rf) Excess Return on the Market ]]+Table3[[#This Row],[(RF) Risk-Free Return Rate (One Month Treasury Bill Rate)]]</f>
        <v>-1.2999999999999999E-3</v>
      </c>
      <c r="D3202">
        <v>-1.2999999999999999E-3</v>
      </c>
      <c r="E3202">
        <v>-4.4000000000000003E-3</v>
      </c>
      <c r="F3202">
        <v>-1.1999999999999999E-3</v>
      </c>
      <c r="G3202">
        <v>5.0000000000000001E-4</v>
      </c>
      <c r="H3202">
        <v>1.8E-3</v>
      </c>
      <c r="I3202">
        <v>2E-3</v>
      </c>
      <c r="J3202">
        <v>1.9709762679651359E-16</v>
      </c>
      <c r="L3202" s="12">
        <v>41172</v>
      </c>
      <c r="M3202" s="16"/>
      <c r="N3202">
        <v>-5.4085326052881347E-4</v>
      </c>
    </row>
    <row r="3203" spans="1:14" x14ac:dyDescent="0.2">
      <c r="A3203" s="1">
        <v>41173</v>
      </c>
      <c r="B3203">
        <v>0</v>
      </c>
      <c r="C3203">
        <f>Table3[[#This Row],[(MKT-Rf) Excess Return on the Market ]]+Table3[[#This Row],[(RF) Risk-Free Return Rate (One Month Treasury Bill Rate)]]</f>
        <v>4.0000000000000002E-4</v>
      </c>
      <c r="D3203">
        <v>4.0000000000000002E-4</v>
      </c>
      <c r="E3203">
        <v>4.5999999999999999E-3</v>
      </c>
      <c r="F3203">
        <v>-1E-4</v>
      </c>
      <c r="G3203">
        <v>-2.2000000000000001E-3</v>
      </c>
      <c r="H3203">
        <v>1.1999999999999999E-3</v>
      </c>
      <c r="I3203">
        <v>2.8000000000000004E-3</v>
      </c>
      <c r="J3203">
        <v>1.9211395819366194E-17</v>
      </c>
      <c r="L3203" s="13">
        <v>41173</v>
      </c>
      <c r="M3203" s="17"/>
      <c r="N3203">
        <v>-7.5331888366289224E-5</v>
      </c>
    </row>
    <row r="3204" spans="1:14" x14ac:dyDescent="0.2">
      <c r="A3204" s="1">
        <v>41176</v>
      </c>
      <c r="B3204">
        <v>0</v>
      </c>
      <c r="C3204">
        <f>Table3[[#This Row],[(MKT-Rf) Excess Return on the Market ]]+Table3[[#This Row],[(RF) Risk-Free Return Rate (One Month Treasury Bill Rate)]]</f>
        <v>-2.5999999999999999E-3</v>
      </c>
      <c r="D3204">
        <v>-2.5999999999999999E-3</v>
      </c>
      <c r="E3204">
        <v>-1.2999999999999999E-3</v>
      </c>
      <c r="F3204">
        <v>3.4999999999999996E-3</v>
      </c>
      <c r="G3204">
        <v>-8.0000000000000004E-4</v>
      </c>
      <c r="H3204">
        <v>4.0000000000000001E-3</v>
      </c>
      <c r="I3204">
        <v>1.5E-3</v>
      </c>
      <c r="J3204">
        <v>9.1778402459399475E-16</v>
      </c>
      <c r="L3204" s="12">
        <v>41176</v>
      </c>
      <c r="M3204" s="16"/>
      <c r="N3204">
        <v>-2.2351434037312782E-3</v>
      </c>
    </row>
    <row r="3205" spans="1:14" x14ac:dyDescent="0.2">
      <c r="A3205" s="1">
        <v>41177</v>
      </c>
      <c r="B3205">
        <v>0</v>
      </c>
      <c r="C3205">
        <f>Table3[[#This Row],[(MKT-Rf) Excess Return on the Market ]]+Table3[[#This Row],[(RF) Risk-Free Return Rate (One Month Treasury Bill Rate)]]</f>
        <v>-1.11E-2</v>
      </c>
      <c r="D3205">
        <v>-1.11E-2</v>
      </c>
      <c r="E3205">
        <v>-3.7000000000000002E-3</v>
      </c>
      <c r="F3205">
        <v>-3.3E-3</v>
      </c>
      <c r="G3205">
        <v>4.0000000000000002E-4</v>
      </c>
      <c r="H3205">
        <v>3.3E-3</v>
      </c>
      <c r="I3205">
        <v>6.3E-3</v>
      </c>
      <c r="J3205">
        <v>3.524730418041999E-15</v>
      </c>
      <c r="L3205" s="13">
        <v>41177</v>
      </c>
      <c r="M3205" s="17"/>
      <c r="N3205">
        <v>-1.0557355654258943E-2</v>
      </c>
    </row>
    <row r="3206" spans="1:14" x14ac:dyDescent="0.2">
      <c r="A3206" s="1">
        <v>41178</v>
      </c>
      <c r="B3206">
        <v>0</v>
      </c>
      <c r="C3206">
        <f>Table3[[#This Row],[(MKT-Rf) Excess Return on the Market ]]+Table3[[#This Row],[(RF) Risk-Free Return Rate (One Month Treasury Bill Rate)]]</f>
        <v>-5.6999999999999993E-3</v>
      </c>
      <c r="D3206">
        <v>-5.6999999999999993E-3</v>
      </c>
      <c r="E3206">
        <v>-5.0000000000000001E-4</v>
      </c>
      <c r="F3206">
        <v>1E-4</v>
      </c>
      <c r="G3206">
        <v>1.5E-3</v>
      </c>
      <c r="H3206">
        <v>1.1000000000000001E-3</v>
      </c>
      <c r="I3206">
        <v>-3.7000000000000002E-3</v>
      </c>
      <c r="J3206">
        <v>2.0264503603279705E-15</v>
      </c>
      <c r="L3206" s="12">
        <v>41178</v>
      </c>
      <c r="M3206" s="16"/>
      <c r="N3206">
        <v>-5.7532394483594748E-3</v>
      </c>
    </row>
    <row r="3207" spans="1:14" x14ac:dyDescent="0.2">
      <c r="A3207" s="1">
        <v>41179</v>
      </c>
      <c r="B3207">
        <v>0</v>
      </c>
      <c r="C3207">
        <f>Table3[[#This Row],[(MKT-Rf) Excess Return on the Market ]]+Table3[[#This Row],[(RF) Risk-Free Return Rate (One Month Treasury Bill Rate)]]</f>
        <v>9.8999999999999991E-3</v>
      </c>
      <c r="D3207">
        <v>9.8999999999999991E-3</v>
      </c>
      <c r="E3207">
        <v>2.2000000000000001E-3</v>
      </c>
      <c r="F3207">
        <v>-1.2999999999999999E-3</v>
      </c>
      <c r="G3207">
        <v>-1.1000000000000001E-3</v>
      </c>
      <c r="H3207">
        <v>-3.2000000000000002E-3</v>
      </c>
      <c r="I3207">
        <v>3.7000000000000002E-3</v>
      </c>
      <c r="J3207">
        <v>3.7913603496724556E-15</v>
      </c>
      <c r="L3207" s="13">
        <v>41179</v>
      </c>
      <c r="M3207" s="17"/>
      <c r="N3207">
        <v>9.6026733646948151E-3</v>
      </c>
    </row>
    <row r="3208" spans="1:14" x14ac:dyDescent="0.2">
      <c r="A3208" s="1">
        <v>41180</v>
      </c>
      <c r="B3208">
        <v>0</v>
      </c>
      <c r="C3208">
        <f>Table3[[#This Row],[(MKT-Rf) Excess Return on the Market ]]+Table3[[#This Row],[(RF) Risk-Free Return Rate (One Month Treasury Bill Rate)]]</f>
        <v>-4.5999999999999999E-3</v>
      </c>
      <c r="D3208">
        <v>-4.5999999999999999E-3</v>
      </c>
      <c r="E3208">
        <v>-2.8999999999999998E-3</v>
      </c>
      <c r="F3208">
        <v>-2.3E-3</v>
      </c>
      <c r="G3208">
        <v>-1E-4</v>
      </c>
      <c r="H3208">
        <v>0</v>
      </c>
      <c r="I3208">
        <v>-7.000000000000001E-4</v>
      </c>
      <c r="J3208">
        <v>1.5978344100843858E-15</v>
      </c>
      <c r="L3208" s="12">
        <v>41180</v>
      </c>
      <c r="M3208" s="16"/>
      <c r="N3208">
        <v>-4.4878218697084783E-3</v>
      </c>
    </row>
    <row r="3209" spans="1:14" x14ac:dyDescent="0.2">
      <c r="A3209" s="1">
        <v>41183</v>
      </c>
      <c r="B3209">
        <v>0</v>
      </c>
      <c r="C3209">
        <f>Table3[[#This Row],[(MKT-Rf) Excess Return on the Market ]]+Table3[[#This Row],[(RF) Risk-Free Return Rate (One Month Treasury Bill Rate)]]</f>
        <v>2.5999999999999999E-3</v>
      </c>
      <c r="D3209">
        <v>2.5999999999999999E-3</v>
      </c>
      <c r="E3209">
        <v>1.1000000000000001E-3</v>
      </c>
      <c r="F3209">
        <v>2.2000000000000001E-3</v>
      </c>
      <c r="G3209">
        <v>5.9999999999999995E-4</v>
      </c>
      <c r="H3209">
        <v>1.5E-3</v>
      </c>
      <c r="I3209">
        <v>-1E-3</v>
      </c>
      <c r="J3209">
        <v>9.4142069381738735E-16</v>
      </c>
      <c r="L3209" s="13">
        <v>41183</v>
      </c>
      <c r="M3209" s="17"/>
      <c r="N3209">
        <v>2.6480349319839992E-3</v>
      </c>
    </row>
    <row r="3210" spans="1:14" x14ac:dyDescent="0.2">
      <c r="A3210" s="1">
        <v>41184</v>
      </c>
      <c r="B3210">
        <v>0</v>
      </c>
      <c r="C3210">
        <f>Table3[[#This Row],[(MKT-Rf) Excess Return on the Market ]]+Table3[[#This Row],[(RF) Risk-Free Return Rate (One Month Treasury Bill Rate)]]</f>
        <v>1E-3</v>
      </c>
      <c r="D3210">
        <v>1E-3</v>
      </c>
      <c r="E3210">
        <v>-1.6000000000000001E-3</v>
      </c>
      <c r="F3210">
        <v>2.5000000000000001E-3</v>
      </c>
      <c r="G3210">
        <v>-1.7000000000000001E-3</v>
      </c>
      <c r="H3210">
        <v>5.0000000000000001E-4</v>
      </c>
      <c r="I3210">
        <v>8.9999999999999998E-4</v>
      </c>
      <c r="J3210">
        <v>3.2679378750444138E-16</v>
      </c>
      <c r="L3210" s="12">
        <v>41184</v>
      </c>
      <c r="M3210" s="16"/>
      <c r="N3210">
        <v>8.7189996666161944E-4</v>
      </c>
    </row>
    <row r="3211" spans="1:14" x14ac:dyDescent="0.2">
      <c r="A3211" s="1">
        <v>41185</v>
      </c>
      <c r="B3211">
        <v>0</v>
      </c>
      <c r="C3211">
        <f>Table3[[#This Row],[(MKT-Rf) Excess Return on the Market ]]+Table3[[#This Row],[(RF) Risk-Free Return Rate (One Month Treasury Bill Rate)]]</f>
        <v>3.5999999999999999E-3</v>
      </c>
      <c r="D3211">
        <v>3.5999999999999999E-3</v>
      </c>
      <c r="E3211">
        <v>-6.8000000000000005E-3</v>
      </c>
      <c r="F3211">
        <v>-2.9999999999999997E-4</v>
      </c>
      <c r="G3211">
        <v>-3.9000000000000003E-3</v>
      </c>
      <c r="H3211">
        <v>4.3E-3</v>
      </c>
      <c r="I3211">
        <v>1.2E-2</v>
      </c>
      <c r="J3211">
        <v>1.2708195833352772E-15</v>
      </c>
      <c r="L3211" s="13">
        <v>41185</v>
      </c>
      <c r="M3211" s="17"/>
      <c r="N3211">
        <v>3.6178640233520921E-3</v>
      </c>
    </row>
    <row r="3212" spans="1:14" x14ac:dyDescent="0.2">
      <c r="A3212" s="1">
        <v>41186</v>
      </c>
      <c r="B3212">
        <v>0</v>
      </c>
      <c r="C3212">
        <f>Table3[[#This Row],[(MKT-Rf) Excess Return on the Market ]]+Table3[[#This Row],[(RF) Risk-Free Return Rate (One Month Treasury Bill Rate)]]</f>
        <v>7.6E-3</v>
      </c>
      <c r="D3212">
        <v>7.6E-3</v>
      </c>
      <c r="E3212">
        <v>-8.0000000000000004E-4</v>
      </c>
      <c r="F3212">
        <v>6.9999999999999993E-3</v>
      </c>
      <c r="G3212">
        <v>-1.4000000000000002E-3</v>
      </c>
      <c r="H3212">
        <v>2.0999999999999999E-3</v>
      </c>
      <c r="I3212">
        <v>-2.8000000000000004E-3</v>
      </c>
      <c r="J3212">
        <v>2.435145069675027E-15</v>
      </c>
      <c r="L3212" s="12">
        <v>41186</v>
      </c>
      <c r="M3212" s="16"/>
      <c r="N3212">
        <v>7.1487982954376974E-3</v>
      </c>
    </row>
    <row r="3213" spans="1:14" x14ac:dyDescent="0.2">
      <c r="A3213" s="1">
        <v>41187</v>
      </c>
      <c r="B3213">
        <v>0</v>
      </c>
      <c r="C3213">
        <f>Table3[[#This Row],[(MKT-Rf) Excess Return on the Market ]]+Table3[[#This Row],[(RF) Risk-Free Return Rate (One Month Treasury Bill Rate)]]</f>
        <v>-2.9999999999999997E-4</v>
      </c>
      <c r="D3213">
        <v>-2.9999999999999997E-4</v>
      </c>
      <c r="E3213">
        <v>-1.7000000000000001E-3</v>
      </c>
      <c r="F3213">
        <v>2.3E-3</v>
      </c>
      <c r="G3213">
        <v>-1.2999999999999999E-3</v>
      </c>
      <c r="H3213">
        <v>6.1999999999999998E-3</v>
      </c>
      <c r="I3213">
        <v>1.7000000000000001E-3</v>
      </c>
      <c r="J3213">
        <v>1.2490500440703158E-16</v>
      </c>
      <c r="L3213" s="13">
        <v>41187</v>
      </c>
      <c r="M3213" s="17"/>
      <c r="N3213">
        <v>-3.2166114302795205E-4</v>
      </c>
    </row>
    <row r="3214" spans="1:14" x14ac:dyDescent="0.2">
      <c r="A3214" s="1">
        <v>41190</v>
      </c>
      <c r="B3214">
        <v>0</v>
      </c>
      <c r="C3214">
        <f>Table3[[#This Row],[(MKT-Rf) Excess Return on the Market ]]+Table3[[#This Row],[(RF) Risk-Free Return Rate (One Month Treasury Bill Rate)]]</f>
        <v>-3.5999999999999999E-3</v>
      </c>
      <c r="D3214">
        <v>-3.5999999999999999E-3</v>
      </c>
      <c r="E3214">
        <v>-2E-3</v>
      </c>
      <c r="F3214">
        <v>1.9E-3</v>
      </c>
      <c r="G3214">
        <v>2.0000000000000001E-4</v>
      </c>
      <c r="H3214">
        <v>8.0000000000000004E-4</v>
      </c>
      <c r="I3214">
        <v>-4.5000000000000005E-3</v>
      </c>
      <c r="J3214">
        <v>1.8384140041199064E-15</v>
      </c>
      <c r="L3214" s="12">
        <v>41190</v>
      </c>
      <c r="M3214" s="16"/>
      <c r="N3214">
        <v>-3.4626904363913532E-3</v>
      </c>
    </row>
    <row r="3215" spans="1:14" x14ac:dyDescent="0.2">
      <c r="A3215" s="1">
        <v>41191</v>
      </c>
      <c r="B3215">
        <v>0</v>
      </c>
      <c r="C3215">
        <f>Table3[[#This Row],[(MKT-Rf) Excess Return on the Market ]]+Table3[[#This Row],[(RF) Risk-Free Return Rate (One Month Treasury Bill Rate)]]</f>
        <v>-1.0500000000000001E-2</v>
      </c>
      <c r="D3215">
        <v>-1.0500000000000001E-2</v>
      </c>
      <c r="E3215">
        <v>-2.5999999999999999E-3</v>
      </c>
      <c r="F3215">
        <v>3.3E-3</v>
      </c>
      <c r="G3215">
        <v>1.1999999999999999E-3</v>
      </c>
      <c r="H3215">
        <v>8.0000000000000004E-4</v>
      </c>
      <c r="I3215">
        <v>-4.0000000000000001E-3</v>
      </c>
      <c r="J3215">
        <v>3.8592084442259312E-15</v>
      </c>
      <c r="L3215" s="13">
        <v>41191</v>
      </c>
      <c r="M3215" s="17"/>
      <c r="N3215">
        <v>-9.9401652318431739E-3</v>
      </c>
    </row>
    <row r="3216" spans="1:14" x14ac:dyDescent="0.2">
      <c r="A3216" s="1">
        <v>41192</v>
      </c>
      <c r="B3216">
        <v>0</v>
      </c>
      <c r="C3216">
        <f>Table3[[#This Row],[(MKT-Rf) Excess Return on the Market ]]+Table3[[#This Row],[(RF) Risk-Free Return Rate (One Month Treasury Bill Rate)]]</f>
        <v>-5.7999999999999996E-3</v>
      </c>
      <c r="D3216">
        <v>-5.7999999999999996E-3</v>
      </c>
      <c r="E3216">
        <v>4.0000000000000001E-3</v>
      </c>
      <c r="F3216">
        <v>2.8000000000000004E-3</v>
      </c>
      <c r="G3216">
        <v>-3.5999999999999999E-3</v>
      </c>
      <c r="H3216">
        <v>2.8999999999999998E-3</v>
      </c>
      <c r="I3216">
        <v>4.7999999999999996E-3</v>
      </c>
      <c r="J3216">
        <v>2.4183843402782234E-15</v>
      </c>
      <c r="L3216" s="12">
        <v>41192</v>
      </c>
      <c r="M3216" s="16"/>
      <c r="N3216">
        <v>-6.2073100173509251E-3</v>
      </c>
    </row>
    <row r="3217" spans="1:14" x14ac:dyDescent="0.2">
      <c r="A3217" s="1">
        <v>41193</v>
      </c>
      <c r="B3217">
        <v>0</v>
      </c>
      <c r="C3217">
        <f>Table3[[#This Row],[(MKT-Rf) Excess Return on the Market ]]+Table3[[#This Row],[(RF) Risk-Free Return Rate (One Month Treasury Bill Rate)]]</f>
        <v>1.1000000000000001E-3</v>
      </c>
      <c r="D3217">
        <v>1.1000000000000001E-3</v>
      </c>
      <c r="E3217">
        <v>3.4999999999999996E-3</v>
      </c>
      <c r="F3217">
        <v>6.1999999999999998E-3</v>
      </c>
      <c r="G3217">
        <v>-1.8E-3</v>
      </c>
      <c r="H3217">
        <v>1.1999999999999999E-3</v>
      </c>
      <c r="I3217">
        <v>-8.3999999999999995E-3</v>
      </c>
      <c r="J3217">
        <v>6.6851482901883693E-17</v>
      </c>
      <c r="L3217" s="13">
        <v>41193</v>
      </c>
      <c r="M3217" s="17"/>
      <c r="N3217">
        <v>1.954351929163438E-4</v>
      </c>
    </row>
    <row r="3218" spans="1:14" x14ac:dyDescent="0.2">
      <c r="A3218" s="1">
        <v>41194</v>
      </c>
      <c r="B3218">
        <v>0</v>
      </c>
      <c r="C3218">
        <f>Table3[[#This Row],[(MKT-Rf) Excess Return on the Market ]]+Table3[[#This Row],[(RF) Risk-Free Return Rate (One Month Treasury Bill Rate)]]</f>
        <v>-3.4000000000000002E-3</v>
      </c>
      <c r="D3218">
        <v>-3.4000000000000002E-3</v>
      </c>
      <c r="E3218">
        <v>-3.9000000000000003E-3</v>
      </c>
      <c r="F3218">
        <v>-8.6999999999999994E-3</v>
      </c>
      <c r="G3218">
        <v>5.3E-3</v>
      </c>
      <c r="H3218">
        <v>-1.9E-3</v>
      </c>
      <c r="I3218">
        <v>1.1999999999999999E-3</v>
      </c>
      <c r="J3218">
        <v>1.1939829006437902E-15</v>
      </c>
      <c r="L3218" s="12">
        <v>41194</v>
      </c>
      <c r="M3218" s="16"/>
      <c r="N3218">
        <v>-2.9705448850503111E-3</v>
      </c>
    </row>
    <row r="3219" spans="1:14" x14ac:dyDescent="0.2">
      <c r="A3219" s="1">
        <v>41197</v>
      </c>
      <c r="B3219">
        <v>0</v>
      </c>
      <c r="C3219">
        <f>Table3[[#This Row],[(MKT-Rf) Excess Return on the Market ]]+Table3[[#This Row],[(RF) Risk-Free Return Rate (One Month Treasury Bill Rate)]]</f>
        <v>7.9000000000000008E-3</v>
      </c>
      <c r="D3219">
        <v>7.9000000000000008E-3</v>
      </c>
      <c r="E3219">
        <v>-2E-3</v>
      </c>
      <c r="F3219">
        <v>1.1999999999999999E-3</v>
      </c>
      <c r="G3219">
        <v>-2.3E-3</v>
      </c>
      <c r="H3219">
        <v>2.8000000000000004E-3</v>
      </c>
      <c r="I3219">
        <v>2E-3</v>
      </c>
      <c r="J3219">
        <v>2.8864652411695102E-15</v>
      </c>
      <c r="L3219" s="13">
        <v>41197</v>
      </c>
      <c r="M3219" s="17"/>
      <c r="N3219">
        <v>8.0454434366606341E-3</v>
      </c>
    </row>
    <row r="3220" spans="1:14" x14ac:dyDescent="0.2">
      <c r="A3220" s="1">
        <v>41198</v>
      </c>
      <c r="B3220">
        <v>0</v>
      </c>
      <c r="C3220">
        <f>Table3[[#This Row],[(MKT-Rf) Excess Return on the Market ]]+Table3[[#This Row],[(RF) Risk-Free Return Rate (One Month Treasury Bill Rate)]]</f>
        <v>0.01</v>
      </c>
      <c r="D3220">
        <v>0.01</v>
      </c>
      <c r="E3220">
        <v>-2.8000000000000004E-3</v>
      </c>
      <c r="F3220">
        <v>-2.2000000000000001E-3</v>
      </c>
      <c r="G3220">
        <v>2.0999999999999999E-3</v>
      </c>
      <c r="H3220">
        <v>-5.7999999999999996E-3</v>
      </c>
      <c r="I3220">
        <v>-2.7000000000000001E-3</v>
      </c>
      <c r="J3220">
        <v>3.5420991265928931E-15</v>
      </c>
      <c r="L3220" s="12">
        <v>41198</v>
      </c>
      <c r="M3220" s="16"/>
      <c r="N3220">
        <v>1.0217529003082159E-2</v>
      </c>
    </row>
    <row r="3221" spans="1:14" x14ac:dyDescent="0.2">
      <c r="A3221" s="1">
        <v>41199</v>
      </c>
      <c r="B3221">
        <v>0</v>
      </c>
      <c r="C3221">
        <f>Table3[[#This Row],[(MKT-Rf) Excess Return on the Market ]]+Table3[[#This Row],[(RF) Risk-Free Return Rate (One Month Treasury Bill Rate)]]</f>
        <v>4.8999999999999998E-3</v>
      </c>
      <c r="D3221">
        <v>4.8999999999999998E-3</v>
      </c>
      <c r="E3221">
        <v>2.5000000000000001E-3</v>
      </c>
      <c r="F3221">
        <v>1.0500000000000001E-2</v>
      </c>
      <c r="G3221">
        <v>-6.0999999999999995E-3</v>
      </c>
      <c r="H3221">
        <v>4.0999999999999995E-3</v>
      </c>
      <c r="I3221">
        <v>1.6000000000000001E-3</v>
      </c>
      <c r="J3221">
        <v>1.3849014490301271E-15</v>
      </c>
      <c r="L3221" s="13">
        <v>41199</v>
      </c>
      <c r="M3221" s="17"/>
      <c r="N3221">
        <v>4.1086129344168739E-3</v>
      </c>
    </row>
    <row r="3222" spans="1:14" x14ac:dyDescent="0.2">
      <c r="A3222" s="1">
        <v>41200</v>
      </c>
      <c r="B3222">
        <v>0</v>
      </c>
      <c r="C3222">
        <f>Table3[[#This Row],[(MKT-Rf) Excess Return on the Market ]]+Table3[[#This Row],[(RF) Risk-Free Return Rate (One Month Treasury Bill Rate)]]</f>
        <v>-3.0999999999999999E-3</v>
      </c>
      <c r="D3222">
        <v>-3.0999999999999999E-3</v>
      </c>
      <c r="E3222">
        <v>-4.8999999999999998E-3</v>
      </c>
      <c r="F3222">
        <v>2.3999999999999998E-3</v>
      </c>
      <c r="G3222">
        <v>-5.0000000000000001E-4</v>
      </c>
      <c r="H3222">
        <v>4.5999999999999999E-3</v>
      </c>
      <c r="I3222">
        <v>-2.7000000000000001E-3</v>
      </c>
      <c r="J3222">
        <v>7.7884757240699514E-16</v>
      </c>
      <c r="L3222" s="12">
        <v>41200</v>
      </c>
      <c r="M3222" s="16"/>
      <c r="N3222">
        <v>-2.4466730272574805E-3</v>
      </c>
    </row>
    <row r="3223" spans="1:14" x14ac:dyDescent="0.2">
      <c r="A3223" s="1">
        <v>41201</v>
      </c>
      <c r="B3223">
        <v>0</v>
      </c>
      <c r="C3223">
        <f>Table3[[#This Row],[(MKT-Rf) Excess Return on the Market ]]+Table3[[#This Row],[(RF) Risk-Free Return Rate (One Month Treasury Bill Rate)]]</f>
        <v>-1.6799999999999999E-2</v>
      </c>
      <c r="D3223">
        <v>-1.6799999999999999E-2</v>
      </c>
      <c r="E3223">
        <v>-3.4999999999999996E-3</v>
      </c>
      <c r="F3223">
        <v>4.5999999999999999E-3</v>
      </c>
      <c r="G3223">
        <v>-1.1999999999999999E-3</v>
      </c>
      <c r="H3223">
        <v>4.1999999999999997E-3</v>
      </c>
      <c r="I3223">
        <v>2.8000000000000004E-3</v>
      </c>
      <c r="J3223">
        <v>5.4157390663765616E-15</v>
      </c>
      <c r="L3223" s="13">
        <v>41201</v>
      </c>
      <c r="M3223" s="17"/>
      <c r="N3223">
        <v>-1.6710127170061661E-2</v>
      </c>
    </row>
    <row r="3224" spans="1:14" x14ac:dyDescent="0.2">
      <c r="A3224" s="1">
        <v>41204</v>
      </c>
      <c r="B3224">
        <v>0</v>
      </c>
      <c r="C3224">
        <f>Table3[[#This Row],[(MKT-Rf) Excess Return on the Market ]]+Table3[[#This Row],[(RF) Risk-Free Return Rate (One Month Treasury Bill Rate)]]</f>
        <v>1E-4</v>
      </c>
      <c r="D3224">
        <v>1E-4</v>
      </c>
      <c r="E3224">
        <v>-7.000000000000001E-4</v>
      </c>
      <c r="F3224">
        <v>1.8E-3</v>
      </c>
      <c r="G3224">
        <v>1.4000000000000002E-3</v>
      </c>
      <c r="H3224">
        <v>-1.9E-3</v>
      </c>
      <c r="I3224">
        <v>1.1999999999999999E-3</v>
      </c>
      <c r="J3224">
        <v>1.7154318419503183E-16</v>
      </c>
      <c r="L3224" s="12">
        <v>41204</v>
      </c>
      <c r="M3224" s="16"/>
      <c r="N3224">
        <v>4.3948225512983235E-4</v>
      </c>
    </row>
    <row r="3225" spans="1:14" x14ac:dyDescent="0.2">
      <c r="A3225" s="1">
        <v>41205</v>
      </c>
      <c r="B3225">
        <v>0</v>
      </c>
      <c r="C3225">
        <f>Table3[[#This Row],[(MKT-Rf) Excess Return on the Market ]]+Table3[[#This Row],[(RF) Risk-Free Return Rate (One Month Treasury Bill Rate)]]</f>
        <v>-1.29E-2</v>
      </c>
      <c r="D3225">
        <v>-1.29E-2</v>
      </c>
      <c r="E3225">
        <v>9.1000000000000004E-3</v>
      </c>
      <c r="F3225">
        <v>-4.8999999999999998E-3</v>
      </c>
      <c r="G3225">
        <v>-4.0000000000000002E-4</v>
      </c>
      <c r="H3225">
        <v>-2.0000000000000001E-4</v>
      </c>
      <c r="I3225">
        <v>-2.5999999999999999E-3</v>
      </c>
      <c r="J3225">
        <v>5.1656504255639714E-15</v>
      </c>
      <c r="L3225" s="13">
        <v>41205</v>
      </c>
      <c r="M3225" s="17"/>
      <c r="N3225">
        <v>-1.4549262064668257E-2</v>
      </c>
    </row>
    <row r="3226" spans="1:14" x14ac:dyDescent="0.2">
      <c r="A3226" s="1">
        <v>41206</v>
      </c>
      <c r="B3226">
        <v>0</v>
      </c>
      <c r="C3226">
        <f>Table3[[#This Row],[(MKT-Rf) Excess Return on the Market ]]+Table3[[#This Row],[(RF) Risk-Free Return Rate (One Month Treasury Bill Rate)]]</f>
        <v>-2.8000000000000004E-3</v>
      </c>
      <c r="D3226">
        <v>-2.8000000000000004E-3</v>
      </c>
      <c r="E3226">
        <v>-1.7000000000000001E-3</v>
      </c>
      <c r="F3226">
        <v>4.0999999999999995E-3</v>
      </c>
      <c r="G3226">
        <v>-4.3E-3</v>
      </c>
      <c r="H3226">
        <v>1.8E-3</v>
      </c>
      <c r="I3226">
        <v>9.5999999999999992E-3</v>
      </c>
      <c r="J3226">
        <v>1.1661027977656705E-15</v>
      </c>
      <c r="L3226" s="12">
        <v>41206</v>
      </c>
      <c r="M3226" s="16"/>
      <c r="N3226">
        <v>-3.0901628496863881E-3</v>
      </c>
    </row>
    <row r="3227" spans="1:14" x14ac:dyDescent="0.2">
      <c r="A3227" s="1">
        <v>41207</v>
      </c>
      <c r="B3227">
        <v>0</v>
      </c>
      <c r="C3227">
        <f>Table3[[#This Row],[(MKT-Rf) Excess Return on the Market ]]+Table3[[#This Row],[(RF) Risk-Free Return Rate (One Month Treasury Bill Rate)]]</f>
        <v>2.7000000000000001E-3</v>
      </c>
      <c r="D3227">
        <v>2.7000000000000001E-3</v>
      </c>
      <c r="E3227">
        <v>2.3E-3</v>
      </c>
      <c r="F3227">
        <v>2.9999999999999997E-4</v>
      </c>
      <c r="G3227">
        <v>7.000000000000001E-4</v>
      </c>
      <c r="H3227">
        <v>-8.9999999999999998E-4</v>
      </c>
      <c r="I3227">
        <v>-6.0999999999999995E-3</v>
      </c>
      <c r="J3227">
        <v>1.0847627800831783E-15</v>
      </c>
      <c r="L3227" s="13">
        <v>41207</v>
      </c>
      <c r="M3227" s="17"/>
      <c r="N3227">
        <v>2.9910856826463454E-3</v>
      </c>
    </row>
    <row r="3228" spans="1:14" x14ac:dyDescent="0.2">
      <c r="A3228" s="1">
        <v>41208</v>
      </c>
      <c r="B3228">
        <v>0</v>
      </c>
      <c r="C3228">
        <f>Table3[[#This Row],[(MKT-Rf) Excess Return on the Market ]]+Table3[[#This Row],[(RF) Risk-Free Return Rate (One Month Treasury Bill Rate)]]</f>
        <v>-7.000000000000001E-4</v>
      </c>
      <c r="D3228">
        <v>-7.000000000000001E-4</v>
      </c>
      <c r="E3228">
        <v>-2E-3</v>
      </c>
      <c r="F3228">
        <v>-4.3E-3</v>
      </c>
      <c r="G3228">
        <v>3.8E-3</v>
      </c>
      <c r="H3228">
        <v>-2.0999999999999999E-3</v>
      </c>
      <c r="I3228">
        <v>-1E-4</v>
      </c>
      <c r="J3228">
        <v>2.8300584913887884E-16</v>
      </c>
      <c r="L3228" s="12">
        <v>41208</v>
      </c>
      <c r="M3228" s="16"/>
      <c r="N3228">
        <v>-7.2922680414156456E-4</v>
      </c>
    </row>
    <row r="3229" spans="1:14" x14ac:dyDescent="0.2">
      <c r="A3229" s="1">
        <v>41213</v>
      </c>
      <c r="B3229">
        <v>0</v>
      </c>
      <c r="C3229">
        <f>Table3[[#This Row],[(MKT-Rf) Excess Return on the Market ]]+Table3[[#This Row],[(RF) Risk-Free Return Rate (One Month Treasury Bill Rate)]]</f>
        <v>1.4000000000000002E-3</v>
      </c>
      <c r="D3229">
        <v>1.4000000000000002E-3</v>
      </c>
      <c r="E3229">
        <v>5.6000000000000008E-3</v>
      </c>
      <c r="F3229">
        <v>3.7000000000000002E-3</v>
      </c>
      <c r="G3229">
        <v>4.0000000000000002E-4</v>
      </c>
      <c r="H3229">
        <v>1E-3</v>
      </c>
      <c r="I3229">
        <v>-2.0999999999999999E-3</v>
      </c>
      <c r="J3229">
        <v>5.5517373361362219E-17</v>
      </c>
      <c r="L3229" s="13">
        <v>41213</v>
      </c>
      <c r="M3229" s="17"/>
      <c r="N3229">
        <v>1.5580184869156202E-4</v>
      </c>
    </row>
    <row r="3230" spans="1:14" x14ac:dyDescent="0.2">
      <c r="A3230" s="1">
        <v>41214</v>
      </c>
      <c r="B3230">
        <v>0</v>
      </c>
      <c r="C3230">
        <f>Table3[[#This Row],[(MKT-Rf) Excess Return on the Market ]]+Table3[[#This Row],[(RF) Risk-Free Return Rate (One Month Treasury Bill Rate)]]</f>
        <v>1.1899999999999999E-2</v>
      </c>
      <c r="D3230">
        <v>1.1899999999999999E-2</v>
      </c>
      <c r="E3230">
        <v>2.3999999999999998E-3</v>
      </c>
      <c r="F3230">
        <v>1.4000000000000002E-3</v>
      </c>
      <c r="G3230">
        <v>2.5000000000000001E-3</v>
      </c>
      <c r="H3230">
        <v>2.9999999999999997E-4</v>
      </c>
      <c r="I3230">
        <v>-8.1000000000000013E-3</v>
      </c>
      <c r="J3230">
        <v>3.4866527887349569E-15</v>
      </c>
      <c r="L3230" s="12">
        <v>41214</v>
      </c>
      <c r="M3230" s="16"/>
      <c r="N3230">
        <v>1.0867260747050345E-2</v>
      </c>
    </row>
    <row r="3231" spans="1:14" x14ac:dyDescent="0.2">
      <c r="A3231" s="1">
        <v>41215</v>
      </c>
      <c r="B3231">
        <v>0</v>
      </c>
      <c r="C3231">
        <f>Table3[[#This Row],[(MKT-Rf) Excess Return on the Market ]]+Table3[[#This Row],[(RF) Risk-Free Return Rate (One Month Treasury Bill Rate)]]</f>
        <v>-1.04E-2</v>
      </c>
      <c r="D3231">
        <v>-1.04E-2</v>
      </c>
      <c r="E3231">
        <v>-4.6999999999999993E-3</v>
      </c>
      <c r="F3231">
        <v>2.3999999999999998E-3</v>
      </c>
      <c r="G3231">
        <v>3.0999999999999999E-3</v>
      </c>
      <c r="H3231">
        <v>4.6999999999999993E-3</v>
      </c>
      <c r="I3231">
        <v>4.0000000000000002E-4</v>
      </c>
      <c r="J3231">
        <v>3.2135568544989738E-15</v>
      </c>
      <c r="L3231" s="13">
        <v>41215</v>
      </c>
      <c r="M3231" s="17"/>
      <c r="N3231">
        <v>-9.4237076580922455E-3</v>
      </c>
    </row>
    <row r="3232" spans="1:14" x14ac:dyDescent="0.2">
      <c r="A3232" s="1">
        <v>41218</v>
      </c>
      <c r="B3232">
        <v>0</v>
      </c>
      <c r="C3232">
        <f>Table3[[#This Row],[(MKT-Rf) Excess Return on the Market ]]+Table3[[#This Row],[(RF) Risk-Free Return Rate (One Month Treasury Bill Rate)]]</f>
        <v>2.8000000000000004E-3</v>
      </c>
      <c r="D3232">
        <v>2.8000000000000004E-3</v>
      </c>
      <c r="E3232">
        <v>3.8E-3</v>
      </c>
      <c r="F3232">
        <v>-2.2000000000000001E-3</v>
      </c>
      <c r="G3232">
        <v>-1E-3</v>
      </c>
      <c r="H3232">
        <v>-2.0999999999999999E-3</v>
      </c>
      <c r="I3232">
        <v>-8.0000000000000004E-4</v>
      </c>
      <c r="J3232">
        <v>9.3978093729273319E-16</v>
      </c>
      <c r="L3232" s="12">
        <v>41218</v>
      </c>
      <c r="M3232" s="16"/>
      <c r="N3232">
        <v>2.1614299275310735E-3</v>
      </c>
    </row>
    <row r="3233" spans="1:14" x14ac:dyDescent="0.2">
      <c r="A3233" s="1">
        <v>41219</v>
      </c>
      <c r="B3233">
        <v>0</v>
      </c>
      <c r="C3233">
        <f>Table3[[#This Row],[(MKT-Rf) Excess Return on the Market ]]+Table3[[#This Row],[(RF) Risk-Free Return Rate (One Month Treasury Bill Rate)]]</f>
        <v>8.0000000000000002E-3</v>
      </c>
      <c r="D3233">
        <v>8.0000000000000002E-3</v>
      </c>
      <c r="E3233">
        <v>2.0000000000000001E-4</v>
      </c>
      <c r="F3233">
        <v>5.3E-3</v>
      </c>
      <c r="G3233">
        <v>2.3E-3</v>
      </c>
      <c r="H3233">
        <v>1.5E-3</v>
      </c>
      <c r="I3233">
        <v>-4.8999999999999998E-3</v>
      </c>
      <c r="J3233">
        <v>2.9808583594888923E-15</v>
      </c>
      <c r="L3233" s="13">
        <v>41219</v>
      </c>
      <c r="M3233" s="17"/>
      <c r="N3233">
        <v>7.822505758014995E-3</v>
      </c>
    </row>
    <row r="3234" spans="1:14" x14ac:dyDescent="0.2">
      <c r="A3234" s="1">
        <v>41220</v>
      </c>
      <c r="B3234">
        <v>0</v>
      </c>
      <c r="C3234">
        <f>Table3[[#This Row],[(MKT-Rf) Excess Return on the Market ]]+Table3[[#This Row],[(RF) Risk-Free Return Rate (One Month Treasury Bill Rate)]]</f>
        <v>-2.3099999999999999E-2</v>
      </c>
      <c r="D3234">
        <v>-2.3099999999999999E-2</v>
      </c>
      <c r="E3234">
        <v>-2.0999999999999999E-3</v>
      </c>
      <c r="F3234">
        <v>-1.34E-2</v>
      </c>
      <c r="G3234">
        <v>2.3E-3</v>
      </c>
      <c r="H3234">
        <v>8.0000000000000004E-4</v>
      </c>
      <c r="I3234">
        <v>5.6999999999999993E-3</v>
      </c>
      <c r="J3234">
        <v>7.107995265458779E-15</v>
      </c>
      <c r="L3234" s="12">
        <v>41220</v>
      </c>
      <c r="M3234" s="16"/>
      <c r="N3234">
        <v>-2.3990494932418175E-2</v>
      </c>
    </row>
    <row r="3235" spans="1:14" x14ac:dyDescent="0.2">
      <c r="A3235" s="1">
        <v>41221</v>
      </c>
      <c r="B3235">
        <v>0</v>
      </c>
      <c r="C3235">
        <f>Table3[[#This Row],[(MKT-Rf) Excess Return on the Market ]]+Table3[[#This Row],[(RF) Risk-Free Return Rate (One Month Treasury Bill Rate)]]</f>
        <v>-1.24E-2</v>
      </c>
      <c r="D3235">
        <v>-1.24E-2</v>
      </c>
      <c r="E3235">
        <v>-2.3999999999999998E-3</v>
      </c>
      <c r="F3235">
        <v>4.4000000000000003E-3</v>
      </c>
      <c r="G3235">
        <v>-2.5999999999999999E-3</v>
      </c>
      <c r="H3235">
        <v>3.7000000000000002E-3</v>
      </c>
      <c r="I3235">
        <v>8.9999999999999998E-4</v>
      </c>
      <c r="J3235">
        <v>4.2455759371379367E-15</v>
      </c>
      <c r="L3235" s="13">
        <v>41221</v>
      </c>
      <c r="M3235" s="17"/>
      <c r="N3235">
        <v>-1.2279919394418561E-2</v>
      </c>
    </row>
    <row r="3236" spans="1:14" x14ac:dyDescent="0.2">
      <c r="A3236" s="1">
        <v>41222</v>
      </c>
      <c r="B3236">
        <v>0</v>
      </c>
      <c r="C3236">
        <f>Table3[[#This Row],[(MKT-Rf) Excess Return on the Market ]]+Table3[[#This Row],[(RF) Risk-Free Return Rate (One Month Treasury Bill Rate)]]</f>
        <v>1.5E-3</v>
      </c>
      <c r="D3236">
        <v>1.5E-3</v>
      </c>
      <c r="E3236">
        <v>-1E-4</v>
      </c>
      <c r="F3236">
        <v>-1.1000000000000001E-3</v>
      </c>
      <c r="G3236">
        <v>2.0000000000000001E-4</v>
      </c>
      <c r="H3236">
        <v>-8.0000000000000004E-4</v>
      </c>
      <c r="I3236">
        <v>2.8000000000000004E-3</v>
      </c>
      <c r="J3236">
        <v>6.0703771301639606E-16</v>
      </c>
      <c r="L3236" s="12">
        <v>41222</v>
      </c>
      <c r="M3236" s="16"/>
      <c r="N3236">
        <v>1.6972760624259981E-3</v>
      </c>
    </row>
    <row r="3237" spans="1:14" x14ac:dyDescent="0.2">
      <c r="A3237" s="1">
        <v>41225</v>
      </c>
      <c r="B3237">
        <v>0</v>
      </c>
      <c r="C3237">
        <f>Table3[[#This Row],[(MKT-Rf) Excess Return on the Market ]]+Table3[[#This Row],[(RF) Risk-Free Return Rate (One Month Treasury Bill Rate)]]</f>
        <v>0</v>
      </c>
      <c r="D3237">
        <v>0</v>
      </c>
      <c r="E3237">
        <v>-1.6000000000000001E-3</v>
      </c>
      <c r="F3237">
        <v>2.0000000000000001E-4</v>
      </c>
      <c r="G3237">
        <v>5.9999999999999995E-4</v>
      </c>
      <c r="H3237">
        <v>1E-4</v>
      </c>
      <c r="I3237">
        <v>1E-4</v>
      </c>
      <c r="J3237">
        <v>6.6264215617389337E-17</v>
      </c>
      <c r="L3237" s="13">
        <v>41225</v>
      </c>
      <c r="M3237" s="17"/>
      <c r="N3237">
        <v>1.3044045411771709E-4</v>
      </c>
    </row>
    <row r="3238" spans="1:14" x14ac:dyDescent="0.2">
      <c r="A3238" s="1">
        <v>41226</v>
      </c>
      <c r="B3238">
        <v>0</v>
      </c>
      <c r="C3238">
        <f>Table3[[#This Row],[(MKT-Rf) Excess Return on the Market ]]+Table3[[#This Row],[(RF) Risk-Free Return Rate (One Month Treasury Bill Rate)]]</f>
        <v>-4.0000000000000001E-3</v>
      </c>
      <c r="D3238">
        <v>-4.0000000000000001E-3</v>
      </c>
      <c r="E3238">
        <v>-2.0999999999999999E-3</v>
      </c>
      <c r="F3238">
        <v>-2.8999999999999998E-3</v>
      </c>
      <c r="G3238">
        <v>2.0000000000000001E-4</v>
      </c>
      <c r="H3238">
        <v>2.3E-3</v>
      </c>
      <c r="I3238">
        <v>5.4000000000000003E-3</v>
      </c>
      <c r="J3238">
        <v>1.5133595662479928E-15</v>
      </c>
      <c r="L3238" s="12">
        <v>41226</v>
      </c>
      <c r="M3238" s="16"/>
      <c r="N3238">
        <v>-3.9933835596909703E-3</v>
      </c>
    </row>
    <row r="3239" spans="1:14" x14ac:dyDescent="0.2">
      <c r="A3239" s="1">
        <v>41227</v>
      </c>
      <c r="B3239">
        <v>0</v>
      </c>
      <c r="C3239">
        <f>Table3[[#This Row],[(MKT-Rf) Excess Return on the Market ]]+Table3[[#This Row],[(RF) Risk-Free Return Rate (One Month Treasury Bill Rate)]]</f>
        <v>-1.3999999999999999E-2</v>
      </c>
      <c r="D3239">
        <v>-1.3999999999999999E-2</v>
      </c>
      <c r="E3239">
        <v>-3.7000000000000002E-3</v>
      </c>
      <c r="F3239">
        <v>-1.9E-3</v>
      </c>
      <c r="G3239">
        <v>1E-3</v>
      </c>
      <c r="H3239">
        <v>-2.5999999999999999E-3</v>
      </c>
      <c r="I3239">
        <v>-5.1999999999999998E-3</v>
      </c>
      <c r="J3239">
        <v>4.5073812966968556E-15</v>
      </c>
      <c r="L3239" s="13">
        <v>41227</v>
      </c>
      <c r="M3239" s="17"/>
      <c r="N3239">
        <v>-1.394884192572606E-2</v>
      </c>
    </row>
    <row r="3240" spans="1:14" x14ac:dyDescent="0.2">
      <c r="A3240" s="1">
        <v>41228</v>
      </c>
      <c r="B3240">
        <v>0</v>
      </c>
      <c r="C3240">
        <f>Table3[[#This Row],[(MKT-Rf) Excess Return on the Market ]]+Table3[[#This Row],[(RF) Risk-Free Return Rate (One Month Treasury Bill Rate)]]</f>
        <v>-2.3999999999999998E-3</v>
      </c>
      <c r="D3240">
        <v>-2.3999999999999998E-3</v>
      </c>
      <c r="E3240">
        <v>-3.3E-3</v>
      </c>
      <c r="F3240">
        <v>2.2000000000000001E-3</v>
      </c>
      <c r="G3240">
        <v>1.2999999999999999E-3</v>
      </c>
      <c r="H3240">
        <v>-1E-4</v>
      </c>
      <c r="I3240">
        <v>-5.1999999999999998E-3</v>
      </c>
      <c r="J3240">
        <v>5.3988943443774736E-16</v>
      </c>
      <c r="L3240" s="12">
        <v>41228</v>
      </c>
      <c r="M3240" s="16"/>
      <c r="N3240">
        <v>-1.5947906895285239E-3</v>
      </c>
    </row>
    <row r="3241" spans="1:14" x14ac:dyDescent="0.2">
      <c r="A3241" s="1">
        <v>41229</v>
      </c>
      <c r="B3241">
        <v>0</v>
      </c>
      <c r="C3241">
        <f>Table3[[#This Row],[(MKT-Rf) Excess Return on the Market ]]+Table3[[#This Row],[(RF) Risk-Free Return Rate (One Month Treasury Bill Rate)]]</f>
        <v>5.7999999999999996E-3</v>
      </c>
      <c r="D3241">
        <v>5.7999999999999996E-3</v>
      </c>
      <c r="E3241">
        <v>2.9999999999999997E-4</v>
      </c>
      <c r="F3241">
        <v>7.000000000000001E-4</v>
      </c>
      <c r="G3241">
        <v>-3.4999999999999996E-3</v>
      </c>
      <c r="H3241">
        <v>2E-3</v>
      </c>
      <c r="I3241">
        <v>8.3999999999999995E-3</v>
      </c>
      <c r="J3241">
        <v>1.5795902011393272E-15</v>
      </c>
      <c r="L3241" s="13">
        <v>41229</v>
      </c>
      <c r="M3241" s="17"/>
      <c r="N3241">
        <v>4.8282386725694085E-3</v>
      </c>
    </row>
    <row r="3242" spans="1:14" x14ac:dyDescent="0.2">
      <c r="A3242" s="1">
        <v>41232</v>
      </c>
      <c r="B3242">
        <v>0</v>
      </c>
      <c r="C3242">
        <f>Table3[[#This Row],[(MKT-Rf) Excess Return on the Market ]]+Table3[[#This Row],[(RF) Risk-Free Return Rate (One Month Treasury Bill Rate)]]</f>
        <v>1.9799999999999998E-2</v>
      </c>
      <c r="D3242">
        <v>1.9799999999999998E-2</v>
      </c>
      <c r="E3242">
        <v>2.3999999999999998E-3</v>
      </c>
      <c r="F3242">
        <v>-5.9999999999999995E-4</v>
      </c>
      <c r="G3242">
        <v>4.5000000000000005E-3</v>
      </c>
      <c r="H3242">
        <v>-1.8E-3</v>
      </c>
      <c r="I3242">
        <v>2.3E-3</v>
      </c>
      <c r="J3242">
        <v>7.5636030965241648E-15</v>
      </c>
      <c r="L3242" s="12">
        <v>41232</v>
      </c>
      <c r="M3242" s="16"/>
      <c r="N3242">
        <v>1.9667369768091868E-2</v>
      </c>
    </row>
    <row r="3243" spans="1:14" x14ac:dyDescent="0.2">
      <c r="A3243" s="1">
        <v>41233</v>
      </c>
      <c r="B3243">
        <v>0</v>
      </c>
      <c r="C3243">
        <f>Table3[[#This Row],[(MKT-Rf) Excess Return on the Market ]]+Table3[[#This Row],[(RF) Risk-Free Return Rate (One Month Treasury Bill Rate)]]</f>
        <v>1.1000000000000001E-3</v>
      </c>
      <c r="D3243">
        <v>1.1000000000000001E-3</v>
      </c>
      <c r="E3243">
        <v>-5.0000000000000001E-4</v>
      </c>
      <c r="F3243">
        <v>1.7000000000000001E-3</v>
      </c>
      <c r="G3243">
        <v>-3.5999999999999999E-3</v>
      </c>
      <c r="H3243">
        <v>1.8E-3</v>
      </c>
      <c r="I3243">
        <v>8.199999999999999E-3</v>
      </c>
      <c r="J3243">
        <v>2.681783229058684E-16</v>
      </c>
      <c r="L3243" s="13">
        <v>41233</v>
      </c>
      <c r="M3243" s="17"/>
      <c r="N3243">
        <v>6.6313477760757589E-4</v>
      </c>
    </row>
    <row r="3244" spans="1:14" x14ac:dyDescent="0.2">
      <c r="A3244" s="1">
        <v>41234</v>
      </c>
      <c r="B3244">
        <v>0</v>
      </c>
      <c r="C3244">
        <f>Table3[[#This Row],[(MKT-Rf) Excess Return on the Market ]]+Table3[[#This Row],[(RF) Risk-Free Return Rate (One Month Treasury Bill Rate)]]</f>
        <v>3.0999999999999999E-3</v>
      </c>
      <c r="D3244">
        <v>3.0999999999999999E-3</v>
      </c>
      <c r="E3244">
        <v>3.4000000000000002E-3</v>
      </c>
      <c r="F3244">
        <v>-1.5E-3</v>
      </c>
      <c r="G3244">
        <v>-2.0000000000000001E-4</v>
      </c>
      <c r="H3244">
        <v>8.9999999999999998E-4</v>
      </c>
      <c r="I3244">
        <v>-2.2000000000000001E-3</v>
      </c>
      <c r="J3244">
        <v>1.1244000534555798E-15</v>
      </c>
      <c r="L3244" s="12">
        <v>41234</v>
      </c>
      <c r="M3244" s="16"/>
      <c r="N3244">
        <v>2.3175148199859131E-3</v>
      </c>
    </row>
    <row r="3245" spans="1:14" x14ac:dyDescent="0.2">
      <c r="A3245" s="1">
        <v>41236</v>
      </c>
      <c r="B3245">
        <v>0</v>
      </c>
      <c r="C3245">
        <f>Table3[[#This Row],[(MKT-Rf) Excess Return on the Market ]]+Table3[[#This Row],[(RF) Risk-Free Return Rate (One Month Treasury Bill Rate)]]</f>
        <v>1.2800000000000001E-2</v>
      </c>
      <c r="D3245">
        <v>1.2800000000000001E-2</v>
      </c>
      <c r="E3245">
        <v>-1.5E-3</v>
      </c>
      <c r="F3245">
        <v>8.0000000000000004E-4</v>
      </c>
      <c r="G3245">
        <v>1.1999999999999999E-3</v>
      </c>
      <c r="H3245">
        <v>-2.0000000000000001E-4</v>
      </c>
      <c r="I3245">
        <v>-2.3E-3</v>
      </c>
      <c r="J3245">
        <v>1.0984963661974402E-14</v>
      </c>
      <c r="L3245" s="13">
        <v>41236</v>
      </c>
      <c r="M3245" s="17"/>
      <c r="N3245">
        <v>1.2942205804867957E-2</v>
      </c>
    </row>
    <row r="3246" spans="1:14" x14ac:dyDescent="0.2">
      <c r="A3246" s="1">
        <v>41239</v>
      </c>
      <c r="B3246">
        <v>0</v>
      </c>
      <c r="C3246">
        <f>Table3[[#This Row],[(MKT-Rf) Excess Return on the Market ]]+Table3[[#This Row],[(RF) Risk-Free Return Rate (One Month Treasury Bill Rate)]]</f>
        <v>-1.4000000000000002E-3</v>
      </c>
      <c r="D3246">
        <v>-1.4000000000000002E-3</v>
      </c>
      <c r="E3246">
        <v>5.1000000000000004E-3</v>
      </c>
      <c r="F3246">
        <v>-1.8E-3</v>
      </c>
      <c r="G3246">
        <v>-8.0000000000000004E-4</v>
      </c>
      <c r="H3246">
        <v>-2.8000000000000004E-3</v>
      </c>
      <c r="I3246">
        <v>2.9999999999999997E-4</v>
      </c>
      <c r="J3246">
        <v>8.8181734400661535E-16</v>
      </c>
      <c r="L3246" s="12">
        <v>41239</v>
      </c>
      <c r="M3246" s="16"/>
      <c r="N3246">
        <v>-2.0316547209315592E-3</v>
      </c>
    </row>
    <row r="3247" spans="1:14" x14ac:dyDescent="0.2">
      <c r="A3247" s="1">
        <v>41240</v>
      </c>
      <c r="B3247">
        <v>0</v>
      </c>
      <c r="C3247">
        <f>Table3[[#This Row],[(MKT-Rf) Excess Return on the Market ]]+Table3[[#This Row],[(RF) Risk-Free Return Rate (One Month Treasury Bill Rate)]]</f>
        <v>-4.3E-3</v>
      </c>
      <c r="D3247">
        <v>-4.3E-3</v>
      </c>
      <c r="E3247">
        <v>4.0000000000000001E-3</v>
      </c>
      <c r="F3247">
        <v>-2E-3</v>
      </c>
      <c r="G3247">
        <v>0</v>
      </c>
      <c r="H3247">
        <v>2.0000000000000001E-4</v>
      </c>
      <c r="I3247">
        <v>-2.5999999999999999E-3</v>
      </c>
      <c r="J3247">
        <v>2.0289775722597443E-15</v>
      </c>
      <c r="L3247" s="13">
        <v>41240</v>
      </c>
      <c r="M3247" s="17"/>
      <c r="N3247">
        <v>-5.2402240238485368E-3</v>
      </c>
    </row>
    <row r="3248" spans="1:14" x14ac:dyDescent="0.2">
      <c r="A3248" s="1">
        <v>41241</v>
      </c>
      <c r="B3248">
        <v>0</v>
      </c>
      <c r="C3248">
        <f>Table3[[#This Row],[(MKT-Rf) Excess Return on the Market ]]+Table3[[#This Row],[(RF) Risk-Free Return Rate (One Month Treasury Bill Rate)]]</f>
        <v>8.3000000000000001E-3</v>
      </c>
      <c r="D3248">
        <v>8.3000000000000001E-3</v>
      </c>
      <c r="E3248">
        <v>1E-4</v>
      </c>
      <c r="F3248">
        <v>-3.0999999999999999E-3</v>
      </c>
      <c r="G3248">
        <v>3.0999999999999999E-3</v>
      </c>
      <c r="H3248">
        <v>-1.5E-3</v>
      </c>
      <c r="I3248">
        <v>-2.8000000000000004E-3</v>
      </c>
      <c r="J3248">
        <v>2.9739310305375369E-15</v>
      </c>
      <c r="L3248" s="12">
        <v>41241</v>
      </c>
      <c r="M3248" s="16"/>
      <c r="N3248">
        <v>7.8252507809793547E-3</v>
      </c>
    </row>
    <row r="3249" spans="1:14" x14ac:dyDescent="0.2">
      <c r="A3249" s="1">
        <v>41242</v>
      </c>
      <c r="B3249">
        <v>0</v>
      </c>
      <c r="C3249">
        <f>Table3[[#This Row],[(MKT-Rf) Excess Return on the Market ]]+Table3[[#This Row],[(RF) Risk-Free Return Rate (One Month Treasury Bill Rate)]]</f>
        <v>5.4000000000000003E-3</v>
      </c>
      <c r="D3249">
        <v>5.4000000000000003E-3</v>
      </c>
      <c r="E3249">
        <v>6.9999999999999993E-3</v>
      </c>
      <c r="F3249">
        <v>0</v>
      </c>
      <c r="G3249">
        <v>-1.9E-3</v>
      </c>
      <c r="H3249">
        <v>-1.8E-3</v>
      </c>
      <c r="I3249">
        <v>4.0000000000000002E-4</v>
      </c>
      <c r="J3249">
        <v>1.6134892640659706E-15</v>
      </c>
      <c r="L3249" s="13">
        <v>41242</v>
      </c>
      <c r="M3249" s="17"/>
      <c r="N3249">
        <v>4.2606261459933554E-3</v>
      </c>
    </row>
    <row r="3250" spans="1:14" x14ac:dyDescent="0.2">
      <c r="A3250" s="1">
        <v>41243</v>
      </c>
      <c r="B3250">
        <v>0</v>
      </c>
      <c r="C3250">
        <f>Table3[[#This Row],[(MKT-Rf) Excess Return on the Market ]]+Table3[[#This Row],[(RF) Risk-Free Return Rate (One Month Treasury Bill Rate)]]</f>
        <v>2.0000000000000001E-4</v>
      </c>
      <c r="D3250">
        <v>2.0000000000000001E-4</v>
      </c>
      <c r="E3250">
        <v>-1.6000000000000001E-3</v>
      </c>
      <c r="F3250">
        <v>2.8000000000000004E-3</v>
      </c>
      <c r="G3250">
        <v>-1.5E-3</v>
      </c>
      <c r="H3250">
        <v>3.4000000000000002E-3</v>
      </c>
      <c r="I3250">
        <v>7.000000000000001E-4</v>
      </c>
      <c r="J3250">
        <v>5.2053026639684524E-17</v>
      </c>
      <c r="L3250" s="12">
        <v>41243</v>
      </c>
      <c r="M3250" s="16"/>
      <c r="N3250">
        <v>1.6242192307947768E-4</v>
      </c>
    </row>
    <row r="3251" spans="1:14" x14ac:dyDescent="0.2">
      <c r="A3251" s="1">
        <v>41246</v>
      </c>
      <c r="B3251">
        <v>1.0000000000000001E-5</v>
      </c>
      <c r="C3251">
        <f>Table3[[#This Row],[(MKT-Rf) Excess Return on the Market ]]+Table3[[#This Row],[(RF) Risk-Free Return Rate (One Month Treasury Bill Rate)]]</f>
        <v>-4.5900000000000003E-3</v>
      </c>
      <c r="D3251">
        <v>-4.5999999999999999E-3</v>
      </c>
      <c r="E3251">
        <v>2.8999999999999998E-3</v>
      </c>
      <c r="F3251">
        <v>2.3999999999999998E-3</v>
      </c>
      <c r="G3251">
        <v>-4.0000000000000002E-4</v>
      </c>
      <c r="H3251">
        <v>7.000000000000001E-4</v>
      </c>
      <c r="I3251">
        <v>8.9999999999999998E-4</v>
      </c>
      <c r="J3251">
        <v>1.9758755529891309E-15</v>
      </c>
      <c r="L3251" s="13">
        <v>41246</v>
      </c>
      <c r="M3251" s="17"/>
      <c r="N3251">
        <v>-4.7564535251138646E-3</v>
      </c>
    </row>
    <row r="3252" spans="1:14" x14ac:dyDescent="0.2">
      <c r="A3252" s="1">
        <v>41247</v>
      </c>
      <c r="B3252">
        <v>1.0000000000000001E-5</v>
      </c>
      <c r="C3252">
        <f>Table3[[#This Row],[(MKT-Rf) Excess Return on the Market ]]+Table3[[#This Row],[(RF) Risk-Free Return Rate (One Month Treasury Bill Rate)]]</f>
        <v>-1.5900000000000001E-3</v>
      </c>
      <c r="D3252">
        <v>-1.6000000000000001E-3</v>
      </c>
      <c r="E3252">
        <v>3.5999999999999999E-3</v>
      </c>
      <c r="F3252">
        <v>-2.9999999999999997E-4</v>
      </c>
      <c r="G3252">
        <v>0</v>
      </c>
      <c r="H3252">
        <v>4.0000000000000002E-4</v>
      </c>
      <c r="I3252">
        <v>-5.1999999999999998E-3</v>
      </c>
      <c r="J3252">
        <v>6.7409573415629229E-16</v>
      </c>
      <c r="L3252" s="12">
        <v>41247</v>
      </c>
      <c r="M3252" s="16"/>
      <c r="N3252">
        <v>-1.7113382080492271E-3</v>
      </c>
    </row>
    <row r="3253" spans="1:14" x14ac:dyDescent="0.2">
      <c r="A3253" s="1">
        <v>41248</v>
      </c>
      <c r="B3253">
        <v>1.0000000000000001E-5</v>
      </c>
      <c r="C3253">
        <f>Table3[[#This Row],[(MKT-Rf) Excess Return on the Market ]]+Table3[[#This Row],[(RF) Risk-Free Return Rate (One Month Treasury Bill Rate)]]</f>
        <v>1.7100000000000001E-3</v>
      </c>
      <c r="D3253">
        <v>1.7000000000000001E-3</v>
      </c>
      <c r="E3253">
        <v>-6.0000000000000001E-3</v>
      </c>
      <c r="F3253">
        <v>8.8000000000000005E-3</v>
      </c>
      <c r="G3253">
        <v>-5.3E-3</v>
      </c>
      <c r="H3253">
        <v>6.0999999999999995E-3</v>
      </c>
      <c r="I3253">
        <v>-9.0000000000000011E-3</v>
      </c>
      <c r="J3253">
        <v>4.7548553146765518E-16</v>
      </c>
      <c r="L3253" s="13">
        <v>41248</v>
      </c>
      <c r="M3253" s="17"/>
      <c r="N3253">
        <v>1.5836215685260085E-3</v>
      </c>
    </row>
    <row r="3254" spans="1:14" x14ac:dyDescent="0.2">
      <c r="A3254" s="1">
        <v>41249</v>
      </c>
      <c r="B3254">
        <v>1.0000000000000001E-5</v>
      </c>
      <c r="C3254">
        <f>Table3[[#This Row],[(MKT-Rf) Excess Return on the Market ]]+Table3[[#This Row],[(RF) Risk-Free Return Rate (One Month Treasury Bill Rate)]]</f>
        <v>3.1099999999999999E-3</v>
      </c>
      <c r="D3254">
        <v>3.0999999999999999E-3</v>
      </c>
      <c r="E3254">
        <v>-1.8E-3</v>
      </c>
      <c r="F3254">
        <v>-1.1000000000000001E-3</v>
      </c>
      <c r="G3254">
        <v>1.7000000000000001E-3</v>
      </c>
      <c r="H3254">
        <v>-1.6000000000000001E-3</v>
      </c>
      <c r="I3254">
        <v>-4.0000000000000002E-4</v>
      </c>
      <c r="J3254">
        <v>1.3012205865523676E-15</v>
      </c>
      <c r="L3254" s="12">
        <v>41249</v>
      </c>
      <c r="M3254" s="16"/>
      <c r="N3254">
        <v>3.3011980873050694E-3</v>
      </c>
    </row>
    <row r="3255" spans="1:14" x14ac:dyDescent="0.2">
      <c r="A3255" s="1">
        <v>41250</v>
      </c>
      <c r="B3255">
        <v>1.0000000000000001E-5</v>
      </c>
      <c r="C3255">
        <f>Table3[[#This Row],[(MKT-Rf) Excess Return on the Market ]]+Table3[[#This Row],[(RF) Risk-Free Return Rate (One Month Treasury Bill Rate)]]</f>
        <v>2.7100000000000002E-3</v>
      </c>
      <c r="D3255">
        <v>2.7000000000000001E-3</v>
      </c>
      <c r="E3255">
        <v>-3.4000000000000002E-3</v>
      </c>
      <c r="F3255">
        <v>2.8999999999999998E-3</v>
      </c>
      <c r="G3255">
        <v>-7.000000000000001E-4</v>
      </c>
      <c r="H3255">
        <v>4.0000000000000001E-3</v>
      </c>
      <c r="I3255">
        <v>-3.0000000000000001E-3</v>
      </c>
      <c r="J3255">
        <v>1.1846447971010945E-15</v>
      </c>
      <c r="L3255" s="13">
        <v>41250</v>
      </c>
      <c r="M3255" s="17"/>
      <c r="N3255">
        <v>2.916658435379544E-3</v>
      </c>
    </row>
    <row r="3256" spans="1:14" x14ac:dyDescent="0.2">
      <c r="A3256" s="1">
        <v>41253</v>
      </c>
      <c r="B3256">
        <v>1.0000000000000001E-5</v>
      </c>
      <c r="C3256">
        <f>Table3[[#This Row],[(MKT-Rf) Excess Return on the Market ]]+Table3[[#This Row],[(RF) Risk-Free Return Rate (One Month Treasury Bill Rate)]]</f>
        <v>1.1100000000000001E-3</v>
      </c>
      <c r="D3256">
        <v>1.1000000000000001E-3</v>
      </c>
      <c r="E3256">
        <v>4.1999999999999997E-3</v>
      </c>
      <c r="F3256">
        <v>-5.0000000000000001E-4</v>
      </c>
      <c r="G3256">
        <v>-1E-3</v>
      </c>
      <c r="H3256">
        <v>-2.0000000000000001E-4</v>
      </c>
      <c r="I3256">
        <v>-3.0999999999999999E-3</v>
      </c>
      <c r="J3256">
        <v>1.4317236622237134E-16</v>
      </c>
      <c r="L3256" s="12">
        <v>41253</v>
      </c>
      <c r="M3256" s="16"/>
      <c r="N3256">
        <v>3.3843095274054159E-4</v>
      </c>
    </row>
    <row r="3257" spans="1:14" x14ac:dyDescent="0.2">
      <c r="A3257" s="1">
        <v>41254</v>
      </c>
      <c r="B3257">
        <v>1.0000000000000001E-5</v>
      </c>
      <c r="C3257">
        <f>Table3[[#This Row],[(MKT-Rf) Excess Return on the Market ]]+Table3[[#This Row],[(RF) Risk-Free Return Rate (One Month Treasury Bill Rate)]]</f>
        <v>6.8100000000000001E-3</v>
      </c>
      <c r="D3257">
        <v>6.8000000000000005E-3</v>
      </c>
      <c r="E3257">
        <v>4.0999999999999995E-3</v>
      </c>
      <c r="F3257">
        <v>-8.0000000000000004E-4</v>
      </c>
      <c r="G3257">
        <v>-3.2000000000000002E-3</v>
      </c>
      <c r="H3257">
        <v>-2.3E-3</v>
      </c>
      <c r="I3257">
        <v>-3.0999999999999999E-3</v>
      </c>
      <c r="J3257">
        <v>2.2543719776209699E-15</v>
      </c>
      <c r="L3257" s="13">
        <v>41254</v>
      </c>
      <c r="M3257" s="17"/>
      <c r="N3257">
        <v>6.52758967448202E-3</v>
      </c>
    </row>
    <row r="3258" spans="1:14" x14ac:dyDescent="0.2">
      <c r="A3258" s="1">
        <v>41255</v>
      </c>
      <c r="B3258">
        <v>1.0000000000000001E-5</v>
      </c>
      <c r="C3258">
        <f>Table3[[#This Row],[(MKT-Rf) Excess Return on the Market ]]+Table3[[#This Row],[(RF) Risk-Free Return Rate (One Month Treasury Bill Rate)]]</f>
        <v>-1.9000000000000001E-4</v>
      </c>
      <c r="D3258">
        <v>-2.0000000000000001E-4</v>
      </c>
      <c r="E3258">
        <v>-6.5000000000000006E-3</v>
      </c>
      <c r="F3258">
        <v>5.1999999999999998E-3</v>
      </c>
      <c r="G3258">
        <v>-3.0999999999999999E-3</v>
      </c>
      <c r="H3258">
        <v>2.0999999999999999E-3</v>
      </c>
      <c r="I3258">
        <v>-1.9E-3</v>
      </c>
      <c r="J3258">
        <v>1.5224350333787278E-16</v>
      </c>
      <c r="L3258" s="12">
        <v>41255</v>
      </c>
      <c r="M3258" s="16"/>
      <c r="N3258">
        <v>4.4812906866902318E-4</v>
      </c>
    </row>
    <row r="3259" spans="1:14" x14ac:dyDescent="0.2">
      <c r="A3259" s="1">
        <v>41256</v>
      </c>
      <c r="B3259">
        <v>1.0000000000000001E-5</v>
      </c>
      <c r="C3259">
        <f>Table3[[#This Row],[(MKT-Rf) Excess Return on the Market ]]+Table3[[#This Row],[(RF) Risk-Free Return Rate (One Month Treasury Bill Rate)]]</f>
        <v>-5.79E-3</v>
      </c>
      <c r="D3259">
        <v>-5.7999999999999996E-3</v>
      </c>
      <c r="E3259">
        <v>8.9999999999999998E-4</v>
      </c>
      <c r="F3259">
        <v>7.000000000000001E-4</v>
      </c>
      <c r="G3259">
        <v>1E-3</v>
      </c>
      <c r="H3259">
        <v>1.1999999999999999E-3</v>
      </c>
      <c r="I3259">
        <v>-1.5E-3</v>
      </c>
      <c r="J3259">
        <v>2.4005053346783227E-15</v>
      </c>
      <c r="L3259" s="13">
        <v>41256</v>
      </c>
      <c r="M3259" s="17"/>
      <c r="N3259">
        <v>-6.3414692504306803E-3</v>
      </c>
    </row>
    <row r="3260" spans="1:14" x14ac:dyDescent="0.2">
      <c r="A3260" s="1">
        <v>41257</v>
      </c>
      <c r="B3260">
        <v>1.0000000000000001E-5</v>
      </c>
      <c r="C3260">
        <f>Table3[[#This Row],[(MKT-Rf) Excess Return on the Market ]]+Table3[[#This Row],[(RF) Risk-Free Return Rate (One Month Treasury Bill Rate)]]</f>
        <v>-3.3900000000000002E-3</v>
      </c>
      <c r="D3260">
        <v>-3.4000000000000002E-3</v>
      </c>
      <c r="E3260">
        <v>3.0999999999999999E-3</v>
      </c>
      <c r="F3260">
        <v>2.3E-3</v>
      </c>
      <c r="G3260">
        <v>-1.7000000000000001E-3</v>
      </c>
      <c r="H3260">
        <v>3.3E-3</v>
      </c>
      <c r="I3260">
        <v>-4.5000000000000005E-3</v>
      </c>
      <c r="J3260">
        <v>1.6437721811011586E-15</v>
      </c>
      <c r="L3260" s="12">
        <v>41257</v>
      </c>
      <c r="M3260" s="16"/>
      <c r="N3260">
        <v>-4.1439789908631845E-3</v>
      </c>
    </row>
    <row r="3261" spans="1:14" x14ac:dyDescent="0.2">
      <c r="A3261" s="1">
        <v>41260</v>
      </c>
      <c r="B3261">
        <v>1.0000000000000001E-5</v>
      </c>
      <c r="C3261">
        <f>Table3[[#This Row],[(MKT-Rf) Excess Return on the Market ]]+Table3[[#This Row],[(RF) Risk-Free Return Rate (One Month Treasury Bill Rate)]]</f>
        <v>1.1609999999999999E-2</v>
      </c>
      <c r="D3261">
        <v>1.1599999999999999E-2</v>
      </c>
      <c r="E3261">
        <v>0</v>
      </c>
      <c r="F3261">
        <v>6.1999999999999998E-3</v>
      </c>
      <c r="G3261">
        <v>-4.3E-3</v>
      </c>
      <c r="H3261">
        <v>5.9999999999999995E-4</v>
      </c>
      <c r="I3261">
        <v>7.4999999999999997E-3</v>
      </c>
      <c r="J3261">
        <v>4.2974317566155309E-15</v>
      </c>
      <c r="L3261" s="13">
        <v>41260</v>
      </c>
      <c r="M3261" s="17"/>
      <c r="N3261">
        <v>1.1800667190939215E-2</v>
      </c>
    </row>
    <row r="3262" spans="1:14" x14ac:dyDescent="0.2">
      <c r="A3262" s="1">
        <v>41261</v>
      </c>
      <c r="B3262">
        <v>1.0000000000000001E-5</v>
      </c>
      <c r="C3262">
        <f>Table3[[#This Row],[(MKT-Rf) Excess Return on the Market ]]+Table3[[#This Row],[(RF) Risk-Free Return Rate (One Month Treasury Bill Rate)]]</f>
        <v>1.201E-2</v>
      </c>
      <c r="D3262">
        <v>1.2E-2</v>
      </c>
      <c r="E3262">
        <v>3.8E-3</v>
      </c>
      <c r="F3262">
        <v>8.0000000000000004E-4</v>
      </c>
      <c r="G3262">
        <v>1.1000000000000001E-3</v>
      </c>
      <c r="H3262">
        <v>-5.8999999999999999E-3</v>
      </c>
      <c r="I3262">
        <v>-4.0999999999999995E-3</v>
      </c>
      <c r="J3262">
        <v>3.3027990316551561E-15</v>
      </c>
      <c r="L3262" s="12">
        <v>41261</v>
      </c>
      <c r="M3262" s="16"/>
      <c r="N3262">
        <v>1.1421148426265303E-2</v>
      </c>
    </row>
    <row r="3263" spans="1:14" x14ac:dyDescent="0.2">
      <c r="A3263" s="1">
        <v>41262</v>
      </c>
      <c r="B3263">
        <v>1.0000000000000001E-5</v>
      </c>
      <c r="C3263">
        <f>Table3[[#This Row],[(MKT-Rf) Excess Return on the Market ]]+Table3[[#This Row],[(RF) Risk-Free Return Rate (One Month Treasury Bill Rate)]]</f>
        <v>-5.9900000000000005E-3</v>
      </c>
      <c r="D3263">
        <v>-6.0000000000000001E-3</v>
      </c>
      <c r="E3263">
        <v>6.1999999999999998E-3</v>
      </c>
      <c r="F3263">
        <v>2.7000000000000001E-3</v>
      </c>
      <c r="G3263">
        <v>-2.0000000000000001E-4</v>
      </c>
      <c r="H3263">
        <v>-2.5000000000000001E-3</v>
      </c>
      <c r="I3263">
        <v>-8.0000000000000004E-4</v>
      </c>
      <c r="J3263">
        <v>2.4679540243377614E-15</v>
      </c>
      <c r="L3263" s="13">
        <v>41262</v>
      </c>
      <c r="M3263" s="17"/>
      <c r="N3263">
        <v>-7.6181593722409987E-3</v>
      </c>
    </row>
    <row r="3264" spans="1:14" x14ac:dyDescent="0.2">
      <c r="A3264" s="1">
        <v>41263</v>
      </c>
      <c r="B3264">
        <v>1.0000000000000001E-5</v>
      </c>
      <c r="C3264">
        <f>Table3[[#This Row],[(MKT-Rf) Excess Return on the Market ]]+Table3[[#This Row],[(RF) Risk-Free Return Rate (One Month Treasury Bill Rate)]]</f>
        <v>5.3099999999999996E-3</v>
      </c>
      <c r="D3264">
        <v>5.3E-3</v>
      </c>
      <c r="E3264">
        <v>-1.6000000000000001E-3</v>
      </c>
      <c r="F3264">
        <v>7.4999999999999997E-3</v>
      </c>
      <c r="G3264">
        <v>-4.3E-3</v>
      </c>
      <c r="H3264">
        <v>2.0999999999999999E-3</v>
      </c>
      <c r="I3264">
        <v>1.9E-3</v>
      </c>
      <c r="J3264">
        <v>1.8510370371965622E-15</v>
      </c>
      <c r="L3264" s="12">
        <v>41263</v>
      </c>
      <c r="M3264" s="16"/>
      <c r="N3264">
        <v>5.4731860885176876E-3</v>
      </c>
    </row>
    <row r="3265" spans="1:14" x14ac:dyDescent="0.2">
      <c r="A3265" s="1">
        <v>41264</v>
      </c>
      <c r="B3265">
        <v>1.0000000000000001E-5</v>
      </c>
      <c r="C3265">
        <f>Table3[[#This Row],[(MKT-Rf) Excess Return on the Market ]]+Table3[[#This Row],[(RF) Risk-Free Return Rate (One Month Treasury Bill Rate)]]</f>
        <v>-8.7900000000000009E-3</v>
      </c>
      <c r="D3265">
        <v>-8.8000000000000005E-3</v>
      </c>
      <c r="E3265">
        <v>4.4000000000000003E-3</v>
      </c>
      <c r="F3265">
        <v>-2.7000000000000001E-3</v>
      </c>
      <c r="G3265">
        <v>2.3E-3</v>
      </c>
      <c r="H3265">
        <v>-1.5E-3</v>
      </c>
      <c r="I3265">
        <v>-2E-3</v>
      </c>
      <c r="J3265">
        <v>2.268027272071742E-15</v>
      </c>
      <c r="L3265" s="13">
        <v>41264</v>
      </c>
      <c r="M3265" s="17"/>
      <c r="N3265">
        <v>-9.4230021072279815E-3</v>
      </c>
    </row>
    <row r="3266" spans="1:14" x14ac:dyDescent="0.2">
      <c r="A3266" s="1">
        <v>41267</v>
      </c>
      <c r="B3266">
        <v>1.0000000000000001E-5</v>
      </c>
      <c r="C3266">
        <f>Table3[[#This Row],[(MKT-Rf) Excess Return on the Market ]]+Table3[[#This Row],[(RF) Risk-Free Return Rate (One Month Treasury Bill Rate)]]</f>
        <v>-2.3899999999999998E-3</v>
      </c>
      <c r="D3266">
        <v>-2.3999999999999998E-3</v>
      </c>
      <c r="E3266">
        <v>-2.0999999999999999E-3</v>
      </c>
      <c r="F3266">
        <v>-2.0000000000000001E-4</v>
      </c>
      <c r="G3266">
        <v>-1.2999999999999999E-3</v>
      </c>
      <c r="H3266">
        <v>1.7000000000000001E-3</v>
      </c>
      <c r="I3266">
        <v>4.0999999999999995E-3</v>
      </c>
      <c r="J3266">
        <v>2.4681853584088534E-15</v>
      </c>
      <c r="L3266" s="12">
        <v>41267</v>
      </c>
      <c r="M3266" s="16"/>
      <c r="N3266">
        <v>-2.4432858581227004E-3</v>
      </c>
    </row>
    <row r="3267" spans="1:14" x14ac:dyDescent="0.2">
      <c r="A3267" s="1">
        <v>41269</v>
      </c>
      <c r="B3267">
        <v>1.0000000000000001E-5</v>
      </c>
      <c r="C3267">
        <f>Table3[[#This Row],[(MKT-Rf) Excess Return on the Market ]]+Table3[[#This Row],[(RF) Risk-Free Return Rate (One Month Treasury Bill Rate)]]</f>
        <v>-5.3900000000000007E-3</v>
      </c>
      <c r="D3267">
        <v>-5.4000000000000003E-3</v>
      </c>
      <c r="E3267">
        <v>-1.2999999999999999E-3</v>
      </c>
      <c r="F3267">
        <v>3.0999999999999999E-3</v>
      </c>
      <c r="G3267">
        <v>-1.4000000000000002E-3</v>
      </c>
      <c r="H3267">
        <v>1.8E-3</v>
      </c>
      <c r="I3267">
        <v>-4.1999999999999997E-3</v>
      </c>
      <c r="J3267">
        <v>2.6624785706884019E-15</v>
      </c>
      <c r="L3267" s="13">
        <v>41269</v>
      </c>
      <c r="M3267" s="17"/>
      <c r="N3267">
        <v>-4.7989018809801616E-3</v>
      </c>
    </row>
    <row r="3268" spans="1:14" x14ac:dyDescent="0.2">
      <c r="A3268" s="1">
        <v>41270</v>
      </c>
      <c r="B3268">
        <v>1.0000000000000001E-5</v>
      </c>
      <c r="C3268">
        <f>Table3[[#This Row],[(MKT-Rf) Excess Return on the Market ]]+Table3[[#This Row],[(RF) Risk-Free Return Rate (One Month Treasury Bill Rate)]]</f>
        <v>-1.09E-3</v>
      </c>
      <c r="D3268">
        <v>-1.1000000000000001E-3</v>
      </c>
      <c r="E3268">
        <v>-2.9999999999999997E-4</v>
      </c>
      <c r="F3268">
        <v>-1.2999999999999999E-3</v>
      </c>
      <c r="G3268">
        <v>1.6000000000000001E-3</v>
      </c>
      <c r="H3268">
        <v>-4.0000000000000002E-4</v>
      </c>
      <c r="I3268">
        <v>2.8999999999999998E-3</v>
      </c>
      <c r="J3268">
        <v>5.4679692567020399E-16</v>
      </c>
      <c r="L3268" s="12">
        <v>41270</v>
      </c>
      <c r="M3268" s="16"/>
      <c r="N3268">
        <v>-1.2191986513380225E-3</v>
      </c>
    </row>
    <row r="3269" spans="1:14" x14ac:dyDescent="0.2">
      <c r="A3269" s="1">
        <v>41271</v>
      </c>
      <c r="B3269">
        <v>1.0000000000000001E-5</v>
      </c>
      <c r="C3269">
        <f>Table3[[#This Row],[(MKT-Rf) Excess Return on the Market ]]+Table3[[#This Row],[(RF) Risk-Free Return Rate (One Month Treasury Bill Rate)]]</f>
        <v>-9.9900000000000006E-3</v>
      </c>
      <c r="D3269">
        <v>-0.01</v>
      </c>
      <c r="E3269">
        <v>4.5999999999999999E-3</v>
      </c>
      <c r="F3269">
        <v>2.9999999999999997E-4</v>
      </c>
      <c r="G3269">
        <v>-8.9999999999999998E-4</v>
      </c>
      <c r="H3269">
        <v>1.1000000000000001E-3</v>
      </c>
      <c r="I3269">
        <v>3.4999999999999996E-3</v>
      </c>
      <c r="J3269">
        <v>5.8769438026553797E-15</v>
      </c>
      <c r="L3269" s="13">
        <v>41271</v>
      </c>
      <c r="M3269" s="17"/>
      <c r="N3269">
        <v>-1.11115011894783E-2</v>
      </c>
    </row>
    <row r="3270" spans="1:14" x14ac:dyDescent="0.2">
      <c r="A3270" s="1">
        <v>41274</v>
      </c>
      <c r="B3270">
        <v>1.0000000000000001E-5</v>
      </c>
      <c r="C3270">
        <f>Table3[[#This Row],[(MKT-Rf) Excess Return on the Market ]]+Table3[[#This Row],[(RF) Risk-Free Return Rate (One Month Treasury Bill Rate)]]</f>
        <v>1.711E-2</v>
      </c>
      <c r="D3270">
        <v>1.7100000000000001E-2</v>
      </c>
      <c r="E3270">
        <v>3.7000000000000002E-3</v>
      </c>
      <c r="F3270">
        <v>-1.1999999999999999E-3</v>
      </c>
      <c r="G3270">
        <v>1.1999999999999999E-3</v>
      </c>
      <c r="H3270">
        <v>-2.5000000000000001E-3</v>
      </c>
      <c r="I3270">
        <v>2.3E-3</v>
      </c>
      <c r="J3270">
        <v>6.6171338745468945E-15</v>
      </c>
      <c r="L3270" s="12">
        <v>41274</v>
      </c>
      <c r="M3270" s="16"/>
      <c r="N3270">
        <v>1.6800106652478265E-2</v>
      </c>
    </row>
    <row r="3271" spans="1:14" x14ac:dyDescent="0.2">
      <c r="A3271" s="1">
        <v>41276</v>
      </c>
      <c r="B3271">
        <v>0</v>
      </c>
      <c r="C3271">
        <f>Table3[[#This Row],[(MKT-Rf) Excess Return on the Market ]]+Table3[[#This Row],[(RF) Risk-Free Return Rate (One Month Treasury Bill Rate)]]</f>
        <v>2.6200000000000001E-2</v>
      </c>
      <c r="D3271">
        <v>2.6200000000000001E-2</v>
      </c>
      <c r="E3271">
        <v>1.1999999999999999E-3</v>
      </c>
      <c r="F3271">
        <v>3.8E-3</v>
      </c>
      <c r="G3271">
        <v>-6.4000000000000003E-3</v>
      </c>
      <c r="H3271">
        <v>1E-4</v>
      </c>
      <c r="I3271">
        <v>1.9E-3</v>
      </c>
      <c r="J3271">
        <v>7.3470758762920723E-15</v>
      </c>
      <c r="L3271" s="13">
        <v>41276</v>
      </c>
      <c r="M3271" s="17"/>
      <c r="N3271">
        <v>2.5086044824864026E-2</v>
      </c>
    </row>
    <row r="3272" spans="1:14" x14ac:dyDescent="0.2">
      <c r="A3272" s="1">
        <v>41277</v>
      </c>
      <c r="B3272">
        <v>0</v>
      </c>
      <c r="C3272">
        <f>Table3[[#This Row],[(MKT-Rf) Excess Return on the Market ]]+Table3[[#This Row],[(RF) Risk-Free Return Rate (One Month Treasury Bill Rate)]]</f>
        <v>-1.4000000000000002E-3</v>
      </c>
      <c r="D3272">
        <v>-1.4000000000000002E-3</v>
      </c>
      <c r="E3272">
        <v>1.4000000000000002E-3</v>
      </c>
      <c r="F3272">
        <v>4.0000000000000002E-4</v>
      </c>
      <c r="G3272">
        <v>1.8E-3</v>
      </c>
      <c r="H3272">
        <v>2.7000000000000001E-3</v>
      </c>
      <c r="I3272">
        <v>-4.3E-3</v>
      </c>
      <c r="J3272">
        <v>6.7238796019541104E-16</v>
      </c>
      <c r="L3272" s="12">
        <v>41277</v>
      </c>
      <c r="M3272" s="16"/>
      <c r="N3272">
        <v>-2.0877620279685176E-3</v>
      </c>
    </row>
    <row r="3273" spans="1:14" x14ac:dyDescent="0.2">
      <c r="A3273" s="1">
        <v>41278</v>
      </c>
      <c r="B3273">
        <v>0</v>
      </c>
      <c r="C3273">
        <f>Table3[[#This Row],[(MKT-Rf) Excess Return on the Market ]]+Table3[[#This Row],[(RF) Risk-Free Return Rate (One Month Treasury Bill Rate)]]</f>
        <v>5.5000000000000005E-3</v>
      </c>
      <c r="D3273">
        <v>5.5000000000000005E-3</v>
      </c>
      <c r="E3273">
        <v>1.8E-3</v>
      </c>
      <c r="F3273">
        <v>3.5999999999999999E-3</v>
      </c>
      <c r="G3273">
        <v>-3.5999999999999999E-3</v>
      </c>
      <c r="H3273">
        <v>2.3999999999999998E-3</v>
      </c>
      <c r="I3273">
        <v>-3.7000000000000002E-3</v>
      </c>
      <c r="J3273">
        <v>1.7396721402326295E-15</v>
      </c>
      <c r="L3273" s="13">
        <v>41278</v>
      </c>
      <c r="M3273" s="17"/>
      <c r="N3273">
        <v>4.8533166109664457E-3</v>
      </c>
    </row>
    <row r="3274" spans="1:14" x14ac:dyDescent="0.2">
      <c r="A3274" s="1">
        <v>41281</v>
      </c>
      <c r="B3274">
        <v>0</v>
      </c>
      <c r="C3274">
        <f>Table3[[#This Row],[(MKT-Rf) Excess Return on the Market ]]+Table3[[#This Row],[(RF) Risk-Free Return Rate (One Month Treasury Bill Rate)]]</f>
        <v>-3.0999999999999999E-3</v>
      </c>
      <c r="D3274">
        <v>-3.0999999999999999E-3</v>
      </c>
      <c r="E3274">
        <v>-1.1999999999999999E-3</v>
      </c>
      <c r="F3274">
        <v>-3.4999999999999996E-3</v>
      </c>
      <c r="G3274">
        <v>-1E-3</v>
      </c>
      <c r="H3274">
        <v>-1.4000000000000002E-3</v>
      </c>
      <c r="I3274">
        <v>1.9E-3</v>
      </c>
      <c r="J3274">
        <v>1.165364139934121E-15</v>
      </c>
      <c r="L3274" s="12">
        <v>41281</v>
      </c>
      <c r="M3274" s="16"/>
      <c r="N3274">
        <v>-3.1280332571486792E-3</v>
      </c>
    </row>
    <row r="3275" spans="1:14" x14ac:dyDescent="0.2">
      <c r="A3275" s="1">
        <v>41282</v>
      </c>
      <c r="B3275">
        <v>0</v>
      </c>
      <c r="C3275">
        <f>Table3[[#This Row],[(MKT-Rf) Excess Return on the Market ]]+Table3[[#This Row],[(RF) Risk-Free Return Rate (One Month Treasury Bill Rate)]]</f>
        <v>-2.7000000000000001E-3</v>
      </c>
      <c r="D3275">
        <v>-2.7000000000000001E-3</v>
      </c>
      <c r="E3275">
        <v>4.0000000000000002E-4</v>
      </c>
      <c r="F3275">
        <v>0</v>
      </c>
      <c r="G3275">
        <v>-1.6000000000000001E-3</v>
      </c>
      <c r="H3275">
        <v>1E-3</v>
      </c>
      <c r="I3275">
        <v>8.3999999999999995E-3</v>
      </c>
      <c r="J3275">
        <v>1.113887780274912E-15</v>
      </c>
      <c r="L3275" s="13">
        <v>41282</v>
      </c>
      <c r="M3275" s="17"/>
      <c r="N3275">
        <v>-3.2476459151946561E-3</v>
      </c>
    </row>
    <row r="3276" spans="1:14" x14ac:dyDescent="0.2">
      <c r="A3276" s="1">
        <v>41283</v>
      </c>
      <c r="B3276">
        <v>0</v>
      </c>
      <c r="C3276">
        <f>Table3[[#This Row],[(MKT-Rf) Excess Return on the Market ]]+Table3[[#This Row],[(RF) Risk-Free Return Rate (One Month Treasury Bill Rate)]]</f>
        <v>3.4000000000000002E-3</v>
      </c>
      <c r="D3276">
        <v>3.4000000000000002E-3</v>
      </c>
      <c r="E3276">
        <v>2.3E-3</v>
      </c>
      <c r="F3276">
        <v>-4.0000000000000001E-3</v>
      </c>
      <c r="G3276">
        <v>-4.0000000000000002E-4</v>
      </c>
      <c r="H3276">
        <v>-1.8E-3</v>
      </c>
      <c r="I3276">
        <v>8.0000000000000004E-4</v>
      </c>
      <c r="J3276">
        <v>8.893274969678126E-16</v>
      </c>
      <c r="L3276" s="12">
        <v>41283</v>
      </c>
      <c r="M3276" s="16"/>
      <c r="N3276">
        <v>2.6523487451191913E-3</v>
      </c>
    </row>
    <row r="3277" spans="1:14" x14ac:dyDescent="0.2">
      <c r="A3277" s="1">
        <v>41284</v>
      </c>
      <c r="B3277">
        <v>0</v>
      </c>
      <c r="C3277">
        <f>Table3[[#This Row],[(MKT-Rf) Excess Return on the Market ]]+Table3[[#This Row],[(RF) Risk-Free Return Rate (One Month Treasury Bill Rate)]]</f>
        <v>6.6E-3</v>
      </c>
      <c r="D3277">
        <v>6.6E-3</v>
      </c>
      <c r="E3277">
        <v>-5.8999999999999999E-3</v>
      </c>
      <c r="F3277">
        <v>4.8999999999999998E-3</v>
      </c>
      <c r="G3277">
        <v>-1.9E-3</v>
      </c>
      <c r="H3277">
        <v>5.9999999999999995E-4</v>
      </c>
      <c r="I3277">
        <v>-2.0999999999999999E-3</v>
      </c>
      <c r="J3277">
        <v>2.2672299501984995E-15</v>
      </c>
      <c r="L3277" s="13">
        <v>41284</v>
      </c>
      <c r="M3277" s="17"/>
      <c r="N3277">
        <v>7.5687167942973159E-3</v>
      </c>
    </row>
    <row r="3278" spans="1:14" x14ac:dyDescent="0.2">
      <c r="A3278" s="1">
        <v>41285</v>
      </c>
      <c r="B3278">
        <v>0</v>
      </c>
      <c r="C3278">
        <f>Table3[[#This Row],[(MKT-Rf) Excess Return on the Market ]]+Table3[[#This Row],[(RF) Risk-Free Return Rate (One Month Treasury Bill Rate)]]</f>
        <v>2.0000000000000001E-4</v>
      </c>
      <c r="D3278">
        <v>2.0000000000000001E-4</v>
      </c>
      <c r="E3278">
        <v>5.0000000000000001E-4</v>
      </c>
      <c r="F3278">
        <v>-4.3E-3</v>
      </c>
      <c r="G3278">
        <v>2.3E-3</v>
      </c>
      <c r="H3278">
        <v>-2.0999999999999999E-3</v>
      </c>
      <c r="I3278">
        <v>-1.8E-3</v>
      </c>
      <c r="J3278">
        <v>1.7405404436625744E-17</v>
      </c>
      <c r="L3278" s="12">
        <v>41285</v>
      </c>
      <c r="M3278" s="16"/>
      <c r="N3278">
        <v>-4.7551601988409018E-5</v>
      </c>
    </row>
    <row r="3279" spans="1:14" x14ac:dyDescent="0.2">
      <c r="A3279" s="1">
        <v>41288</v>
      </c>
      <c r="B3279">
        <v>0</v>
      </c>
      <c r="C3279">
        <f>Table3[[#This Row],[(MKT-Rf) Excess Return on the Market ]]+Table3[[#This Row],[(RF) Risk-Free Return Rate (One Month Treasury Bill Rate)]]</f>
        <v>-5.9999999999999995E-4</v>
      </c>
      <c r="D3279">
        <v>-5.9999999999999995E-4</v>
      </c>
      <c r="E3279">
        <v>2.9999999999999997E-4</v>
      </c>
      <c r="F3279">
        <v>-5.0000000000000001E-4</v>
      </c>
      <c r="G3279">
        <v>-7.000000000000001E-4</v>
      </c>
      <c r="H3279">
        <v>3.2000000000000002E-3</v>
      </c>
      <c r="I3279">
        <v>-2.5999999999999999E-3</v>
      </c>
      <c r="J3279">
        <v>3.7948771192866571E-16</v>
      </c>
      <c r="L3279" s="13">
        <v>41288</v>
      </c>
      <c r="M3279" s="17"/>
      <c r="N3279">
        <v>-9.3110825592432821E-4</v>
      </c>
    </row>
    <row r="3280" spans="1:14" x14ac:dyDescent="0.2">
      <c r="A3280" s="1">
        <v>41289</v>
      </c>
      <c r="B3280">
        <v>0</v>
      </c>
      <c r="C3280">
        <f>Table3[[#This Row],[(MKT-Rf) Excess Return on the Market ]]+Table3[[#This Row],[(RF) Risk-Free Return Rate (One Month Treasury Bill Rate)]]</f>
        <v>1.9E-3</v>
      </c>
      <c r="D3280">
        <v>1.9E-3</v>
      </c>
      <c r="E3280">
        <v>2.5999999999999999E-3</v>
      </c>
      <c r="F3280">
        <v>0</v>
      </c>
      <c r="G3280">
        <v>-8.9999999999999998E-4</v>
      </c>
      <c r="H3280">
        <v>5.9999999999999995E-4</v>
      </c>
      <c r="I3280">
        <v>-3.0000000000000001E-3</v>
      </c>
      <c r="J3280">
        <v>4.3986892526987083E-16</v>
      </c>
      <c r="L3280" s="12">
        <v>41289</v>
      </c>
      <c r="M3280" s="16"/>
      <c r="N3280">
        <v>1.128093030996665E-3</v>
      </c>
    </row>
    <row r="3281" spans="1:14" x14ac:dyDescent="0.2">
      <c r="A3281" s="1">
        <v>41290</v>
      </c>
      <c r="B3281">
        <v>0</v>
      </c>
      <c r="C3281">
        <f>Table3[[#This Row],[(MKT-Rf) Excess Return on the Market ]]+Table3[[#This Row],[(RF) Risk-Free Return Rate (One Month Treasury Bill Rate)]]</f>
        <v>-4.0000000000000002E-4</v>
      </c>
      <c r="D3281">
        <v>-4.0000000000000002E-4</v>
      </c>
      <c r="E3281">
        <v>-2.5000000000000001E-3</v>
      </c>
      <c r="F3281">
        <v>2.3E-3</v>
      </c>
      <c r="G3281">
        <v>-2.0000000000000001E-4</v>
      </c>
      <c r="H3281">
        <v>-2.0000000000000001E-4</v>
      </c>
      <c r="I3281">
        <v>2E-3</v>
      </c>
      <c r="J3281">
        <v>7.1135331597461327E-17</v>
      </c>
      <c r="L3281" s="13">
        <v>41290</v>
      </c>
      <c r="M3281" s="17"/>
      <c r="N3281">
        <v>1.969459797129973E-4</v>
      </c>
    </row>
    <row r="3282" spans="1:14" x14ac:dyDescent="0.2">
      <c r="A3282" s="1">
        <v>41291</v>
      </c>
      <c r="B3282">
        <v>0</v>
      </c>
      <c r="C3282">
        <f>Table3[[#This Row],[(MKT-Rf) Excess Return on the Market ]]+Table3[[#This Row],[(RF) Risk-Free Return Rate (One Month Treasury Bill Rate)]]</f>
        <v>6.0999999999999995E-3</v>
      </c>
      <c r="D3282">
        <v>6.0999999999999995E-3</v>
      </c>
      <c r="E3282">
        <v>4.0000000000000001E-3</v>
      </c>
      <c r="F3282">
        <v>-1E-3</v>
      </c>
      <c r="G3282">
        <v>1.9E-3</v>
      </c>
      <c r="H3282">
        <v>0</v>
      </c>
      <c r="I3282">
        <v>-1.9E-3</v>
      </c>
      <c r="J3282">
        <v>1.8451485201287929E-15</v>
      </c>
      <c r="L3282" s="12">
        <v>41291</v>
      </c>
      <c r="M3282" s="16"/>
      <c r="N3282">
        <v>5.6271034223067872E-3</v>
      </c>
    </row>
    <row r="3283" spans="1:14" x14ac:dyDescent="0.2">
      <c r="A3283" s="1">
        <v>41292</v>
      </c>
      <c r="B3283">
        <v>0</v>
      </c>
      <c r="C3283">
        <f>Table3[[#This Row],[(MKT-Rf) Excess Return on the Market ]]+Table3[[#This Row],[(RF) Risk-Free Return Rate (One Month Treasury Bill Rate)]]</f>
        <v>2.8999999999999998E-3</v>
      </c>
      <c r="D3283">
        <v>2.8999999999999998E-3</v>
      </c>
      <c r="E3283">
        <v>4.0000000000000002E-4</v>
      </c>
      <c r="F3283">
        <v>-8.9999999999999998E-4</v>
      </c>
      <c r="G3283">
        <v>1.8E-3</v>
      </c>
      <c r="H3283">
        <v>2.5000000000000001E-3</v>
      </c>
      <c r="I3283">
        <v>7.000000000000001E-4</v>
      </c>
      <c r="J3283">
        <v>1.0842219570294042E-15</v>
      </c>
      <c r="L3283" s="13">
        <v>41292</v>
      </c>
      <c r="M3283" s="17"/>
      <c r="N3283">
        <v>3.3974659565910057E-3</v>
      </c>
    </row>
    <row r="3284" spans="1:14" x14ac:dyDescent="0.2">
      <c r="A3284" s="1">
        <v>41296</v>
      </c>
      <c r="B3284">
        <v>0</v>
      </c>
      <c r="C3284">
        <f>Table3[[#This Row],[(MKT-Rf) Excess Return on the Market ]]+Table3[[#This Row],[(RF) Risk-Free Return Rate (One Month Treasury Bill Rate)]]</f>
        <v>4.7999999999999996E-3</v>
      </c>
      <c r="D3284">
        <v>4.7999999999999996E-3</v>
      </c>
      <c r="E3284">
        <v>2.0999999999999999E-3</v>
      </c>
      <c r="F3284">
        <v>4.4000000000000003E-3</v>
      </c>
      <c r="G3284">
        <v>-2.3999999999999998E-3</v>
      </c>
      <c r="H3284">
        <v>1.1000000000000001E-3</v>
      </c>
      <c r="I3284">
        <v>-2.2000000000000001E-3</v>
      </c>
      <c r="J3284">
        <v>1.4921417988787947E-15</v>
      </c>
      <c r="L3284" s="12">
        <v>41296</v>
      </c>
      <c r="M3284" s="16"/>
      <c r="N3284">
        <v>4.41827922681335E-3</v>
      </c>
    </row>
    <row r="3285" spans="1:14" x14ac:dyDescent="0.2">
      <c r="A3285" s="1">
        <v>41297</v>
      </c>
      <c r="B3285">
        <v>0</v>
      </c>
      <c r="C3285">
        <f>Table3[[#This Row],[(MKT-Rf) Excess Return on the Market ]]+Table3[[#This Row],[(RF) Risk-Free Return Rate (One Month Treasury Bill Rate)]]</f>
        <v>1E-3</v>
      </c>
      <c r="D3285">
        <v>1E-3</v>
      </c>
      <c r="E3285">
        <v>-3.4999999999999996E-3</v>
      </c>
      <c r="F3285">
        <v>-1.2999999999999999E-3</v>
      </c>
      <c r="G3285">
        <v>-1.4000000000000002E-3</v>
      </c>
      <c r="H3285">
        <v>-1.1999999999999999E-3</v>
      </c>
      <c r="I3285">
        <v>2.3999999999999998E-3</v>
      </c>
      <c r="J3285">
        <v>5.1066478613395464E-16</v>
      </c>
      <c r="L3285" s="13">
        <v>41297</v>
      </c>
      <c r="M3285" s="17"/>
      <c r="N3285">
        <v>1.5063419833833689E-3</v>
      </c>
    </row>
    <row r="3286" spans="1:14" x14ac:dyDescent="0.2">
      <c r="A3286" s="1">
        <v>41298</v>
      </c>
      <c r="B3286">
        <v>0</v>
      </c>
      <c r="C3286">
        <f>Table3[[#This Row],[(MKT-Rf) Excess Return on the Market ]]+Table3[[#This Row],[(RF) Risk-Free Return Rate (One Month Treasury Bill Rate)]]</f>
        <v>8.9999999999999998E-4</v>
      </c>
      <c r="D3286">
        <v>8.9999999999999998E-4</v>
      </c>
      <c r="E3286">
        <v>3.7000000000000002E-3</v>
      </c>
      <c r="F3286">
        <v>4.0000000000000002E-4</v>
      </c>
      <c r="G3286">
        <v>8.0000000000000004E-4</v>
      </c>
      <c r="H3286">
        <v>4.6999999999999993E-3</v>
      </c>
      <c r="I3286">
        <v>-8.5000000000000006E-3</v>
      </c>
      <c r="J3286">
        <v>2.1775159453144958E-18</v>
      </c>
      <c r="L3286" s="12">
        <v>41298</v>
      </c>
      <c r="M3286" s="16"/>
      <c r="N3286">
        <v>6.689791044299383E-6</v>
      </c>
    </row>
    <row r="3287" spans="1:14" x14ac:dyDescent="0.2">
      <c r="A3287" s="1">
        <v>41299</v>
      </c>
      <c r="B3287">
        <v>0</v>
      </c>
      <c r="C3287">
        <f>Table3[[#This Row],[(MKT-Rf) Excess Return on the Market ]]+Table3[[#This Row],[(RF) Risk-Free Return Rate (One Month Treasury Bill Rate)]]</f>
        <v>5.8999999999999999E-3</v>
      </c>
      <c r="D3287">
        <v>5.8999999999999999E-3</v>
      </c>
      <c r="E3287">
        <v>-1.4000000000000002E-3</v>
      </c>
      <c r="F3287">
        <v>-3.2000000000000002E-3</v>
      </c>
      <c r="G3287">
        <v>-1.6000000000000001E-3</v>
      </c>
      <c r="H3287">
        <v>-1.4000000000000002E-3</v>
      </c>
      <c r="I3287">
        <v>-1.7000000000000001E-3</v>
      </c>
      <c r="J3287">
        <v>1.8709612541256074E-15</v>
      </c>
      <c r="L3287" s="13">
        <v>41299</v>
      </c>
      <c r="M3287" s="17"/>
      <c r="N3287">
        <v>5.4306987208722545E-3</v>
      </c>
    </row>
    <row r="3288" spans="1:14" x14ac:dyDescent="0.2">
      <c r="A3288" s="1">
        <v>41302</v>
      </c>
      <c r="B3288">
        <v>0</v>
      </c>
      <c r="C3288">
        <f>Table3[[#This Row],[(MKT-Rf) Excess Return on the Market ]]+Table3[[#This Row],[(RF) Risk-Free Return Rate (One Month Treasury Bill Rate)]]</f>
        <v>-1.4000000000000002E-3</v>
      </c>
      <c r="D3288">
        <v>-1.4000000000000002E-3</v>
      </c>
      <c r="E3288">
        <v>3.8E-3</v>
      </c>
      <c r="F3288">
        <v>1.5E-3</v>
      </c>
      <c r="G3288">
        <v>-2.9999999999999997E-4</v>
      </c>
      <c r="H3288">
        <v>-2.0000000000000001E-4</v>
      </c>
      <c r="I3288">
        <v>-3.4000000000000002E-3</v>
      </c>
      <c r="J3288">
        <v>6.5556514399005028E-16</v>
      </c>
      <c r="L3288" s="12">
        <v>41302</v>
      </c>
      <c r="M3288" s="16"/>
      <c r="N3288">
        <v>-1.8513960681661246E-3</v>
      </c>
    </row>
    <row r="3289" spans="1:14" x14ac:dyDescent="0.2">
      <c r="A3289" s="1">
        <v>41303</v>
      </c>
      <c r="B3289">
        <v>0</v>
      </c>
      <c r="C3289">
        <f>Table3[[#This Row],[(MKT-Rf) Excess Return on the Market ]]+Table3[[#This Row],[(RF) Risk-Free Return Rate (One Month Treasury Bill Rate)]]</f>
        <v>3.5999999999999999E-3</v>
      </c>
      <c r="D3289">
        <v>3.5999999999999999E-3</v>
      </c>
      <c r="E3289">
        <v>-4.4000000000000003E-3</v>
      </c>
      <c r="F3289">
        <v>3.0999999999999999E-3</v>
      </c>
      <c r="G3289">
        <v>-1.1999999999999999E-3</v>
      </c>
      <c r="H3289">
        <v>3.3E-3</v>
      </c>
      <c r="I3289">
        <v>5.0000000000000001E-4</v>
      </c>
      <c r="J3289">
        <v>1.5393547534209559E-15</v>
      </c>
      <c r="L3289" s="13">
        <v>41303</v>
      </c>
      <c r="M3289" s="17"/>
      <c r="N3289">
        <v>5.0930622521802886E-3</v>
      </c>
    </row>
    <row r="3290" spans="1:14" x14ac:dyDescent="0.2">
      <c r="A3290" s="1">
        <v>41304</v>
      </c>
      <c r="B3290">
        <v>0</v>
      </c>
      <c r="C3290">
        <f>Table3[[#This Row],[(MKT-Rf) Excess Return on the Market ]]+Table3[[#This Row],[(RF) Risk-Free Return Rate (One Month Treasury Bill Rate)]]</f>
        <v>-3.8E-3</v>
      </c>
      <c r="D3290">
        <v>-3.8E-3</v>
      </c>
      <c r="E3290">
        <v>-8.5000000000000006E-3</v>
      </c>
      <c r="F3290">
        <v>1.6000000000000001E-3</v>
      </c>
      <c r="G3290">
        <v>-1E-3</v>
      </c>
      <c r="H3290">
        <v>0</v>
      </c>
      <c r="I3290">
        <v>1.2999999999999999E-3</v>
      </c>
      <c r="J3290">
        <v>1.2564555313974869E-15</v>
      </c>
      <c r="L3290" s="12">
        <v>41304</v>
      </c>
      <c r="M3290" s="16"/>
      <c r="N3290">
        <v>-3.9072413320486547E-3</v>
      </c>
    </row>
    <row r="3291" spans="1:14" x14ac:dyDescent="0.2">
      <c r="A3291" s="1">
        <v>41305</v>
      </c>
      <c r="B3291">
        <v>0</v>
      </c>
      <c r="C3291">
        <f>Table3[[#This Row],[(MKT-Rf) Excess Return on the Market ]]+Table3[[#This Row],[(RF) Risk-Free Return Rate (One Month Treasury Bill Rate)]]</f>
        <v>-8.0000000000000004E-4</v>
      </c>
      <c r="D3291">
        <v>-8.0000000000000004E-4</v>
      </c>
      <c r="E3291">
        <v>7.0999999999999995E-3</v>
      </c>
      <c r="F3291">
        <v>1.7000000000000001E-3</v>
      </c>
      <c r="G3291">
        <v>-2.0999999999999999E-3</v>
      </c>
      <c r="H3291">
        <v>5.0000000000000001E-4</v>
      </c>
      <c r="I3291">
        <v>-3.7000000000000002E-3</v>
      </c>
      <c r="J3291">
        <v>7.7097698745602555E-16</v>
      </c>
      <c r="L3291" s="13">
        <v>41305</v>
      </c>
      <c r="M3291" s="17"/>
      <c r="N3291">
        <v>-2.5666081881304615E-3</v>
      </c>
    </row>
    <row r="3292" spans="1:14" x14ac:dyDescent="0.2">
      <c r="A3292" s="1">
        <v>41306</v>
      </c>
      <c r="B3292">
        <v>0</v>
      </c>
      <c r="C3292">
        <f>Table3[[#This Row],[(MKT-Rf) Excess Return on the Market ]]+Table3[[#This Row],[(RF) Risk-Free Return Rate (One Month Treasury Bill Rate)]]</f>
        <v>9.8999999999999991E-3</v>
      </c>
      <c r="D3292">
        <v>9.8999999999999991E-3</v>
      </c>
      <c r="E3292">
        <v>8.0000000000000004E-4</v>
      </c>
      <c r="F3292">
        <v>2.3999999999999998E-3</v>
      </c>
      <c r="G3292">
        <v>-2.5999999999999999E-3</v>
      </c>
      <c r="H3292">
        <v>-2.9999999999999997E-4</v>
      </c>
      <c r="I3292">
        <v>3.0999999999999999E-3</v>
      </c>
      <c r="J3292">
        <v>3.1015401349294647E-15</v>
      </c>
      <c r="L3292" s="12">
        <v>41306</v>
      </c>
      <c r="M3292" s="16"/>
      <c r="N3292">
        <v>1.0002474404177631E-2</v>
      </c>
    </row>
    <row r="3293" spans="1:14" x14ac:dyDescent="0.2">
      <c r="A3293" s="1">
        <v>41309</v>
      </c>
      <c r="B3293">
        <v>0</v>
      </c>
      <c r="C3293">
        <f>Table3[[#This Row],[(MKT-Rf) Excess Return on the Market ]]+Table3[[#This Row],[(RF) Risk-Free Return Rate (One Month Treasury Bill Rate)]]</f>
        <v>-1.1899999999999999E-2</v>
      </c>
      <c r="D3293">
        <v>-1.1899999999999999E-2</v>
      </c>
      <c r="E3293">
        <v>-1.1000000000000001E-3</v>
      </c>
      <c r="F3293">
        <v>-1.7000000000000001E-3</v>
      </c>
      <c r="G3293">
        <v>0</v>
      </c>
      <c r="H3293">
        <v>-2.0000000000000001E-4</v>
      </c>
      <c r="I3293">
        <v>0</v>
      </c>
      <c r="J3293">
        <v>4.1200231080213701E-15</v>
      </c>
      <c r="L3293" s="13">
        <v>41309</v>
      </c>
      <c r="M3293" s="17"/>
      <c r="N3293">
        <v>-1.1605777551404992E-2</v>
      </c>
    </row>
    <row r="3294" spans="1:14" x14ac:dyDescent="0.2">
      <c r="A3294" s="1">
        <v>41310</v>
      </c>
      <c r="B3294">
        <v>0</v>
      </c>
      <c r="C3294">
        <f>Table3[[#This Row],[(MKT-Rf) Excess Return on the Market ]]+Table3[[#This Row],[(RF) Risk-Free Return Rate (One Month Treasury Bill Rate)]]</f>
        <v>1.0700000000000001E-2</v>
      </c>
      <c r="D3294">
        <v>1.0700000000000001E-2</v>
      </c>
      <c r="E3294">
        <v>-4.0000000000000002E-4</v>
      </c>
      <c r="F3294">
        <v>1.4000000000000002E-3</v>
      </c>
      <c r="G3294">
        <v>-1E-4</v>
      </c>
      <c r="H3294">
        <v>-1E-3</v>
      </c>
      <c r="I3294">
        <v>1.2999999999999999E-3</v>
      </c>
      <c r="J3294">
        <v>3.4109930133654677E-15</v>
      </c>
      <c r="L3294" s="12">
        <v>41310</v>
      </c>
      <c r="M3294" s="16"/>
      <c r="N3294">
        <v>1.036258025857612E-2</v>
      </c>
    </row>
    <row r="3295" spans="1:14" x14ac:dyDescent="0.2">
      <c r="A3295" s="1">
        <v>41311</v>
      </c>
      <c r="B3295">
        <v>0</v>
      </c>
      <c r="C3295">
        <f>Table3[[#This Row],[(MKT-Rf) Excess Return on the Market ]]+Table3[[#This Row],[(RF) Risk-Free Return Rate (One Month Treasury Bill Rate)]]</f>
        <v>1.5E-3</v>
      </c>
      <c r="D3295">
        <v>1.5E-3</v>
      </c>
      <c r="E3295">
        <v>2.8999999999999998E-3</v>
      </c>
      <c r="F3295">
        <v>1.4000000000000002E-3</v>
      </c>
      <c r="G3295">
        <v>-1.5E-3</v>
      </c>
      <c r="H3295">
        <v>2.0000000000000001E-4</v>
      </c>
      <c r="I3295">
        <v>-3.2000000000000002E-3</v>
      </c>
      <c r="J3295">
        <v>1.8096778233351812E-16</v>
      </c>
      <c r="L3295" s="13">
        <v>41311</v>
      </c>
      <c r="M3295" s="17"/>
      <c r="N3295">
        <v>5.4904893537455462E-4</v>
      </c>
    </row>
    <row r="3296" spans="1:14" x14ac:dyDescent="0.2">
      <c r="A3296" s="1">
        <v>41312</v>
      </c>
      <c r="B3296">
        <v>0</v>
      </c>
      <c r="C3296">
        <f>Table3[[#This Row],[(MKT-Rf) Excess Return on the Market ]]+Table3[[#This Row],[(RF) Risk-Free Return Rate (One Month Treasury Bill Rate)]]</f>
        <v>-1.5E-3</v>
      </c>
      <c r="D3296">
        <v>-1.5E-3</v>
      </c>
      <c r="E3296">
        <v>-5.9999999999999995E-4</v>
      </c>
      <c r="F3296">
        <v>2.0000000000000001E-4</v>
      </c>
      <c r="G3296">
        <v>1.9E-3</v>
      </c>
      <c r="H3296">
        <v>-2.0000000000000001E-4</v>
      </c>
      <c r="I3296">
        <v>-1.1000000000000001E-3</v>
      </c>
      <c r="J3296">
        <v>5.9618620176641588E-16</v>
      </c>
      <c r="L3296" s="12">
        <v>41312</v>
      </c>
      <c r="M3296" s="16"/>
      <c r="N3296">
        <v>-1.807043989846203E-3</v>
      </c>
    </row>
    <row r="3297" spans="1:14" x14ac:dyDescent="0.2">
      <c r="A3297" s="1">
        <v>41313</v>
      </c>
      <c r="B3297">
        <v>0</v>
      </c>
      <c r="C3297">
        <f>Table3[[#This Row],[(MKT-Rf) Excess Return on the Market ]]+Table3[[#This Row],[(RF) Risk-Free Return Rate (One Month Treasury Bill Rate)]]</f>
        <v>5.7999999999999996E-3</v>
      </c>
      <c r="D3297">
        <v>5.7999999999999996E-3</v>
      </c>
      <c r="E3297">
        <v>2.9999999999999997E-4</v>
      </c>
      <c r="F3297">
        <v>-1.8E-3</v>
      </c>
      <c r="G3297">
        <v>8.9999999999999998E-4</v>
      </c>
      <c r="H3297">
        <v>-4.5000000000000005E-3</v>
      </c>
      <c r="I3297">
        <v>-2E-3</v>
      </c>
      <c r="J3297">
        <v>2.2404735941402817E-15</v>
      </c>
      <c r="L3297" s="13">
        <v>41313</v>
      </c>
      <c r="M3297" s="17"/>
      <c r="N3297">
        <v>5.6419689055853262E-3</v>
      </c>
    </row>
    <row r="3298" spans="1:14" x14ac:dyDescent="0.2">
      <c r="A3298" s="1">
        <v>41316</v>
      </c>
      <c r="B3298">
        <v>0</v>
      </c>
      <c r="C3298">
        <f>Table3[[#This Row],[(MKT-Rf) Excess Return on the Market ]]+Table3[[#This Row],[(RF) Risk-Free Return Rate (One Month Treasury Bill Rate)]]</f>
        <v>-8.0000000000000004E-4</v>
      </c>
      <c r="D3298">
        <v>-8.0000000000000004E-4</v>
      </c>
      <c r="E3298">
        <v>-2.0000000000000001E-4</v>
      </c>
      <c r="F3298">
        <v>3.8E-3</v>
      </c>
      <c r="G3298">
        <v>-1.9E-3</v>
      </c>
      <c r="H3298">
        <v>3.0000000000000001E-3</v>
      </c>
      <c r="I3298">
        <v>-2.9999999999999997E-4</v>
      </c>
      <c r="J3298">
        <v>2.6801129426739933E-16</v>
      </c>
      <c r="L3298" s="12">
        <v>41316</v>
      </c>
      <c r="M3298" s="16"/>
      <c r="N3298">
        <v>-6.0627230072434325E-4</v>
      </c>
    </row>
    <row r="3299" spans="1:14" x14ac:dyDescent="0.2">
      <c r="A3299" s="1">
        <v>41317</v>
      </c>
      <c r="B3299">
        <v>0</v>
      </c>
      <c r="C3299">
        <f>Table3[[#This Row],[(MKT-Rf) Excess Return on the Market ]]+Table3[[#This Row],[(RF) Risk-Free Return Rate (One Month Treasury Bill Rate)]]</f>
        <v>1.6000000000000001E-3</v>
      </c>
      <c r="D3299">
        <v>1.6000000000000001E-3</v>
      </c>
      <c r="E3299">
        <v>2.7000000000000001E-3</v>
      </c>
      <c r="F3299">
        <v>7.1999999999999998E-3</v>
      </c>
      <c r="G3299">
        <v>-5.6000000000000008E-3</v>
      </c>
      <c r="H3299">
        <v>4.5999999999999999E-3</v>
      </c>
      <c r="I3299">
        <v>1E-4</v>
      </c>
      <c r="J3299">
        <v>5.5304691744280438E-16</v>
      </c>
      <c r="L3299" s="13">
        <v>41317</v>
      </c>
      <c r="M3299" s="17"/>
      <c r="N3299">
        <v>1.5939722256221329E-3</v>
      </c>
    </row>
    <row r="3300" spans="1:14" x14ac:dyDescent="0.2">
      <c r="A3300" s="1">
        <v>41318</v>
      </c>
      <c r="B3300">
        <v>0</v>
      </c>
      <c r="C3300">
        <f>Table3[[#This Row],[(MKT-Rf) Excess Return on the Market ]]+Table3[[#This Row],[(RF) Risk-Free Return Rate (One Month Treasury Bill Rate)]]</f>
        <v>1.4000000000000002E-3</v>
      </c>
      <c r="D3300">
        <v>1.4000000000000002E-3</v>
      </c>
      <c r="E3300">
        <v>7.000000000000001E-4</v>
      </c>
      <c r="F3300">
        <v>1E-4</v>
      </c>
      <c r="G3300">
        <v>0</v>
      </c>
      <c r="H3300">
        <v>-2.0000000000000001E-4</v>
      </c>
      <c r="I3300">
        <v>1.6000000000000001E-3</v>
      </c>
      <c r="J3300">
        <v>2.070600429398483E-16</v>
      </c>
      <c r="L3300" s="12">
        <v>41318</v>
      </c>
      <c r="M3300" s="16"/>
      <c r="N3300">
        <v>5.92152029303837E-4</v>
      </c>
    </row>
    <row r="3301" spans="1:14" x14ac:dyDescent="0.2">
      <c r="A3301" s="1">
        <v>41319</v>
      </c>
      <c r="B3301">
        <v>0</v>
      </c>
      <c r="C3301">
        <f>Table3[[#This Row],[(MKT-Rf) Excess Return on the Market ]]+Table3[[#This Row],[(RF) Risk-Free Return Rate (One Month Treasury Bill Rate)]]</f>
        <v>1.1000000000000001E-3</v>
      </c>
      <c r="D3301">
        <v>1.1000000000000001E-3</v>
      </c>
      <c r="E3301">
        <v>2.7000000000000001E-3</v>
      </c>
      <c r="F3301">
        <v>1.1999999999999999E-3</v>
      </c>
      <c r="G3301">
        <v>-3.5999999999999999E-3</v>
      </c>
      <c r="H3301">
        <v>-1.9E-3</v>
      </c>
      <c r="I3301">
        <v>-5.9999999999999995E-4</v>
      </c>
      <c r="J3301">
        <v>2.1725936005843115E-16</v>
      </c>
      <c r="L3301" s="13">
        <v>41319</v>
      </c>
      <c r="M3301" s="17"/>
      <c r="N3301">
        <v>6.9040115047624235E-4</v>
      </c>
    </row>
    <row r="3302" spans="1:14" x14ac:dyDescent="0.2">
      <c r="A3302" s="1">
        <v>41320</v>
      </c>
      <c r="B3302">
        <v>0</v>
      </c>
      <c r="C3302">
        <f>Table3[[#This Row],[(MKT-Rf) Excess Return on the Market ]]+Table3[[#This Row],[(RF) Risk-Free Return Rate (One Month Treasury Bill Rate)]]</f>
        <v>-1.1000000000000001E-3</v>
      </c>
      <c r="D3302">
        <v>-1.1000000000000001E-3</v>
      </c>
      <c r="E3302">
        <v>2.0000000000000001E-4</v>
      </c>
      <c r="F3302">
        <v>-8.9999999999999998E-4</v>
      </c>
      <c r="G3302">
        <v>-2.9999999999999997E-4</v>
      </c>
      <c r="H3302">
        <v>1.6000000000000001E-3</v>
      </c>
      <c r="I3302">
        <v>4.0999999999999995E-3</v>
      </c>
      <c r="J3302">
        <v>3.2263591325353877E-16</v>
      </c>
      <c r="L3302" s="12">
        <v>41320</v>
      </c>
      <c r="M3302" s="16"/>
      <c r="N3302">
        <v>-1.0456502891147328E-3</v>
      </c>
    </row>
    <row r="3303" spans="1:14" x14ac:dyDescent="0.2">
      <c r="A3303" s="1">
        <v>41324</v>
      </c>
      <c r="B3303">
        <v>0</v>
      </c>
      <c r="C3303">
        <f>Table3[[#This Row],[(MKT-Rf) Excess Return on the Market ]]+Table3[[#This Row],[(RF) Risk-Free Return Rate (One Month Treasury Bill Rate)]]</f>
        <v>7.4000000000000003E-3</v>
      </c>
      <c r="D3303">
        <v>7.4000000000000003E-3</v>
      </c>
      <c r="E3303">
        <v>2.5000000000000001E-3</v>
      </c>
      <c r="F3303">
        <v>1.5E-3</v>
      </c>
      <c r="G3303">
        <v>-8.0000000000000004E-4</v>
      </c>
      <c r="H3303">
        <v>3.8E-3</v>
      </c>
      <c r="I3303">
        <v>-5.0000000000000001E-4</v>
      </c>
      <c r="J3303">
        <v>2.2925158358885244E-15</v>
      </c>
      <c r="L3303" s="13">
        <v>41324</v>
      </c>
      <c r="M3303" s="17"/>
      <c r="N3303">
        <v>7.3097584169803118E-3</v>
      </c>
    </row>
    <row r="3304" spans="1:14" x14ac:dyDescent="0.2">
      <c r="A3304" s="1">
        <v>41325</v>
      </c>
      <c r="B3304">
        <v>0</v>
      </c>
      <c r="C3304">
        <f>Table3[[#This Row],[(MKT-Rf) Excess Return on the Market ]]+Table3[[#This Row],[(RF) Risk-Free Return Rate (One Month Treasury Bill Rate)]]</f>
        <v>-1.3600000000000001E-2</v>
      </c>
      <c r="D3304">
        <v>-1.3600000000000001E-2</v>
      </c>
      <c r="E3304">
        <v>-6.0000000000000001E-3</v>
      </c>
      <c r="F3304">
        <v>-6.0999999999999995E-3</v>
      </c>
      <c r="G3304">
        <v>2.8999999999999998E-3</v>
      </c>
      <c r="H3304">
        <v>1E-3</v>
      </c>
      <c r="I3304">
        <v>-2.0000000000000001E-4</v>
      </c>
      <c r="J3304">
        <v>3.5041701430893709E-15</v>
      </c>
      <c r="L3304" s="12">
        <v>41325</v>
      </c>
      <c r="M3304" s="16"/>
      <c r="N3304">
        <v>-1.248171740825915E-2</v>
      </c>
    </row>
    <row r="3305" spans="1:14" x14ac:dyDescent="0.2">
      <c r="A3305" s="1">
        <v>41326</v>
      </c>
      <c r="B3305">
        <v>0</v>
      </c>
      <c r="C3305">
        <f>Table3[[#This Row],[(MKT-Rf) Excess Return on the Market ]]+Table3[[#This Row],[(RF) Risk-Free Return Rate (One Month Treasury Bill Rate)]]</f>
        <v>-6.6E-3</v>
      </c>
      <c r="D3305">
        <v>-6.6E-3</v>
      </c>
      <c r="E3305">
        <v>-2.8999999999999998E-3</v>
      </c>
      <c r="F3305">
        <v>-2.9999999999999997E-4</v>
      </c>
      <c r="G3305">
        <v>2.9999999999999997E-4</v>
      </c>
      <c r="H3305">
        <v>2.5999999999999999E-3</v>
      </c>
      <c r="I3305">
        <v>-5.0000000000000001E-4</v>
      </c>
      <c r="J3305">
        <v>1.7722029362941075E-15</v>
      </c>
      <c r="L3305" s="13">
        <v>41326</v>
      </c>
      <c r="M3305" s="17"/>
      <c r="N3305">
        <v>-6.3230670101523416E-3</v>
      </c>
    </row>
    <row r="3306" spans="1:14" x14ac:dyDescent="0.2">
      <c r="A3306" s="1">
        <v>41327</v>
      </c>
      <c r="B3306">
        <v>0</v>
      </c>
      <c r="C3306">
        <f>Table3[[#This Row],[(MKT-Rf) Excess Return on the Market ]]+Table3[[#This Row],[(RF) Risk-Free Return Rate (One Month Treasury Bill Rate)]]</f>
        <v>9.3999999999999986E-3</v>
      </c>
      <c r="D3306">
        <v>9.3999999999999986E-3</v>
      </c>
      <c r="E3306">
        <v>2.0999999999999999E-3</v>
      </c>
      <c r="F3306">
        <v>-4.0000000000000002E-4</v>
      </c>
      <c r="G3306">
        <v>-1.6000000000000001E-3</v>
      </c>
      <c r="H3306">
        <v>-8.9999999999999998E-4</v>
      </c>
      <c r="I3306">
        <v>2.3999999999999998E-3</v>
      </c>
      <c r="J3306">
        <v>3.0337110637444758E-15</v>
      </c>
      <c r="L3306" s="12">
        <v>41327</v>
      </c>
      <c r="M3306" s="16"/>
      <c r="N3306">
        <v>8.7342587449727293E-3</v>
      </c>
    </row>
    <row r="3307" spans="1:14" x14ac:dyDescent="0.2">
      <c r="A3307" s="1">
        <v>41330</v>
      </c>
      <c r="B3307">
        <v>0</v>
      </c>
      <c r="C3307">
        <f>Table3[[#This Row],[(MKT-Rf) Excess Return on the Market ]]+Table3[[#This Row],[(RF) Risk-Free Return Rate (One Month Treasury Bill Rate)]]</f>
        <v>-1.8200000000000001E-2</v>
      </c>
      <c r="D3307">
        <v>-1.8200000000000001E-2</v>
      </c>
      <c r="E3307">
        <v>-2.3999999999999998E-3</v>
      </c>
      <c r="F3307">
        <v>-7.1999999999999998E-3</v>
      </c>
      <c r="G3307">
        <v>6.1999999999999998E-3</v>
      </c>
      <c r="H3307">
        <v>-3.8E-3</v>
      </c>
      <c r="I3307">
        <v>-1.4000000000000002E-3</v>
      </c>
      <c r="J3307">
        <v>5.5736566957254749E-15</v>
      </c>
      <c r="L3307" s="13">
        <v>41330</v>
      </c>
      <c r="M3307" s="17"/>
      <c r="N3307">
        <v>-1.8479275284333255E-2</v>
      </c>
    </row>
    <row r="3308" spans="1:14" x14ac:dyDescent="0.2">
      <c r="A3308" s="1">
        <v>41331</v>
      </c>
      <c r="B3308">
        <v>0</v>
      </c>
      <c r="C3308">
        <f>Table3[[#This Row],[(MKT-Rf) Excess Return on the Market ]]+Table3[[#This Row],[(RF) Risk-Free Return Rate (One Month Treasury Bill Rate)]]</f>
        <v>5.7999999999999996E-3</v>
      </c>
      <c r="D3308">
        <v>5.7999999999999996E-3</v>
      </c>
      <c r="E3308">
        <v>-1.7000000000000001E-3</v>
      </c>
      <c r="F3308">
        <v>4.0000000000000002E-4</v>
      </c>
      <c r="G3308">
        <v>2.9999999999999997E-4</v>
      </c>
      <c r="H3308">
        <v>2.5000000000000001E-3</v>
      </c>
      <c r="I3308">
        <v>4.0999999999999995E-3</v>
      </c>
      <c r="J3308">
        <v>1.8423911061971514E-15</v>
      </c>
      <c r="L3308" s="12">
        <v>41331</v>
      </c>
      <c r="M3308" s="16"/>
      <c r="N3308">
        <v>6.0908995959643225E-3</v>
      </c>
    </row>
    <row r="3309" spans="1:14" x14ac:dyDescent="0.2">
      <c r="A3309" s="1">
        <v>41332</v>
      </c>
      <c r="B3309">
        <v>0</v>
      </c>
      <c r="C3309">
        <f>Table3[[#This Row],[(MKT-Rf) Excess Return on the Market ]]+Table3[[#This Row],[(RF) Risk-Free Return Rate (One Month Treasury Bill Rate)]]</f>
        <v>1.29E-2</v>
      </c>
      <c r="D3309">
        <v>1.29E-2</v>
      </c>
      <c r="E3309">
        <v>-3.2000000000000002E-3</v>
      </c>
      <c r="F3309">
        <v>1.5E-3</v>
      </c>
      <c r="G3309">
        <v>-1.9E-3</v>
      </c>
      <c r="H3309">
        <v>1E-4</v>
      </c>
      <c r="I3309">
        <v>5.1000000000000004E-3</v>
      </c>
      <c r="J3309">
        <v>4.2273019825029203E-15</v>
      </c>
      <c r="L3309" s="13">
        <v>41332</v>
      </c>
      <c r="M3309" s="17"/>
      <c r="N3309">
        <v>1.2645666418416045E-2</v>
      </c>
    </row>
    <row r="3310" spans="1:14" x14ac:dyDescent="0.2">
      <c r="A3310" s="1">
        <v>41333</v>
      </c>
      <c r="B3310">
        <v>0</v>
      </c>
      <c r="C3310">
        <f>Table3[[#This Row],[(MKT-Rf) Excess Return on the Market ]]+Table3[[#This Row],[(RF) Risk-Free Return Rate (One Month Treasury Bill Rate)]]</f>
        <v>-5.0000000000000001E-4</v>
      </c>
      <c r="D3310">
        <v>-5.0000000000000001E-4</v>
      </c>
      <c r="E3310">
        <v>1.1999999999999999E-3</v>
      </c>
      <c r="F3310">
        <v>-1.2999999999999999E-3</v>
      </c>
      <c r="G3310">
        <v>4.0000000000000002E-4</v>
      </c>
      <c r="H3310">
        <v>0</v>
      </c>
      <c r="I3310">
        <v>2.8999999999999998E-3</v>
      </c>
      <c r="J3310">
        <v>2.6259104575062827E-16</v>
      </c>
      <c r="L3310" s="12">
        <v>41333</v>
      </c>
      <c r="M3310" s="16"/>
      <c r="N3310">
        <v>-8.644953634581831E-4</v>
      </c>
    </row>
    <row r="3311" spans="1:14" x14ac:dyDescent="0.2">
      <c r="A3311" s="1">
        <v>41334</v>
      </c>
      <c r="B3311">
        <v>0</v>
      </c>
      <c r="C3311">
        <f>Table3[[#This Row],[(MKT-Rf) Excess Return on the Market ]]+Table3[[#This Row],[(RF) Risk-Free Return Rate (One Month Treasury Bill Rate)]]</f>
        <v>2.2000000000000001E-3</v>
      </c>
      <c r="D3311">
        <v>2.2000000000000001E-3</v>
      </c>
      <c r="E3311">
        <v>1.2999999999999999E-3</v>
      </c>
      <c r="F3311">
        <v>-3.0000000000000001E-3</v>
      </c>
      <c r="G3311">
        <v>-1.1000000000000001E-3</v>
      </c>
      <c r="H3311">
        <v>-2.0000000000000001E-4</v>
      </c>
      <c r="I3311">
        <v>9.7000000000000003E-3</v>
      </c>
      <c r="J3311">
        <v>7.4468912426816924E-16</v>
      </c>
      <c r="L3311" s="13">
        <v>41334</v>
      </c>
      <c r="M3311" s="17"/>
      <c r="N3311">
        <v>2.3212270716333073E-3</v>
      </c>
    </row>
    <row r="3312" spans="1:14" x14ac:dyDescent="0.2">
      <c r="A3312" s="1">
        <v>41337</v>
      </c>
      <c r="B3312">
        <v>0</v>
      </c>
      <c r="C3312">
        <f>Table3[[#This Row],[(MKT-Rf) Excess Return on the Market ]]+Table3[[#This Row],[(RF) Risk-Free Return Rate (One Month Treasury Bill Rate)]]</f>
        <v>4.6999999999999993E-3</v>
      </c>
      <c r="D3312">
        <v>4.6999999999999993E-3</v>
      </c>
      <c r="E3312">
        <v>-3.5999999999999999E-3</v>
      </c>
      <c r="F3312">
        <v>1.1000000000000001E-3</v>
      </c>
      <c r="G3312">
        <v>-3.7000000000000002E-3</v>
      </c>
      <c r="H3312">
        <v>4.7999999999999996E-3</v>
      </c>
      <c r="I3312">
        <v>1.21E-2</v>
      </c>
      <c r="J3312">
        <v>1.5900004969869792E-15</v>
      </c>
      <c r="L3312" s="12">
        <v>41337</v>
      </c>
      <c r="M3312" s="16"/>
      <c r="N3312">
        <v>4.6001264007408333E-3</v>
      </c>
    </row>
    <row r="3313" spans="1:14" x14ac:dyDescent="0.2">
      <c r="A3313" s="1">
        <v>41338</v>
      </c>
      <c r="B3313">
        <v>0</v>
      </c>
      <c r="C3313">
        <f>Table3[[#This Row],[(MKT-Rf) Excess Return on the Market ]]+Table3[[#This Row],[(RF) Risk-Free Return Rate (One Month Treasury Bill Rate)]]</f>
        <v>1.01E-2</v>
      </c>
      <c r="D3313">
        <v>1.01E-2</v>
      </c>
      <c r="E3313">
        <v>1.5E-3</v>
      </c>
      <c r="F3313">
        <v>-1.7000000000000001E-3</v>
      </c>
      <c r="G3313">
        <v>1E-4</v>
      </c>
      <c r="H3313">
        <v>1E-4</v>
      </c>
      <c r="I3313">
        <v>1E-3</v>
      </c>
      <c r="J3313">
        <v>3.0823383737116464E-15</v>
      </c>
      <c r="L3313" s="13">
        <v>41338</v>
      </c>
      <c r="M3313" s="17"/>
      <c r="N3313">
        <v>9.5204944895365129E-3</v>
      </c>
    </row>
    <row r="3314" spans="1:14" x14ac:dyDescent="0.2">
      <c r="A3314" s="1">
        <v>41339</v>
      </c>
      <c r="B3314">
        <v>0</v>
      </c>
      <c r="C3314">
        <f>Table3[[#This Row],[(MKT-Rf) Excess Return on the Market ]]+Table3[[#This Row],[(RF) Risk-Free Return Rate (One Month Treasury Bill Rate)]]</f>
        <v>1.8E-3</v>
      </c>
      <c r="D3314">
        <v>1.8E-3</v>
      </c>
      <c r="E3314">
        <v>1.4000000000000002E-3</v>
      </c>
      <c r="F3314">
        <v>4.6999999999999993E-3</v>
      </c>
      <c r="G3314">
        <v>-2.2000000000000001E-3</v>
      </c>
      <c r="H3314">
        <v>1.2999999999999999E-3</v>
      </c>
      <c r="I3314">
        <v>-3.0999999999999999E-3</v>
      </c>
      <c r="J3314">
        <v>3.4425414712673603E-16</v>
      </c>
      <c r="L3314" s="12">
        <v>41339</v>
      </c>
      <c r="M3314" s="16"/>
      <c r="N3314">
        <v>1.0839757653689358E-3</v>
      </c>
    </row>
    <row r="3315" spans="1:14" x14ac:dyDescent="0.2">
      <c r="A3315" s="1">
        <v>41340</v>
      </c>
      <c r="B3315">
        <v>0</v>
      </c>
      <c r="C3315">
        <f>Table3[[#This Row],[(MKT-Rf) Excess Return on the Market ]]+Table3[[#This Row],[(RF) Risk-Free Return Rate (One Month Treasury Bill Rate)]]</f>
        <v>2.7000000000000001E-3</v>
      </c>
      <c r="D3315">
        <v>2.7000000000000001E-3</v>
      </c>
      <c r="E3315">
        <v>2.0999999999999999E-3</v>
      </c>
      <c r="F3315">
        <v>4.3E-3</v>
      </c>
      <c r="G3315">
        <v>-2.2000000000000001E-3</v>
      </c>
      <c r="H3315">
        <v>2.9999999999999997E-4</v>
      </c>
      <c r="I3315">
        <v>-4.1999999999999997E-3</v>
      </c>
      <c r="J3315">
        <v>5.8198788983629056E-16</v>
      </c>
      <c r="L3315" s="13">
        <v>41340</v>
      </c>
      <c r="M3315" s="17"/>
      <c r="N3315">
        <v>1.8148119521493281E-3</v>
      </c>
    </row>
    <row r="3316" spans="1:14" x14ac:dyDescent="0.2">
      <c r="A3316" s="1">
        <v>41341</v>
      </c>
      <c r="B3316">
        <v>0</v>
      </c>
      <c r="C3316">
        <f>Table3[[#This Row],[(MKT-Rf) Excess Return on the Market ]]+Table3[[#This Row],[(RF) Risk-Free Return Rate (One Month Treasury Bill Rate)]]</f>
        <v>5.1999999999999998E-3</v>
      </c>
      <c r="D3316">
        <v>5.1999999999999998E-3</v>
      </c>
      <c r="E3316">
        <v>3.8E-3</v>
      </c>
      <c r="F3316">
        <v>-1.6000000000000001E-3</v>
      </c>
      <c r="G3316">
        <v>0</v>
      </c>
      <c r="H3316">
        <v>-1E-4</v>
      </c>
      <c r="I3316">
        <v>-2.0000000000000001E-4</v>
      </c>
      <c r="J3316">
        <v>1.4205713284177747E-15</v>
      </c>
      <c r="L3316" s="12">
        <v>41341</v>
      </c>
      <c r="M3316" s="16"/>
      <c r="N3316">
        <v>4.4711004109199912E-3</v>
      </c>
    </row>
    <row r="3317" spans="1:14" x14ac:dyDescent="0.2">
      <c r="A3317" s="1">
        <v>41344</v>
      </c>
      <c r="B3317">
        <v>0</v>
      </c>
      <c r="C3317">
        <f>Table3[[#This Row],[(MKT-Rf) Excess Return on the Market ]]+Table3[[#This Row],[(RF) Risk-Free Return Rate (One Month Treasury Bill Rate)]]</f>
        <v>3.0000000000000001E-3</v>
      </c>
      <c r="D3317">
        <v>3.0000000000000001E-3</v>
      </c>
      <c r="E3317">
        <v>-2.8000000000000004E-3</v>
      </c>
      <c r="F3317">
        <v>2.5999999999999999E-3</v>
      </c>
      <c r="G3317">
        <v>0</v>
      </c>
      <c r="H3317">
        <v>2.9999999999999997E-4</v>
      </c>
      <c r="I3317">
        <v>-2.5999999999999999E-3</v>
      </c>
      <c r="J3317">
        <v>1.2138220401428287E-15</v>
      </c>
      <c r="L3317" s="13">
        <v>41344</v>
      </c>
      <c r="M3317" s="17"/>
      <c r="N3317">
        <v>3.2438723173948535E-3</v>
      </c>
    </row>
    <row r="3318" spans="1:14" x14ac:dyDescent="0.2">
      <c r="A3318" s="1">
        <v>41345</v>
      </c>
      <c r="B3318">
        <v>0</v>
      </c>
      <c r="C3318">
        <f>Table3[[#This Row],[(MKT-Rf) Excess Return on the Market ]]+Table3[[#This Row],[(RF) Risk-Free Return Rate (One Month Treasury Bill Rate)]]</f>
        <v>-2.2000000000000001E-3</v>
      </c>
      <c r="D3318">
        <v>-2.2000000000000001E-3</v>
      </c>
      <c r="E3318">
        <v>2.0000000000000001E-4</v>
      </c>
      <c r="F3318">
        <v>-1.8E-3</v>
      </c>
      <c r="G3318">
        <v>2.7000000000000001E-3</v>
      </c>
      <c r="H3318">
        <v>7.000000000000001E-4</v>
      </c>
      <c r="I3318">
        <v>-2.0999999999999999E-3</v>
      </c>
      <c r="J3318">
        <v>8.518637073371178E-16</v>
      </c>
      <c r="L3318" s="12">
        <v>41345</v>
      </c>
      <c r="M3318" s="16"/>
      <c r="N3318">
        <v>-2.4061516417888235E-3</v>
      </c>
    </row>
    <row r="3319" spans="1:14" x14ac:dyDescent="0.2">
      <c r="A3319" s="1">
        <v>41346</v>
      </c>
      <c r="B3319">
        <v>0</v>
      </c>
      <c r="C3319">
        <f>Table3[[#This Row],[(MKT-Rf) Excess Return on the Market ]]+Table3[[#This Row],[(RF) Risk-Free Return Rate (One Month Treasury Bill Rate)]]</f>
        <v>2E-3</v>
      </c>
      <c r="D3319">
        <v>2E-3</v>
      </c>
      <c r="E3319">
        <v>2.3E-3</v>
      </c>
      <c r="F3319">
        <v>1.4000000000000002E-3</v>
      </c>
      <c r="G3319">
        <v>8.0000000000000004E-4</v>
      </c>
      <c r="H3319">
        <v>2.7000000000000001E-3</v>
      </c>
      <c r="I3319">
        <v>8.0000000000000004E-4</v>
      </c>
      <c r="J3319">
        <v>4.9466971054226088E-16</v>
      </c>
      <c r="L3319" s="13">
        <v>41346</v>
      </c>
      <c r="M3319" s="17"/>
      <c r="N3319">
        <v>1.3131640123256268E-3</v>
      </c>
    </row>
    <row r="3320" spans="1:14" x14ac:dyDescent="0.2">
      <c r="A3320" s="1">
        <v>41347</v>
      </c>
      <c r="B3320">
        <v>0</v>
      </c>
      <c r="C3320">
        <f>Table3[[#This Row],[(MKT-Rf) Excess Return on the Market ]]+Table3[[#This Row],[(RF) Risk-Free Return Rate (One Month Treasury Bill Rate)]]</f>
        <v>5.7999999999999996E-3</v>
      </c>
      <c r="D3320">
        <v>5.7999999999999996E-3</v>
      </c>
      <c r="E3320">
        <v>4.0999999999999995E-3</v>
      </c>
      <c r="F3320">
        <v>4.0000000000000001E-3</v>
      </c>
      <c r="G3320">
        <v>-5.0000000000000001E-4</v>
      </c>
      <c r="H3320">
        <v>-4.0000000000000002E-4</v>
      </c>
      <c r="I3320">
        <v>-4.4000000000000003E-3</v>
      </c>
      <c r="J3320">
        <v>1.8598349797756901E-15</v>
      </c>
      <c r="L3320" s="12">
        <v>41347</v>
      </c>
      <c r="M3320" s="16"/>
      <c r="N3320">
        <v>5.5873772173025285E-3</v>
      </c>
    </row>
    <row r="3321" spans="1:14" x14ac:dyDescent="0.2">
      <c r="A3321" s="1">
        <v>41348</v>
      </c>
      <c r="B3321">
        <v>0</v>
      </c>
      <c r="C3321">
        <f>Table3[[#This Row],[(MKT-Rf) Excess Return on the Market ]]+Table3[[#This Row],[(RF) Risk-Free Return Rate (One Month Treasury Bill Rate)]]</f>
        <v>-1.9E-3</v>
      </c>
      <c r="D3321">
        <v>-1.9E-3</v>
      </c>
      <c r="E3321">
        <v>1.1999999999999999E-3</v>
      </c>
      <c r="F3321">
        <v>3.9000000000000003E-3</v>
      </c>
      <c r="G3321">
        <v>2E-3</v>
      </c>
      <c r="H3321">
        <v>2.9999999999999997E-4</v>
      </c>
      <c r="I3321">
        <v>-5.8999999999999999E-3</v>
      </c>
      <c r="J3321">
        <v>3.6092811313050188E-16</v>
      </c>
      <c r="L3321" s="13">
        <v>41348</v>
      </c>
      <c r="M3321" s="17"/>
      <c r="N3321">
        <v>-1.6197549581095975E-3</v>
      </c>
    </row>
    <row r="3322" spans="1:14" x14ac:dyDescent="0.2">
      <c r="A3322" s="1">
        <v>41351</v>
      </c>
      <c r="B3322">
        <v>0</v>
      </c>
      <c r="C3322">
        <f>Table3[[#This Row],[(MKT-Rf) Excess Return on the Market ]]+Table3[[#This Row],[(RF) Risk-Free Return Rate (One Month Treasury Bill Rate)]]</f>
        <v>-5.0000000000000001E-3</v>
      </c>
      <c r="D3322">
        <v>-5.0000000000000001E-3</v>
      </c>
      <c r="E3322">
        <v>1.1999999999999999E-3</v>
      </c>
      <c r="F3322">
        <v>-2.8999999999999998E-3</v>
      </c>
      <c r="G3322">
        <v>3.5999999999999999E-3</v>
      </c>
      <c r="H3322">
        <v>2.9999999999999997E-4</v>
      </c>
      <c r="I3322">
        <v>-1E-4</v>
      </c>
      <c r="J3322">
        <v>2.024966327929839E-15</v>
      </c>
      <c r="L3322" s="12">
        <v>41351</v>
      </c>
      <c r="M3322" s="16"/>
      <c r="N3322">
        <v>-5.5255858913691377E-3</v>
      </c>
    </row>
    <row r="3323" spans="1:14" x14ac:dyDescent="0.2">
      <c r="A3323" s="1">
        <v>41352</v>
      </c>
      <c r="B3323">
        <v>0</v>
      </c>
      <c r="C3323">
        <f>Table3[[#This Row],[(MKT-Rf) Excess Return on the Market ]]+Table3[[#This Row],[(RF) Risk-Free Return Rate (One Month Treasury Bill Rate)]]</f>
        <v>-2.3999999999999998E-3</v>
      </c>
      <c r="D3323">
        <v>-2.3999999999999998E-3</v>
      </c>
      <c r="E3323">
        <v>-2.9999999999999997E-4</v>
      </c>
      <c r="F3323">
        <v>1E-4</v>
      </c>
      <c r="G3323">
        <v>1.2999999999999999E-3</v>
      </c>
      <c r="H3323">
        <v>3.9000000000000003E-3</v>
      </c>
      <c r="I3323">
        <v>2.8999999999999998E-3</v>
      </c>
      <c r="J3323">
        <v>7.4276368954845729E-16</v>
      </c>
      <c r="L3323" s="13">
        <v>41352</v>
      </c>
      <c r="M3323" s="17"/>
      <c r="N3323">
        <v>-2.4254633815200036E-3</v>
      </c>
    </row>
    <row r="3324" spans="1:14" x14ac:dyDescent="0.2">
      <c r="A3324" s="1">
        <v>41353</v>
      </c>
      <c r="B3324">
        <v>0</v>
      </c>
      <c r="C3324">
        <f>Table3[[#This Row],[(MKT-Rf) Excess Return on the Market ]]+Table3[[#This Row],[(RF) Risk-Free Return Rate (One Month Treasury Bill Rate)]]</f>
        <v>7.6E-3</v>
      </c>
      <c r="D3324">
        <v>7.6E-3</v>
      </c>
      <c r="E3324">
        <v>2.0999999999999999E-3</v>
      </c>
      <c r="F3324">
        <v>-1E-4</v>
      </c>
      <c r="G3324">
        <v>-2.3999999999999998E-3</v>
      </c>
      <c r="H3324">
        <v>2.3999999999999998E-3</v>
      </c>
      <c r="I3324">
        <v>4.1999999999999997E-3</v>
      </c>
      <c r="J3324">
        <v>2.3016669801563727E-15</v>
      </c>
      <c r="L3324" s="12">
        <v>41353</v>
      </c>
      <c r="M3324" s="16"/>
      <c r="N3324">
        <v>6.6751668015524457E-3</v>
      </c>
    </row>
    <row r="3325" spans="1:14" x14ac:dyDescent="0.2">
      <c r="A3325" s="1">
        <v>41354</v>
      </c>
      <c r="B3325">
        <v>0</v>
      </c>
      <c r="C3325">
        <f>Table3[[#This Row],[(MKT-Rf) Excess Return on the Market ]]+Table3[[#This Row],[(RF) Risk-Free Return Rate (One Month Treasury Bill Rate)]]</f>
        <v>-8.5000000000000006E-3</v>
      </c>
      <c r="D3325">
        <v>-8.5000000000000006E-3</v>
      </c>
      <c r="E3325">
        <v>1.4000000000000002E-3</v>
      </c>
      <c r="F3325">
        <v>-2.5999999999999999E-3</v>
      </c>
      <c r="G3325">
        <v>1E-4</v>
      </c>
      <c r="H3325">
        <v>8.0000000000000004E-4</v>
      </c>
      <c r="I3325">
        <v>8.9999999999999998E-4</v>
      </c>
      <c r="J3325">
        <v>2.986082315001058E-15</v>
      </c>
      <c r="L3325" s="13">
        <v>41354</v>
      </c>
      <c r="M3325" s="17"/>
      <c r="N3325">
        <v>-8.3169804044007662E-3</v>
      </c>
    </row>
    <row r="3326" spans="1:14" x14ac:dyDescent="0.2">
      <c r="A3326" s="1">
        <v>41355</v>
      </c>
      <c r="B3326">
        <v>0</v>
      </c>
      <c r="C3326">
        <f>Table3[[#This Row],[(MKT-Rf) Excess Return on the Market ]]+Table3[[#This Row],[(RF) Risk-Free Return Rate (One Month Treasury Bill Rate)]]</f>
        <v>6.1999999999999998E-3</v>
      </c>
      <c r="D3326">
        <v>6.1999999999999998E-3</v>
      </c>
      <c r="E3326">
        <v>-4.7999999999999996E-3</v>
      </c>
      <c r="F3326">
        <v>-2.5000000000000001E-3</v>
      </c>
      <c r="G3326">
        <v>1.5E-3</v>
      </c>
      <c r="H3326">
        <v>-1E-3</v>
      </c>
      <c r="I3326">
        <v>1.7000000000000001E-3</v>
      </c>
      <c r="J3326">
        <v>2.8032131689146089E-15</v>
      </c>
      <c r="L3326" s="12">
        <v>41355</v>
      </c>
      <c r="M3326" s="16"/>
      <c r="N3326">
        <v>7.1486659821265496E-3</v>
      </c>
    </row>
    <row r="3327" spans="1:14" x14ac:dyDescent="0.2">
      <c r="A3327" s="1">
        <v>41358</v>
      </c>
      <c r="B3327">
        <v>0</v>
      </c>
      <c r="C3327">
        <f>Table3[[#This Row],[(MKT-Rf) Excess Return on the Market ]]+Table3[[#This Row],[(RF) Risk-Free Return Rate (One Month Treasury Bill Rate)]]</f>
        <v>-2.8999999999999998E-3</v>
      </c>
      <c r="D3327">
        <v>-2.8999999999999998E-3</v>
      </c>
      <c r="E3327">
        <v>3.0999999999999999E-3</v>
      </c>
      <c r="F3327">
        <v>2.0000000000000001E-4</v>
      </c>
      <c r="G3327">
        <v>8.0000000000000004E-4</v>
      </c>
      <c r="H3327">
        <v>-2.9999999999999997E-4</v>
      </c>
      <c r="I3327">
        <v>-2.9999999999999997E-4</v>
      </c>
      <c r="J3327">
        <v>1.2211306044041328E-15</v>
      </c>
      <c r="L3327" s="13">
        <v>41358</v>
      </c>
      <c r="M3327" s="17"/>
      <c r="N3327">
        <v>-3.3455821309178592E-3</v>
      </c>
    </row>
    <row r="3328" spans="1:14" x14ac:dyDescent="0.2">
      <c r="A3328" s="1">
        <v>41359</v>
      </c>
      <c r="B3328">
        <v>0</v>
      </c>
      <c r="C3328">
        <f>Table3[[#This Row],[(MKT-Rf) Excess Return on the Market ]]+Table3[[#This Row],[(RF) Risk-Free Return Rate (One Month Treasury Bill Rate)]]</f>
        <v>7.6E-3</v>
      </c>
      <c r="D3328">
        <v>7.6E-3</v>
      </c>
      <c r="E3328">
        <v>-4.0000000000000001E-3</v>
      </c>
      <c r="F3328">
        <v>-2.0999999999999999E-3</v>
      </c>
      <c r="G3328">
        <v>1E-3</v>
      </c>
      <c r="H3328">
        <v>-1.1000000000000001E-3</v>
      </c>
      <c r="I3328">
        <v>4.1999999999999997E-3</v>
      </c>
      <c r="J3328">
        <v>3.1110475632686049E-15</v>
      </c>
      <c r="L3328" s="12">
        <v>41359</v>
      </c>
      <c r="M3328" s="16"/>
      <c r="N3328">
        <v>7.7549129435386119E-3</v>
      </c>
    </row>
    <row r="3329" spans="1:14" x14ac:dyDescent="0.2">
      <c r="A3329" s="1">
        <v>41360</v>
      </c>
      <c r="B3329">
        <v>0</v>
      </c>
      <c r="C3329">
        <f>Table3[[#This Row],[(MKT-Rf) Excess Return on the Market ]]+Table3[[#This Row],[(RF) Risk-Free Return Rate (One Month Treasury Bill Rate)]]</f>
        <v>-2.0000000000000001E-4</v>
      </c>
      <c r="D3329">
        <v>-2.0000000000000001E-4</v>
      </c>
      <c r="E3329">
        <v>8.9999999999999998E-4</v>
      </c>
      <c r="F3329">
        <v>-2.8999999999999998E-3</v>
      </c>
      <c r="G3329">
        <v>1.1000000000000001E-3</v>
      </c>
      <c r="H3329">
        <v>-1.2999999999999999E-3</v>
      </c>
      <c r="I3329">
        <v>1.6000000000000001E-3</v>
      </c>
      <c r="J3329">
        <v>2.32582533915119E-16</v>
      </c>
      <c r="L3329" s="13">
        <v>41360</v>
      </c>
      <c r="M3329" s="17"/>
      <c r="N3329">
        <v>-5.8849494121564802E-4</v>
      </c>
    </row>
    <row r="3330" spans="1:14" x14ac:dyDescent="0.2">
      <c r="A3330" s="1">
        <v>41361</v>
      </c>
      <c r="B3330">
        <v>0</v>
      </c>
      <c r="C3330">
        <f>Table3[[#This Row],[(MKT-Rf) Excess Return on the Market ]]+Table3[[#This Row],[(RF) Risk-Free Return Rate (One Month Treasury Bill Rate)]]</f>
        <v>3.9000000000000003E-3</v>
      </c>
      <c r="D3330">
        <v>3.9000000000000003E-3</v>
      </c>
      <c r="E3330">
        <v>-3.0999999999999999E-3</v>
      </c>
      <c r="F3330">
        <v>-2.7000000000000001E-3</v>
      </c>
      <c r="G3330">
        <v>-1.6000000000000001E-3</v>
      </c>
      <c r="H3330">
        <v>5.0000000000000001E-4</v>
      </c>
      <c r="I3330">
        <v>4.8999999999999998E-3</v>
      </c>
      <c r="J3330">
        <v>1.4053731419152074E-15</v>
      </c>
      <c r="L3330" s="12">
        <v>41361</v>
      </c>
      <c r="M3330" s="16"/>
      <c r="N3330">
        <v>4.0484851148155808E-3</v>
      </c>
    </row>
    <row r="3331" spans="1:14" x14ac:dyDescent="0.2">
      <c r="A3331" s="1">
        <v>41365</v>
      </c>
      <c r="B3331">
        <v>0</v>
      </c>
      <c r="C3331">
        <f>Table3[[#This Row],[(MKT-Rf) Excess Return on the Market ]]+Table3[[#This Row],[(RF) Risk-Free Return Rate (One Month Treasury Bill Rate)]]</f>
        <v>-5.6999999999999993E-3</v>
      </c>
      <c r="D3331">
        <v>-5.6999999999999993E-3</v>
      </c>
      <c r="E3331">
        <v>-8.8999999999999999E-3</v>
      </c>
      <c r="F3331">
        <v>2.0000000000000001E-4</v>
      </c>
      <c r="G3331">
        <v>1.4000000000000002E-3</v>
      </c>
      <c r="H3331">
        <v>2.2000000000000001E-3</v>
      </c>
      <c r="I3331">
        <v>3.4999999999999996E-3</v>
      </c>
      <c r="J3331">
        <v>1.8765298775476111E-15</v>
      </c>
      <c r="L3331" s="13">
        <v>41365</v>
      </c>
      <c r="M3331" s="17"/>
      <c r="N3331">
        <v>-4.4836823364220995E-3</v>
      </c>
    </row>
    <row r="3332" spans="1:14" x14ac:dyDescent="0.2">
      <c r="A3332" s="1">
        <v>41366</v>
      </c>
      <c r="B3332">
        <v>0</v>
      </c>
      <c r="C3332">
        <f>Table3[[#This Row],[(MKT-Rf) Excess Return on the Market ]]+Table3[[#This Row],[(RF) Risk-Free Return Rate (One Month Treasury Bill Rate)]]</f>
        <v>3.3E-3</v>
      </c>
      <c r="D3332">
        <v>3.3E-3</v>
      </c>
      <c r="E3332">
        <v>-8.8000000000000005E-3</v>
      </c>
      <c r="F3332">
        <v>-2.7000000000000001E-3</v>
      </c>
      <c r="G3332">
        <v>-1E-3</v>
      </c>
      <c r="H3332">
        <v>4.0000000000000002E-4</v>
      </c>
      <c r="I3332">
        <v>3.0999999999999999E-3</v>
      </c>
      <c r="J3332">
        <v>1.7854789171978933E-15</v>
      </c>
      <c r="L3332" s="12">
        <v>41366</v>
      </c>
      <c r="M3332" s="16"/>
      <c r="N3332">
        <v>5.1589620297942326E-3</v>
      </c>
    </row>
    <row r="3333" spans="1:14" x14ac:dyDescent="0.2">
      <c r="A3333" s="1">
        <v>41367</v>
      </c>
      <c r="B3333">
        <v>0</v>
      </c>
      <c r="C3333">
        <f>Table3[[#This Row],[(MKT-Rf) Excess Return on the Market ]]+Table3[[#This Row],[(RF) Risk-Free Return Rate (One Month Treasury Bill Rate)]]</f>
        <v>-1.1599999999999999E-2</v>
      </c>
      <c r="D3333">
        <v>-1.1599999999999999E-2</v>
      </c>
      <c r="E3333">
        <v>-3.9000000000000003E-3</v>
      </c>
      <c r="F3333">
        <v>-1.1000000000000001E-3</v>
      </c>
      <c r="G3333">
        <v>5.4000000000000003E-3</v>
      </c>
      <c r="H3333">
        <v>-1.5E-3</v>
      </c>
      <c r="I3333">
        <v>-6.5000000000000006E-3</v>
      </c>
      <c r="J3333">
        <v>3.024882901435027E-15</v>
      </c>
      <c r="L3333" s="13">
        <v>41367</v>
      </c>
      <c r="M3333" s="17"/>
      <c r="N3333">
        <v>-1.0602095506201462E-2</v>
      </c>
    </row>
    <row r="3334" spans="1:14" x14ac:dyDescent="0.2">
      <c r="A3334" s="1">
        <v>41368</v>
      </c>
      <c r="B3334">
        <v>0</v>
      </c>
      <c r="C3334">
        <f>Table3[[#This Row],[(MKT-Rf) Excess Return on the Market ]]+Table3[[#This Row],[(RF) Risk-Free Return Rate (One Month Treasury Bill Rate)]]</f>
        <v>4.1999999999999997E-3</v>
      </c>
      <c r="D3334">
        <v>4.1999999999999997E-3</v>
      </c>
      <c r="E3334">
        <v>2.3999999999999998E-3</v>
      </c>
      <c r="F3334">
        <v>2.5999999999999999E-3</v>
      </c>
      <c r="G3334">
        <v>-8.0000000000000004E-4</v>
      </c>
      <c r="H3334">
        <v>2.7000000000000001E-3</v>
      </c>
      <c r="I3334">
        <v>1.5E-3</v>
      </c>
      <c r="J3334">
        <v>1.3913310173110099E-15</v>
      </c>
      <c r="L3334" s="12">
        <v>41368</v>
      </c>
      <c r="M3334" s="16"/>
      <c r="N3334">
        <v>4.0402538202902035E-3</v>
      </c>
    </row>
    <row r="3335" spans="1:14" x14ac:dyDescent="0.2">
      <c r="A3335" s="1">
        <v>41369</v>
      </c>
      <c r="B3335">
        <v>0</v>
      </c>
      <c r="C3335">
        <f>Table3[[#This Row],[(MKT-Rf) Excess Return on the Market ]]+Table3[[#This Row],[(RF) Risk-Free Return Rate (One Month Treasury Bill Rate)]]</f>
        <v>-4.0999999999999995E-3</v>
      </c>
      <c r="D3335">
        <v>-4.0999999999999995E-3</v>
      </c>
      <c r="E3335">
        <v>8.0000000000000004E-4</v>
      </c>
      <c r="F3335">
        <v>3.0999999999999999E-3</v>
      </c>
      <c r="G3335">
        <v>-1E-3</v>
      </c>
      <c r="H3335">
        <v>2.7000000000000001E-3</v>
      </c>
      <c r="I3335">
        <v>1.5E-3</v>
      </c>
      <c r="J3335">
        <v>1.4188511874162693E-15</v>
      </c>
      <c r="L3335" s="13">
        <v>41369</v>
      </c>
      <c r="M3335" s="17"/>
      <c r="N3335">
        <v>-4.3041765503969041E-3</v>
      </c>
    </row>
    <row r="3336" spans="1:14" x14ac:dyDescent="0.2">
      <c r="A3336" s="1">
        <v>41372</v>
      </c>
      <c r="B3336">
        <v>0</v>
      </c>
      <c r="C3336">
        <f>Table3[[#This Row],[(MKT-Rf) Excess Return on the Market ]]+Table3[[#This Row],[(RF) Risk-Free Return Rate (One Month Treasury Bill Rate)]]</f>
        <v>6.9999999999999993E-3</v>
      </c>
      <c r="D3336">
        <v>6.9999999999999993E-3</v>
      </c>
      <c r="E3336">
        <v>1.1000000000000001E-3</v>
      </c>
      <c r="F3336">
        <v>2.5999999999999999E-3</v>
      </c>
      <c r="G3336">
        <v>-3.5999999999999999E-3</v>
      </c>
      <c r="H3336">
        <v>1.4000000000000002E-3</v>
      </c>
      <c r="I3336">
        <v>2.5999999999999999E-3</v>
      </c>
      <c r="J3336">
        <v>2.5060926940911454E-15</v>
      </c>
      <c r="L3336" s="12">
        <v>41372</v>
      </c>
      <c r="M3336" s="16"/>
      <c r="N3336">
        <v>6.2830119890327149E-3</v>
      </c>
    </row>
    <row r="3337" spans="1:14" x14ac:dyDescent="0.2">
      <c r="A3337" s="1">
        <v>41373</v>
      </c>
      <c r="B3337">
        <v>0</v>
      </c>
      <c r="C3337">
        <f>Table3[[#This Row],[(MKT-Rf) Excess Return on the Market ]]+Table3[[#This Row],[(RF) Risk-Free Return Rate (One Month Treasury Bill Rate)]]</f>
        <v>3.0999999999999999E-3</v>
      </c>
      <c r="D3337">
        <v>3.0999999999999999E-3</v>
      </c>
      <c r="E3337">
        <v>-4.1999999999999997E-3</v>
      </c>
      <c r="F3337">
        <v>1.7000000000000001E-3</v>
      </c>
      <c r="G3337">
        <v>0</v>
      </c>
      <c r="H3337">
        <v>-3.8E-3</v>
      </c>
      <c r="I3337">
        <v>-3.8E-3</v>
      </c>
      <c r="J3337">
        <v>1.2481468051751758E-15</v>
      </c>
      <c r="L3337" s="13">
        <v>41373</v>
      </c>
      <c r="M3337" s="17"/>
      <c r="N3337">
        <v>3.5380407825949659E-3</v>
      </c>
    </row>
    <row r="3338" spans="1:14" x14ac:dyDescent="0.2">
      <c r="A3338" s="1">
        <v>41374</v>
      </c>
      <c r="B3338">
        <v>0</v>
      </c>
      <c r="C3338">
        <f>Table3[[#This Row],[(MKT-Rf) Excess Return on the Market ]]+Table3[[#This Row],[(RF) Risk-Free Return Rate (One Month Treasury Bill Rate)]]</f>
        <v>1.2800000000000001E-2</v>
      </c>
      <c r="D3338">
        <v>1.2800000000000001E-2</v>
      </c>
      <c r="E3338">
        <v>6.1999999999999998E-3</v>
      </c>
      <c r="F3338">
        <v>-8.0000000000000004E-4</v>
      </c>
      <c r="G3338">
        <v>-8.9999999999999998E-4</v>
      </c>
      <c r="H3338">
        <v>-5.0000000000000001E-4</v>
      </c>
      <c r="I3338">
        <v>-1E-4</v>
      </c>
      <c r="J3338">
        <v>3.9773579165534123E-15</v>
      </c>
      <c r="L3338" s="12">
        <v>41374</v>
      </c>
      <c r="M3338" s="16"/>
      <c r="N3338">
        <v>1.2115446292433605E-2</v>
      </c>
    </row>
    <row r="3339" spans="1:14" x14ac:dyDescent="0.2">
      <c r="A3339" s="1">
        <v>41375</v>
      </c>
      <c r="B3339">
        <v>0</v>
      </c>
      <c r="C3339">
        <f>Table3[[#This Row],[(MKT-Rf) Excess Return on the Market ]]+Table3[[#This Row],[(RF) Risk-Free Return Rate (One Month Treasury Bill Rate)]]</f>
        <v>3.4999999999999996E-3</v>
      </c>
      <c r="D3339">
        <v>3.4999999999999996E-3</v>
      </c>
      <c r="E3339">
        <v>-1.9E-3</v>
      </c>
      <c r="F3339">
        <v>-1.8E-3</v>
      </c>
      <c r="G3339">
        <v>1.5E-3</v>
      </c>
      <c r="H3339">
        <v>4.1999999999999997E-3</v>
      </c>
      <c r="I3339">
        <v>4.7999999999999996E-3</v>
      </c>
      <c r="J3339">
        <v>1.1802735159439361E-15</v>
      </c>
      <c r="L3339" s="13">
        <v>41375</v>
      </c>
      <c r="M3339" s="17"/>
      <c r="N3339">
        <v>3.5459469426653589E-3</v>
      </c>
    </row>
    <row r="3340" spans="1:14" x14ac:dyDescent="0.2">
      <c r="A3340" s="1">
        <v>41376</v>
      </c>
      <c r="B3340">
        <v>0</v>
      </c>
      <c r="C3340">
        <f>Table3[[#This Row],[(MKT-Rf) Excess Return on the Market ]]+Table3[[#This Row],[(RF) Risk-Free Return Rate (One Month Treasury Bill Rate)]]</f>
        <v>-2.8000000000000004E-3</v>
      </c>
      <c r="D3340">
        <v>-2.8000000000000004E-3</v>
      </c>
      <c r="E3340">
        <v>-1.5E-3</v>
      </c>
      <c r="F3340">
        <v>-4.5000000000000005E-3</v>
      </c>
      <c r="G3340">
        <v>0</v>
      </c>
      <c r="H3340">
        <v>2.0000000000000001E-4</v>
      </c>
      <c r="I3340">
        <v>2.3E-3</v>
      </c>
      <c r="J3340">
        <v>1.0037494676382302E-15</v>
      </c>
      <c r="L3340" s="12">
        <v>41376</v>
      </c>
      <c r="M3340" s="16"/>
      <c r="N3340">
        <v>-2.8407860171352811E-3</v>
      </c>
    </row>
    <row r="3341" spans="1:14" x14ac:dyDescent="0.2">
      <c r="A3341" s="1">
        <v>41379</v>
      </c>
      <c r="B3341">
        <v>0</v>
      </c>
      <c r="C3341">
        <f>Table3[[#This Row],[(MKT-Rf) Excess Return on the Market ]]+Table3[[#This Row],[(RF) Risk-Free Return Rate (One Month Treasury Bill Rate)]]</f>
        <v>-2.4799999999999999E-2</v>
      </c>
      <c r="D3341">
        <v>-2.4799999999999999E-2</v>
      </c>
      <c r="E3341">
        <v>-1.46E-2</v>
      </c>
      <c r="F3341">
        <v>-2.7000000000000001E-3</v>
      </c>
      <c r="G3341">
        <v>5.9999999999999995E-4</v>
      </c>
      <c r="H3341">
        <v>-2.9999999999999997E-4</v>
      </c>
      <c r="I3341">
        <v>-2.8000000000000004E-3</v>
      </c>
      <c r="J3341">
        <v>5.7810729997956765E-15</v>
      </c>
      <c r="L3341" s="13">
        <v>41379</v>
      </c>
      <c r="M3341" s="17"/>
      <c r="N3341">
        <v>-2.3234130479996954E-2</v>
      </c>
    </row>
    <row r="3342" spans="1:14" x14ac:dyDescent="0.2">
      <c r="A3342" s="1">
        <v>41380</v>
      </c>
      <c r="B3342">
        <v>0</v>
      </c>
      <c r="C3342">
        <f>Table3[[#This Row],[(MKT-Rf) Excess Return on the Market ]]+Table3[[#This Row],[(RF) Risk-Free Return Rate (One Month Treasury Bill Rate)]]</f>
        <v>1.47E-2</v>
      </c>
      <c r="D3342">
        <v>1.47E-2</v>
      </c>
      <c r="E3342">
        <v>1.6000000000000001E-3</v>
      </c>
      <c r="F3342">
        <v>8.0000000000000004E-4</v>
      </c>
      <c r="G3342">
        <v>-3.3E-3</v>
      </c>
      <c r="H3342">
        <v>-8.0000000000000004E-4</v>
      </c>
      <c r="I3342">
        <v>7.8000000000000005E-3</v>
      </c>
      <c r="J3342">
        <v>4.4435134370158627E-15</v>
      </c>
      <c r="L3342" s="12">
        <v>41380</v>
      </c>
      <c r="M3342" s="16"/>
      <c r="N3342">
        <v>1.4205865503323178E-2</v>
      </c>
    </row>
    <row r="3343" spans="1:14" x14ac:dyDescent="0.2">
      <c r="A3343" s="1">
        <v>41381</v>
      </c>
      <c r="B3343">
        <v>0</v>
      </c>
      <c r="C3343">
        <f>Table3[[#This Row],[(MKT-Rf) Excess Return on the Market ]]+Table3[[#This Row],[(RF) Risk-Free Return Rate (One Month Treasury Bill Rate)]]</f>
        <v>-1.46E-2</v>
      </c>
      <c r="D3343">
        <v>-1.46E-2</v>
      </c>
      <c r="E3343">
        <v>-3.3E-3</v>
      </c>
      <c r="F3343">
        <v>-5.1999999999999998E-3</v>
      </c>
      <c r="G3343">
        <v>1.1999999999999999E-3</v>
      </c>
      <c r="H3343">
        <v>2.5999999999999999E-3</v>
      </c>
      <c r="I3343">
        <v>3.0999999999999999E-3</v>
      </c>
      <c r="J3343">
        <v>3.937898027713444E-15</v>
      </c>
      <c r="L3343" s="13">
        <v>41381</v>
      </c>
      <c r="M3343" s="17"/>
      <c r="N3343">
        <v>-1.4431354089724242E-2</v>
      </c>
    </row>
    <row r="3344" spans="1:14" x14ac:dyDescent="0.2">
      <c r="A3344" s="1">
        <v>41382</v>
      </c>
      <c r="B3344">
        <v>0</v>
      </c>
      <c r="C3344">
        <f>Table3[[#This Row],[(MKT-Rf) Excess Return on the Market ]]+Table3[[#This Row],[(RF) Risk-Free Return Rate (One Month Treasury Bill Rate)]]</f>
        <v>-7.0999999999999995E-3</v>
      </c>
      <c r="D3344">
        <v>-7.0999999999999995E-3</v>
      </c>
      <c r="E3344">
        <v>1.9E-3</v>
      </c>
      <c r="F3344">
        <v>-2.9999999999999997E-4</v>
      </c>
      <c r="G3344">
        <v>4.8999999999999998E-3</v>
      </c>
      <c r="H3344">
        <v>1.2999999999999999E-3</v>
      </c>
      <c r="I3344">
        <v>-2.3E-3</v>
      </c>
      <c r="J3344">
        <v>2.0177022731306044E-15</v>
      </c>
      <c r="L3344" s="12">
        <v>41382</v>
      </c>
      <c r="M3344" s="16"/>
      <c r="N3344">
        <v>-6.7235401752622328E-3</v>
      </c>
    </row>
    <row r="3345" spans="1:14" x14ac:dyDescent="0.2">
      <c r="A3345" s="1">
        <v>41383</v>
      </c>
      <c r="B3345">
        <v>0</v>
      </c>
      <c r="C3345">
        <f>Table3[[#This Row],[(MKT-Rf) Excess Return on the Market ]]+Table3[[#This Row],[(RF) Risk-Free Return Rate (One Month Treasury Bill Rate)]]</f>
        <v>9.7000000000000003E-3</v>
      </c>
      <c r="D3345">
        <v>9.7000000000000003E-3</v>
      </c>
      <c r="E3345">
        <v>8.0000000000000004E-4</v>
      </c>
      <c r="F3345">
        <v>1E-3</v>
      </c>
      <c r="G3345">
        <v>-3.3E-3</v>
      </c>
      <c r="H3345">
        <v>2E-3</v>
      </c>
      <c r="I3345">
        <v>1.2500000000000001E-2</v>
      </c>
      <c r="J3345">
        <v>2.855916434745472E-15</v>
      </c>
      <c r="L3345" s="13">
        <v>41383</v>
      </c>
      <c r="M3345" s="17"/>
      <c r="N3345">
        <v>8.8089795490163252E-3</v>
      </c>
    </row>
    <row r="3346" spans="1:14" x14ac:dyDescent="0.2">
      <c r="A3346" s="1">
        <v>41386</v>
      </c>
      <c r="B3346">
        <v>0</v>
      </c>
      <c r="C3346">
        <f>Table3[[#This Row],[(MKT-Rf) Excess Return on the Market ]]+Table3[[#This Row],[(RF) Risk-Free Return Rate (One Month Treasury Bill Rate)]]</f>
        <v>4.5000000000000005E-3</v>
      </c>
      <c r="D3346">
        <v>4.5000000000000005E-3</v>
      </c>
      <c r="E3346">
        <v>-2E-3</v>
      </c>
      <c r="F3346">
        <v>-1.2999999999999999E-3</v>
      </c>
      <c r="G3346">
        <v>2.3E-3</v>
      </c>
      <c r="H3346">
        <v>-2.8999999999999998E-3</v>
      </c>
      <c r="I3346">
        <v>-4.0000000000000002E-4</v>
      </c>
      <c r="J3346">
        <v>1.797964865636455E-15</v>
      </c>
      <c r="L3346" s="12">
        <v>41386</v>
      </c>
      <c r="M3346" s="16"/>
      <c r="N3346">
        <v>4.6507982154273889E-3</v>
      </c>
    </row>
    <row r="3347" spans="1:14" x14ac:dyDescent="0.2">
      <c r="A3347" s="1">
        <v>41387</v>
      </c>
      <c r="B3347">
        <v>0</v>
      </c>
      <c r="C3347">
        <f>Table3[[#This Row],[(MKT-Rf) Excess Return on the Market ]]+Table3[[#This Row],[(RF) Risk-Free Return Rate (One Month Treasury Bill Rate)]]</f>
        <v>1.11E-2</v>
      </c>
      <c r="D3347">
        <v>1.11E-2</v>
      </c>
      <c r="E3347">
        <v>5.4000000000000003E-3</v>
      </c>
      <c r="F3347">
        <v>6.0999999999999995E-3</v>
      </c>
      <c r="G3347">
        <v>-5.1000000000000004E-3</v>
      </c>
      <c r="H3347">
        <v>2.8000000000000004E-3</v>
      </c>
      <c r="I3347">
        <v>1.1000000000000001E-3</v>
      </c>
      <c r="J3347">
        <v>3.3147800563852419E-15</v>
      </c>
      <c r="L3347" s="13">
        <v>41387</v>
      </c>
      <c r="M3347" s="17"/>
      <c r="N3347">
        <v>1.0365294248898439E-2</v>
      </c>
    </row>
    <row r="3348" spans="1:14" x14ac:dyDescent="0.2">
      <c r="A3348" s="1">
        <v>41388</v>
      </c>
      <c r="B3348">
        <v>0</v>
      </c>
      <c r="C3348">
        <f>Table3[[#This Row],[(MKT-Rf) Excess Return on the Market ]]+Table3[[#This Row],[(RF) Risk-Free Return Rate (One Month Treasury Bill Rate)]]</f>
        <v>5.9999999999999995E-4</v>
      </c>
      <c r="D3348">
        <v>5.9999999999999995E-4</v>
      </c>
      <c r="E3348">
        <v>4.8999999999999998E-3</v>
      </c>
      <c r="F3348">
        <v>1.15E-2</v>
      </c>
      <c r="G3348">
        <v>-7.000000000000001E-4</v>
      </c>
      <c r="H3348">
        <v>-1.9E-3</v>
      </c>
      <c r="I3348">
        <v>-8.6999999999999994E-3</v>
      </c>
      <c r="J3348">
        <v>2.0069429145648497E-18</v>
      </c>
      <c r="L3348" s="12">
        <v>41388</v>
      </c>
      <c r="M3348" s="16"/>
      <c r="N3348">
        <v>6.3339846780946741E-6</v>
      </c>
    </row>
    <row r="3349" spans="1:14" x14ac:dyDescent="0.2">
      <c r="A3349" s="1">
        <v>41389</v>
      </c>
      <c r="B3349">
        <v>0</v>
      </c>
      <c r="C3349">
        <f>Table3[[#This Row],[(MKT-Rf) Excess Return on the Market ]]+Table3[[#This Row],[(RF) Risk-Free Return Rate (One Month Treasury Bill Rate)]]</f>
        <v>4.8999999999999998E-3</v>
      </c>
      <c r="D3349">
        <v>4.8999999999999998E-3</v>
      </c>
      <c r="E3349">
        <v>1.9E-3</v>
      </c>
      <c r="F3349">
        <v>-1.1000000000000001E-3</v>
      </c>
      <c r="G3349">
        <v>-5.9999999999999995E-4</v>
      </c>
      <c r="H3349">
        <v>-1.1999999999999999E-3</v>
      </c>
      <c r="I3349">
        <v>-2.5000000000000001E-3</v>
      </c>
      <c r="J3349">
        <v>1.1698247298615546E-15</v>
      </c>
      <c r="L3349" s="13">
        <v>41389</v>
      </c>
      <c r="M3349" s="17"/>
      <c r="N3349">
        <v>4.0266177447456745E-3</v>
      </c>
    </row>
    <row r="3350" spans="1:14" x14ac:dyDescent="0.2">
      <c r="A3350" s="1">
        <v>41390</v>
      </c>
      <c r="B3350">
        <v>0</v>
      </c>
      <c r="C3350">
        <f>Table3[[#This Row],[(MKT-Rf) Excess Return on the Market ]]+Table3[[#This Row],[(RF) Risk-Free Return Rate (One Month Treasury Bill Rate)]]</f>
        <v>-2E-3</v>
      </c>
      <c r="D3350">
        <v>-2E-3</v>
      </c>
      <c r="E3350">
        <v>-3.7000000000000002E-3</v>
      </c>
      <c r="F3350">
        <v>-2.3999999999999998E-3</v>
      </c>
      <c r="G3350">
        <v>8.0000000000000004E-4</v>
      </c>
      <c r="H3350">
        <v>1.4000000000000002E-3</v>
      </c>
      <c r="I3350">
        <v>-5.9999999999999995E-4</v>
      </c>
      <c r="J3350">
        <v>6.5576397544648275E-16</v>
      </c>
      <c r="L3350" s="12">
        <v>41390</v>
      </c>
      <c r="M3350" s="16"/>
      <c r="N3350">
        <v>-1.8437840671979098E-3</v>
      </c>
    </row>
    <row r="3351" spans="1:14" x14ac:dyDescent="0.2">
      <c r="A3351" s="1">
        <v>41393</v>
      </c>
      <c r="B3351">
        <v>0</v>
      </c>
      <c r="C3351">
        <f>Table3[[#This Row],[(MKT-Rf) Excess Return on the Market ]]+Table3[[#This Row],[(RF) Risk-Free Return Rate (One Month Treasury Bill Rate)]]</f>
        <v>6.7000000000000002E-3</v>
      </c>
      <c r="D3351">
        <v>6.7000000000000002E-3</v>
      </c>
      <c r="E3351">
        <v>7.000000000000001E-4</v>
      </c>
      <c r="F3351">
        <v>-8.9999999999999998E-4</v>
      </c>
      <c r="G3351">
        <v>2.3E-3</v>
      </c>
      <c r="H3351">
        <v>-3.5999999999999999E-3</v>
      </c>
      <c r="I3351">
        <v>-6.0000000000000001E-3</v>
      </c>
      <c r="J3351">
        <v>2.7973361491369606E-15</v>
      </c>
      <c r="L3351" s="13">
        <v>41393</v>
      </c>
      <c r="M3351" s="17"/>
      <c r="N3351">
        <v>7.1603183893662135E-3</v>
      </c>
    </row>
    <row r="3352" spans="1:14" x14ac:dyDescent="0.2">
      <c r="A3352" s="1">
        <v>41394</v>
      </c>
      <c r="B3352">
        <v>0</v>
      </c>
      <c r="C3352">
        <f>Table3[[#This Row],[(MKT-Rf) Excess Return on the Market ]]+Table3[[#This Row],[(RF) Risk-Free Return Rate (One Month Treasury Bill Rate)]]</f>
        <v>2.8999999999999998E-3</v>
      </c>
      <c r="D3352">
        <v>2.8999999999999998E-3</v>
      </c>
      <c r="E3352">
        <v>3.5999999999999999E-3</v>
      </c>
      <c r="F3352">
        <v>-1E-4</v>
      </c>
      <c r="G3352">
        <v>2.0999999999999999E-3</v>
      </c>
      <c r="H3352">
        <v>-3.0999999999999999E-3</v>
      </c>
      <c r="I3352">
        <v>-8.1000000000000013E-3</v>
      </c>
      <c r="J3352">
        <v>7.4666668124477317E-16</v>
      </c>
      <c r="L3352" s="12">
        <v>41394</v>
      </c>
      <c r="M3352" s="16"/>
      <c r="N3352">
        <v>2.4818418469955725E-3</v>
      </c>
    </row>
    <row r="3353" spans="1:14" x14ac:dyDescent="0.2">
      <c r="A3353" s="1">
        <v>41395</v>
      </c>
      <c r="B3353">
        <v>0</v>
      </c>
      <c r="C3353">
        <f>Table3[[#This Row],[(MKT-Rf) Excess Return on the Market ]]+Table3[[#This Row],[(RF) Risk-Free Return Rate (One Month Treasury Bill Rate)]]</f>
        <v>-1.0800000000000001E-2</v>
      </c>
      <c r="D3353">
        <v>-1.0800000000000001E-2</v>
      </c>
      <c r="E3353">
        <v>-1.4499999999999999E-2</v>
      </c>
      <c r="F3353">
        <v>-1.7000000000000001E-3</v>
      </c>
      <c r="G3353">
        <v>-2.9999999999999997E-4</v>
      </c>
      <c r="H3353">
        <v>-8.9999999999999998E-4</v>
      </c>
      <c r="I3353">
        <v>-2.0000000000000001E-4</v>
      </c>
      <c r="J3353">
        <v>3.0125895567241257E-15</v>
      </c>
      <c r="L3353" s="13">
        <v>41395</v>
      </c>
      <c r="M3353" s="17"/>
      <c r="N3353">
        <v>-9.3514754188050771E-3</v>
      </c>
    </row>
    <row r="3354" spans="1:14" x14ac:dyDescent="0.2">
      <c r="A3354" s="1">
        <v>41396</v>
      </c>
      <c r="B3354">
        <v>0</v>
      </c>
      <c r="C3354">
        <f>Table3[[#This Row],[(MKT-Rf) Excess Return on the Market ]]+Table3[[#This Row],[(RF) Risk-Free Return Rate (One Month Treasury Bill Rate)]]</f>
        <v>1.04E-2</v>
      </c>
      <c r="D3354">
        <v>1.04E-2</v>
      </c>
      <c r="E3354">
        <v>5.5000000000000005E-3</v>
      </c>
      <c r="F3354">
        <v>1E-3</v>
      </c>
      <c r="G3354">
        <v>-4.8999999999999998E-3</v>
      </c>
      <c r="H3354">
        <v>-2.3999999999999998E-3</v>
      </c>
      <c r="I3354">
        <v>4.0000000000000001E-3</v>
      </c>
      <c r="J3354">
        <v>3.1335140599973632E-15</v>
      </c>
      <c r="L3354" s="12">
        <v>41396</v>
      </c>
      <c r="M3354" s="16"/>
      <c r="N3354">
        <v>9.3639943536941335E-3</v>
      </c>
    </row>
    <row r="3355" spans="1:14" x14ac:dyDescent="0.2">
      <c r="A3355" s="1">
        <v>41397</v>
      </c>
      <c r="B3355">
        <v>0</v>
      </c>
      <c r="C3355">
        <f>Table3[[#This Row],[(MKT-Rf) Excess Return on the Market ]]+Table3[[#This Row],[(RF) Risk-Free Return Rate (One Month Treasury Bill Rate)]]</f>
        <v>1.1200000000000002E-2</v>
      </c>
      <c r="D3355">
        <v>1.1200000000000002E-2</v>
      </c>
      <c r="E3355">
        <v>6.0000000000000001E-3</v>
      </c>
      <c r="F3355">
        <v>1.8E-3</v>
      </c>
      <c r="G3355">
        <v>-2.0999999999999999E-3</v>
      </c>
      <c r="H3355">
        <v>-2.7000000000000001E-3</v>
      </c>
      <c r="I3355">
        <v>-3.5999999999999999E-3</v>
      </c>
      <c r="J3355">
        <v>3.2420763385240396E-15</v>
      </c>
      <c r="L3355" s="13">
        <v>41397</v>
      </c>
      <c r="M3355" s="17"/>
      <c r="N3355">
        <v>1.04795153331448E-2</v>
      </c>
    </row>
    <row r="3356" spans="1:14" x14ac:dyDescent="0.2">
      <c r="A3356" s="1">
        <v>41400</v>
      </c>
      <c r="B3356">
        <v>0</v>
      </c>
      <c r="C3356">
        <f>Table3[[#This Row],[(MKT-Rf) Excess Return on the Market ]]+Table3[[#This Row],[(RF) Risk-Free Return Rate (One Month Treasury Bill Rate)]]</f>
        <v>2.3E-3</v>
      </c>
      <c r="D3356">
        <v>2.3E-3</v>
      </c>
      <c r="E3356">
        <v>2.7000000000000001E-3</v>
      </c>
      <c r="F3356">
        <v>8.3000000000000001E-3</v>
      </c>
      <c r="G3356">
        <v>-5.1999999999999998E-3</v>
      </c>
      <c r="H3356">
        <v>1.1000000000000001E-3</v>
      </c>
      <c r="I3356">
        <v>-8.0000000000000004E-4</v>
      </c>
      <c r="J3356">
        <v>6.9264265361422261E-16</v>
      </c>
      <c r="L3356" s="12">
        <v>41400</v>
      </c>
      <c r="M3356" s="16"/>
      <c r="N3356">
        <v>1.9059883489792062E-3</v>
      </c>
    </row>
    <row r="3357" spans="1:14" x14ac:dyDescent="0.2">
      <c r="A3357" s="1">
        <v>41401</v>
      </c>
      <c r="B3357">
        <v>0</v>
      </c>
      <c r="C3357">
        <f>Table3[[#This Row],[(MKT-Rf) Excess Return on the Market ]]+Table3[[#This Row],[(RF) Risk-Free Return Rate (One Month Treasury Bill Rate)]]</f>
        <v>5.4000000000000003E-3</v>
      </c>
      <c r="D3357">
        <v>5.4000000000000003E-3</v>
      </c>
      <c r="E3357">
        <v>1.7000000000000001E-3</v>
      </c>
      <c r="F3357">
        <v>1.5E-3</v>
      </c>
      <c r="G3357">
        <v>2.2000000000000001E-3</v>
      </c>
      <c r="H3357">
        <v>2.8000000000000004E-3</v>
      </c>
      <c r="I3357">
        <v>1.6000000000000001E-3</v>
      </c>
      <c r="J3357">
        <v>1.7449482895112502E-15</v>
      </c>
      <c r="L3357" s="13">
        <v>41401</v>
      </c>
      <c r="M3357" s="17"/>
      <c r="N3357">
        <v>5.2166631841068997E-3</v>
      </c>
    </row>
    <row r="3358" spans="1:14" x14ac:dyDescent="0.2">
      <c r="A3358" s="1">
        <v>41402</v>
      </c>
      <c r="B3358">
        <v>0</v>
      </c>
      <c r="C3358">
        <f>Table3[[#This Row],[(MKT-Rf) Excess Return on the Market ]]+Table3[[#This Row],[(RF) Risk-Free Return Rate (One Month Treasury Bill Rate)]]</f>
        <v>4.4000000000000003E-3</v>
      </c>
      <c r="D3358">
        <v>4.4000000000000003E-3</v>
      </c>
      <c r="E3358">
        <v>-2.2000000000000001E-3</v>
      </c>
      <c r="F3358">
        <v>1.5E-3</v>
      </c>
      <c r="G3358">
        <v>-5.9999999999999995E-4</v>
      </c>
      <c r="H3358">
        <v>-1.6000000000000001E-3</v>
      </c>
      <c r="I3358">
        <v>-5.6999999999999993E-3</v>
      </c>
      <c r="J3358">
        <v>1.281072706705698E-15</v>
      </c>
      <c r="L3358" s="12">
        <v>41402</v>
      </c>
      <c r="M3358" s="16"/>
      <c r="N3358">
        <v>4.1305507302880854E-3</v>
      </c>
    </row>
    <row r="3359" spans="1:14" x14ac:dyDescent="0.2">
      <c r="A3359" s="1">
        <v>41403</v>
      </c>
      <c r="B3359">
        <v>0</v>
      </c>
      <c r="C3359">
        <f>Table3[[#This Row],[(MKT-Rf) Excess Return on the Market ]]+Table3[[#This Row],[(RF) Risk-Free Return Rate (One Month Treasury Bill Rate)]]</f>
        <v>-3.0999999999999999E-3</v>
      </c>
      <c r="D3359">
        <v>-3.0999999999999999E-3</v>
      </c>
      <c r="E3359">
        <v>5.9999999999999995E-4</v>
      </c>
      <c r="F3359">
        <v>-2.5000000000000001E-3</v>
      </c>
      <c r="G3359">
        <v>2.0000000000000001E-4</v>
      </c>
      <c r="H3359">
        <v>-2.0999999999999999E-3</v>
      </c>
      <c r="I3359">
        <v>4.0000000000000002E-4</v>
      </c>
      <c r="J3359">
        <v>1.1822738110859346E-15</v>
      </c>
      <c r="L3359" s="13">
        <v>41403</v>
      </c>
      <c r="M3359" s="17"/>
      <c r="N3359">
        <v>-3.6939809321391258E-3</v>
      </c>
    </row>
    <row r="3360" spans="1:14" x14ac:dyDescent="0.2">
      <c r="A3360" s="1">
        <v>41404</v>
      </c>
      <c r="B3360">
        <v>0</v>
      </c>
      <c r="C3360">
        <f>Table3[[#This Row],[(MKT-Rf) Excess Return on the Market ]]+Table3[[#This Row],[(RF) Risk-Free Return Rate (One Month Treasury Bill Rate)]]</f>
        <v>5.4000000000000003E-3</v>
      </c>
      <c r="D3360">
        <v>5.4000000000000003E-3</v>
      </c>
      <c r="E3360">
        <v>4.0000000000000001E-3</v>
      </c>
      <c r="F3360">
        <v>-1.8E-3</v>
      </c>
      <c r="G3360">
        <v>-3.0000000000000001E-3</v>
      </c>
      <c r="H3360">
        <v>-1E-4</v>
      </c>
      <c r="I3360">
        <v>1.6000000000000001E-3</v>
      </c>
      <c r="J3360">
        <v>1.5394204135961601E-15</v>
      </c>
      <c r="L3360" s="12">
        <v>41404</v>
      </c>
      <c r="M3360" s="16"/>
      <c r="N3360">
        <v>4.3124006751514296E-3</v>
      </c>
    </row>
    <row r="3361" spans="1:14" x14ac:dyDescent="0.2">
      <c r="A3361" s="1">
        <v>41407</v>
      </c>
      <c r="B3361">
        <v>0</v>
      </c>
      <c r="C3361">
        <f>Table3[[#This Row],[(MKT-Rf) Excess Return on the Market ]]+Table3[[#This Row],[(RF) Risk-Free Return Rate (One Month Treasury Bill Rate)]]</f>
        <v>-2.0000000000000001E-4</v>
      </c>
      <c r="D3361">
        <v>-2.0000000000000001E-4</v>
      </c>
      <c r="E3361">
        <v>-2.3999999999999998E-3</v>
      </c>
      <c r="F3361">
        <v>-4.0000000000000002E-4</v>
      </c>
      <c r="G3361">
        <v>-4.0000000000000001E-3</v>
      </c>
      <c r="H3361">
        <v>1E-3</v>
      </c>
      <c r="I3361">
        <v>3.8E-3</v>
      </c>
      <c r="J3361">
        <v>1.6218679432426907E-17</v>
      </c>
      <c r="L3361" s="13">
        <v>41407</v>
      </c>
      <c r="M3361" s="17"/>
      <c r="N3361">
        <v>4.2846606096343147E-5</v>
      </c>
    </row>
    <row r="3362" spans="1:14" x14ac:dyDescent="0.2">
      <c r="A3362" s="1">
        <v>41408</v>
      </c>
      <c r="B3362">
        <v>0</v>
      </c>
      <c r="C3362">
        <f>Table3[[#This Row],[(MKT-Rf) Excess Return on the Market ]]+Table3[[#This Row],[(RF) Risk-Free Return Rate (One Month Treasury Bill Rate)]]</f>
        <v>1.1000000000000001E-2</v>
      </c>
      <c r="D3362">
        <v>1.1000000000000001E-2</v>
      </c>
      <c r="E3362">
        <v>1.7000000000000001E-3</v>
      </c>
      <c r="F3362">
        <v>2.7000000000000001E-3</v>
      </c>
      <c r="G3362">
        <v>-2.0999999999999999E-3</v>
      </c>
      <c r="H3362">
        <v>1.4000000000000002E-3</v>
      </c>
      <c r="I3362">
        <v>4.5000000000000005E-3</v>
      </c>
      <c r="J3362">
        <v>3.1830170097109653E-15</v>
      </c>
      <c r="L3362" s="12">
        <v>41408</v>
      </c>
      <c r="M3362" s="16"/>
      <c r="N3362">
        <v>1.0091099634557102E-2</v>
      </c>
    </row>
    <row r="3363" spans="1:14" x14ac:dyDescent="0.2">
      <c r="A3363" s="1">
        <v>41409</v>
      </c>
      <c r="B3363">
        <v>0</v>
      </c>
      <c r="C3363">
        <f>Table3[[#This Row],[(MKT-Rf) Excess Return on the Market ]]+Table3[[#This Row],[(RF) Risk-Free Return Rate (One Month Treasury Bill Rate)]]</f>
        <v>5.1000000000000004E-3</v>
      </c>
      <c r="D3363">
        <v>5.1000000000000004E-3</v>
      </c>
      <c r="E3363">
        <v>-8.9999999999999998E-4</v>
      </c>
      <c r="F3363">
        <v>2.0999999999999999E-3</v>
      </c>
      <c r="G3363">
        <v>-5.0000000000000001E-4</v>
      </c>
      <c r="H3363">
        <v>3.3E-3</v>
      </c>
      <c r="I3363">
        <v>4.7999999999999996E-3</v>
      </c>
      <c r="J3363">
        <v>1.5134475407202142E-15</v>
      </c>
      <c r="L3363" s="13">
        <v>41409</v>
      </c>
      <c r="M3363" s="17"/>
      <c r="N3363">
        <v>5.1010651178161831E-3</v>
      </c>
    </row>
    <row r="3364" spans="1:14" x14ac:dyDescent="0.2">
      <c r="A3364" s="1">
        <v>41410</v>
      </c>
      <c r="B3364">
        <v>0</v>
      </c>
      <c r="C3364">
        <f>Table3[[#This Row],[(MKT-Rf) Excess Return on the Market ]]+Table3[[#This Row],[(RF) Risk-Free Return Rate (One Month Treasury Bill Rate)]]</f>
        <v>-5.0000000000000001E-3</v>
      </c>
      <c r="D3364">
        <v>-5.0000000000000001E-3</v>
      </c>
      <c r="E3364">
        <v>1.7000000000000001E-3</v>
      </c>
      <c r="F3364">
        <v>-2.5000000000000001E-3</v>
      </c>
      <c r="G3364">
        <v>1.1000000000000001E-3</v>
      </c>
      <c r="H3364">
        <v>-3.8E-3</v>
      </c>
      <c r="I3364">
        <v>-8.0000000000000002E-3</v>
      </c>
      <c r="J3364">
        <v>1.5590965279962395E-15</v>
      </c>
      <c r="L3364" s="12">
        <v>41410</v>
      </c>
      <c r="M3364" s="16"/>
      <c r="N3364">
        <v>-5.0222965730849136E-3</v>
      </c>
    </row>
    <row r="3365" spans="1:14" x14ac:dyDescent="0.2">
      <c r="A3365" s="1">
        <v>41411</v>
      </c>
      <c r="B3365">
        <v>0</v>
      </c>
      <c r="C3365">
        <f>Table3[[#This Row],[(MKT-Rf) Excess Return on the Market ]]+Table3[[#This Row],[(RF) Risk-Free Return Rate (One Month Treasury Bill Rate)]]</f>
        <v>1.04E-2</v>
      </c>
      <c r="D3365">
        <v>1.04E-2</v>
      </c>
      <c r="E3365">
        <v>7.000000000000001E-4</v>
      </c>
      <c r="F3365">
        <v>3.0999999999999999E-3</v>
      </c>
      <c r="G3365">
        <v>8.9999999999999998E-4</v>
      </c>
      <c r="H3365">
        <v>-1.4000000000000002E-3</v>
      </c>
      <c r="I3365">
        <v>-8.0000000000000004E-4</v>
      </c>
      <c r="J3365">
        <v>3.2149971734665302E-15</v>
      </c>
      <c r="L3365" s="13">
        <v>41411</v>
      </c>
      <c r="M3365" s="17"/>
      <c r="N3365">
        <v>1.0247411805593496E-2</v>
      </c>
    </row>
    <row r="3366" spans="1:14" x14ac:dyDescent="0.2">
      <c r="A3366" s="1">
        <v>41414</v>
      </c>
      <c r="B3366">
        <v>0</v>
      </c>
      <c r="C3366">
        <f>Table3[[#This Row],[(MKT-Rf) Excess Return on the Market ]]+Table3[[#This Row],[(RF) Risk-Free Return Rate (One Month Treasury Bill Rate)]]</f>
        <v>-5.9999999999999995E-4</v>
      </c>
      <c r="D3366">
        <v>-5.9999999999999995E-4</v>
      </c>
      <c r="E3366">
        <v>4.0000000000000001E-3</v>
      </c>
      <c r="F3366">
        <v>4.7999999999999996E-3</v>
      </c>
      <c r="G3366">
        <v>2.3E-3</v>
      </c>
      <c r="H3366">
        <v>-2E-3</v>
      </c>
      <c r="I3366">
        <v>-9.7999999999999997E-3</v>
      </c>
      <c r="J3366">
        <v>2.334950584648326E-16</v>
      </c>
      <c r="L3366" s="12">
        <v>41414</v>
      </c>
      <c r="M3366" s="16"/>
      <c r="N3366">
        <v>-7.0790941716164719E-4</v>
      </c>
    </row>
    <row r="3367" spans="1:14" x14ac:dyDescent="0.2">
      <c r="A3367" s="1">
        <v>41415</v>
      </c>
      <c r="B3367">
        <v>0</v>
      </c>
      <c r="C3367">
        <f>Table3[[#This Row],[(MKT-Rf) Excess Return on the Market ]]+Table3[[#This Row],[(RF) Risk-Free Return Rate (One Month Treasury Bill Rate)]]</f>
        <v>1.6000000000000001E-3</v>
      </c>
      <c r="D3367">
        <v>1.6000000000000001E-3</v>
      </c>
      <c r="E3367">
        <v>-7.000000000000001E-4</v>
      </c>
      <c r="F3367">
        <v>-5.9999999999999995E-4</v>
      </c>
      <c r="G3367">
        <v>2E-3</v>
      </c>
      <c r="H3367">
        <v>2.2000000000000001E-3</v>
      </c>
      <c r="I3367">
        <v>0</v>
      </c>
      <c r="J3367">
        <v>5.2818337456869574E-16</v>
      </c>
      <c r="L3367" s="13">
        <v>41415</v>
      </c>
      <c r="M3367" s="17"/>
      <c r="N3367">
        <v>1.7209076486218429E-3</v>
      </c>
    </row>
    <row r="3368" spans="1:14" x14ac:dyDescent="0.2">
      <c r="A3368" s="1">
        <v>41416</v>
      </c>
      <c r="B3368">
        <v>0</v>
      </c>
      <c r="C3368">
        <f>Table3[[#This Row],[(MKT-Rf) Excess Return on the Market ]]+Table3[[#This Row],[(RF) Risk-Free Return Rate (One Month Treasury Bill Rate)]]</f>
        <v>-9.1999999999999998E-3</v>
      </c>
      <c r="D3368">
        <v>-9.1999999999999998E-3</v>
      </c>
      <c r="E3368">
        <v>-6.8000000000000005E-3</v>
      </c>
      <c r="F3368">
        <v>-1.4000000000000002E-3</v>
      </c>
      <c r="G3368">
        <v>2.7000000000000001E-3</v>
      </c>
      <c r="H3368">
        <v>3.4000000000000002E-3</v>
      </c>
      <c r="I3368">
        <v>8.0000000000000004E-4</v>
      </c>
      <c r="J3368">
        <v>2.0715390390787973E-15</v>
      </c>
      <c r="L3368" s="12">
        <v>41416</v>
      </c>
      <c r="M3368" s="16"/>
      <c r="N3368">
        <v>-8.3080390400197494E-3</v>
      </c>
    </row>
    <row r="3369" spans="1:14" x14ac:dyDescent="0.2">
      <c r="A3369" s="1">
        <v>41417</v>
      </c>
      <c r="B3369">
        <v>0</v>
      </c>
      <c r="C3369">
        <f>Table3[[#This Row],[(MKT-Rf) Excess Return on the Market ]]+Table3[[#This Row],[(RF) Risk-Free Return Rate (One Month Treasury Bill Rate)]]</f>
        <v>-1.9E-3</v>
      </c>
      <c r="D3369">
        <v>-1.9E-3</v>
      </c>
      <c r="E3369">
        <v>4.7999999999999996E-3</v>
      </c>
      <c r="F3369">
        <v>-1.1000000000000001E-3</v>
      </c>
      <c r="G3369">
        <v>-2.0000000000000001E-4</v>
      </c>
      <c r="H3369">
        <v>8.9999999999999998E-4</v>
      </c>
      <c r="I3369">
        <v>1E-3</v>
      </c>
      <c r="J3369">
        <v>8.0936124799091462E-16</v>
      </c>
      <c r="L3369" s="13">
        <v>41417</v>
      </c>
      <c r="M3369" s="17"/>
      <c r="N3369">
        <v>-2.928135769918223E-3</v>
      </c>
    </row>
    <row r="3370" spans="1:14" x14ac:dyDescent="0.2">
      <c r="A3370" s="1">
        <v>41418</v>
      </c>
      <c r="B3370">
        <v>0</v>
      </c>
      <c r="C3370">
        <f>Table3[[#This Row],[(MKT-Rf) Excess Return on the Market ]]+Table3[[#This Row],[(RF) Risk-Free Return Rate (One Month Treasury Bill Rate)]]</f>
        <v>-5.9999999999999995E-4</v>
      </c>
      <c r="D3370">
        <v>-5.9999999999999995E-4</v>
      </c>
      <c r="E3370">
        <v>1.6000000000000001E-3</v>
      </c>
      <c r="F3370">
        <v>7.000000000000001E-4</v>
      </c>
      <c r="G3370">
        <v>-7.000000000000001E-4</v>
      </c>
      <c r="H3370">
        <v>1E-4</v>
      </c>
      <c r="I3370">
        <v>1.5E-3</v>
      </c>
      <c r="J3370">
        <v>2.1818755765133022E-16</v>
      </c>
      <c r="L3370" s="12">
        <v>41418</v>
      </c>
      <c r="M3370" s="16"/>
      <c r="N3370">
        <v>-5.5149678226770488E-4</v>
      </c>
    </row>
    <row r="3371" spans="1:14" x14ac:dyDescent="0.2">
      <c r="A3371" s="1">
        <v>41422</v>
      </c>
      <c r="B3371">
        <v>0</v>
      </c>
      <c r="C3371">
        <f>Table3[[#This Row],[(MKT-Rf) Excess Return on the Market ]]+Table3[[#This Row],[(RF) Risk-Free Return Rate (One Month Treasury Bill Rate)]]</f>
        <v>7.7000000000000002E-3</v>
      </c>
      <c r="D3371">
        <v>7.7000000000000002E-3</v>
      </c>
      <c r="E3371">
        <v>6.7000000000000002E-3</v>
      </c>
      <c r="F3371">
        <v>2.3E-3</v>
      </c>
      <c r="G3371">
        <v>-1.8E-3</v>
      </c>
      <c r="H3371">
        <v>-1.5E-3</v>
      </c>
      <c r="I3371">
        <v>4.3E-3</v>
      </c>
      <c r="J3371">
        <v>1.9823431628233683E-15</v>
      </c>
      <c r="L3371" s="13">
        <v>41422</v>
      </c>
      <c r="M3371" s="17"/>
      <c r="N3371">
        <v>6.3209120130071905E-3</v>
      </c>
    </row>
    <row r="3372" spans="1:14" x14ac:dyDescent="0.2">
      <c r="A3372" s="1">
        <v>41423</v>
      </c>
      <c r="B3372">
        <v>0</v>
      </c>
      <c r="C3372">
        <f>Table3[[#This Row],[(MKT-Rf) Excess Return on the Market ]]+Table3[[#This Row],[(RF) Risk-Free Return Rate (One Month Treasury Bill Rate)]]</f>
        <v>-6.9999999999999993E-3</v>
      </c>
      <c r="D3372">
        <v>-6.9999999999999993E-3</v>
      </c>
      <c r="E3372">
        <v>-2.5999999999999999E-3</v>
      </c>
      <c r="F3372">
        <v>5.8999999999999999E-3</v>
      </c>
      <c r="G3372">
        <v>-3.0999999999999999E-3</v>
      </c>
      <c r="H3372">
        <v>-3.0999999999999999E-3</v>
      </c>
      <c r="I3372">
        <v>-6.0000000000000001E-3</v>
      </c>
      <c r="J3372">
        <v>2.1531244934565031E-15</v>
      </c>
      <c r="L3372" s="12">
        <v>41423</v>
      </c>
      <c r="M3372" s="16"/>
      <c r="N3372">
        <v>-7.072892060328735E-3</v>
      </c>
    </row>
    <row r="3373" spans="1:14" x14ac:dyDescent="0.2">
      <c r="A3373" s="1">
        <v>41424</v>
      </c>
      <c r="B3373">
        <v>0</v>
      </c>
      <c r="C3373">
        <f>Table3[[#This Row],[(MKT-Rf) Excess Return on the Market ]]+Table3[[#This Row],[(RF) Risk-Free Return Rate (One Month Treasury Bill Rate)]]</f>
        <v>5.0000000000000001E-3</v>
      </c>
      <c r="D3373">
        <v>5.0000000000000001E-3</v>
      </c>
      <c r="E3373">
        <v>3.5999999999999999E-3</v>
      </c>
      <c r="F3373">
        <v>4.7999999999999996E-3</v>
      </c>
      <c r="G3373">
        <v>-5.3E-3</v>
      </c>
      <c r="H3373">
        <v>-2.9999999999999997E-4</v>
      </c>
      <c r="I3373">
        <v>1.5E-3</v>
      </c>
      <c r="J3373">
        <v>1.1393052772647905E-15</v>
      </c>
      <c r="L3373" s="13">
        <v>41424</v>
      </c>
      <c r="M3373" s="17"/>
      <c r="N3373">
        <v>3.6635955678957278E-3</v>
      </c>
    </row>
    <row r="3374" spans="1:14" x14ac:dyDescent="0.2">
      <c r="A3374" s="1">
        <v>41425</v>
      </c>
      <c r="B3374">
        <v>0</v>
      </c>
      <c r="C3374">
        <f>Table3[[#This Row],[(MKT-Rf) Excess Return on the Market ]]+Table3[[#This Row],[(RF) Risk-Free Return Rate (One Month Treasury Bill Rate)]]</f>
        <v>-1.3100000000000001E-2</v>
      </c>
      <c r="D3374">
        <v>-1.3100000000000001E-2</v>
      </c>
      <c r="E3374">
        <v>4.8999999999999998E-3</v>
      </c>
      <c r="F3374">
        <v>-2.5999999999999999E-3</v>
      </c>
      <c r="G3374">
        <v>2E-3</v>
      </c>
      <c r="H3374">
        <v>-1.4000000000000002E-3</v>
      </c>
      <c r="I3374">
        <v>-2.3999999999999998E-3</v>
      </c>
      <c r="J3374">
        <v>3.8799565433922343E-15</v>
      </c>
      <c r="L3374" s="12">
        <v>41425</v>
      </c>
      <c r="M3374" s="16"/>
      <c r="N3374">
        <v>-1.4410550273650714E-2</v>
      </c>
    </row>
    <row r="3375" spans="1:14" x14ac:dyDescent="0.2">
      <c r="A3375" s="1">
        <v>41428</v>
      </c>
      <c r="B3375">
        <v>0</v>
      </c>
      <c r="C3375">
        <f>Table3[[#This Row],[(MKT-Rf) Excess Return on the Market ]]+Table3[[#This Row],[(RF) Risk-Free Return Rate (One Month Treasury Bill Rate)]]</f>
        <v>4.7999999999999996E-3</v>
      </c>
      <c r="D3375">
        <v>4.7999999999999996E-3</v>
      </c>
      <c r="E3375">
        <v>1.7000000000000001E-3</v>
      </c>
      <c r="F3375">
        <v>7.000000000000001E-4</v>
      </c>
      <c r="G3375">
        <v>2.3999999999999998E-3</v>
      </c>
      <c r="H3375">
        <v>-8.0000000000000004E-4</v>
      </c>
      <c r="I3375">
        <v>-3.7000000000000002E-3</v>
      </c>
      <c r="J3375">
        <v>1.6432273509017256E-15</v>
      </c>
      <c r="L3375" s="13">
        <v>41428</v>
      </c>
      <c r="M3375" s="17"/>
      <c r="N3375">
        <v>5.9184070822181989E-3</v>
      </c>
    </row>
    <row r="3376" spans="1:14" x14ac:dyDescent="0.2">
      <c r="A3376" s="1">
        <v>41429</v>
      </c>
      <c r="B3376">
        <v>0</v>
      </c>
      <c r="C3376">
        <f>Table3[[#This Row],[(MKT-Rf) Excess Return on the Market ]]+Table3[[#This Row],[(RF) Risk-Free Return Rate (One Month Treasury Bill Rate)]]</f>
        <v>-5.5000000000000005E-3</v>
      </c>
      <c r="D3376">
        <v>-5.5000000000000005E-3</v>
      </c>
      <c r="E3376">
        <v>-2.7000000000000001E-3</v>
      </c>
      <c r="F3376">
        <v>-1.5E-3</v>
      </c>
      <c r="G3376">
        <v>3.4999999999999996E-3</v>
      </c>
      <c r="H3376">
        <v>-7.000000000000001E-4</v>
      </c>
      <c r="I3376">
        <v>-4.4000000000000003E-3</v>
      </c>
      <c r="J3376">
        <v>1.6687090786634348E-15</v>
      </c>
      <c r="L3376" s="12">
        <v>41429</v>
      </c>
      <c r="M3376" s="16"/>
      <c r="N3376">
        <v>-5.5260242096006633E-3</v>
      </c>
    </row>
    <row r="3377" spans="1:14" x14ac:dyDescent="0.2">
      <c r="A3377" s="1">
        <v>41430</v>
      </c>
      <c r="B3377">
        <v>0</v>
      </c>
      <c r="C3377">
        <f>Table3[[#This Row],[(MKT-Rf) Excess Return on the Market ]]+Table3[[#This Row],[(RF) Risk-Free Return Rate (One Month Treasury Bill Rate)]]</f>
        <v>-1.38E-2</v>
      </c>
      <c r="D3377">
        <v>-1.38E-2</v>
      </c>
      <c r="E3377">
        <v>4.0000000000000002E-4</v>
      </c>
      <c r="F3377">
        <v>-2.3999999999999998E-3</v>
      </c>
      <c r="G3377">
        <v>1.5E-3</v>
      </c>
      <c r="H3377">
        <v>-1.4000000000000002E-3</v>
      </c>
      <c r="I3377">
        <v>-5.3E-3</v>
      </c>
      <c r="J3377">
        <v>4.2737242271953821E-15</v>
      </c>
      <c r="L3377" s="13">
        <v>41430</v>
      </c>
      <c r="M3377" s="17"/>
      <c r="N3377">
        <v>-1.3875566725247141E-2</v>
      </c>
    </row>
    <row r="3378" spans="1:14" x14ac:dyDescent="0.2">
      <c r="A3378" s="1">
        <v>41431</v>
      </c>
      <c r="B3378">
        <v>0</v>
      </c>
      <c r="C3378">
        <f>Table3[[#This Row],[(MKT-Rf) Excess Return on the Market ]]+Table3[[#This Row],[(RF) Risk-Free Return Rate (One Month Treasury Bill Rate)]]</f>
        <v>8.8999999999999999E-3</v>
      </c>
      <c r="D3378">
        <v>8.8999999999999999E-3</v>
      </c>
      <c r="E3378">
        <v>1.8E-3</v>
      </c>
      <c r="F3378">
        <v>2.0999999999999999E-3</v>
      </c>
      <c r="G3378">
        <v>-5.1999999999999998E-3</v>
      </c>
      <c r="H3378">
        <v>3.4999999999999996E-3</v>
      </c>
      <c r="I3378">
        <v>8.3999999999999995E-3</v>
      </c>
      <c r="J3378">
        <v>2.643921301612419E-15</v>
      </c>
      <c r="L3378" s="12">
        <v>41431</v>
      </c>
      <c r="M3378" s="16"/>
      <c r="N3378">
        <v>8.4544332066969503E-3</v>
      </c>
    </row>
    <row r="3379" spans="1:14" x14ac:dyDescent="0.2">
      <c r="A3379" s="1">
        <v>41432</v>
      </c>
      <c r="B3379">
        <v>0</v>
      </c>
      <c r="C3379">
        <f>Table3[[#This Row],[(MKT-Rf) Excess Return on the Market ]]+Table3[[#This Row],[(RF) Risk-Free Return Rate (One Month Treasury Bill Rate)]]</f>
        <v>1.3000000000000001E-2</v>
      </c>
      <c r="D3379">
        <v>1.3000000000000001E-2</v>
      </c>
      <c r="E3379">
        <v>-4.4000000000000003E-3</v>
      </c>
      <c r="F3379">
        <v>5.9999999999999995E-4</v>
      </c>
      <c r="G3379">
        <v>-2.8000000000000004E-3</v>
      </c>
      <c r="H3379">
        <v>-4.0000000000000002E-4</v>
      </c>
      <c r="I3379">
        <v>5.4000000000000003E-3</v>
      </c>
      <c r="J3379">
        <v>4.1414901421677118E-15</v>
      </c>
      <c r="L3379" s="13">
        <v>41432</v>
      </c>
      <c r="M3379" s="17"/>
      <c r="N3379">
        <v>1.2749947667659597E-2</v>
      </c>
    </row>
    <row r="3380" spans="1:14" x14ac:dyDescent="0.2">
      <c r="A3380" s="1">
        <v>41435</v>
      </c>
      <c r="B3380">
        <v>0</v>
      </c>
      <c r="C3380">
        <f>Table3[[#This Row],[(MKT-Rf) Excess Return on the Market ]]+Table3[[#This Row],[(RF) Risk-Free Return Rate (One Month Treasury Bill Rate)]]</f>
        <v>7.000000000000001E-4</v>
      </c>
      <c r="D3380">
        <v>7.000000000000001E-4</v>
      </c>
      <c r="E3380">
        <v>6.6E-3</v>
      </c>
      <c r="F3380">
        <v>2E-3</v>
      </c>
      <c r="G3380">
        <v>-2.3E-3</v>
      </c>
      <c r="H3380">
        <v>-1.5E-3</v>
      </c>
      <c r="I3380">
        <v>1.1000000000000001E-3</v>
      </c>
      <c r="J3380">
        <v>1.27604565733968E-16</v>
      </c>
      <c r="L3380" s="12">
        <v>41435</v>
      </c>
      <c r="M3380" s="16"/>
      <c r="N3380">
        <v>-3.4690629921981507E-4</v>
      </c>
    </row>
    <row r="3381" spans="1:14" x14ac:dyDescent="0.2">
      <c r="A3381" s="1">
        <v>41436</v>
      </c>
      <c r="B3381">
        <v>0</v>
      </c>
      <c r="C3381">
        <f>Table3[[#This Row],[(MKT-Rf) Excess Return on the Market ]]+Table3[[#This Row],[(RF) Risk-Free Return Rate (One Month Treasury Bill Rate)]]</f>
        <v>-1.04E-2</v>
      </c>
      <c r="D3381">
        <v>-1.04E-2</v>
      </c>
      <c r="E3381">
        <v>-1E-4</v>
      </c>
      <c r="F3381">
        <v>-5.6999999999999993E-3</v>
      </c>
      <c r="G3381">
        <v>4.5000000000000005E-3</v>
      </c>
      <c r="H3381">
        <v>1E-4</v>
      </c>
      <c r="I3381">
        <v>-3.0999999999999999E-3</v>
      </c>
      <c r="J3381">
        <v>3.2879378960695517E-15</v>
      </c>
      <c r="L3381" s="13">
        <v>41436</v>
      </c>
      <c r="M3381" s="17"/>
      <c r="N3381">
        <v>-1.020523152075696E-2</v>
      </c>
    </row>
    <row r="3382" spans="1:14" x14ac:dyDescent="0.2">
      <c r="A3382" s="1">
        <v>41437</v>
      </c>
      <c r="B3382">
        <v>0</v>
      </c>
      <c r="C3382">
        <f>Table3[[#This Row],[(MKT-Rf) Excess Return on the Market ]]+Table3[[#This Row],[(RF) Risk-Free Return Rate (One Month Treasury Bill Rate)]]</f>
        <v>-8.199999999999999E-3</v>
      </c>
      <c r="D3382">
        <v>-8.199999999999999E-3</v>
      </c>
      <c r="E3382">
        <v>7.000000000000001E-4</v>
      </c>
      <c r="F3382">
        <v>-5.0000000000000001E-4</v>
      </c>
      <c r="G3382">
        <v>2.3999999999999998E-3</v>
      </c>
      <c r="H3382">
        <v>1.8E-3</v>
      </c>
      <c r="I3382">
        <v>-3.4999999999999996E-3</v>
      </c>
      <c r="J3382">
        <v>2.9295312654363516E-15</v>
      </c>
      <c r="L3382" s="12">
        <v>41437</v>
      </c>
      <c r="M3382" s="16"/>
      <c r="N3382">
        <v>-8.404786017584211E-3</v>
      </c>
    </row>
    <row r="3383" spans="1:14" x14ac:dyDescent="0.2">
      <c r="A3383" s="1">
        <v>41438</v>
      </c>
      <c r="B3383">
        <v>0</v>
      </c>
      <c r="C3383">
        <f>Table3[[#This Row],[(MKT-Rf) Excess Return on the Market ]]+Table3[[#This Row],[(RF) Risk-Free Return Rate (One Month Treasury Bill Rate)]]</f>
        <v>1.47E-2</v>
      </c>
      <c r="D3383">
        <v>1.47E-2</v>
      </c>
      <c r="E3383">
        <v>1.4000000000000002E-3</v>
      </c>
      <c r="F3383">
        <v>3.4000000000000002E-3</v>
      </c>
      <c r="G3383">
        <v>-2.0999999999999999E-3</v>
      </c>
      <c r="H3383">
        <v>3.0000000000000001E-3</v>
      </c>
      <c r="I3383">
        <v>5.1000000000000004E-3</v>
      </c>
      <c r="J3383">
        <v>4.7782038387042237E-15</v>
      </c>
      <c r="L3383" s="13">
        <v>41438</v>
      </c>
      <c r="M3383" s="17"/>
      <c r="N3383">
        <v>1.4676090161454946E-2</v>
      </c>
    </row>
    <row r="3384" spans="1:14" x14ac:dyDescent="0.2">
      <c r="A3384" s="1">
        <v>41439</v>
      </c>
      <c r="B3384">
        <v>0</v>
      </c>
      <c r="C3384">
        <f>Table3[[#This Row],[(MKT-Rf) Excess Return on the Market ]]+Table3[[#This Row],[(RF) Risk-Free Return Rate (One Month Treasury Bill Rate)]]</f>
        <v>-5.8999999999999999E-3</v>
      </c>
      <c r="D3384">
        <v>-5.8999999999999999E-3</v>
      </c>
      <c r="E3384">
        <v>-2.7000000000000001E-3</v>
      </c>
      <c r="F3384">
        <v>-5.6999999999999993E-3</v>
      </c>
      <c r="G3384">
        <v>2.0999999999999999E-3</v>
      </c>
      <c r="H3384">
        <v>-4.0000000000000002E-4</v>
      </c>
      <c r="I3384">
        <v>2.5000000000000001E-3</v>
      </c>
      <c r="J3384">
        <v>2.2219118778370033E-15</v>
      </c>
      <c r="L3384" s="12">
        <v>41439</v>
      </c>
      <c r="M3384" s="16"/>
      <c r="N3384">
        <v>-5.902398007852176E-3</v>
      </c>
    </row>
    <row r="3385" spans="1:14" x14ac:dyDescent="0.2">
      <c r="A3385" s="1">
        <v>41442</v>
      </c>
      <c r="B3385">
        <v>0</v>
      </c>
      <c r="C3385">
        <f>Table3[[#This Row],[(MKT-Rf) Excess Return on the Market ]]+Table3[[#This Row],[(RF) Risk-Free Return Rate (One Month Treasury Bill Rate)]]</f>
        <v>7.4000000000000003E-3</v>
      </c>
      <c r="D3385">
        <v>7.4000000000000003E-3</v>
      </c>
      <c r="E3385">
        <v>-7.000000000000001E-4</v>
      </c>
      <c r="F3385">
        <v>1.1999999999999999E-3</v>
      </c>
      <c r="G3385">
        <v>-2.3E-3</v>
      </c>
      <c r="H3385">
        <v>-3.2000000000000002E-3</v>
      </c>
      <c r="I3385">
        <v>2.8999999999999998E-3</v>
      </c>
      <c r="J3385">
        <v>2.6391365964511206E-15</v>
      </c>
      <c r="L3385" s="13">
        <v>41442</v>
      </c>
      <c r="M3385" s="17"/>
      <c r="N3385">
        <v>7.5388397237181716E-3</v>
      </c>
    </row>
    <row r="3386" spans="1:14" x14ac:dyDescent="0.2">
      <c r="A3386" s="1">
        <v>41443</v>
      </c>
      <c r="B3386">
        <v>0</v>
      </c>
      <c r="C3386">
        <f>Table3[[#This Row],[(MKT-Rf) Excess Return on the Market ]]+Table3[[#This Row],[(RF) Risk-Free Return Rate (One Month Treasury Bill Rate)]]</f>
        <v>8.0000000000000002E-3</v>
      </c>
      <c r="D3386">
        <v>8.0000000000000002E-3</v>
      </c>
      <c r="E3386">
        <v>3.7000000000000002E-3</v>
      </c>
      <c r="F3386">
        <v>-8.0000000000000004E-4</v>
      </c>
      <c r="G3386">
        <v>-1E-4</v>
      </c>
      <c r="H3386">
        <v>1E-4</v>
      </c>
      <c r="I3386">
        <v>1.1999999999999999E-3</v>
      </c>
      <c r="J3386">
        <v>2.7097948562094146E-15</v>
      </c>
      <c r="L3386" s="12">
        <v>41443</v>
      </c>
      <c r="M3386" s="16"/>
      <c r="N3386">
        <v>7.7609517888806018E-3</v>
      </c>
    </row>
    <row r="3387" spans="1:14" x14ac:dyDescent="0.2">
      <c r="A3387" s="1">
        <v>41444</v>
      </c>
      <c r="B3387">
        <v>0</v>
      </c>
      <c r="C3387">
        <f>Table3[[#This Row],[(MKT-Rf) Excess Return on the Market ]]+Table3[[#This Row],[(RF) Risk-Free Return Rate (One Month Treasury Bill Rate)]]</f>
        <v>-1.2800000000000001E-2</v>
      </c>
      <c r="D3387">
        <v>-1.2800000000000001E-2</v>
      </c>
      <c r="E3387">
        <v>2E-3</v>
      </c>
      <c r="F3387">
        <v>1.5E-3</v>
      </c>
      <c r="G3387">
        <v>-7.000000000000001E-4</v>
      </c>
      <c r="H3387">
        <v>-3.0999999999999999E-3</v>
      </c>
      <c r="I3387">
        <v>8.9999999999999998E-4</v>
      </c>
      <c r="J3387">
        <v>4.3477817619452666E-15</v>
      </c>
      <c r="L3387" s="13">
        <v>41444</v>
      </c>
      <c r="M3387" s="17"/>
      <c r="N3387">
        <v>-1.3948298829170962E-2</v>
      </c>
    </row>
    <row r="3388" spans="1:14" x14ac:dyDescent="0.2">
      <c r="A3388" s="1">
        <v>41445</v>
      </c>
      <c r="B3388">
        <v>0</v>
      </c>
      <c r="C3388">
        <f>Table3[[#This Row],[(MKT-Rf) Excess Return on the Market ]]+Table3[[#This Row],[(RF) Risk-Free Return Rate (One Month Treasury Bill Rate)]]</f>
        <v>-2.4500000000000001E-2</v>
      </c>
      <c r="D3388">
        <v>-2.4500000000000001E-2</v>
      </c>
      <c r="E3388">
        <v>5.9999999999999995E-4</v>
      </c>
      <c r="F3388">
        <v>4.0000000000000001E-3</v>
      </c>
      <c r="G3388">
        <v>5.9999999999999995E-4</v>
      </c>
      <c r="H3388">
        <v>-1.5E-3</v>
      </c>
      <c r="I3388">
        <v>-6.7000000000000002E-3</v>
      </c>
      <c r="J3388">
        <v>5.9080414345931712E-15</v>
      </c>
      <c r="L3388" s="12">
        <v>41445</v>
      </c>
      <c r="M3388" s="16"/>
      <c r="N3388">
        <v>-2.532835452574456E-2</v>
      </c>
    </row>
    <row r="3389" spans="1:14" x14ac:dyDescent="0.2">
      <c r="A3389" s="1">
        <v>41446</v>
      </c>
      <c r="B3389">
        <v>0</v>
      </c>
      <c r="C3389">
        <f>Table3[[#This Row],[(MKT-Rf) Excess Return on the Market ]]+Table3[[#This Row],[(RF) Risk-Free Return Rate (One Month Treasury Bill Rate)]]</f>
        <v>1.2999999999999999E-3</v>
      </c>
      <c r="D3389">
        <v>1.2999999999999999E-3</v>
      </c>
      <c r="E3389">
        <v>2.3E-3</v>
      </c>
      <c r="F3389">
        <v>-7.000000000000001E-4</v>
      </c>
      <c r="G3389">
        <v>-1.5E-3</v>
      </c>
      <c r="H3389">
        <v>1.4000000000000002E-3</v>
      </c>
      <c r="I3389">
        <v>-6.5000000000000006E-3</v>
      </c>
      <c r="J3389">
        <v>5.1984300173723899E-16</v>
      </c>
      <c r="L3389" s="13">
        <v>41446</v>
      </c>
      <c r="M3389" s="17"/>
      <c r="N3389">
        <v>2.6661484311964016E-3</v>
      </c>
    </row>
    <row r="3390" spans="1:14" x14ac:dyDescent="0.2">
      <c r="A3390" s="1">
        <v>41449</v>
      </c>
      <c r="B3390">
        <v>0</v>
      </c>
      <c r="C3390">
        <f>Table3[[#This Row],[(MKT-Rf) Excess Return on the Market ]]+Table3[[#This Row],[(RF) Risk-Free Return Rate (One Month Treasury Bill Rate)]]</f>
        <v>-1.1899999999999999E-2</v>
      </c>
      <c r="D3390">
        <v>-1.1899999999999999E-2</v>
      </c>
      <c r="E3390">
        <v>4.0000000000000002E-4</v>
      </c>
      <c r="F3390">
        <v>-6.6E-3</v>
      </c>
      <c r="G3390">
        <v>2.5999999999999999E-3</v>
      </c>
      <c r="H3390">
        <v>-1.2999999999999999E-3</v>
      </c>
      <c r="I3390">
        <v>-3.8E-3</v>
      </c>
      <c r="J3390">
        <v>2.9537156299060394E-15</v>
      </c>
      <c r="L3390" s="12">
        <v>41449</v>
      </c>
      <c r="M3390" s="16"/>
      <c r="N3390">
        <v>-1.2219313502973374E-2</v>
      </c>
    </row>
    <row r="3391" spans="1:14" x14ac:dyDescent="0.2">
      <c r="A3391" s="1">
        <v>41450</v>
      </c>
      <c r="B3391">
        <v>0</v>
      </c>
      <c r="C3391">
        <f>Table3[[#This Row],[(MKT-Rf) Excess Return on the Market ]]+Table3[[#This Row],[(RF) Risk-Free Return Rate (One Month Treasury Bill Rate)]]</f>
        <v>9.5999999999999992E-3</v>
      </c>
      <c r="D3391">
        <v>9.5999999999999992E-3</v>
      </c>
      <c r="E3391">
        <v>5.0000000000000001E-4</v>
      </c>
      <c r="F3391">
        <v>8.1000000000000013E-3</v>
      </c>
      <c r="G3391">
        <v>-3.4000000000000002E-3</v>
      </c>
      <c r="H3391">
        <v>3.0000000000000001E-3</v>
      </c>
      <c r="I3391">
        <v>5.5000000000000005E-3</v>
      </c>
      <c r="J3391">
        <v>2.8486145179537168E-15</v>
      </c>
      <c r="L3391" s="13">
        <v>41450</v>
      </c>
      <c r="M3391" s="17"/>
      <c r="N3391">
        <v>9.4524163829988878E-3</v>
      </c>
    </row>
    <row r="3392" spans="1:14" x14ac:dyDescent="0.2">
      <c r="A3392" s="1">
        <v>41451</v>
      </c>
      <c r="B3392">
        <v>0</v>
      </c>
      <c r="C3392">
        <f>Table3[[#This Row],[(MKT-Rf) Excess Return on the Market ]]+Table3[[#This Row],[(RF) Risk-Free Return Rate (One Month Treasury Bill Rate)]]</f>
        <v>9.1999999999999998E-3</v>
      </c>
      <c r="D3392">
        <v>9.1999999999999998E-3</v>
      </c>
      <c r="E3392">
        <v>-7.0999999999999995E-3</v>
      </c>
      <c r="F3392">
        <v>-1.6000000000000001E-3</v>
      </c>
      <c r="G3392">
        <v>2.9999999999999997E-4</v>
      </c>
      <c r="H3392">
        <v>1.8E-3</v>
      </c>
      <c r="I3392">
        <v>6.0999999999999995E-3</v>
      </c>
      <c r="J3392">
        <v>3.0115357962031383E-15</v>
      </c>
      <c r="L3392" s="12">
        <v>41451</v>
      </c>
      <c r="M3392" s="16"/>
      <c r="N3392">
        <v>9.5448020236501563E-3</v>
      </c>
    </row>
    <row r="3393" spans="1:14" x14ac:dyDescent="0.2">
      <c r="A3393" s="1">
        <v>41452</v>
      </c>
      <c r="B3393">
        <v>0</v>
      </c>
      <c r="C3393">
        <f>Table3[[#This Row],[(MKT-Rf) Excess Return on the Market ]]+Table3[[#This Row],[(RF) Risk-Free Return Rate (One Month Treasury Bill Rate)]]</f>
        <v>7.7000000000000002E-3</v>
      </c>
      <c r="D3393">
        <v>7.7000000000000002E-3</v>
      </c>
      <c r="E3393">
        <v>8.3999999999999995E-3</v>
      </c>
      <c r="F3393">
        <v>3.7000000000000002E-3</v>
      </c>
      <c r="G3393">
        <v>-4.5999999999999999E-3</v>
      </c>
      <c r="H3393">
        <v>3.0000000000000001E-3</v>
      </c>
      <c r="I3393">
        <v>5.0000000000000001E-3</v>
      </c>
      <c r="J3393">
        <v>2.0497372970690344E-15</v>
      </c>
      <c r="L3393" s="13">
        <v>41452</v>
      </c>
      <c r="M3393" s="17"/>
      <c r="N3393">
        <v>6.1807276592703957E-3</v>
      </c>
    </row>
    <row r="3394" spans="1:14" x14ac:dyDescent="0.2">
      <c r="A3394" s="1">
        <v>41453</v>
      </c>
      <c r="B3394">
        <v>0</v>
      </c>
      <c r="C3394">
        <f>Table3[[#This Row],[(MKT-Rf) Excess Return on the Market ]]+Table3[[#This Row],[(RF) Risk-Free Return Rate (One Month Treasury Bill Rate)]]</f>
        <v>-3.3E-3</v>
      </c>
      <c r="D3394">
        <v>-3.3E-3</v>
      </c>
      <c r="E3394">
        <v>3.0000000000000001E-3</v>
      </c>
      <c r="F3394">
        <v>-1.2999999999999999E-3</v>
      </c>
      <c r="G3394">
        <v>1.5E-3</v>
      </c>
      <c r="H3394">
        <v>-3.0000000000000001E-3</v>
      </c>
      <c r="I3394">
        <v>-4.4000000000000003E-3</v>
      </c>
      <c r="J3394">
        <v>9.6787229971715123E-16</v>
      </c>
      <c r="L3394" s="12">
        <v>41453</v>
      </c>
      <c r="M3394" s="16"/>
      <c r="N3394">
        <v>-4.2988374872954703E-3</v>
      </c>
    </row>
    <row r="3395" spans="1:14" x14ac:dyDescent="0.2">
      <c r="A3395" s="1">
        <v>41456</v>
      </c>
      <c r="B3395">
        <v>0</v>
      </c>
      <c r="C3395">
        <f>Table3[[#This Row],[(MKT-Rf) Excess Return on the Market ]]+Table3[[#This Row],[(RF) Risk-Free Return Rate (One Month Treasury Bill Rate)]]</f>
        <v>7.0999999999999995E-3</v>
      </c>
      <c r="D3395">
        <v>7.0999999999999995E-3</v>
      </c>
      <c r="E3395">
        <v>6.9999999999999993E-3</v>
      </c>
      <c r="F3395">
        <v>-1.1999999999999999E-3</v>
      </c>
      <c r="G3395">
        <v>-3.4999999999999996E-3</v>
      </c>
      <c r="H3395">
        <v>-1E-4</v>
      </c>
      <c r="I3395">
        <v>4.5000000000000005E-3</v>
      </c>
      <c r="J3395">
        <v>1.9347291755618677E-15</v>
      </c>
      <c r="L3395" s="13">
        <v>41456</v>
      </c>
      <c r="M3395" s="17"/>
      <c r="N3395">
        <v>5.3892420362545825E-3</v>
      </c>
    </row>
    <row r="3396" spans="1:14" x14ac:dyDescent="0.2">
      <c r="A3396" s="1">
        <v>41457</v>
      </c>
      <c r="B3396">
        <v>0</v>
      </c>
      <c r="C3396">
        <f>Table3[[#This Row],[(MKT-Rf) Excess Return on the Market ]]+Table3[[#This Row],[(RF) Risk-Free Return Rate (One Month Treasury Bill Rate)]]</f>
        <v>-1E-3</v>
      </c>
      <c r="D3396">
        <v>-1E-3</v>
      </c>
      <c r="E3396">
        <v>2.0000000000000001E-4</v>
      </c>
      <c r="F3396">
        <v>5.0000000000000001E-4</v>
      </c>
      <c r="G3396">
        <v>1E-3</v>
      </c>
      <c r="H3396">
        <v>-8.9999999999999998E-4</v>
      </c>
      <c r="I3396">
        <v>-8.0000000000000004E-4</v>
      </c>
      <c r="J3396">
        <v>1.8324165706238685E-16</v>
      </c>
      <c r="L3396" s="12">
        <v>41457</v>
      </c>
      <c r="M3396" s="16"/>
      <c r="N3396">
        <v>-5.4505365172693261E-4</v>
      </c>
    </row>
    <row r="3397" spans="1:14" x14ac:dyDescent="0.2">
      <c r="A3397" s="1">
        <v>41458</v>
      </c>
      <c r="B3397">
        <v>0</v>
      </c>
      <c r="C3397">
        <f>Table3[[#This Row],[(MKT-Rf) Excess Return on the Market ]]+Table3[[#This Row],[(RF) Risk-Free Return Rate (One Month Treasury Bill Rate)]]</f>
        <v>1.1000000000000001E-3</v>
      </c>
      <c r="D3397">
        <v>1.1000000000000001E-3</v>
      </c>
      <c r="E3397">
        <v>1.6000000000000001E-3</v>
      </c>
      <c r="F3397">
        <v>-2.0999999999999999E-3</v>
      </c>
      <c r="G3397">
        <v>1.4000000000000002E-3</v>
      </c>
      <c r="H3397">
        <v>-8.0000000000000004E-4</v>
      </c>
      <c r="I3397">
        <v>2.9999999999999997E-4</v>
      </c>
      <c r="J3397">
        <v>4.6681295135585246E-16</v>
      </c>
      <c r="L3397" s="13">
        <v>41458</v>
      </c>
      <c r="M3397" s="17"/>
      <c r="N3397">
        <v>8.236595098241727E-4</v>
      </c>
    </row>
    <row r="3398" spans="1:14" x14ac:dyDescent="0.2">
      <c r="A3398" s="1">
        <v>41460</v>
      </c>
      <c r="B3398">
        <v>0</v>
      </c>
      <c r="C3398">
        <f>Table3[[#This Row],[(MKT-Rf) Excess Return on the Market ]]+Table3[[#This Row],[(RF) Risk-Free Return Rate (One Month Treasury Bill Rate)]]</f>
        <v>1.11E-2</v>
      </c>
      <c r="D3398">
        <v>1.11E-2</v>
      </c>
      <c r="E3398">
        <v>4.0000000000000001E-3</v>
      </c>
      <c r="F3398">
        <v>4.6999999999999993E-3</v>
      </c>
      <c r="G3398">
        <v>-3.4000000000000002E-3</v>
      </c>
      <c r="H3398">
        <v>1.7000000000000001E-3</v>
      </c>
      <c r="I3398">
        <v>5.6999999999999993E-3</v>
      </c>
      <c r="J3398">
        <v>4.2502188176803885E-15</v>
      </c>
      <c r="L3398" s="12">
        <v>41460</v>
      </c>
      <c r="M3398" s="16"/>
      <c r="N3398">
        <v>1.0150057885384197E-2</v>
      </c>
    </row>
    <row r="3399" spans="1:14" x14ac:dyDescent="0.2">
      <c r="A3399" s="1">
        <v>41463</v>
      </c>
      <c r="B3399">
        <v>0</v>
      </c>
      <c r="C3399">
        <f>Table3[[#This Row],[(MKT-Rf) Excess Return on the Market ]]+Table3[[#This Row],[(RF) Risk-Free Return Rate (One Month Treasury Bill Rate)]]</f>
        <v>5.3E-3</v>
      </c>
      <c r="D3399">
        <v>5.3E-3</v>
      </c>
      <c r="E3399">
        <v>-1.4000000000000002E-3</v>
      </c>
      <c r="F3399">
        <v>4.0000000000000002E-4</v>
      </c>
      <c r="G3399">
        <v>1.8E-3</v>
      </c>
      <c r="H3399">
        <v>1.1000000000000001E-3</v>
      </c>
      <c r="I3399">
        <v>2.0999999999999999E-3</v>
      </c>
      <c r="J3399">
        <v>1.6352503587858865E-15</v>
      </c>
      <c r="L3399" s="13">
        <v>41463</v>
      </c>
      <c r="M3399" s="17"/>
      <c r="N3399">
        <v>5.2378380021182091E-3</v>
      </c>
    </row>
    <row r="3400" spans="1:14" x14ac:dyDescent="0.2">
      <c r="A3400" s="1">
        <v>41464</v>
      </c>
      <c r="B3400">
        <v>0</v>
      </c>
      <c r="C3400">
        <f>Table3[[#This Row],[(MKT-Rf) Excess Return on the Market ]]+Table3[[#This Row],[(RF) Risk-Free Return Rate (One Month Treasury Bill Rate)]]</f>
        <v>7.4000000000000003E-3</v>
      </c>
      <c r="D3400">
        <v>7.4000000000000003E-3</v>
      </c>
      <c r="E3400">
        <v>5.0000000000000001E-4</v>
      </c>
      <c r="F3400">
        <v>3.0000000000000001E-3</v>
      </c>
      <c r="G3400">
        <v>-1E-4</v>
      </c>
      <c r="H3400">
        <v>2.0000000000000001E-4</v>
      </c>
      <c r="I3400">
        <v>1.4000000000000002E-3</v>
      </c>
      <c r="J3400">
        <v>2.4870429027982527E-15</v>
      </c>
      <c r="L3400" s="12">
        <v>41464</v>
      </c>
      <c r="M3400" s="16"/>
      <c r="N3400">
        <v>7.2036706293219874E-3</v>
      </c>
    </row>
    <row r="3401" spans="1:14" x14ac:dyDescent="0.2">
      <c r="A3401" s="1">
        <v>41465</v>
      </c>
      <c r="B3401">
        <v>0</v>
      </c>
      <c r="C3401">
        <f>Table3[[#This Row],[(MKT-Rf) Excess Return on the Market ]]+Table3[[#This Row],[(RF) Risk-Free Return Rate (One Month Treasury Bill Rate)]]</f>
        <v>5.9999999999999995E-4</v>
      </c>
      <c r="D3401">
        <v>5.9999999999999995E-4</v>
      </c>
      <c r="E3401">
        <v>3.0000000000000001E-3</v>
      </c>
      <c r="F3401">
        <v>-3.7000000000000002E-3</v>
      </c>
      <c r="G3401">
        <v>-7.000000000000001E-4</v>
      </c>
      <c r="H3401">
        <v>-1.1000000000000001E-3</v>
      </c>
      <c r="I3401">
        <v>-3.5999999999999999E-3</v>
      </c>
      <c r="J3401">
        <v>6.567120348146685E-17</v>
      </c>
      <c r="L3401" s="13">
        <v>41465</v>
      </c>
      <c r="M3401" s="17"/>
      <c r="N3401">
        <v>1.8154641283901302E-4</v>
      </c>
    </row>
    <row r="3402" spans="1:14" x14ac:dyDescent="0.2">
      <c r="A3402" s="1">
        <v>41466</v>
      </c>
      <c r="B3402">
        <v>0</v>
      </c>
      <c r="C3402">
        <f>Table3[[#This Row],[(MKT-Rf) Excess Return on the Market ]]+Table3[[#This Row],[(RF) Risk-Free Return Rate (One Month Treasury Bill Rate)]]</f>
        <v>1.32E-2</v>
      </c>
      <c r="D3402">
        <v>1.32E-2</v>
      </c>
      <c r="E3402">
        <v>-1.7000000000000001E-3</v>
      </c>
      <c r="F3402">
        <v>-6.6E-3</v>
      </c>
      <c r="G3402">
        <v>-1.2999999999999999E-3</v>
      </c>
      <c r="H3402">
        <v>-1.6000000000000001E-3</v>
      </c>
      <c r="I3402">
        <v>8.0000000000000004E-4</v>
      </c>
      <c r="J3402">
        <v>4.1980018465113925E-15</v>
      </c>
      <c r="L3402" s="12">
        <v>41466</v>
      </c>
      <c r="M3402" s="16"/>
      <c r="N3402">
        <v>1.3463198150456835E-2</v>
      </c>
    </row>
    <row r="3403" spans="1:14" x14ac:dyDescent="0.2">
      <c r="A3403" s="1">
        <v>41467</v>
      </c>
      <c r="B3403">
        <v>0</v>
      </c>
      <c r="C3403">
        <f>Table3[[#This Row],[(MKT-Rf) Excess Return on the Market ]]+Table3[[#This Row],[(RF) Risk-Free Return Rate (One Month Treasury Bill Rate)]]</f>
        <v>3.3E-3</v>
      </c>
      <c r="D3403">
        <v>3.3E-3</v>
      </c>
      <c r="E3403">
        <v>-4.0000000000000002E-4</v>
      </c>
      <c r="F3403">
        <v>2E-3</v>
      </c>
      <c r="G3403">
        <v>-6.7000000000000002E-3</v>
      </c>
      <c r="H3403">
        <v>4.0000000000000002E-4</v>
      </c>
      <c r="I3403">
        <v>4.8999999999999998E-3</v>
      </c>
      <c r="J3403">
        <v>1.0863620378352781E-15</v>
      </c>
      <c r="L3403" s="13">
        <v>41467</v>
      </c>
      <c r="M3403" s="17"/>
      <c r="N3403">
        <v>3.0817767542262128E-3</v>
      </c>
    </row>
    <row r="3404" spans="1:14" x14ac:dyDescent="0.2">
      <c r="A3404" s="1">
        <v>41470</v>
      </c>
      <c r="B3404">
        <v>0</v>
      </c>
      <c r="C3404">
        <f>Table3[[#This Row],[(MKT-Rf) Excess Return on the Market ]]+Table3[[#This Row],[(RF) Risk-Free Return Rate (One Month Treasury Bill Rate)]]</f>
        <v>2E-3</v>
      </c>
      <c r="D3404">
        <v>2E-3</v>
      </c>
      <c r="E3404">
        <v>5.4000000000000003E-3</v>
      </c>
      <c r="F3404">
        <v>3.3E-3</v>
      </c>
      <c r="G3404">
        <v>-1E-4</v>
      </c>
      <c r="H3404">
        <v>8.9999999999999998E-4</v>
      </c>
      <c r="I3404">
        <v>-1.2999999999999999E-3</v>
      </c>
      <c r="J3404">
        <v>5.6032660028150333E-16</v>
      </c>
      <c r="L3404" s="12">
        <v>41470</v>
      </c>
      <c r="M3404" s="16"/>
      <c r="N3404">
        <v>1.3739002782673193E-3</v>
      </c>
    </row>
    <row r="3405" spans="1:14" x14ac:dyDescent="0.2">
      <c r="A3405" s="1">
        <v>41471</v>
      </c>
      <c r="B3405">
        <v>0</v>
      </c>
      <c r="C3405">
        <f>Table3[[#This Row],[(MKT-Rf) Excess Return on the Market ]]+Table3[[#This Row],[(RF) Risk-Free Return Rate (One Month Treasury Bill Rate)]]</f>
        <v>-4.0999999999999995E-3</v>
      </c>
      <c r="D3405">
        <v>-4.0999999999999995E-3</v>
      </c>
      <c r="E3405">
        <v>2.9999999999999997E-4</v>
      </c>
      <c r="F3405">
        <v>8.9999999999999998E-4</v>
      </c>
      <c r="G3405">
        <v>1.1999999999999999E-3</v>
      </c>
      <c r="H3405">
        <v>2.3999999999999998E-3</v>
      </c>
      <c r="I3405">
        <v>-6.1999999999999998E-3</v>
      </c>
      <c r="J3405">
        <v>1.2947188420032459E-15</v>
      </c>
      <c r="L3405" s="13">
        <v>41471</v>
      </c>
      <c r="M3405" s="17"/>
      <c r="N3405">
        <v>-3.7156612435484218E-3</v>
      </c>
    </row>
    <row r="3406" spans="1:14" x14ac:dyDescent="0.2">
      <c r="A3406" s="1">
        <v>41472</v>
      </c>
      <c r="B3406">
        <v>0</v>
      </c>
      <c r="C3406">
        <f>Table3[[#This Row],[(MKT-Rf) Excess Return on the Market ]]+Table3[[#This Row],[(RF) Risk-Free Return Rate (One Month Treasury Bill Rate)]]</f>
        <v>3.0000000000000001E-3</v>
      </c>
      <c r="D3406">
        <v>3.0000000000000001E-3</v>
      </c>
      <c r="E3406">
        <v>-4.0000000000000002E-4</v>
      </c>
      <c r="F3406">
        <v>1.9E-3</v>
      </c>
      <c r="G3406">
        <v>-4.3E-3</v>
      </c>
      <c r="H3406">
        <v>2.0000000000000001E-4</v>
      </c>
      <c r="I3406">
        <v>3.3E-3</v>
      </c>
      <c r="J3406">
        <v>9.4070481033990262E-16</v>
      </c>
      <c r="L3406" s="12">
        <v>41472</v>
      </c>
      <c r="M3406" s="16"/>
      <c r="N3406">
        <v>2.7701921402020061E-3</v>
      </c>
    </row>
    <row r="3407" spans="1:14" x14ac:dyDescent="0.2">
      <c r="A3407" s="1">
        <v>41473</v>
      </c>
      <c r="B3407">
        <v>0</v>
      </c>
      <c r="C3407">
        <f>Table3[[#This Row],[(MKT-Rf) Excess Return on the Market ]]+Table3[[#This Row],[(RF) Risk-Free Return Rate (One Month Treasury Bill Rate)]]</f>
        <v>5.4000000000000003E-3</v>
      </c>
      <c r="D3407">
        <v>5.4000000000000003E-3</v>
      </c>
      <c r="E3407">
        <v>1.2999999999999999E-3</v>
      </c>
      <c r="F3407">
        <v>9.5999999999999992E-3</v>
      </c>
      <c r="G3407">
        <v>-1.7000000000000001E-3</v>
      </c>
      <c r="H3407">
        <v>2E-3</v>
      </c>
      <c r="I3407">
        <v>2E-3</v>
      </c>
      <c r="J3407">
        <v>1.5494075972218655E-15</v>
      </c>
      <c r="L3407" s="13">
        <v>41473</v>
      </c>
      <c r="M3407" s="17"/>
      <c r="N3407">
        <v>5.0203649363598224E-3</v>
      </c>
    </row>
    <row r="3408" spans="1:14" x14ac:dyDescent="0.2">
      <c r="A3408" s="1">
        <v>41474</v>
      </c>
      <c r="B3408">
        <v>0</v>
      </c>
      <c r="C3408">
        <f>Table3[[#This Row],[(MKT-Rf) Excess Return on the Market ]]+Table3[[#This Row],[(RF) Risk-Free Return Rate (One Month Treasury Bill Rate)]]</f>
        <v>8.9999999999999998E-4</v>
      </c>
      <c r="D3408">
        <v>8.9999999999999998E-4</v>
      </c>
      <c r="E3408">
        <v>-1.2999999999999999E-3</v>
      </c>
      <c r="F3408">
        <v>2.7000000000000001E-3</v>
      </c>
      <c r="G3408">
        <v>-3.4000000000000002E-3</v>
      </c>
      <c r="H3408">
        <v>4.7999999999999996E-3</v>
      </c>
      <c r="I3408">
        <v>5.9999999999999995E-4</v>
      </c>
      <c r="J3408">
        <v>5.1819168335899955E-16</v>
      </c>
      <c r="L3408" s="12">
        <v>41474</v>
      </c>
      <c r="M3408" s="16"/>
      <c r="N3408">
        <v>1.6087728890168559E-3</v>
      </c>
    </row>
    <row r="3409" spans="1:14" x14ac:dyDescent="0.2">
      <c r="A3409" s="1">
        <v>41477</v>
      </c>
      <c r="B3409">
        <v>0</v>
      </c>
      <c r="C3409">
        <f>Table3[[#This Row],[(MKT-Rf) Excess Return on the Market ]]+Table3[[#This Row],[(RF) Risk-Free Return Rate (One Month Treasury Bill Rate)]]</f>
        <v>2.2000000000000001E-3</v>
      </c>
      <c r="D3409">
        <v>2.2000000000000001E-3</v>
      </c>
      <c r="E3409">
        <v>1.1999999999999999E-3</v>
      </c>
      <c r="F3409">
        <v>3.3E-3</v>
      </c>
      <c r="G3409">
        <v>-8.9999999999999998E-4</v>
      </c>
      <c r="H3409">
        <v>8.0000000000000004E-4</v>
      </c>
      <c r="I3409">
        <v>1.7000000000000001E-3</v>
      </c>
      <c r="J3409">
        <v>7.7580408791693928E-16</v>
      </c>
      <c r="L3409" s="13">
        <v>41477</v>
      </c>
      <c r="M3409" s="17"/>
      <c r="N3409">
        <v>2.0309250638510861E-3</v>
      </c>
    </row>
    <row r="3410" spans="1:14" x14ac:dyDescent="0.2">
      <c r="A3410" s="1">
        <v>41478</v>
      </c>
      <c r="B3410">
        <v>0</v>
      </c>
      <c r="C3410">
        <f>Table3[[#This Row],[(MKT-Rf) Excess Return on the Market ]]+Table3[[#This Row],[(RF) Risk-Free Return Rate (One Month Treasury Bill Rate)]]</f>
        <v>-1.5E-3</v>
      </c>
      <c r="D3410">
        <v>-1.5E-3</v>
      </c>
      <c r="E3410">
        <v>1.2999999999999999E-3</v>
      </c>
      <c r="F3410">
        <v>3.0000000000000001E-3</v>
      </c>
      <c r="G3410">
        <v>-5.0000000000000001E-4</v>
      </c>
      <c r="H3410">
        <v>2.5999999999999999E-3</v>
      </c>
      <c r="I3410">
        <v>-2.5000000000000001E-3</v>
      </c>
      <c r="J3410">
        <v>6.3675516306239363E-16</v>
      </c>
      <c r="L3410" s="12">
        <v>41478</v>
      </c>
      <c r="M3410" s="16"/>
      <c r="N3410">
        <v>-1.8536452449211241E-3</v>
      </c>
    </row>
    <row r="3411" spans="1:14" x14ac:dyDescent="0.2">
      <c r="A3411" s="1">
        <v>41479</v>
      </c>
      <c r="B3411">
        <v>0</v>
      </c>
      <c r="C3411">
        <f>Table3[[#This Row],[(MKT-Rf) Excess Return on the Market ]]+Table3[[#This Row],[(RF) Risk-Free Return Rate (One Month Treasury Bill Rate)]]</f>
        <v>-3.9000000000000003E-3</v>
      </c>
      <c r="D3411">
        <v>-3.9000000000000003E-3</v>
      </c>
      <c r="E3411">
        <v>-2.8000000000000004E-3</v>
      </c>
      <c r="F3411">
        <v>-2.7000000000000001E-3</v>
      </c>
      <c r="G3411">
        <v>6.7000000000000002E-3</v>
      </c>
      <c r="H3411">
        <v>-8.9999999999999998E-4</v>
      </c>
      <c r="I3411">
        <v>7.000000000000001E-4</v>
      </c>
      <c r="J3411">
        <v>1.2220160073101705E-15</v>
      </c>
      <c r="L3411" s="13">
        <v>41479</v>
      </c>
      <c r="M3411" s="17"/>
      <c r="N3411">
        <v>-3.8184593198933806E-3</v>
      </c>
    </row>
    <row r="3412" spans="1:14" x14ac:dyDescent="0.2">
      <c r="A3412" s="1">
        <v>41480</v>
      </c>
      <c r="B3412">
        <v>0</v>
      </c>
      <c r="C3412">
        <f>Table3[[#This Row],[(MKT-Rf) Excess Return on the Market ]]+Table3[[#This Row],[(RF) Risk-Free Return Rate (One Month Treasury Bill Rate)]]</f>
        <v>4.1999999999999997E-3</v>
      </c>
      <c r="D3412">
        <v>4.1999999999999997E-3</v>
      </c>
      <c r="E3412">
        <v>4.8999999999999998E-3</v>
      </c>
      <c r="F3412">
        <v>-3.5999999999999999E-3</v>
      </c>
      <c r="G3412">
        <v>-4.6999999999999993E-3</v>
      </c>
      <c r="H3412">
        <v>-2.2000000000000001E-3</v>
      </c>
      <c r="I3412">
        <v>-1E-4</v>
      </c>
      <c r="J3412">
        <v>8.183464325327064E-16</v>
      </c>
      <c r="L3412" s="12">
        <v>41480</v>
      </c>
      <c r="M3412" s="16"/>
      <c r="N3412">
        <v>2.5531752308375314E-3</v>
      </c>
    </row>
    <row r="3413" spans="1:14" x14ac:dyDescent="0.2">
      <c r="A3413" s="1">
        <v>41481</v>
      </c>
      <c r="B3413">
        <v>0</v>
      </c>
      <c r="C3413">
        <f>Table3[[#This Row],[(MKT-Rf) Excess Return on the Market ]]+Table3[[#This Row],[(RF) Risk-Free Return Rate (One Month Treasury Bill Rate)]]</f>
        <v>2.0000000000000001E-4</v>
      </c>
      <c r="D3413">
        <v>2.0000000000000001E-4</v>
      </c>
      <c r="E3413">
        <v>-6.4000000000000003E-3</v>
      </c>
      <c r="F3413">
        <v>-2.8999999999999998E-3</v>
      </c>
      <c r="G3413">
        <v>1.5E-3</v>
      </c>
      <c r="H3413">
        <v>-1.7000000000000001E-3</v>
      </c>
      <c r="I3413">
        <v>2.0000000000000001E-4</v>
      </c>
      <c r="J3413">
        <v>3.1887065584120057E-16</v>
      </c>
      <c r="L3413" s="13">
        <v>41481</v>
      </c>
      <c r="M3413" s="17"/>
      <c r="N3413">
        <v>8.2793700580897325E-4</v>
      </c>
    </row>
    <row r="3414" spans="1:14" x14ac:dyDescent="0.2">
      <c r="A3414" s="1">
        <v>41484</v>
      </c>
      <c r="B3414">
        <v>0</v>
      </c>
      <c r="C3414">
        <f>Table3[[#This Row],[(MKT-Rf) Excess Return on the Market ]]+Table3[[#This Row],[(RF) Risk-Free Return Rate (One Month Treasury Bill Rate)]]</f>
        <v>-3.7000000000000002E-3</v>
      </c>
      <c r="D3414">
        <v>-3.7000000000000002E-3</v>
      </c>
      <c r="E3414">
        <v>-3.0000000000000001E-3</v>
      </c>
      <c r="F3414">
        <v>-3.0999999999999999E-3</v>
      </c>
      <c r="G3414">
        <v>3.3E-3</v>
      </c>
      <c r="H3414">
        <v>-1.5E-3</v>
      </c>
      <c r="I3414">
        <v>-4.3E-3</v>
      </c>
      <c r="J3414">
        <v>1.4073716370357752E-15</v>
      </c>
      <c r="L3414" s="12">
        <v>41484</v>
      </c>
      <c r="M3414" s="16"/>
      <c r="N3414">
        <v>-3.7429936680698351E-3</v>
      </c>
    </row>
    <row r="3415" spans="1:14" x14ac:dyDescent="0.2">
      <c r="A3415" s="1">
        <v>41485</v>
      </c>
      <c r="B3415">
        <v>0</v>
      </c>
      <c r="C3415">
        <f>Table3[[#This Row],[(MKT-Rf) Excess Return on the Market ]]+Table3[[#This Row],[(RF) Risk-Free Return Rate (One Month Treasury Bill Rate)]]</f>
        <v>1.1999999999999999E-3</v>
      </c>
      <c r="D3415">
        <v>1.1999999999999999E-3</v>
      </c>
      <c r="E3415">
        <v>1.7000000000000001E-3</v>
      </c>
      <c r="F3415">
        <v>-5.0000000000000001E-3</v>
      </c>
      <c r="G3415">
        <v>1.2999999999999999E-3</v>
      </c>
      <c r="H3415">
        <v>-5.9999999999999995E-4</v>
      </c>
      <c r="I3415">
        <v>1.1000000000000001E-3</v>
      </c>
      <c r="J3415">
        <v>1.2016895041826685E-16</v>
      </c>
      <c r="L3415" s="13">
        <v>41485</v>
      </c>
      <c r="M3415" s="17"/>
      <c r="N3415">
        <v>3.7374417942905253E-4</v>
      </c>
    </row>
    <row r="3416" spans="1:14" x14ac:dyDescent="0.2">
      <c r="A3416" s="1">
        <v>41486</v>
      </c>
      <c r="B3416">
        <v>0</v>
      </c>
      <c r="C3416">
        <f>Table3[[#This Row],[(MKT-Rf) Excess Return on the Market ]]+Table3[[#This Row],[(RF) Risk-Free Return Rate (One Month Treasury Bill Rate)]]</f>
        <v>8.9999999999999998E-4</v>
      </c>
      <c r="D3416">
        <v>8.9999999999999998E-4</v>
      </c>
      <c r="E3416">
        <v>1.8E-3</v>
      </c>
      <c r="F3416">
        <v>1.2999999999999999E-3</v>
      </c>
      <c r="G3416">
        <v>-2.9999999999999997E-4</v>
      </c>
      <c r="H3416">
        <v>-8.0000000000000004E-4</v>
      </c>
      <c r="I3416">
        <v>6.1999999999999998E-3</v>
      </c>
      <c r="J3416">
        <v>3.7864172667903695E-17</v>
      </c>
      <c r="L3416" s="12">
        <v>41486</v>
      </c>
      <c r="M3416" s="16"/>
      <c r="N3416">
        <v>-1.3643009906418412E-4</v>
      </c>
    </row>
    <row r="3417" spans="1:14" x14ac:dyDescent="0.2">
      <c r="A3417" s="1">
        <v>41487</v>
      </c>
      <c r="B3417">
        <v>0</v>
      </c>
      <c r="C3417">
        <f>Table3[[#This Row],[(MKT-Rf) Excess Return on the Market ]]+Table3[[#This Row],[(RF) Risk-Free Return Rate (One Month Treasury Bill Rate)]]</f>
        <v>1.3999999999999999E-2</v>
      </c>
      <c r="D3417">
        <v>1.3999999999999999E-2</v>
      </c>
      <c r="E3417">
        <v>8.0000000000000004E-4</v>
      </c>
      <c r="F3417">
        <v>8.9999999999999998E-4</v>
      </c>
      <c r="G3417">
        <v>-1.8E-3</v>
      </c>
      <c r="H3417">
        <v>-1.5E-3</v>
      </c>
      <c r="I3417">
        <v>6.1999999999999998E-3</v>
      </c>
      <c r="J3417">
        <v>3.4813163398000547E-15</v>
      </c>
      <c r="L3417" s="13">
        <v>41487</v>
      </c>
      <c r="M3417" s="17"/>
      <c r="N3417">
        <v>1.2462579504871753E-2</v>
      </c>
    </row>
    <row r="3418" spans="1:14" x14ac:dyDescent="0.2">
      <c r="A3418" s="1">
        <v>41488</v>
      </c>
      <c r="B3418">
        <v>0</v>
      </c>
      <c r="C3418">
        <f>Table3[[#This Row],[(MKT-Rf) Excess Return on the Market ]]+Table3[[#This Row],[(RF) Risk-Free Return Rate (One Month Treasury Bill Rate)]]</f>
        <v>2E-3</v>
      </c>
      <c r="D3418">
        <v>2E-3</v>
      </c>
      <c r="E3418">
        <v>-2.3999999999999998E-3</v>
      </c>
      <c r="F3418">
        <v>-3.2000000000000002E-3</v>
      </c>
      <c r="G3418">
        <v>-2.0000000000000001E-4</v>
      </c>
      <c r="H3418">
        <v>-7.000000000000001E-4</v>
      </c>
      <c r="I3418">
        <v>5.0000000000000001E-3</v>
      </c>
      <c r="J3418">
        <v>5.5017206677098134E-16</v>
      </c>
      <c r="L3418" s="12">
        <v>41488</v>
      </c>
      <c r="M3418" s="16"/>
      <c r="N3418">
        <v>1.6390855232919159E-3</v>
      </c>
    </row>
    <row r="3419" spans="1:14" x14ac:dyDescent="0.2">
      <c r="A3419" s="1">
        <v>41491</v>
      </c>
      <c r="B3419">
        <v>0</v>
      </c>
      <c r="C3419">
        <f>Table3[[#This Row],[(MKT-Rf) Excess Return on the Market ]]+Table3[[#This Row],[(RF) Risk-Free Return Rate (One Month Treasury Bill Rate)]]</f>
        <v>-7.000000000000001E-4</v>
      </c>
      <c r="D3419">
        <v>-7.000000000000001E-4</v>
      </c>
      <c r="E3419">
        <v>4.6999999999999993E-3</v>
      </c>
      <c r="F3419">
        <v>-1.5E-3</v>
      </c>
      <c r="G3419">
        <v>-5.0000000000000001E-4</v>
      </c>
      <c r="H3419">
        <v>-5.0000000000000001E-4</v>
      </c>
      <c r="I3419">
        <v>-1.2999999999999999E-3</v>
      </c>
      <c r="J3419">
        <v>6.1735190029283988E-16</v>
      </c>
      <c r="L3419" s="13">
        <v>41491</v>
      </c>
      <c r="M3419" s="17"/>
      <c r="N3419">
        <v>-1.480913754279429E-3</v>
      </c>
    </row>
    <row r="3420" spans="1:14" x14ac:dyDescent="0.2">
      <c r="A3420" s="1">
        <v>41492</v>
      </c>
      <c r="B3420">
        <v>0</v>
      </c>
      <c r="C3420">
        <f>Table3[[#This Row],[(MKT-Rf) Excess Return on the Market ]]+Table3[[#This Row],[(RF) Risk-Free Return Rate (One Month Treasury Bill Rate)]]</f>
        <v>-6.8000000000000005E-3</v>
      </c>
      <c r="D3420">
        <v>-6.8000000000000005E-3</v>
      </c>
      <c r="E3420">
        <v>-3.4999999999999996E-3</v>
      </c>
      <c r="F3420">
        <v>-1E-3</v>
      </c>
      <c r="G3420">
        <v>3.2000000000000002E-3</v>
      </c>
      <c r="H3420">
        <v>-5.0000000000000001E-4</v>
      </c>
      <c r="I3420">
        <v>-4.1999999999999997E-3</v>
      </c>
      <c r="J3420">
        <v>1.9376268729132038E-15</v>
      </c>
      <c r="L3420" s="12">
        <v>41492</v>
      </c>
      <c r="M3420" s="16"/>
      <c r="N3420">
        <v>-5.7394613731720544E-3</v>
      </c>
    </row>
    <row r="3421" spans="1:14" x14ac:dyDescent="0.2">
      <c r="A3421" s="1">
        <v>41493</v>
      </c>
      <c r="B3421">
        <v>0</v>
      </c>
      <c r="C3421">
        <f>Table3[[#This Row],[(MKT-Rf) Excess Return on the Market ]]+Table3[[#This Row],[(RF) Risk-Free Return Rate (One Month Treasury Bill Rate)]]</f>
        <v>-4.1999999999999997E-3</v>
      </c>
      <c r="D3421">
        <v>-4.1999999999999997E-3</v>
      </c>
      <c r="E3421">
        <v>-3.8E-3</v>
      </c>
      <c r="F3421">
        <v>-1E-4</v>
      </c>
      <c r="G3421">
        <v>3.3E-3</v>
      </c>
      <c r="H3421">
        <v>8.0000000000000004E-4</v>
      </c>
      <c r="I3421">
        <v>-3.9000000000000003E-3</v>
      </c>
      <c r="J3421">
        <v>1.3484538281146072E-15</v>
      </c>
      <c r="L3421" s="13">
        <v>41493</v>
      </c>
      <c r="M3421" s="17"/>
      <c r="N3421">
        <v>-3.81314875241731E-3</v>
      </c>
    </row>
    <row r="3422" spans="1:14" x14ac:dyDescent="0.2">
      <c r="A3422" s="1">
        <v>41494</v>
      </c>
      <c r="B3422">
        <v>0</v>
      </c>
      <c r="C3422">
        <f>Table3[[#This Row],[(MKT-Rf) Excess Return on the Market ]]+Table3[[#This Row],[(RF) Risk-Free Return Rate (One Month Treasury Bill Rate)]]</f>
        <v>4.6999999999999993E-3</v>
      </c>
      <c r="D3422">
        <v>4.6999999999999993E-3</v>
      </c>
      <c r="E3422">
        <v>-1E-4</v>
      </c>
      <c r="F3422">
        <v>4.0000000000000002E-4</v>
      </c>
      <c r="G3422">
        <v>-1E-4</v>
      </c>
      <c r="H3422">
        <v>1.2999999999999999E-3</v>
      </c>
      <c r="I3422">
        <v>1.1000000000000001E-3</v>
      </c>
      <c r="J3422">
        <v>1.2569042447122066E-15</v>
      </c>
      <c r="L3422" s="12">
        <v>41494</v>
      </c>
      <c r="M3422" s="16"/>
      <c r="N3422">
        <v>3.8779527938558253E-3</v>
      </c>
    </row>
    <row r="3423" spans="1:14" x14ac:dyDescent="0.2">
      <c r="A3423" s="1">
        <v>41495</v>
      </c>
      <c r="B3423">
        <v>0</v>
      </c>
      <c r="C3423">
        <f>Table3[[#This Row],[(MKT-Rf) Excess Return on the Market ]]+Table3[[#This Row],[(RF) Risk-Free Return Rate (One Month Treasury Bill Rate)]]</f>
        <v>-2.8999999999999998E-3</v>
      </c>
      <c r="D3423">
        <v>-2.8999999999999998E-3</v>
      </c>
      <c r="E3423">
        <v>1.1999999999999999E-3</v>
      </c>
      <c r="F3423">
        <v>-1.9E-3</v>
      </c>
      <c r="G3423">
        <v>1.4000000000000002E-3</v>
      </c>
      <c r="H3423">
        <v>-1.6000000000000001E-3</v>
      </c>
      <c r="I3423">
        <v>1.1000000000000001E-3</v>
      </c>
      <c r="J3423">
        <v>1.2868136415138969E-15</v>
      </c>
      <c r="L3423" s="13">
        <v>41495</v>
      </c>
      <c r="M3423" s="17"/>
      <c r="N3423">
        <v>-3.5763855287662917E-3</v>
      </c>
    </row>
    <row r="3424" spans="1:14" x14ac:dyDescent="0.2">
      <c r="A3424" s="1">
        <v>41498</v>
      </c>
      <c r="B3424">
        <v>0</v>
      </c>
      <c r="C3424">
        <f>Table3[[#This Row],[(MKT-Rf) Excess Return on the Market ]]+Table3[[#This Row],[(RF) Risk-Free Return Rate (One Month Treasury Bill Rate)]]</f>
        <v>-2.0000000000000001E-4</v>
      </c>
      <c r="D3424">
        <v>-2.0000000000000001E-4</v>
      </c>
      <c r="E3424">
        <v>5.6000000000000008E-3</v>
      </c>
      <c r="F3424">
        <v>-2.3E-3</v>
      </c>
      <c r="G3424">
        <v>1.5E-3</v>
      </c>
      <c r="H3424">
        <v>-7.000000000000001E-4</v>
      </c>
      <c r="I3424">
        <v>-2.3E-3</v>
      </c>
      <c r="J3424">
        <v>4.4063826327623131E-16</v>
      </c>
      <c r="L3424" s="12">
        <v>41498</v>
      </c>
      <c r="M3424" s="16"/>
      <c r="N3424">
        <v>-1.1535425383448848E-3</v>
      </c>
    </row>
    <row r="3425" spans="1:14" x14ac:dyDescent="0.2">
      <c r="A3425" s="1">
        <v>41499</v>
      </c>
      <c r="B3425">
        <v>0</v>
      </c>
      <c r="C3425">
        <f>Table3[[#This Row],[(MKT-Rf) Excess Return on the Market ]]+Table3[[#This Row],[(RF) Risk-Free Return Rate (One Month Treasury Bill Rate)]]</f>
        <v>2E-3</v>
      </c>
      <c r="D3425">
        <v>2E-3</v>
      </c>
      <c r="E3425">
        <v>-2.8999999999999998E-3</v>
      </c>
      <c r="F3425">
        <v>-5.0000000000000001E-4</v>
      </c>
      <c r="G3425">
        <v>4.0000000000000002E-4</v>
      </c>
      <c r="H3425">
        <v>-1.1999999999999999E-3</v>
      </c>
      <c r="I3425">
        <v>1E-4</v>
      </c>
      <c r="J3425">
        <v>9.702854295434764E-16</v>
      </c>
      <c r="L3425" s="13">
        <v>41499</v>
      </c>
      <c r="M3425" s="17"/>
      <c r="N3425">
        <v>2.7721724913956085E-3</v>
      </c>
    </row>
    <row r="3426" spans="1:14" x14ac:dyDescent="0.2">
      <c r="A3426" s="1">
        <v>41500</v>
      </c>
      <c r="B3426">
        <v>0</v>
      </c>
      <c r="C3426">
        <f>Table3[[#This Row],[(MKT-Rf) Excess Return on the Market ]]+Table3[[#This Row],[(RF) Risk-Free Return Rate (One Month Treasury Bill Rate)]]</f>
        <v>-5.0000000000000001E-3</v>
      </c>
      <c r="D3426">
        <v>-5.0000000000000001E-3</v>
      </c>
      <c r="E3426">
        <v>1.4000000000000002E-3</v>
      </c>
      <c r="F3426">
        <v>2.8999999999999998E-3</v>
      </c>
      <c r="G3426">
        <v>-2.9999999999999997E-4</v>
      </c>
      <c r="H3426">
        <v>5.9999999999999995E-4</v>
      </c>
      <c r="I3426">
        <v>-2.8999999999999998E-3</v>
      </c>
      <c r="J3426">
        <v>1.9303921665998693E-15</v>
      </c>
      <c r="L3426" s="12">
        <v>41500</v>
      </c>
      <c r="M3426" s="16"/>
      <c r="N3426">
        <v>-5.1900517442756379E-3</v>
      </c>
    </row>
    <row r="3427" spans="1:14" x14ac:dyDescent="0.2">
      <c r="A3427" s="1">
        <v>41501</v>
      </c>
      <c r="B3427">
        <v>0</v>
      </c>
      <c r="C3427">
        <f>Table3[[#This Row],[(MKT-Rf) Excess Return on the Market ]]+Table3[[#This Row],[(RF) Risk-Free Return Rate (One Month Treasury Bill Rate)]]</f>
        <v>-1.47E-2</v>
      </c>
      <c r="D3427">
        <v>-1.47E-2</v>
      </c>
      <c r="E3427">
        <v>-3.7000000000000002E-3</v>
      </c>
      <c r="F3427">
        <v>2.8000000000000004E-3</v>
      </c>
      <c r="G3427">
        <v>-5.0000000000000001E-4</v>
      </c>
      <c r="H3427">
        <v>2.9999999999999997E-4</v>
      </c>
      <c r="I3427">
        <v>-8.8000000000000005E-3</v>
      </c>
      <c r="J3427">
        <v>4.5482034928384298E-15</v>
      </c>
      <c r="L3427" s="13">
        <v>41501</v>
      </c>
      <c r="M3427" s="17"/>
      <c r="N3427">
        <v>-1.4384523926260438E-2</v>
      </c>
    </row>
    <row r="3428" spans="1:14" x14ac:dyDescent="0.2">
      <c r="A3428" s="1">
        <v>41502</v>
      </c>
      <c r="B3428">
        <v>0</v>
      </c>
      <c r="C3428">
        <f>Table3[[#This Row],[(MKT-Rf) Excess Return on the Market ]]+Table3[[#This Row],[(RF) Risk-Free Return Rate (One Month Treasury Bill Rate)]]</f>
        <v>-2.5999999999999999E-3</v>
      </c>
      <c r="D3428">
        <v>-2.5999999999999999E-3</v>
      </c>
      <c r="E3428">
        <v>4.0000000000000002E-4</v>
      </c>
      <c r="F3428">
        <v>1.2999999999999999E-3</v>
      </c>
      <c r="G3428">
        <v>-1.5E-3</v>
      </c>
      <c r="H3428">
        <v>-1.2999999999999999E-3</v>
      </c>
      <c r="I3428">
        <v>4.1999999999999997E-3</v>
      </c>
      <c r="J3428">
        <v>1.1204519057524161E-15</v>
      </c>
      <c r="L3428" s="12">
        <v>41502</v>
      </c>
      <c r="M3428" s="16"/>
      <c r="N3428">
        <v>-3.3100734140073594E-3</v>
      </c>
    </row>
    <row r="3429" spans="1:14" x14ac:dyDescent="0.2">
      <c r="A3429" s="1">
        <v>41505</v>
      </c>
      <c r="B3429">
        <v>0</v>
      </c>
      <c r="C3429">
        <f>Table3[[#This Row],[(MKT-Rf) Excess Return on the Market ]]+Table3[[#This Row],[(RF) Risk-Free Return Rate (One Month Treasury Bill Rate)]]</f>
        <v>-6.1999999999999998E-3</v>
      </c>
      <c r="D3429">
        <v>-6.1999999999999998E-3</v>
      </c>
      <c r="E3429">
        <v>-2.5999999999999999E-3</v>
      </c>
      <c r="F3429">
        <v>-7.4999999999999997E-3</v>
      </c>
      <c r="G3429">
        <v>6.0000000000000001E-3</v>
      </c>
      <c r="H3429">
        <v>-3.3E-3</v>
      </c>
      <c r="I3429">
        <v>-1.8E-3</v>
      </c>
      <c r="J3429">
        <v>2.2279949538498053E-15</v>
      </c>
      <c r="L3429" s="13">
        <v>41505</v>
      </c>
      <c r="M3429" s="17"/>
      <c r="N3429">
        <v>-5.9178400932658947E-3</v>
      </c>
    </row>
    <row r="3430" spans="1:14" x14ac:dyDescent="0.2">
      <c r="A3430" s="1">
        <v>41506</v>
      </c>
      <c r="B3430">
        <v>0</v>
      </c>
      <c r="C3430">
        <f>Table3[[#This Row],[(MKT-Rf) Excess Return on the Market ]]+Table3[[#This Row],[(RF) Risk-Free Return Rate (One Month Treasury Bill Rate)]]</f>
        <v>5.3E-3</v>
      </c>
      <c r="D3430">
        <v>5.3E-3</v>
      </c>
      <c r="E3430">
        <v>8.6999999999999994E-3</v>
      </c>
      <c r="F3430">
        <v>8.9999999999999998E-4</v>
      </c>
      <c r="G3430">
        <v>-3.2000000000000002E-3</v>
      </c>
      <c r="H3430">
        <v>8.9999999999999998E-4</v>
      </c>
      <c r="I3430">
        <v>4.7999999999999996E-3</v>
      </c>
      <c r="J3430">
        <v>1.3876570253474006E-15</v>
      </c>
      <c r="L3430" s="12">
        <v>41506</v>
      </c>
      <c r="M3430" s="16"/>
      <c r="N3430">
        <v>3.8139634700918462E-3</v>
      </c>
    </row>
    <row r="3431" spans="1:14" x14ac:dyDescent="0.2">
      <c r="A3431" s="1">
        <v>41507</v>
      </c>
      <c r="B3431">
        <v>0</v>
      </c>
      <c r="C3431">
        <f>Table3[[#This Row],[(MKT-Rf) Excess Return on the Market ]]+Table3[[#This Row],[(RF) Risk-Free Return Rate (One Month Treasury Bill Rate)]]</f>
        <v>-5.8999999999999999E-3</v>
      </c>
      <c r="D3431">
        <v>-5.8999999999999999E-3</v>
      </c>
      <c r="E3431">
        <v>-7.000000000000001E-4</v>
      </c>
      <c r="F3431">
        <v>-4.3E-3</v>
      </c>
      <c r="G3431">
        <v>-1E-3</v>
      </c>
      <c r="H3431">
        <v>-2.8999999999999998E-3</v>
      </c>
      <c r="I3431">
        <v>2.5000000000000001E-3</v>
      </c>
      <c r="J3431">
        <v>2.1659906514546013E-15</v>
      </c>
      <c r="L3431" s="13">
        <v>41507</v>
      </c>
      <c r="M3431" s="17"/>
      <c r="N3431">
        <v>-5.7964139652054766E-3</v>
      </c>
    </row>
    <row r="3432" spans="1:14" x14ac:dyDescent="0.2">
      <c r="A3432" s="1">
        <v>41508</v>
      </c>
      <c r="B3432">
        <v>0</v>
      </c>
      <c r="C3432">
        <f>Table3[[#This Row],[(MKT-Rf) Excess Return on the Market ]]+Table3[[#This Row],[(RF) Risk-Free Return Rate (One Month Treasury Bill Rate)]]</f>
        <v>9.300000000000001E-3</v>
      </c>
      <c r="D3432">
        <v>9.300000000000001E-3</v>
      </c>
      <c r="E3432">
        <v>5.1000000000000004E-3</v>
      </c>
      <c r="F3432">
        <v>7.000000000000001E-4</v>
      </c>
      <c r="G3432">
        <v>-3.0000000000000001E-3</v>
      </c>
      <c r="H3432">
        <v>-2E-3</v>
      </c>
      <c r="I3432">
        <v>3.5999999999999999E-3</v>
      </c>
      <c r="J3432">
        <v>3.6743018968411921E-15</v>
      </c>
      <c r="L3432" s="12">
        <v>41508</v>
      </c>
      <c r="M3432" s="16"/>
      <c r="N3432">
        <v>8.5824950407145766E-3</v>
      </c>
    </row>
    <row r="3433" spans="1:14" x14ac:dyDescent="0.2">
      <c r="A3433" s="1">
        <v>41509</v>
      </c>
      <c r="B3433">
        <v>0</v>
      </c>
      <c r="C3433">
        <f>Table3[[#This Row],[(MKT-Rf) Excess Return on the Market ]]+Table3[[#This Row],[(RF) Risk-Free Return Rate (One Month Treasury Bill Rate)]]</f>
        <v>3.8E-3</v>
      </c>
      <c r="D3433">
        <v>3.8E-3</v>
      </c>
      <c r="E3433">
        <v>-2.7000000000000001E-3</v>
      </c>
      <c r="F3433">
        <v>-1.5E-3</v>
      </c>
      <c r="G3433">
        <v>1.1000000000000001E-3</v>
      </c>
      <c r="H3433">
        <v>-2.3999999999999998E-3</v>
      </c>
      <c r="I3433">
        <v>-3.0999999999999999E-3</v>
      </c>
      <c r="J3433">
        <v>1.6504061551576142E-15</v>
      </c>
      <c r="L3433" s="13">
        <v>41509</v>
      </c>
      <c r="M3433" s="17"/>
      <c r="N3433">
        <v>3.9392183354132132E-3</v>
      </c>
    </row>
    <row r="3434" spans="1:14" x14ac:dyDescent="0.2">
      <c r="A3434" s="1">
        <v>41512</v>
      </c>
      <c r="B3434">
        <v>0</v>
      </c>
      <c r="C3434">
        <f>Table3[[#This Row],[(MKT-Rf) Excess Return on the Market ]]+Table3[[#This Row],[(RF) Risk-Free Return Rate (One Month Treasury Bill Rate)]]</f>
        <v>-2.8999999999999998E-3</v>
      </c>
      <c r="D3434">
        <v>-2.8999999999999998E-3</v>
      </c>
      <c r="E3434">
        <v>4.7999999999999996E-3</v>
      </c>
      <c r="F3434">
        <v>-4.7999999999999996E-3</v>
      </c>
      <c r="G3434">
        <v>-1.1999999999999999E-3</v>
      </c>
      <c r="H3434">
        <v>-2.7000000000000001E-3</v>
      </c>
      <c r="I3434">
        <v>1E-3</v>
      </c>
      <c r="J3434">
        <v>1.809284294707479E-15</v>
      </c>
      <c r="L3434" s="12">
        <v>41512</v>
      </c>
      <c r="M3434" s="16"/>
      <c r="N3434">
        <v>-4.047856913079035E-3</v>
      </c>
    </row>
    <row r="3435" spans="1:14" x14ac:dyDescent="0.2">
      <c r="A3435" s="1">
        <v>41513</v>
      </c>
      <c r="B3435">
        <v>0</v>
      </c>
      <c r="C3435">
        <f>Table3[[#This Row],[(MKT-Rf) Excess Return on the Market ]]+Table3[[#This Row],[(RF) Risk-Free Return Rate (One Month Treasury Bill Rate)]]</f>
        <v>-1.7500000000000002E-2</v>
      </c>
      <c r="D3435">
        <v>-1.7500000000000002E-2</v>
      </c>
      <c r="E3435">
        <v>-7.4999999999999997E-3</v>
      </c>
      <c r="F3435">
        <v>-3.4000000000000002E-3</v>
      </c>
      <c r="G3435">
        <v>6.4000000000000003E-3</v>
      </c>
      <c r="H3435">
        <v>4.0000000000000002E-4</v>
      </c>
      <c r="I3435">
        <v>-9.7000000000000003E-3</v>
      </c>
      <c r="J3435">
        <v>5.4874600899607055E-15</v>
      </c>
      <c r="L3435" s="13">
        <v>41513</v>
      </c>
      <c r="M3435" s="17"/>
      <c r="N3435">
        <v>-1.6001509567328324E-2</v>
      </c>
    </row>
    <row r="3436" spans="1:14" x14ac:dyDescent="0.2">
      <c r="A3436" s="1">
        <v>41514</v>
      </c>
      <c r="B3436">
        <v>0</v>
      </c>
      <c r="C3436">
        <f>Table3[[#This Row],[(MKT-Rf) Excess Return on the Market ]]+Table3[[#This Row],[(RF) Risk-Free Return Rate (One Month Treasury Bill Rate)]]</f>
        <v>3.0000000000000001E-3</v>
      </c>
      <c r="D3436">
        <v>3.0000000000000001E-3</v>
      </c>
      <c r="E3436">
        <v>1.1000000000000001E-3</v>
      </c>
      <c r="F3436">
        <v>8.0000000000000004E-4</v>
      </c>
      <c r="G3436">
        <v>0</v>
      </c>
      <c r="H3436">
        <v>-8.0000000000000004E-4</v>
      </c>
      <c r="I3436">
        <v>3.0999999999999999E-3</v>
      </c>
      <c r="J3436">
        <v>1.0850784944842778E-15</v>
      </c>
      <c r="L3436" s="12">
        <v>41514</v>
      </c>
      <c r="M3436" s="16"/>
      <c r="N3436">
        <v>2.7438892221566106E-3</v>
      </c>
    </row>
    <row r="3437" spans="1:14" x14ac:dyDescent="0.2">
      <c r="A3437" s="1">
        <v>41515</v>
      </c>
      <c r="B3437">
        <v>0</v>
      </c>
      <c r="C3437">
        <f>Table3[[#This Row],[(MKT-Rf) Excess Return on the Market ]]+Table3[[#This Row],[(RF) Risk-Free Return Rate (One Month Treasury Bill Rate)]]</f>
        <v>3.4000000000000002E-3</v>
      </c>
      <c r="D3437">
        <v>3.4000000000000002E-3</v>
      </c>
      <c r="E3437">
        <v>7.6E-3</v>
      </c>
      <c r="F3437">
        <v>-4.4000000000000003E-3</v>
      </c>
      <c r="G3437">
        <v>-3.4999999999999996E-3</v>
      </c>
      <c r="H3437">
        <v>-2.5000000000000001E-3</v>
      </c>
      <c r="I3437">
        <v>7.4999999999999997E-3</v>
      </c>
      <c r="J3437">
        <v>8.5267924881860242E-16</v>
      </c>
      <c r="L3437" s="13">
        <v>41515</v>
      </c>
      <c r="M3437" s="17"/>
      <c r="N3437">
        <v>1.9614259312179068E-3</v>
      </c>
    </row>
    <row r="3438" spans="1:14" x14ac:dyDescent="0.2">
      <c r="A3438" s="1">
        <v>41516</v>
      </c>
      <c r="B3438">
        <v>0</v>
      </c>
      <c r="C3438">
        <f>Table3[[#This Row],[(MKT-Rf) Excess Return on the Market ]]+Table3[[#This Row],[(RF) Risk-Free Return Rate (One Month Treasury Bill Rate)]]</f>
        <v>-4.6999999999999993E-3</v>
      </c>
      <c r="D3438">
        <v>-4.6999999999999993E-3</v>
      </c>
      <c r="E3438">
        <v>-1.15E-2</v>
      </c>
      <c r="F3438">
        <v>-1.9E-3</v>
      </c>
      <c r="G3438">
        <v>1E-4</v>
      </c>
      <c r="H3438">
        <v>-8.9999999999999998E-4</v>
      </c>
      <c r="I3438">
        <v>-4.4000000000000003E-3</v>
      </c>
      <c r="J3438">
        <v>1.2816891555780395E-15</v>
      </c>
      <c r="L3438" s="12">
        <v>41516</v>
      </c>
      <c r="M3438" s="16"/>
      <c r="N3438">
        <v>-3.1793224259261555E-3</v>
      </c>
    </row>
    <row r="3439" spans="1:14" x14ac:dyDescent="0.2">
      <c r="A3439" s="1">
        <v>41520</v>
      </c>
      <c r="B3439">
        <v>0</v>
      </c>
      <c r="C3439">
        <f>Table3[[#This Row],[(MKT-Rf) Excess Return on the Market ]]+Table3[[#This Row],[(RF) Risk-Free Return Rate (One Month Treasury Bill Rate)]]</f>
        <v>4.5999999999999999E-3</v>
      </c>
      <c r="D3439">
        <v>4.5999999999999999E-3</v>
      </c>
      <c r="E3439">
        <v>5.0000000000000001E-4</v>
      </c>
      <c r="F3439">
        <v>1.7000000000000001E-3</v>
      </c>
      <c r="G3439">
        <v>-4.8999999999999998E-3</v>
      </c>
      <c r="H3439">
        <v>-2.3999999999999998E-3</v>
      </c>
      <c r="I3439">
        <v>9.5999999999999992E-3</v>
      </c>
      <c r="J3439">
        <v>1.2224225394837923E-15</v>
      </c>
      <c r="L3439" s="13">
        <v>41520</v>
      </c>
      <c r="M3439" s="17"/>
      <c r="N3439">
        <v>4.1555453751369511E-3</v>
      </c>
    </row>
    <row r="3440" spans="1:14" x14ac:dyDescent="0.2">
      <c r="A3440" s="1">
        <v>41521</v>
      </c>
      <c r="B3440">
        <v>0</v>
      </c>
      <c r="C3440">
        <f>Table3[[#This Row],[(MKT-Rf) Excess Return on the Market ]]+Table3[[#This Row],[(RF) Risk-Free Return Rate (One Month Treasury Bill Rate)]]</f>
        <v>8.3000000000000001E-3</v>
      </c>
      <c r="D3440">
        <v>8.3000000000000001E-3</v>
      </c>
      <c r="E3440">
        <v>0</v>
      </c>
      <c r="F3440">
        <v>-1.8E-3</v>
      </c>
      <c r="G3440">
        <v>-1.1000000000000001E-3</v>
      </c>
      <c r="H3440">
        <v>7.000000000000001E-4</v>
      </c>
      <c r="I3440">
        <v>4.6999999999999993E-3</v>
      </c>
      <c r="J3440">
        <v>2.6577070325221261E-15</v>
      </c>
      <c r="L3440" s="12">
        <v>41521</v>
      </c>
      <c r="M3440" s="16"/>
      <c r="N3440">
        <v>8.0842264234291927E-3</v>
      </c>
    </row>
    <row r="3441" spans="1:14" x14ac:dyDescent="0.2">
      <c r="A3441" s="1">
        <v>41522</v>
      </c>
      <c r="B3441">
        <v>0</v>
      </c>
      <c r="C3441">
        <f>Table3[[#This Row],[(MKT-Rf) Excess Return on the Market ]]+Table3[[#This Row],[(RF) Risk-Free Return Rate (One Month Treasury Bill Rate)]]</f>
        <v>1.9E-3</v>
      </c>
      <c r="D3441">
        <v>1.9E-3</v>
      </c>
      <c r="E3441">
        <v>1.9E-3</v>
      </c>
      <c r="F3441">
        <v>4.0999999999999995E-3</v>
      </c>
      <c r="G3441">
        <v>-1.9E-3</v>
      </c>
      <c r="H3441">
        <v>-5.9999999999999995E-4</v>
      </c>
      <c r="I3441">
        <v>8.0000000000000004E-4</v>
      </c>
      <c r="J3441">
        <v>4.446922621072317E-16</v>
      </c>
      <c r="L3441" s="13">
        <v>41522</v>
      </c>
      <c r="M3441" s="17"/>
      <c r="N3441">
        <v>1.2091315073432651E-3</v>
      </c>
    </row>
    <row r="3442" spans="1:14" x14ac:dyDescent="0.2">
      <c r="A3442" s="1">
        <v>41523</v>
      </c>
      <c r="B3442">
        <v>0</v>
      </c>
      <c r="C3442">
        <f>Table3[[#This Row],[(MKT-Rf) Excess Return on the Market ]]+Table3[[#This Row],[(RF) Risk-Free Return Rate (One Month Treasury Bill Rate)]]</f>
        <v>0</v>
      </c>
      <c r="D3442">
        <v>0</v>
      </c>
      <c r="E3442">
        <v>-1E-4</v>
      </c>
      <c r="F3442">
        <v>2.0000000000000001E-4</v>
      </c>
      <c r="G3442">
        <v>-1.7000000000000001E-3</v>
      </c>
      <c r="H3442">
        <v>-8.9999999999999998E-4</v>
      </c>
      <c r="I3442">
        <v>-2.2000000000000001E-3</v>
      </c>
      <c r="J3442">
        <v>1.892985412564568E-17</v>
      </c>
      <c r="L3442" s="12">
        <v>41523</v>
      </c>
      <c r="M3442" s="16"/>
      <c r="N3442">
        <v>5.4376557675273835E-5</v>
      </c>
    </row>
    <row r="3443" spans="1:14" x14ac:dyDescent="0.2">
      <c r="A3443" s="1">
        <v>41526</v>
      </c>
      <c r="B3443">
        <v>0</v>
      </c>
      <c r="C3443">
        <f>Table3[[#This Row],[(MKT-Rf) Excess Return on the Market ]]+Table3[[#This Row],[(RF) Risk-Free Return Rate (One Month Treasury Bill Rate)]]</f>
        <v>1.09E-2</v>
      </c>
      <c r="D3443">
        <v>1.09E-2</v>
      </c>
      <c r="E3443">
        <v>4.3E-3</v>
      </c>
      <c r="F3443">
        <v>-2.2000000000000001E-3</v>
      </c>
      <c r="G3443">
        <v>-1.8E-3</v>
      </c>
      <c r="H3443">
        <v>-1.5E-3</v>
      </c>
      <c r="I3443">
        <v>-2.0000000000000001E-4</v>
      </c>
      <c r="J3443">
        <v>3.4505833636063691E-15</v>
      </c>
      <c r="L3443" s="13">
        <v>41526</v>
      </c>
      <c r="M3443" s="17"/>
      <c r="N3443">
        <v>9.9433320560937486E-3</v>
      </c>
    </row>
    <row r="3444" spans="1:14" x14ac:dyDescent="0.2">
      <c r="A3444" s="1">
        <v>41527</v>
      </c>
      <c r="B3444">
        <v>0</v>
      </c>
      <c r="C3444">
        <f>Table3[[#This Row],[(MKT-Rf) Excess Return on the Market ]]+Table3[[#This Row],[(RF) Risk-Free Return Rate (One Month Treasury Bill Rate)]]</f>
        <v>8.0000000000000002E-3</v>
      </c>
      <c r="D3444">
        <v>8.0000000000000002E-3</v>
      </c>
      <c r="E3444">
        <v>5.9999999999999995E-4</v>
      </c>
      <c r="F3444">
        <v>2E-3</v>
      </c>
      <c r="G3444">
        <v>-1.2999999999999999E-3</v>
      </c>
      <c r="H3444">
        <v>2.9999999999999997E-4</v>
      </c>
      <c r="I3444">
        <v>7.1999999999999998E-3</v>
      </c>
      <c r="J3444">
        <v>2.1190539053728497E-15</v>
      </c>
      <c r="L3444" s="12">
        <v>41527</v>
      </c>
      <c r="M3444" s="16"/>
      <c r="N3444">
        <v>7.3189229171092005E-3</v>
      </c>
    </row>
    <row r="3445" spans="1:14" x14ac:dyDescent="0.2">
      <c r="A3445" s="1">
        <v>41528</v>
      </c>
      <c r="B3445">
        <v>0</v>
      </c>
      <c r="C3445">
        <f>Table3[[#This Row],[(MKT-Rf) Excess Return on the Market ]]+Table3[[#This Row],[(RF) Risk-Free Return Rate (One Month Treasury Bill Rate)]]</f>
        <v>2.8000000000000004E-3</v>
      </c>
      <c r="D3445">
        <v>2.8000000000000004E-3</v>
      </c>
      <c r="E3445">
        <v>-2.5000000000000001E-3</v>
      </c>
      <c r="F3445">
        <v>4.0000000000000002E-4</v>
      </c>
      <c r="G3445">
        <v>1.9E-3</v>
      </c>
      <c r="H3445">
        <v>1.1000000000000001E-3</v>
      </c>
      <c r="I3445">
        <v>-4.0000000000000002E-4</v>
      </c>
      <c r="J3445">
        <v>1.0357854934099854E-15</v>
      </c>
      <c r="L3445" s="13">
        <v>41528</v>
      </c>
      <c r="M3445" s="17"/>
      <c r="N3445">
        <v>3.0476259239930587E-3</v>
      </c>
    </row>
    <row r="3446" spans="1:14" x14ac:dyDescent="0.2">
      <c r="A3446" s="1">
        <v>41529</v>
      </c>
      <c r="B3446">
        <v>0</v>
      </c>
      <c r="C3446">
        <f>Table3[[#This Row],[(MKT-Rf) Excess Return on the Market ]]+Table3[[#This Row],[(RF) Risk-Free Return Rate (One Month Treasury Bill Rate)]]</f>
        <v>-3.2000000000000002E-3</v>
      </c>
      <c r="D3446">
        <v>-3.2000000000000002E-3</v>
      </c>
      <c r="E3446">
        <v>-2.8999999999999998E-3</v>
      </c>
      <c r="F3446">
        <v>-3.7000000000000002E-3</v>
      </c>
      <c r="G3446">
        <v>1.5E-3</v>
      </c>
      <c r="H3446">
        <v>-1.6000000000000001E-3</v>
      </c>
      <c r="I3446">
        <v>5.0000000000000001E-4</v>
      </c>
      <c r="J3446">
        <v>1.165590893522411E-15</v>
      </c>
      <c r="L3446" s="12">
        <v>41529</v>
      </c>
      <c r="M3446" s="16"/>
      <c r="N3446">
        <v>-3.3861650418574234E-3</v>
      </c>
    </row>
    <row r="3447" spans="1:14" x14ac:dyDescent="0.2">
      <c r="A3447" s="1">
        <v>41530</v>
      </c>
      <c r="B3447">
        <v>0</v>
      </c>
      <c r="C3447">
        <f>Table3[[#This Row],[(MKT-Rf) Excess Return on the Market ]]+Table3[[#This Row],[(RF) Risk-Free Return Rate (One Month Treasury Bill Rate)]]</f>
        <v>2.8999999999999998E-3</v>
      </c>
      <c r="D3447">
        <v>2.8999999999999998E-3</v>
      </c>
      <c r="E3447">
        <v>2.8000000000000004E-3</v>
      </c>
      <c r="F3447">
        <v>-5.0000000000000001E-4</v>
      </c>
      <c r="G3447">
        <v>1.6000000000000001E-3</v>
      </c>
      <c r="H3447">
        <v>2.3E-3</v>
      </c>
      <c r="I3447">
        <v>-2.9999999999999997E-4</v>
      </c>
      <c r="J3447">
        <v>1.0564332804859035E-15</v>
      </c>
      <c r="L3447" s="13">
        <v>41530</v>
      </c>
      <c r="M3447" s="17"/>
      <c r="N3447">
        <v>2.7110335432424617E-3</v>
      </c>
    </row>
    <row r="3448" spans="1:14" x14ac:dyDescent="0.2">
      <c r="A3448" s="1">
        <v>41533</v>
      </c>
      <c r="B3448">
        <v>0</v>
      </c>
      <c r="C3448">
        <f>Table3[[#This Row],[(MKT-Rf) Excess Return on the Market ]]+Table3[[#This Row],[(RF) Risk-Free Return Rate (One Month Treasury Bill Rate)]]</f>
        <v>4.8999999999999998E-3</v>
      </c>
      <c r="D3448">
        <v>4.8999999999999998E-3</v>
      </c>
      <c r="E3448">
        <v>-4.0000000000000001E-3</v>
      </c>
      <c r="F3448">
        <v>4.0000000000000001E-3</v>
      </c>
      <c r="G3448">
        <v>-2.0000000000000001E-4</v>
      </c>
      <c r="H3448">
        <v>3.8E-3</v>
      </c>
      <c r="I3448">
        <v>2.7000000000000001E-3</v>
      </c>
      <c r="J3448">
        <v>1.9544961098793205E-15</v>
      </c>
      <c r="L3448" s="12">
        <v>41533</v>
      </c>
      <c r="M3448" s="16"/>
      <c r="N3448">
        <v>5.6770168919803715E-3</v>
      </c>
    </row>
    <row r="3449" spans="1:14" x14ac:dyDescent="0.2">
      <c r="A3449" s="1">
        <v>41534</v>
      </c>
      <c r="B3449">
        <v>0</v>
      </c>
      <c r="C3449">
        <f>Table3[[#This Row],[(MKT-Rf) Excess Return on the Market ]]+Table3[[#This Row],[(RF) Risk-Free Return Rate (One Month Treasury Bill Rate)]]</f>
        <v>5.4000000000000003E-3</v>
      </c>
      <c r="D3449">
        <v>5.4000000000000003E-3</v>
      </c>
      <c r="E3449">
        <v>4.1999999999999997E-3</v>
      </c>
      <c r="F3449">
        <v>-1.2999999999999999E-3</v>
      </c>
      <c r="G3449">
        <v>-3.2000000000000002E-3</v>
      </c>
      <c r="H3449">
        <v>-1.9E-3</v>
      </c>
      <c r="I3449">
        <v>7.000000000000001E-4</v>
      </c>
      <c r="J3449">
        <v>1.6018750034073749E-15</v>
      </c>
      <c r="L3449" s="13">
        <v>41534</v>
      </c>
      <c r="M3449" s="17"/>
      <c r="N3449">
        <v>4.2088494865901299E-3</v>
      </c>
    </row>
    <row r="3450" spans="1:14" x14ac:dyDescent="0.2">
      <c r="A3450" s="1">
        <v>41535</v>
      </c>
      <c r="B3450">
        <v>0</v>
      </c>
      <c r="C3450">
        <f>Table3[[#This Row],[(MKT-Rf) Excess Return on the Market ]]+Table3[[#This Row],[(RF) Risk-Free Return Rate (One Month Treasury Bill Rate)]]</f>
        <v>1.1000000000000001E-2</v>
      </c>
      <c r="D3450">
        <v>1.1000000000000001E-2</v>
      </c>
      <c r="E3450">
        <v>-2.5000000000000001E-3</v>
      </c>
      <c r="F3450">
        <v>-4.6999999999999993E-3</v>
      </c>
      <c r="G3450">
        <v>1E-4</v>
      </c>
      <c r="H3450">
        <v>-2E-3</v>
      </c>
      <c r="I3450">
        <v>-5.4000000000000003E-3</v>
      </c>
      <c r="J3450">
        <v>3.1647456511884272E-15</v>
      </c>
      <c r="L3450" s="12">
        <v>41535</v>
      </c>
      <c r="M3450" s="16"/>
      <c r="N3450">
        <v>1.2104115967809937E-2</v>
      </c>
    </row>
    <row r="3451" spans="1:14" x14ac:dyDescent="0.2">
      <c r="A3451" s="1">
        <v>41536</v>
      </c>
      <c r="B3451">
        <v>0</v>
      </c>
      <c r="C3451">
        <f>Table3[[#This Row],[(MKT-Rf) Excess Return on the Market ]]+Table3[[#This Row],[(RF) Risk-Free Return Rate (One Month Treasury Bill Rate)]]</f>
        <v>-1.2999999999999999E-3</v>
      </c>
      <c r="D3451">
        <v>-1.2999999999999999E-3</v>
      </c>
      <c r="E3451">
        <v>8.9999999999999998E-4</v>
      </c>
      <c r="F3451">
        <v>-6.3E-3</v>
      </c>
      <c r="G3451">
        <v>8.9999999999999998E-4</v>
      </c>
      <c r="H3451">
        <v>-2.8999999999999998E-3</v>
      </c>
      <c r="I3451">
        <v>8.9999999999999998E-4</v>
      </c>
      <c r="J3451">
        <v>5.1543574748382187E-16</v>
      </c>
      <c r="L3451" s="13">
        <v>41536</v>
      </c>
      <c r="M3451" s="17"/>
      <c r="N3451">
        <v>-1.8446229845168335E-3</v>
      </c>
    </row>
    <row r="3452" spans="1:14" x14ac:dyDescent="0.2">
      <c r="A3452" s="1">
        <v>41537</v>
      </c>
      <c r="B3452">
        <v>0</v>
      </c>
      <c r="C3452">
        <f>Table3[[#This Row],[(MKT-Rf) Excess Return on the Market ]]+Table3[[#This Row],[(RF) Risk-Free Return Rate (One Month Treasury Bill Rate)]]</f>
        <v>-6.3E-3</v>
      </c>
      <c r="D3452">
        <v>-6.3E-3</v>
      </c>
      <c r="E3452">
        <v>5.1999999999999998E-3</v>
      </c>
      <c r="F3452">
        <v>2E-3</v>
      </c>
      <c r="G3452">
        <v>-1E-3</v>
      </c>
      <c r="H3452">
        <v>-1.7000000000000001E-3</v>
      </c>
      <c r="I3452">
        <v>3.2000000000000002E-3</v>
      </c>
      <c r="J3452">
        <v>1.5026932358074283E-15</v>
      </c>
      <c r="L3452" s="12">
        <v>41537</v>
      </c>
      <c r="M3452" s="16"/>
      <c r="N3452">
        <v>-7.2430937969337897E-3</v>
      </c>
    </row>
    <row r="3453" spans="1:14" x14ac:dyDescent="0.2">
      <c r="A3453" s="1">
        <v>41540</v>
      </c>
      <c r="B3453">
        <v>0</v>
      </c>
      <c r="C3453">
        <f>Table3[[#This Row],[(MKT-Rf) Excess Return on the Market ]]+Table3[[#This Row],[(RF) Risk-Free Return Rate (One Month Treasury Bill Rate)]]</f>
        <v>-4.5000000000000005E-3</v>
      </c>
      <c r="D3453">
        <v>-4.5000000000000005E-3</v>
      </c>
      <c r="E3453">
        <v>4.1999999999999997E-3</v>
      </c>
      <c r="F3453">
        <v>-4.1999999999999997E-3</v>
      </c>
      <c r="G3453">
        <v>6.6E-3</v>
      </c>
      <c r="H3453">
        <v>-2.0999999999999999E-3</v>
      </c>
      <c r="I3453">
        <v>-5.4000000000000003E-3</v>
      </c>
      <c r="J3453">
        <v>1.6001473673103021E-15</v>
      </c>
      <c r="L3453" s="13">
        <v>41540</v>
      </c>
      <c r="M3453" s="17"/>
      <c r="N3453">
        <v>-4.7307188688171364E-3</v>
      </c>
    </row>
    <row r="3454" spans="1:14" x14ac:dyDescent="0.2">
      <c r="A3454" s="1">
        <v>41541</v>
      </c>
      <c r="B3454">
        <v>0</v>
      </c>
      <c r="C3454">
        <f>Table3[[#This Row],[(MKT-Rf) Excess Return on the Market ]]+Table3[[#This Row],[(RF) Risk-Free Return Rate (One Month Treasury Bill Rate)]]</f>
        <v>-1.2999999999999999E-3</v>
      </c>
      <c r="D3454">
        <v>-1.2999999999999999E-3</v>
      </c>
      <c r="E3454">
        <v>4.8999999999999998E-3</v>
      </c>
      <c r="F3454">
        <v>2.0000000000000001E-4</v>
      </c>
      <c r="G3454">
        <v>-1E-3</v>
      </c>
      <c r="H3454">
        <v>-1E-4</v>
      </c>
      <c r="I3454">
        <v>5.7999999999999996E-3</v>
      </c>
      <c r="J3454">
        <v>8.4361772363900166E-16</v>
      </c>
      <c r="L3454" s="12">
        <v>41541</v>
      </c>
      <c r="M3454" s="16"/>
      <c r="N3454">
        <v>-2.6005674711671984E-3</v>
      </c>
    </row>
    <row r="3455" spans="1:14" x14ac:dyDescent="0.2">
      <c r="A3455" s="1">
        <v>41542</v>
      </c>
      <c r="B3455">
        <v>0</v>
      </c>
      <c r="C3455">
        <f>Table3[[#This Row],[(MKT-Rf) Excess Return on the Market ]]+Table3[[#This Row],[(RF) Risk-Free Return Rate (One Month Treasury Bill Rate)]]</f>
        <v>-2.3E-3</v>
      </c>
      <c r="D3455">
        <v>-2.3E-3</v>
      </c>
      <c r="E3455">
        <v>8.9999999999999998E-4</v>
      </c>
      <c r="F3455">
        <v>5.7999999999999996E-3</v>
      </c>
      <c r="G3455">
        <v>-4.0999999999999995E-3</v>
      </c>
      <c r="H3455">
        <v>4.0000000000000002E-4</v>
      </c>
      <c r="I3455">
        <v>1.9E-3</v>
      </c>
      <c r="J3455">
        <v>9.2639949994271343E-16</v>
      </c>
      <c r="L3455" s="13">
        <v>41542</v>
      </c>
      <c r="M3455" s="17"/>
      <c r="N3455">
        <v>-2.7432108029442847E-3</v>
      </c>
    </row>
    <row r="3456" spans="1:14" x14ac:dyDescent="0.2">
      <c r="A3456" s="1">
        <v>41543</v>
      </c>
      <c r="B3456">
        <v>0</v>
      </c>
      <c r="C3456">
        <f>Table3[[#This Row],[(MKT-Rf) Excess Return on the Market ]]+Table3[[#This Row],[(RF) Risk-Free Return Rate (One Month Treasury Bill Rate)]]</f>
        <v>4.1999999999999997E-3</v>
      </c>
      <c r="D3456">
        <v>4.1999999999999997E-3</v>
      </c>
      <c r="E3456">
        <v>1.2999999999999999E-3</v>
      </c>
      <c r="F3456">
        <v>-7.1999999999999998E-3</v>
      </c>
      <c r="G3456">
        <v>1.6000000000000001E-3</v>
      </c>
      <c r="H3456">
        <v>-2.8999999999999998E-3</v>
      </c>
      <c r="I3456">
        <v>3.8E-3</v>
      </c>
      <c r="J3456">
        <v>1.3102329172507877E-15</v>
      </c>
      <c r="L3456" s="12">
        <v>41543</v>
      </c>
      <c r="M3456" s="16"/>
      <c r="N3456">
        <v>3.4793515156158698E-3</v>
      </c>
    </row>
    <row r="3457" spans="1:14" x14ac:dyDescent="0.2">
      <c r="A3457" s="1">
        <v>41544</v>
      </c>
      <c r="B3457">
        <v>0</v>
      </c>
      <c r="C3457">
        <f>Table3[[#This Row],[(MKT-Rf) Excess Return on the Market ]]+Table3[[#This Row],[(RF) Risk-Free Return Rate (One Month Treasury Bill Rate)]]</f>
        <v>-3.9000000000000003E-3</v>
      </c>
      <c r="D3457">
        <v>-3.9000000000000003E-3</v>
      </c>
      <c r="E3457">
        <v>-1E-4</v>
      </c>
      <c r="F3457">
        <v>-2.0000000000000001E-4</v>
      </c>
      <c r="G3457">
        <v>5.0000000000000001E-4</v>
      </c>
      <c r="H3457">
        <v>-1.1000000000000001E-3</v>
      </c>
      <c r="I3457">
        <v>3.4000000000000002E-3</v>
      </c>
      <c r="J3457">
        <v>1.4714560558042023E-15</v>
      </c>
      <c r="L3457" s="13">
        <v>41544</v>
      </c>
      <c r="M3457" s="17"/>
      <c r="N3457">
        <v>-4.0820957930202389E-3</v>
      </c>
    </row>
    <row r="3458" spans="1:14" x14ac:dyDescent="0.2">
      <c r="A3458" s="1">
        <v>41547</v>
      </c>
      <c r="B3458">
        <v>0</v>
      </c>
      <c r="C3458">
        <f>Table3[[#This Row],[(MKT-Rf) Excess Return on the Market ]]+Table3[[#This Row],[(RF) Risk-Free Return Rate (One Month Treasury Bill Rate)]]</f>
        <v>-4.8999999999999998E-3</v>
      </c>
      <c r="D3458">
        <v>-4.8999999999999998E-3</v>
      </c>
      <c r="E3458">
        <v>5.1999999999999998E-3</v>
      </c>
      <c r="F3458">
        <v>1E-4</v>
      </c>
      <c r="G3458">
        <v>1.2999999999999999E-3</v>
      </c>
      <c r="H3458">
        <v>1E-4</v>
      </c>
      <c r="I3458">
        <v>2.2000000000000001E-3</v>
      </c>
      <c r="J3458">
        <v>1.9565504067294858E-15</v>
      </c>
      <c r="L3458" s="12">
        <v>41547</v>
      </c>
      <c r="M3458" s="16"/>
      <c r="N3458">
        <v>-6.0475090187600816E-3</v>
      </c>
    </row>
    <row r="3459" spans="1:14" x14ac:dyDescent="0.2">
      <c r="A3459" s="1">
        <v>41548</v>
      </c>
      <c r="B3459">
        <v>0</v>
      </c>
      <c r="C3459">
        <f>Table3[[#This Row],[(MKT-Rf) Excess Return on the Market ]]+Table3[[#This Row],[(RF) Risk-Free Return Rate (One Month Treasury Bill Rate)]]</f>
        <v>9.0000000000000011E-3</v>
      </c>
      <c r="D3459">
        <v>9.0000000000000011E-3</v>
      </c>
      <c r="E3459">
        <v>3.8E-3</v>
      </c>
      <c r="F3459">
        <v>-1E-3</v>
      </c>
      <c r="G3459">
        <v>-1.1999999999999999E-3</v>
      </c>
      <c r="H3459">
        <v>-2.2000000000000001E-3</v>
      </c>
      <c r="I3459">
        <v>4.6999999999999993E-3</v>
      </c>
      <c r="J3459">
        <v>2.6122504590588362E-15</v>
      </c>
      <c r="L3459" s="13">
        <v>41548</v>
      </c>
      <c r="M3459" s="17"/>
      <c r="N3459">
        <v>7.9667537209757739E-3</v>
      </c>
    </row>
    <row r="3460" spans="1:14" x14ac:dyDescent="0.2">
      <c r="A3460" s="1">
        <v>41549</v>
      </c>
      <c r="B3460">
        <v>0</v>
      </c>
      <c r="C3460">
        <f>Table3[[#This Row],[(MKT-Rf) Excess Return on the Market ]]+Table3[[#This Row],[(RF) Risk-Free Return Rate (One Month Treasury Bill Rate)]]</f>
        <v>-1E-3</v>
      </c>
      <c r="D3460">
        <v>-1E-3</v>
      </c>
      <c r="E3460">
        <v>-3.4000000000000002E-3</v>
      </c>
      <c r="F3460">
        <v>-7.000000000000001E-4</v>
      </c>
      <c r="G3460">
        <v>-1E-3</v>
      </c>
      <c r="H3460">
        <v>-8.0000000000000004E-4</v>
      </c>
      <c r="I3460">
        <v>-1.1999999999999999E-3</v>
      </c>
      <c r="J3460">
        <v>2.2507563480884594E-16</v>
      </c>
      <c r="L3460" s="12">
        <v>41549</v>
      </c>
      <c r="M3460" s="16"/>
      <c r="N3460">
        <v>-6.6688898770376765E-4</v>
      </c>
    </row>
    <row r="3461" spans="1:14" x14ac:dyDescent="0.2">
      <c r="A3461" s="1">
        <v>41550</v>
      </c>
      <c r="B3461">
        <v>0</v>
      </c>
      <c r="C3461">
        <f>Table3[[#This Row],[(MKT-Rf) Excess Return on the Market ]]+Table3[[#This Row],[(RF) Risk-Free Return Rate (One Month Treasury Bill Rate)]]</f>
        <v>-8.8000000000000005E-3</v>
      </c>
      <c r="D3461">
        <v>-8.8000000000000005E-3</v>
      </c>
      <c r="E3461">
        <v>-1.7000000000000001E-3</v>
      </c>
      <c r="F3461">
        <v>1.9E-3</v>
      </c>
      <c r="G3461">
        <v>4.0000000000000002E-4</v>
      </c>
      <c r="H3461">
        <v>2.5000000000000001E-3</v>
      </c>
      <c r="I3461">
        <v>-1.1000000000000001E-3</v>
      </c>
      <c r="J3461">
        <v>2.9490938733218401E-15</v>
      </c>
      <c r="L3461" s="13">
        <v>41550</v>
      </c>
      <c r="M3461" s="17"/>
      <c r="N3461">
        <v>-9.0199957444824265E-3</v>
      </c>
    </row>
    <row r="3462" spans="1:14" x14ac:dyDescent="0.2">
      <c r="A3462" s="1">
        <v>41551</v>
      </c>
      <c r="B3462">
        <v>0</v>
      </c>
      <c r="C3462">
        <f>Table3[[#This Row],[(MKT-Rf) Excess Return on the Market ]]+Table3[[#This Row],[(RF) Risk-Free Return Rate (One Month Treasury Bill Rate)]]</f>
        <v>7.4000000000000003E-3</v>
      </c>
      <c r="D3462">
        <v>7.4000000000000003E-3</v>
      </c>
      <c r="E3462">
        <v>-1E-4</v>
      </c>
      <c r="F3462">
        <v>1.1000000000000001E-3</v>
      </c>
      <c r="G3462">
        <v>-2.7000000000000001E-3</v>
      </c>
      <c r="H3462">
        <v>-1.1999999999999999E-3</v>
      </c>
      <c r="I3462">
        <v>5.3E-3</v>
      </c>
      <c r="J3462">
        <v>2.5982801710595396E-15</v>
      </c>
      <c r="L3462" s="12">
        <v>41551</v>
      </c>
      <c r="M3462" s="16"/>
      <c r="N3462">
        <v>7.0284870655762189E-3</v>
      </c>
    </row>
    <row r="3463" spans="1:14" x14ac:dyDescent="0.2">
      <c r="A3463" s="1">
        <v>41554</v>
      </c>
      <c r="B3463">
        <v>0</v>
      </c>
      <c r="C3463">
        <f>Table3[[#This Row],[(MKT-Rf) Excess Return on the Market ]]+Table3[[#This Row],[(RF) Risk-Free Return Rate (One Month Treasury Bill Rate)]]</f>
        <v>-9.4999999999999998E-3</v>
      </c>
      <c r="D3463">
        <v>-9.4999999999999998E-3</v>
      </c>
      <c r="E3463">
        <v>-2.8999999999999998E-3</v>
      </c>
      <c r="F3463">
        <v>-1E-4</v>
      </c>
      <c r="G3463">
        <v>1.1000000000000001E-3</v>
      </c>
      <c r="H3463">
        <v>1.6000000000000001E-3</v>
      </c>
      <c r="I3463">
        <v>-7.6E-3</v>
      </c>
      <c r="J3463">
        <v>3.4251121103640962E-15</v>
      </c>
      <c r="L3463" s="13">
        <v>41554</v>
      </c>
      <c r="M3463" s="17"/>
      <c r="N3463">
        <v>-8.5427446236556424E-3</v>
      </c>
    </row>
    <row r="3464" spans="1:14" x14ac:dyDescent="0.2">
      <c r="A3464" s="1">
        <v>41555</v>
      </c>
      <c r="B3464">
        <v>0</v>
      </c>
      <c r="C3464">
        <f>Table3[[#This Row],[(MKT-Rf) Excess Return on the Market ]]+Table3[[#This Row],[(RF) Risk-Free Return Rate (One Month Treasury Bill Rate)]]</f>
        <v>-1.3500000000000002E-2</v>
      </c>
      <c r="D3464">
        <v>-1.3500000000000002E-2</v>
      </c>
      <c r="E3464">
        <v>-4.0000000000000001E-3</v>
      </c>
      <c r="F3464">
        <v>7.9000000000000008E-3</v>
      </c>
      <c r="G3464">
        <v>6.0000000000000001E-3</v>
      </c>
      <c r="H3464">
        <v>5.3E-3</v>
      </c>
      <c r="I3464">
        <v>-1.1000000000000001E-2</v>
      </c>
      <c r="J3464">
        <v>3.7801497467211302E-15</v>
      </c>
      <c r="L3464" s="12">
        <v>41555</v>
      </c>
      <c r="M3464" s="16"/>
      <c r="N3464">
        <v>-1.2408723348868085E-2</v>
      </c>
    </row>
    <row r="3465" spans="1:14" x14ac:dyDescent="0.2">
      <c r="A3465" s="1">
        <v>41556</v>
      </c>
      <c r="B3465">
        <v>0</v>
      </c>
      <c r="C3465">
        <f>Table3[[#This Row],[(MKT-Rf) Excess Return on the Market ]]+Table3[[#This Row],[(RF) Risk-Free Return Rate (One Month Treasury Bill Rate)]]</f>
        <v>-5.0000000000000001E-4</v>
      </c>
      <c r="D3465">
        <v>-5.0000000000000001E-4</v>
      </c>
      <c r="E3465">
        <v>-3.4000000000000002E-3</v>
      </c>
      <c r="F3465">
        <v>6.1999999999999998E-3</v>
      </c>
      <c r="G3465">
        <v>4.6999999999999993E-3</v>
      </c>
      <c r="H3465">
        <v>3.4000000000000002E-3</v>
      </c>
      <c r="I3465">
        <v>-2.3E-3</v>
      </c>
      <c r="J3465">
        <v>1.7424861002871838E-16</v>
      </c>
      <c r="L3465" s="13">
        <v>41556</v>
      </c>
      <c r="M3465" s="17"/>
      <c r="N3465">
        <v>5.7369749599523064E-4</v>
      </c>
    </row>
    <row r="3466" spans="1:14" x14ac:dyDescent="0.2">
      <c r="A3466" s="1">
        <v>41557</v>
      </c>
      <c r="B3466">
        <v>0</v>
      </c>
      <c r="C3466">
        <f>Table3[[#This Row],[(MKT-Rf) Excess Return on the Market ]]+Table3[[#This Row],[(RF) Risk-Free Return Rate (One Month Treasury Bill Rate)]]</f>
        <v>2.23E-2</v>
      </c>
      <c r="D3466">
        <v>2.23E-2</v>
      </c>
      <c r="E3466">
        <v>1.9E-3</v>
      </c>
      <c r="F3466">
        <v>-4.0000000000000002E-4</v>
      </c>
      <c r="G3466">
        <v>-3.3E-3</v>
      </c>
      <c r="H3466">
        <v>-2.7000000000000001E-3</v>
      </c>
      <c r="I3466">
        <v>1.2E-2</v>
      </c>
      <c r="J3466">
        <v>6.8305756674606416E-15</v>
      </c>
      <c r="L3466" s="12">
        <v>41557</v>
      </c>
      <c r="M3466" s="16"/>
      <c r="N3466">
        <v>2.1595603003649867E-2</v>
      </c>
    </row>
    <row r="3467" spans="1:14" x14ac:dyDescent="0.2">
      <c r="A3467" s="1">
        <v>41558</v>
      </c>
      <c r="B3467">
        <v>0</v>
      </c>
      <c r="C3467">
        <f>Table3[[#This Row],[(MKT-Rf) Excess Return on the Market ]]+Table3[[#This Row],[(RF) Risk-Free Return Rate (One Month Treasury Bill Rate)]]</f>
        <v>7.0999999999999995E-3</v>
      </c>
      <c r="D3467">
        <v>7.0999999999999995E-3</v>
      </c>
      <c r="E3467">
        <v>7.7000000000000002E-3</v>
      </c>
      <c r="F3467">
        <v>0</v>
      </c>
      <c r="G3467">
        <v>1.1999999999999999E-3</v>
      </c>
      <c r="H3467">
        <v>-1.2999999999999999E-3</v>
      </c>
      <c r="I3467">
        <v>2.3999999999999998E-3</v>
      </c>
      <c r="J3467">
        <v>2.2490871350842773E-15</v>
      </c>
      <c r="L3467" s="13">
        <v>41558</v>
      </c>
      <c r="M3467" s="17"/>
      <c r="N3467">
        <v>6.2666589042077387E-3</v>
      </c>
    </row>
    <row r="3468" spans="1:14" x14ac:dyDescent="0.2">
      <c r="A3468" s="1">
        <v>41561</v>
      </c>
      <c r="B3468">
        <v>0</v>
      </c>
      <c r="C3468">
        <f>Table3[[#This Row],[(MKT-Rf) Excess Return on the Market ]]+Table3[[#This Row],[(RF) Risk-Free Return Rate (One Month Treasury Bill Rate)]]</f>
        <v>4.4000000000000003E-3</v>
      </c>
      <c r="D3468">
        <v>4.4000000000000003E-3</v>
      </c>
      <c r="E3468">
        <v>1.9E-3</v>
      </c>
      <c r="F3468">
        <v>-8.9999999999999998E-4</v>
      </c>
      <c r="G3468">
        <v>7.000000000000001E-4</v>
      </c>
      <c r="H3468">
        <v>-1.1999999999999999E-3</v>
      </c>
      <c r="I3468">
        <v>2.5999999999999999E-3</v>
      </c>
      <c r="J3468">
        <v>1.6585708456507318E-15</v>
      </c>
      <c r="L3468" s="12">
        <v>41561</v>
      </c>
      <c r="M3468" s="16"/>
      <c r="N3468">
        <v>4.0664039111895159E-3</v>
      </c>
    </row>
    <row r="3469" spans="1:14" x14ac:dyDescent="0.2">
      <c r="A3469" s="1">
        <v>41562</v>
      </c>
      <c r="B3469">
        <v>0</v>
      </c>
      <c r="C3469">
        <f>Table3[[#This Row],[(MKT-Rf) Excess Return on the Market ]]+Table3[[#This Row],[(RF) Risk-Free Return Rate (One Month Treasury Bill Rate)]]</f>
        <v>-7.3000000000000001E-3</v>
      </c>
      <c r="D3469">
        <v>-7.3000000000000001E-3</v>
      </c>
      <c r="E3469">
        <v>-1.9E-3</v>
      </c>
      <c r="F3469">
        <v>2.9999999999999997E-4</v>
      </c>
      <c r="G3469">
        <v>2.8000000000000004E-3</v>
      </c>
      <c r="H3469">
        <v>-1.2999999999999999E-3</v>
      </c>
      <c r="I3469">
        <v>7.000000000000001E-4</v>
      </c>
      <c r="J3469">
        <v>2.2581030789827355E-15</v>
      </c>
      <c r="L3469" s="13">
        <v>41562</v>
      </c>
      <c r="M3469" s="17"/>
      <c r="N3469">
        <v>-7.0888155544114413E-3</v>
      </c>
    </row>
    <row r="3470" spans="1:14" x14ac:dyDescent="0.2">
      <c r="A3470" s="1">
        <v>41563</v>
      </c>
      <c r="B3470">
        <v>0</v>
      </c>
      <c r="C3470">
        <f>Table3[[#This Row],[(MKT-Rf) Excess Return on the Market ]]+Table3[[#This Row],[(RF) Risk-Free Return Rate (One Month Treasury Bill Rate)]]</f>
        <v>1.37E-2</v>
      </c>
      <c r="D3470">
        <v>1.37E-2</v>
      </c>
      <c r="E3470">
        <v>-3.2000000000000002E-3</v>
      </c>
      <c r="F3470">
        <v>1.7000000000000001E-3</v>
      </c>
      <c r="G3470">
        <v>-5.8999999999999999E-3</v>
      </c>
      <c r="H3470">
        <v>-2.9999999999999997E-4</v>
      </c>
      <c r="I3470">
        <v>6.1999999999999998E-3</v>
      </c>
      <c r="J3470">
        <v>4.1187476586478685E-15</v>
      </c>
      <c r="L3470" s="12">
        <v>41563</v>
      </c>
      <c r="M3470" s="16"/>
      <c r="N3470">
        <v>1.3732816122981576E-2</v>
      </c>
    </row>
    <row r="3471" spans="1:14" x14ac:dyDescent="0.2">
      <c r="A3471" s="1">
        <v>41564</v>
      </c>
      <c r="B3471">
        <v>0</v>
      </c>
      <c r="C3471">
        <f>Table3[[#This Row],[(MKT-Rf) Excess Return on the Market ]]+Table3[[#This Row],[(RF) Risk-Free Return Rate (One Month Treasury Bill Rate)]]</f>
        <v>6.9999999999999993E-3</v>
      </c>
      <c r="D3471">
        <v>6.9999999999999993E-3</v>
      </c>
      <c r="E3471">
        <v>1.1000000000000001E-3</v>
      </c>
      <c r="F3471">
        <v>-5.9999999999999995E-4</v>
      </c>
      <c r="G3471">
        <v>-1.5E-3</v>
      </c>
      <c r="H3471">
        <v>4.0000000000000002E-4</v>
      </c>
      <c r="I3471">
        <v>2.0999999999999999E-3</v>
      </c>
      <c r="J3471">
        <v>2.0212514432023225E-15</v>
      </c>
      <c r="L3471" s="13">
        <v>41564</v>
      </c>
      <c r="M3471" s="17"/>
      <c r="N3471">
        <v>6.7213230176509332E-3</v>
      </c>
    </row>
    <row r="3472" spans="1:14" x14ac:dyDescent="0.2">
      <c r="A3472" s="1">
        <v>41565</v>
      </c>
      <c r="B3472">
        <v>0</v>
      </c>
      <c r="C3472">
        <f>Table3[[#This Row],[(MKT-Rf) Excess Return on the Market ]]+Table3[[#This Row],[(RF) Risk-Free Return Rate (One Month Treasury Bill Rate)]]</f>
        <v>7.3000000000000001E-3</v>
      </c>
      <c r="D3472">
        <v>7.3000000000000001E-3</v>
      </c>
      <c r="E3472">
        <v>2.5000000000000001E-3</v>
      </c>
      <c r="F3472">
        <v>1.2999999999999999E-3</v>
      </c>
      <c r="G3472">
        <v>-7.000000000000001E-4</v>
      </c>
      <c r="H3472">
        <v>-4.1999999999999997E-3</v>
      </c>
      <c r="I3472">
        <v>3.2000000000000002E-3</v>
      </c>
      <c r="J3472">
        <v>1.8377317356085203E-15</v>
      </c>
      <c r="L3472" s="12">
        <v>41565</v>
      </c>
      <c r="M3472" s="16"/>
      <c r="N3472">
        <v>6.5274195501484516E-3</v>
      </c>
    </row>
    <row r="3473" spans="1:14" x14ac:dyDescent="0.2">
      <c r="A3473" s="1">
        <v>41568</v>
      </c>
      <c r="B3473">
        <v>0</v>
      </c>
      <c r="C3473">
        <f>Table3[[#This Row],[(MKT-Rf) Excess Return on the Market ]]+Table3[[#This Row],[(RF) Risk-Free Return Rate (One Month Treasury Bill Rate)]]</f>
        <v>-2.0000000000000001E-4</v>
      </c>
      <c r="D3473">
        <v>-2.0000000000000001E-4</v>
      </c>
      <c r="E3473">
        <v>-1.1999999999999999E-3</v>
      </c>
      <c r="F3473">
        <v>1E-4</v>
      </c>
      <c r="G3473">
        <v>2.7000000000000001E-3</v>
      </c>
      <c r="H3473">
        <v>2.9999999999999997E-4</v>
      </c>
      <c r="I3473">
        <v>-1.6000000000000001E-3</v>
      </c>
      <c r="J3473">
        <v>3.0995970955607516E-17</v>
      </c>
      <c r="L3473" s="13">
        <v>41568</v>
      </c>
      <c r="M3473" s="17"/>
      <c r="N3473">
        <v>9.1712618574313345E-5</v>
      </c>
    </row>
    <row r="3474" spans="1:14" x14ac:dyDescent="0.2">
      <c r="A3474" s="1">
        <v>41569</v>
      </c>
      <c r="B3474">
        <v>0</v>
      </c>
      <c r="C3474">
        <f>Table3[[#This Row],[(MKT-Rf) Excess Return on the Market ]]+Table3[[#This Row],[(RF) Risk-Free Return Rate (One Month Treasury Bill Rate)]]</f>
        <v>5.0000000000000001E-3</v>
      </c>
      <c r="D3474">
        <v>5.0000000000000001E-3</v>
      </c>
      <c r="E3474">
        <v>-2.7000000000000001E-3</v>
      </c>
      <c r="F3474">
        <v>5.0000000000000001E-4</v>
      </c>
      <c r="G3474">
        <v>2.3E-3</v>
      </c>
      <c r="H3474">
        <v>3.2000000000000002E-3</v>
      </c>
      <c r="I3474">
        <v>-3.8E-3</v>
      </c>
      <c r="J3474">
        <v>1.5240595528902627E-15</v>
      </c>
      <c r="L3474" s="12">
        <v>41569</v>
      </c>
      <c r="M3474" s="16"/>
      <c r="N3474">
        <v>5.7211107858845976E-3</v>
      </c>
    </row>
    <row r="3475" spans="1:14" x14ac:dyDescent="0.2">
      <c r="A3475" s="1">
        <v>41570</v>
      </c>
      <c r="B3475">
        <v>0</v>
      </c>
      <c r="C3475">
        <f>Table3[[#This Row],[(MKT-Rf) Excess Return on the Market ]]+Table3[[#This Row],[(RF) Risk-Free Return Rate (One Month Treasury Bill Rate)]]</f>
        <v>-5.1000000000000004E-3</v>
      </c>
      <c r="D3475">
        <v>-5.1000000000000004E-3</v>
      </c>
      <c r="E3475">
        <v>1.7000000000000001E-3</v>
      </c>
      <c r="F3475">
        <v>-3.3E-3</v>
      </c>
      <c r="G3475">
        <v>5.8999999999999999E-3</v>
      </c>
      <c r="H3475">
        <v>1.9E-3</v>
      </c>
      <c r="I3475">
        <v>-5.5000000000000005E-3</v>
      </c>
      <c r="J3475">
        <v>1.3144721429574737E-15</v>
      </c>
      <c r="L3475" s="13">
        <v>41570</v>
      </c>
      <c r="M3475" s="17"/>
      <c r="N3475">
        <v>-4.7357309912257808E-3</v>
      </c>
    </row>
    <row r="3476" spans="1:14" x14ac:dyDescent="0.2">
      <c r="A3476" s="1">
        <v>41571</v>
      </c>
      <c r="B3476">
        <v>0</v>
      </c>
      <c r="C3476">
        <f>Table3[[#This Row],[(MKT-Rf) Excess Return on the Market ]]+Table3[[#This Row],[(RF) Risk-Free Return Rate (One Month Treasury Bill Rate)]]</f>
        <v>4.1999999999999997E-3</v>
      </c>
      <c r="D3476">
        <v>4.1999999999999997E-3</v>
      </c>
      <c r="E3476">
        <v>3.5999999999999999E-3</v>
      </c>
      <c r="F3476">
        <v>-3.0000000000000001E-3</v>
      </c>
      <c r="G3476">
        <v>-2.0000000000000001E-4</v>
      </c>
      <c r="H3476">
        <v>-2.2000000000000001E-3</v>
      </c>
      <c r="I3476">
        <v>1.6000000000000001E-3</v>
      </c>
      <c r="J3476">
        <v>9.1016647752977694E-16</v>
      </c>
      <c r="L3476" s="12">
        <v>41571</v>
      </c>
      <c r="M3476" s="16"/>
      <c r="N3476">
        <v>3.2528719960210105E-3</v>
      </c>
    </row>
    <row r="3477" spans="1:14" x14ac:dyDescent="0.2">
      <c r="A3477" s="1">
        <v>41572</v>
      </c>
      <c r="B3477">
        <v>0</v>
      </c>
      <c r="C3477">
        <f>Table3[[#This Row],[(MKT-Rf) Excess Return on the Market ]]+Table3[[#This Row],[(RF) Risk-Free Return Rate (One Month Treasury Bill Rate)]]</f>
        <v>3.3E-3</v>
      </c>
      <c r="D3477">
        <v>3.3E-3</v>
      </c>
      <c r="E3477">
        <v>-3.0999999999999999E-3</v>
      </c>
      <c r="F3477">
        <v>8.0000000000000004E-4</v>
      </c>
      <c r="G3477">
        <v>1.5E-3</v>
      </c>
      <c r="H3477">
        <v>4.0000000000000002E-4</v>
      </c>
      <c r="I3477">
        <v>-2.5999999999999999E-3</v>
      </c>
      <c r="J3477">
        <v>1.4124109857364261E-15</v>
      </c>
      <c r="L3477" s="13">
        <v>41572</v>
      </c>
      <c r="M3477" s="17"/>
      <c r="N3477">
        <v>4.3851726383198801E-3</v>
      </c>
    </row>
    <row r="3478" spans="1:14" x14ac:dyDescent="0.2">
      <c r="A3478" s="1">
        <v>41575</v>
      </c>
      <c r="B3478">
        <v>0</v>
      </c>
      <c r="C3478">
        <f>Table3[[#This Row],[(MKT-Rf) Excess Return on the Market ]]+Table3[[#This Row],[(RF) Risk-Free Return Rate (One Month Treasury Bill Rate)]]</f>
        <v>8.9999999999999998E-4</v>
      </c>
      <c r="D3478">
        <v>8.9999999999999998E-4</v>
      </c>
      <c r="E3478">
        <v>-4.0000000000000002E-4</v>
      </c>
      <c r="F3478">
        <v>5.9999999999999995E-4</v>
      </c>
      <c r="G3478">
        <v>3.4999999999999996E-3</v>
      </c>
      <c r="H3478">
        <v>1.5E-3</v>
      </c>
      <c r="I3478">
        <v>-5.7999999999999996E-3</v>
      </c>
      <c r="J3478">
        <v>4.1355433654563341E-16</v>
      </c>
      <c r="L3478" s="12">
        <v>41575</v>
      </c>
      <c r="M3478" s="16"/>
      <c r="N3478">
        <v>1.328835930998072E-3</v>
      </c>
    </row>
    <row r="3479" spans="1:14" x14ac:dyDescent="0.2">
      <c r="A3479" s="1">
        <v>41576</v>
      </c>
      <c r="B3479">
        <v>0</v>
      </c>
      <c r="C3479">
        <f>Table3[[#This Row],[(MKT-Rf) Excess Return on the Market ]]+Table3[[#This Row],[(RF) Risk-Free Return Rate (One Month Treasury Bill Rate)]]</f>
        <v>5.4000000000000003E-3</v>
      </c>
      <c r="D3479">
        <v>5.4000000000000003E-3</v>
      </c>
      <c r="E3479">
        <v>-1.4000000000000002E-3</v>
      </c>
      <c r="F3479">
        <v>-5.9999999999999995E-4</v>
      </c>
      <c r="G3479">
        <v>8.0000000000000004E-4</v>
      </c>
      <c r="H3479">
        <v>2.3999999999999998E-3</v>
      </c>
      <c r="I3479">
        <v>2.5999999999999999E-3</v>
      </c>
      <c r="J3479">
        <v>1.6843531762198009E-15</v>
      </c>
      <c r="L3479" s="13">
        <v>41576</v>
      </c>
      <c r="M3479" s="17"/>
      <c r="N3479">
        <v>5.568680457237637E-3</v>
      </c>
    </row>
    <row r="3480" spans="1:14" x14ac:dyDescent="0.2">
      <c r="A3480" s="1">
        <v>41577</v>
      </c>
      <c r="B3480">
        <v>0</v>
      </c>
      <c r="C3480">
        <f>Table3[[#This Row],[(MKT-Rf) Excess Return on the Market ]]+Table3[[#This Row],[(RF) Risk-Free Return Rate (One Month Treasury Bill Rate)]]</f>
        <v>-6.0999999999999995E-3</v>
      </c>
      <c r="D3480">
        <v>-6.0999999999999995E-3</v>
      </c>
      <c r="E3480">
        <v>-7.4000000000000003E-3</v>
      </c>
      <c r="F3480">
        <v>4.6999999999999993E-3</v>
      </c>
      <c r="G3480">
        <v>5.4000000000000003E-3</v>
      </c>
      <c r="H3480">
        <v>5.0000000000000001E-4</v>
      </c>
      <c r="I3480">
        <v>-4.1999999999999997E-3</v>
      </c>
      <c r="J3480">
        <v>1.4162812448079761E-15</v>
      </c>
      <c r="L3480" s="12">
        <v>41577</v>
      </c>
      <c r="M3480" s="16"/>
      <c r="N3480">
        <v>-4.8879104801314577E-3</v>
      </c>
    </row>
    <row r="3481" spans="1:14" x14ac:dyDescent="0.2">
      <c r="A3481" s="1">
        <v>41578</v>
      </c>
      <c r="B3481">
        <v>0</v>
      </c>
      <c r="C3481">
        <f>Table3[[#This Row],[(MKT-Rf) Excess Return on the Market ]]+Table3[[#This Row],[(RF) Risk-Free Return Rate (One Month Treasury Bill Rate)]]</f>
        <v>-3.4000000000000002E-3</v>
      </c>
      <c r="D3481">
        <v>-3.4000000000000002E-3</v>
      </c>
      <c r="E3481">
        <v>-1.1000000000000001E-3</v>
      </c>
      <c r="F3481">
        <v>-4.5000000000000005E-3</v>
      </c>
      <c r="G3481">
        <v>3.4000000000000002E-3</v>
      </c>
      <c r="H3481">
        <v>1.7000000000000001E-3</v>
      </c>
      <c r="I3481">
        <v>3.7000000000000002E-3</v>
      </c>
      <c r="J3481">
        <v>1.0301592872765704E-15</v>
      </c>
      <c r="L3481" s="13">
        <v>41578</v>
      </c>
      <c r="M3481" s="17"/>
      <c r="N3481">
        <v>-3.846759576849974E-3</v>
      </c>
    </row>
    <row r="3482" spans="1:14" x14ac:dyDescent="0.2">
      <c r="A3482" s="1">
        <v>41579</v>
      </c>
      <c r="B3482">
        <v>0</v>
      </c>
      <c r="C3482">
        <f>Table3[[#This Row],[(MKT-Rf) Excess Return on the Market ]]+Table3[[#This Row],[(RF) Risk-Free Return Rate (One Month Treasury Bill Rate)]]</f>
        <v>2E-3</v>
      </c>
      <c r="D3482">
        <v>2E-3</v>
      </c>
      <c r="E3482">
        <v>-6.3E-3</v>
      </c>
      <c r="F3482">
        <v>2.3E-3</v>
      </c>
      <c r="G3482">
        <v>2.3999999999999998E-3</v>
      </c>
      <c r="H3482">
        <v>2.8999999999999998E-3</v>
      </c>
      <c r="I3482">
        <v>-5.9999999999999995E-4</v>
      </c>
      <c r="J3482">
        <v>8.0361542574419843E-16</v>
      </c>
      <c r="L3482" s="12">
        <v>41579</v>
      </c>
      <c r="M3482" s="16"/>
      <c r="N3482">
        <v>2.8992283353028092E-3</v>
      </c>
    </row>
    <row r="3483" spans="1:14" x14ac:dyDescent="0.2">
      <c r="A3483" s="1">
        <v>41582</v>
      </c>
      <c r="B3483">
        <v>0</v>
      </c>
      <c r="C3483">
        <f>Table3[[#This Row],[(MKT-Rf) Excess Return on the Market ]]+Table3[[#This Row],[(RF) Risk-Free Return Rate (One Month Treasury Bill Rate)]]</f>
        <v>4.6999999999999993E-3</v>
      </c>
      <c r="D3483">
        <v>4.6999999999999993E-3</v>
      </c>
      <c r="E3483">
        <v>7.4999999999999997E-3</v>
      </c>
      <c r="F3483">
        <v>-5.9999999999999995E-4</v>
      </c>
      <c r="G3483">
        <v>1.1999999999999999E-3</v>
      </c>
      <c r="H3483">
        <v>-7.000000000000001E-4</v>
      </c>
      <c r="I3483">
        <v>4.0000000000000002E-4</v>
      </c>
      <c r="J3483">
        <v>1.1358305609377174E-15</v>
      </c>
      <c r="L3483" s="13">
        <v>41582</v>
      </c>
      <c r="M3483" s="17"/>
      <c r="N3483">
        <v>3.5641773126337483E-3</v>
      </c>
    </row>
    <row r="3484" spans="1:14" x14ac:dyDescent="0.2">
      <c r="A3484" s="1">
        <v>41583</v>
      </c>
      <c r="B3484">
        <v>0</v>
      </c>
      <c r="C3484">
        <f>Table3[[#This Row],[(MKT-Rf) Excess Return on the Market ]]+Table3[[#This Row],[(RF) Risk-Free Return Rate (One Month Treasury Bill Rate)]]</f>
        <v>-2.3E-3</v>
      </c>
      <c r="D3484">
        <v>-2.3E-3</v>
      </c>
      <c r="E3484">
        <v>-2.0000000000000001E-4</v>
      </c>
      <c r="F3484">
        <v>-2.5000000000000001E-3</v>
      </c>
      <c r="G3484">
        <v>2.0999999999999999E-3</v>
      </c>
      <c r="H3484">
        <v>-8.0000000000000004E-4</v>
      </c>
      <c r="I3484">
        <v>6.0000000000000001E-3</v>
      </c>
      <c r="J3484">
        <v>8.1568273768985503E-16</v>
      </c>
      <c r="L3484" s="12">
        <v>41583</v>
      </c>
      <c r="M3484" s="16"/>
      <c r="N3484">
        <v>-2.8094838497391963E-3</v>
      </c>
    </row>
    <row r="3485" spans="1:14" x14ac:dyDescent="0.2">
      <c r="A3485" s="1">
        <v>41584</v>
      </c>
      <c r="B3485">
        <v>0</v>
      </c>
      <c r="C3485">
        <f>Table3[[#This Row],[(MKT-Rf) Excess Return on the Market ]]+Table3[[#This Row],[(RF) Risk-Free Return Rate (One Month Treasury Bill Rate)]]</f>
        <v>2.7000000000000001E-3</v>
      </c>
      <c r="D3485">
        <v>2.7000000000000001E-3</v>
      </c>
      <c r="E3485">
        <v>-8.1000000000000013E-3</v>
      </c>
      <c r="F3485">
        <v>3.4000000000000002E-3</v>
      </c>
      <c r="G3485">
        <v>2.7000000000000001E-3</v>
      </c>
      <c r="H3485">
        <v>1.9E-3</v>
      </c>
      <c r="I3485">
        <v>-1.2800000000000001E-2</v>
      </c>
      <c r="J3485">
        <v>1.3026106914672919E-15</v>
      </c>
      <c r="L3485" s="13">
        <v>41584</v>
      </c>
      <c r="M3485" s="17"/>
      <c r="N3485">
        <v>4.2564576101536706E-3</v>
      </c>
    </row>
    <row r="3486" spans="1:14" x14ac:dyDescent="0.2">
      <c r="A3486" s="1">
        <v>41585</v>
      </c>
      <c r="B3486">
        <v>0</v>
      </c>
      <c r="C3486">
        <f>Table3[[#This Row],[(MKT-Rf) Excess Return on the Market ]]+Table3[[#This Row],[(RF) Risk-Free Return Rate (One Month Treasury Bill Rate)]]</f>
        <v>-1.46E-2</v>
      </c>
      <c r="D3486">
        <v>-1.46E-2</v>
      </c>
      <c r="E3486">
        <v>-3.0999999999999999E-3</v>
      </c>
      <c r="F3486">
        <v>1.5E-3</v>
      </c>
      <c r="G3486">
        <v>1.1999999999999999E-3</v>
      </c>
      <c r="H3486">
        <v>3.0000000000000001E-3</v>
      </c>
      <c r="I3486">
        <v>-1.1399999999999999E-2</v>
      </c>
      <c r="J3486">
        <v>3.2998351484487828E-15</v>
      </c>
      <c r="L3486" s="12">
        <v>41585</v>
      </c>
      <c r="M3486" s="16"/>
      <c r="N3486">
        <v>-1.327045548901987E-2</v>
      </c>
    </row>
    <row r="3487" spans="1:14" x14ac:dyDescent="0.2">
      <c r="A3487" s="1">
        <v>41586</v>
      </c>
      <c r="B3487">
        <v>0</v>
      </c>
      <c r="C3487">
        <f>Table3[[#This Row],[(MKT-Rf) Excess Return on the Market ]]+Table3[[#This Row],[(RF) Risk-Free Return Rate (One Month Treasury Bill Rate)]]</f>
        <v>1.4499999999999999E-2</v>
      </c>
      <c r="D3487">
        <v>1.4499999999999999E-2</v>
      </c>
      <c r="E3487">
        <v>5.8999999999999999E-3</v>
      </c>
      <c r="F3487">
        <v>4.5999999999999999E-3</v>
      </c>
      <c r="G3487">
        <v>-5.0000000000000001E-3</v>
      </c>
      <c r="H3487">
        <v>-5.9999999999999995E-4</v>
      </c>
      <c r="I3487">
        <v>1.3000000000000001E-2</v>
      </c>
      <c r="J3487">
        <v>3.533757863097331E-15</v>
      </c>
      <c r="L3487" s="13">
        <v>41586</v>
      </c>
      <c r="M3487" s="17"/>
      <c r="N3487">
        <v>1.333823103901602E-2</v>
      </c>
    </row>
    <row r="3488" spans="1:14" x14ac:dyDescent="0.2">
      <c r="A3488" s="1">
        <v>41589</v>
      </c>
      <c r="B3488">
        <v>0</v>
      </c>
      <c r="C3488">
        <f>Table3[[#This Row],[(MKT-Rf) Excess Return on the Market ]]+Table3[[#This Row],[(RF) Risk-Free Return Rate (One Month Treasury Bill Rate)]]</f>
        <v>1.1999999999999999E-3</v>
      </c>
      <c r="D3488">
        <v>1.1999999999999999E-3</v>
      </c>
      <c r="E3488">
        <v>2.9999999999999997E-4</v>
      </c>
      <c r="F3488">
        <v>-1.2999999999999999E-3</v>
      </c>
      <c r="G3488">
        <v>0</v>
      </c>
      <c r="H3488">
        <v>-1E-4</v>
      </c>
      <c r="I3488">
        <v>2.5999999999999999E-3</v>
      </c>
      <c r="J3488">
        <v>2.8970032316377167E-16</v>
      </c>
      <c r="L3488" s="12">
        <v>41589</v>
      </c>
      <c r="M3488" s="16"/>
      <c r="N3488">
        <v>7.2265352474504111E-4</v>
      </c>
    </row>
    <row r="3489" spans="1:14" x14ac:dyDescent="0.2">
      <c r="A3489" s="1">
        <v>41590</v>
      </c>
      <c r="B3489">
        <v>0</v>
      </c>
      <c r="C3489">
        <f>Table3[[#This Row],[(MKT-Rf) Excess Return on the Market ]]+Table3[[#This Row],[(RF) Risk-Free Return Rate (One Month Treasury Bill Rate)]]</f>
        <v>-1.9E-3</v>
      </c>
      <c r="D3489">
        <v>-1.9E-3</v>
      </c>
      <c r="E3489">
        <v>3.5999999999999999E-3</v>
      </c>
      <c r="F3489">
        <v>-6.9999999999999993E-3</v>
      </c>
      <c r="G3489">
        <v>5.1000000000000004E-3</v>
      </c>
      <c r="H3489">
        <v>1.1999999999999999E-3</v>
      </c>
      <c r="I3489">
        <v>-8.9999999999999998E-4</v>
      </c>
      <c r="J3489">
        <v>7.502385701055345E-16</v>
      </c>
      <c r="L3489" s="13">
        <v>41590</v>
      </c>
      <c r="M3489" s="17"/>
      <c r="N3489">
        <v>-2.3731640314203425E-3</v>
      </c>
    </row>
    <row r="3490" spans="1:14" x14ac:dyDescent="0.2">
      <c r="A3490" s="1">
        <v>41591</v>
      </c>
      <c r="B3490">
        <v>0</v>
      </c>
      <c r="C3490">
        <f>Table3[[#This Row],[(MKT-Rf) Excess Return on the Market ]]+Table3[[#This Row],[(RF) Risk-Free Return Rate (One Month Treasury Bill Rate)]]</f>
        <v>9.0000000000000011E-3</v>
      </c>
      <c r="D3490">
        <v>9.0000000000000011E-3</v>
      </c>
      <c r="E3490">
        <v>8.0000000000000004E-4</v>
      </c>
      <c r="F3490">
        <v>-1.1000000000000001E-3</v>
      </c>
      <c r="G3490">
        <v>-3.7000000000000002E-3</v>
      </c>
      <c r="H3490">
        <v>-2.3999999999999998E-3</v>
      </c>
      <c r="I3490">
        <v>6.4000000000000003E-3</v>
      </c>
      <c r="J3490">
        <v>2.4475462467928722E-15</v>
      </c>
      <c r="L3490" s="12">
        <v>41591</v>
      </c>
      <c r="M3490" s="16"/>
      <c r="N3490">
        <v>8.0627195734255634E-3</v>
      </c>
    </row>
    <row r="3491" spans="1:14" x14ac:dyDescent="0.2">
      <c r="A3491" s="1">
        <v>41592</v>
      </c>
      <c r="B3491">
        <v>0</v>
      </c>
      <c r="C3491">
        <f>Table3[[#This Row],[(MKT-Rf) Excess Return on the Market ]]+Table3[[#This Row],[(RF) Risk-Free Return Rate (One Month Treasury Bill Rate)]]</f>
        <v>4.3E-3</v>
      </c>
      <c r="D3491">
        <v>4.3E-3</v>
      </c>
      <c r="E3491">
        <v>-5.7999999999999996E-3</v>
      </c>
      <c r="F3491">
        <v>3.0000000000000001E-3</v>
      </c>
      <c r="G3491">
        <v>-1.1000000000000001E-3</v>
      </c>
      <c r="H3491">
        <v>2.0000000000000001E-4</v>
      </c>
      <c r="I3491">
        <v>-8.9999999999999998E-4</v>
      </c>
      <c r="J3491">
        <v>1.5453282231806366E-15</v>
      </c>
      <c r="L3491" s="13">
        <v>41592</v>
      </c>
      <c r="M3491" s="17"/>
      <c r="N3491">
        <v>4.8255995473341796E-3</v>
      </c>
    </row>
    <row r="3492" spans="1:14" x14ac:dyDescent="0.2">
      <c r="A3492" s="1">
        <v>41593</v>
      </c>
      <c r="B3492">
        <v>0</v>
      </c>
      <c r="C3492">
        <f>Table3[[#This Row],[(MKT-Rf) Excess Return on the Market ]]+Table3[[#This Row],[(RF) Risk-Free Return Rate (One Month Treasury Bill Rate)]]</f>
        <v>4.3E-3</v>
      </c>
      <c r="D3492">
        <v>4.3E-3</v>
      </c>
      <c r="E3492">
        <v>7.000000000000001E-4</v>
      </c>
      <c r="F3492">
        <v>-2.8000000000000004E-3</v>
      </c>
      <c r="G3492">
        <v>4.0000000000000002E-4</v>
      </c>
      <c r="H3492">
        <v>-4.0000000000000002E-4</v>
      </c>
      <c r="I3492">
        <v>-5.0000000000000001E-4</v>
      </c>
      <c r="J3492">
        <v>1.295733071516694E-15</v>
      </c>
      <c r="L3492" s="12">
        <v>41593</v>
      </c>
      <c r="M3492" s="16"/>
      <c r="N3492">
        <v>4.2131136773868576E-3</v>
      </c>
    </row>
    <row r="3493" spans="1:14" x14ac:dyDescent="0.2">
      <c r="A3493" s="1">
        <v>41596</v>
      </c>
      <c r="B3493">
        <v>0</v>
      </c>
      <c r="C3493">
        <f>Table3[[#This Row],[(MKT-Rf) Excess Return on the Market ]]+Table3[[#This Row],[(RF) Risk-Free Return Rate (One Month Treasury Bill Rate)]]</f>
        <v>-5.0000000000000001E-3</v>
      </c>
      <c r="D3493">
        <v>-5.0000000000000001E-3</v>
      </c>
      <c r="E3493">
        <v>-3.9000000000000003E-3</v>
      </c>
      <c r="F3493">
        <v>4.5999999999999999E-3</v>
      </c>
      <c r="G3493">
        <v>4.0000000000000001E-3</v>
      </c>
      <c r="H3493">
        <v>2.8000000000000004E-3</v>
      </c>
      <c r="I3493">
        <v>-9.1999999999999998E-3</v>
      </c>
      <c r="J3493">
        <v>1.174856273222352E-15</v>
      </c>
      <c r="L3493" s="13">
        <v>41596</v>
      </c>
      <c r="M3493" s="17"/>
      <c r="N3493">
        <v>-3.7050389068854113E-3</v>
      </c>
    </row>
    <row r="3494" spans="1:14" x14ac:dyDescent="0.2">
      <c r="A3494" s="1">
        <v>41597</v>
      </c>
      <c r="B3494">
        <v>0</v>
      </c>
      <c r="C3494">
        <f>Table3[[#This Row],[(MKT-Rf) Excess Return on the Market ]]+Table3[[#This Row],[(RF) Risk-Free Return Rate (One Month Treasury Bill Rate)]]</f>
        <v>-2.7000000000000001E-3</v>
      </c>
      <c r="D3494">
        <v>-2.7000000000000001E-3</v>
      </c>
      <c r="E3494">
        <v>-2.8000000000000004E-3</v>
      </c>
      <c r="F3494">
        <v>2.5999999999999999E-3</v>
      </c>
      <c r="G3494">
        <v>2.9999999999999997E-4</v>
      </c>
      <c r="H3494">
        <v>-1E-4</v>
      </c>
      <c r="I3494">
        <v>-4.7999999999999996E-3</v>
      </c>
      <c r="J3494">
        <v>6.3853090166984201E-16</v>
      </c>
      <c r="L3494" s="12">
        <v>41597</v>
      </c>
      <c r="M3494" s="16"/>
      <c r="N3494">
        <v>-2.0450361935312332E-3</v>
      </c>
    </row>
    <row r="3495" spans="1:14" x14ac:dyDescent="0.2">
      <c r="A3495" s="1">
        <v>41598</v>
      </c>
      <c r="B3495">
        <v>0</v>
      </c>
      <c r="C3495">
        <f>Table3[[#This Row],[(MKT-Rf) Excess Return on the Market ]]+Table3[[#This Row],[(RF) Risk-Free Return Rate (One Month Treasury Bill Rate)]]</f>
        <v>-3.3E-3</v>
      </c>
      <c r="D3495">
        <v>-3.3E-3</v>
      </c>
      <c r="E3495">
        <v>2.7000000000000001E-3</v>
      </c>
      <c r="F3495">
        <v>4.0000000000000002E-4</v>
      </c>
      <c r="G3495">
        <v>2.0000000000000001E-4</v>
      </c>
      <c r="H3495">
        <v>-2.0000000000000001E-4</v>
      </c>
      <c r="I3495">
        <v>1E-3</v>
      </c>
      <c r="J3495">
        <v>1.1837123366983207E-15</v>
      </c>
      <c r="L3495" s="13">
        <v>41598</v>
      </c>
      <c r="M3495" s="17"/>
      <c r="N3495">
        <v>-3.642235986195912E-3</v>
      </c>
    </row>
    <row r="3496" spans="1:14" x14ac:dyDescent="0.2">
      <c r="A3496" s="1">
        <v>41599</v>
      </c>
      <c r="B3496">
        <v>0</v>
      </c>
      <c r="C3496">
        <f>Table3[[#This Row],[(MKT-Rf) Excess Return on the Market ]]+Table3[[#This Row],[(RF) Risk-Free Return Rate (One Month Treasury Bill Rate)]]</f>
        <v>9.7000000000000003E-3</v>
      </c>
      <c r="D3496">
        <v>9.7000000000000003E-3</v>
      </c>
      <c r="E3496">
        <v>8.0000000000000002E-3</v>
      </c>
      <c r="F3496">
        <v>-2.9999999999999997E-4</v>
      </c>
      <c r="G3496">
        <v>-4.5000000000000005E-3</v>
      </c>
      <c r="H3496">
        <v>-3.0000000000000001E-3</v>
      </c>
      <c r="I3496">
        <v>9.1000000000000004E-3</v>
      </c>
      <c r="J3496">
        <v>2.4916630168251403E-15</v>
      </c>
      <c r="L3496" s="12">
        <v>41599</v>
      </c>
      <c r="M3496" s="16"/>
      <c r="N3496">
        <v>8.0957162744240488E-3</v>
      </c>
    </row>
    <row r="3497" spans="1:14" x14ac:dyDescent="0.2">
      <c r="A3497" s="1">
        <v>41600</v>
      </c>
      <c r="B3497">
        <v>0</v>
      </c>
      <c r="C3497">
        <f>Table3[[#This Row],[(MKT-Rf) Excess Return on the Market ]]+Table3[[#This Row],[(RF) Risk-Free Return Rate (One Month Treasury Bill Rate)]]</f>
        <v>5.0000000000000001E-3</v>
      </c>
      <c r="D3497">
        <v>5.0000000000000001E-3</v>
      </c>
      <c r="E3497">
        <v>-7.000000000000001E-4</v>
      </c>
      <c r="F3497">
        <v>8.0000000000000004E-4</v>
      </c>
      <c r="G3497">
        <v>-5.9999999999999995E-4</v>
      </c>
      <c r="H3497">
        <v>-2.0000000000000001E-4</v>
      </c>
      <c r="I3497">
        <v>4.7999999999999996E-3</v>
      </c>
      <c r="J3497">
        <v>1.6156765987542966E-15</v>
      </c>
      <c r="L3497" s="13">
        <v>41600</v>
      </c>
      <c r="M3497" s="17"/>
      <c r="N3497">
        <v>4.9491714942796741E-3</v>
      </c>
    </row>
    <row r="3498" spans="1:14" x14ac:dyDescent="0.2">
      <c r="A3498" s="1">
        <v>41603</v>
      </c>
      <c r="B3498">
        <v>0</v>
      </c>
      <c r="C3498">
        <f>Table3[[#This Row],[(MKT-Rf) Excess Return on the Market ]]+Table3[[#This Row],[(RF) Risk-Free Return Rate (One Month Treasury Bill Rate)]]</f>
        <v>-1.1000000000000001E-3</v>
      </c>
      <c r="D3498">
        <v>-1.1000000000000001E-3</v>
      </c>
      <c r="E3498">
        <v>1.7000000000000001E-3</v>
      </c>
      <c r="F3498">
        <v>1.2999999999999999E-3</v>
      </c>
      <c r="G3498">
        <v>1E-4</v>
      </c>
      <c r="H3498">
        <v>2.2000000000000001E-3</v>
      </c>
      <c r="I3498">
        <v>-3.7000000000000002E-3</v>
      </c>
      <c r="J3498">
        <v>4.2099997123588224E-16</v>
      </c>
      <c r="L3498" s="12">
        <v>41603</v>
      </c>
      <c r="M3498" s="16"/>
      <c r="N3498">
        <v>-1.2641245404365169E-3</v>
      </c>
    </row>
    <row r="3499" spans="1:14" x14ac:dyDescent="0.2">
      <c r="A3499" s="1">
        <v>41604</v>
      </c>
      <c r="B3499">
        <v>0</v>
      </c>
      <c r="C3499">
        <f>Table3[[#This Row],[(MKT-Rf) Excess Return on the Market ]]+Table3[[#This Row],[(RF) Risk-Free Return Rate (One Month Treasury Bill Rate)]]</f>
        <v>1.8E-3</v>
      </c>
      <c r="D3499">
        <v>1.8E-3</v>
      </c>
      <c r="E3499">
        <v>8.0000000000000002E-3</v>
      </c>
      <c r="F3499">
        <v>-4.1999999999999997E-3</v>
      </c>
      <c r="G3499">
        <v>-3.7000000000000002E-3</v>
      </c>
      <c r="H3499">
        <v>-4.0999999999999995E-3</v>
      </c>
      <c r="I3499">
        <v>6.3E-3</v>
      </c>
      <c r="J3499">
        <v>4.3638365320233127E-17</v>
      </c>
      <c r="L3499" s="13">
        <v>41604</v>
      </c>
      <c r="M3499" s="17"/>
      <c r="N3499">
        <v>1.4978239973848013E-4</v>
      </c>
    </row>
    <row r="3500" spans="1:14" x14ac:dyDescent="0.2">
      <c r="A3500" s="1">
        <v>41605</v>
      </c>
      <c r="B3500">
        <v>0</v>
      </c>
      <c r="C3500">
        <f>Table3[[#This Row],[(MKT-Rf) Excess Return on the Market ]]+Table3[[#This Row],[(RF) Risk-Free Return Rate (One Month Treasury Bill Rate)]]</f>
        <v>3.0000000000000001E-3</v>
      </c>
      <c r="D3500">
        <v>3.0000000000000001E-3</v>
      </c>
      <c r="E3500">
        <v>3.4000000000000002E-3</v>
      </c>
      <c r="F3500">
        <v>-4.0000000000000002E-4</v>
      </c>
      <c r="G3500">
        <v>7.000000000000001E-4</v>
      </c>
      <c r="H3500">
        <v>5.0000000000000001E-4</v>
      </c>
      <c r="I3500">
        <v>-1.9E-3</v>
      </c>
      <c r="J3500">
        <v>9.458560693588796E-16</v>
      </c>
      <c r="L3500" s="12">
        <v>41605</v>
      </c>
      <c r="M3500" s="16"/>
      <c r="N3500">
        <v>2.4820094847459511E-3</v>
      </c>
    </row>
    <row r="3501" spans="1:14" x14ac:dyDescent="0.2">
      <c r="A3501" s="1">
        <v>41607</v>
      </c>
      <c r="B3501">
        <v>0</v>
      </c>
      <c r="C3501">
        <f>Table3[[#This Row],[(MKT-Rf) Excess Return on the Market ]]+Table3[[#This Row],[(RF) Risk-Free Return Rate (One Month Treasury Bill Rate)]]</f>
        <v>-2.0000000000000001E-4</v>
      </c>
      <c r="D3501">
        <v>-2.0000000000000001E-4</v>
      </c>
      <c r="E3501">
        <v>2.5000000000000001E-3</v>
      </c>
      <c r="F3501">
        <v>-1.5E-3</v>
      </c>
      <c r="G3501">
        <v>-1E-4</v>
      </c>
      <c r="H3501">
        <v>-1.5E-3</v>
      </c>
      <c r="I3501">
        <v>-2.0999999999999999E-3</v>
      </c>
      <c r="J3501">
        <v>4.9021629684045744E-16</v>
      </c>
      <c r="L3501" s="13">
        <v>41607</v>
      </c>
      <c r="M3501" s="17"/>
      <c r="N3501">
        <v>-7.8604171175170024E-4</v>
      </c>
    </row>
    <row r="3502" spans="1:14" x14ac:dyDescent="0.2">
      <c r="A3502" s="1">
        <v>41610</v>
      </c>
      <c r="B3502">
        <v>0</v>
      </c>
      <c r="C3502">
        <f>Table3[[#This Row],[(MKT-Rf) Excess Return on the Market ]]+Table3[[#This Row],[(RF) Risk-Free Return Rate (One Month Treasury Bill Rate)]]</f>
        <v>-3.0999999999999999E-3</v>
      </c>
      <c r="D3502">
        <v>-3.0999999999999999E-3</v>
      </c>
      <c r="E3502">
        <v>-9.1999999999999998E-3</v>
      </c>
      <c r="F3502">
        <v>1.4000000000000002E-3</v>
      </c>
      <c r="G3502">
        <v>2.9999999999999997E-4</v>
      </c>
      <c r="H3502">
        <v>4.0000000000000002E-4</v>
      </c>
      <c r="I3502">
        <v>2.3999999999999998E-3</v>
      </c>
      <c r="J3502">
        <v>8.7914893003475612E-16</v>
      </c>
      <c r="L3502" s="12">
        <v>41610</v>
      </c>
      <c r="M3502" s="16"/>
      <c r="N3502">
        <v>-2.7227046439559808E-3</v>
      </c>
    </row>
    <row r="3503" spans="1:14" x14ac:dyDescent="0.2">
      <c r="A3503" s="1">
        <v>41611</v>
      </c>
      <c r="B3503">
        <v>0</v>
      </c>
      <c r="C3503">
        <f>Table3[[#This Row],[(MKT-Rf) Excess Return on the Market ]]+Table3[[#This Row],[(RF) Risk-Free Return Rate (One Month Treasury Bill Rate)]]</f>
        <v>-3.4000000000000002E-3</v>
      </c>
      <c r="D3503">
        <v>-3.4000000000000002E-3</v>
      </c>
      <c r="E3503">
        <v>-1.1000000000000001E-3</v>
      </c>
      <c r="F3503">
        <v>-8.9999999999999998E-4</v>
      </c>
      <c r="G3503">
        <v>1.4000000000000002E-3</v>
      </c>
      <c r="H3503">
        <v>-2.0000000000000001E-4</v>
      </c>
      <c r="I3503">
        <v>-6.1999999999999998E-3</v>
      </c>
      <c r="J3503">
        <v>9.2258091387266149E-16</v>
      </c>
      <c r="L3503" s="13">
        <v>41611</v>
      </c>
      <c r="M3503" s="17"/>
      <c r="N3503">
        <v>-3.1979560353162999E-3</v>
      </c>
    </row>
    <row r="3504" spans="1:14" x14ac:dyDescent="0.2">
      <c r="A3504" s="1">
        <v>41612</v>
      </c>
      <c r="B3504">
        <v>0</v>
      </c>
      <c r="C3504">
        <f>Table3[[#This Row],[(MKT-Rf) Excess Return on the Market ]]+Table3[[#This Row],[(RF) Risk-Free Return Rate (One Month Treasury Bill Rate)]]</f>
        <v>-7.000000000000001E-4</v>
      </c>
      <c r="D3504">
        <v>-7.000000000000001E-4</v>
      </c>
      <c r="E3504">
        <v>-2.2000000000000001E-3</v>
      </c>
      <c r="F3504">
        <v>2.8999999999999998E-3</v>
      </c>
      <c r="G3504">
        <v>-3.7000000000000002E-3</v>
      </c>
      <c r="H3504">
        <v>-1.4000000000000002E-3</v>
      </c>
      <c r="I3504">
        <v>8.0000000000000004E-4</v>
      </c>
      <c r="J3504">
        <v>3.6271406803461901E-16</v>
      </c>
      <c r="L3504" s="12">
        <v>41612</v>
      </c>
      <c r="M3504" s="16"/>
      <c r="N3504">
        <v>-1.3043625524062031E-3</v>
      </c>
    </row>
    <row r="3505" spans="1:14" x14ac:dyDescent="0.2">
      <c r="A3505" s="1">
        <v>41613</v>
      </c>
      <c r="B3505">
        <v>0</v>
      </c>
      <c r="C3505">
        <f>Table3[[#This Row],[(MKT-Rf) Excess Return on the Market ]]+Table3[[#This Row],[(RF) Risk-Free Return Rate (One Month Treasury Bill Rate)]]</f>
        <v>-3.4999999999999996E-3</v>
      </c>
      <c r="D3505">
        <v>-3.4999999999999996E-3</v>
      </c>
      <c r="E3505">
        <v>6.0000000000000001E-3</v>
      </c>
      <c r="F3505">
        <v>-6.5000000000000006E-3</v>
      </c>
      <c r="G3505">
        <v>5.0000000000000001E-4</v>
      </c>
      <c r="H3505">
        <v>-4.3E-3</v>
      </c>
      <c r="I3505">
        <v>2.8000000000000004E-3</v>
      </c>
      <c r="J3505">
        <v>1.3142432609945406E-15</v>
      </c>
      <c r="L3505" s="13">
        <v>41613</v>
      </c>
      <c r="M3505" s="17"/>
      <c r="N3505">
        <v>-4.3489995429874546E-3</v>
      </c>
    </row>
    <row r="3506" spans="1:14" x14ac:dyDescent="0.2">
      <c r="A3506" s="1">
        <v>41614</v>
      </c>
      <c r="B3506">
        <v>0</v>
      </c>
      <c r="C3506">
        <f>Table3[[#This Row],[(MKT-Rf) Excess Return on the Market ]]+Table3[[#This Row],[(RF) Risk-Free Return Rate (One Month Treasury Bill Rate)]]</f>
        <v>1.0200000000000001E-2</v>
      </c>
      <c r="D3506">
        <v>1.0200000000000001E-2</v>
      </c>
      <c r="E3506">
        <v>-2.8999999999999998E-3</v>
      </c>
      <c r="F3506">
        <v>1.8E-3</v>
      </c>
      <c r="G3506">
        <v>0</v>
      </c>
      <c r="H3506">
        <v>4.4000000000000003E-3</v>
      </c>
      <c r="I3506">
        <v>2.5000000000000001E-3</v>
      </c>
      <c r="J3506">
        <v>3.5376546456985282E-15</v>
      </c>
      <c r="L3506" s="12">
        <v>41614</v>
      </c>
      <c r="M3506" s="16"/>
      <c r="N3506">
        <v>1.1175230224585924E-2</v>
      </c>
    </row>
    <row r="3507" spans="1:14" x14ac:dyDescent="0.2">
      <c r="A3507" s="1">
        <v>41617</v>
      </c>
      <c r="B3507">
        <v>0</v>
      </c>
      <c r="C3507">
        <f>Table3[[#This Row],[(MKT-Rf) Excess Return on the Market ]]+Table3[[#This Row],[(RF) Risk-Free Return Rate (One Month Treasury Bill Rate)]]</f>
        <v>1.7000000000000001E-3</v>
      </c>
      <c r="D3507">
        <v>1.7000000000000001E-3</v>
      </c>
      <c r="E3507">
        <v>-4.0999999999999995E-3</v>
      </c>
      <c r="F3507">
        <v>1E-4</v>
      </c>
      <c r="G3507">
        <v>-4.0000000000000002E-4</v>
      </c>
      <c r="H3507">
        <v>5.0000000000000001E-4</v>
      </c>
      <c r="I3507">
        <v>-2.7000000000000001E-3</v>
      </c>
      <c r="J3507">
        <v>5.7741885692907891E-16</v>
      </c>
      <c r="L3507" s="13">
        <v>41617</v>
      </c>
      <c r="M3507" s="17"/>
      <c r="N3507">
        <v>1.8154350128978636E-3</v>
      </c>
    </row>
    <row r="3508" spans="1:14" x14ac:dyDescent="0.2">
      <c r="A3508" s="1">
        <v>41618</v>
      </c>
      <c r="B3508">
        <v>0</v>
      </c>
      <c r="C3508">
        <f>Table3[[#This Row],[(MKT-Rf) Excess Return on the Market ]]+Table3[[#This Row],[(RF) Risk-Free Return Rate (One Month Treasury Bill Rate)]]</f>
        <v>-3.4000000000000002E-3</v>
      </c>
      <c r="D3508">
        <v>-3.4000000000000002E-3</v>
      </c>
      <c r="E3508">
        <v>-5.5000000000000005E-3</v>
      </c>
      <c r="F3508">
        <v>2.3E-3</v>
      </c>
      <c r="G3508">
        <v>-5.0000000000000001E-4</v>
      </c>
      <c r="H3508">
        <v>-2.0000000000000001E-4</v>
      </c>
      <c r="I3508">
        <v>1.5E-3</v>
      </c>
      <c r="J3508">
        <v>1.0201934717697569E-15</v>
      </c>
      <c r="L3508" s="12">
        <v>41618</v>
      </c>
      <c r="M3508" s="16"/>
      <c r="N3508">
        <v>-3.1847248870443094E-3</v>
      </c>
    </row>
    <row r="3509" spans="1:14" x14ac:dyDescent="0.2">
      <c r="A3509" s="1">
        <v>41619</v>
      </c>
      <c r="B3509">
        <v>0</v>
      </c>
      <c r="C3509">
        <f>Table3[[#This Row],[(MKT-Rf) Excess Return on the Market ]]+Table3[[#This Row],[(RF) Risk-Free Return Rate (One Month Treasury Bill Rate)]]</f>
        <v>-1.1699999999999999E-2</v>
      </c>
      <c r="D3509">
        <v>-1.1699999999999999E-2</v>
      </c>
      <c r="E3509">
        <v>-3.2000000000000002E-3</v>
      </c>
      <c r="F3509">
        <v>5.9999999999999995E-4</v>
      </c>
      <c r="G3509">
        <v>5.5000000000000005E-3</v>
      </c>
      <c r="H3509">
        <v>8.0000000000000004E-4</v>
      </c>
      <c r="I3509">
        <v>-4.7999999999999996E-3</v>
      </c>
      <c r="J3509">
        <v>3.3105223986494969E-15</v>
      </c>
      <c r="L3509" s="13">
        <v>41619</v>
      </c>
      <c r="M3509" s="17"/>
      <c r="N3509">
        <v>-1.1381383944921048E-2</v>
      </c>
    </row>
    <row r="3510" spans="1:14" x14ac:dyDescent="0.2">
      <c r="A3510" s="1">
        <v>41620</v>
      </c>
      <c r="B3510">
        <v>0</v>
      </c>
      <c r="C3510">
        <f>Table3[[#This Row],[(MKT-Rf) Excess Return on the Market ]]+Table3[[#This Row],[(RF) Risk-Free Return Rate (One Month Treasury Bill Rate)]]</f>
        <v>-2.3E-3</v>
      </c>
      <c r="D3510">
        <v>-2.3E-3</v>
      </c>
      <c r="E3510">
        <v>4.0000000000000001E-3</v>
      </c>
      <c r="F3510">
        <v>2.3E-3</v>
      </c>
      <c r="G3510">
        <v>-2.8999999999999998E-3</v>
      </c>
      <c r="H3510">
        <v>-8.9999999999999998E-4</v>
      </c>
      <c r="I3510">
        <v>5.7999999999999996E-3</v>
      </c>
      <c r="J3510">
        <v>1.1582249963459561E-15</v>
      </c>
      <c r="L3510" s="12">
        <v>41620</v>
      </c>
      <c r="M3510" s="16"/>
      <c r="N3510">
        <v>-3.777704817573199E-3</v>
      </c>
    </row>
    <row r="3511" spans="1:14" x14ac:dyDescent="0.2">
      <c r="A3511" s="1">
        <v>41621</v>
      </c>
      <c r="B3511">
        <v>0</v>
      </c>
      <c r="C3511">
        <f>Table3[[#This Row],[(MKT-Rf) Excess Return on the Market ]]+Table3[[#This Row],[(RF) Risk-Free Return Rate (One Month Treasury Bill Rate)]]</f>
        <v>1E-3</v>
      </c>
      <c r="D3511">
        <v>1E-3</v>
      </c>
      <c r="E3511">
        <v>2.3E-3</v>
      </c>
      <c r="F3511">
        <v>0</v>
      </c>
      <c r="G3511">
        <v>-2.5999999999999999E-3</v>
      </c>
      <c r="H3511">
        <v>2E-3</v>
      </c>
      <c r="I3511">
        <v>4.3E-3</v>
      </c>
      <c r="J3511">
        <v>3.3581217857122168E-17</v>
      </c>
      <c r="L3511" s="13">
        <v>41621</v>
      </c>
      <c r="M3511" s="17"/>
      <c r="N3511">
        <v>-1.0138503227667498E-4</v>
      </c>
    </row>
    <row r="3512" spans="1:14" x14ac:dyDescent="0.2">
      <c r="A3512" s="1">
        <v>41624</v>
      </c>
      <c r="B3512">
        <v>0</v>
      </c>
      <c r="C3512">
        <f>Table3[[#This Row],[(MKT-Rf) Excess Return on the Market ]]+Table3[[#This Row],[(RF) Risk-Free Return Rate (One Month Treasury Bill Rate)]]</f>
        <v>6.7000000000000002E-3</v>
      </c>
      <c r="D3512">
        <v>6.7000000000000002E-3</v>
      </c>
      <c r="E3512">
        <v>5.8999999999999999E-3</v>
      </c>
      <c r="F3512">
        <v>-1.2999999999999999E-3</v>
      </c>
      <c r="G3512">
        <v>1.8E-3</v>
      </c>
      <c r="H3512">
        <v>-2.0000000000000001E-4</v>
      </c>
      <c r="I3512">
        <v>2.9999999999999997E-4</v>
      </c>
      <c r="J3512">
        <v>1.9775025613877608E-15</v>
      </c>
      <c r="L3512" s="12">
        <v>41624</v>
      </c>
      <c r="M3512" s="16"/>
      <c r="N3512">
        <v>6.3001000102775595E-3</v>
      </c>
    </row>
    <row r="3513" spans="1:14" x14ac:dyDescent="0.2">
      <c r="A3513" s="1">
        <v>41625</v>
      </c>
      <c r="B3513">
        <v>0</v>
      </c>
      <c r="C3513">
        <f>Table3[[#This Row],[(MKT-Rf) Excess Return on the Market ]]+Table3[[#This Row],[(RF) Risk-Free Return Rate (One Month Treasury Bill Rate)]]</f>
        <v>-2.5999999999999999E-3</v>
      </c>
      <c r="D3513">
        <v>-2.5999999999999999E-3</v>
      </c>
      <c r="E3513">
        <v>2E-3</v>
      </c>
      <c r="F3513">
        <v>-8.0000000000000004E-4</v>
      </c>
      <c r="G3513">
        <v>-1.5E-3</v>
      </c>
      <c r="H3513">
        <v>-7.000000000000001E-4</v>
      </c>
      <c r="I3513">
        <v>-1.4000000000000002E-3</v>
      </c>
      <c r="J3513">
        <v>9.5990467541107702E-16</v>
      </c>
      <c r="L3513" s="13">
        <v>41625</v>
      </c>
      <c r="M3513" s="17"/>
      <c r="N3513">
        <v>-3.1057840714818681E-3</v>
      </c>
    </row>
    <row r="3514" spans="1:14" x14ac:dyDescent="0.2">
      <c r="A3514" s="1">
        <v>41626</v>
      </c>
      <c r="B3514">
        <v>0</v>
      </c>
      <c r="C3514">
        <f>Table3[[#This Row],[(MKT-Rf) Excess Return on the Market ]]+Table3[[#This Row],[(RF) Risk-Free Return Rate (One Month Treasury Bill Rate)]]</f>
        <v>1.55E-2</v>
      </c>
      <c r="D3514">
        <v>1.55E-2</v>
      </c>
      <c r="E3514">
        <v>-4.3E-3</v>
      </c>
      <c r="F3514">
        <v>5.0000000000000001E-4</v>
      </c>
      <c r="G3514">
        <v>-7.000000000000001E-4</v>
      </c>
      <c r="H3514">
        <v>2.7000000000000001E-3</v>
      </c>
      <c r="I3514">
        <v>1.8E-3</v>
      </c>
      <c r="J3514">
        <v>3.7926640445468929E-15</v>
      </c>
      <c r="L3514" s="12">
        <v>41626</v>
      </c>
      <c r="M3514" s="16"/>
      <c r="N3514">
        <v>1.6510892525584176E-2</v>
      </c>
    </row>
    <row r="3515" spans="1:14" x14ac:dyDescent="0.2">
      <c r="A3515" s="1">
        <v>41627</v>
      </c>
      <c r="B3515">
        <v>0</v>
      </c>
      <c r="C3515">
        <f>Table3[[#This Row],[(MKT-Rf) Excess Return on the Market ]]+Table3[[#This Row],[(RF) Risk-Free Return Rate (One Month Treasury Bill Rate)]]</f>
        <v>-1E-3</v>
      </c>
      <c r="D3515">
        <v>-1E-3</v>
      </c>
      <c r="E3515">
        <v>-5.1999999999999998E-3</v>
      </c>
      <c r="F3515">
        <v>2.3999999999999998E-3</v>
      </c>
      <c r="G3515">
        <v>-7.000000000000001E-4</v>
      </c>
      <c r="H3515">
        <v>1.2999999999999999E-3</v>
      </c>
      <c r="I3515">
        <v>-1.4000000000000002E-3</v>
      </c>
      <c r="J3515">
        <v>1.6498670559872006E-16</v>
      </c>
      <c r="L3515" s="13">
        <v>41627</v>
      </c>
      <c r="M3515" s="17"/>
      <c r="N3515">
        <v>-5.8007045338986994E-4</v>
      </c>
    </row>
    <row r="3516" spans="1:14" x14ac:dyDescent="0.2">
      <c r="A3516" s="1">
        <v>41628</v>
      </c>
      <c r="B3516">
        <v>0</v>
      </c>
      <c r="C3516">
        <f>Table3[[#This Row],[(MKT-Rf) Excess Return on the Market ]]+Table3[[#This Row],[(RF) Risk-Free Return Rate (One Month Treasury Bill Rate)]]</f>
        <v>6.8999999999999999E-3</v>
      </c>
      <c r="D3516">
        <v>6.8999999999999999E-3</v>
      </c>
      <c r="E3516">
        <v>1.26E-2</v>
      </c>
      <c r="F3516">
        <v>-2.8999999999999998E-3</v>
      </c>
      <c r="G3516">
        <v>-2.3999999999999998E-3</v>
      </c>
      <c r="H3516">
        <v>-3.8E-3</v>
      </c>
      <c r="I3516">
        <v>3.9000000000000003E-3</v>
      </c>
      <c r="J3516">
        <v>9.3350689689944396E-16</v>
      </c>
      <c r="L3516" s="12">
        <v>41628</v>
      </c>
      <c r="M3516" s="16"/>
      <c r="N3516">
        <v>4.8071714880478693E-3</v>
      </c>
    </row>
    <row r="3517" spans="1:14" x14ac:dyDescent="0.2">
      <c r="A3517" s="1">
        <v>41631</v>
      </c>
      <c r="B3517">
        <v>0</v>
      </c>
      <c r="C3517">
        <f>Table3[[#This Row],[(MKT-Rf) Excess Return on the Market ]]+Table3[[#This Row],[(RF) Risk-Free Return Rate (One Month Treasury Bill Rate)]]</f>
        <v>6.1999999999999998E-3</v>
      </c>
      <c r="D3517">
        <v>6.1999999999999998E-3</v>
      </c>
      <c r="E3517">
        <v>4.8999999999999998E-3</v>
      </c>
      <c r="F3517">
        <v>-1E-4</v>
      </c>
      <c r="G3517">
        <v>-2.0999999999999999E-3</v>
      </c>
      <c r="H3517">
        <v>-1.7000000000000001E-3</v>
      </c>
      <c r="I3517">
        <v>-1.1999999999999999E-3</v>
      </c>
      <c r="J3517">
        <v>1.8315683105165384E-15</v>
      </c>
      <c r="L3517" s="13">
        <v>41631</v>
      </c>
      <c r="M3517" s="17"/>
      <c r="N3517">
        <v>5.3040046897099881E-3</v>
      </c>
    </row>
    <row r="3518" spans="1:14" x14ac:dyDescent="0.2">
      <c r="A3518" s="1">
        <v>41632</v>
      </c>
      <c r="B3518">
        <v>0</v>
      </c>
      <c r="C3518">
        <f>Table3[[#This Row],[(MKT-Rf) Excess Return on the Market ]]+Table3[[#This Row],[(RF) Risk-Free Return Rate (One Month Treasury Bill Rate)]]</f>
        <v>3.4000000000000002E-3</v>
      </c>
      <c r="D3518">
        <v>3.4000000000000002E-3</v>
      </c>
      <c r="E3518">
        <v>1E-3</v>
      </c>
      <c r="F3518">
        <v>8.9999999999999998E-4</v>
      </c>
      <c r="G3518">
        <v>-5.0000000000000001E-4</v>
      </c>
      <c r="H3518">
        <v>1.7000000000000001E-3</v>
      </c>
      <c r="I3518">
        <v>-1.9E-3</v>
      </c>
      <c r="J3518">
        <v>2.1861017046297472E-15</v>
      </c>
      <c r="L3518" s="12">
        <v>41632</v>
      </c>
      <c r="M3518" s="16"/>
      <c r="N3518">
        <v>2.9115282591196121E-3</v>
      </c>
    </row>
    <row r="3519" spans="1:14" x14ac:dyDescent="0.2">
      <c r="A3519" s="1">
        <v>41634</v>
      </c>
      <c r="B3519">
        <v>0</v>
      </c>
      <c r="C3519">
        <f>Table3[[#This Row],[(MKT-Rf) Excess Return on the Market ]]+Table3[[#This Row],[(RF) Risk-Free Return Rate (One Month Treasury Bill Rate)]]</f>
        <v>4.4000000000000003E-3</v>
      </c>
      <c r="D3519">
        <v>4.4000000000000003E-3</v>
      </c>
      <c r="E3519">
        <v>-3.3E-3</v>
      </c>
      <c r="F3519">
        <v>-3.0999999999999999E-3</v>
      </c>
      <c r="G3519">
        <v>2.0999999999999999E-3</v>
      </c>
      <c r="H3519">
        <v>5.9999999999999995E-4</v>
      </c>
      <c r="I3519">
        <v>2E-3</v>
      </c>
      <c r="J3519">
        <v>2.3338228830427347E-15</v>
      </c>
      <c r="L3519" s="13">
        <v>41634</v>
      </c>
      <c r="M3519" s="17"/>
      <c r="N3519">
        <v>4.7342647208743665E-3</v>
      </c>
    </row>
    <row r="3520" spans="1:14" x14ac:dyDescent="0.2">
      <c r="A3520" s="1">
        <v>41635</v>
      </c>
      <c r="B3520">
        <v>0</v>
      </c>
      <c r="C3520">
        <f>Table3[[#This Row],[(MKT-Rf) Excess Return on the Market ]]+Table3[[#This Row],[(RF) Risk-Free Return Rate (One Month Treasury Bill Rate)]]</f>
        <v>-5.0000000000000001E-4</v>
      </c>
      <c r="D3520">
        <v>-5.0000000000000001E-4</v>
      </c>
      <c r="E3520">
        <v>-2.9999999999999997E-4</v>
      </c>
      <c r="F3520">
        <v>2.3999999999999998E-3</v>
      </c>
      <c r="G3520">
        <v>8.9999999999999998E-4</v>
      </c>
      <c r="H3520">
        <v>2.3999999999999998E-3</v>
      </c>
      <c r="I3520">
        <v>-8.3999999999999995E-3</v>
      </c>
      <c r="J3520">
        <v>1.6029603794785138E-16</v>
      </c>
      <c r="L3520" s="12">
        <v>41635</v>
      </c>
      <c r="M3520" s="16"/>
      <c r="N3520">
        <v>-3.3664366586225631E-4</v>
      </c>
    </row>
    <row r="3521" spans="1:14" x14ac:dyDescent="0.2">
      <c r="A3521" s="1">
        <v>41638</v>
      </c>
      <c r="B3521">
        <v>0</v>
      </c>
      <c r="C3521">
        <f>Table3[[#This Row],[(MKT-Rf) Excess Return on the Market ]]+Table3[[#This Row],[(RF) Risk-Free Return Rate (One Month Treasury Bill Rate)]]</f>
        <v>0</v>
      </c>
      <c r="D3521">
        <v>0</v>
      </c>
      <c r="E3521">
        <v>2.0000000000000001E-4</v>
      </c>
      <c r="F3521">
        <v>-3.0999999999999999E-3</v>
      </c>
      <c r="G3521">
        <v>1.1999999999999999E-3</v>
      </c>
      <c r="H3521">
        <v>5.9999999999999995E-4</v>
      </c>
      <c r="I3521">
        <v>-7.000000000000001E-4</v>
      </c>
      <c r="J3521">
        <v>7.6390616445899426E-17</v>
      </c>
      <c r="L3521" s="13">
        <v>41638</v>
      </c>
      <c r="M3521" s="17"/>
      <c r="N3521">
        <v>-1.7922752982837381E-4</v>
      </c>
    </row>
    <row r="3522" spans="1:14" x14ac:dyDescent="0.2">
      <c r="A3522" s="1">
        <v>41639</v>
      </c>
      <c r="B3522">
        <v>0</v>
      </c>
      <c r="C3522">
        <f>Table3[[#This Row],[(MKT-Rf) Excess Return on the Market ]]+Table3[[#This Row],[(RF) Risk-Free Return Rate (One Month Treasury Bill Rate)]]</f>
        <v>4.4000000000000003E-3</v>
      </c>
      <c r="D3522">
        <v>4.4000000000000003E-3</v>
      </c>
      <c r="E3522">
        <v>-1.7000000000000001E-3</v>
      </c>
      <c r="F3522">
        <v>8.9999999999999998E-4</v>
      </c>
      <c r="G3522">
        <v>-4.0000000000000002E-4</v>
      </c>
      <c r="H3522">
        <v>-2.0999999999999999E-3</v>
      </c>
      <c r="I3522">
        <v>5.0000000000000001E-4</v>
      </c>
      <c r="J3522">
        <v>1.6639457710297855E-15</v>
      </c>
      <c r="L3522" s="12">
        <v>41639</v>
      </c>
      <c r="M3522" s="16"/>
      <c r="N3522">
        <v>3.9518351004493735E-3</v>
      </c>
    </row>
    <row r="3523" spans="1:14" x14ac:dyDescent="0.2">
      <c r="A3523" s="1">
        <v>41641</v>
      </c>
      <c r="B3523">
        <v>0</v>
      </c>
      <c r="C3523">
        <f>Table3[[#This Row],[(MKT-Rf) Excess Return on the Market ]]+Table3[[#This Row],[(RF) Risk-Free Return Rate (One Month Treasury Bill Rate)]]</f>
        <v>-8.8000000000000005E-3</v>
      </c>
      <c r="D3523">
        <v>-8.8000000000000005E-3</v>
      </c>
      <c r="E3523">
        <v>-2.5000000000000001E-3</v>
      </c>
      <c r="F3523">
        <v>1.8E-3</v>
      </c>
      <c r="G3523">
        <v>-3.0999999999999999E-3</v>
      </c>
      <c r="H3523">
        <v>1.2999999999999999E-3</v>
      </c>
      <c r="I3523">
        <v>-5.9999999999999995E-4</v>
      </c>
      <c r="J3523">
        <v>2.8390646673744733E-15</v>
      </c>
      <c r="L3523" s="13">
        <v>41641</v>
      </c>
      <c r="M3523" s="17"/>
      <c r="N3523">
        <v>-8.9014102804498407E-3</v>
      </c>
    </row>
    <row r="3524" spans="1:14" x14ac:dyDescent="0.2">
      <c r="A3524" s="1">
        <v>41642</v>
      </c>
      <c r="B3524">
        <v>0</v>
      </c>
      <c r="C3524">
        <f>Table3[[#This Row],[(MKT-Rf) Excess Return on the Market ]]+Table3[[#This Row],[(RF) Risk-Free Return Rate (One Month Treasury Bill Rate)]]</f>
        <v>2.9999999999999997E-4</v>
      </c>
      <c r="D3524">
        <v>2.9999999999999997E-4</v>
      </c>
      <c r="E3524">
        <v>4.0999999999999995E-3</v>
      </c>
      <c r="F3524">
        <v>4.0000000000000002E-4</v>
      </c>
      <c r="G3524">
        <v>-3.5999999999999999E-3</v>
      </c>
      <c r="H3524">
        <v>1.4000000000000002E-3</v>
      </c>
      <c r="I3524">
        <v>2.3999999999999998E-3</v>
      </c>
      <c r="J3524">
        <v>1.1798562705660063E-16</v>
      </c>
      <c r="L3524" s="12">
        <v>41642</v>
      </c>
      <c r="M3524" s="16"/>
      <c r="N3524">
        <v>-3.3302851523223272E-4</v>
      </c>
    </row>
    <row r="3525" spans="1:14" x14ac:dyDescent="0.2">
      <c r="A3525" s="1">
        <v>41645</v>
      </c>
      <c r="B3525">
        <v>0</v>
      </c>
      <c r="C3525">
        <f>Table3[[#This Row],[(MKT-Rf) Excess Return on the Market ]]+Table3[[#This Row],[(RF) Risk-Free Return Rate (One Month Treasury Bill Rate)]]</f>
        <v>-3.4000000000000002E-3</v>
      </c>
      <c r="D3525">
        <v>-3.4000000000000002E-3</v>
      </c>
      <c r="E3525">
        <v>-5.4000000000000003E-3</v>
      </c>
      <c r="F3525">
        <v>2.8999999999999998E-3</v>
      </c>
      <c r="G3525">
        <v>-3.2000000000000002E-3</v>
      </c>
      <c r="H3525">
        <v>8.9999999999999998E-4</v>
      </c>
      <c r="I3525">
        <v>-1.1000000000000001E-3</v>
      </c>
      <c r="J3525">
        <v>7.5210888713412553E-16</v>
      </c>
      <c r="L3525" s="13">
        <v>41645</v>
      </c>
      <c r="M3525" s="17"/>
      <c r="N3525">
        <v>-2.514940611652187E-3</v>
      </c>
    </row>
    <row r="3526" spans="1:14" x14ac:dyDescent="0.2">
      <c r="A3526" s="1">
        <v>41646</v>
      </c>
      <c r="B3526">
        <v>0</v>
      </c>
      <c r="C3526">
        <f>Table3[[#This Row],[(MKT-Rf) Excess Return on the Market ]]+Table3[[#This Row],[(RF) Risk-Free Return Rate (One Month Treasury Bill Rate)]]</f>
        <v>6.8000000000000005E-3</v>
      </c>
      <c r="D3526">
        <v>6.8000000000000005E-3</v>
      </c>
      <c r="E3526">
        <v>3.0999999999999999E-3</v>
      </c>
      <c r="F3526">
        <v>-3.7000000000000002E-3</v>
      </c>
      <c r="G3526">
        <v>-7.000000000000001E-4</v>
      </c>
      <c r="H3526">
        <v>-2.7000000000000001E-3</v>
      </c>
      <c r="I3526">
        <v>5.1999999999999998E-3</v>
      </c>
      <c r="J3526">
        <v>1.6910040381018852E-15</v>
      </c>
      <c r="L3526" s="12">
        <v>41646</v>
      </c>
      <c r="M3526" s="16"/>
      <c r="N3526">
        <v>6.0633534103130306E-3</v>
      </c>
    </row>
    <row r="3527" spans="1:14" x14ac:dyDescent="0.2">
      <c r="A3527" s="1">
        <v>41647</v>
      </c>
      <c r="B3527">
        <v>0</v>
      </c>
      <c r="C3527">
        <f>Table3[[#This Row],[(MKT-Rf) Excess Return on the Market ]]+Table3[[#This Row],[(RF) Risk-Free Return Rate (One Month Treasury Bill Rate)]]</f>
        <v>4.0000000000000002E-4</v>
      </c>
      <c r="D3527">
        <v>4.0000000000000002E-4</v>
      </c>
      <c r="E3527">
        <v>-1E-4</v>
      </c>
      <c r="F3527">
        <v>-1.1000000000000001E-3</v>
      </c>
      <c r="G3527">
        <v>-4.7999999999999996E-3</v>
      </c>
      <c r="H3527">
        <v>-2.0000000000000001E-4</v>
      </c>
      <c r="I3527">
        <v>6.4000000000000003E-3</v>
      </c>
      <c r="J3527">
        <v>5.6923768229535294E-17</v>
      </c>
      <c r="L3527" s="13">
        <v>41647</v>
      </c>
      <c r="M3527" s="17"/>
      <c r="N3527">
        <v>-2.1222353203285233E-4</v>
      </c>
    </row>
    <row r="3528" spans="1:14" x14ac:dyDescent="0.2">
      <c r="A3528" s="1">
        <v>41648</v>
      </c>
      <c r="B3528">
        <v>0</v>
      </c>
      <c r="C3528">
        <f>Table3[[#This Row],[(MKT-Rf) Excess Return on the Market ]]+Table3[[#This Row],[(RF) Risk-Free Return Rate (One Month Treasury Bill Rate)]]</f>
        <v>2.0000000000000001E-4</v>
      </c>
      <c r="D3528">
        <v>2.0000000000000001E-4</v>
      </c>
      <c r="E3528">
        <v>1.7000000000000001E-3</v>
      </c>
      <c r="F3528">
        <v>-4.4000000000000003E-3</v>
      </c>
      <c r="G3528">
        <v>-5.4000000000000003E-3</v>
      </c>
      <c r="H3528">
        <v>-4.1999999999999997E-3</v>
      </c>
      <c r="I3528">
        <v>7.7000000000000002E-3</v>
      </c>
      <c r="J3528">
        <v>9.5225472808699143E-17</v>
      </c>
      <c r="L3528" s="12">
        <v>41648</v>
      </c>
      <c r="M3528" s="16"/>
      <c r="N3528">
        <v>3.4824057245738698E-4</v>
      </c>
    </row>
    <row r="3529" spans="1:14" x14ac:dyDescent="0.2">
      <c r="A3529" s="1">
        <v>41649</v>
      </c>
      <c r="B3529">
        <v>0</v>
      </c>
      <c r="C3529">
        <f>Table3[[#This Row],[(MKT-Rf) Excess Return on the Market ]]+Table3[[#This Row],[(RF) Risk-Free Return Rate (One Month Treasury Bill Rate)]]</f>
        <v>2.7000000000000001E-3</v>
      </c>
      <c r="D3529">
        <v>2.7000000000000001E-3</v>
      </c>
      <c r="E3529">
        <v>4.5000000000000005E-3</v>
      </c>
      <c r="F3529">
        <v>-8.199999999999999E-3</v>
      </c>
      <c r="G3529">
        <v>-3.0000000000000001E-3</v>
      </c>
      <c r="H3529">
        <v>-3.3E-3</v>
      </c>
      <c r="I3529">
        <v>-1.5E-3</v>
      </c>
      <c r="J3529">
        <v>6.7483342802854108E-16</v>
      </c>
      <c r="L3529" s="13">
        <v>41649</v>
      </c>
      <c r="M3529" s="17"/>
      <c r="N3529">
        <v>2.3040357971461523E-3</v>
      </c>
    </row>
    <row r="3530" spans="1:14" x14ac:dyDescent="0.2">
      <c r="A3530" s="1">
        <v>41652</v>
      </c>
      <c r="B3530">
        <v>0</v>
      </c>
      <c r="C3530">
        <f>Table3[[#This Row],[(MKT-Rf) Excess Return on the Market ]]+Table3[[#This Row],[(RF) Risk-Free Return Rate (One Month Treasury Bill Rate)]]</f>
        <v>-1.32E-2</v>
      </c>
      <c r="D3530">
        <v>-1.32E-2</v>
      </c>
      <c r="E3530">
        <v>-1E-3</v>
      </c>
      <c r="F3530">
        <v>1E-3</v>
      </c>
      <c r="G3530">
        <v>-1E-3</v>
      </c>
      <c r="H3530">
        <v>4.5999999999999999E-3</v>
      </c>
      <c r="I3530">
        <v>-5.4000000000000003E-3</v>
      </c>
      <c r="J3530">
        <v>3.4868142401517216E-15</v>
      </c>
      <c r="L3530" s="12">
        <v>41652</v>
      </c>
      <c r="M3530" s="16"/>
      <c r="N3530">
        <v>-1.2655942268644282E-2</v>
      </c>
    </row>
    <row r="3531" spans="1:14" x14ac:dyDescent="0.2">
      <c r="A3531" s="1">
        <v>41653</v>
      </c>
      <c r="B3531">
        <v>0</v>
      </c>
      <c r="C3531">
        <f>Table3[[#This Row],[(MKT-Rf) Excess Return on the Market ]]+Table3[[#This Row],[(RF) Risk-Free Return Rate (One Month Treasury Bill Rate)]]</f>
        <v>1.15E-2</v>
      </c>
      <c r="D3531">
        <v>1.15E-2</v>
      </c>
      <c r="E3531">
        <v>1.1000000000000001E-3</v>
      </c>
      <c r="F3531">
        <v>-3.0999999999999999E-3</v>
      </c>
      <c r="G3531">
        <v>-7.000000000000001E-4</v>
      </c>
      <c r="H3531">
        <v>-3.4999999999999996E-3</v>
      </c>
      <c r="I3531">
        <v>5.6000000000000008E-3</v>
      </c>
      <c r="J3531">
        <v>3.1409185386440929E-15</v>
      </c>
      <c r="L3531" s="13">
        <v>41653</v>
      </c>
      <c r="M3531" s="17"/>
      <c r="N3531">
        <v>1.075984662417709E-2</v>
      </c>
    </row>
    <row r="3532" spans="1:14" x14ac:dyDescent="0.2">
      <c r="A3532" s="1">
        <v>41654</v>
      </c>
      <c r="B3532">
        <v>0</v>
      </c>
      <c r="C3532">
        <f>Table3[[#This Row],[(MKT-Rf) Excess Return on the Market ]]+Table3[[#This Row],[(RF) Risk-Free Return Rate (One Month Treasury Bill Rate)]]</f>
        <v>5.3E-3</v>
      </c>
      <c r="D3532">
        <v>5.3E-3</v>
      </c>
      <c r="E3532">
        <v>2.0999999999999999E-3</v>
      </c>
      <c r="F3532">
        <v>2E-3</v>
      </c>
      <c r="G3532">
        <v>-4.0000000000000001E-3</v>
      </c>
      <c r="H3532">
        <v>0</v>
      </c>
      <c r="I3532">
        <v>-3.0000000000000001E-3</v>
      </c>
      <c r="J3532">
        <v>1.3282905469044304E-15</v>
      </c>
      <c r="L3532" s="12">
        <v>41654</v>
      </c>
      <c r="M3532" s="16"/>
      <c r="N3532">
        <v>5.1528891483296332E-3</v>
      </c>
    </row>
    <row r="3533" spans="1:14" x14ac:dyDescent="0.2">
      <c r="A3533" s="1">
        <v>41655</v>
      </c>
      <c r="B3533">
        <v>0</v>
      </c>
      <c r="C3533">
        <f>Table3[[#This Row],[(MKT-Rf) Excess Return on the Market ]]+Table3[[#This Row],[(RF) Risk-Free Return Rate (One Month Treasury Bill Rate)]]</f>
        <v>-7.000000000000001E-4</v>
      </c>
      <c r="D3533">
        <v>-7.000000000000001E-4</v>
      </c>
      <c r="E3533">
        <v>2.5000000000000001E-3</v>
      </c>
      <c r="F3533">
        <v>-6.9999999999999993E-3</v>
      </c>
      <c r="G3533">
        <v>0</v>
      </c>
      <c r="H3533">
        <v>-2.8000000000000004E-3</v>
      </c>
      <c r="I3533">
        <v>-5.0000000000000001E-4</v>
      </c>
      <c r="J3533">
        <v>3.7651219818719067E-16</v>
      </c>
      <c r="L3533" s="13">
        <v>41655</v>
      </c>
      <c r="M3533" s="17"/>
      <c r="N3533">
        <v>-1.3480337804588889E-3</v>
      </c>
    </row>
    <row r="3534" spans="1:14" x14ac:dyDescent="0.2">
      <c r="A3534" s="1">
        <v>41656</v>
      </c>
      <c r="B3534">
        <v>0</v>
      </c>
      <c r="C3534">
        <f>Table3[[#This Row],[(MKT-Rf) Excess Return on the Market ]]+Table3[[#This Row],[(RF) Risk-Free Return Rate (One Month Treasury Bill Rate)]]</f>
        <v>-3.9000000000000003E-3</v>
      </c>
      <c r="D3534">
        <v>-3.9000000000000003E-3</v>
      </c>
      <c r="E3534">
        <v>1E-4</v>
      </c>
      <c r="F3534">
        <v>2.0000000000000001E-4</v>
      </c>
      <c r="G3534">
        <v>-1.9E-3</v>
      </c>
      <c r="H3534">
        <v>2.9999999999999997E-4</v>
      </c>
      <c r="I3534">
        <v>0</v>
      </c>
      <c r="J3534">
        <v>1.0536338750775766E-15</v>
      </c>
      <c r="L3534" s="12">
        <v>41656</v>
      </c>
      <c r="M3534" s="16"/>
      <c r="N3534">
        <v>-3.9027458285236156E-3</v>
      </c>
    </row>
    <row r="3535" spans="1:14" x14ac:dyDescent="0.2">
      <c r="A3535" s="1">
        <v>41660</v>
      </c>
      <c r="B3535">
        <v>0</v>
      </c>
      <c r="C3535">
        <f>Table3[[#This Row],[(MKT-Rf) Excess Return on the Market ]]+Table3[[#This Row],[(RF) Risk-Free Return Rate (One Month Treasury Bill Rate)]]</f>
        <v>3.0000000000000001E-3</v>
      </c>
      <c r="D3535">
        <v>3.0000000000000001E-3</v>
      </c>
      <c r="E3535">
        <v>4.4000000000000003E-3</v>
      </c>
      <c r="F3535">
        <v>0</v>
      </c>
      <c r="G3535">
        <v>-2.2000000000000001E-3</v>
      </c>
      <c r="H3535">
        <v>-3.4000000000000002E-3</v>
      </c>
      <c r="I3535">
        <v>-4.0000000000000002E-4</v>
      </c>
      <c r="J3535">
        <v>7.1489275575978681E-16</v>
      </c>
      <c r="L3535" s="13">
        <v>41660</v>
      </c>
      <c r="M3535" s="17"/>
      <c r="N3535">
        <v>2.7698592046981876E-3</v>
      </c>
    </row>
    <row r="3536" spans="1:14" x14ac:dyDescent="0.2">
      <c r="A3536" s="1">
        <v>41661</v>
      </c>
      <c r="B3536">
        <v>0</v>
      </c>
      <c r="C3536">
        <f>Table3[[#This Row],[(MKT-Rf) Excess Return on the Market ]]+Table3[[#This Row],[(RF) Risk-Free Return Rate (One Month Treasury Bill Rate)]]</f>
        <v>1.5E-3</v>
      </c>
      <c r="D3536">
        <v>1.5E-3</v>
      </c>
      <c r="E3536">
        <v>3.0000000000000001E-3</v>
      </c>
      <c r="F3536">
        <v>2.2000000000000001E-3</v>
      </c>
      <c r="G3536">
        <v>-1.5E-3</v>
      </c>
      <c r="H3536">
        <v>-1.8E-3</v>
      </c>
      <c r="I3536">
        <v>3.0000000000000001E-3</v>
      </c>
      <c r="J3536">
        <v>1.6619171798455782E-16</v>
      </c>
      <c r="L3536" s="12">
        <v>41661</v>
      </c>
      <c r="M3536" s="16"/>
      <c r="N3536">
        <v>5.747344722354488E-4</v>
      </c>
    </row>
    <row r="3537" spans="1:14" x14ac:dyDescent="0.2">
      <c r="A3537" s="1">
        <v>41662</v>
      </c>
      <c r="B3537">
        <v>0</v>
      </c>
      <c r="C3537">
        <f>Table3[[#This Row],[(MKT-Rf) Excess Return on the Market ]]+Table3[[#This Row],[(RF) Risk-Free Return Rate (One Month Treasury Bill Rate)]]</f>
        <v>-8.6E-3</v>
      </c>
      <c r="D3537">
        <v>-8.6E-3</v>
      </c>
      <c r="E3537">
        <v>1E-3</v>
      </c>
      <c r="F3537">
        <v>-5.4000000000000003E-3</v>
      </c>
      <c r="G3537">
        <v>1.8E-3</v>
      </c>
      <c r="H3537">
        <v>-8.9999999999999998E-4</v>
      </c>
      <c r="I3537">
        <v>-5.4000000000000003E-3</v>
      </c>
      <c r="J3537">
        <v>2.2129338561636191E-15</v>
      </c>
      <c r="L3537" s="13">
        <v>41662</v>
      </c>
      <c r="M3537" s="17"/>
      <c r="N3537">
        <v>-8.9293113410991373E-3</v>
      </c>
    </row>
    <row r="3538" spans="1:14" x14ac:dyDescent="0.2">
      <c r="A3538" s="1">
        <v>41663</v>
      </c>
      <c r="B3538">
        <v>0</v>
      </c>
      <c r="C3538">
        <f>Table3[[#This Row],[(MKT-Rf) Excess Return on the Market ]]+Table3[[#This Row],[(RF) Risk-Free Return Rate (One Month Treasury Bill Rate)]]</f>
        <v>-2.1899999999999999E-2</v>
      </c>
      <c r="D3538">
        <v>-2.1899999999999999E-2</v>
      </c>
      <c r="E3538">
        <v>-3.8E-3</v>
      </c>
      <c r="F3538">
        <v>1.7000000000000001E-3</v>
      </c>
      <c r="G3538">
        <v>2.0999999999999999E-3</v>
      </c>
      <c r="H3538">
        <v>4.0000000000000002E-4</v>
      </c>
      <c r="I3538">
        <v>-9.8999999999999991E-3</v>
      </c>
      <c r="J3538">
        <v>4.5926415897327932E-15</v>
      </c>
      <c r="L3538" s="12">
        <v>41663</v>
      </c>
      <c r="M3538" s="16"/>
      <c r="N3538">
        <v>-2.109646461003822E-2</v>
      </c>
    </row>
    <row r="3539" spans="1:14" x14ac:dyDescent="0.2">
      <c r="A3539" s="1">
        <v>41666</v>
      </c>
      <c r="B3539">
        <v>0</v>
      </c>
      <c r="C3539">
        <f>Table3[[#This Row],[(MKT-Rf) Excess Return on the Market ]]+Table3[[#This Row],[(RF) Risk-Free Return Rate (One Month Treasury Bill Rate)]]</f>
        <v>-6.5000000000000006E-3</v>
      </c>
      <c r="D3539">
        <v>-6.5000000000000006E-3</v>
      </c>
      <c r="E3539">
        <v>-7.9000000000000008E-3</v>
      </c>
      <c r="F3539">
        <v>3.8E-3</v>
      </c>
      <c r="G3539">
        <v>4.4000000000000003E-3</v>
      </c>
      <c r="H3539">
        <v>4.0000000000000001E-3</v>
      </c>
      <c r="I3539">
        <v>-5.5000000000000005E-3</v>
      </c>
      <c r="J3539">
        <v>1.2209108271406482E-15</v>
      </c>
      <c r="L3539" s="13">
        <v>41666</v>
      </c>
      <c r="M3539" s="17"/>
      <c r="N3539">
        <v>-4.8882329232613157E-3</v>
      </c>
    </row>
    <row r="3540" spans="1:14" x14ac:dyDescent="0.2">
      <c r="A3540" s="1">
        <v>41667</v>
      </c>
      <c r="B3540">
        <v>0</v>
      </c>
      <c r="C3540">
        <f>Table3[[#This Row],[(MKT-Rf) Excess Return on the Market ]]+Table3[[#This Row],[(RF) Risk-Free Return Rate (One Month Treasury Bill Rate)]]</f>
        <v>7.3000000000000001E-3</v>
      </c>
      <c r="D3540">
        <v>7.3000000000000001E-3</v>
      </c>
      <c r="E3540">
        <v>1.5E-3</v>
      </c>
      <c r="F3540">
        <v>7.000000000000001E-4</v>
      </c>
      <c r="G3540">
        <v>-8.3999999999999995E-3</v>
      </c>
      <c r="H3540">
        <v>1.6000000000000001E-3</v>
      </c>
      <c r="I3540">
        <v>8.3000000000000001E-3</v>
      </c>
      <c r="J3540">
        <v>1.7881987154624409E-15</v>
      </c>
      <c r="L3540" s="12">
        <v>41667</v>
      </c>
      <c r="M3540" s="16"/>
      <c r="N3540">
        <v>6.121908511444599E-3</v>
      </c>
    </row>
    <row r="3541" spans="1:14" x14ac:dyDescent="0.2">
      <c r="A3541" s="1">
        <v>41668</v>
      </c>
      <c r="B3541">
        <v>0</v>
      </c>
      <c r="C3541">
        <f>Table3[[#This Row],[(MKT-Rf) Excess Return on the Market ]]+Table3[[#This Row],[(RF) Risk-Free Return Rate (One Month Treasury Bill Rate)]]</f>
        <v>-1.0700000000000001E-2</v>
      </c>
      <c r="D3541">
        <v>-1.0700000000000001E-2</v>
      </c>
      <c r="E3541">
        <v>-3.4000000000000002E-3</v>
      </c>
      <c r="F3541">
        <v>2.0999999999999999E-3</v>
      </c>
      <c r="G3541">
        <v>1.5E-3</v>
      </c>
      <c r="H3541">
        <v>1.6000000000000001E-3</v>
      </c>
      <c r="I3541">
        <v>-5.5000000000000005E-3</v>
      </c>
      <c r="J3541">
        <v>2.626348827326957E-15</v>
      </c>
      <c r="L3541" s="13">
        <v>41668</v>
      </c>
      <c r="M3541" s="17"/>
      <c r="N3541">
        <v>-1.0261676387288874E-2</v>
      </c>
    </row>
    <row r="3542" spans="1:14" x14ac:dyDescent="0.2">
      <c r="A3542" s="1">
        <v>41669</v>
      </c>
      <c r="B3542">
        <v>0</v>
      </c>
      <c r="C3542">
        <f>Table3[[#This Row],[(MKT-Rf) Excess Return on the Market ]]+Table3[[#This Row],[(RF) Risk-Free Return Rate (One Month Treasury Bill Rate)]]</f>
        <v>1.2199999999999999E-2</v>
      </c>
      <c r="D3542">
        <v>1.2199999999999999E-2</v>
      </c>
      <c r="E3542">
        <v>2.2000000000000001E-3</v>
      </c>
      <c r="F3542">
        <v>-3.8E-3</v>
      </c>
      <c r="G3542">
        <v>-8.6999999999999994E-3</v>
      </c>
      <c r="H3542">
        <v>-4.8999999999999998E-3</v>
      </c>
      <c r="I3542">
        <v>1.2500000000000001E-2</v>
      </c>
      <c r="J3542">
        <v>3.1685127872335135E-15</v>
      </c>
      <c r="L3542" s="12">
        <v>41669</v>
      </c>
      <c r="M3542" s="16"/>
      <c r="N3542">
        <v>1.1204049508506285E-2</v>
      </c>
    </row>
    <row r="3543" spans="1:14" x14ac:dyDescent="0.2">
      <c r="A3543" s="1">
        <v>41670</v>
      </c>
      <c r="B3543">
        <v>0</v>
      </c>
      <c r="C3543">
        <f>Table3[[#This Row],[(MKT-Rf) Excess Return on the Market ]]+Table3[[#This Row],[(RF) Risk-Free Return Rate (One Month Treasury Bill Rate)]]</f>
        <v>-6.6E-3</v>
      </c>
      <c r="D3543">
        <v>-6.6E-3</v>
      </c>
      <c r="E3543">
        <v>-1E-3</v>
      </c>
      <c r="F3543">
        <v>-3.4000000000000002E-3</v>
      </c>
      <c r="G3543">
        <v>2E-3</v>
      </c>
      <c r="H3543">
        <v>-2.0999999999999999E-3</v>
      </c>
      <c r="I3543">
        <v>1.1000000000000001E-3</v>
      </c>
      <c r="J3543">
        <v>1.6133383095043151E-15</v>
      </c>
      <c r="L3543" s="13">
        <v>41670</v>
      </c>
      <c r="M3543" s="17"/>
      <c r="N3543">
        <v>-6.4863036975730442E-3</v>
      </c>
    </row>
    <row r="3544" spans="1:14" x14ac:dyDescent="0.2">
      <c r="A3544" s="1">
        <v>41673</v>
      </c>
      <c r="B3544">
        <v>0</v>
      </c>
      <c r="C3544">
        <f>Table3[[#This Row],[(MKT-Rf) Excess Return on the Market ]]+Table3[[#This Row],[(RF) Risk-Free Return Rate (One Month Treasury Bill Rate)]]</f>
        <v>-2.4900000000000002E-2</v>
      </c>
      <c r="D3544">
        <v>-2.4900000000000002E-2</v>
      </c>
      <c r="E3544">
        <v>-8.5000000000000006E-3</v>
      </c>
      <c r="F3544">
        <v>2.7000000000000001E-3</v>
      </c>
      <c r="G3544">
        <v>2E-3</v>
      </c>
      <c r="H3544">
        <v>5.0000000000000001E-4</v>
      </c>
      <c r="I3544">
        <v>-8.3999999999999995E-3</v>
      </c>
      <c r="J3544">
        <v>5.0501356794936417E-15</v>
      </c>
      <c r="L3544" s="12">
        <v>41673</v>
      </c>
      <c r="M3544" s="16"/>
      <c r="N3544">
        <v>-2.3096632288166549E-2</v>
      </c>
    </row>
    <row r="3545" spans="1:14" x14ac:dyDescent="0.2">
      <c r="A3545" s="1">
        <v>41674</v>
      </c>
      <c r="B3545">
        <v>0</v>
      </c>
      <c r="C3545">
        <f>Table3[[#This Row],[(MKT-Rf) Excess Return on the Market ]]+Table3[[#This Row],[(RF) Risk-Free Return Rate (One Month Treasury Bill Rate)]]</f>
        <v>7.7000000000000002E-3</v>
      </c>
      <c r="D3545">
        <v>7.7000000000000002E-3</v>
      </c>
      <c r="E3545">
        <v>-5.9999999999999995E-4</v>
      </c>
      <c r="F3545">
        <v>-2.9999999999999997E-4</v>
      </c>
      <c r="G3545">
        <v>-1.5E-3</v>
      </c>
      <c r="H3545">
        <v>2.0999999999999999E-3</v>
      </c>
      <c r="I3545">
        <v>4.5000000000000005E-3</v>
      </c>
      <c r="J3545">
        <v>1.9187770731365186E-15</v>
      </c>
      <c r="L3545" s="13">
        <v>41674</v>
      </c>
      <c r="M3545" s="17"/>
      <c r="N3545">
        <v>7.6120799117127824E-3</v>
      </c>
    </row>
    <row r="3546" spans="1:14" x14ac:dyDescent="0.2">
      <c r="A3546" s="1">
        <v>41675</v>
      </c>
      <c r="B3546">
        <v>0</v>
      </c>
      <c r="C3546">
        <f>Table3[[#This Row],[(MKT-Rf) Excess Return on the Market ]]+Table3[[#This Row],[(RF) Risk-Free Return Rate (One Month Treasury Bill Rate)]]</f>
        <v>-2.3E-3</v>
      </c>
      <c r="D3546">
        <v>-2.3E-3</v>
      </c>
      <c r="E3546">
        <v>-5.7999999999999996E-3</v>
      </c>
      <c r="F3546">
        <v>2E-3</v>
      </c>
      <c r="G3546">
        <v>1.2999999999999999E-3</v>
      </c>
      <c r="H3546">
        <v>2E-3</v>
      </c>
      <c r="I3546">
        <v>-1E-3</v>
      </c>
      <c r="J3546">
        <v>5.2364975050278975E-16</v>
      </c>
      <c r="L3546" s="12">
        <v>41675</v>
      </c>
      <c r="M3546" s="16"/>
      <c r="N3546">
        <v>-2.0303185904787225E-3</v>
      </c>
    </row>
    <row r="3547" spans="1:14" x14ac:dyDescent="0.2">
      <c r="A3547" s="1">
        <v>41676</v>
      </c>
      <c r="B3547">
        <v>0</v>
      </c>
      <c r="C3547">
        <f>Table3[[#This Row],[(MKT-Rf) Excess Return on the Market ]]+Table3[[#This Row],[(RF) Risk-Free Return Rate (One Month Treasury Bill Rate)]]</f>
        <v>1.21E-2</v>
      </c>
      <c r="D3547">
        <v>1.21E-2</v>
      </c>
      <c r="E3547">
        <v>-4.3E-3</v>
      </c>
      <c r="F3547">
        <v>2.7000000000000001E-3</v>
      </c>
      <c r="G3547">
        <v>7.000000000000001E-4</v>
      </c>
      <c r="H3547">
        <v>-5.9999999999999995E-4</v>
      </c>
      <c r="I3547">
        <v>1.6000000000000001E-3</v>
      </c>
      <c r="J3547">
        <v>3.2802389208658238E-15</v>
      </c>
      <c r="L3547" s="13">
        <v>41676</v>
      </c>
      <c r="M3547" s="17"/>
      <c r="N3547">
        <v>1.2363032529603139E-2</v>
      </c>
    </row>
    <row r="3548" spans="1:14" x14ac:dyDescent="0.2">
      <c r="A3548" s="1">
        <v>41677</v>
      </c>
      <c r="B3548">
        <v>0</v>
      </c>
      <c r="C3548">
        <f>Table3[[#This Row],[(MKT-Rf) Excess Return on the Market ]]+Table3[[#This Row],[(RF) Risk-Free Return Rate (One Month Treasury Bill Rate)]]</f>
        <v>1.3300000000000001E-2</v>
      </c>
      <c r="D3548">
        <v>1.3300000000000001E-2</v>
      </c>
      <c r="E3548">
        <v>-2.3999999999999998E-3</v>
      </c>
      <c r="F3548">
        <v>-6.3E-3</v>
      </c>
      <c r="G3548">
        <v>-4.4000000000000003E-3</v>
      </c>
      <c r="H3548">
        <v>-4.6999999999999993E-3</v>
      </c>
      <c r="I3548">
        <v>5.7999999999999996E-3</v>
      </c>
      <c r="J3548">
        <v>3.5053392793734958E-15</v>
      </c>
      <c r="L3548" s="12">
        <v>41677</v>
      </c>
      <c r="M3548" s="16"/>
      <c r="N3548">
        <v>1.3214212922079903E-2</v>
      </c>
    </row>
    <row r="3549" spans="1:14" x14ac:dyDescent="0.2">
      <c r="A3549" s="1">
        <v>41680</v>
      </c>
      <c r="B3549">
        <v>0</v>
      </c>
      <c r="C3549">
        <f>Table3[[#This Row],[(MKT-Rf) Excess Return on the Market ]]+Table3[[#This Row],[(RF) Risk-Free Return Rate (One Month Treasury Bill Rate)]]</f>
        <v>1.6000000000000001E-3</v>
      </c>
      <c r="D3549">
        <v>1.6000000000000001E-3</v>
      </c>
      <c r="E3549">
        <v>7.000000000000001E-4</v>
      </c>
      <c r="F3549">
        <v>-4.6999999999999993E-3</v>
      </c>
      <c r="G3549">
        <v>-2.8999999999999998E-3</v>
      </c>
      <c r="H3549">
        <v>-1.8E-3</v>
      </c>
      <c r="I3549">
        <v>-8.9999999999999998E-4</v>
      </c>
      <c r="J3549">
        <v>4.7345963223404035E-16</v>
      </c>
      <c r="L3549" s="13">
        <v>41680</v>
      </c>
      <c r="M3549" s="17"/>
      <c r="N3549">
        <v>1.5680346623456046E-3</v>
      </c>
    </row>
    <row r="3550" spans="1:14" x14ac:dyDescent="0.2">
      <c r="A3550" s="1">
        <v>41681</v>
      </c>
      <c r="B3550">
        <v>0</v>
      </c>
      <c r="C3550">
        <f>Table3[[#This Row],[(MKT-Rf) Excess Return on the Market ]]+Table3[[#This Row],[(RF) Risk-Free Return Rate (One Month Treasury Bill Rate)]]</f>
        <v>1.09E-2</v>
      </c>
      <c r="D3550">
        <v>1.09E-2</v>
      </c>
      <c r="E3550">
        <v>-1.7000000000000001E-3</v>
      </c>
      <c r="F3550">
        <v>2.5000000000000001E-3</v>
      </c>
      <c r="G3550">
        <v>1E-4</v>
      </c>
      <c r="H3550">
        <v>1E-3</v>
      </c>
      <c r="I3550">
        <v>7.000000000000001E-4</v>
      </c>
      <c r="J3550">
        <v>2.9415625581553513E-15</v>
      </c>
      <c r="L3550" s="12">
        <v>41681</v>
      </c>
      <c r="M3550" s="16"/>
      <c r="N3550">
        <v>1.1001356953851574E-2</v>
      </c>
    </row>
    <row r="3551" spans="1:14" x14ac:dyDescent="0.2">
      <c r="A3551" s="1">
        <v>41682</v>
      </c>
      <c r="B3551">
        <v>0</v>
      </c>
      <c r="C3551">
        <f>Table3[[#This Row],[(MKT-Rf) Excess Return on the Market ]]+Table3[[#This Row],[(RF) Risk-Free Return Rate (One Month Treasury Bill Rate)]]</f>
        <v>1.1000000000000001E-3</v>
      </c>
      <c r="D3551">
        <v>1.1000000000000001E-3</v>
      </c>
      <c r="E3551">
        <v>2.5999999999999999E-3</v>
      </c>
      <c r="F3551">
        <v>-5.9999999999999995E-4</v>
      </c>
      <c r="G3551">
        <v>1.8E-3</v>
      </c>
      <c r="H3551">
        <v>-1E-4</v>
      </c>
      <c r="I3551">
        <v>2.5000000000000001E-3</v>
      </c>
      <c r="J3551">
        <v>8.010298548228619E-17</v>
      </c>
      <c r="L3551" s="13">
        <v>41682</v>
      </c>
      <c r="M3551" s="17"/>
      <c r="N3551">
        <v>-2.6930401563143885E-4</v>
      </c>
    </row>
    <row r="3552" spans="1:14" x14ac:dyDescent="0.2">
      <c r="A3552" s="1">
        <v>41683</v>
      </c>
      <c r="B3552">
        <v>0</v>
      </c>
      <c r="C3552">
        <f>Table3[[#This Row],[(MKT-Rf) Excess Return on the Market ]]+Table3[[#This Row],[(RF) Risk-Free Return Rate (One Month Treasury Bill Rate)]]</f>
        <v>7.1999999999999998E-3</v>
      </c>
      <c r="D3552">
        <v>7.1999999999999998E-3</v>
      </c>
      <c r="E3552">
        <v>6.5000000000000006E-3</v>
      </c>
      <c r="F3552">
        <v>-7.000000000000001E-4</v>
      </c>
      <c r="G3552">
        <v>-2.2000000000000001E-3</v>
      </c>
      <c r="H3552">
        <v>-3.3E-3</v>
      </c>
      <c r="I3552">
        <v>3.7000000000000002E-3</v>
      </c>
      <c r="J3552">
        <v>1.7324159489305456E-15</v>
      </c>
      <c r="L3552" s="12">
        <v>41683</v>
      </c>
      <c r="M3552" s="16"/>
      <c r="N3552">
        <v>5.7932413627504236E-3</v>
      </c>
    </row>
    <row r="3553" spans="1:14" x14ac:dyDescent="0.2">
      <c r="A3553" s="1">
        <v>41684</v>
      </c>
      <c r="B3553">
        <v>0</v>
      </c>
      <c r="C3553">
        <f>Table3[[#This Row],[(MKT-Rf) Excess Return on the Market ]]+Table3[[#This Row],[(RF) Risk-Free Return Rate (One Month Treasury Bill Rate)]]</f>
        <v>4.1999999999999997E-3</v>
      </c>
      <c r="D3553">
        <v>4.1999999999999997E-3</v>
      </c>
      <c r="E3553">
        <v>-3.3E-3</v>
      </c>
      <c r="F3553">
        <v>3.5999999999999999E-3</v>
      </c>
      <c r="G3553">
        <v>3.7000000000000002E-3</v>
      </c>
      <c r="H3553">
        <v>3.4999999999999996E-3</v>
      </c>
      <c r="I3553">
        <v>-3.3E-3</v>
      </c>
      <c r="J3553">
        <v>1.5079421520407283E-15</v>
      </c>
      <c r="L3553" s="13">
        <v>41684</v>
      </c>
      <c r="M3553" s="17"/>
      <c r="N3553">
        <v>4.7976627138052634E-3</v>
      </c>
    </row>
    <row r="3554" spans="1:14" x14ac:dyDescent="0.2">
      <c r="A3554" s="1">
        <v>41688</v>
      </c>
      <c r="B3554">
        <v>0</v>
      </c>
      <c r="C3554">
        <f>Table3[[#This Row],[(MKT-Rf) Excess Return on the Market ]]+Table3[[#This Row],[(RF) Risk-Free Return Rate (One Month Treasury Bill Rate)]]</f>
        <v>2.7000000000000001E-3</v>
      </c>
      <c r="D3554">
        <v>2.7000000000000001E-3</v>
      </c>
      <c r="E3554">
        <v>9.3999999999999986E-3</v>
      </c>
      <c r="F3554">
        <v>-2.3999999999999998E-3</v>
      </c>
      <c r="G3554">
        <v>-3.0999999999999999E-3</v>
      </c>
      <c r="H3554">
        <v>-2.5999999999999999E-3</v>
      </c>
      <c r="I3554">
        <v>7.3000000000000001E-3</v>
      </c>
      <c r="J3554">
        <v>3.3093455886958614E-16</v>
      </c>
      <c r="L3554" s="12">
        <v>41688</v>
      </c>
      <c r="M3554" s="16"/>
      <c r="N3554">
        <v>1.1578007430249318E-3</v>
      </c>
    </row>
    <row r="3555" spans="1:14" x14ac:dyDescent="0.2">
      <c r="A3555" s="1">
        <v>41689</v>
      </c>
      <c r="B3555">
        <v>0</v>
      </c>
      <c r="C3555">
        <f>Table3[[#This Row],[(MKT-Rf) Excess Return on the Market ]]+Table3[[#This Row],[(RF) Risk-Free Return Rate (One Month Treasury Bill Rate)]]</f>
        <v>-7.4000000000000003E-3</v>
      </c>
      <c r="D3555">
        <v>-7.4000000000000003E-3</v>
      </c>
      <c r="E3555">
        <v>-3.2000000000000002E-3</v>
      </c>
      <c r="F3555">
        <v>-4.4000000000000003E-3</v>
      </c>
      <c r="G3555">
        <v>3.3E-3</v>
      </c>
      <c r="H3555">
        <v>5.9999999999999995E-4</v>
      </c>
      <c r="I3555">
        <v>-3.3E-3</v>
      </c>
      <c r="J3555">
        <v>1.7596135715269483E-15</v>
      </c>
      <c r="L3555" s="13">
        <v>41689</v>
      </c>
      <c r="M3555" s="17"/>
      <c r="N3555">
        <v>-6.5458564679824966E-3</v>
      </c>
    </row>
    <row r="3556" spans="1:14" x14ac:dyDescent="0.2">
      <c r="A3556" s="1">
        <v>41690</v>
      </c>
      <c r="B3556">
        <v>0</v>
      </c>
      <c r="C3556">
        <f>Table3[[#This Row],[(MKT-Rf) Excess Return on the Market ]]+Table3[[#This Row],[(RF) Risk-Free Return Rate (One Month Treasury Bill Rate)]]</f>
        <v>6.9999999999999993E-3</v>
      </c>
      <c r="D3556">
        <v>6.9999999999999993E-3</v>
      </c>
      <c r="E3556">
        <v>5.1999999999999998E-3</v>
      </c>
      <c r="F3556">
        <v>-2.2000000000000001E-3</v>
      </c>
      <c r="G3556">
        <v>-1E-4</v>
      </c>
      <c r="H3556">
        <v>-1.9E-3</v>
      </c>
      <c r="I3556">
        <v>5.1000000000000004E-3</v>
      </c>
      <c r="J3556">
        <v>1.7278529870690022E-15</v>
      </c>
      <c r="L3556" s="12">
        <v>41690</v>
      </c>
      <c r="M3556" s="16"/>
      <c r="N3556">
        <v>6.0133259028154577E-3</v>
      </c>
    </row>
    <row r="3557" spans="1:14" x14ac:dyDescent="0.2">
      <c r="A3557" s="1">
        <v>41691</v>
      </c>
      <c r="B3557">
        <v>0</v>
      </c>
      <c r="C3557">
        <f>Table3[[#This Row],[(MKT-Rf) Excess Return on the Market ]]+Table3[[#This Row],[(RF) Risk-Free Return Rate (One Month Treasury Bill Rate)]]</f>
        <v>-8.9999999999999998E-4</v>
      </c>
      <c r="D3557">
        <v>-8.9999999999999998E-4</v>
      </c>
      <c r="E3557">
        <v>3.7000000000000002E-3</v>
      </c>
      <c r="F3557">
        <v>-2.0000000000000001E-4</v>
      </c>
      <c r="G3557">
        <v>0</v>
      </c>
      <c r="H3557">
        <v>-7.000000000000001E-4</v>
      </c>
      <c r="I3557">
        <v>2.3999999999999998E-3</v>
      </c>
      <c r="J3557">
        <v>5.5308546170508785E-16</v>
      </c>
      <c r="L3557" s="13">
        <v>41691</v>
      </c>
      <c r="M3557" s="17"/>
      <c r="N3557">
        <v>-1.9205507490625245E-3</v>
      </c>
    </row>
    <row r="3558" spans="1:14" x14ac:dyDescent="0.2">
      <c r="A3558" s="1">
        <v>41694</v>
      </c>
      <c r="B3558">
        <v>0</v>
      </c>
      <c r="C3558">
        <f>Table3[[#This Row],[(MKT-Rf) Excess Return on the Market ]]+Table3[[#This Row],[(RF) Risk-Free Return Rate (One Month Treasury Bill Rate)]]</f>
        <v>6.5000000000000006E-3</v>
      </c>
      <c r="D3558">
        <v>6.5000000000000006E-3</v>
      </c>
      <c r="E3558">
        <v>2E-3</v>
      </c>
      <c r="F3558">
        <v>3.3E-3</v>
      </c>
      <c r="G3558">
        <v>-1.6000000000000001E-3</v>
      </c>
      <c r="H3558">
        <v>1E-4</v>
      </c>
      <c r="I3558">
        <v>4.0000000000000001E-3</v>
      </c>
      <c r="J3558">
        <v>1.4966976609342545E-15</v>
      </c>
      <c r="L3558" s="12">
        <v>41694</v>
      </c>
      <c r="M3558" s="16"/>
      <c r="N3558">
        <v>6.167463480648212E-3</v>
      </c>
    </row>
    <row r="3559" spans="1:14" x14ac:dyDescent="0.2">
      <c r="A3559" s="1">
        <v>41695</v>
      </c>
      <c r="B3559">
        <v>0</v>
      </c>
      <c r="C3559">
        <f>Table3[[#This Row],[(MKT-Rf) Excess Return on the Market ]]+Table3[[#This Row],[(RF) Risk-Free Return Rate (One Month Treasury Bill Rate)]]</f>
        <v>-1E-3</v>
      </c>
      <c r="D3559">
        <v>-1E-3</v>
      </c>
      <c r="E3559">
        <v>7.000000000000001E-4</v>
      </c>
      <c r="F3559">
        <v>-5.8999999999999999E-3</v>
      </c>
      <c r="G3559">
        <v>-8.9999999999999998E-4</v>
      </c>
      <c r="H3559">
        <v>2.9999999999999997E-4</v>
      </c>
      <c r="I3559">
        <v>1.1999999999999999E-3</v>
      </c>
      <c r="J3559">
        <v>3.7422709488113079E-16</v>
      </c>
      <c r="L3559" s="13">
        <v>41695</v>
      </c>
      <c r="M3559" s="17"/>
      <c r="N3559">
        <v>-1.3485959587527492E-3</v>
      </c>
    </row>
    <row r="3560" spans="1:14" x14ac:dyDescent="0.2">
      <c r="A3560" s="1">
        <v>41696</v>
      </c>
      <c r="B3560">
        <v>0</v>
      </c>
      <c r="C3560">
        <f>Table3[[#This Row],[(MKT-Rf) Excess Return on the Market ]]+Table3[[#This Row],[(RF) Risk-Free Return Rate (One Month Treasury Bill Rate)]]</f>
        <v>1.1999999999999999E-3</v>
      </c>
      <c r="D3560">
        <v>1.1999999999999999E-3</v>
      </c>
      <c r="E3560">
        <v>6.6E-3</v>
      </c>
      <c r="F3560">
        <v>-1E-3</v>
      </c>
      <c r="G3560">
        <v>-2.0000000000000001E-4</v>
      </c>
      <c r="H3560">
        <v>1E-4</v>
      </c>
      <c r="I3560">
        <v>-8.9999999999999998E-4</v>
      </c>
      <c r="J3560">
        <v>5.6899457830872681E-18</v>
      </c>
      <c r="L3560" s="12">
        <v>41696</v>
      </c>
      <c r="M3560" s="16"/>
      <c r="N3560">
        <v>2.1678571816661324E-5</v>
      </c>
    </row>
    <row r="3561" spans="1:14" x14ac:dyDescent="0.2">
      <c r="A3561" s="1">
        <v>41697</v>
      </c>
      <c r="B3561">
        <v>0</v>
      </c>
      <c r="C3561">
        <f>Table3[[#This Row],[(MKT-Rf) Excess Return on the Market ]]+Table3[[#This Row],[(RF) Risk-Free Return Rate (One Month Treasury Bill Rate)]]</f>
        <v>5.4000000000000003E-3</v>
      </c>
      <c r="D3561">
        <v>5.4000000000000003E-3</v>
      </c>
      <c r="E3561">
        <v>8.0000000000000004E-4</v>
      </c>
      <c r="F3561">
        <v>1E-4</v>
      </c>
      <c r="G3561">
        <v>-2.3999999999999998E-3</v>
      </c>
      <c r="H3561">
        <v>-2.9999999999999997E-4</v>
      </c>
      <c r="I3561">
        <v>4.0000000000000002E-4</v>
      </c>
      <c r="J3561">
        <v>1.3506469265274305E-15</v>
      </c>
      <c r="L3561" s="13">
        <v>41697</v>
      </c>
      <c r="M3561" s="17"/>
      <c r="N3561">
        <v>4.9358788663713881E-3</v>
      </c>
    </row>
    <row r="3562" spans="1:14" x14ac:dyDescent="0.2">
      <c r="A3562" s="1">
        <v>41698</v>
      </c>
      <c r="B3562">
        <v>0</v>
      </c>
      <c r="C3562">
        <f>Table3[[#This Row],[(MKT-Rf) Excess Return on the Market ]]+Table3[[#This Row],[(RF) Risk-Free Return Rate (One Month Treasury Bill Rate)]]</f>
        <v>1.5E-3</v>
      </c>
      <c r="D3562">
        <v>1.5E-3</v>
      </c>
      <c r="E3562">
        <v>-6.7000000000000002E-3</v>
      </c>
      <c r="F3562">
        <v>8.3999999999999995E-3</v>
      </c>
      <c r="G3562">
        <v>4.4000000000000003E-3</v>
      </c>
      <c r="H3562">
        <v>1.2999999999999999E-3</v>
      </c>
      <c r="I3562">
        <v>-2.7000000000000001E-3</v>
      </c>
      <c r="J3562">
        <v>6.8667781979703954E-16</v>
      </c>
      <c r="L3562" s="12">
        <v>41698</v>
      </c>
      <c r="M3562" s="16"/>
      <c r="N3562">
        <v>2.778871606797594E-3</v>
      </c>
    </row>
    <row r="3563" spans="1:14" x14ac:dyDescent="0.2">
      <c r="A3563" s="1">
        <v>41701</v>
      </c>
      <c r="B3563">
        <v>0</v>
      </c>
      <c r="C3563">
        <f>Table3[[#This Row],[(MKT-Rf) Excess Return on the Market ]]+Table3[[#This Row],[(RF) Risk-Free Return Rate (One Month Treasury Bill Rate)]]</f>
        <v>-6.9999999999999993E-3</v>
      </c>
      <c r="D3563">
        <v>-6.9999999999999993E-3</v>
      </c>
      <c r="E3563">
        <v>8.9999999999999998E-4</v>
      </c>
      <c r="F3563">
        <v>1.4000000000000002E-3</v>
      </c>
      <c r="G3563">
        <v>4.0000000000000002E-4</v>
      </c>
      <c r="H3563">
        <v>1.1000000000000001E-3</v>
      </c>
      <c r="I3563">
        <v>-5.9999999999999995E-4</v>
      </c>
      <c r="J3563">
        <v>2.1067472247643494E-15</v>
      </c>
      <c r="L3563" s="13">
        <v>41701</v>
      </c>
      <c r="M3563" s="17"/>
      <c r="N3563">
        <v>-7.4058818780435871E-3</v>
      </c>
    </row>
    <row r="3564" spans="1:14" x14ac:dyDescent="0.2">
      <c r="A3564" s="1">
        <v>41702</v>
      </c>
      <c r="B3564">
        <v>0</v>
      </c>
      <c r="C3564">
        <f>Table3[[#This Row],[(MKT-Rf) Excess Return on the Market ]]+Table3[[#This Row],[(RF) Risk-Free Return Rate (One Month Treasury Bill Rate)]]</f>
        <v>1.67E-2</v>
      </c>
      <c r="D3564">
        <v>1.67E-2</v>
      </c>
      <c r="E3564">
        <v>1.06E-2</v>
      </c>
      <c r="F3564">
        <v>-1.1999999999999999E-3</v>
      </c>
      <c r="G3564">
        <v>-4.5000000000000005E-3</v>
      </c>
      <c r="H3564">
        <v>-1.5E-3</v>
      </c>
      <c r="I3564">
        <v>8.199999999999999E-3</v>
      </c>
      <c r="J3564">
        <v>3.8649899527339329E-15</v>
      </c>
      <c r="L3564" s="12">
        <v>41702</v>
      </c>
      <c r="M3564" s="16"/>
      <c r="N3564">
        <v>1.5152293854515365E-2</v>
      </c>
    </row>
    <row r="3565" spans="1:14" x14ac:dyDescent="0.2">
      <c r="A3565" s="1">
        <v>41703</v>
      </c>
      <c r="B3565">
        <v>0</v>
      </c>
      <c r="C3565">
        <f>Table3[[#This Row],[(MKT-Rf) Excess Return on the Market ]]+Table3[[#This Row],[(RF) Risk-Free Return Rate (One Month Treasury Bill Rate)]]</f>
        <v>1E-4</v>
      </c>
      <c r="D3565">
        <v>1E-4</v>
      </c>
      <c r="E3565">
        <v>-2.2000000000000001E-3</v>
      </c>
      <c r="F3565">
        <v>2.8999999999999998E-3</v>
      </c>
      <c r="G3565">
        <v>-5.6999999999999993E-3</v>
      </c>
      <c r="H3565">
        <v>-1.1000000000000001E-3</v>
      </c>
      <c r="I3565">
        <v>3.3E-3</v>
      </c>
      <c r="J3565">
        <v>1.5108704686434717E-17</v>
      </c>
      <c r="L3565" s="13">
        <v>41703</v>
      </c>
      <c r="M3565" s="17"/>
      <c r="N3565">
        <v>-5.3365779740162576E-5</v>
      </c>
    </row>
    <row r="3566" spans="1:14" x14ac:dyDescent="0.2">
      <c r="A3566" s="1">
        <v>41704</v>
      </c>
      <c r="B3566">
        <v>0</v>
      </c>
      <c r="C3566">
        <f>Table3[[#This Row],[(MKT-Rf) Excess Return on the Market ]]+Table3[[#This Row],[(RF) Risk-Free Return Rate (One Month Treasury Bill Rate)]]</f>
        <v>1.6000000000000001E-3</v>
      </c>
      <c r="D3566">
        <v>1.6000000000000001E-3</v>
      </c>
      <c r="E3566">
        <v>-2.3999999999999998E-3</v>
      </c>
      <c r="F3566">
        <v>7.7000000000000002E-3</v>
      </c>
      <c r="G3566">
        <v>3.2000000000000002E-3</v>
      </c>
      <c r="H3566">
        <v>3.4999999999999996E-3</v>
      </c>
      <c r="I3566">
        <v>-5.1999999999999998E-3</v>
      </c>
      <c r="J3566">
        <v>4.899607474134269E-16</v>
      </c>
      <c r="L3566" s="12">
        <v>41704</v>
      </c>
      <c r="M3566" s="16"/>
      <c r="N3566">
        <v>1.716949158601179E-3</v>
      </c>
    </row>
    <row r="3567" spans="1:14" x14ac:dyDescent="0.2">
      <c r="A3567" s="1">
        <v>41705</v>
      </c>
      <c r="B3567">
        <v>0</v>
      </c>
      <c r="C3567">
        <f>Table3[[#This Row],[(MKT-Rf) Excess Return on the Market ]]+Table3[[#This Row],[(RF) Risk-Free Return Rate (One Month Treasury Bill Rate)]]</f>
        <v>4.0000000000000002E-4</v>
      </c>
      <c r="D3567">
        <v>4.0000000000000002E-4</v>
      </c>
      <c r="E3567">
        <v>-1E-4</v>
      </c>
      <c r="F3567">
        <v>5.1999999999999998E-3</v>
      </c>
      <c r="G3567">
        <v>1.8E-3</v>
      </c>
      <c r="H3567">
        <v>3.0999999999999999E-3</v>
      </c>
      <c r="I3567">
        <v>-2.3999999999999998E-3</v>
      </c>
      <c r="J3567">
        <v>1.4463491689403681E-16</v>
      </c>
      <c r="L3567" s="13">
        <v>41705</v>
      </c>
      <c r="M3567" s="17"/>
      <c r="N3567">
        <v>5.3793938560730995E-4</v>
      </c>
    </row>
    <row r="3568" spans="1:14" x14ac:dyDescent="0.2">
      <c r="A3568" s="1">
        <v>41708</v>
      </c>
      <c r="B3568">
        <v>0</v>
      </c>
      <c r="C3568">
        <f>Table3[[#This Row],[(MKT-Rf) Excess Return on the Market ]]+Table3[[#This Row],[(RF) Risk-Free Return Rate (One Month Treasury Bill Rate)]]</f>
        <v>-8.9999999999999998E-4</v>
      </c>
      <c r="D3568">
        <v>-8.9999999999999998E-4</v>
      </c>
      <c r="E3568">
        <v>-7.000000000000001E-4</v>
      </c>
      <c r="F3568">
        <v>8.9999999999999998E-4</v>
      </c>
      <c r="G3568">
        <v>1E-4</v>
      </c>
      <c r="H3568">
        <v>-1.1999999999999999E-3</v>
      </c>
      <c r="I3568">
        <v>1E-4</v>
      </c>
      <c r="J3568">
        <v>1.4705604768091792E-16</v>
      </c>
      <c r="L3568" s="12">
        <v>41708</v>
      </c>
      <c r="M3568" s="16"/>
      <c r="N3568">
        <v>-4.633562520154853E-4</v>
      </c>
    </row>
    <row r="3569" spans="1:14" x14ac:dyDescent="0.2">
      <c r="A3569" s="1">
        <v>41709</v>
      </c>
      <c r="B3569">
        <v>0</v>
      </c>
      <c r="C3569">
        <f>Table3[[#This Row],[(MKT-Rf) Excess Return on the Market ]]+Table3[[#This Row],[(RF) Risk-Free Return Rate (One Month Treasury Bill Rate)]]</f>
        <v>-6.1999999999999998E-3</v>
      </c>
      <c r="D3569">
        <v>-6.1999999999999998E-3</v>
      </c>
      <c r="E3569">
        <v>-5.4000000000000003E-3</v>
      </c>
      <c r="F3569">
        <v>-1.9E-3</v>
      </c>
      <c r="G3569">
        <v>4.5000000000000005E-3</v>
      </c>
      <c r="H3569">
        <v>-2.9999999999999997E-4</v>
      </c>
      <c r="I3569">
        <v>-7.000000000000001E-4</v>
      </c>
      <c r="J3569">
        <v>1.4475223925671814E-15</v>
      </c>
      <c r="L3569" s="13">
        <v>41709</v>
      </c>
      <c r="M3569" s="17"/>
      <c r="N3569">
        <v>-5.0950761792528144E-3</v>
      </c>
    </row>
    <row r="3570" spans="1:14" x14ac:dyDescent="0.2">
      <c r="A3570" s="1">
        <v>41710</v>
      </c>
      <c r="B3570">
        <v>0</v>
      </c>
      <c r="C3570">
        <f>Table3[[#This Row],[(MKT-Rf) Excess Return on the Market ]]+Table3[[#This Row],[(RF) Risk-Free Return Rate (One Month Treasury Bill Rate)]]</f>
        <v>1.2999999999999999E-3</v>
      </c>
      <c r="D3570">
        <v>1.2999999999999999E-3</v>
      </c>
      <c r="E3570">
        <v>2.8999999999999998E-3</v>
      </c>
      <c r="F3570">
        <v>-1.7000000000000001E-3</v>
      </c>
      <c r="G3570">
        <v>-8.9999999999999998E-4</v>
      </c>
      <c r="H3570">
        <v>-4.0999999999999995E-3</v>
      </c>
      <c r="I3570">
        <v>-5.0000000000000001E-4</v>
      </c>
      <c r="J3570">
        <v>8.9888665130849725E-17</v>
      </c>
      <c r="L3570" s="12">
        <v>41710</v>
      </c>
      <c r="M3570" s="16"/>
      <c r="N3570">
        <v>3.0515307410829926E-4</v>
      </c>
    </row>
    <row r="3571" spans="1:14" x14ac:dyDescent="0.2">
      <c r="A3571" s="1">
        <v>41711</v>
      </c>
      <c r="B3571">
        <v>0</v>
      </c>
      <c r="C3571">
        <f>Table3[[#This Row],[(MKT-Rf) Excess Return on the Market ]]+Table3[[#This Row],[(RF) Risk-Free Return Rate (One Month Treasury Bill Rate)]]</f>
        <v>-1.21E-2</v>
      </c>
      <c r="D3571">
        <v>-1.21E-2</v>
      </c>
      <c r="E3571">
        <v>-5.9999999999999995E-4</v>
      </c>
      <c r="F3571">
        <v>2.2000000000000001E-3</v>
      </c>
      <c r="G3571">
        <v>1.8E-3</v>
      </c>
      <c r="H3571">
        <v>7.000000000000001E-4</v>
      </c>
      <c r="I3571">
        <v>-3.2000000000000002E-3</v>
      </c>
      <c r="J3571">
        <v>3.1257752827862683E-15</v>
      </c>
      <c r="L3571" s="13">
        <v>41711</v>
      </c>
      <c r="M3571" s="17"/>
      <c r="N3571">
        <v>-1.1770099320208021E-2</v>
      </c>
    </row>
    <row r="3572" spans="1:14" x14ac:dyDescent="0.2">
      <c r="A3572" s="1">
        <v>41712</v>
      </c>
      <c r="B3572">
        <v>0</v>
      </c>
      <c r="C3572">
        <f>Table3[[#This Row],[(MKT-Rf) Excess Return on the Market ]]+Table3[[#This Row],[(RF) Risk-Free Return Rate (One Month Treasury Bill Rate)]]</f>
        <v>-1.6000000000000001E-3</v>
      </c>
      <c r="D3572">
        <v>-1.6000000000000001E-3</v>
      </c>
      <c r="E3572">
        <v>6.8000000000000005E-3</v>
      </c>
      <c r="F3572">
        <v>-8.9999999999999998E-4</v>
      </c>
      <c r="G3572">
        <v>1.9E-3</v>
      </c>
      <c r="H3572">
        <v>2.0000000000000001E-4</v>
      </c>
      <c r="I3572">
        <v>-1.1999999999999999E-3</v>
      </c>
      <c r="J3572">
        <v>8.4087487964876373E-16</v>
      </c>
      <c r="L3572" s="12">
        <v>41712</v>
      </c>
      <c r="M3572" s="16"/>
      <c r="N3572">
        <v>-2.8257875816496739E-3</v>
      </c>
    </row>
    <row r="3573" spans="1:14" x14ac:dyDescent="0.2">
      <c r="A3573" s="1">
        <v>41715</v>
      </c>
      <c r="B3573">
        <v>0</v>
      </c>
      <c r="C3573">
        <f>Table3[[#This Row],[(MKT-Rf) Excess Return on the Market ]]+Table3[[#This Row],[(RF) Risk-Free Return Rate (One Month Treasury Bill Rate)]]</f>
        <v>9.0000000000000011E-3</v>
      </c>
      <c r="D3573">
        <v>9.0000000000000011E-3</v>
      </c>
      <c r="E3573">
        <v>-3.5999999999999999E-3</v>
      </c>
      <c r="F3573">
        <v>2.0000000000000001E-4</v>
      </c>
      <c r="G3573">
        <v>1.6000000000000001E-3</v>
      </c>
      <c r="H3573">
        <v>5.9999999999999995E-4</v>
      </c>
      <c r="I3573">
        <v>2.3999999999999998E-3</v>
      </c>
      <c r="J3573">
        <v>3.2389328504176193E-15</v>
      </c>
      <c r="L3573" s="13">
        <v>41715</v>
      </c>
      <c r="M3573" s="17"/>
      <c r="N3573">
        <v>9.567743988496134E-3</v>
      </c>
    </row>
    <row r="3574" spans="1:14" x14ac:dyDescent="0.2">
      <c r="A3574" s="1">
        <v>41716</v>
      </c>
      <c r="B3574">
        <v>0</v>
      </c>
      <c r="C3574">
        <f>Table3[[#This Row],[(MKT-Rf) Excess Return on the Market ]]+Table3[[#This Row],[(RF) Risk-Free Return Rate (One Month Treasury Bill Rate)]]</f>
        <v>8.199999999999999E-3</v>
      </c>
      <c r="D3574">
        <v>8.199999999999999E-3</v>
      </c>
      <c r="E3574">
        <v>6.9999999999999993E-3</v>
      </c>
      <c r="F3574">
        <v>-3.9000000000000003E-3</v>
      </c>
      <c r="G3574">
        <v>-3.2000000000000002E-3</v>
      </c>
      <c r="H3574">
        <v>-2.7000000000000001E-3</v>
      </c>
      <c r="I3574">
        <v>5.1000000000000004E-3</v>
      </c>
      <c r="J3574">
        <v>2.3602755486371597E-15</v>
      </c>
      <c r="L3574" s="12">
        <v>41716</v>
      </c>
      <c r="M3574" s="16"/>
      <c r="N3574">
        <v>7.1936586040894802E-3</v>
      </c>
    </row>
    <row r="3575" spans="1:14" x14ac:dyDescent="0.2">
      <c r="A3575" s="1">
        <v>41717</v>
      </c>
      <c r="B3575">
        <v>0</v>
      </c>
      <c r="C3575">
        <f>Table3[[#This Row],[(MKT-Rf) Excess Return on the Market ]]+Table3[[#This Row],[(RF) Risk-Free Return Rate (One Month Treasury Bill Rate)]]</f>
        <v>-5.8999999999999999E-3</v>
      </c>
      <c r="D3575">
        <v>-5.8999999999999999E-3</v>
      </c>
      <c r="E3575">
        <v>-1.1999999999999999E-3</v>
      </c>
      <c r="F3575">
        <v>6.1999999999999998E-3</v>
      </c>
      <c r="G3575">
        <v>-3.5999999999999999E-3</v>
      </c>
      <c r="H3575">
        <v>2.0000000000000001E-4</v>
      </c>
      <c r="I3575">
        <v>-1.1000000000000001E-3</v>
      </c>
      <c r="J3575">
        <v>1.8088441248966561E-15</v>
      </c>
      <c r="L3575" s="13">
        <v>41717</v>
      </c>
      <c r="M3575" s="17"/>
      <c r="N3575">
        <v>-6.1505355930613122E-3</v>
      </c>
    </row>
    <row r="3576" spans="1:14" x14ac:dyDescent="0.2">
      <c r="A3576" s="1">
        <v>41718</v>
      </c>
      <c r="B3576">
        <v>0</v>
      </c>
      <c r="C3576">
        <f>Table3[[#This Row],[(MKT-Rf) Excess Return on the Market ]]+Table3[[#This Row],[(RF) Risk-Free Return Rate (One Month Treasury Bill Rate)]]</f>
        <v>5.1999999999999998E-3</v>
      </c>
      <c r="D3576">
        <v>5.1999999999999998E-3</v>
      </c>
      <c r="E3576">
        <v>-3.5999999999999999E-3</v>
      </c>
      <c r="F3576">
        <v>0.01</v>
      </c>
      <c r="G3576">
        <v>-1.4000000000000002E-3</v>
      </c>
      <c r="H3576">
        <v>3.0000000000000001E-3</v>
      </c>
      <c r="I3576">
        <v>-1.7000000000000001E-3</v>
      </c>
      <c r="J3576">
        <v>1.7402285165380397E-15</v>
      </c>
      <c r="L3576" s="12">
        <v>41718</v>
      </c>
      <c r="M3576" s="16"/>
      <c r="N3576">
        <v>6.022339367196353E-3</v>
      </c>
    </row>
    <row r="3577" spans="1:14" x14ac:dyDescent="0.2">
      <c r="A3577" s="1">
        <v>41719</v>
      </c>
      <c r="B3577">
        <v>0</v>
      </c>
      <c r="C3577">
        <f>Table3[[#This Row],[(MKT-Rf) Excess Return on the Market ]]+Table3[[#This Row],[(RF) Risk-Free Return Rate (One Month Treasury Bill Rate)]]</f>
        <v>-3.7000000000000002E-3</v>
      </c>
      <c r="D3577">
        <v>-3.7000000000000002E-3</v>
      </c>
      <c r="E3577">
        <v>-1.7000000000000001E-3</v>
      </c>
      <c r="F3577">
        <v>8.6E-3</v>
      </c>
      <c r="G3577">
        <v>5.0000000000000001E-3</v>
      </c>
      <c r="H3577">
        <v>4.0999999999999995E-3</v>
      </c>
      <c r="I3577">
        <v>-1.11E-2</v>
      </c>
      <c r="J3577">
        <v>5.3736888745861073E-16</v>
      </c>
      <c r="L3577" s="13">
        <v>41719</v>
      </c>
      <c r="M3577" s="17"/>
      <c r="N3577">
        <v>-2.9369853639483641E-3</v>
      </c>
    </row>
    <row r="3578" spans="1:14" x14ac:dyDescent="0.2">
      <c r="A3578" s="1">
        <v>41722</v>
      </c>
      <c r="B3578">
        <v>0</v>
      </c>
      <c r="C3578">
        <f>Table3[[#This Row],[(MKT-Rf) Excess Return on the Market ]]+Table3[[#This Row],[(RF) Risk-Free Return Rate (One Month Treasury Bill Rate)]]</f>
        <v>-6.4000000000000003E-3</v>
      </c>
      <c r="D3578">
        <v>-6.4000000000000003E-3</v>
      </c>
      <c r="E3578">
        <v>-7.7000000000000002E-3</v>
      </c>
      <c r="F3578">
        <v>9.0000000000000011E-3</v>
      </c>
      <c r="G3578">
        <v>6.5000000000000006E-3</v>
      </c>
      <c r="H3578">
        <v>3.7000000000000002E-3</v>
      </c>
      <c r="I3578">
        <v>-1.01E-2</v>
      </c>
      <c r="J3578">
        <v>1.3862527074442807E-15</v>
      </c>
      <c r="L3578" s="12">
        <v>41722</v>
      </c>
      <c r="M3578" s="16"/>
      <c r="N3578">
        <v>-4.8765389499373611E-3</v>
      </c>
    </row>
    <row r="3579" spans="1:14" x14ac:dyDescent="0.2">
      <c r="A3579" s="1">
        <v>41723</v>
      </c>
      <c r="B3579">
        <v>0</v>
      </c>
      <c r="C3579">
        <f>Table3[[#This Row],[(MKT-Rf) Excess Return on the Market ]]+Table3[[#This Row],[(RF) Risk-Free Return Rate (One Month Treasury Bill Rate)]]</f>
        <v>3.0000000000000001E-3</v>
      </c>
      <c r="D3579">
        <v>3.0000000000000001E-3</v>
      </c>
      <c r="E3579">
        <v>-3.4000000000000002E-3</v>
      </c>
      <c r="F3579">
        <v>1.5E-3</v>
      </c>
      <c r="G3579">
        <v>2.8000000000000004E-3</v>
      </c>
      <c r="H3579">
        <v>1.7000000000000001E-3</v>
      </c>
      <c r="I3579">
        <v>-2.5000000000000001E-3</v>
      </c>
      <c r="J3579">
        <v>1.3246687952023768E-15</v>
      </c>
      <c r="L3579" s="13">
        <v>41723</v>
      </c>
      <c r="M3579" s="17"/>
      <c r="N3579">
        <v>4.3942419206480258E-3</v>
      </c>
    </row>
    <row r="3580" spans="1:14" x14ac:dyDescent="0.2">
      <c r="A3580" s="1">
        <v>41724</v>
      </c>
      <c r="B3580">
        <v>0</v>
      </c>
      <c r="C3580">
        <f>Table3[[#This Row],[(MKT-Rf) Excess Return on the Market ]]+Table3[[#This Row],[(RF) Risk-Free Return Rate (One Month Treasury Bill Rate)]]</f>
        <v>-8.8999999999999999E-3</v>
      </c>
      <c r="D3580">
        <v>-8.8999999999999999E-3</v>
      </c>
      <c r="E3580">
        <v>-1.1000000000000001E-2</v>
      </c>
      <c r="F3580">
        <v>2.3999999999999998E-3</v>
      </c>
      <c r="G3580">
        <v>6.8999999999999999E-3</v>
      </c>
      <c r="H3580">
        <v>4.3E-3</v>
      </c>
      <c r="I3580">
        <v>-8.5000000000000006E-3</v>
      </c>
      <c r="J3580">
        <v>1.9609181298756829E-15</v>
      </c>
      <c r="L3580" s="12">
        <v>41724</v>
      </c>
      <c r="M3580" s="16"/>
      <c r="N3580">
        <v>-7.0249712006657423E-3</v>
      </c>
    </row>
    <row r="3581" spans="1:14" x14ac:dyDescent="0.2">
      <c r="A3581" s="1">
        <v>41725</v>
      </c>
      <c r="B3581">
        <v>0</v>
      </c>
      <c r="C3581">
        <f>Table3[[#This Row],[(MKT-Rf) Excess Return on the Market ]]+Table3[[#This Row],[(RF) Risk-Free Return Rate (One Month Treasury Bill Rate)]]</f>
        <v>-1.9E-3</v>
      </c>
      <c r="D3581">
        <v>-1.9E-3</v>
      </c>
      <c r="E3581">
        <v>-1.1999999999999999E-3</v>
      </c>
      <c r="F3581">
        <v>-3.4000000000000002E-3</v>
      </c>
      <c r="G3581">
        <v>1E-3</v>
      </c>
      <c r="H3581">
        <v>1E-4</v>
      </c>
      <c r="I3581">
        <v>-4.6999999999999993E-3</v>
      </c>
      <c r="J3581">
        <v>4.9590842820418753E-16</v>
      </c>
      <c r="L3581" s="13">
        <v>41725</v>
      </c>
      <c r="M3581" s="17"/>
      <c r="N3581">
        <v>-1.9018808412744233E-3</v>
      </c>
    </row>
    <row r="3582" spans="1:14" x14ac:dyDescent="0.2">
      <c r="A3582" s="1">
        <v>41726</v>
      </c>
      <c r="B3582">
        <v>0</v>
      </c>
      <c r="C3582">
        <f>Table3[[#This Row],[(MKT-Rf) Excess Return on the Market ]]+Table3[[#This Row],[(RF) Risk-Free Return Rate (One Month Treasury Bill Rate)]]</f>
        <v>4.0999999999999995E-3</v>
      </c>
      <c r="D3582">
        <v>4.0999999999999995E-3</v>
      </c>
      <c r="E3582">
        <v>-3.5999999999999999E-3</v>
      </c>
      <c r="F3582">
        <v>5.5000000000000005E-3</v>
      </c>
      <c r="G3582">
        <v>5.6999999999999993E-3</v>
      </c>
      <c r="H3582">
        <v>3.0999999999999999E-3</v>
      </c>
      <c r="I3582">
        <v>-4.6999999999999993E-3</v>
      </c>
      <c r="J3582">
        <v>1.5178086793430932E-15</v>
      </c>
      <c r="L3582" s="12">
        <v>41726</v>
      </c>
      <c r="M3582" s="16"/>
      <c r="N3582">
        <v>4.6295129977681881E-3</v>
      </c>
    </row>
    <row r="3583" spans="1:14" x14ac:dyDescent="0.2">
      <c r="A3583" s="1">
        <v>41729</v>
      </c>
      <c r="B3583">
        <v>0</v>
      </c>
      <c r="C3583">
        <f>Table3[[#This Row],[(MKT-Rf) Excess Return on the Market ]]+Table3[[#This Row],[(RF) Risk-Free Return Rate (One Month Treasury Bill Rate)]]</f>
        <v>9.7000000000000003E-3</v>
      </c>
      <c r="D3583">
        <v>9.7000000000000003E-3</v>
      </c>
      <c r="E3583">
        <v>9.8999999999999991E-3</v>
      </c>
      <c r="F3583">
        <v>-1.6000000000000001E-3</v>
      </c>
      <c r="G3583">
        <v>-2.2000000000000001E-3</v>
      </c>
      <c r="H3583">
        <v>4.0000000000000002E-4</v>
      </c>
      <c r="I3583">
        <v>7.1999999999999998E-3</v>
      </c>
      <c r="J3583">
        <v>2.3174224357256657E-15</v>
      </c>
      <c r="L3583" s="13">
        <v>41729</v>
      </c>
      <c r="M3583" s="17"/>
      <c r="N3583">
        <v>7.8928870113299885E-3</v>
      </c>
    </row>
    <row r="3584" spans="1:14" x14ac:dyDescent="0.2">
      <c r="A3584" s="1">
        <v>41730</v>
      </c>
      <c r="B3584">
        <v>0</v>
      </c>
      <c r="C3584">
        <f>Table3[[#This Row],[(MKT-Rf) Excess Return on the Market ]]+Table3[[#This Row],[(RF) Risk-Free Return Rate (One Month Treasury Bill Rate)]]</f>
        <v>8.6999999999999994E-3</v>
      </c>
      <c r="D3584">
        <v>8.6999999999999994E-3</v>
      </c>
      <c r="E3584">
        <v>6.5000000000000006E-3</v>
      </c>
      <c r="F3584">
        <v>-3.7000000000000002E-3</v>
      </c>
      <c r="G3584">
        <v>-1.8E-3</v>
      </c>
      <c r="H3584">
        <v>-2.8999999999999998E-3</v>
      </c>
      <c r="I3584">
        <v>9.7999999999999997E-3</v>
      </c>
      <c r="J3584">
        <v>2.0072301687890544E-15</v>
      </c>
      <c r="L3584" s="12">
        <v>41730</v>
      </c>
      <c r="M3584" s="16"/>
      <c r="N3584">
        <v>7.0146594306005365E-3</v>
      </c>
    </row>
    <row r="3585" spans="1:14" x14ac:dyDescent="0.2">
      <c r="A3585" s="1">
        <v>41731</v>
      </c>
      <c r="B3585">
        <v>0</v>
      </c>
      <c r="C3585">
        <f>Table3[[#This Row],[(MKT-Rf) Excess Return on the Market ]]+Table3[[#This Row],[(RF) Risk-Free Return Rate (One Month Treasury Bill Rate)]]</f>
        <v>2.8999999999999998E-3</v>
      </c>
      <c r="D3585">
        <v>2.8999999999999998E-3</v>
      </c>
      <c r="E3585">
        <v>4.0000000000000002E-4</v>
      </c>
      <c r="F3585">
        <v>1.4000000000000002E-3</v>
      </c>
      <c r="G3585">
        <v>8.0000000000000004E-4</v>
      </c>
      <c r="H3585">
        <v>5.0000000000000001E-4</v>
      </c>
      <c r="I3585">
        <v>-1E-3</v>
      </c>
      <c r="J3585">
        <v>8.6608718817980488E-16</v>
      </c>
      <c r="L3585" s="13">
        <v>41731</v>
      </c>
      <c r="M3585" s="17"/>
      <c r="N3585">
        <v>2.8492612790418292E-3</v>
      </c>
    </row>
    <row r="3586" spans="1:14" x14ac:dyDescent="0.2">
      <c r="A3586" s="1">
        <v>41732</v>
      </c>
      <c r="B3586">
        <v>0</v>
      </c>
      <c r="C3586">
        <f>Table3[[#This Row],[(MKT-Rf) Excess Return on the Market ]]+Table3[[#This Row],[(RF) Risk-Free Return Rate (One Month Treasury Bill Rate)]]</f>
        <v>-3.0999999999999999E-3</v>
      </c>
      <c r="D3586">
        <v>-3.0999999999999999E-3</v>
      </c>
      <c r="E3586">
        <v>-7.7000000000000002E-3</v>
      </c>
      <c r="F3586">
        <v>8.0000000000000002E-3</v>
      </c>
      <c r="G3586">
        <v>5.6000000000000008E-3</v>
      </c>
      <c r="H3586">
        <v>3.9000000000000003E-3</v>
      </c>
      <c r="I3586">
        <v>-1.0700000000000001E-2</v>
      </c>
      <c r="J3586">
        <v>3.5152214450567264E-16</v>
      </c>
      <c r="L3586" s="12">
        <v>41732</v>
      </c>
      <c r="M3586" s="16"/>
      <c r="N3586">
        <v>-1.1270826423899496E-3</v>
      </c>
    </row>
    <row r="3587" spans="1:14" x14ac:dyDescent="0.2">
      <c r="A3587" s="1">
        <v>41733</v>
      </c>
      <c r="B3587">
        <v>0</v>
      </c>
      <c r="C3587">
        <f>Table3[[#This Row],[(MKT-Rf) Excess Return on the Market ]]+Table3[[#This Row],[(RF) Risk-Free Return Rate (One Month Treasury Bill Rate)]]</f>
        <v>-1.47E-2</v>
      </c>
      <c r="D3587">
        <v>-1.47E-2</v>
      </c>
      <c r="E3587">
        <v>-1.01E-2</v>
      </c>
      <c r="F3587">
        <v>6.8999999999999999E-3</v>
      </c>
      <c r="G3587">
        <v>6.3E-3</v>
      </c>
      <c r="H3587">
        <v>4.5000000000000005E-3</v>
      </c>
      <c r="I3587">
        <v>-1.6899999999999998E-2</v>
      </c>
      <c r="J3587">
        <v>3.3976167458507979E-15</v>
      </c>
      <c r="L3587" s="13">
        <v>41733</v>
      </c>
      <c r="M3587" s="17"/>
      <c r="N3587">
        <v>-1.2616514258563742E-2</v>
      </c>
    </row>
    <row r="3588" spans="1:14" x14ac:dyDescent="0.2">
      <c r="A3588" s="1">
        <v>41736</v>
      </c>
      <c r="B3588">
        <v>0</v>
      </c>
      <c r="C3588">
        <f>Table3[[#This Row],[(MKT-Rf) Excess Return on the Market ]]+Table3[[#This Row],[(RF) Risk-Free Return Rate (One Month Treasury Bill Rate)]]</f>
        <v>-1.26E-2</v>
      </c>
      <c r="D3588">
        <v>-1.26E-2</v>
      </c>
      <c r="E3588">
        <v>-3.4999999999999996E-3</v>
      </c>
      <c r="F3588">
        <v>-7.000000000000001E-4</v>
      </c>
      <c r="G3588">
        <v>2.3E-3</v>
      </c>
      <c r="H3588">
        <v>5.9999999999999995E-4</v>
      </c>
      <c r="I3588">
        <v>-1.03E-2</v>
      </c>
      <c r="J3588">
        <v>2.7737456093253596E-15</v>
      </c>
      <c r="L3588" s="12">
        <v>41736</v>
      </c>
      <c r="M3588" s="16"/>
      <c r="N3588">
        <v>-1.0808351829803234E-2</v>
      </c>
    </row>
    <row r="3589" spans="1:14" x14ac:dyDescent="0.2">
      <c r="A3589" s="1">
        <v>41737</v>
      </c>
      <c r="B3589">
        <v>0</v>
      </c>
      <c r="C3589">
        <f>Table3[[#This Row],[(MKT-Rf) Excess Return on the Market ]]+Table3[[#This Row],[(RF) Risk-Free Return Rate (One Month Treasury Bill Rate)]]</f>
        <v>5.0000000000000001E-3</v>
      </c>
      <c r="D3589">
        <v>5.0000000000000001E-3</v>
      </c>
      <c r="E3589">
        <v>2.7000000000000001E-3</v>
      </c>
      <c r="F3589">
        <v>-2.0999999999999999E-3</v>
      </c>
      <c r="G3589">
        <v>2.0000000000000001E-4</v>
      </c>
      <c r="H3589">
        <v>-1.1000000000000001E-3</v>
      </c>
      <c r="I3589">
        <v>-1E-3</v>
      </c>
      <c r="J3589">
        <v>9.7772306673442418E-16</v>
      </c>
      <c r="L3589" s="13">
        <v>41737</v>
      </c>
      <c r="M3589" s="17"/>
      <c r="N3589">
        <v>3.7435802443231501E-3</v>
      </c>
    </row>
    <row r="3590" spans="1:14" x14ac:dyDescent="0.2">
      <c r="A3590" s="1">
        <v>41738</v>
      </c>
      <c r="B3590">
        <v>0</v>
      </c>
      <c r="C3590">
        <f>Table3[[#This Row],[(MKT-Rf) Excess Return on the Market ]]+Table3[[#This Row],[(RF) Risk-Free Return Rate (One Month Treasury Bill Rate)]]</f>
        <v>1.21E-2</v>
      </c>
      <c r="D3590">
        <v>1.21E-2</v>
      </c>
      <c r="E3590">
        <v>2.3E-3</v>
      </c>
      <c r="F3590">
        <v>-8.6E-3</v>
      </c>
      <c r="G3590">
        <v>-4.6999999999999993E-3</v>
      </c>
      <c r="H3590">
        <v>-4.8999999999999998E-3</v>
      </c>
      <c r="I3590">
        <v>1.3899999999999999E-2</v>
      </c>
      <c r="J3590">
        <v>3.1554658960911172E-15</v>
      </c>
      <c r="L3590" s="12">
        <v>41738</v>
      </c>
      <c r="M3590" s="16"/>
      <c r="N3590">
        <v>1.085898956046606E-2</v>
      </c>
    </row>
    <row r="3591" spans="1:14" x14ac:dyDescent="0.2">
      <c r="A3591" s="1">
        <v>41739</v>
      </c>
      <c r="B3591">
        <v>0</v>
      </c>
      <c r="C3591">
        <f>Table3[[#This Row],[(MKT-Rf) Excess Return on the Market ]]+Table3[[#This Row],[(RF) Risk-Free Return Rate (One Month Treasury Bill Rate)]]</f>
        <v>-2.2400000000000003E-2</v>
      </c>
      <c r="D3591">
        <v>-2.2400000000000003E-2</v>
      </c>
      <c r="E3591">
        <v>-6.0999999999999995E-3</v>
      </c>
      <c r="F3591">
        <v>7.7000000000000002E-3</v>
      </c>
      <c r="G3591">
        <v>8.3000000000000001E-3</v>
      </c>
      <c r="H3591">
        <v>7.0999999999999995E-3</v>
      </c>
      <c r="I3591">
        <v>-1.8700000000000001E-2</v>
      </c>
      <c r="J3591">
        <v>5.5137664318179831E-15</v>
      </c>
      <c r="L3591" s="13">
        <v>41739</v>
      </c>
      <c r="M3591" s="17"/>
      <c r="N3591">
        <v>-2.1105915074922734E-2</v>
      </c>
    </row>
    <row r="3592" spans="1:14" x14ac:dyDescent="0.2">
      <c r="A3592" s="1">
        <v>41740</v>
      </c>
      <c r="B3592">
        <v>0</v>
      </c>
      <c r="C3592">
        <f>Table3[[#This Row],[(MKT-Rf) Excess Return on the Market ]]+Table3[[#This Row],[(RF) Risk-Free Return Rate (One Month Treasury Bill Rate)]]</f>
        <v>-1.0700000000000001E-2</v>
      </c>
      <c r="D3592">
        <v>-1.0700000000000001E-2</v>
      </c>
      <c r="E3592">
        <v>-3.8E-3</v>
      </c>
      <c r="F3592">
        <v>2.3E-3</v>
      </c>
      <c r="G3592">
        <v>4.3E-3</v>
      </c>
      <c r="H3592">
        <v>2.9999999999999997E-4</v>
      </c>
      <c r="I3592">
        <v>-5.3E-3</v>
      </c>
      <c r="J3592">
        <v>2.5243175343019035E-15</v>
      </c>
      <c r="L3592" s="12">
        <v>41740</v>
      </c>
      <c r="M3592" s="16"/>
      <c r="N3592">
        <v>-9.5320514425906184E-3</v>
      </c>
    </row>
    <row r="3593" spans="1:14" x14ac:dyDescent="0.2">
      <c r="A3593" s="1">
        <v>41743</v>
      </c>
      <c r="B3593">
        <v>0</v>
      </c>
      <c r="C3593">
        <f>Table3[[#This Row],[(MKT-Rf) Excess Return on the Market ]]+Table3[[#This Row],[(RF) Risk-Free Return Rate (One Month Treasury Bill Rate)]]</f>
        <v>6.9999999999999993E-3</v>
      </c>
      <c r="D3593">
        <v>6.9999999999999993E-3</v>
      </c>
      <c r="E3593">
        <v>-4.6999999999999993E-3</v>
      </c>
      <c r="F3593">
        <v>2E-3</v>
      </c>
      <c r="G3593">
        <v>3.3E-3</v>
      </c>
      <c r="H3593">
        <v>-1.6000000000000001E-3</v>
      </c>
      <c r="I3593">
        <v>-1.9E-3</v>
      </c>
      <c r="J3593">
        <v>2.586128685581332E-15</v>
      </c>
      <c r="L3593" s="13">
        <v>41743</v>
      </c>
      <c r="M3593" s="17"/>
      <c r="N3593">
        <v>8.1836838818938485E-3</v>
      </c>
    </row>
    <row r="3594" spans="1:14" x14ac:dyDescent="0.2">
      <c r="A3594" s="1">
        <v>41744</v>
      </c>
      <c r="B3594">
        <v>0</v>
      </c>
      <c r="C3594">
        <f>Table3[[#This Row],[(MKT-Rf) Excess Return on the Market ]]+Table3[[#This Row],[(RF) Risk-Free Return Rate (One Month Treasury Bill Rate)]]</f>
        <v>5.8999999999999999E-3</v>
      </c>
      <c r="D3594">
        <v>5.8999999999999999E-3</v>
      </c>
      <c r="E3594">
        <v>-3.4999999999999996E-3</v>
      </c>
      <c r="F3594">
        <v>2E-3</v>
      </c>
      <c r="G3594">
        <v>-2.0000000000000001E-4</v>
      </c>
      <c r="H3594">
        <v>-1.4000000000000002E-3</v>
      </c>
      <c r="I3594">
        <v>0</v>
      </c>
      <c r="J3594">
        <v>1.7603722856589856E-15</v>
      </c>
      <c r="L3594" s="12">
        <v>41744</v>
      </c>
      <c r="M3594" s="16"/>
      <c r="N3594">
        <v>6.7345821134063982E-3</v>
      </c>
    </row>
    <row r="3595" spans="1:14" x14ac:dyDescent="0.2">
      <c r="A3595" s="1">
        <v>41745</v>
      </c>
      <c r="B3595">
        <v>0</v>
      </c>
      <c r="C3595">
        <f>Table3[[#This Row],[(MKT-Rf) Excess Return on the Market ]]+Table3[[#This Row],[(RF) Risk-Free Return Rate (One Month Treasury Bill Rate)]]</f>
        <v>1.1299999999999999E-2</v>
      </c>
      <c r="D3595">
        <v>1.1299999999999999E-2</v>
      </c>
      <c r="E3595">
        <v>1E-4</v>
      </c>
      <c r="F3595">
        <v>-3.5999999999999999E-3</v>
      </c>
      <c r="G3595">
        <v>-5.0000000000000001E-4</v>
      </c>
      <c r="H3595">
        <v>-5.9999999999999995E-4</v>
      </c>
      <c r="I3595">
        <v>9.4999999999999998E-3</v>
      </c>
      <c r="J3595">
        <v>3.196345665211148E-15</v>
      </c>
      <c r="L3595" s="13">
        <v>41745</v>
      </c>
      <c r="M3595" s="17"/>
      <c r="N3595">
        <v>1.0433825888179194E-2</v>
      </c>
    </row>
    <row r="3596" spans="1:14" x14ac:dyDescent="0.2">
      <c r="A3596" s="1">
        <v>41746</v>
      </c>
      <c r="B3596">
        <v>0</v>
      </c>
      <c r="C3596">
        <f>Table3[[#This Row],[(MKT-Rf) Excess Return on the Market ]]+Table3[[#This Row],[(RF) Risk-Free Return Rate (One Month Treasury Bill Rate)]]</f>
        <v>2.3E-3</v>
      </c>
      <c r="D3596">
        <v>2.3E-3</v>
      </c>
      <c r="E3596">
        <v>3.0999999999999999E-3</v>
      </c>
      <c r="F3596">
        <v>2.3E-3</v>
      </c>
      <c r="G3596">
        <v>-1.9E-3</v>
      </c>
      <c r="H3596">
        <v>1E-3</v>
      </c>
      <c r="I3596">
        <v>2.7000000000000001E-3</v>
      </c>
      <c r="J3596">
        <v>3.9371501317161042E-16</v>
      </c>
      <c r="L3596" s="12">
        <v>41746</v>
      </c>
      <c r="M3596" s="16"/>
      <c r="N3596">
        <v>1.3629682617378818E-3</v>
      </c>
    </row>
    <row r="3597" spans="1:14" x14ac:dyDescent="0.2">
      <c r="A3597" s="1">
        <v>41750</v>
      </c>
      <c r="B3597">
        <v>0</v>
      </c>
      <c r="C3597">
        <f>Table3[[#This Row],[(MKT-Rf) Excess Return on the Market ]]+Table3[[#This Row],[(RF) Risk-Free Return Rate (One Month Treasury Bill Rate)]]</f>
        <v>3.5999999999999999E-3</v>
      </c>
      <c r="D3597">
        <v>3.5999999999999999E-3</v>
      </c>
      <c r="E3597">
        <v>1.8E-3</v>
      </c>
      <c r="F3597">
        <v>-4.1999999999999997E-3</v>
      </c>
      <c r="G3597">
        <v>4.0000000000000002E-4</v>
      </c>
      <c r="H3597">
        <v>-8.9999999999999998E-4</v>
      </c>
      <c r="I3597">
        <v>1.6000000000000001E-3</v>
      </c>
      <c r="J3597">
        <v>1.3711579070689772E-15</v>
      </c>
      <c r="L3597" s="13">
        <v>41750</v>
      </c>
      <c r="M3597" s="17"/>
      <c r="N3597">
        <v>3.767994738389568E-3</v>
      </c>
    </row>
    <row r="3598" spans="1:14" x14ac:dyDescent="0.2">
      <c r="A3598" s="1">
        <v>41751</v>
      </c>
      <c r="B3598">
        <v>0</v>
      </c>
      <c r="C3598">
        <f>Table3[[#This Row],[(MKT-Rf) Excess Return on the Market ]]+Table3[[#This Row],[(RF) Risk-Free Return Rate (One Month Treasury Bill Rate)]]</f>
        <v>5.7999999999999996E-3</v>
      </c>
      <c r="D3598">
        <v>5.7999999999999996E-3</v>
      </c>
      <c r="E3598">
        <v>6.8999999999999999E-3</v>
      </c>
      <c r="F3598">
        <v>-3.4000000000000002E-3</v>
      </c>
      <c r="G3598">
        <v>-6.8999999999999999E-3</v>
      </c>
      <c r="H3598">
        <v>-7.000000000000001E-4</v>
      </c>
      <c r="I3598">
        <v>7.0999999999999995E-3</v>
      </c>
      <c r="J3598">
        <v>1.2162968321810991E-15</v>
      </c>
      <c r="L3598" s="12">
        <v>41751</v>
      </c>
      <c r="M3598" s="16"/>
      <c r="N3598">
        <v>4.0837708429826225E-3</v>
      </c>
    </row>
    <row r="3599" spans="1:14" x14ac:dyDescent="0.2">
      <c r="A3599" s="1">
        <v>41752</v>
      </c>
      <c r="B3599">
        <v>0</v>
      </c>
      <c r="C3599">
        <f>Table3[[#This Row],[(MKT-Rf) Excess Return on the Market ]]+Table3[[#This Row],[(RF) Risk-Free Return Rate (One Month Treasury Bill Rate)]]</f>
        <v>-3.0999999999999999E-3</v>
      </c>
      <c r="D3599">
        <v>-3.0999999999999999E-3</v>
      </c>
      <c r="E3599">
        <v>-5.4000000000000003E-3</v>
      </c>
      <c r="F3599">
        <v>9.1000000000000004E-3</v>
      </c>
      <c r="G3599">
        <v>2E-3</v>
      </c>
      <c r="H3599">
        <v>2.2000000000000001E-3</v>
      </c>
      <c r="I3599">
        <v>-3.0000000000000001E-3</v>
      </c>
      <c r="J3599">
        <v>6.8919940829135513E-16</v>
      </c>
      <c r="L3599" s="13">
        <v>41752</v>
      </c>
      <c r="M3599" s="17"/>
      <c r="N3599">
        <v>-2.2157486947723798E-3</v>
      </c>
    </row>
    <row r="3600" spans="1:14" x14ac:dyDescent="0.2">
      <c r="A3600" s="1">
        <v>41753</v>
      </c>
      <c r="B3600">
        <v>0</v>
      </c>
      <c r="C3600">
        <f>Table3[[#This Row],[(MKT-Rf) Excess Return on the Market ]]+Table3[[#This Row],[(RF) Risk-Free Return Rate (One Month Treasury Bill Rate)]]</f>
        <v>8.0000000000000004E-4</v>
      </c>
      <c r="D3600">
        <v>8.0000000000000004E-4</v>
      </c>
      <c r="E3600">
        <v>-4.0000000000000001E-3</v>
      </c>
      <c r="F3600">
        <v>-1.8E-3</v>
      </c>
      <c r="G3600">
        <v>2.0999999999999999E-3</v>
      </c>
      <c r="H3600">
        <v>-1.8E-3</v>
      </c>
      <c r="I3600">
        <v>-4.8999999999999998E-3</v>
      </c>
      <c r="J3600">
        <v>5.1497699477105214E-16</v>
      </c>
      <c r="L3600" s="12">
        <v>41753</v>
      </c>
      <c r="M3600" s="16"/>
      <c r="N3600">
        <v>1.715503883693198E-3</v>
      </c>
    </row>
    <row r="3601" spans="1:14" x14ac:dyDescent="0.2">
      <c r="A3601" s="1">
        <v>41754</v>
      </c>
      <c r="B3601">
        <v>0</v>
      </c>
      <c r="C3601">
        <f>Table3[[#This Row],[(MKT-Rf) Excess Return on the Market ]]+Table3[[#This Row],[(RF) Risk-Free Return Rate (One Month Treasury Bill Rate)]]</f>
        <v>-1.0500000000000001E-2</v>
      </c>
      <c r="D3601">
        <v>-1.0500000000000001E-2</v>
      </c>
      <c r="E3601">
        <v>-8.8000000000000005E-3</v>
      </c>
      <c r="F3601">
        <v>5.3E-3</v>
      </c>
      <c r="G3601">
        <v>8.3000000000000001E-3</v>
      </c>
      <c r="H3601">
        <v>6.6E-3</v>
      </c>
      <c r="I3601">
        <v>-1.2800000000000001E-2</v>
      </c>
      <c r="J3601">
        <v>2.444047503521124E-15</v>
      </c>
      <c r="L3601" s="13">
        <v>41754</v>
      </c>
      <c r="M3601" s="17"/>
      <c r="N3601">
        <v>-8.1293656428790845E-3</v>
      </c>
    </row>
    <row r="3602" spans="1:14" x14ac:dyDescent="0.2">
      <c r="A3602" s="1">
        <v>41757</v>
      </c>
      <c r="B3602">
        <v>0</v>
      </c>
      <c r="C3602">
        <f>Table3[[#This Row],[(MKT-Rf) Excess Return on the Market ]]+Table3[[#This Row],[(RF) Risk-Free Return Rate (One Month Treasury Bill Rate)]]</f>
        <v>1.1000000000000001E-3</v>
      </c>
      <c r="D3602">
        <v>1.1000000000000001E-3</v>
      </c>
      <c r="E3602">
        <v>-6.4000000000000003E-3</v>
      </c>
      <c r="F3602">
        <v>-5.8999999999999999E-3</v>
      </c>
      <c r="G3602">
        <v>1.1599999999999999E-2</v>
      </c>
      <c r="H3602">
        <v>2.0000000000000001E-4</v>
      </c>
      <c r="I3602">
        <v>-1.1399999999999999E-2</v>
      </c>
      <c r="J3602">
        <v>7.7101650591339462E-16</v>
      </c>
      <c r="L3602" s="12">
        <v>41757</v>
      </c>
      <c r="M3602" s="16"/>
      <c r="N3602">
        <v>3.2307955332088844E-3</v>
      </c>
    </row>
    <row r="3603" spans="1:14" x14ac:dyDescent="0.2">
      <c r="A3603" s="1">
        <v>41758</v>
      </c>
      <c r="B3603">
        <v>0</v>
      </c>
      <c r="C3603">
        <f>Table3[[#This Row],[(MKT-Rf) Excess Return on the Market ]]+Table3[[#This Row],[(RF) Risk-Free Return Rate (One Month Treasury Bill Rate)]]</f>
        <v>5.6000000000000008E-3</v>
      </c>
      <c r="D3603">
        <v>5.6000000000000008E-3</v>
      </c>
      <c r="E3603">
        <v>-2.5999999999999999E-3</v>
      </c>
      <c r="F3603">
        <v>-1.1000000000000001E-3</v>
      </c>
      <c r="G3603">
        <v>-5.6000000000000008E-3</v>
      </c>
      <c r="H3603">
        <v>-1.6000000000000001E-3</v>
      </c>
      <c r="I3603">
        <v>6.9999999999999993E-3</v>
      </c>
      <c r="J3603">
        <v>1.2477174731101255E-15</v>
      </c>
      <c r="L3603" s="13">
        <v>41758</v>
      </c>
      <c r="M3603" s="17"/>
      <c r="N3603">
        <v>4.7495126317660839E-3</v>
      </c>
    </row>
    <row r="3604" spans="1:14" x14ac:dyDescent="0.2">
      <c r="A3604" s="1">
        <v>41759</v>
      </c>
      <c r="B3604">
        <v>0</v>
      </c>
      <c r="C3604">
        <f>Table3[[#This Row],[(MKT-Rf) Excess Return on the Market ]]+Table3[[#This Row],[(RF) Risk-Free Return Rate (One Month Treasury Bill Rate)]]</f>
        <v>3.4999999999999996E-3</v>
      </c>
      <c r="D3604">
        <v>3.4999999999999996E-3</v>
      </c>
      <c r="E3604">
        <v>2.2000000000000001E-3</v>
      </c>
      <c r="F3604">
        <v>-2.9999999999999997E-4</v>
      </c>
      <c r="G3604">
        <v>8.0000000000000004E-4</v>
      </c>
      <c r="H3604">
        <v>5.9999999999999995E-4</v>
      </c>
      <c r="I3604">
        <v>5.3E-3</v>
      </c>
      <c r="J3604">
        <v>7.5529277379172757E-16</v>
      </c>
      <c r="L3604" s="12">
        <v>41759</v>
      </c>
      <c r="M3604" s="16"/>
      <c r="N3604">
        <v>2.9875523247041838E-3</v>
      </c>
    </row>
    <row r="3605" spans="1:14" x14ac:dyDescent="0.2">
      <c r="A3605" s="1">
        <v>41760</v>
      </c>
      <c r="B3605">
        <v>0</v>
      </c>
      <c r="C3605">
        <f>Table3[[#This Row],[(MKT-Rf) Excess Return on the Market ]]+Table3[[#This Row],[(RF) Risk-Free Return Rate (One Month Treasury Bill Rate)]]</f>
        <v>4.0000000000000002E-4</v>
      </c>
      <c r="D3605">
        <v>4.0000000000000002E-4</v>
      </c>
      <c r="E3605">
        <v>-1.8E-3</v>
      </c>
      <c r="F3605">
        <v>-1.6000000000000001E-3</v>
      </c>
      <c r="G3605">
        <v>-5.0000000000000001E-3</v>
      </c>
      <c r="H3605">
        <v>-1.5E-3</v>
      </c>
      <c r="I3605">
        <v>8.0000000000000004E-4</v>
      </c>
      <c r="J3605">
        <v>4.0084729812254576E-17</v>
      </c>
      <c r="L3605" s="13">
        <v>41760</v>
      </c>
      <c r="M3605" s="17"/>
      <c r="N3605">
        <v>-1.4332617611718807E-4</v>
      </c>
    </row>
    <row r="3606" spans="1:14" x14ac:dyDescent="0.2">
      <c r="A3606" s="1">
        <v>41761</v>
      </c>
      <c r="B3606">
        <v>0</v>
      </c>
      <c r="C3606">
        <f>Table3[[#This Row],[(MKT-Rf) Excess Return on the Market ]]+Table3[[#This Row],[(RF) Risk-Free Return Rate (One Month Treasury Bill Rate)]]</f>
        <v>-7.000000000000001E-4</v>
      </c>
      <c r="D3606">
        <v>-7.000000000000001E-4</v>
      </c>
      <c r="E3606">
        <v>2.5999999999999999E-3</v>
      </c>
      <c r="F3606">
        <v>4.0999999999999995E-3</v>
      </c>
      <c r="G3606">
        <v>3.2000000000000002E-3</v>
      </c>
      <c r="H3606">
        <v>1.7000000000000001E-3</v>
      </c>
      <c r="I3606">
        <v>1.1000000000000001E-3</v>
      </c>
      <c r="J3606">
        <v>4.0864326081008277E-16</v>
      </c>
      <c r="L3606" s="12">
        <v>41761</v>
      </c>
      <c r="M3606" s="16"/>
      <c r="N3606">
        <v>-1.3493343030381874E-3</v>
      </c>
    </row>
    <row r="3607" spans="1:14" x14ac:dyDescent="0.2">
      <c r="A3607" s="1">
        <v>41764</v>
      </c>
      <c r="B3607">
        <v>0</v>
      </c>
      <c r="C3607">
        <f>Table3[[#This Row],[(MKT-Rf) Excess Return on the Market ]]+Table3[[#This Row],[(RF) Risk-Free Return Rate (One Month Treasury Bill Rate)]]</f>
        <v>1.2999999999999999E-3</v>
      </c>
      <c r="D3607">
        <v>1.2999999999999999E-3</v>
      </c>
      <c r="E3607">
        <v>-3.7000000000000002E-3</v>
      </c>
      <c r="F3607">
        <v>-5.4000000000000003E-3</v>
      </c>
      <c r="G3607">
        <v>1.4000000000000002E-3</v>
      </c>
      <c r="H3607">
        <v>-2.5999999999999999E-3</v>
      </c>
      <c r="I3607">
        <v>4.1999999999999997E-3</v>
      </c>
      <c r="J3607">
        <v>6.5312966181672141E-16</v>
      </c>
      <c r="L3607" s="13">
        <v>41764</v>
      </c>
      <c r="M3607" s="17"/>
      <c r="N3607">
        <v>1.8694572336087256E-3</v>
      </c>
    </row>
    <row r="3608" spans="1:14" x14ac:dyDescent="0.2">
      <c r="A3608" s="1">
        <v>41765</v>
      </c>
      <c r="B3608">
        <v>0</v>
      </c>
      <c r="C3608">
        <f>Table3[[#This Row],[(MKT-Rf) Excess Return on the Market ]]+Table3[[#This Row],[(RF) Risk-Free Return Rate (One Month Treasury Bill Rate)]]</f>
        <v>-1.03E-2</v>
      </c>
      <c r="D3608">
        <v>-1.03E-2</v>
      </c>
      <c r="E3608">
        <v>-5.0000000000000001E-3</v>
      </c>
      <c r="F3608">
        <v>1.1999999999999999E-3</v>
      </c>
      <c r="G3608">
        <v>8.6E-3</v>
      </c>
      <c r="H3608">
        <v>1.2999999999999999E-3</v>
      </c>
      <c r="I3608">
        <v>-4.4000000000000003E-3</v>
      </c>
      <c r="J3608">
        <v>2.6152519599265863E-15</v>
      </c>
      <c r="L3608" s="12">
        <v>41765</v>
      </c>
      <c r="M3608" s="16"/>
      <c r="N3608">
        <v>-9.0289976403566084E-3</v>
      </c>
    </row>
    <row r="3609" spans="1:14" x14ac:dyDescent="0.2">
      <c r="A3609" s="1">
        <v>41766</v>
      </c>
      <c r="B3609">
        <v>0</v>
      </c>
      <c r="C3609">
        <f>Table3[[#This Row],[(MKT-Rf) Excess Return on the Market ]]+Table3[[#This Row],[(RF) Risk-Free Return Rate (One Month Treasury Bill Rate)]]</f>
        <v>4.5000000000000005E-3</v>
      </c>
      <c r="D3609">
        <v>4.5000000000000005E-3</v>
      </c>
      <c r="E3609">
        <v>-7.4000000000000003E-3</v>
      </c>
      <c r="F3609">
        <v>1.1000000000000001E-2</v>
      </c>
      <c r="G3609">
        <v>5.9999999999999995E-4</v>
      </c>
      <c r="H3609">
        <v>5.4000000000000003E-3</v>
      </c>
      <c r="I3609">
        <v>-2.0999999999999999E-3</v>
      </c>
      <c r="J3609">
        <v>1.4774605632543414E-15</v>
      </c>
      <c r="L3609" s="13">
        <v>41766</v>
      </c>
      <c r="M3609" s="17"/>
      <c r="N3609">
        <v>5.6007599828579776E-3</v>
      </c>
    </row>
    <row r="3610" spans="1:14" x14ac:dyDescent="0.2">
      <c r="A3610" s="1">
        <v>41767</v>
      </c>
      <c r="B3610">
        <v>0</v>
      </c>
      <c r="C3610">
        <f>Table3[[#This Row],[(MKT-Rf) Excess Return on the Market ]]+Table3[[#This Row],[(RF) Risk-Free Return Rate (One Month Treasury Bill Rate)]]</f>
        <v>-2.5999999999999999E-3</v>
      </c>
      <c r="D3610">
        <v>-2.5999999999999999E-3</v>
      </c>
      <c r="E3610">
        <v>-9.7000000000000003E-3</v>
      </c>
      <c r="F3610">
        <v>3.8E-3</v>
      </c>
      <c r="G3610">
        <v>1.1000000000000001E-3</v>
      </c>
      <c r="H3610">
        <v>2.3E-3</v>
      </c>
      <c r="I3610">
        <v>-6.4000000000000003E-3</v>
      </c>
      <c r="J3610">
        <v>3.8874223910266044E-16</v>
      </c>
      <c r="L3610" s="12">
        <v>41767</v>
      </c>
      <c r="M3610" s="16"/>
      <c r="N3610">
        <v>-1.3745926338061829E-3</v>
      </c>
    </row>
    <row r="3611" spans="1:14" x14ac:dyDescent="0.2">
      <c r="A3611" s="1">
        <v>41768</v>
      </c>
      <c r="B3611">
        <v>0</v>
      </c>
      <c r="C3611">
        <f>Table3[[#This Row],[(MKT-Rf) Excess Return on the Market ]]+Table3[[#This Row],[(RF) Risk-Free Return Rate (One Month Treasury Bill Rate)]]</f>
        <v>2.5000000000000001E-3</v>
      </c>
      <c r="D3611">
        <v>2.5000000000000001E-3</v>
      </c>
      <c r="E3611">
        <v>6.4000000000000003E-3</v>
      </c>
      <c r="F3611">
        <v>-3.5999999999999999E-3</v>
      </c>
      <c r="G3611">
        <v>-1.4000000000000002E-3</v>
      </c>
      <c r="H3611">
        <v>-7.000000000000001E-4</v>
      </c>
      <c r="I3611">
        <v>-1.7000000000000001E-3</v>
      </c>
      <c r="J3611">
        <v>4.8095630722602585E-16</v>
      </c>
      <c r="L3611" s="13">
        <v>41768</v>
      </c>
      <c r="M3611" s="17"/>
      <c r="N3611">
        <v>1.5183361955399689E-3</v>
      </c>
    </row>
    <row r="3612" spans="1:14" x14ac:dyDescent="0.2">
      <c r="A3612" s="1">
        <v>41771</v>
      </c>
      <c r="B3612">
        <v>0</v>
      </c>
      <c r="C3612">
        <f>Table3[[#This Row],[(MKT-Rf) Excess Return on the Market ]]+Table3[[#This Row],[(RF) Risk-Free Return Rate (One Month Treasury Bill Rate)]]</f>
        <v>1.2E-2</v>
      </c>
      <c r="D3612">
        <v>1.2E-2</v>
      </c>
      <c r="E3612">
        <v>1.3600000000000001E-2</v>
      </c>
      <c r="F3612">
        <v>-2.5000000000000001E-3</v>
      </c>
      <c r="G3612">
        <v>-4.6999999999999993E-3</v>
      </c>
      <c r="H3612">
        <v>-2.8000000000000004E-3</v>
      </c>
      <c r="I3612">
        <v>8.6E-3</v>
      </c>
      <c r="J3612">
        <v>3.0394168288541008E-15</v>
      </c>
      <c r="L3612" s="12">
        <v>41771</v>
      </c>
      <c r="M3612" s="16"/>
      <c r="N3612">
        <v>9.6262329027441348E-3</v>
      </c>
    </row>
    <row r="3613" spans="1:14" x14ac:dyDescent="0.2">
      <c r="A3613" s="1">
        <v>41772</v>
      </c>
      <c r="B3613">
        <v>0</v>
      </c>
      <c r="C3613">
        <f>Table3[[#This Row],[(MKT-Rf) Excess Return on the Market ]]+Table3[[#This Row],[(RF) Risk-Free Return Rate (One Month Treasury Bill Rate)]]</f>
        <v>-5.0000000000000001E-4</v>
      </c>
      <c r="D3613">
        <v>-5.0000000000000001E-4</v>
      </c>
      <c r="E3613">
        <v>-1.04E-2</v>
      </c>
      <c r="F3613">
        <v>2.0999999999999999E-3</v>
      </c>
      <c r="G3613">
        <v>1E-4</v>
      </c>
      <c r="H3613">
        <v>0</v>
      </c>
      <c r="I3613">
        <v>-1.6000000000000001E-3</v>
      </c>
      <c r="J3613">
        <v>1.372061324266113E-16</v>
      </c>
      <c r="L3613" s="13">
        <v>41772</v>
      </c>
      <c r="M3613" s="17"/>
      <c r="N3613">
        <v>4.2170739403580638E-4</v>
      </c>
    </row>
    <row r="3614" spans="1:14" x14ac:dyDescent="0.2">
      <c r="A3614" s="1">
        <v>41773</v>
      </c>
      <c r="B3614">
        <v>0</v>
      </c>
      <c r="C3614">
        <f>Table3[[#This Row],[(MKT-Rf) Excess Return on the Market ]]+Table3[[#This Row],[(RF) Risk-Free Return Rate (One Month Treasury Bill Rate)]]</f>
        <v>-6.0000000000000001E-3</v>
      </c>
      <c r="D3614">
        <v>-6.0000000000000001E-3</v>
      </c>
      <c r="E3614">
        <v>-1.1299999999999999E-2</v>
      </c>
      <c r="F3614">
        <v>-4.6999999999999993E-3</v>
      </c>
      <c r="G3614">
        <v>1.7000000000000001E-3</v>
      </c>
      <c r="H3614">
        <v>-1.8E-3</v>
      </c>
      <c r="I3614">
        <v>-4.4000000000000003E-3</v>
      </c>
      <c r="J3614">
        <v>1.5914746017542454E-15</v>
      </c>
      <c r="L3614" s="12">
        <v>41773</v>
      </c>
      <c r="M3614" s="16"/>
      <c r="N3614">
        <v>-4.7121308116253539E-3</v>
      </c>
    </row>
    <row r="3615" spans="1:14" x14ac:dyDescent="0.2">
      <c r="A3615" s="1">
        <v>41774</v>
      </c>
      <c r="B3615">
        <v>0</v>
      </c>
      <c r="C3615">
        <f>Table3[[#This Row],[(MKT-Rf) Excess Return on the Market ]]+Table3[[#This Row],[(RF) Risk-Free Return Rate (One Month Treasury Bill Rate)]]</f>
        <v>-9.0000000000000011E-3</v>
      </c>
      <c r="D3615">
        <v>-9.0000000000000011E-3</v>
      </c>
      <c r="E3615">
        <v>3.2000000000000002E-3</v>
      </c>
      <c r="F3615">
        <v>-2.8000000000000004E-3</v>
      </c>
      <c r="G3615">
        <v>2.0999999999999999E-3</v>
      </c>
      <c r="H3615">
        <v>-8.0000000000000004E-4</v>
      </c>
      <c r="I3615">
        <v>-2.8999999999999998E-3</v>
      </c>
      <c r="J3615">
        <v>2.5473086305543478E-15</v>
      </c>
      <c r="L3615" s="13">
        <v>41774</v>
      </c>
      <c r="M3615" s="17"/>
      <c r="N3615">
        <v>-9.4058756211604158E-3</v>
      </c>
    </row>
    <row r="3616" spans="1:14" x14ac:dyDescent="0.2">
      <c r="A3616" s="1">
        <v>41775</v>
      </c>
      <c r="B3616">
        <v>0</v>
      </c>
      <c r="C3616">
        <f>Table3[[#This Row],[(MKT-Rf) Excess Return on the Market ]]+Table3[[#This Row],[(RF) Risk-Free Return Rate (One Month Treasury Bill Rate)]]</f>
        <v>3.5999999999999999E-3</v>
      </c>
      <c r="D3616">
        <v>3.5999999999999999E-3</v>
      </c>
      <c r="E3616">
        <v>2.3E-3</v>
      </c>
      <c r="F3616">
        <v>-4.1999999999999997E-3</v>
      </c>
      <c r="G3616">
        <v>1.9E-3</v>
      </c>
      <c r="H3616">
        <v>-1.7000000000000001E-3</v>
      </c>
      <c r="I3616">
        <v>-1.8E-3</v>
      </c>
      <c r="J3616">
        <v>1.129579856932108E-15</v>
      </c>
      <c r="L3616" s="12">
        <v>41775</v>
      </c>
      <c r="M3616" s="16"/>
      <c r="N3616">
        <v>3.7399575698852106E-3</v>
      </c>
    </row>
    <row r="3617" spans="1:14" x14ac:dyDescent="0.2">
      <c r="A3617" s="1">
        <v>41778</v>
      </c>
      <c r="B3617">
        <v>0</v>
      </c>
      <c r="C3617">
        <f>Table3[[#This Row],[(MKT-Rf) Excess Return on the Market ]]+Table3[[#This Row],[(RF) Risk-Free Return Rate (One Month Treasury Bill Rate)]]</f>
        <v>5.0000000000000001E-3</v>
      </c>
      <c r="D3617">
        <v>5.0000000000000001E-3</v>
      </c>
      <c r="E3617">
        <v>6.3E-3</v>
      </c>
      <c r="F3617">
        <v>8.0000000000000004E-4</v>
      </c>
      <c r="G3617">
        <v>-3.3E-3</v>
      </c>
      <c r="H3617">
        <v>-4.0000000000000002E-4</v>
      </c>
      <c r="I3617">
        <v>6.9999999999999993E-3</v>
      </c>
      <c r="J3617">
        <v>1.3753339938640149E-15</v>
      </c>
      <c r="L3617" s="13">
        <v>41778</v>
      </c>
      <c r="M3617" s="17"/>
      <c r="N3617">
        <v>3.8374297012765974E-3</v>
      </c>
    </row>
    <row r="3618" spans="1:14" x14ac:dyDescent="0.2">
      <c r="A3618" s="1">
        <v>41779</v>
      </c>
      <c r="B3618">
        <v>0</v>
      </c>
      <c r="C3618">
        <f>Table3[[#This Row],[(MKT-Rf) Excess Return on the Market ]]+Table3[[#This Row],[(RF) Risk-Free Return Rate (One Month Treasury Bill Rate)]]</f>
        <v>-7.8000000000000005E-3</v>
      </c>
      <c r="D3618">
        <v>-7.8000000000000005E-3</v>
      </c>
      <c r="E3618">
        <v>-7.9000000000000008E-3</v>
      </c>
      <c r="F3618">
        <v>2.3E-3</v>
      </c>
      <c r="G3618">
        <v>1.1000000000000001E-3</v>
      </c>
      <c r="H3618">
        <v>-1.2999999999999999E-3</v>
      </c>
      <c r="I3618">
        <v>8.9999999999999998E-4</v>
      </c>
      <c r="J3618">
        <v>2.0833434896182913E-15</v>
      </c>
      <c r="L3618" s="12">
        <v>41779</v>
      </c>
      <c r="M3618" s="16"/>
      <c r="N3618">
        <v>-6.5196044560605956E-3</v>
      </c>
    </row>
    <row r="3619" spans="1:14" x14ac:dyDescent="0.2">
      <c r="A3619" s="1">
        <v>41780</v>
      </c>
      <c r="B3619">
        <v>0</v>
      </c>
      <c r="C3619">
        <f>Table3[[#This Row],[(MKT-Rf) Excess Return on the Market ]]+Table3[[#This Row],[(RF) Risk-Free Return Rate (One Month Treasury Bill Rate)]]</f>
        <v>8.1000000000000013E-3</v>
      </c>
      <c r="D3619">
        <v>8.1000000000000013E-3</v>
      </c>
      <c r="E3619">
        <v>-2.8000000000000004E-3</v>
      </c>
      <c r="F3619">
        <v>1E-3</v>
      </c>
      <c r="G3619">
        <v>1E-4</v>
      </c>
      <c r="H3619">
        <v>-1.5E-3</v>
      </c>
      <c r="I3619">
        <v>4.0000000000000001E-3</v>
      </c>
      <c r="J3619">
        <v>2.7749465471804006E-15</v>
      </c>
      <c r="L3619" s="13">
        <v>41780</v>
      </c>
      <c r="M3619" s="17"/>
      <c r="N3619">
        <v>8.0833015659244594E-3</v>
      </c>
    </row>
    <row r="3620" spans="1:14" x14ac:dyDescent="0.2">
      <c r="A3620" s="1">
        <v>41781</v>
      </c>
      <c r="B3620">
        <v>0</v>
      </c>
      <c r="C3620">
        <f>Table3[[#This Row],[(MKT-Rf) Excess Return on the Market ]]+Table3[[#This Row],[(RF) Risk-Free Return Rate (One Month Treasury Bill Rate)]]</f>
        <v>3.5999999999999999E-3</v>
      </c>
      <c r="D3620">
        <v>3.5999999999999999E-3</v>
      </c>
      <c r="E3620">
        <v>6.0999999999999995E-3</v>
      </c>
      <c r="F3620">
        <v>-2.5999999999999999E-3</v>
      </c>
      <c r="G3620">
        <v>-5.5000000000000005E-3</v>
      </c>
      <c r="H3620">
        <v>-2.3E-3</v>
      </c>
      <c r="I3620">
        <v>5.0000000000000001E-4</v>
      </c>
      <c r="J3620">
        <v>8.1315777230916951E-16</v>
      </c>
      <c r="L3620" s="12">
        <v>41781</v>
      </c>
      <c r="M3620" s="16"/>
      <c r="N3620">
        <v>2.3594648720788379E-3</v>
      </c>
    </row>
    <row r="3621" spans="1:14" x14ac:dyDescent="0.2">
      <c r="A3621" s="1">
        <v>41782</v>
      </c>
      <c r="B3621">
        <v>0</v>
      </c>
      <c r="C3621">
        <f>Table3[[#This Row],[(MKT-Rf) Excess Return on the Market ]]+Table3[[#This Row],[(RF) Risk-Free Return Rate (One Month Treasury Bill Rate)]]</f>
        <v>4.8999999999999998E-3</v>
      </c>
      <c r="D3621">
        <v>4.8999999999999998E-3</v>
      </c>
      <c r="E3621">
        <v>6.0000000000000001E-3</v>
      </c>
      <c r="F3621">
        <v>-2.3E-3</v>
      </c>
      <c r="G3621">
        <v>-1.1000000000000001E-3</v>
      </c>
      <c r="H3621">
        <v>-5.0000000000000001E-4</v>
      </c>
      <c r="I3621">
        <v>4.0999999999999995E-3</v>
      </c>
      <c r="J3621">
        <v>1.6755669087895903E-15</v>
      </c>
      <c r="L3621" s="13">
        <v>41782</v>
      </c>
      <c r="M3621" s="17"/>
      <c r="N3621">
        <v>4.2393723425778601E-3</v>
      </c>
    </row>
    <row r="3622" spans="1:14" x14ac:dyDescent="0.2">
      <c r="A3622" s="1">
        <v>41786</v>
      </c>
      <c r="B3622">
        <v>0</v>
      </c>
      <c r="C3622">
        <f>Table3[[#This Row],[(MKT-Rf) Excess Return on the Market ]]+Table3[[#This Row],[(RF) Risk-Free Return Rate (One Month Treasury Bill Rate)]]</f>
        <v>6.8999999999999999E-3</v>
      </c>
      <c r="D3622">
        <v>6.8999999999999999E-3</v>
      </c>
      <c r="E3622">
        <v>6.6E-3</v>
      </c>
      <c r="F3622">
        <v>-1.7000000000000001E-3</v>
      </c>
      <c r="G3622">
        <v>-5.3E-3</v>
      </c>
      <c r="H3622">
        <v>-2.8000000000000004E-3</v>
      </c>
      <c r="I3622">
        <v>5.0000000000000001E-3</v>
      </c>
      <c r="J3622">
        <v>1.9307693736065633E-15</v>
      </c>
      <c r="L3622" s="12">
        <v>41786</v>
      </c>
      <c r="M3622" s="16"/>
      <c r="N3622">
        <v>5.9699477493898685E-3</v>
      </c>
    </row>
    <row r="3623" spans="1:14" x14ac:dyDescent="0.2">
      <c r="A3623" s="1">
        <v>41787</v>
      </c>
      <c r="B3623">
        <v>0</v>
      </c>
      <c r="C3623">
        <f>Table3[[#This Row],[(MKT-Rf) Excess Return on the Market ]]+Table3[[#This Row],[(RF) Risk-Free Return Rate (One Month Treasury Bill Rate)]]</f>
        <v>-1.1000000000000001E-3</v>
      </c>
      <c r="D3623">
        <v>-1.1000000000000001E-3</v>
      </c>
      <c r="E3623">
        <v>-2.5999999999999999E-3</v>
      </c>
      <c r="F3623">
        <v>2.3E-3</v>
      </c>
      <c r="G3623">
        <v>1.1000000000000001E-3</v>
      </c>
      <c r="H3623">
        <v>1.2999999999999999E-3</v>
      </c>
      <c r="I3623">
        <v>1.9E-3</v>
      </c>
      <c r="J3623">
        <v>3.5297566163771888E-16</v>
      </c>
      <c r="L3623" s="13">
        <v>41787</v>
      </c>
      <c r="M3623" s="17"/>
      <c r="N3623">
        <v>-1.1146902132564401E-3</v>
      </c>
    </row>
    <row r="3624" spans="1:14" x14ac:dyDescent="0.2">
      <c r="A3624" s="1">
        <v>41788</v>
      </c>
      <c r="B3624">
        <v>0</v>
      </c>
      <c r="C3624">
        <f>Table3[[#This Row],[(MKT-Rf) Excess Return on the Market ]]+Table3[[#This Row],[(RF) Risk-Free Return Rate (One Month Treasury Bill Rate)]]</f>
        <v>5.4000000000000003E-3</v>
      </c>
      <c r="D3624">
        <v>5.4000000000000003E-3</v>
      </c>
      <c r="E3624">
        <v>-2.2000000000000001E-3</v>
      </c>
      <c r="F3624">
        <v>-1E-3</v>
      </c>
      <c r="G3624">
        <v>-5.0000000000000001E-4</v>
      </c>
      <c r="H3624">
        <v>-2.2000000000000001E-3</v>
      </c>
      <c r="I3624">
        <v>2.7000000000000001E-3</v>
      </c>
      <c r="J3624">
        <v>1.8523589114207485E-15</v>
      </c>
      <c r="L3624" s="12">
        <v>41788</v>
      </c>
      <c r="M3624" s="16"/>
      <c r="N3624">
        <v>5.3527587392555058E-3</v>
      </c>
    </row>
    <row r="3625" spans="1:14" x14ac:dyDescent="0.2">
      <c r="A3625" s="1">
        <v>41789</v>
      </c>
      <c r="B3625">
        <v>0</v>
      </c>
      <c r="C3625">
        <f>Table3[[#This Row],[(MKT-Rf) Excess Return on the Market ]]+Table3[[#This Row],[(RF) Risk-Free Return Rate (One Month Treasury Bill Rate)]]</f>
        <v>5.9999999999999995E-4</v>
      </c>
      <c r="D3625">
        <v>5.9999999999999995E-4</v>
      </c>
      <c r="E3625">
        <v>-6.0999999999999995E-3</v>
      </c>
      <c r="F3625">
        <v>2.5999999999999999E-3</v>
      </c>
      <c r="G3625">
        <v>3.4000000000000002E-3</v>
      </c>
      <c r="H3625">
        <v>8.0000000000000004E-4</v>
      </c>
      <c r="I3625">
        <v>-1E-4</v>
      </c>
      <c r="J3625">
        <v>5.281744873015114E-16</v>
      </c>
      <c r="L3625" s="13">
        <v>41789</v>
      </c>
      <c r="M3625" s="17"/>
      <c r="N3625">
        <v>1.8420236241803512E-3</v>
      </c>
    </row>
    <row r="3626" spans="1:14" x14ac:dyDescent="0.2">
      <c r="A3626" s="1">
        <v>41792</v>
      </c>
      <c r="B3626">
        <v>0</v>
      </c>
      <c r="C3626">
        <f>Table3[[#This Row],[(MKT-Rf) Excess Return on the Market ]]+Table3[[#This Row],[(RF) Risk-Free Return Rate (One Month Treasury Bill Rate)]]</f>
        <v>5.9999999999999995E-4</v>
      </c>
      <c r="D3626">
        <v>5.9999999999999995E-4</v>
      </c>
      <c r="E3626">
        <v>-6.5000000000000006E-3</v>
      </c>
      <c r="F3626">
        <v>3.9000000000000003E-3</v>
      </c>
      <c r="G3626">
        <v>1.5E-3</v>
      </c>
      <c r="H3626">
        <v>1.6000000000000001E-3</v>
      </c>
      <c r="I3626">
        <v>2.0999999999999999E-3</v>
      </c>
      <c r="J3626">
        <v>2.7114803537147E-16</v>
      </c>
      <c r="L3626" s="12">
        <v>41792</v>
      </c>
      <c r="M3626" s="16"/>
      <c r="N3626">
        <v>7.2754866092336699E-4</v>
      </c>
    </row>
    <row r="3627" spans="1:14" x14ac:dyDescent="0.2">
      <c r="A3627" s="1">
        <v>41793</v>
      </c>
      <c r="B3627">
        <v>0</v>
      </c>
      <c r="C3627">
        <f>Table3[[#This Row],[(MKT-Rf) Excess Return on the Market ]]+Table3[[#This Row],[(RF) Risk-Free Return Rate (One Month Treasury Bill Rate)]]</f>
        <v>-5.0000000000000001E-4</v>
      </c>
      <c r="D3627">
        <v>-5.0000000000000001E-4</v>
      </c>
      <c r="E3627">
        <v>-2.3E-3</v>
      </c>
      <c r="F3627">
        <v>1.6000000000000001E-3</v>
      </c>
      <c r="G3627">
        <v>8.9999999999999998E-4</v>
      </c>
      <c r="H3627">
        <v>-1.6000000000000001E-3</v>
      </c>
      <c r="I3627">
        <v>1.9E-3</v>
      </c>
      <c r="J3627">
        <v>1.2374839183583504E-16</v>
      </c>
      <c r="L3627" s="13">
        <v>41793</v>
      </c>
      <c r="M3627" s="17"/>
      <c r="N3627">
        <v>-3.7929861387248808E-4</v>
      </c>
    </row>
    <row r="3628" spans="1:14" x14ac:dyDescent="0.2">
      <c r="A3628" s="1">
        <v>41794</v>
      </c>
      <c r="B3628">
        <v>0</v>
      </c>
      <c r="C3628">
        <f>Table3[[#This Row],[(MKT-Rf) Excess Return on the Market ]]+Table3[[#This Row],[(RF) Risk-Free Return Rate (One Month Treasury Bill Rate)]]</f>
        <v>2.8000000000000004E-3</v>
      </c>
      <c r="D3628">
        <v>2.8000000000000004E-3</v>
      </c>
      <c r="E3628">
        <v>2.3999999999999998E-3</v>
      </c>
      <c r="F3628">
        <v>-8.0000000000000004E-4</v>
      </c>
      <c r="G3628">
        <v>-1.9E-3</v>
      </c>
      <c r="H3628">
        <v>-1.8E-3</v>
      </c>
      <c r="I3628">
        <v>3.4000000000000002E-3</v>
      </c>
      <c r="J3628">
        <v>6.3155363839341053E-16</v>
      </c>
      <c r="L3628" s="12">
        <v>41794</v>
      </c>
      <c r="M3628" s="16"/>
      <c r="N3628">
        <v>1.8898689985705139E-3</v>
      </c>
    </row>
    <row r="3629" spans="1:14" x14ac:dyDescent="0.2">
      <c r="A3629" s="1">
        <v>41795</v>
      </c>
      <c r="B3629">
        <v>0</v>
      </c>
      <c r="C3629">
        <f>Table3[[#This Row],[(MKT-Rf) Excess Return on the Market ]]+Table3[[#This Row],[(RF) Risk-Free Return Rate (One Month Treasury Bill Rate)]]</f>
        <v>7.7000000000000002E-3</v>
      </c>
      <c r="D3629">
        <v>7.7000000000000002E-3</v>
      </c>
      <c r="E3629">
        <v>1.29E-2</v>
      </c>
      <c r="F3629">
        <v>-1.7000000000000001E-3</v>
      </c>
      <c r="G3629">
        <v>-1.8E-3</v>
      </c>
      <c r="H3629">
        <v>-1.1999999999999999E-3</v>
      </c>
      <c r="I3629">
        <v>-1.1000000000000001E-3</v>
      </c>
      <c r="J3629">
        <v>1.937932084406573E-15</v>
      </c>
      <c r="L3629" s="13">
        <v>41795</v>
      </c>
      <c r="M3629" s="17"/>
      <c r="N3629">
        <v>6.5041047829359376E-3</v>
      </c>
    </row>
    <row r="3630" spans="1:14" x14ac:dyDescent="0.2">
      <c r="A3630" s="1">
        <v>41796</v>
      </c>
      <c r="B3630">
        <v>0</v>
      </c>
      <c r="C3630">
        <f>Table3[[#This Row],[(MKT-Rf) Excess Return on the Market ]]+Table3[[#This Row],[(RF) Risk-Free Return Rate (One Month Treasury Bill Rate)]]</f>
        <v>5.4000000000000003E-3</v>
      </c>
      <c r="D3630">
        <v>5.4000000000000003E-3</v>
      </c>
      <c r="E3630">
        <v>4.7999999999999996E-3</v>
      </c>
      <c r="F3630">
        <v>-1E-4</v>
      </c>
      <c r="G3630">
        <v>-1.2999999999999999E-3</v>
      </c>
      <c r="H3630">
        <v>-1.1000000000000001E-3</v>
      </c>
      <c r="I3630">
        <v>-2.3E-3</v>
      </c>
      <c r="J3630">
        <v>1.488376471837176E-15</v>
      </c>
      <c r="L3630" s="12">
        <v>41796</v>
      </c>
      <c r="M3630" s="16"/>
      <c r="N3630">
        <v>4.6170934741916929E-3</v>
      </c>
    </row>
    <row r="3631" spans="1:14" x14ac:dyDescent="0.2">
      <c r="A3631" s="1">
        <v>41799</v>
      </c>
      <c r="B3631">
        <v>0</v>
      </c>
      <c r="C3631">
        <f>Table3[[#This Row],[(MKT-Rf) Excess Return on the Market ]]+Table3[[#This Row],[(RF) Risk-Free Return Rate (One Month Treasury Bill Rate)]]</f>
        <v>2.2000000000000001E-3</v>
      </c>
      <c r="D3631">
        <v>2.2000000000000001E-3</v>
      </c>
      <c r="E3631">
        <v>1.01E-2</v>
      </c>
      <c r="F3631">
        <v>-3.0999999999999999E-3</v>
      </c>
      <c r="G3631">
        <v>-4.0999999999999995E-3</v>
      </c>
      <c r="H3631">
        <v>-5.0000000000000001E-4</v>
      </c>
      <c r="I3631">
        <v>-4.0000000000000001E-3</v>
      </c>
      <c r="J3631">
        <v>3.0778643544149312E-16</v>
      </c>
      <c r="L3631" s="13">
        <v>41799</v>
      </c>
      <c r="M3631" s="17"/>
      <c r="N3631">
        <v>9.3829079027121039E-4</v>
      </c>
    </row>
    <row r="3632" spans="1:14" x14ac:dyDescent="0.2">
      <c r="A3632" s="1">
        <v>41800</v>
      </c>
      <c r="B3632">
        <v>0</v>
      </c>
      <c r="C3632">
        <f>Table3[[#This Row],[(MKT-Rf) Excess Return on the Market ]]+Table3[[#This Row],[(RF) Risk-Free Return Rate (One Month Treasury Bill Rate)]]</f>
        <v>-2.9999999999999997E-4</v>
      </c>
      <c r="D3632">
        <v>-2.9999999999999997E-4</v>
      </c>
      <c r="E3632">
        <v>-1.9E-3</v>
      </c>
      <c r="F3632">
        <v>-2.9999999999999997E-4</v>
      </c>
      <c r="G3632">
        <v>-3.4999999999999996E-3</v>
      </c>
      <c r="H3632">
        <v>7.000000000000001E-4</v>
      </c>
      <c r="I3632">
        <v>-1.4000000000000002E-3</v>
      </c>
      <c r="J3632">
        <v>8.400324689657795E-17</v>
      </c>
      <c r="L3632" s="12">
        <v>41800</v>
      </c>
      <c r="M3632" s="16"/>
      <c r="N3632">
        <v>-2.4602389631178353E-4</v>
      </c>
    </row>
    <row r="3633" spans="1:14" x14ac:dyDescent="0.2">
      <c r="A3633" s="1">
        <v>41801</v>
      </c>
      <c r="B3633">
        <v>0</v>
      </c>
      <c r="C3633">
        <f>Table3[[#This Row],[(MKT-Rf) Excess Return on the Market ]]+Table3[[#This Row],[(RF) Risk-Free Return Rate (One Month Treasury Bill Rate)]]</f>
        <v>-3.4000000000000002E-3</v>
      </c>
      <c r="D3633">
        <v>-3.4000000000000002E-3</v>
      </c>
      <c r="E3633">
        <v>-1.8E-3</v>
      </c>
      <c r="F3633">
        <v>-2.3E-3</v>
      </c>
      <c r="G3633">
        <v>-1.5E-3</v>
      </c>
      <c r="H3633">
        <v>-1.4000000000000002E-3</v>
      </c>
      <c r="I3633">
        <v>2.3E-3</v>
      </c>
      <c r="J3633">
        <v>1.2104307317139176E-15</v>
      </c>
      <c r="L3633" s="13">
        <v>41801</v>
      </c>
      <c r="M3633" s="17"/>
      <c r="N3633">
        <v>-3.5432986633579717E-3</v>
      </c>
    </row>
    <row r="3634" spans="1:14" x14ac:dyDescent="0.2">
      <c r="A3634" s="1">
        <v>41802</v>
      </c>
      <c r="B3634">
        <v>0</v>
      </c>
      <c r="C3634">
        <f>Table3[[#This Row],[(MKT-Rf) Excess Return on the Market ]]+Table3[[#This Row],[(RF) Risk-Free Return Rate (One Month Treasury Bill Rate)]]</f>
        <v>-6.8000000000000005E-3</v>
      </c>
      <c r="D3634">
        <v>-6.8000000000000005E-3</v>
      </c>
      <c r="E3634">
        <v>1E-3</v>
      </c>
      <c r="F3634">
        <v>1.7000000000000001E-3</v>
      </c>
      <c r="G3634">
        <v>-2.5000000000000001E-3</v>
      </c>
      <c r="H3634">
        <v>-2.0000000000000001E-4</v>
      </c>
      <c r="I3634">
        <v>-2.5999999999999999E-3</v>
      </c>
      <c r="J3634">
        <v>2.1820752413211269E-15</v>
      </c>
      <c r="L3634" s="12">
        <v>41802</v>
      </c>
      <c r="M3634" s="16"/>
      <c r="N3634">
        <v>-7.1141239638480343E-3</v>
      </c>
    </row>
    <row r="3635" spans="1:14" x14ac:dyDescent="0.2">
      <c r="A3635" s="1">
        <v>41803</v>
      </c>
      <c r="B3635">
        <v>0</v>
      </c>
      <c r="C3635">
        <f>Table3[[#This Row],[(MKT-Rf) Excess Return on the Market ]]+Table3[[#This Row],[(RF) Risk-Free Return Rate (One Month Treasury Bill Rate)]]</f>
        <v>3.0999999999999999E-3</v>
      </c>
      <c r="D3635">
        <v>3.0999999999999999E-3</v>
      </c>
      <c r="E3635">
        <v>-5.0000000000000001E-4</v>
      </c>
      <c r="F3635">
        <v>-1.8E-3</v>
      </c>
      <c r="G3635">
        <v>1E-3</v>
      </c>
      <c r="H3635">
        <v>-1E-3</v>
      </c>
      <c r="I3635">
        <v>-8.0000000000000004E-4</v>
      </c>
      <c r="J3635">
        <v>1.1198174061445735E-15</v>
      </c>
      <c r="L3635" s="13">
        <v>41803</v>
      </c>
      <c r="M3635" s="17"/>
      <c r="N3635">
        <v>3.1296339563013217E-3</v>
      </c>
    </row>
    <row r="3636" spans="1:14" x14ac:dyDescent="0.2">
      <c r="A3636" s="1">
        <v>41806</v>
      </c>
      <c r="B3636">
        <v>0</v>
      </c>
      <c r="C3636">
        <f>Table3[[#This Row],[(MKT-Rf) Excess Return on the Market ]]+Table3[[#This Row],[(RF) Risk-Free Return Rate (One Month Treasury Bill Rate)]]</f>
        <v>1.2999999999999999E-3</v>
      </c>
      <c r="D3636">
        <v>1.2999999999999999E-3</v>
      </c>
      <c r="E3636">
        <v>4.0999999999999995E-3</v>
      </c>
      <c r="F3636">
        <v>-6.8999999999999999E-3</v>
      </c>
      <c r="G3636">
        <v>-8.0000000000000004E-4</v>
      </c>
      <c r="H3636">
        <v>-2.8999999999999998E-3</v>
      </c>
      <c r="I3636">
        <v>1E-3</v>
      </c>
      <c r="J3636">
        <v>2.6550124662235009E-16</v>
      </c>
      <c r="L3636" s="12">
        <v>41806</v>
      </c>
      <c r="M3636" s="16"/>
      <c r="N3636">
        <v>8.3635786534210811E-4</v>
      </c>
    </row>
    <row r="3637" spans="1:14" x14ac:dyDescent="0.2">
      <c r="A3637" s="1">
        <v>41807</v>
      </c>
      <c r="B3637">
        <v>0</v>
      </c>
      <c r="C3637">
        <f>Table3[[#This Row],[(MKT-Rf) Excess Return on the Market ]]+Table3[[#This Row],[(RF) Risk-Free Return Rate (One Month Treasury Bill Rate)]]</f>
        <v>3.4000000000000002E-3</v>
      </c>
      <c r="D3637">
        <v>3.4000000000000002E-3</v>
      </c>
      <c r="E3637">
        <v>5.6000000000000008E-3</v>
      </c>
      <c r="F3637">
        <v>4.5000000000000005E-3</v>
      </c>
      <c r="G3637">
        <v>-5.1999999999999998E-3</v>
      </c>
      <c r="H3637">
        <v>4.0000000000000002E-4</v>
      </c>
      <c r="I3637">
        <v>-5.9999999999999995E-4</v>
      </c>
      <c r="J3637">
        <v>6.7700385376045068E-16</v>
      </c>
      <c r="L3637" s="13">
        <v>41807</v>
      </c>
      <c r="M3637" s="17"/>
      <c r="N3637">
        <v>2.1702325923407999E-3</v>
      </c>
    </row>
    <row r="3638" spans="1:14" x14ac:dyDescent="0.2">
      <c r="A3638" s="1">
        <v>41808</v>
      </c>
      <c r="B3638">
        <v>0</v>
      </c>
      <c r="C3638">
        <f>Table3[[#This Row],[(MKT-Rf) Excess Return on the Market ]]+Table3[[#This Row],[(RF) Risk-Free Return Rate (One Month Treasury Bill Rate)]]</f>
        <v>7.4999999999999997E-3</v>
      </c>
      <c r="D3638">
        <v>7.4999999999999997E-3</v>
      </c>
      <c r="E3638">
        <v>-2.3999999999999998E-3</v>
      </c>
      <c r="F3638">
        <v>-8.9999999999999998E-4</v>
      </c>
      <c r="G3638">
        <v>5.9999999999999995E-4</v>
      </c>
      <c r="H3638">
        <v>-2.0999999999999999E-3</v>
      </c>
      <c r="I3638">
        <v>8.9999999999999998E-4</v>
      </c>
      <c r="J3638">
        <v>2.3073227168066809E-15</v>
      </c>
      <c r="L3638" s="12">
        <v>41808</v>
      </c>
      <c r="M3638" s="16"/>
      <c r="N3638">
        <v>7.6892481123617502E-3</v>
      </c>
    </row>
    <row r="3639" spans="1:14" x14ac:dyDescent="0.2">
      <c r="A3639" s="1">
        <v>41809</v>
      </c>
      <c r="B3639">
        <v>0</v>
      </c>
      <c r="C3639">
        <f>Table3[[#This Row],[(MKT-Rf) Excess Return on the Market ]]+Table3[[#This Row],[(RF) Risk-Free Return Rate (One Month Treasury Bill Rate)]]</f>
        <v>1.1999999999999999E-3</v>
      </c>
      <c r="D3639">
        <v>1.1999999999999999E-3</v>
      </c>
      <c r="E3639">
        <v>-1.4000000000000002E-3</v>
      </c>
      <c r="F3639">
        <v>-4.0000000000000002E-4</v>
      </c>
      <c r="G3639">
        <v>1.7000000000000001E-3</v>
      </c>
      <c r="H3639">
        <v>-8.0000000000000004E-4</v>
      </c>
      <c r="I3639">
        <v>1.1000000000000001E-3</v>
      </c>
      <c r="J3639">
        <v>3.9725522465814732E-16</v>
      </c>
      <c r="L3639" s="13">
        <v>41809</v>
      </c>
      <c r="M3639" s="17"/>
      <c r="N3639">
        <v>1.2766632824317233E-3</v>
      </c>
    </row>
    <row r="3640" spans="1:14" x14ac:dyDescent="0.2">
      <c r="A3640" s="1">
        <v>41810</v>
      </c>
      <c r="B3640">
        <v>0</v>
      </c>
      <c r="C3640">
        <f>Table3[[#This Row],[(MKT-Rf) Excess Return on the Market ]]+Table3[[#This Row],[(RF) Risk-Free Return Rate (One Month Treasury Bill Rate)]]</f>
        <v>1.8E-3</v>
      </c>
      <c r="D3640">
        <v>1.8E-3</v>
      </c>
      <c r="E3640">
        <v>2E-3</v>
      </c>
      <c r="F3640">
        <v>5.0000000000000001E-4</v>
      </c>
      <c r="G3640">
        <v>2.9999999999999997E-4</v>
      </c>
      <c r="H3640">
        <v>2.9999999999999997E-4</v>
      </c>
      <c r="I3640">
        <v>3.4000000000000002E-3</v>
      </c>
      <c r="J3640">
        <v>3.6555364130213318E-16</v>
      </c>
      <c r="L3640" s="12">
        <v>41810</v>
      </c>
      <c r="M3640" s="16"/>
      <c r="N3640">
        <v>1.7285560156963271E-3</v>
      </c>
    </row>
    <row r="3641" spans="1:14" x14ac:dyDescent="0.2">
      <c r="A3641" s="1">
        <v>41813</v>
      </c>
      <c r="B3641">
        <v>0</v>
      </c>
      <c r="C3641">
        <f>Table3[[#This Row],[(MKT-Rf) Excess Return on the Market ]]+Table3[[#This Row],[(RF) Risk-Free Return Rate (One Month Treasury Bill Rate)]]</f>
        <v>-1E-4</v>
      </c>
      <c r="D3641">
        <v>-1E-4</v>
      </c>
      <c r="E3641">
        <v>-2.3E-3</v>
      </c>
      <c r="F3641">
        <v>1E-3</v>
      </c>
      <c r="G3641">
        <v>-5.0000000000000001E-4</v>
      </c>
      <c r="H3641">
        <v>-1.8E-3</v>
      </c>
      <c r="I3641">
        <v>-1.5E-3</v>
      </c>
      <c r="J3641">
        <v>4.4705272356283142E-17</v>
      </c>
      <c r="L3641" s="13">
        <v>41813</v>
      </c>
      <c r="M3641" s="17"/>
      <c r="N3641">
        <v>-1.324678767336581E-4</v>
      </c>
    </row>
    <row r="3642" spans="1:14" x14ac:dyDescent="0.2">
      <c r="A3642" s="1">
        <v>41814</v>
      </c>
      <c r="B3642">
        <v>0</v>
      </c>
      <c r="C3642">
        <f>Table3[[#This Row],[(MKT-Rf) Excess Return on the Market ]]+Table3[[#This Row],[(RF) Risk-Free Return Rate (One Month Treasury Bill Rate)]]</f>
        <v>-7.1999999999999998E-3</v>
      </c>
      <c r="D3642">
        <v>-7.1999999999999998E-3</v>
      </c>
      <c r="E3642">
        <v>-3.7000000000000002E-3</v>
      </c>
      <c r="F3642">
        <v>-2.5999999999999999E-3</v>
      </c>
      <c r="G3642">
        <v>0</v>
      </c>
      <c r="H3642">
        <v>2.9999999999999997E-4</v>
      </c>
      <c r="I3642">
        <v>-4.5999999999999999E-3</v>
      </c>
      <c r="J3642">
        <v>1.9288415345395673E-15</v>
      </c>
      <c r="L3642" s="12">
        <v>41814</v>
      </c>
      <c r="M3642" s="16"/>
      <c r="N3642">
        <v>-6.4561039462425959E-3</v>
      </c>
    </row>
    <row r="3643" spans="1:14" x14ac:dyDescent="0.2">
      <c r="A3643" s="1">
        <v>41815</v>
      </c>
      <c r="B3643">
        <v>0</v>
      </c>
      <c r="C3643">
        <f>Table3[[#This Row],[(MKT-Rf) Excess Return on the Market ]]+Table3[[#This Row],[(RF) Risk-Free Return Rate (One Month Treasury Bill Rate)]]</f>
        <v>5.3E-3</v>
      </c>
      <c r="D3643">
        <v>5.3E-3</v>
      </c>
      <c r="E3643">
        <v>3.4000000000000002E-3</v>
      </c>
      <c r="F3643">
        <v>1.6000000000000001E-3</v>
      </c>
      <c r="G3643">
        <v>-1.2999999999999999E-3</v>
      </c>
      <c r="H3643">
        <v>-2.5000000000000001E-3</v>
      </c>
      <c r="I3643">
        <v>3.5999999999999999E-3</v>
      </c>
      <c r="J3643">
        <v>1.4445473292602785E-15</v>
      </c>
      <c r="L3643" s="13">
        <v>41815</v>
      </c>
      <c r="M3643" s="17"/>
      <c r="N3643">
        <v>4.8855324556185036E-3</v>
      </c>
    </row>
    <row r="3644" spans="1:14" x14ac:dyDescent="0.2">
      <c r="A3644" s="1">
        <v>41816</v>
      </c>
      <c r="B3644">
        <v>0</v>
      </c>
      <c r="C3644">
        <f>Table3[[#This Row],[(MKT-Rf) Excess Return on the Market ]]+Table3[[#This Row],[(RF) Risk-Free Return Rate (One Month Treasury Bill Rate)]]</f>
        <v>-1.1000000000000001E-3</v>
      </c>
      <c r="D3644">
        <v>-1.1000000000000001E-3</v>
      </c>
      <c r="E3644">
        <v>-8.9999999999999998E-4</v>
      </c>
      <c r="F3644">
        <v>2.0000000000000001E-4</v>
      </c>
      <c r="G3644">
        <v>1.1999999999999999E-3</v>
      </c>
      <c r="H3644">
        <v>-5.0000000000000001E-4</v>
      </c>
      <c r="I3644">
        <v>2.0999999999999999E-3</v>
      </c>
      <c r="J3644">
        <v>3.9037814156786853E-16</v>
      </c>
      <c r="L3644" s="12">
        <v>41816</v>
      </c>
      <c r="M3644" s="16"/>
      <c r="N3644">
        <v>-1.179549508052484E-3</v>
      </c>
    </row>
    <row r="3645" spans="1:14" x14ac:dyDescent="0.2">
      <c r="A3645" s="1">
        <v>41817</v>
      </c>
      <c r="B3645">
        <v>0</v>
      </c>
      <c r="C3645">
        <f>Table3[[#This Row],[(MKT-Rf) Excess Return on the Market ]]+Table3[[#This Row],[(RF) Risk-Free Return Rate (One Month Treasury Bill Rate)]]</f>
        <v>2.5999999999999999E-3</v>
      </c>
      <c r="D3645">
        <v>2.5999999999999999E-3</v>
      </c>
      <c r="E3645">
        <v>4.7999999999999996E-3</v>
      </c>
      <c r="F3645">
        <v>-2.2000000000000001E-3</v>
      </c>
      <c r="G3645">
        <v>1.2999999999999999E-3</v>
      </c>
      <c r="H3645">
        <v>-1.4000000000000002E-3</v>
      </c>
      <c r="I3645">
        <v>-1.1999999999999999E-3</v>
      </c>
      <c r="J3645">
        <v>4.0841727208622583E-16</v>
      </c>
      <c r="L3645" s="13">
        <v>41817</v>
      </c>
      <c r="M3645" s="17"/>
      <c r="N3645">
        <v>1.9090501895577705E-3</v>
      </c>
    </row>
    <row r="3646" spans="1:14" x14ac:dyDescent="0.2">
      <c r="A3646" s="1">
        <v>41820</v>
      </c>
      <c r="B3646">
        <v>0</v>
      </c>
      <c r="C3646">
        <f>Table3[[#This Row],[(MKT-Rf) Excess Return on the Market ]]+Table3[[#This Row],[(RF) Risk-Free Return Rate (One Month Treasury Bill Rate)]]</f>
        <v>7.000000000000001E-4</v>
      </c>
      <c r="D3646">
        <v>7.000000000000001E-4</v>
      </c>
      <c r="E3646">
        <v>2.7000000000000001E-3</v>
      </c>
      <c r="F3646">
        <v>1.7000000000000001E-3</v>
      </c>
      <c r="G3646">
        <v>-2.8000000000000004E-3</v>
      </c>
      <c r="H3646">
        <v>-1.7000000000000001E-3</v>
      </c>
      <c r="I3646">
        <v>8.9999999999999998E-4</v>
      </c>
      <c r="J3646">
        <v>1.1256557872028492E-16</v>
      </c>
      <c r="L3646" s="12">
        <v>41820</v>
      </c>
      <c r="M3646" s="16"/>
      <c r="N3646">
        <v>-3.7233595333743678E-4</v>
      </c>
    </row>
    <row r="3647" spans="1:14" x14ac:dyDescent="0.2">
      <c r="A3647" s="1">
        <v>41821</v>
      </c>
      <c r="B3647">
        <v>0</v>
      </c>
      <c r="C3647">
        <f>Table3[[#This Row],[(MKT-Rf) Excess Return on the Market ]]+Table3[[#This Row],[(RF) Risk-Free Return Rate (One Month Treasury Bill Rate)]]</f>
        <v>7.4000000000000003E-3</v>
      </c>
      <c r="D3647">
        <v>7.4000000000000003E-3</v>
      </c>
      <c r="E3647">
        <v>4.3E-3</v>
      </c>
      <c r="F3647">
        <v>-3.9000000000000003E-3</v>
      </c>
      <c r="G3647">
        <v>7.000000000000001E-4</v>
      </c>
      <c r="H3647">
        <v>-1E-3</v>
      </c>
      <c r="I3647">
        <v>2.0999999999999999E-3</v>
      </c>
      <c r="J3647">
        <v>1.9041911917225607E-15</v>
      </c>
      <c r="L3647" s="13">
        <v>41821</v>
      </c>
      <c r="M3647" s="17"/>
      <c r="N3647">
        <v>6.6555901516330051E-3</v>
      </c>
    </row>
    <row r="3648" spans="1:14" x14ac:dyDescent="0.2">
      <c r="A3648" s="1">
        <v>41822</v>
      </c>
      <c r="B3648">
        <v>0</v>
      </c>
      <c r="C3648">
        <f>Table3[[#This Row],[(MKT-Rf) Excess Return on the Market ]]+Table3[[#This Row],[(RF) Risk-Free Return Rate (One Month Treasury Bill Rate)]]</f>
        <v>-2.9999999999999997E-4</v>
      </c>
      <c r="D3648">
        <v>-2.9999999999999997E-4</v>
      </c>
      <c r="E3648">
        <v>-4.5999999999999999E-3</v>
      </c>
      <c r="F3648">
        <v>-2.0999999999999999E-3</v>
      </c>
      <c r="G3648">
        <v>8.0000000000000004E-4</v>
      </c>
      <c r="H3648">
        <v>2.2000000000000001E-3</v>
      </c>
      <c r="I3648">
        <v>-7.000000000000001E-4</v>
      </c>
      <c r="J3648">
        <v>2.1053362274496045E-16</v>
      </c>
      <c r="L3648" s="12">
        <v>41822</v>
      </c>
      <c r="M3648" s="16"/>
      <c r="N3648">
        <v>6.5857132934445356E-4</v>
      </c>
    </row>
    <row r="3649" spans="1:14" x14ac:dyDescent="0.2">
      <c r="A3649" s="1">
        <v>41823</v>
      </c>
      <c r="B3649">
        <v>0</v>
      </c>
      <c r="C3649">
        <f>Table3[[#This Row],[(MKT-Rf) Excess Return on the Market ]]+Table3[[#This Row],[(RF) Risk-Free Return Rate (One Month Treasury Bill Rate)]]</f>
        <v>5.8999999999999999E-3</v>
      </c>
      <c r="D3649">
        <v>5.8999999999999999E-3</v>
      </c>
      <c r="E3649">
        <v>2.0999999999999999E-3</v>
      </c>
      <c r="F3649">
        <v>1.1000000000000001E-3</v>
      </c>
      <c r="G3649">
        <v>1E-4</v>
      </c>
      <c r="H3649">
        <v>2.0999999999999999E-3</v>
      </c>
      <c r="I3649">
        <v>5.9999999999999995E-4</v>
      </c>
      <c r="J3649">
        <v>2.4794608922167403E-15</v>
      </c>
      <c r="L3649" s="13">
        <v>41823</v>
      </c>
      <c r="M3649" s="17"/>
      <c r="N3649">
        <v>5.464577266607205E-3</v>
      </c>
    </row>
    <row r="3650" spans="1:14" x14ac:dyDescent="0.2">
      <c r="A3650" s="1">
        <v>41827</v>
      </c>
      <c r="B3650">
        <v>0</v>
      </c>
      <c r="C3650">
        <f>Table3[[#This Row],[(MKT-Rf) Excess Return on the Market ]]+Table3[[#This Row],[(RF) Risk-Free Return Rate (One Month Treasury Bill Rate)]]</f>
        <v>-6.1999999999999998E-3</v>
      </c>
      <c r="D3650">
        <v>-6.1999999999999998E-3</v>
      </c>
      <c r="E3650">
        <v>-1.2E-2</v>
      </c>
      <c r="F3650">
        <v>3.4000000000000002E-3</v>
      </c>
      <c r="G3650">
        <v>7.6E-3</v>
      </c>
      <c r="H3650">
        <v>2.5999999999999999E-3</v>
      </c>
      <c r="I3650">
        <v>-1.5E-3</v>
      </c>
      <c r="J3650">
        <v>1.3344988988751361E-15</v>
      </c>
      <c r="L3650" s="12">
        <v>41827</v>
      </c>
      <c r="M3650" s="16"/>
      <c r="N3650">
        <v>-3.9312809110307861E-3</v>
      </c>
    </row>
    <row r="3651" spans="1:14" x14ac:dyDescent="0.2">
      <c r="A3651" s="1">
        <v>41828</v>
      </c>
      <c r="B3651">
        <v>0</v>
      </c>
      <c r="C3651">
        <f>Table3[[#This Row],[(MKT-Rf) Excess Return on the Market ]]+Table3[[#This Row],[(RF) Risk-Free Return Rate (One Month Treasury Bill Rate)]]</f>
        <v>-8.199999999999999E-3</v>
      </c>
      <c r="D3651">
        <v>-8.199999999999999E-3</v>
      </c>
      <c r="E3651">
        <v>-5.5000000000000005E-3</v>
      </c>
      <c r="F3651">
        <v>7.1999999999999998E-3</v>
      </c>
      <c r="G3651">
        <v>8.1000000000000013E-3</v>
      </c>
      <c r="H3651">
        <v>3.9000000000000003E-3</v>
      </c>
      <c r="I3651">
        <v>-2.3999999999999998E-3</v>
      </c>
      <c r="J3651">
        <v>1.9634055225862932E-15</v>
      </c>
      <c r="L3651" s="13">
        <v>41828</v>
      </c>
      <c r="M3651" s="17"/>
      <c r="N3651">
        <v>-7.0737299445003425E-3</v>
      </c>
    </row>
    <row r="3652" spans="1:14" x14ac:dyDescent="0.2">
      <c r="A3652" s="1">
        <v>41829</v>
      </c>
      <c r="B3652">
        <v>0</v>
      </c>
      <c r="C3652">
        <f>Table3[[#This Row],[(MKT-Rf) Excess Return on the Market ]]+Table3[[#This Row],[(RF) Risk-Free Return Rate (One Month Treasury Bill Rate)]]</f>
        <v>4.5999999999999999E-3</v>
      </c>
      <c r="D3652">
        <v>4.5999999999999999E-3</v>
      </c>
      <c r="E3652">
        <v>-4.0000000000000001E-3</v>
      </c>
      <c r="F3652">
        <v>-1.1999999999999999E-3</v>
      </c>
      <c r="G3652">
        <v>-4.0000000000000002E-4</v>
      </c>
      <c r="H3652">
        <v>-5.9999999999999995E-4</v>
      </c>
      <c r="I3652">
        <v>3.0999999999999999E-3</v>
      </c>
      <c r="J3652">
        <v>1.4788019362536015E-15</v>
      </c>
      <c r="L3652" s="12">
        <v>41829</v>
      </c>
      <c r="M3652" s="16"/>
      <c r="N3652">
        <v>4.6335189363311338E-3</v>
      </c>
    </row>
    <row r="3653" spans="1:14" x14ac:dyDescent="0.2">
      <c r="A3653" s="1">
        <v>41830</v>
      </c>
      <c r="B3653">
        <v>0</v>
      </c>
      <c r="C3653">
        <f>Table3[[#This Row],[(MKT-Rf) Excess Return on the Market ]]+Table3[[#This Row],[(RF) Risk-Free Return Rate (One Month Treasury Bill Rate)]]</f>
        <v>-4.8999999999999998E-3</v>
      </c>
      <c r="D3653">
        <v>-4.8999999999999998E-3</v>
      </c>
      <c r="E3653">
        <v>-6.0000000000000001E-3</v>
      </c>
      <c r="F3653">
        <v>-2.0000000000000001E-4</v>
      </c>
      <c r="G3653">
        <v>7.000000000000001E-4</v>
      </c>
      <c r="H3653">
        <v>5.9999999999999995E-4</v>
      </c>
      <c r="I3653">
        <v>1E-4</v>
      </c>
      <c r="J3653">
        <v>1.1980607803660185E-15</v>
      </c>
      <c r="L3653" s="13">
        <v>41830</v>
      </c>
      <c r="M3653" s="17"/>
      <c r="N3653">
        <v>-4.1396779380016777E-3</v>
      </c>
    </row>
    <row r="3654" spans="1:14" x14ac:dyDescent="0.2">
      <c r="A3654" s="1">
        <v>41831</v>
      </c>
      <c r="B3654">
        <v>0</v>
      </c>
      <c r="C3654">
        <f>Table3[[#This Row],[(MKT-Rf) Excess Return on the Market ]]+Table3[[#This Row],[(RF) Risk-Free Return Rate (One Month Treasury Bill Rate)]]</f>
        <v>1.1999999999999999E-3</v>
      </c>
      <c r="D3654">
        <v>1.1999999999999999E-3</v>
      </c>
      <c r="E3654">
        <v>-3.0000000000000001E-3</v>
      </c>
      <c r="F3654">
        <v>-3.8E-3</v>
      </c>
      <c r="G3654">
        <v>-3.9000000000000003E-3</v>
      </c>
      <c r="H3654">
        <v>-1E-3</v>
      </c>
      <c r="I3654">
        <v>1.1999999999999999E-3</v>
      </c>
      <c r="J3654">
        <v>5.0089266212472147E-16</v>
      </c>
      <c r="L3654" s="12">
        <v>41831</v>
      </c>
      <c r="M3654" s="16"/>
      <c r="N3654">
        <v>1.4698966344172243E-3</v>
      </c>
    </row>
    <row r="3655" spans="1:14" x14ac:dyDescent="0.2">
      <c r="A3655" s="1">
        <v>41834</v>
      </c>
      <c r="B3655">
        <v>0</v>
      </c>
      <c r="C3655">
        <f>Table3[[#This Row],[(MKT-Rf) Excess Return on the Market ]]+Table3[[#This Row],[(RF) Risk-Free Return Rate (One Month Treasury Bill Rate)]]</f>
        <v>4.5999999999999999E-3</v>
      </c>
      <c r="D3655">
        <v>4.5999999999999999E-3</v>
      </c>
      <c r="E3655">
        <v>-2.0000000000000001E-4</v>
      </c>
      <c r="F3655">
        <v>-1.1999999999999999E-3</v>
      </c>
      <c r="G3655">
        <v>2.0000000000000001E-4</v>
      </c>
      <c r="H3655">
        <v>-1.2999999999999999E-3</v>
      </c>
      <c r="I3655">
        <v>3.9000000000000003E-3</v>
      </c>
      <c r="J3655">
        <v>1.6026077601076803E-15</v>
      </c>
      <c r="L3655" s="13">
        <v>41834</v>
      </c>
      <c r="M3655" s="17"/>
      <c r="N3655">
        <v>4.8318457773097378E-3</v>
      </c>
    </row>
    <row r="3656" spans="1:14" x14ac:dyDescent="0.2">
      <c r="A3656" s="1">
        <v>41835</v>
      </c>
      <c r="B3656">
        <v>0</v>
      </c>
      <c r="C3656">
        <f>Table3[[#This Row],[(MKT-Rf) Excess Return on the Market ]]+Table3[[#This Row],[(RF) Risk-Free Return Rate (One Month Treasury Bill Rate)]]</f>
        <v>-3.2000000000000002E-3</v>
      </c>
      <c r="D3656">
        <v>-3.2000000000000002E-3</v>
      </c>
      <c r="E3656">
        <v>-8.199999999999999E-3</v>
      </c>
      <c r="F3656">
        <v>1.01E-2</v>
      </c>
      <c r="G3656">
        <v>2.2000000000000001E-3</v>
      </c>
      <c r="H3656">
        <v>3.3E-3</v>
      </c>
      <c r="I3656">
        <v>-5.0000000000000001E-3</v>
      </c>
      <c r="J3656">
        <v>5.2997884735164188E-16</v>
      </c>
      <c r="L3656" s="12">
        <v>41835</v>
      </c>
      <c r="M3656" s="16"/>
      <c r="N3656">
        <v>-1.9339917631568573E-3</v>
      </c>
    </row>
    <row r="3657" spans="1:14" x14ac:dyDescent="0.2">
      <c r="A3657" s="1">
        <v>41836</v>
      </c>
      <c r="B3657">
        <v>0</v>
      </c>
      <c r="C3657">
        <f>Table3[[#This Row],[(MKT-Rf) Excess Return on the Market ]]+Table3[[#This Row],[(RF) Risk-Free Return Rate (One Month Treasury Bill Rate)]]</f>
        <v>3.2000000000000002E-3</v>
      </c>
      <c r="D3657">
        <v>3.2000000000000002E-3</v>
      </c>
      <c r="E3657">
        <v>-6.0000000000000001E-3</v>
      </c>
      <c r="F3657">
        <v>3.5999999999999999E-3</v>
      </c>
      <c r="G3657">
        <v>1.8E-3</v>
      </c>
      <c r="H3657">
        <v>1.6000000000000001E-3</v>
      </c>
      <c r="I3657">
        <v>-1.1000000000000001E-3</v>
      </c>
      <c r="J3657">
        <v>1.1230441929410492E-15</v>
      </c>
      <c r="L3657" s="13">
        <v>41836</v>
      </c>
      <c r="M3657" s="17"/>
      <c r="N3657">
        <v>4.1923269614829216E-3</v>
      </c>
    </row>
    <row r="3658" spans="1:14" x14ac:dyDescent="0.2">
      <c r="A3658" s="1">
        <v>41837</v>
      </c>
      <c r="B3658">
        <v>0</v>
      </c>
      <c r="C3658">
        <f>Table3[[#This Row],[(MKT-Rf) Excess Return on the Market ]]+Table3[[#This Row],[(RF) Risk-Free Return Rate (One Month Treasury Bill Rate)]]</f>
        <v>-1.21E-2</v>
      </c>
      <c r="D3658">
        <v>-1.21E-2</v>
      </c>
      <c r="E3658">
        <v>-3.4999999999999996E-3</v>
      </c>
      <c r="F3658">
        <v>1.9E-3</v>
      </c>
      <c r="G3658">
        <v>4.1999999999999997E-3</v>
      </c>
      <c r="H3658">
        <v>1.5E-3</v>
      </c>
      <c r="I3658">
        <v>-5.5000000000000005E-3</v>
      </c>
      <c r="J3658">
        <v>3.2360603663260183E-15</v>
      </c>
      <c r="L3658" s="12">
        <v>41837</v>
      </c>
      <c r="M3658" s="16"/>
      <c r="N3658">
        <v>-1.1904630539099268E-2</v>
      </c>
    </row>
    <row r="3659" spans="1:14" x14ac:dyDescent="0.2">
      <c r="A3659" s="1">
        <v>41838</v>
      </c>
      <c r="B3659">
        <v>0</v>
      </c>
      <c r="C3659">
        <f>Table3[[#This Row],[(MKT-Rf) Excess Return on the Market ]]+Table3[[#This Row],[(RF) Risk-Free Return Rate (One Month Treasury Bill Rate)]]</f>
        <v>1.1200000000000002E-2</v>
      </c>
      <c r="D3659">
        <v>1.1200000000000002E-2</v>
      </c>
      <c r="E3659">
        <v>4.5999999999999999E-3</v>
      </c>
      <c r="F3659">
        <v>-4.5000000000000005E-3</v>
      </c>
      <c r="G3659">
        <v>-2.5999999999999999E-3</v>
      </c>
      <c r="H3659">
        <v>-2.8000000000000004E-3</v>
      </c>
      <c r="I3659">
        <v>5.0000000000000001E-3</v>
      </c>
      <c r="J3659">
        <v>2.9917500041013195E-15</v>
      </c>
      <c r="L3659" s="13">
        <v>41838</v>
      </c>
      <c r="M3659" s="17"/>
      <c r="N3659">
        <v>1.0212621215764002E-2</v>
      </c>
    </row>
    <row r="3660" spans="1:14" x14ac:dyDescent="0.2">
      <c r="A3660" s="1">
        <v>41841</v>
      </c>
      <c r="B3660">
        <v>0</v>
      </c>
      <c r="C3660">
        <f>Table3[[#This Row],[(MKT-Rf) Excess Return on the Market ]]+Table3[[#This Row],[(RF) Risk-Free Return Rate (One Month Treasury Bill Rate)]]</f>
        <v>-2.5000000000000001E-3</v>
      </c>
      <c r="D3660">
        <v>-2.5000000000000001E-3</v>
      </c>
      <c r="E3660">
        <v>-2.3999999999999998E-3</v>
      </c>
      <c r="F3660">
        <v>5.9999999999999995E-4</v>
      </c>
      <c r="G3660">
        <v>-3.4000000000000002E-3</v>
      </c>
      <c r="H3660">
        <v>-2.5999999999999999E-3</v>
      </c>
      <c r="I3660">
        <v>2.3E-3</v>
      </c>
      <c r="J3660">
        <v>8.1136395047893798E-16</v>
      </c>
      <c r="L3660" s="12">
        <v>41841</v>
      </c>
      <c r="M3660" s="16"/>
      <c r="N3660">
        <v>-2.322963707646372E-3</v>
      </c>
    </row>
    <row r="3661" spans="1:14" x14ac:dyDescent="0.2">
      <c r="A3661" s="1">
        <v>41842</v>
      </c>
      <c r="B3661">
        <v>0</v>
      </c>
      <c r="C3661">
        <f>Table3[[#This Row],[(MKT-Rf) Excess Return on the Market ]]+Table3[[#This Row],[(RF) Risk-Free Return Rate (One Month Treasury Bill Rate)]]</f>
        <v>5.3E-3</v>
      </c>
      <c r="D3661">
        <v>5.3E-3</v>
      </c>
      <c r="E3661">
        <v>2.8000000000000004E-3</v>
      </c>
      <c r="F3661">
        <v>-3.0999999999999999E-3</v>
      </c>
      <c r="G3661">
        <v>1.9E-3</v>
      </c>
      <c r="H3661">
        <v>-1.9E-3</v>
      </c>
      <c r="I3661">
        <v>2.7000000000000001E-3</v>
      </c>
      <c r="J3661">
        <v>1.5708917140796295E-15</v>
      </c>
      <c r="L3661" s="13">
        <v>41842</v>
      </c>
      <c r="M3661" s="17"/>
      <c r="N3661">
        <v>5.0035988712575554E-3</v>
      </c>
    </row>
    <row r="3662" spans="1:14" x14ac:dyDescent="0.2">
      <c r="A3662" s="1">
        <v>41843</v>
      </c>
      <c r="B3662">
        <v>0</v>
      </c>
      <c r="C3662">
        <f>Table3[[#This Row],[(MKT-Rf) Excess Return on the Market ]]+Table3[[#This Row],[(RF) Risk-Free Return Rate (One Month Treasury Bill Rate)]]</f>
        <v>1.9E-3</v>
      </c>
      <c r="D3662">
        <v>1.9E-3</v>
      </c>
      <c r="E3662">
        <v>1.1999999999999999E-3</v>
      </c>
      <c r="F3662">
        <v>-7.7000000000000002E-3</v>
      </c>
      <c r="G3662">
        <v>-2.3999999999999998E-3</v>
      </c>
      <c r="H3662">
        <v>5.0000000000000001E-4</v>
      </c>
      <c r="I3662">
        <v>-2.2000000000000001E-3</v>
      </c>
      <c r="J3662">
        <v>5.5334081203237281E-16</v>
      </c>
      <c r="L3662" s="12">
        <v>41843</v>
      </c>
      <c r="M3662" s="16"/>
      <c r="N3662">
        <v>1.7529106323480887E-3</v>
      </c>
    </row>
    <row r="3663" spans="1:14" x14ac:dyDescent="0.2">
      <c r="A3663" s="1">
        <v>41844</v>
      </c>
      <c r="B3663">
        <v>0</v>
      </c>
      <c r="C3663">
        <f>Table3[[#This Row],[(MKT-Rf) Excess Return on the Market ]]+Table3[[#This Row],[(RF) Risk-Free Return Rate (One Month Treasury Bill Rate)]]</f>
        <v>5.0000000000000001E-4</v>
      </c>
      <c r="D3663">
        <v>5.0000000000000001E-4</v>
      </c>
      <c r="E3663">
        <v>-3.0999999999999999E-3</v>
      </c>
      <c r="F3663">
        <v>2.0000000000000001E-4</v>
      </c>
      <c r="G3663">
        <v>-2.2000000000000001E-3</v>
      </c>
      <c r="H3663">
        <v>-5.0000000000000001E-4</v>
      </c>
      <c r="I3663">
        <v>-1.4000000000000002E-3</v>
      </c>
      <c r="J3663">
        <v>1.3794227902647481E-16</v>
      </c>
      <c r="L3663" s="13">
        <v>41844</v>
      </c>
      <c r="M3663" s="17"/>
      <c r="N3663">
        <v>4.8805155195559568E-4</v>
      </c>
    </row>
    <row r="3664" spans="1:14" x14ac:dyDescent="0.2">
      <c r="A3664" s="1">
        <v>41845</v>
      </c>
      <c r="B3664">
        <v>0</v>
      </c>
      <c r="C3664">
        <f>Table3[[#This Row],[(MKT-Rf) Excess Return on the Market ]]+Table3[[#This Row],[(RF) Risk-Free Return Rate (One Month Treasury Bill Rate)]]</f>
        <v>-5.3E-3</v>
      </c>
      <c r="D3664">
        <v>-5.3E-3</v>
      </c>
      <c r="E3664">
        <v>-4.0000000000000001E-3</v>
      </c>
      <c r="F3664">
        <v>1.8E-3</v>
      </c>
      <c r="G3664">
        <v>-1E-4</v>
      </c>
      <c r="H3664">
        <v>7.000000000000001E-4</v>
      </c>
      <c r="I3664">
        <v>-2.0999999999999999E-3</v>
      </c>
      <c r="J3664">
        <v>1.6759416744663181E-15</v>
      </c>
      <c r="L3664" s="12">
        <v>41845</v>
      </c>
      <c r="M3664" s="16"/>
      <c r="N3664">
        <v>-4.8609385938271771E-3</v>
      </c>
    </row>
    <row r="3665" spans="1:14" x14ac:dyDescent="0.2">
      <c r="A3665" s="1">
        <v>41848</v>
      </c>
      <c r="B3665">
        <v>0</v>
      </c>
      <c r="C3665">
        <f>Table3[[#This Row],[(MKT-Rf) Excess Return on the Market ]]+Table3[[#This Row],[(RF) Risk-Free Return Rate (One Month Treasury Bill Rate)]]</f>
        <v>-8.0000000000000004E-4</v>
      </c>
      <c r="D3665">
        <v>-8.0000000000000004E-4</v>
      </c>
      <c r="E3665">
        <v>-4.5000000000000005E-3</v>
      </c>
      <c r="F3665">
        <v>2.7000000000000001E-3</v>
      </c>
      <c r="G3665">
        <v>2.9999999999999997E-4</v>
      </c>
      <c r="H3665">
        <v>-2.9999999999999997E-4</v>
      </c>
      <c r="I3665">
        <v>-2.0999999999999999E-3</v>
      </c>
      <c r="J3665">
        <v>9.3472778651417308E-17</v>
      </c>
      <c r="L3665" s="13">
        <v>41848</v>
      </c>
      <c r="M3665" s="17"/>
      <c r="N3665">
        <v>2.8807884462303611E-4</v>
      </c>
    </row>
    <row r="3666" spans="1:14" x14ac:dyDescent="0.2">
      <c r="A3666" s="1">
        <v>41849</v>
      </c>
      <c r="B3666">
        <v>0</v>
      </c>
      <c r="C3666">
        <f>Table3[[#This Row],[(MKT-Rf) Excess Return on the Market ]]+Table3[[#This Row],[(RF) Risk-Free Return Rate (One Month Treasury Bill Rate)]]</f>
        <v>-3.3E-3</v>
      </c>
      <c r="D3666">
        <v>-3.3E-3</v>
      </c>
      <c r="E3666">
        <v>6.3E-3</v>
      </c>
      <c r="F3666">
        <v>-6.8000000000000005E-3</v>
      </c>
      <c r="G3666">
        <v>-1.7000000000000001E-3</v>
      </c>
      <c r="H3666">
        <v>-1.1999999999999999E-3</v>
      </c>
      <c r="I3666">
        <v>-2.2000000000000001E-3</v>
      </c>
      <c r="J3666">
        <v>1.3025870203218062E-15</v>
      </c>
      <c r="L3666" s="12">
        <v>41849</v>
      </c>
      <c r="M3666" s="16"/>
      <c r="N3666">
        <v>-4.538026355257783E-3</v>
      </c>
    </row>
    <row r="3667" spans="1:14" x14ac:dyDescent="0.2">
      <c r="A3667" s="1">
        <v>41850</v>
      </c>
      <c r="B3667">
        <v>0</v>
      </c>
      <c r="C3667">
        <f>Table3[[#This Row],[(MKT-Rf) Excess Return on the Market ]]+Table3[[#This Row],[(RF) Risk-Free Return Rate (One Month Treasury Bill Rate)]]</f>
        <v>1.1999999999999999E-3</v>
      </c>
      <c r="D3667">
        <v>1.1999999999999999E-3</v>
      </c>
      <c r="E3667">
        <v>3.4999999999999996E-3</v>
      </c>
      <c r="F3667">
        <v>-3.2000000000000002E-3</v>
      </c>
      <c r="G3667">
        <v>-6.8000000000000005E-3</v>
      </c>
      <c r="H3667">
        <v>-3.3E-3</v>
      </c>
      <c r="I3667">
        <v>-1.2999999999999999E-3</v>
      </c>
      <c r="J3667">
        <v>1.6140051574075408E-17</v>
      </c>
      <c r="L3667" s="13">
        <v>41850</v>
      </c>
      <c r="M3667" s="17"/>
      <c r="N3667">
        <v>6.0913396397368385E-5</v>
      </c>
    </row>
    <row r="3668" spans="1:14" x14ac:dyDescent="0.2">
      <c r="A3668" s="1">
        <v>41851</v>
      </c>
      <c r="B3668">
        <v>0</v>
      </c>
      <c r="C3668">
        <f>Table3[[#This Row],[(MKT-Rf) Excess Return on the Market ]]+Table3[[#This Row],[(RF) Risk-Free Return Rate (One Month Treasury Bill Rate)]]</f>
        <v>-2.0299999999999999E-2</v>
      </c>
      <c r="D3668">
        <v>-2.0299999999999999E-2</v>
      </c>
      <c r="E3668">
        <v>-1.6000000000000001E-3</v>
      </c>
      <c r="F3668">
        <v>4.7999999999999996E-3</v>
      </c>
      <c r="G3668">
        <v>3.8E-3</v>
      </c>
      <c r="H3668">
        <v>2.7000000000000001E-3</v>
      </c>
      <c r="I3668">
        <v>-6.8000000000000005E-3</v>
      </c>
      <c r="J3668">
        <v>4.4919361890319494E-15</v>
      </c>
      <c r="L3668" s="12">
        <v>41851</v>
      </c>
      <c r="M3668" s="16"/>
      <c r="N3668">
        <v>-2.0201982180386897E-2</v>
      </c>
    </row>
    <row r="3669" spans="1:14" x14ac:dyDescent="0.2">
      <c r="A3669" s="1">
        <v>41852</v>
      </c>
      <c r="B3669">
        <v>0</v>
      </c>
      <c r="C3669">
        <f>Table3[[#This Row],[(MKT-Rf) Excess Return on the Market ]]+Table3[[#This Row],[(RF) Risk-Free Return Rate (One Month Treasury Bill Rate)]]</f>
        <v>-3.2000000000000002E-3</v>
      </c>
      <c r="D3669">
        <v>-3.2000000000000002E-3</v>
      </c>
      <c r="E3669">
        <v>-2.3E-3</v>
      </c>
      <c r="F3669">
        <v>-5.0000000000000001E-4</v>
      </c>
      <c r="G3669">
        <v>8.9999999999999998E-4</v>
      </c>
      <c r="H3669">
        <v>1.6000000000000001E-3</v>
      </c>
      <c r="I3669">
        <v>3.0000000000000001E-3</v>
      </c>
      <c r="J3669">
        <v>7.0641563365048583E-16</v>
      </c>
      <c r="L3669" s="13">
        <v>41852</v>
      </c>
      <c r="M3669" s="17"/>
      <c r="N3669">
        <v>-2.8632061512498972E-3</v>
      </c>
    </row>
    <row r="3670" spans="1:14" x14ac:dyDescent="0.2">
      <c r="A3670" s="1">
        <v>41855</v>
      </c>
      <c r="B3670">
        <v>0</v>
      </c>
      <c r="C3670">
        <f>Table3[[#This Row],[(MKT-Rf) Excess Return on the Market ]]+Table3[[#This Row],[(RF) Risk-Free Return Rate (One Month Treasury Bill Rate)]]</f>
        <v>7.4000000000000003E-3</v>
      </c>
      <c r="D3670">
        <v>7.4000000000000003E-3</v>
      </c>
      <c r="E3670">
        <v>2.9999999999999997E-4</v>
      </c>
      <c r="F3670">
        <v>-2.0999999999999999E-3</v>
      </c>
      <c r="G3670">
        <v>-1E-3</v>
      </c>
      <c r="H3670">
        <v>-4.5000000000000005E-3</v>
      </c>
      <c r="I3670">
        <v>5.4000000000000003E-3</v>
      </c>
      <c r="J3670">
        <v>2.1640175165478359E-15</v>
      </c>
      <c r="L3670" s="12">
        <v>41855</v>
      </c>
      <c r="M3670" s="16"/>
      <c r="N3670">
        <v>7.1633321677376247E-3</v>
      </c>
    </row>
    <row r="3671" spans="1:14" x14ac:dyDescent="0.2">
      <c r="A3671" s="1">
        <v>41856</v>
      </c>
      <c r="B3671">
        <v>0</v>
      </c>
      <c r="C3671">
        <f>Table3[[#This Row],[(MKT-Rf) Excess Return on the Market ]]+Table3[[#This Row],[(RF) Risk-Free Return Rate (One Month Treasury Bill Rate)]]</f>
        <v>-8.3999999999999995E-3</v>
      </c>
      <c r="D3671">
        <v>-8.3999999999999995E-3</v>
      </c>
      <c r="E3671">
        <v>7.1999999999999998E-3</v>
      </c>
      <c r="F3671">
        <v>-1.8E-3</v>
      </c>
      <c r="G3671">
        <v>-1.6000000000000001E-3</v>
      </c>
      <c r="H3671">
        <v>2.0000000000000001E-4</v>
      </c>
      <c r="I3671">
        <v>-3.2000000000000002E-3</v>
      </c>
      <c r="J3671">
        <v>2.634894391870295E-15</v>
      </c>
      <c r="L3671" s="13">
        <v>41856</v>
      </c>
      <c r="M3671" s="17"/>
      <c r="N3671">
        <v>-9.7326638909587745E-3</v>
      </c>
    </row>
    <row r="3672" spans="1:14" x14ac:dyDescent="0.2">
      <c r="A3672" s="1">
        <v>41857</v>
      </c>
      <c r="B3672">
        <v>0</v>
      </c>
      <c r="C3672">
        <f>Table3[[#This Row],[(MKT-Rf) Excess Return on the Market ]]+Table3[[#This Row],[(RF) Risk-Free Return Rate (One Month Treasury Bill Rate)]]</f>
        <v>2.0000000000000001E-4</v>
      </c>
      <c r="D3672">
        <v>2.0000000000000001E-4</v>
      </c>
      <c r="E3672">
        <v>4.0000000000000001E-3</v>
      </c>
      <c r="F3672">
        <v>1.9E-3</v>
      </c>
      <c r="G3672">
        <v>-2.9999999999999997E-4</v>
      </c>
      <c r="H3672">
        <v>2.8000000000000004E-3</v>
      </c>
      <c r="I3672">
        <v>-5.1999999999999998E-3</v>
      </c>
      <c r="J3672">
        <v>4.1379682917291368E-18</v>
      </c>
      <c r="L3672" s="12">
        <v>41857</v>
      </c>
      <c r="M3672" s="16"/>
      <c r="N3672">
        <v>1.5623169160183835E-5</v>
      </c>
    </row>
    <row r="3673" spans="1:14" x14ac:dyDescent="0.2">
      <c r="A3673" s="1">
        <v>41858</v>
      </c>
      <c r="B3673">
        <v>0</v>
      </c>
      <c r="C3673">
        <f>Table3[[#This Row],[(MKT-Rf) Excess Return on the Market ]]+Table3[[#This Row],[(RF) Risk-Free Return Rate (One Month Treasury Bill Rate)]]</f>
        <v>-5.1999999999999998E-3</v>
      </c>
      <c r="D3673">
        <v>-5.1999999999999998E-3</v>
      </c>
      <c r="E3673">
        <v>-5.0000000000000001E-4</v>
      </c>
      <c r="F3673">
        <v>-1.5E-3</v>
      </c>
      <c r="G3673">
        <v>5.0000000000000001E-4</v>
      </c>
      <c r="H3673">
        <v>-4.0000000000000002E-4</v>
      </c>
      <c r="I3673">
        <v>1.1999999999999999E-3</v>
      </c>
      <c r="J3673">
        <v>1.6258586949739494E-15</v>
      </c>
      <c r="L3673" s="13">
        <v>41858</v>
      </c>
      <c r="M3673" s="17"/>
      <c r="N3673">
        <v>-5.5720924051179815E-3</v>
      </c>
    </row>
    <row r="3674" spans="1:14" x14ac:dyDescent="0.2">
      <c r="A3674" s="1">
        <v>41859</v>
      </c>
      <c r="B3674">
        <v>0</v>
      </c>
      <c r="C3674">
        <f>Table3[[#This Row],[(MKT-Rf) Excess Return on the Market ]]+Table3[[#This Row],[(RF) Risk-Free Return Rate (One Month Treasury Bill Rate)]]</f>
        <v>1.1200000000000002E-2</v>
      </c>
      <c r="D3674">
        <v>1.1200000000000002E-2</v>
      </c>
      <c r="E3674">
        <v>-1.6000000000000001E-3</v>
      </c>
      <c r="F3674">
        <v>-1.5E-3</v>
      </c>
      <c r="G3674">
        <v>3.4000000000000002E-3</v>
      </c>
      <c r="H3674">
        <v>1.5E-3</v>
      </c>
      <c r="I3674">
        <v>5.0000000000000001E-4</v>
      </c>
      <c r="J3674">
        <v>3.6813568516830341E-15</v>
      </c>
      <c r="L3674" s="12">
        <v>41859</v>
      </c>
      <c r="M3674" s="16"/>
      <c r="N3674">
        <v>1.146541212583467E-2</v>
      </c>
    </row>
    <row r="3675" spans="1:14" x14ac:dyDescent="0.2">
      <c r="A3675" s="1">
        <v>41862</v>
      </c>
      <c r="B3675">
        <v>0</v>
      </c>
      <c r="C3675">
        <f>Table3[[#This Row],[(MKT-Rf) Excess Return on the Market ]]+Table3[[#This Row],[(RF) Risk-Free Return Rate (One Month Treasury Bill Rate)]]</f>
        <v>4.0000000000000001E-3</v>
      </c>
      <c r="D3675">
        <v>4.0000000000000001E-3</v>
      </c>
      <c r="E3675">
        <v>5.5000000000000005E-3</v>
      </c>
      <c r="F3675">
        <v>-2.7000000000000001E-3</v>
      </c>
      <c r="G3675">
        <v>-1.6000000000000001E-3</v>
      </c>
      <c r="H3675">
        <v>-2.5999999999999999E-3</v>
      </c>
      <c r="I3675">
        <v>1E-4</v>
      </c>
      <c r="J3675">
        <v>9.1953133116410146E-16</v>
      </c>
      <c r="L3675" s="13">
        <v>41862</v>
      </c>
      <c r="M3675" s="17"/>
      <c r="N3675">
        <v>2.7555846424938877E-3</v>
      </c>
    </row>
    <row r="3676" spans="1:14" x14ac:dyDescent="0.2">
      <c r="A3676" s="1">
        <v>41863</v>
      </c>
      <c r="B3676">
        <v>0</v>
      </c>
      <c r="C3676">
        <f>Table3[[#This Row],[(MKT-Rf) Excess Return on the Market ]]+Table3[[#This Row],[(RF) Risk-Free Return Rate (One Month Treasury Bill Rate)]]</f>
        <v>-2.3E-3</v>
      </c>
      <c r="D3676">
        <v>-2.3E-3</v>
      </c>
      <c r="E3676">
        <v>-5.6000000000000008E-3</v>
      </c>
      <c r="F3676">
        <v>2.3999999999999998E-3</v>
      </c>
      <c r="G3676">
        <v>5.9999999999999995E-4</v>
      </c>
      <c r="H3676">
        <v>1E-4</v>
      </c>
      <c r="I3676">
        <v>-5.0000000000000001E-4</v>
      </c>
      <c r="J3676">
        <v>5.8378387912167673E-16</v>
      </c>
      <c r="L3676" s="12">
        <v>41863</v>
      </c>
      <c r="M3676" s="16"/>
      <c r="N3676">
        <v>-1.6379596859127999E-3</v>
      </c>
    </row>
    <row r="3677" spans="1:14" x14ac:dyDescent="0.2">
      <c r="A3677" s="1">
        <v>41864</v>
      </c>
      <c r="B3677">
        <v>0</v>
      </c>
      <c r="C3677">
        <f>Table3[[#This Row],[(MKT-Rf) Excess Return on the Market ]]+Table3[[#This Row],[(RF) Risk-Free Return Rate (One Month Treasury Bill Rate)]]</f>
        <v>6.8999999999999999E-3</v>
      </c>
      <c r="D3677">
        <v>6.8999999999999999E-3</v>
      </c>
      <c r="E3677">
        <v>-1.5E-3</v>
      </c>
      <c r="F3677">
        <v>-2.3E-3</v>
      </c>
      <c r="G3677">
        <v>-3.9000000000000003E-3</v>
      </c>
      <c r="H3677">
        <v>-1.6000000000000001E-3</v>
      </c>
      <c r="I3677">
        <v>7.9000000000000008E-3</v>
      </c>
      <c r="J3677">
        <v>2.2740689327045332E-15</v>
      </c>
      <c r="L3677" s="13">
        <v>41864</v>
      </c>
      <c r="M3677" s="17"/>
      <c r="N3677">
        <v>6.6847821518630762E-3</v>
      </c>
    </row>
    <row r="3678" spans="1:14" x14ac:dyDescent="0.2">
      <c r="A3678" s="1">
        <v>41865</v>
      </c>
      <c r="B3678">
        <v>0</v>
      </c>
      <c r="C3678">
        <f>Table3[[#This Row],[(MKT-Rf) Excess Return on the Market ]]+Table3[[#This Row],[(RF) Risk-Free Return Rate (One Month Treasury Bill Rate)]]</f>
        <v>4.4000000000000003E-3</v>
      </c>
      <c r="D3678">
        <v>4.4000000000000003E-3</v>
      </c>
      <c r="E3678">
        <v>-2.5000000000000001E-3</v>
      </c>
      <c r="F3678">
        <v>2.0000000000000001E-4</v>
      </c>
      <c r="G3678">
        <v>-2.0999999999999999E-3</v>
      </c>
      <c r="H3678">
        <v>5.0000000000000001E-4</v>
      </c>
      <c r="I3678">
        <v>-3.4000000000000002E-3</v>
      </c>
      <c r="J3678">
        <v>1.5298893429208893E-15</v>
      </c>
      <c r="L3678" s="12">
        <v>41865</v>
      </c>
      <c r="M3678" s="16"/>
      <c r="N3678">
        <v>4.3363557532498454E-3</v>
      </c>
    </row>
    <row r="3679" spans="1:14" x14ac:dyDescent="0.2">
      <c r="A3679" s="1">
        <v>41866</v>
      </c>
      <c r="B3679">
        <v>0</v>
      </c>
      <c r="C3679">
        <f>Table3[[#This Row],[(MKT-Rf) Excess Return on the Market ]]+Table3[[#This Row],[(RF) Risk-Free Return Rate (One Month Treasury Bill Rate)]]</f>
        <v>0</v>
      </c>
      <c r="D3679">
        <v>0</v>
      </c>
      <c r="E3679">
        <v>-1.5E-3</v>
      </c>
      <c r="F3679">
        <v>-1.4000000000000002E-3</v>
      </c>
      <c r="G3679">
        <v>1.8E-3</v>
      </c>
      <c r="H3679">
        <v>-2.3E-3</v>
      </c>
      <c r="I3679">
        <v>3.8E-3</v>
      </c>
      <c r="J3679">
        <v>1.8690783488017021E-17</v>
      </c>
      <c r="L3679" s="13">
        <v>41866</v>
      </c>
      <c r="M3679" s="17"/>
      <c r="N3679">
        <v>-6.1377306783057757E-5</v>
      </c>
    </row>
    <row r="3680" spans="1:14" x14ac:dyDescent="0.2">
      <c r="A3680" s="1">
        <v>41869</v>
      </c>
      <c r="B3680">
        <v>0</v>
      </c>
      <c r="C3680">
        <f>Table3[[#This Row],[(MKT-Rf) Excess Return on the Market ]]+Table3[[#This Row],[(RF) Risk-Free Return Rate (One Month Treasury Bill Rate)]]</f>
        <v>9.300000000000001E-3</v>
      </c>
      <c r="D3680">
        <v>9.300000000000001E-3</v>
      </c>
      <c r="E3680">
        <v>5.7999999999999996E-3</v>
      </c>
      <c r="F3680">
        <v>-1.7000000000000001E-3</v>
      </c>
      <c r="G3680">
        <v>0</v>
      </c>
      <c r="H3680">
        <v>4.0000000000000002E-4</v>
      </c>
      <c r="I3680">
        <v>1.1999999999999999E-3</v>
      </c>
      <c r="J3680">
        <v>2.9397581210338127E-15</v>
      </c>
      <c r="L3680" s="12">
        <v>41869</v>
      </c>
      <c r="M3680" s="16"/>
      <c r="N3680">
        <v>8.4955181427630883E-3</v>
      </c>
    </row>
    <row r="3681" spans="1:14" x14ac:dyDescent="0.2">
      <c r="A3681" s="1">
        <v>41870</v>
      </c>
      <c r="B3681">
        <v>0</v>
      </c>
      <c r="C3681">
        <f>Table3[[#This Row],[(MKT-Rf) Excess Return on the Market ]]+Table3[[#This Row],[(RF) Risk-Free Return Rate (One Month Treasury Bill Rate)]]</f>
        <v>4.8999999999999998E-3</v>
      </c>
      <c r="D3681">
        <v>4.8999999999999998E-3</v>
      </c>
      <c r="E3681">
        <v>-1.1999999999999999E-3</v>
      </c>
      <c r="F3681">
        <v>-7.000000000000001E-4</v>
      </c>
      <c r="G3681">
        <v>2.3999999999999998E-3</v>
      </c>
      <c r="H3681">
        <v>-1.4000000000000002E-3</v>
      </c>
      <c r="I3681">
        <v>-5.0000000000000001E-4</v>
      </c>
      <c r="J3681">
        <v>1.7056965846553348E-15</v>
      </c>
      <c r="L3681" s="13">
        <v>41870</v>
      </c>
      <c r="M3681" s="17"/>
      <c r="N3681">
        <v>4.9881975467810091E-3</v>
      </c>
    </row>
    <row r="3682" spans="1:14" x14ac:dyDescent="0.2">
      <c r="A3682" s="1">
        <v>41871</v>
      </c>
      <c r="B3682">
        <v>0</v>
      </c>
      <c r="C3682">
        <f>Table3[[#This Row],[(MKT-Rf) Excess Return on the Market ]]+Table3[[#This Row],[(RF) Risk-Free Return Rate (One Month Treasury Bill Rate)]]</f>
        <v>1.9E-3</v>
      </c>
      <c r="D3682">
        <v>1.9E-3</v>
      </c>
      <c r="E3682">
        <v>-6.5000000000000006E-3</v>
      </c>
      <c r="F3682">
        <v>2.8000000000000004E-3</v>
      </c>
      <c r="G3682">
        <v>2.0000000000000001E-4</v>
      </c>
      <c r="H3682">
        <v>2.7000000000000001E-3</v>
      </c>
      <c r="I3682">
        <v>2.0000000000000001E-4</v>
      </c>
      <c r="J3682">
        <v>8.6928887619555122E-16</v>
      </c>
      <c r="L3682" s="12">
        <v>41871</v>
      </c>
      <c r="M3682" s="16"/>
      <c r="N3682">
        <v>2.4747310461941839E-3</v>
      </c>
    </row>
    <row r="3683" spans="1:14" x14ac:dyDescent="0.2">
      <c r="A3683" s="1">
        <v>41872</v>
      </c>
      <c r="B3683">
        <v>0</v>
      </c>
      <c r="C3683">
        <f>Table3[[#This Row],[(MKT-Rf) Excess Return on the Market ]]+Table3[[#This Row],[(RF) Risk-Free Return Rate (One Month Treasury Bill Rate)]]</f>
        <v>2.8000000000000004E-3</v>
      </c>
      <c r="D3683">
        <v>2.8000000000000004E-3</v>
      </c>
      <c r="E3683">
        <v>-7.000000000000001E-4</v>
      </c>
      <c r="F3683">
        <v>8.0000000000000002E-3</v>
      </c>
      <c r="G3683">
        <v>-1E-3</v>
      </c>
      <c r="H3683">
        <v>2.2000000000000001E-3</v>
      </c>
      <c r="I3683">
        <v>-4.0000000000000001E-3</v>
      </c>
      <c r="J3683">
        <v>1.0084244594645574E-15</v>
      </c>
      <c r="L3683" s="13">
        <v>41872</v>
      </c>
      <c r="M3683" s="17"/>
      <c r="N3683">
        <v>2.9455546469971902E-3</v>
      </c>
    </row>
    <row r="3684" spans="1:14" x14ac:dyDescent="0.2">
      <c r="A3684" s="1">
        <v>41873</v>
      </c>
      <c r="B3684">
        <v>0</v>
      </c>
      <c r="C3684">
        <f>Table3[[#This Row],[(MKT-Rf) Excess Return on the Market ]]+Table3[[#This Row],[(RF) Risk-Free Return Rate (One Month Treasury Bill Rate)]]</f>
        <v>-1E-3</v>
      </c>
      <c r="D3684">
        <v>-1E-3</v>
      </c>
      <c r="E3684">
        <v>2.7000000000000001E-3</v>
      </c>
      <c r="F3684">
        <v>-3.5999999999999999E-3</v>
      </c>
      <c r="G3684">
        <v>-5.9999999999999995E-4</v>
      </c>
      <c r="H3684">
        <v>-1.5E-3</v>
      </c>
      <c r="I3684">
        <v>8.9999999999999998E-4</v>
      </c>
      <c r="J3684">
        <v>7.8441051221646078E-16</v>
      </c>
      <c r="L3684" s="12">
        <v>41873</v>
      </c>
      <c r="M3684" s="16"/>
      <c r="N3684">
        <v>-1.9945896478233741E-3</v>
      </c>
    </row>
    <row r="3685" spans="1:14" x14ac:dyDescent="0.2">
      <c r="A3685" s="1">
        <v>41876</v>
      </c>
      <c r="B3685">
        <v>0</v>
      </c>
      <c r="C3685">
        <f>Table3[[#This Row],[(MKT-Rf) Excess Return on the Market ]]+Table3[[#This Row],[(RF) Risk-Free Return Rate (One Month Treasury Bill Rate)]]</f>
        <v>5.0000000000000001E-3</v>
      </c>
      <c r="D3685">
        <v>5.0000000000000001E-3</v>
      </c>
      <c r="E3685">
        <v>-2E-3</v>
      </c>
      <c r="F3685">
        <v>2.9999999999999997E-4</v>
      </c>
      <c r="G3685">
        <v>-2.0000000000000001E-4</v>
      </c>
      <c r="H3685">
        <v>-8.0000000000000004E-4</v>
      </c>
      <c r="I3685">
        <v>3.0999999999999999E-3</v>
      </c>
      <c r="J3685">
        <v>1.9263277551491534E-15</v>
      </c>
      <c r="L3685" s="13">
        <v>41876</v>
      </c>
      <c r="M3685" s="17"/>
      <c r="N3685">
        <v>4.7763441463173689E-3</v>
      </c>
    </row>
    <row r="3686" spans="1:14" x14ac:dyDescent="0.2">
      <c r="A3686" s="1">
        <v>41877</v>
      </c>
      <c r="B3686">
        <v>0</v>
      </c>
      <c r="C3686">
        <f>Table3[[#This Row],[(MKT-Rf) Excess Return on the Market ]]+Table3[[#This Row],[(RF) Risk-Free Return Rate (One Month Treasury Bill Rate)]]</f>
        <v>1.9E-3</v>
      </c>
      <c r="D3686">
        <v>1.9E-3</v>
      </c>
      <c r="E3686">
        <v>6.8000000000000005E-3</v>
      </c>
      <c r="F3686">
        <v>-3.3E-3</v>
      </c>
      <c r="G3686">
        <v>-3.8E-3</v>
      </c>
      <c r="H3686">
        <v>-1.8E-3</v>
      </c>
      <c r="I3686">
        <v>-2.0999999999999999E-3</v>
      </c>
      <c r="J3686">
        <v>3.8560229949870855E-16</v>
      </c>
      <c r="L3686" s="12">
        <v>41877</v>
      </c>
      <c r="M3686" s="16"/>
      <c r="N3686">
        <v>1.050541125247729E-3</v>
      </c>
    </row>
    <row r="3687" spans="1:14" x14ac:dyDescent="0.2">
      <c r="A3687" s="1">
        <v>41878</v>
      </c>
      <c r="B3687">
        <v>0</v>
      </c>
      <c r="C3687">
        <f>Table3[[#This Row],[(MKT-Rf) Excess Return on the Market ]]+Table3[[#This Row],[(RF) Risk-Free Return Rate (One Month Treasury Bill Rate)]]</f>
        <v>0</v>
      </c>
      <c r="D3687">
        <v>0</v>
      </c>
      <c r="E3687">
        <v>-2E-3</v>
      </c>
      <c r="F3687">
        <v>1.4000000000000002E-3</v>
      </c>
      <c r="G3687">
        <v>1.4000000000000002E-3</v>
      </c>
      <c r="H3687">
        <v>1.1000000000000001E-3</v>
      </c>
      <c r="I3687">
        <v>5.0000000000000001E-4</v>
      </c>
      <c r="J3687">
        <v>1.9193262656777414E-17</v>
      </c>
      <c r="L3687" s="13">
        <v>41878</v>
      </c>
      <c r="M3687" s="17"/>
      <c r="N3687">
        <v>4.9998250071612606E-5</v>
      </c>
    </row>
    <row r="3688" spans="1:14" x14ac:dyDescent="0.2">
      <c r="A3688" s="1">
        <v>41879</v>
      </c>
      <c r="B3688">
        <v>0</v>
      </c>
      <c r="C3688">
        <f>Table3[[#This Row],[(MKT-Rf) Excess Return on the Market ]]+Table3[[#This Row],[(RF) Risk-Free Return Rate (One Month Treasury Bill Rate)]]</f>
        <v>-1.9E-3</v>
      </c>
      <c r="D3688">
        <v>-1.9E-3</v>
      </c>
      <c r="E3688">
        <v>-3.9000000000000003E-3</v>
      </c>
      <c r="F3688">
        <v>8.9999999999999998E-4</v>
      </c>
      <c r="G3688">
        <v>2.0999999999999999E-3</v>
      </c>
      <c r="H3688">
        <v>0</v>
      </c>
      <c r="I3688">
        <v>5.0000000000000001E-4</v>
      </c>
      <c r="J3688">
        <v>6.6801634907066271E-16</v>
      </c>
      <c r="L3688" s="12">
        <v>41879</v>
      </c>
      <c r="M3688" s="16"/>
      <c r="N3688">
        <v>-1.6913280954213741E-3</v>
      </c>
    </row>
    <row r="3689" spans="1:14" x14ac:dyDescent="0.2">
      <c r="A3689" s="1">
        <v>41880</v>
      </c>
      <c r="B3689">
        <v>0</v>
      </c>
      <c r="C3689">
        <f>Table3[[#This Row],[(MKT-Rf) Excess Return on the Market ]]+Table3[[#This Row],[(RF) Risk-Free Return Rate (One Month Treasury Bill Rate)]]</f>
        <v>3.9000000000000003E-3</v>
      </c>
      <c r="D3689">
        <v>3.9000000000000003E-3</v>
      </c>
      <c r="E3689">
        <v>2.8999999999999998E-3</v>
      </c>
      <c r="F3689">
        <v>8.9999999999999998E-4</v>
      </c>
      <c r="G3689">
        <v>-3.0999999999999999E-3</v>
      </c>
      <c r="H3689">
        <v>-1.6000000000000001E-3</v>
      </c>
      <c r="I3689">
        <v>5.9999999999999995E-4</v>
      </c>
      <c r="J3689">
        <v>1.318384546707441E-15</v>
      </c>
      <c r="L3689" s="13">
        <v>41880</v>
      </c>
      <c r="M3689" s="17"/>
      <c r="N3689">
        <v>3.3149118755349209E-3</v>
      </c>
    </row>
    <row r="3690" spans="1:14" x14ac:dyDescent="0.2">
      <c r="A3690" s="1">
        <v>41884</v>
      </c>
      <c r="B3690">
        <v>0</v>
      </c>
      <c r="C3690">
        <f>Table3[[#This Row],[(MKT-Rf) Excess Return on the Market ]]+Table3[[#This Row],[(RF) Risk-Free Return Rate (One Month Treasury Bill Rate)]]</f>
        <v>5.9999999999999995E-4</v>
      </c>
      <c r="D3690">
        <v>5.9999999999999995E-4</v>
      </c>
      <c r="E3690">
        <v>4.1999999999999997E-3</v>
      </c>
      <c r="F3690">
        <v>-8.9999999999999998E-4</v>
      </c>
      <c r="G3690">
        <v>-8.9999999999999998E-4</v>
      </c>
      <c r="H3690">
        <v>-2E-3</v>
      </c>
      <c r="I3690">
        <v>2.8999999999999998E-3</v>
      </c>
      <c r="J3690">
        <v>1.7349428452476527E-16</v>
      </c>
      <c r="L3690" s="12">
        <v>41884</v>
      </c>
      <c r="M3690" s="16"/>
      <c r="N3690">
        <v>-5.4423128675924639E-4</v>
      </c>
    </row>
    <row r="3691" spans="1:14" x14ac:dyDescent="0.2">
      <c r="A3691" s="1">
        <v>41885</v>
      </c>
      <c r="B3691">
        <v>0</v>
      </c>
      <c r="C3691">
        <f>Table3[[#This Row],[(MKT-Rf) Excess Return on the Market ]]+Table3[[#This Row],[(RF) Risk-Free Return Rate (One Month Treasury Bill Rate)]]</f>
        <v>-1.4000000000000002E-3</v>
      </c>
      <c r="D3691">
        <v>-1.4000000000000002E-3</v>
      </c>
      <c r="E3691">
        <v>-5.0000000000000001E-3</v>
      </c>
      <c r="F3691">
        <v>2.3999999999999998E-3</v>
      </c>
      <c r="G3691">
        <v>4.0000000000000002E-4</v>
      </c>
      <c r="H3691">
        <v>3.9000000000000003E-3</v>
      </c>
      <c r="I3691">
        <v>-1.1999999999999999E-3</v>
      </c>
      <c r="J3691">
        <v>2.4954679049456783E-16</v>
      </c>
      <c r="L3691" s="13">
        <v>41885</v>
      </c>
      <c r="M3691" s="17"/>
      <c r="N3691">
        <v>-7.7941547787828132E-4</v>
      </c>
    </row>
    <row r="3692" spans="1:14" x14ac:dyDescent="0.2">
      <c r="A3692" s="1">
        <v>41886</v>
      </c>
      <c r="B3692">
        <v>0</v>
      </c>
      <c r="C3692">
        <f>Table3[[#This Row],[(MKT-Rf) Excess Return on the Market ]]+Table3[[#This Row],[(RF) Risk-Free Return Rate (One Month Treasury Bill Rate)]]</f>
        <v>-1.7000000000000001E-3</v>
      </c>
      <c r="D3692">
        <v>-1.7000000000000001E-3</v>
      </c>
      <c r="E3692">
        <v>-1.5E-3</v>
      </c>
      <c r="F3692">
        <v>-1.8E-3</v>
      </c>
      <c r="G3692">
        <v>1.8E-3</v>
      </c>
      <c r="H3692">
        <v>1E-4</v>
      </c>
      <c r="I3692">
        <v>-3.5999999999999999E-3</v>
      </c>
      <c r="J3692">
        <v>4.503595866525404E-16</v>
      </c>
      <c r="L3692" s="12">
        <v>41886</v>
      </c>
      <c r="M3692" s="16"/>
      <c r="N3692">
        <v>-1.5356260692695059E-3</v>
      </c>
    </row>
    <row r="3693" spans="1:14" x14ac:dyDescent="0.2">
      <c r="A3693" s="1">
        <v>41887</v>
      </c>
      <c r="B3693">
        <v>0</v>
      </c>
      <c r="C3693">
        <f>Table3[[#This Row],[(MKT-Rf) Excess Return on the Market ]]+Table3[[#This Row],[(RF) Risk-Free Return Rate (One Month Treasury Bill Rate)]]</f>
        <v>4.5000000000000005E-3</v>
      </c>
      <c r="D3693">
        <v>4.5000000000000005E-3</v>
      </c>
      <c r="E3693">
        <v>-2.8000000000000004E-3</v>
      </c>
      <c r="F3693">
        <v>-2.9999999999999997E-4</v>
      </c>
      <c r="G3693">
        <v>1.2999999999999999E-3</v>
      </c>
      <c r="H3693">
        <v>2.9999999999999997E-4</v>
      </c>
      <c r="I3693">
        <v>2.8000000000000004E-3</v>
      </c>
      <c r="J3693">
        <v>1.5979810897076073E-15</v>
      </c>
      <c r="L3693" s="13">
        <v>41887</v>
      </c>
      <c r="M3693" s="17"/>
      <c r="N3693">
        <v>5.0232793825961582E-3</v>
      </c>
    </row>
    <row r="3694" spans="1:14" x14ac:dyDescent="0.2">
      <c r="A3694" s="1">
        <v>41890</v>
      </c>
      <c r="B3694">
        <v>0</v>
      </c>
      <c r="C3694">
        <f>Table3[[#This Row],[(MKT-Rf) Excess Return on the Market ]]+Table3[[#This Row],[(RF) Risk-Free Return Rate (One Month Treasury Bill Rate)]]</f>
        <v>-2.2000000000000001E-3</v>
      </c>
      <c r="D3694">
        <v>-2.2000000000000001E-3</v>
      </c>
      <c r="E3694">
        <v>4.7999999999999996E-3</v>
      </c>
      <c r="F3694">
        <v>-4.5000000000000005E-3</v>
      </c>
      <c r="G3694">
        <v>-3.9000000000000003E-3</v>
      </c>
      <c r="H3694">
        <v>-2.2000000000000001E-3</v>
      </c>
      <c r="I3694">
        <v>1.7000000000000001E-3</v>
      </c>
      <c r="J3694">
        <v>9.9242584923451461E-16</v>
      </c>
      <c r="L3694" s="12">
        <v>41890</v>
      </c>
      <c r="M3694" s="16"/>
      <c r="N3694">
        <v>-3.0778848267845093E-3</v>
      </c>
    </row>
    <row r="3695" spans="1:14" x14ac:dyDescent="0.2">
      <c r="A3695" s="1">
        <v>41891</v>
      </c>
      <c r="B3695">
        <v>0</v>
      </c>
      <c r="C3695">
        <f>Table3[[#This Row],[(MKT-Rf) Excess Return on the Market ]]+Table3[[#This Row],[(RF) Risk-Free Return Rate (One Month Treasury Bill Rate)]]</f>
        <v>-7.1999999999999998E-3</v>
      </c>
      <c r="D3695">
        <v>-7.1999999999999998E-3</v>
      </c>
      <c r="E3695">
        <v>-4.1999999999999997E-3</v>
      </c>
      <c r="F3695">
        <v>-1E-4</v>
      </c>
      <c r="G3695">
        <v>2.8999999999999998E-3</v>
      </c>
      <c r="H3695">
        <v>1.2999999999999999E-3</v>
      </c>
      <c r="I3695">
        <v>1.6000000000000001E-3</v>
      </c>
      <c r="J3695">
        <v>2.0619261874612538E-15</v>
      </c>
      <c r="L3695" s="13">
        <v>41891</v>
      </c>
      <c r="M3695" s="17"/>
      <c r="N3695">
        <v>-6.5664725492672778E-3</v>
      </c>
    </row>
    <row r="3696" spans="1:14" x14ac:dyDescent="0.2">
      <c r="A3696" s="1">
        <v>41892</v>
      </c>
      <c r="B3696">
        <v>0</v>
      </c>
      <c r="C3696">
        <f>Table3[[#This Row],[(MKT-Rf) Excess Return on the Market ]]+Table3[[#This Row],[(RF) Risk-Free Return Rate (One Month Treasury Bill Rate)]]</f>
        <v>4.5000000000000005E-3</v>
      </c>
      <c r="D3696">
        <v>4.5000000000000005E-3</v>
      </c>
      <c r="E3696">
        <v>1.6000000000000001E-3</v>
      </c>
      <c r="F3696">
        <v>-4.0999999999999995E-3</v>
      </c>
      <c r="G3696">
        <v>-2.8999999999999998E-3</v>
      </c>
      <c r="H3696">
        <v>-1.5E-3</v>
      </c>
      <c r="I3696">
        <v>-1E-4</v>
      </c>
      <c r="J3696">
        <v>1.12709081018846E-15</v>
      </c>
      <c r="L3696" s="12">
        <v>41892</v>
      </c>
      <c r="M3696" s="16"/>
      <c r="N3696">
        <v>3.6394434933185002E-3</v>
      </c>
    </row>
    <row r="3697" spans="1:14" x14ac:dyDescent="0.2">
      <c r="A3697" s="1">
        <v>41893</v>
      </c>
      <c r="B3697">
        <v>0</v>
      </c>
      <c r="C3697">
        <f>Table3[[#This Row],[(MKT-Rf) Excess Return on the Market ]]+Table3[[#This Row],[(RF) Risk-Free Return Rate (One Month Treasury Bill Rate)]]</f>
        <v>1.9E-3</v>
      </c>
      <c r="D3697">
        <v>1.9E-3</v>
      </c>
      <c r="E3697">
        <v>4.8999999999999998E-3</v>
      </c>
      <c r="F3697">
        <v>2E-3</v>
      </c>
      <c r="G3697">
        <v>-2.3999999999999998E-3</v>
      </c>
      <c r="H3697">
        <v>-2.0000000000000001E-4</v>
      </c>
      <c r="I3697">
        <v>-1.1000000000000001E-3</v>
      </c>
      <c r="J3697">
        <v>2.70039838030345E-16</v>
      </c>
      <c r="L3697" s="13">
        <v>41893</v>
      </c>
      <c r="M3697" s="17"/>
      <c r="N3697">
        <v>8.8151184980712178E-4</v>
      </c>
    </row>
    <row r="3698" spans="1:14" x14ac:dyDescent="0.2">
      <c r="A3698" s="1">
        <v>41894</v>
      </c>
      <c r="B3698">
        <v>0</v>
      </c>
      <c r="C3698">
        <f>Table3[[#This Row],[(MKT-Rf) Excess Return on the Market ]]+Table3[[#This Row],[(RF) Risk-Free Return Rate (One Month Treasury Bill Rate)]]</f>
        <v>-5.5000000000000005E-3</v>
      </c>
      <c r="D3698">
        <v>-5.5000000000000005E-3</v>
      </c>
      <c r="E3698">
        <v>-1.9E-3</v>
      </c>
      <c r="F3698">
        <v>1.1000000000000001E-3</v>
      </c>
      <c r="G3698">
        <v>-5.9999999999999995E-4</v>
      </c>
      <c r="H3698">
        <v>1.4000000000000002E-3</v>
      </c>
      <c r="I3698">
        <v>-4.1999999999999997E-3</v>
      </c>
      <c r="J3698">
        <v>1.6907795050465877E-15</v>
      </c>
      <c r="L3698" s="12">
        <v>41894</v>
      </c>
      <c r="M3698" s="16"/>
      <c r="N3698">
        <v>-5.9804496107261707E-3</v>
      </c>
    </row>
    <row r="3699" spans="1:14" x14ac:dyDescent="0.2">
      <c r="A3699" s="1">
        <v>41897</v>
      </c>
      <c r="B3699">
        <v>0</v>
      </c>
      <c r="C3699">
        <f>Table3[[#This Row],[(MKT-Rf) Excess Return on the Market ]]+Table3[[#This Row],[(RF) Risk-Free Return Rate (One Month Treasury Bill Rate)]]</f>
        <v>-2.8000000000000004E-3</v>
      </c>
      <c r="D3699">
        <v>-2.8000000000000004E-3</v>
      </c>
      <c r="E3699">
        <v>-9.300000000000001E-3</v>
      </c>
      <c r="F3699">
        <v>6.5000000000000006E-3</v>
      </c>
      <c r="G3699">
        <v>4.5999999999999999E-3</v>
      </c>
      <c r="H3699">
        <v>6.4000000000000003E-3</v>
      </c>
      <c r="I3699">
        <v>-1.1000000000000001E-3</v>
      </c>
      <c r="J3699">
        <v>2.321104707434879E-16</v>
      </c>
      <c r="L3699" s="13">
        <v>41897</v>
      </c>
      <c r="M3699" s="17"/>
      <c r="N3699">
        <v>-7.103865355538411E-4</v>
      </c>
    </row>
    <row r="3700" spans="1:14" x14ac:dyDescent="0.2">
      <c r="A3700" s="1">
        <v>41898</v>
      </c>
      <c r="B3700">
        <v>0</v>
      </c>
      <c r="C3700">
        <f>Table3[[#This Row],[(MKT-Rf) Excess Return on the Market ]]+Table3[[#This Row],[(RF) Risk-Free Return Rate (One Month Treasury Bill Rate)]]</f>
        <v>6.9999999999999993E-3</v>
      </c>
      <c r="D3700">
        <v>6.9999999999999993E-3</v>
      </c>
      <c r="E3700">
        <v>-4.0000000000000001E-3</v>
      </c>
      <c r="F3700">
        <v>-1E-3</v>
      </c>
      <c r="G3700">
        <v>1.5E-3</v>
      </c>
      <c r="H3700">
        <v>-1.5E-3</v>
      </c>
      <c r="I3700">
        <v>6.8000000000000005E-3</v>
      </c>
      <c r="J3700">
        <v>2.1245674913226983E-15</v>
      </c>
      <c r="L3700" s="12">
        <v>41898</v>
      </c>
      <c r="M3700" s="16"/>
      <c r="N3700">
        <v>7.4565195560981042E-3</v>
      </c>
    </row>
    <row r="3701" spans="1:14" x14ac:dyDescent="0.2">
      <c r="A3701" s="1">
        <v>41899</v>
      </c>
      <c r="B3701">
        <v>0</v>
      </c>
      <c r="C3701">
        <f>Table3[[#This Row],[(MKT-Rf) Excess Return on the Market ]]+Table3[[#This Row],[(RF) Risk-Free Return Rate (One Month Treasury Bill Rate)]]</f>
        <v>1.7000000000000001E-3</v>
      </c>
      <c r="D3701">
        <v>1.7000000000000001E-3</v>
      </c>
      <c r="E3701">
        <v>8.0000000000000004E-4</v>
      </c>
      <c r="F3701">
        <v>-2.2000000000000001E-3</v>
      </c>
      <c r="G3701">
        <v>-2.3E-3</v>
      </c>
      <c r="H3701">
        <v>-1.5E-3</v>
      </c>
      <c r="I3701">
        <v>7.000000000000001E-4</v>
      </c>
      <c r="J3701">
        <v>3.628150427096107E-16</v>
      </c>
      <c r="L3701" s="13">
        <v>41899</v>
      </c>
      <c r="M3701" s="17"/>
      <c r="N3701">
        <v>1.2948221428846019E-3</v>
      </c>
    </row>
    <row r="3702" spans="1:14" x14ac:dyDescent="0.2">
      <c r="A3702" s="1">
        <v>41900</v>
      </c>
      <c r="B3702">
        <v>0</v>
      </c>
      <c r="C3702">
        <f>Table3[[#This Row],[(MKT-Rf) Excess Return on the Market ]]+Table3[[#This Row],[(RF) Risk-Free Return Rate (One Month Treasury Bill Rate)]]</f>
        <v>5.0000000000000001E-3</v>
      </c>
      <c r="D3702">
        <v>5.0000000000000001E-3</v>
      </c>
      <c r="E3702">
        <v>2.0000000000000001E-4</v>
      </c>
      <c r="F3702">
        <v>1E-4</v>
      </c>
      <c r="G3702">
        <v>-1.1000000000000001E-3</v>
      </c>
      <c r="H3702">
        <v>0</v>
      </c>
      <c r="I3702">
        <v>7.000000000000001E-4</v>
      </c>
      <c r="J3702">
        <v>1.3496300327475114E-15</v>
      </c>
      <c r="L3702" s="12">
        <v>41900</v>
      </c>
      <c r="M3702" s="16"/>
      <c r="N3702">
        <v>4.8792375757879137E-3</v>
      </c>
    </row>
    <row r="3703" spans="1:14" x14ac:dyDescent="0.2">
      <c r="A3703" s="1">
        <v>41901</v>
      </c>
      <c r="B3703">
        <v>0</v>
      </c>
      <c r="C3703">
        <f>Table3[[#This Row],[(MKT-Rf) Excess Return on the Market ]]+Table3[[#This Row],[(RF) Risk-Free Return Rate (One Month Treasury Bill Rate)]]</f>
        <v>-1.8E-3</v>
      </c>
      <c r="D3703">
        <v>-1.8E-3</v>
      </c>
      <c r="E3703">
        <v>-9.5999999999999992E-3</v>
      </c>
      <c r="F3703">
        <v>2.9999999999999997E-4</v>
      </c>
      <c r="G3703">
        <v>2E-3</v>
      </c>
      <c r="H3703">
        <v>-5.9999999999999995E-4</v>
      </c>
      <c r="I3703">
        <v>1E-4</v>
      </c>
      <c r="J3703">
        <v>8.7586206299666253E-17</v>
      </c>
      <c r="L3703" s="13">
        <v>41901</v>
      </c>
      <c r="M3703" s="17"/>
      <c r="N3703">
        <v>-4.7740293713845845E-4</v>
      </c>
    </row>
    <row r="3704" spans="1:14" x14ac:dyDescent="0.2">
      <c r="A3704" s="1">
        <v>41904</v>
      </c>
      <c r="B3704">
        <v>0</v>
      </c>
      <c r="C3704">
        <f>Table3[[#This Row],[(MKT-Rf) Excess Return on the Market ]]+Table3[[#This Row],[(RF) Risk-Free Return Rate (One Month Treasury Bill Rate)]]</f>
        <v>-9.7000000000000003E-3</v>
      </c>
      <c r="D3704">
        <v>-9.7000000000000003E-3</v>
      </c>
      <c r="E3704">
        <v>-5.4000000000000003E-3</v>
      </c>
      <c r="F3704">
        <v>8.9999999999999998E-4</v>
      </c>
      <c r="G3704">
        <v>4.5000000000000005E-3</v>
      </c>
      <c r="H3704">
        <v>1.7000000000000001E-3</v>
      </c>
      <c r="I3704">
        <v>-5.0000000000000001E-4</v>
      </c>
      <c r="J3704">
        <v>2.1679094839423634E-15</v>
      </c>
      <c r="L3704" s="12">
        <v>41904</v>
      </c>
      <c r="M3704" s="16"/>
      <c r="N3704">
        <v>-8.0456099735066993E-3</v>
      </c>
    </row>
    <row r="3705" spans="1:14" x14ac:dyDescent="0.2">
      <c r="A3705" s="1">
        <v>41905</v>
      </c>
      <c r="B3705">
        <v>0</v>
      </c>
      <c r="C3705">
        <f>Table3[[#This Row],[(MKT-Rf) Excess Return on the Market ]]+Table3[[#This Row],[(RF) Risk-Free Return Rate (One Month Treasury Bill Rate)]]</f>
        <v>-6.1999999999999998E-3</v>
      </c>
      <c r="D3705">
        <v>-6.1999999999999998E-3</v>
      </c>
      <c r="E3705">
        <v>-3.2000000000000002E-3</v>
      </c>
      <c r="F3705">
        <v>-5.0000000000000001E-4</v>
      </c>
      <c r="G3705">
        <v>-2.0000000000000001E-4</v>
      </c>
      <c r="H3705">
        <v>-2.5000000000000001E-3</v>
      </c>
      <c r="I3705">
        <v>2.5999999999999999E-3</v>
      </c>
      <c r="J3705">
        <v>1.6037399265942269E-15</v>
      </c>
      <c r="L3705" s="13">
        <v>41905</v>
      </c>
      <c r="M3705" s="17"/>
      <c r="N3705">
        <v>-5.7932403429418761E-3</v>
      </c>
    </row>
    <row r="3706" spans="1:14" x14ac:dyDescent="0.2">
      <c r="A3706" s="1">
        <v>41906</v>
      </c>
      <c r="B3706">
        <v>0</v>
      </c>
      <c r="C3706">
        <f>Table3[[#This Row],[(MKT-Rf) Excess Return on the Market ]]+Table3[[#This Row],[(RF) Risk-Free Return Rate (One Month Treasury Bill Rate)]]</f>
        <v>8.1000000000000013E-3</v>
      </c>
      <c r="D3706">
        <v>8.1000000000000013E-3</v>
      </c>
      <c r="E3706">
        <v>4.0000000000000002E-4</v>
      </c>
      <c r="F3706">
        <v>-9.300000000000001E-3</v>
      </c>
      <c r="G3706">
        <v>8.0000000000000004E-4</v>
      </c>
      <c r="H3706">
        <v>-4.0000000000000001E-3</v>
      </c>
      <c r="I3706">
        <v>1.5E-3</v>
      </c>
      <c r="J3706">
        <v>2.1207174539087264E-15</v>
      </c>
      <c r="L3706" s="12">
        <v>41906</v>
      </c>
      <c r="M3706" s="16"/>
      <c r="N3706">
        <v>7.8019621743095095E-3</v>
      </c>
    </row>
    <row r="3707" spans="1:14" x14ac:dyDescent="0.2">
      <c r="A3707" s="1">
        <v>41907</v>
      </c>
      <c r="B3707">
        <v>0</v>
      </c>
      <c r="C3707">
        <f>Table3[[#This Row],[(MKT-Rf) Excess Return on the Market ]]+Table3[[#This Row],[(RF) Risk-Free Return Rate (One Month Treasury Bill Rate)]]</f>
        <v>-1.6200000000000003E-2</v>
      </c>
      <c r="D3707">
        <v>-1.6200000000000003E-2</v>
      </c>
      <c r="E3707">
        <v>1.2999999999999999E-3</v>
      </c>
      <c r="F3707">
        <v>1.1999999999999999E-3</v>
      </c>
      <c r="G3707">
        <v>3.2000000000000002E-3</v>
      </c>
      <c r="H3707">
        <v>2.3999999999999998E-3</v>
      </c>
      <c r="I3707">
        <v>-2.2000000000000001E-3</v>
      </c>
      <c r="J3707">
        <v>4.5598411567984318E-15</v>
      </c>
      <c r="L3707" s="13">
        <v>41907</v>
      </c>
      <c r="M3707" s="17"/>
      <c r="N3707">
        <v>-1.6300883863057503E-2</v>
      </c>
    </row>
    <row r="3708" spans="1:14" x14ac:dyDescent="0.2">
      <c r="A3708" s="1">
        <v>41908</v>
      </c>
      <c r="B3708">
        <v>0</v>
      </c>
      <c r="C3708">
        <f>Table3[[#This Row],[(MKT-Rf) Excess Return on the Market ]]+Table3[[#This Row],[(RF) Risk-Free Return Rate (One Month Treasury Bill Rate)]]</f>
        <v>8.5000000000000006E-3</v>
      </c>
      <c r="D3708">
        <v>8.5000000000000006E-3</v>
      </c>
      <c r="E3708">
        <v>-5.9999999999999995E-4</v>
      </c>
      <c r="F3708">
        <v>-2.3999999999999998E-3</v>
      </c>
      <c r="G3708">
        <v>8.9999999999999998E-4</v>
      </c>
      <c r="H3708">
        <v>-4.7999999999999996E-3</v>
      </c>
      <c r="I3708">
        <v>5.8999999999999999E-3</v>
      </c>
      <c r="J3708">
        <v>2.6461758632739655E-15</v>
      </c>
      <c r="L3708" s="12">
        <v>41908</v>
      </c>
      <c r="M3708" s="16"/>
      <c r="N3708">
        <v>8.53926846933231E-3</v>
      </c>
    </row>
    <row r="3709" spans="1:14" x14ac:dyDescent="0.2">
      <c r="A3709" s="1">
        <v>41911</v>
      </c>
      <c r="B3709">
        <v>0</v>
      </c>
      <c r="C3709">
        <f>Table3[[#This Row],[(MKT-Rf) Excess Return on the Market ]]+Table3[[#This Row],[(RF) Risk-Free Return Rate (One Month Treasury Bill Rate)]]</f>
        <v>-2.2000000000000001E-3</v>
      </c>
      <c r="D3709">
        <v>-2.2000000000000001E-3</v>
      </c>
      <c r="E3709">
        <v>1.8E-3</v>
      </c>
      <c r="F3709">
        <v>-4.4000000000000003E-3</v>
      </c>
      <c r="G3709">
        <v>1.7000000000000001E-3</v>
      </c>
      <c r="H3709">
        <v>-2.7000000000000001E-3</v>
      </c>
      <c r="I3709">
        <v>1.2999999999999999E-3</v>
      </c>
      <c r="J3709">
        <v>7.5000336111170849E-16</v>
      </c>
      <c r="L3709" s="13">
        <v>41911</v>
      </c>
      <c r="M3709" s="17"/>
      <c r="N3709">
        <v>-2.5500878576278762E-3</v>
      </c>
    </row>
    <row r="3710" spans="1:14" x14ac:dyDescent="0.2">
      <c r="A3710" s="1">
        <v>41912</v>
      </c>
      <c r="B3710">
        <v>0</v>
      </c>
      <c r="C3710">
        <f>Table3[[#This Row],[(MKT-Rf) Excess Return on the Market ]]+Table3[[#This Row],[(RF) Risk-Free Return Rate (One Month Treasury Bill Rate)]]</f>
        <v>-4.0000000000000001E-3</v>
      </c>
      <c r="D3710">
        <v>-4.0000000000000001E-3</v>
      </c>
      <c r="E3710">
        <v>-1.01E-2</v>
      </c>
      <c r="F3710">
        <v>1.1000000000000001E-3</v>
      </c>
      <c r="G3710">
        <v>2.9999999999999997E-4</v>
      </c>
      <c r="H3710">
        <v>0</v>
      </c>
      <c r="I3710">
        <v>-1.4000000000000002E-3</v>
      </c>
      <c r="J3710">
        <v>6.4440454682404821E-16</v>
      </c>
      <c r="L3710" s="12">
        <v>41912</v>
      </c>
      <c r="M3710" s="16"/>
      <c r="N3710">
        <v>-2.7898116618691174E-3</v>
      </c>
    </row>
    <row r="3711" spans="1:14" x14ac:dyDescent="0.2">
      <c r="A3711" s="1">
        <v>41913</v>
      </c>
      <c r="B3711">
        <v>0</v>
      </c>
      <c r="C3711">
        <f>Table3[[#This Row],[(MKT-Rf) Excess Return on the Market ]]+Table3[[#This Row],[(RF) Risk-Free Return Rate (One Month Treasury Bill Rate)]]</f>
        <v>-1.3899999999999999E-2</v>
      </c>
      <c r="D3711">
        <v>-1.3899999999999999E-2</v>
      </c>
      <c r="E3711">
        <v>-1.4000000000000002E-3</v>
      </c>
      <c r="F3711">
        <v>3.0000000000000001E-3</v>
      </c>
      <c r="G3711">
        <v>2E-3</v>
      </c>
      <c r="H3711">
        <v>-7.000000000000001E-4</v>
      </c>
      <c r="I3711">
        <v>-3.9000000000000003E-3</v>
      </c>
      <c r="J3711">
        <v>2.9450159076647156E-15</v>
      </c>
      <c r="L3711" s="13">
        <v>41913</v>
      </c>
      <c r="M3711" s="17"/>
      <c r="N3711">
        <v>-1.3337103869609681E-2</v>
      </c>
    </row>
    <row r="3712" spans="1:14" x14ac:dyDescent="0.2">
      <c r="A3712" s="1">
        <v>41914</v>
      </c>
      <c r="B3712">
        <v>0</v>
      </c>
      <c r="C3712">
        <f>Table3[[#This Row],[(MKT-Rf) Excess Return on the Market ]]+Table3[[#This Row],[(RF) Risk-Free Return Rate (One Month Treasury Bill Rate)]]</f>
        <v>1.5E-3</v>
      </c>
      <c r="D3712">
        <v>1.5E-3</v>
      </c>
      <c r="E3712">
        <v>9.7000000000000003E-3</v>
      </c>
      <c r="F3712">
        <v>-3.8E-3</v>
      </c>
      <c r="G3712">
        <v>-2.8999999999999998E-3</v>
      </c>
      <c r="H3712">
        <v>-3.0999999999999999E-3</v>
      </c>
      <c r="I3712">
        <v>-2.3E-3</v>
      </c>
      <c r="J3712">
        <v>1.1843933104811882E-18</v>
      </c>
      <c r="L3712" s="12">
        <v>41914</v>
      </c>
      <c r="M3712" s="16"/>
      <c r="N3712">
        <v>5.1383104720751194E-6</v>
      </c>
    </row>
    <row r="3713" spans="1:14" x14ac:dyDescent="0.2">
      <c r="A3713" s="1">
        <v>41915</v>
      </c>
      <c r="B3713">
        <v>0</v>
      </c>
      <c r="C3713">
        <f>Table3[[#This Row],[(MKT-Rf) Excess Return on the Market ]]+Table3[[#This Row],[(RF) Risk-Free Return Rate (One Month Treasury Bill Rate)]]</f>
        <v>1.0800000000000001E-2</v>
      </c>
      <c r="D3713">
        <v>1.0800000000000001E-2</v>
      </c>
      <c r="E3713">
        <v>-4.0000000000000001E-3</v>
      </c>
      <c r="F3713">
        <v>-4.4000000000000003E-3</v>
      </c>
      <c r="G3713">
        <v>-1E-3</v>
      </c>
      <c r="H3713">
        <v>-8.9999999999999998E-4</v>
      </c>
      <c r="I3713">
        <v>4.5999999999999999E-3</v>
      </c>
      <c r="J3713">
        <v>2.8521132091335766E-15</v>
      </c>
      <c r="L3713" s="13">
        <v>41915</v>
      </c>
      <c r="M3713" s="17"/>
      <c r="N3713">
        <v>1.1103645698160249E-2</v>
      </c>
    </row>
    <row r="3714" spans="1:14" x14ac:dyDescent="0.2">
      <c r="A3714" s="1">
        <v>41918</v>
      </c>
      <c r="B3714">
        <v>0</v>
      </c>
      <c r="C3714">
        <f>Table3[[#This Row],[(MKT-Rf) Excess Return on the Market ]]+Table3[[#This Row],[(RF) Risk-Free Return Rate (One Month Treasury Bill Rate)]]</f>
        <v>-2.5999999999999999E-3</v>
      </c>
      <c r="D3714">
        <v>-2.5999999999999999E-3</v>
      </c>
      <c r="E3714">
        <v>-7.7000000000000002E-3</v>
      </c>
      <c r="F3714">
        <v>3.7000000000000002E-3</v>
      </c>
      <c r="G3714">
        <v>3.2000000000000002E-3</v>
      </c>
      <c r="H3714">
        <v>1.2999999999999999E-3</v>
      </c>
      <c r="I3714">
        <v>-2.8000000000000004E-3</v>
      </c>
      <c r="J3714">
        <v>4.272955453795677E-16</v>
      </c>
      <c r="L3714" s="12">
        <v>41918</v>
      </c>
      <c r="M3714" s="16"/>
      <c r="N3714">
        <v>-1.5663462589335857E-3</v>
      </c>
    </row>
    <row r="3715" spans="1:14" x14ac:dyDescent="0.2">
      <c r="A3715" s="1">
        <v>41919</v>
      </c>
      <c r="B3715">
        <v>0</v>
      </c>
      <c r="C3715">
        <f>Table3[[#This Row],[(MKT-Rf) Excess Return on the Market ]]+Table3[[#This Row],[(RF) Risk-Free Return Rate (One Month Treasury Bill Rate)]]</f>
        <v>-1.5600000000000001E-2</v>
      </c>
      <c r="D3715">
        <v>-1.5600000000000001E-2</v>
      </c>
      <c r="E3715">
        <v>-1.4000000000000002E-3</v>
      </c>
      <c r="F3715">
        <v>1.2999999999999999E-3</v>
      </c>
      <c r="G3715">
        <v>2.5000000000000001E-3</v>
      </c>
      <c r="H3715">
        <v>2.9999999999999997E-4</v>
      </c>
      <c r="I3715">
        <v>1.1000000000000001E-3</v>
      </c>
      <c r="J3715">
        <v>3.8443683969147564E-15</v>
      </c>
      <c r="L3715" s="13">
        <v>41919</v>
      </c>
      <c r="M3715" s="17"/>
      <c r="N3715">
        <v>-1.5241633339008961E-2</v>
      </c>
    </row>
    <row r="3716" spans="1:14" x14ac:dyDescent="0.2">
      <c r="A3716" s="1">
        <v>41920</v>
      </c>
      <c r="B3716">
        <v>0</v>
      </c>
      <c r="C3716">
        <f>Table3[[#This Row],[(MKT-Rf) Excess Return on the Market ]]+Table3[[#This Row],[(RF) Risk-Free Return Rate (One Month Treasury Bill Rate)]]</f>
        <v>1.7000000000000001E-2</v>
      </c>
      <c r="D3716">
        <v>1.7000000000000001E-2</v>
      </c>
      <c r="E3716">
        <v>-1E-4</v>
      </c>
      <c r="F3716">
        <v>-5.9999999999999995E-4</v>
      </c>
      <c r="G3716">
        <v>-5.0000000000000001E-4</v>
      </c>
      <c r="H3716">
        <v>-5.0000000000000001E-4</v>
      </c>
      <c r="I3716">
        <v>2.7000000000000001E-3</v>
      </c>
      <c r="J3716">
        <v>3.5628996336678652E-15</v>
      </c>
      <c r="L3716" s="12">
        <v>41920</v>
      </c>
      <c r="M3716" s="16"/>
      <c r="N3716">
        <v>1.7310927441677434E-2</v>
      </c>
    </row>
    <row r="3717" spans="1:14" x14ac:dyDescent="0.2">
      <c r="A3717" s="1">
        <v>41921</v>
      </c>
      <c r="B3717">
        <v>0</v>
      </c>
      <c r="C3717">
        <f>Table3[[#This Row],[(MKT-Rf) Excess Return on the Market ]]+Table3[[#This Row],[(RF) Risk-Free Return Rate (One Month Treasury Bill Rate)]]</f>
        <v>-2.1700000000000001E-2</v>
      </c>
      <c r="D3717">
        <v>-2.1700000000000001E-2</v>
      </c>
      <c r="E3717">
        <v>-4.7999999999999996E-3</v>
      </c>
      <c r="F3717">
        <v>-4.1999999999999997E-3</v>
      </c>
      <c r="G3717">
        <v>4.0000000000000001E-3</v>
      </c>
      <c r="H3717">
        <v>-1E-3</v>
      </c>
      <c r="I3717">
        <v>7.000000000000001E-4</v>
      </c>
      <c r="J3717">
        <v>4.4865397814350458E-15</v>
      </c>
      <c r="L3717" s="13">
        <v>41921</v>
      </c>
      <c r="M3717" s="17"/>
      <c r="N3717">
        <v>-2.0877820755941481E-2</v>
      </c>
    </row>
    <row r="3718" spans="1:14" x14ac:dyDescent="0.2">
      <c r="A3718" s="1">
        <v>41922</v>
      </c>
      <c r="B3718">
        <v>0</v>
      </c>
      <c r="C3718">
        <f>Table3[[#This Row],[(MKT-Rf) Excess Return on the Market ]]+Table3[[#This Row],[(RF) Risk-Free Return Rate (One Month Treasury Bill Rate)]]</f>
        <v>-1.3000000000000001E-2</v>
      </c>
      <c r="D3718">
        <v>-1.3000000000000001E-2</v>
      </c>
      <c r="E3718">
        <v>-7.000000000000001E-4</v>
      </c>
      <c r="F3718">
        <v>5.0000000000000001E-3</v>
      </c>
      <c r="G3718">
        <v>7.4000000000000003E-3</v>
      </c>
      <c r="H3718">
        <v>3.4999999999999996E-3</v>
      </c>
      <c r="I3718">
        <v>-3.8E-3</v>
      </c>
      <c r="J3718">
        <v>2.3900131872420143E-15</v>
      </c>
      <c r="L3718" s="12">
        <v>41922</v>
      </c>
      <c r="M3718" s="16"/>
      <c r="N3718">
        <v>-1.1517102846274005E-2</v>
      </c>
    </row>
    <row r="3719" spans="1:14" x14ac:dyDescent="0.2">
      <c r="A3719" s="1">
        <v>41925</v>
      </c>
      <c r="B3719">
        <v>0</v>
      </c>
      <c r="C3719">
        <f>Table3[[#This Row],[(MKT-Rf) Excess Return on the Market ]]+Table3[[#This Row],[(RF) Risk-Free Return Rate (One Month Treasury Bill Rate)]]</f>
        <v>-1.5900000000000001E-2</v>
      </c>
      <c r="D3719">
        <v>-1.5900000000000001E-2</v>
      </c>
      <c r="E3719">
        <v>1.32E-2</v>
      </c>
      <c r="F3719">
        <v>4.7999999999999996E-3</v>
      </c>
      <c r="G3719">
        <v>-3.0999999999999999E-3</v>
      </c>
      <c r="H3719">
        <v>1.8E-3</v>
      </c>
      <c r="I3719">
        <v>-9.0000000000000011E-3</v>
      </c>
      <c r="J3719">
        <v>3.6628930845848313E-15</v>
      </c>
      <c r="L3719" s="13">
        <v>41925</v>
      </c>
      <c r="M3719" s="17"/>
      <c r="N3719">
        <v>-1.6605025431830202E-2</v>
      </c>
    </row>
    <row r="3720" spans="1:14" x14ac:dyDescent="0.2">
      <c r="A3720" s="1">
        <v>41926</v>
      </c>
      <c r="B3720">
        <v>0</v>
      </c>
      <c r="C3720">
        <f>Table3[[#This Row],[(MKT-Rf) Excess Return on the Market ]]+Table3[[#This Row],[(RF) Risk-Free Return Rate (One Month Treasury Bill Rate)]]</f>
        <v>2.8000000000000004E-3</v>
      </c>
      <c r="D3720">
        <v>2.8000000000000004E-3</v>
      </c>
      <c r="E3720">
        <v>8.5000000000000006E-3</v>
      </c>
      <c r="F3720">
        <v>-1.2999999999999999E-3</v>
      </c>
      <c r="G3720">
        <v>1E-4</v>
      </c>
      <c r="H3720">
        <v>7.000000000000001E-4</v>
      </c>
      <c r="I3720">
        <v>-8.3999999999999995E-3</v>
      </c>
      <c r="J3720">
        <v>3.1428801327458034E-16</v>
      </c>
      <c r="L3720" s="12">
        <v>41926</v>
      </c>
      <c r="M3720" s="16"/>
      <c r="N3720">
        <v>1.5776404760320126E-3</v>
      </c>
    </row>
    <row r="3721" spans="1:14" x14ac:dyDescent="0.2">
      <c r="A3721" s="1">
        <v>41927</v>
      </c>
      <c r="B3721">
        <v>0</v>
      </c>
      <c r="C3721">
        <f>Table3[[#This Row],[(MKT-Rf) Excess Return on the Market ]]+Table3[[#This Row],[(RF) Risk-Free Return Rate (One Month Treasury Bill Rate)]]</f>
        <v>-5.4000000000000003E-3</v>
      </c>
      <c r="D3721">
        <v>-5.4000000000000003E-3</v>
      </c>
      <c r="E3721">
        <v>1.66E-2</v>
      </c>
      <c r="F3721">
        <v>-1.32E-2</v>
      </c>
      <c r="G3721">
        <v>-4.8999999999999998E-3</v>
      </c>
      <c r="H3721">
        <v>-5.6000000000000008E-3</v>
      </c>
      <c r="I3721">
        <v>-6.8999999999999999E-3</v>
      </c>
      <c r="J3721">
        <v>1.290542036989191E-15</v>
      </c>
      <c r="L3721" s="13">
        <v>41927</v>
      </c>
      <c r="M3721" s="17"/>
      <c r="N3721">
        <v>-8.1333214869814974E-3</v>
      </c>
    </row>
    <row r="3722" spans="1:14" x14ac:dyDescent="0.2">
      <c r="A3722" s="1">
        <v>41928</v>
      </c>
      <c r="B3722">
        <v>0</v>
      </c>
      <c r="C3722">
        <f>Table3[[#This Row],[(MKT-Rf) Excess Return on the Market ]]+Table3[[#This Row],[(RF) Risk-Free Return Rate (One Month Treasury Bill Rate)]]</f>
        <v>2.2000000000000001E-3</v>
      </c>
      <c r="D3722">
        <v>2.2000000000000001E-3</v>
      </c>
      <c r="E3722">
        <v>1.0500000000000001E-2</v>
      </c>
      <c r="F3722">
        <v>2.3999999999999998E-3</v>
      </c>
      <c r="G3722">
        <v>-4.4000000000000003E-3</v>
      </c>
      <c r="H3722">
        <v>1.4000000000000002E-3</v>
      </c>
      <c r="I3722">
        <v>-3.0999999999999999E-3</v>
      </c>
      <c r="J3722">
        <v>2.7610624854043737E-17</v>
      </c>
      <c r="L3722" s="12">
        <v>41928</v>
      </c>
      <c r="M3722" s="16"/>
      <c r="N3722">
        <v>1.4495671456831241E-4</v>
      </c>
    </row>
    <row r="3723" spans="1:14" x14ac:dyDescent="0.2">
      <c r="A3723" s="1">
        <v>41929</v>
      </c>
      <c r="B3723">
        <v>0</v>
      </c>
      <c r="C3723">
        <f>Table3[[#This Row],[(MKT-Rf) Excess Return on the Market ]]+Table3[[#This Row],[(RF) Risk-Free Return Rate (One Month Treasury Bill Rate)]]</f>
        <v>1.1399999999999999E-2</v>
      </c>
      <c r="D3723">
        <v>1.1399999999999999E-2</v>
      </c>
      <c r="E3723">
        <v>-1.5700000000000002E-2</v>
      </c>
      <c r="F3723">
        <v>-8.9999999999999998E-4</v>
      </c>
      <c r="G3723">
        <v>-2.9999999999999997E-4</v>
      </c>
      <c r="H3723">
        <v>2.7000000000000001E-3</v>
      </c>
      <c r="I3723">
        <v>1.06E-2</v>
      </c>
      <c r="J3723">
        <v>2.724857899786495E-15</v>
      </c>
      <c r="L3723" s="13">
        <v>41929</v>
      </c>
      <c r="M3723" s="17"/>
      <c r="N3723">
        <v>1.2801813443832692E-2</v>
      </c>
    </row>
    <row r="3724" spans="1:14" x14ac:dyDescent="0.2">
      <c r="A3724" s="1">
        <v>41932</v>
      </c>
      <c r="B3724">
        <v>0</v>
      </c>
      <c r="C3724">
        <f>Table3[[#This Row],[(MKT-Rf) Excess Return on the Market ]]+Table3[[#This Row],[(RF) Risk-Free Return Rate (One Month Treasury Bill Rate)]]</f>
        <v>9.3999999999999986E-3</v>
      </c>
      <c r="D3724">
        <v>9.3999999999999986E-3</v>
      </c>
      <c r="E3724">
        <v>1.4000000000000002E-3</v>
      </c>
      <c r="F3724">
        <v>-3.2000000000000002E-3</v>
      </c>
      <c r="G3724">
        <v>1E-3</v>
      </c>
      <c r="H3724">
        <v>-2.8999999999999998E-3</v>
      </c>
      <c r="I3724">
        <v>4.0000000000000002E-4</v>
      </c>
      <c r="J3724">
        <v>2.5828306200116902E-15</v>
      </c>
      <c r="L3724" s="12">
        <v>41932</v>
      </c>
      <c r="M3724" s="16"/>
      <c r="N3724">
        <v>9.101116168173851E-3</v>
      </c>
    </row>
    <row r="3725" spans="1:14" x14ac:dyDescent="0.2">
      <c r="A3725" s="1">
        <v>41933</v>
      </c>
      <c r="B3725">
        <v>0</v>
      </c>
      <c r="C3725">
        <f>Table3[[#This Row],[(MKT-Rf) Excess Return on the Market ]]+Table3[[#This Row],[(RF) Risk-Free Return Rate (One Month Treasury Bill Rate)]]</f>
        <v>1.9799999999999998E-2</v>
      </c>
      <c r="D3725">
        <v>1.9799999999999998E-2</v>
      </c>
      <c r="E3725">
        <v>-4.0999999999999995E-3</v>
      </c>
      <c r="F3725">
        <v>5.9999999999999995E-4</v>
      </c>
      <c r="G3725">
        <v>7.000000000000001E-4</v>
      </c>
      <c r="H3725">
        <v>-1.2999999999999999E-3</v>
      </c>
      <c r="I3725">
        <v>2.8999999999999998E-3</v>
      </c>
      <c r="J3725">
        <v>4.5081896309241865E-15</v>
      </c>
      <c r="L3725" s="13">
        <v>41933</v>
      </c>
      <c r="M3725" s="17"/>
      <c r="N3725">
        <v>1.9385360865204253E-2</v>
      </c>
    </row>
    <row r="3726" spans="1:14" x14ac:dyDescent="0.2">
      <c r="A3726" s="1">
        <v>41934</v>
      </c>
      <c r="B3726">
        <v>0</v>
      </c>
      <c r="C3726">
        <f>Table3[[#This Row],[(MKT-Rf) Excess Return on the Market ]]+Table3[[#This Row],[(RF) Risk-Free Return Rate (One Month Treasury Bill Rate)]]</f>
        <v>-8.5000000000000006E-3</v>
      </c>
      <c r="D3726">
        <v>-8.5000000000000006E-3</v>
      </c>
      <c r="E3726">
        <v>-5.5000000000000005E-3</v>
      </c>
      <c r="F3726">
        <v>1.7000000000000001E-3</v>
      </c>
      <c r="G3726">
        <v>1.2999999999999999E-3</v>
      </c>
      <c r="H3726">
        <v>2.0999999999999999E-3</v>
      </c>
      <c r="I3726">
        <v>7.6E-3</v>
      </c>
      <c r="J3726">
        <v>1.8189754028158468E-15</v>
      </c>
      <c r="L3726" s="12">
        <v>41934</v>
      </c>
      <c r="M3726" s="16"/>
      <c r="N3726">
        <v>-7.3260779688414726E-3</v>
      </c>
    </row>
    <row r="3727" spans="1:14" x14ac:dyDescent="0.2">
      <c r="A3727" s="1">
        <v>41935</v>
      </c>
      <c r="B3727">
        <v>0</v>
      </c>
      <c r="C3727">
        <f>Table3[[#This Row],[(MKT-Rf) Excess Return on the Market ]]+Table3[[#This Row],[(RF) Risk-Free Return Rate (One Month Treasury Bill Rate)]]</f>
        <v>1.29E-2</v>
      </c>
      <c r="D3727">
        <v>1.29E-2</v>
      </c>
      <c r="E3727">
        <v>4.5000000000000005E-3</v>
      </c>
      <c r="F3727">
        <v>-4.3E-3</v>
      </c>
      <c r="G3727">
        <v>-3.3E-3</v>
      </c>
      <c r="H3727">
        <v>-2.9999999999999997E-4</v>
      </c>
      <c r="I3727">
        <v>8.9999999999999998E-4</v>
      </c>
      <c r="J3727">
        <v>2.9776184195401777E-15</v>
      </c>
      <c r="L3727" s="13">
        <v>41935</v>
      </c>
      <c r="M3727" s="17"/>
      <c r="N3727">
        <v>1.2228325652846546E-2</v>
      </c>
    </row>
    <row r="3728" spans="1:14" x14ac:dyDescent="0.2">
      <c r="A3728" s="1">
        <v>41936</v>
      </c>
      <c r="B3728">
        <v>0</v>
      </c>
      <c r="C3728">
        <f>Table3[[#This Row],[(MKT-Rf) Excess Return on the Market ]]+Table3[[#This Row],[(RF) Risk-Free Return Rate (One Month Treasury Bill Rate)]]</f>
        <v>6.6E-3</v>
      </c>
      <c r="D3728">
        <v>6.6E-3</v>
      </c>
      <c r="E3728">
        <v>-5.0000000000000001E-3</v>
      </c>
      <c r="F3728">
        <v>-1.1999999999999999E-3</v>
      </c>
      <c r="G3728">
        <v>-3.4000000000000002E-3</v>
      </c>
      <c r="H3728">
        <v>8.9999999999999998E-4</v>
      </c>
      <c r="I3728">
        <v>1.09E-2</v>
      </c>
      <c r="J3728">
        <v>2.0919660820953213E-15</v>
      </c>
      <c r="L3728" s="12">
        <v>41936</v>
      </c>
      <c r="M3728" s="16"/>
      <c r="N3728">
        <v>7.0286850120311814E-3</v>
      </c>
    </row>
    <row r="3729" spans="1:14" x14ac:dyDescent="0.2">
      <c r="A3729" s="1">
        <v>41939</v>
      </c>
      <c r="B3729">
        <v>0</v>
      </c>
      <c r="C3729">
        <f>Table3[[#This Row],[(MKT-Rf) Excess Return on the Market ]]+Table3[[#This Row],[(RF) Risk-Free Return Rate (One Month Treasury Bill Rate)]]</f>
        <v>-1.7000000000000001E-3</v>
      </c>
      <c r="D3729">
        <v>-1.7000000000000001E-3</v>
      </c>
      <c r="E3729">
        <v>7.000000000000001E-4</v>
      </c>
      <c r="F3729">
        <v>-3.0999999999999999E-3</v>
      </c>
      <c r="G3729">
        <v>1.1999999999999999E-3</v>
      </c>
      <c r="H3729">
        <v>-1E-4</v>
      </c>
      <c r="I3729">
        <v>3.4000000000000002E-3</v>
      </c>
      <c r="J3729">
        <v>3.8964633622100473E-16</v>
      </c>
      <c r="L3729" s="13">
        <v>41939</v>
      </c>
      <c r="M3729" s="17"/>
      <c r="N3729">
        <v>-1.502721736806668E-3</v>
      </c>
    </row>
    <row r="3730" spans="1:14" x14ac:dyDescent="0.2">
      <c r="A3730" s="1">
        <v>41940</v>
      </c>
      <c r="B3730">
        <v>0</v>
      </c>
      <c r="C3730">
        <f>Table3[[#This Row],[(MKT-Rf) Excess Return on the Market ]]+Table3[[#This Row],[(RF) Risk-Free Return Rate (One Month Treasury Bill Rate)]]</f>
        <v>1.37E-2</v>
      </c>
      <c r="D3730">
        <v>1.37E-2</v>
      </c>
      <c r="E3730">
        <v>1.5600000000000001E-2</v>
      </c>
      <c r="F3730">
        <v>2.9999999999999997E-4</v>
      </c>
      <c r="G3730">
        <v>-4.0000000000000001E-3</v>
      </c>
      <c r="H3730">
        <v>-1.9E-3</v>
      </c>
      <c r="I3730">
        <v>-2.3999999999999998E-3</v>
      </c>
      <c r="J3730">
        <v>2.9458494102580037E-15</v>
      </c>
      <c r="L3730" s="12">
        <v>41940</v>
      </c>
      <c r="M3730" s="16"/>
      <c r="N3730">
        <v>1.1868342458139376E-2</v>
      </c>
    </row>
    <row r="3731" spans="1:14" x14ac:dyDescent="0.2">
      <c r="A3731" s="1">
        <v>41941</v>
      </c>
      <c r="B3731">
        <v>0</v>
      </c>
      <c r="C3731">
        <f>Table3[[#This Row],[(MKT-Rf) Excess Return on the Market ]]+Table3[[#This Row],[(RF) Risk-Free Return Rate (One Month Treasury Bill Rate)]]</f>
        <v>-1.8E-3</v>
      </c>
      <c r="D3731">
        <v>-1.8E-3</v>
      </c>
      <c r="E3731">
        <v>0</v>
      </c>
      <c r="F3731">
        <v>4.4000000000000003E-3</v>
      </c>
      <c r="G3731">
        <v>2.0999999999999999E-3</v>
      </c>
      <c r="H3731">
        <v>3.3E-3</v>
      </c>
      <c r="I3731">
        <v>2.7000000000000001E-3</v>
      </c>
      <c r="J3731">
        <v>3.3655273540839557E-16</v>
      </c>
      <c r="L3731" s="13">
        <v>41941</v>
      </c>
      <c r="M3731" s="17"/>
      <c r="N3731">
        <v>-1.3863160247666469E-3</v>
      </c>
    </row>
    <row r="3732" spans="1:14" x14ac:dyDescent="0.2">
      <c r="A3732" s="1">
        <v>41942</v>
      </c>
      <c r="B3732">
        <v>0</v>
      </c>
      <c r="C3732">
        <f>Table3[[#This Row],[(MKT-Rf) Excess Return on the Market ]]+Table3[[#This Row],[(RF) Risk-Free Return Rate (One Month Treasury Bill Rate)]]</f>
        <v>6.0000000000000001E-3</v>
      </c>
      <c r="D3732">
        <v>6.0000000000000001E-3</v>
      </c>
      <c r="E3732">
        <v>2E-3</v>
      </c>
      <c r="F3732">
        <v>-5.1999999999999998E-3</v>
      </c>
      <c r="G3732">
        <v>-4.1999999999999997E-3</v>
      </c>
      <c r="H3732">
        <v>8.9999999999999998E-4</v>
      </c>
      <c r="I3732">
        <v>0</v>
      </c>
      <c r="J3732">
        <v>1.5628797747955995E-15</v>
      </c>
      <c r="L3732" s="12">
        <v>41942</v>
      </c>
      <c r="M3732" s="16"/>
      <c r="N3732">
        <v>6.2108096401566381E-3</v>
      </c>
    </row>
    <row r="3733" spans="1:14" x14ac:dyDescent="0.2">
      <c r="A3733" s="1">
        <v>41943</v>
      </c>
      <c r="B3733">
        <v>0</v>
      </c>
      <c r="C3733">
        <f>Table3[[#This Row],[(MKT-Rf) Excess Return on the Market ]]+Table3[[#This Row],[(RF) Risk-Free Return Rate (One Month Treasury Bill Rate)]]</f>
        <v>1.23E-2</v>
      </c>
      <c r="D3733">
        <v>1.23E-2</v>
      </c>
      <c r="E3733">
        <v>3.2000000000000002E-3</v>
      </c>
      <c r="F3733">
        <v>2E-3</v>
      </c>
      <c r="G3733">
        <v>1.9E-3</v>
      </c>
      <c r="H3733">
        <v>-1E-4</v>
      </c>
      <c r="I3733">
        <v>0</v>
      </c>
      <c r="J3733">
        <v>2.4236260416929036E-15</v>
      </c>
      <c r="L3733" s="13">
        <v>41943</v>
      </c>
      <c r="M3733" s="17"/>
      <c r="N3733">
        <v>1.1663102277224974E-2</v>
      </c>
    </row>
    <row r="3734" spans="1:14" x14ac:dyDescent="0.2">
      <c r="A3734" s="1">
        <v>41946</v>
      </c>
      <c r="B3734">
        <v>0</v>
      </c>
      <c r="C3734">
        <f>Table3[[#This Row],[(MKT-Rf) Excess Return on the Market ]]+Table3[[#This Row],[(RF) Risk-Free Return Rate (One Month Treasury Bill Rate)]]</f>
        <v>-1E-4</v>
      </c>
      <c r="D3734">
        <v>-1E-4</v>
      </c>
      <c r="E3734">
        <v>-3.0000000000000001E-3</v>
      </c>
      <c r="F3734">
        <v>-5.9999999999999995E-4</v>
      </c>
      <c r="G3734">
        <v>5.0000000000000001E-4</v>
      </c>
      <c r="H3734">
        <v>1.4000000000000002E-3</v>
      </c>
      <c r="I3734">
        <v>3.0999999999999999E-3</v>
      </c>
      <c r="J3734">
        <v>2.984035781311266E-17</v>
      </c>
      <c r="L3734" s="12">
        <v>41946</v>
      </c>
      <c r="M3734" s="16"/>
      <c r="N3734">
        <v>-1.1893375899205164E-4</v>
      </c>
    </row>
    <row r="3735" spans="1:14" x14ac:dyDescent="0.2">
      <c r="A3735" s="1">
        <v>41947</v>
      </c>
      <c r="B3735">
        <v>0</v>
      </c>
      <c r="C3735">
        <f>Table3[[#This Row],[(MKT-Rf) Excess Return on the Market ]]+Table3[[#This Row],[(RF) Risk-Free Return Rate (One Month Treasury Bill Rate)]]</f>
        <v>-3.4999999999999996E-3</v>
      </c>
      <c r="D3735">
        <v>-3.4999999999999996E-3</v>
      </c>
      <c r="E3735">
        <v>-4.0000000000000002E-4</v>
      </c>
      <c r="F3735">
        <v>-2E-3</v>
      </c>
      <c r="G3735">
        <v>1.2999999999999999E-3</v>
      </c>
      <c r="H3735">
        <v>2.9999999999999997E-4</v>
      </c>
      <c r="I3735">
        <v>5.0000000000000001E-3</v>
      </c>
      <c r="J3735">
        <v>6.4078032205081183E-16</v>
      </c>
      <c r="L3735" s="13">
        <v>41947</v>
      </c>
      <c r="M3735" s="17"/>
      <c r="N3735">
        <v>-2.8338120807535872E-3</v>
      </c>
    </row>
    <row r="3736" spans="1:14" x14ac:dyDescent="0.2">
      <c r="A3736" s="1">
        <v>41948</v>
      </c>
      <c r="B3736">
        <v>0</v>
      </c>
      <c r="C3736">
        <f>Table3[[#This Row],[(MKT-Rf) Excess Return on the Market ]]+Table3[[#This Row],[(RF) Risk-Free Return Rate (One Month Treasury Bill Rate)]]</f>
        <v>4.7999999999999996E-3</v>
      </c>
      <c r="D3736">
        <v>4.7999999999999996E-3</v>
      </c>
      <c r="E3736">
        <v>-4.1999999999999997E-3</v>
      </c>
      <c r="F3736">
        <v>8.6E-3</v>
      </c>
      <c r="G3736">
        <v>3.0999999999999999E-3</v>
      </c>
      <c r="H3736">
        <v>7.3000000000000001E-3</v>
      </c>
      <c r="I3736">
        <v>-1.9E-3</v>
      </c>
      <c r="J3736">
        <v>1.3424090160575572E-15</v>
      </c>
      <c r="L3736" s="12">
        <v>41948</v>
      </c>
      <c r="M3736" s="16"/>
      <c r="N3736">
        <v>5.6843254698454955E-3</v>
      </c>
    </row>
    <row r="3737" spans="1:14" x14ac:dyDescent="0.2">
      <c r="A3737" s="1">
        <v>41949</v>
      </c>
      <c r="B3737">
        <v>0</v>
      </c>
      <c r="C3737">
        <f>Table3[[#This Row],[(MKT-Rf) Excess Return on the Market ]]+Table3[[#This Row],[(RF) Risk-Free Return Rate (One Month Treasury Bill Rate)]]</f>
        <v>4.8999999999999998E-3</v>
      </c>
      <c r="D3737">
        <v>4.8999999999999998E-3</v>
      </c>
      <c r="E3737">
        <v>5.9999999999999995E-4</v>
      </c>
      <c r="F3737">
        <v>-4.5999999999999999E-3</v>
      </c>
      <c r="G3737">
        <v>1.1000000000000001E-3</v>
      </c>
      <c r="H3737">
        <v>-2.5999999999999999E-3</v>
      </c>
      <c r="I3737">
        <v>2.3E-3</v>
      </c>
      <c r="J3737">
        <v>9.0998745580996834E-16</v>
      </c>
      <c r="L3737" s="13">
        <v>41949</v>
      </c>
      <c r="M3737" s="17"/>
      <c r="N3737">
        <v>3.7683963328125326E-3</v>
      </c>
    </row>
    <row r="3738" spans="1:14" x14ac:dyDescent="0.2">
      <c r="A3738" s="1">
        <v>41950</v>
      </c>
      <c r="B3738">
        <v>0</v>
      </c>
      <c r="C3738">
        <f>Table3[[#This Row],[(MKT-Rf) Excess Return on the Market ]]+Table3[[#This Row],[(RF) Risk-Free Return Rate (One Month Treasury Bill Rate)]]</f>
        <v>8.9999999999999998E-4</v>
      </c>
      <c r="D3738">
        <v>8.9999999999999998E-4</v>
      </c>
      <c r="E3738">
        <v>1E-4</v>
      </c>
      <c r="F3738">
        <v>4.6999999999999993E-3</v>
      </c>
      <c r="G3738">
        <v>-2.0999999999999999E-3</v>
      </c>
      <c r="H3738">
        <v>5.9999999999999995E-4</v>
      </c>
      <c r="I3738">
        <v>-9.1000000000000004E-3</v>
      </c>
      <c r="J3738">
        <v>8.3577566981525473E-17</v>
      </c>
      <c r="L3738" s="12">
        <v>41950</v>
      </c>
      <c r="M3738" s="16"/>
      <c r="N3738">
        <v>3.4948426815119868E-4</v>
      </c>
    </row>
    <row r="3739" spans="1:14" x14ac:dyDescent="0.2">
      <c r="A3739" s="1">
        <v>41953</v>
      </c>
      <c r="B3739">
        <v>0</v>
      </c>
      <c r="C3739">
        <f>Table3[[#This Row],[(MKT-Rf) Excess Return on the Market ]]+Table3[[#This Row],[(RF) Risk-Free Return Rate (One Month Treasury Bill Rate)]]</f>
        <v>3.3E-3</v>
      </c>
      <c r="D3739">
        <v>3.3E-3</v>
      </c>
      <c r="E3739">
        <v>1.5E-3</v>
      </c>
      <c r="F3739">
        <v>-5.3E-3</v>
      </c>
      <c r="G3739">
        <v>-2.8999999999999998E-3</v>
      </c>
      <c r="H3739">
        <v>-3.5999999999999999E-3</v>
      </c>
      <c r="I3739">
        <v>6.3E-3</v>
      </c>
      <c r="J3739">
        <v>8.3751283363247546E-16</v>
      </c>
      <c r="L3739" s="13">
        <v>41953</v>
      </c>
      <c r="M3739" s="17"/>
      <c r="N3739">
        <v>3.1153438558825866E-3</v>
      </c>
    </row>
    <row r="3740" spans="1:14" x14ac:dyDescent="0.2">
      <c r="A3740" s="1">
        <v>41954</v>
      </c>
      <c r="B3740">
        <v>0</v>
      </c>
      <c r="C3740">
        <f>Table3[[#This Row],[(MKT-Rf) Excess Return on the Market ]]+Table3[[#This Row],[(RF) Risk-Free Return Rate (One Month Treasury Bill Rate)]]</f>
        <v>1E-3</v>
      </c>
      <c r="D3740">
        <v>1E-3</v>
      </c>
      <c r="E3740">
        <v>0</v>
      </c>
      <c r="F3740">
        <v>-2.5999999999999999E-3</v>
      </c>
      <c r="G3740">
        <v>1.1000000000000001E-3</v>
      </c>
      <c r="H3740">
        <v>-2.5000000000000001E-3</v>
      </c>
      <c r="I3740">
        <v>-3.9000000000000003E-3</v>
      </c>
      <c r="J3740">
        <v>2.077508666123152E-16</v>
      </c>
      <c r="L3740" s="12">
        <v>41954</v>
      </c>
      <c r="M3740" s="16"/>
      <c r="N3740">
        <v>6.9643008842389554E-4</v>
      </c>
    </row>
    <row r="3741" spans="1:14" x14ac:dyDescent="0.2">
      <c r="A3741" s="1">
        <v>41955</v>
      </c>
      <c r="B3741">
        <v>0</v>
      </c>
      <c r="C3741">
        <f>Table3[[#This Row],[(MKT-Rf) Excess Return on the Market ]]+Table3[[#This Row],[(RF) Risk-Free Return Rate (One Month Treasury Bill Rate)]]</f>
        <v>7.000000000000001E-4</v>
      </c>
      <c r="D3741">
        <v>7.000000000000001E-4</v>
      </c>
      <c r="E3741">
        <v>7.0999999999999995E-3</v>
      </c>
      <c r="F3741">
        <v>-2.8000000000000004E-3</v>
      </c>
      <c r="G3741">
        <v>1.9E-3</v>
      </c>
      <c r="H3741">
        <v>5.9999999999999995E-4</v>
      </c>
      <c r="I3741">
        <v>-2.2000000000000001E-3</v>
      </c>
      <c r="J3741">
        <v>1.9076814900824962E-16</v>
      </c>
      <c r="L3741" s="13">
        <v>41955</v>
      </c>
      <c r="M3741" s="17"/>
      <c r="N3741">
        <v>-7.0133624589671954E-4</v>
      </c>
    </row>
    <row r="3742" spans="1:14" x14ac:dyDescent="0.2">
      <c r="A3742" s="1">
        <v>41956</v>
      </c>
      <c r="B3742">
        <v>0</v>
      </c>
      <c r="C3742">
        <f>Table3[[#This Row],[(MKT-Rf) Excess Return on the Market ]]+Table3[[#This Row],[(RF) Risk-Free Return Rate (One Month Treasury Bill Rate)]]</f>
        <v>-2.9999999999999997E-4</v>
      </c>
      <c r="D3742">
        <v>-2.9999999999999997E-4</v>
      </c>
      <c r="E3742">
        <v>-9.0000000000000011E-3</v>
      </c>
      <c r="F3742">
        <v>-3.7000000000000002E-3</v>
      </c>
      <c r="G3742">
        <v>5.6000000000000008E-3</v>
      </c>
      <c r="H3742">
        <v>0</v>
      </c>
      <c r="I3742">
        <v>3.4999999999999996E-3</v>
      </c>
      <c r="J3742">
        <v>1.3531759752043871E-16</v>
      </c>
      <c r="L3742" s="12">
        <v>41956</v>
      </c>
      <c r="M3742" s="16"/>
      <c r="N3742">
        <v>5.2972597729773947E-4</v>
      </c>
    </row>
    <row r="3743" spans="1:14" x14ac:dyDescent="0.2">
      <c r="A3743" s="1">
        <v>41957</v>
      </c>
      <c r="B3743">
        <v>0</v>
      </c>
      <c r="C3743">
        <f>Table3[[#This Row],[(MKT-Rf) Excess Return on the Market ]]+Table3[[#This Row],[(RF) Risk-Free Return Rate (One Month Treasury Bill Rate)]]</f>
        <v>5.9999999999999995E-4</v>
      </c>
      <c r="D3743">
        <v>5.9999999999999995E-4</v>
      </c>
      <c r="E3743">
        <v>-1.5E-3</v>
      </c>
      <c r="F3743">
        <v>1.7000000000000001E-3</v>
      </c>
      <c r="G3743">
        <v>-2.0000000000000001E-4</v>
      </c>
      <c r="H3743">
        <v>-1.1999999999999999E-3</v>
      </c>
      <c r="I3743">
        <v>-8.0000000000000002E-3</v>
      </c>
      <c r="J3743">
        <v>6.5693227762196509E-17</v>
      </c>
      <c r="L3743" s="13">
        <v>41957</v>
      </c>
      <c r="M3743" s="17"/>
      <c r="N3743">
        <v>2.4024613086403535E-4</v>
      </c>
    </row>
    <row r="3744" spans="1:14" x14ac:dyDescent="0.2">
      <c r="A3744" s="1">
        <v>41960</v>
      </c>
      <c r="B3744">
        <v>0</v>
      </c>
      <c r="C3744">
        <f>Table3[[#This Row],[(MKT-Rf) Excess Return on the Market ]]+Table3[[#This Row],[(RF) Risk-Free Return Rate (One Month Treasury Bill Rate)]]</f>
        <v>-5.0000000000000001E-4</v>
      </c>
      <c r="D3744">
        <v>-5.0000000000000001E-4</v>
      </c>
      <c r="E3744">
        <v>-9.3999999999999986E-3</v>
      </c>
      <c r="F3744">
        <v>2.5000000000000001E-3</v>
      </c>
      <c r="G3744">
        <v>1E-4</v>
      </c>
      <c r="H3744">
        <v>2.0999999999999999E-3</v>
      </c>
      <c r="I3744">
        <v>5.7999999999999996E-3</v>
      </c>
      <c r="J3744">
        <v>2.0558545074186517E-16</v>
      </c>
      <c r="L3744" s="12">
        <v>41960</v>
      </c>
      <c r="M3744" s="16"/>
      <c r="N3744">
        <v>7.3508875830995222E-4</v>
      </c>
    </row>
    <row r="3745" spans="1:14" x14ac:dyDescent="0.2">
      <c r="A3745" s="1">
        <v>41961</v>
      </c>
      <c r="B3745">
        <v>0</v>
      </c>
      <c r="C3745">
        <f>Table3[[#This Row],[(MKT-Rf) Excess Return on the Market ]]+Table3[[#This Row],[(RF) Risk-Free Return Rate (One Month Treasury Bill Rate)]]</f>
        <v>5.1000000000000004E-3</v>
      </c>
      <c r="D3745">
        <v>5.1000000000000004E-3</v>
      </c>
      <c r="E3745">
        <v>0</v>
      </c>
      <c r="F3745">
        <v>-3.4000000000000002E-3</v>
      </c>
      <c r="G3745">
        <v>-1.4000000000000002E-3</v>
      </c>
      <c r="H3745">
        <v>1E-4</v>
      </c>
      <c r="I3745">
        <v>6.0999999999999995E-3</v>
      </c>
      <c r="J3745">
        <v>1.3150225879807452E-15</v>
      </c>
      <c r="L3745" s="13">
        <v>41961</v>
      </c>
      <c r="M3745" s="17"/>
      <c r="N3745">
        <v>5.1207992441207693E-3</v>
      </c>
    </row>
    <row r="3746" spans="1:14" x14ac:dyDescent="0.2">
      <c r="A3746" s="1">
        <v>41962</v>
      </c>
      <c r="B3746">
        <v>0</v>
      </c>
      <c r="C3746">
        <f>Table3[[#This Row],[(MKT-Rf) Excess Return on the Market ]]+Table3[[#This Row],[(RF) Risk-Free Return Rate (One Month Treasury Bill Rate)]]</f>
        <v>-2.0999999999999999E-3</v>
      </c>
      <c r="D3746">
        <v>-2.0999999999999999E-3</v>
      </c>
      <c r="E3746">
        <v>-8.6999999999999994E-3</v>
      </c>
      <c r="F3746">
        <v>-4.0000000000000002E-4</v>
      </c>
      <c r="G3746">
        <v>3.9000000000000003E-3</v>
      </c>
      <c r="H3746">
        <v>5.0000000000000001E-4</v>
      </c>
      <c r="I3746">
        <v>-1E-3</v>
      </c>
      <c r="J3746">
        <v>3.8924512206096036E-16</v>
      </c>
      <c r="L3746" s="12">
        <v>41962</v>
      </c>
      <c r="M3746" s="16"/>
      <c r="N3746">
        <v>-1.5022487778296994E-3</v>
      </c>
    </row>
    <row r="3747" spans="1:14" x14ac:dyDescent="0.2">
      <c r="A3747" s="1">
        <v>41963</v>
      </c>
      <c r="B3747">
        <v>0</v>
      </c>
      <c r="C3747">
        <f>Table3[[#This Row],[(MKT-Rf) Excess Return on the Market ]]+Table3[[#This Row],[(RF) Risk-Free Return Rate (One Month Treasury Bill Rate)]]</f>
        <v>3.0999999999999999E-3</v>
      </c>
      <c r="D3747">
        <v>3.0999999999999999E-3</v>
      </c>
      <c r="E3747">
        <v>8.8000000000000005E-3</v>
      </c>
      <c r="F3747">
        <v>1E-4</v>
      </c>
      <c r="G3747">
        <v>-4.0000000000000002E-4</v>
      </c>
      <c r="H3747">
        <v>-2.9999999999999997E-4</v>
      </c>
      <c r="I3747">
        <v>-7.3000000000000001E-3</v>
      </c>
      <c r="J3747">
        <v>5.5083950604607155E-16</v>
      </c>
      <c r="L3747" s="13">
        <v>41963</v>
      </c>
      <c r="M3747" s="17"/>
      <c r="N3747">
        <v>1.9651497131154641E-3</v>
      </c>
    </row>
    <row r="3748" spans="1:14" x14ac:dyDescent="0.2">
      <c r="A3748" s="1">
        <v>41964</v>
      </c>
      <c r="B3748">
        <v>0</v>
      </c>
      <c r="C3748">
        <f>Table3[[#This Row],[(MKT-Rf) Excess Return on the Market ]]+Table3[[#This Row],[(RF) Risk-Free Return Rate (One Month Treasury Bill Rate)]]</f>
        <v>4.7999999999999996E-3</v>
      </c>
      <c r="D3748">
        <v>4.7999999999999996E-3</v>
      </c>
      <c r="E3748">
        <v>-3.7000000000000002E-3</v>
      </c>
      <c r="F3748">
        <v>-7.000000000000001E-4</v>
      </c>
      <c r="G3748">
        <v>-8.0000000000000004E-4</v>
      </c>
      <c r="H3748">
        <v>4.0000000000000002E-4</v>
      </c>
      <c r="I3748">
        <v>-3.4000000000000002E-3</v>
      </c>
      <c r="J3748">
        <v>1.1633662907965123E-15</v>
      </c>
      <c r="L3748" s="12">
        <v>41964</v>
      </c>
      <c r="M3748" s="16"/>
      <c r="N3748">
        <v>5.2232126037382535E-3</v>
      </c>
    </row>
    <row r="3749" spans="1:14" x14ac:dyDescent="0.2">
      <c r="A3749" s="1">
        <v>41967</v>
      </c>
      <c r="B3749">
        <v>0</v>
      </c>
      <c r="C3749">
        <f>Table3[[#This Row],[(MKT-Rf) Excess Return on the Market ]]+Table3[[#This Row],[(RF) Risk-Free Return Rate (One Month Treasury Bill Rate)]]</f>
        <v>4.0000000000000001E-3</v>
      </c>
      <c r="D3749">
        <v>4.0000000000000001E-3</v>
      </c>
      <c r="E3749">
        <v>9.1999999999999998E-3</v>
      </c>
      <c r="F3749">
        <v>-5.5000000000000005E-3</v>
      </c>
      <c r="G3749">
        <v>-2.0999999999999999E-3</v>
      </c>
      <c r="H3749">
        <v>-8.9999999999999998E-4</v>
      </c>
      <c r="I3749">
        <v>1.1000000000000001E-3</v>
      </c>
      <c r="J3749">
        <v>7.9526654216213091E-16</v>
      </c>
      <c r="L3749" s="13">
        <v>41967</v>
      </c>
      <c r="M3749" s="17"/>
      <c r="N3749">
        <v>2.8599722850845412E-3</v>
      </c>
    </row>
    <row r="3750" spans="1:14" x14ac:dyDescent="0.2">
      <c r="A3750" s="1">
        <v>41968</v>
      </c>
      <c r="B3750">
        <v>0</v>
      </c>
      <c r="C3750">
        <f>Table3[[#This Row],[(MKT-Rf) Excess Return on the Market ]]+Table3[[#This Row],[(RF) Risk-Free Return Rate (One Month Treasury Bill Rate)]]</f>
        <v>-8.9999999999999998E-4</v>
      </c>
      <c r="D3750">
        <v>-8.9999999999999998E-4</v>
      </c>
      <c r="E3750">
        <v>4.0000000000000002E-4</v>
      </c>
      <c r="F3750">
        <v>-2.9999999999999997E-4</v>
      </c>
      <c r="G3750">
        <v>1.1000000000000001E-3</v>
      </c>
      <c r="H3750">
        <v>1.7000000000000001E-3</v>
      </c>
      <c r="I3750">
        <v>4.7999999999999996E-3</v>
      </c>
      <c r="J3750">
        <v>2.9534513192203169E-16</v>
      </c>
      <c r="L3750" s="12">
        <v>41968</v>
      </c>
      <c r="M3750" s="16"/>
      <c r="N3750">
        <v>-1.1507481131779239E-3</v>
      </c>
    </row>
    <row r="3751" spans="1:14" x14ac:dyDescent="0.2">
      <c r="A3751" s="1">
        <v>41969</v>
      </c>
      <c r="B3751">
        <v>0</v>
      </c>
      <c r="C3751">
        <f>Table3[[#This Row],[(MKT-Rf) Excess Return on the Market ]]+Table3[[#This Row],[(RF) Risk-Free Return Rate (One Month Treasury Bill Rate)]]</f>
        <v>3.0000000000000001E-3</v>
      </c>
      <c r="D3751">
        <v>3.0000000000000001E-3</v>
      </c>
      <c r="E3751">
        <v>2.0000000000000001E-4</v>
      </c>
      <c r="F3751">
        <v>-4.8999999999999998E-3</v>
      </c>
      <c r="G3751">
        <v>-1.9E-3</v>
      </c>
      <c r="H3751">
        <v>-1.7000000000000001E-3</v>
      </c>
      <c r="I3751">
        <v>9.300000000000001E-3</v>
      </c>
      <c r="J3751">
        <v>8.863351163461592E-16</v>
      </c>
      <c r="L3751" s="13">
        <v>41969</v>
      </c>
      <c r="M3751" s="17"/>
      <c r="N3751">
        <v>2.8020289550014527E-3</v>
      </c>
    </row>
    <row r="3752" spans="1:14" x14ac:dyDescent="0.2">
      <c r="A3752" s="1">
        <v>41971</v>
      </c>
      <c r="B3752">
        <v>0</v>
      </c>
      <c r="C3752">
        <f>Table3[[#This Row],[(MKT-Rf) Excess Return on the Market ]]+Table3[[#This Row],[(RF) Risk-Free Return Rate (One Month Treasury Bill Rate)]]</f>
        <v>-3.4000000000000002E-3</v>
      </c>
      <c r="D3752">
        <v>-3.4000000000000002E-3</v>
      </c>
      <c r="E3752">
        <v>-0.01</v>
      </c>
      <c r="F3752">
        <v>-1.1599999999999999E-2</v>
      </c>
      <c r="G3752">
        <v>6.7000000000000002E-3</v>
      </c>
      <c r="H3752">
        <v>2.0000000000000001E-4</v>
      </c>
      <c r="I3752">
        <v>1.1399999999999999E-2</v>
      </c>
      <c r="J3752">
        <v>8.8484798403655682E-16</v>
      </c>
      <c r="L3752" s="12">
        <v>41971</v>
      </c>
      <c r="M3752" s="16"/>
      <c r="N3752">
        <v>-2.5456552865591015E-3</v>
      </c>
    </row>
    <row r="3753" spans="1:14" x14ac:dyDescent="0.2">
      <c r="A3753" s="1">
        <v>41974</v>
      </c>
      <c r="B3753">
        <v>0</v>
      </c>
      <c r="C3753">
        <f>Table3[[#This Row],[(MKT-Rf) Excess Return on the Market ]]+Table3[[#This Row],[(RF) Risk-Free Return Rate (One Month Treasury Bill Rate)]]</f>
        <v>-8.8999999999999999E-3</v>
      </c>
      <c r="D3753">
        <v>-8.8999999999999999E-3</v>
      </c>
      <c r="E3753">
        <v>-8.8999999999999999E-3</v>
      </c>
      <c r="F3753">
        <v>6.1999999999999998E-3</v>
      </c>
      <c r="G3753">
        <v>1E-3</v>
      </c>
      <c r="H3753">
        <v>4.7999999999999996E-3</v>
      </c>
      <c r="I3753">
        <v>3.0999999999999999E-3</v>
      </c>
      <c r="J3753">
        <v>1.44432291060617E-15</v>
      </c>
      <c r="L3753" s="13">
        <v>41974</v>
      </c>
      <c r="M3753" s="17"/>
      <c r="N3753">
        <v>-6.8527324708350058E-3</v>
      </c>
    </row>
    <row r="3754" spans="1:14" x14ac:dyDescent="0.2">
      <c r="A3754" s="1">
        <v>41975</v>
      </c>
      <c r="B3754">
        <v>0</v>
      </c>
      <c r="C3754">
        <f>Table3[[#This Row],[(MKT-Rf) Excess Return on the Market ]]+Table3[[#This Row],[(RF) Risk-Free Return Rate (One Month Treasury Bill Rate)]]</f>
        <v>6.5000000000000006E-3</v>
      </c>
      <c r="D3754">
        <v>6.5000000000000006E-3</v>
      </c>
      <c r="E3754">
        <v>4.5000000000000005E-3</v>
      </c>
      <c r="F3754">
        <v>8.9999999999999998E-4</v>
      </c>
      <c r="G3754">
        <v>-4.8999999999999998E-3</v>
      </c>
      <c r="H3754">
        <v>4.0000000000000002E-4</v>
      </c>
      <c r="I3754">
        <v>8.0000000000000002E-3</v>
      </c>
      <c r="J3754">
        <v>1.503601221915526E-15</v>
      </c>
      <c r="L3754" s="12">
        <v>41975</v>
      </c>
      <c r="M3754" s="16"/>
      <c r="N3754">
        <v>6.3641145965672059E-3</v>
      </c>
    </row>
    <row r="3755" spans="1:14" x14ac:dyDescent="0.2">
      <c r="A3755" s="1">
        <v>41976</v>
      </c>
      <c r="B3755">
        <v>0</v>
      </c>
      <c r="C3755">
        <f>Table3[[#This Row],[(MKT-Rf) Excess Return on the Market ]]+Table3[[#This Row],[(RF) Risk-Free Return Rate (One Month Treasury Bill Rate)]]</f>
        <v>4.5999999999999999E-3</v>
      </c>
      <c r="D3755">
        <v>4.5999999999999999E-3</v>
      </c>
      <c r="E3755">
        <v>4.5000000000000005E-3</v>
      </c>
      <c r="F3755">
        <v>3.2000000000000002E-3</v>
      </c>
      <c r="G3755">
        <v>-1.7000000000000001E-3</v>
      </c>
      <c r="H3755">
        <v>1E-4</v>
      </c>
      <c r="I3755">
        <v>-2.2000000000000001E-3</v>
      </c>
      <c r="J3755">
        <v>9.0257358790124457E-16</v>
      </c>
      <c r="L3755" s="13">
        <v>41976</v>
      </c>
      <c r="M3755" s="17"/>
      <c r="N3755">
        <v>3.7576597991097705E-3</v>
      </c>
    </row>
    <row r="3756" spans="1:14" x14ac:dyDescent="0.2">
      <c r="A3756" s="1">
        <v>41977</v>
      </c>
      <c r="B3756">
        <v>0</v>
      </c>
      <c r="C3756">
        <f>Table3[[#This Row],[(MKT-Rf) Excess Return on the Market ]]+Table3[[#This Row],[(RF) Risk-Free Return Rate (One Month Treasury Bill Rate)]]</f>
        <v>-1.7000000000000001E-3</v>
      </c>
      <c r="D3756">
        <v>-1.7000000000000001E-3</v>
      </c>
      <c r="E3756">
        <v>-3.4000000000000002E-3</v>
      </c>
      <c r="F3756">
        <v>8.0000000000000004E-4</v>
      </c>
      <c r="G3756">
        <v>8.9999999999999998E-4</v>
      </c>
      <c r="H3756">
        <v>-1.1999999999999999E-3</v>
      </c>
      <c r="I3756">
        <v>9.1000000000000004E-3</v>
      </c>
      <c r="J3756">
        <v>2.9631129990030547E-16</v>
      </c>
      <c r="L3756" s="12">
        <v>41977</v>
      </c>
      <c r="M3756" s="16"/>
      <c r="N3756">
        <v>-1.1624963624507377E-3</v>
      </c>
    </row>
    <row r="3757" spans="1:14" x14ac:dyDescent="0.2">
      <c r="A3757" s="1">
        <v>41978</v>
      </c>
      <c r="B3757">
        <v>0</v>
      </c>
      <c r="C3757">
        <f>Table3[[#This Row],[(MKT-Rf) Excess Return on the Market ]]+Table3[[#This Row],[(RF) Risk-Free Return Rate (One Month Treasury Bill Rate)]]</f>
        <v>2.5000000000000001E-3</v>
      </c>
      <c r="D3757">
        <v>2.5000000000000001E-3</v>
      </c>
      <c r="E3757">
        <v>5.6999999999999993E-3</v>
      </c>
      <c r="F3757">
        <v>2.5000000000000001E-3</v>
      </c>
      <c r="G3757">
        <v>-6.5000000000000006E-3</v>
      </c>
      <c r="H3757">
        <v>1.8E-3</v>
      </c>
      <c r="I3757">
        <v>4.0999999999999995E-3</v>
      </c>
      <c r="J3757">
        <v>4.2197226637182262E-16</v>
      </c>
      <c r="L3757" s="13">
        <v>41978</v>
      </c>
      <c r="M3757" s="17"/>
      <c r="N3757">
        <v>1.6637374265151782E-3</v>
      </c>
    </row>
    <row r="3758" spans="1:14" x14ac:dyDescent="0.2">
      <c r="A3758" s="1">
        <v>41981</v>
      </c>
      <c r="B3758">
        <v>0</v>
      </c>
      <c r="C3758">
        <f>Table3[[#This Row],[(MKT-Rf) Excess Return on the Market ]]+Table3[[#This Row],[(RF) Risk-Free Return Rate (One Month Treasury Bill Rate)]]</f>
        <v>-8.199999999999999E-3</v>
      </c>
      <c r="D3758">
        <v>-8.199999999999999E-3</v>
      </c>
      <c r="E3758">
        <v>-5.5000000000000005E-3</v>
      </c>
      <c r="F3758">
        <v>2.0999999999999999E-3</v>
      </c>
      <c r="G3758">
        <v>1E-4</v>
      </c>
      <c r="H3758">
        <v>1.1999999999999999E-3</v>
      </c>
      <c r="I3758">
        <v>1.1000000000000001E-2</v>
      </c>
      <c r="J3758">
        <v>1.6739911866892478E-15</v>
      </c>
      <c r="L3758" s="12">
        <v>41981</v>
      </c>
      <c r="M3758" s="16"/>
      <c r="N3758">
        <v>-7.2829941231697731E-3</v>
      </c>
    </row>
    <row r="3759" spans="1:14" x14ac:dyDescent="0.2">
      <c r="A3759" s="1">
        <v>41982</v>
      </c>
      <c r="B3759">
        <v>0</v>
      </c>
      <c r="C3759">
        <f>Table3[[#This Row],[(MKT-Rf) Excess Return on the Market ]]+Table3[[#This Row],[(RF) Risk-Free Return Rate (One Month Treasury Bill Rate)]]</f>
        <v>1.2999999999999999E-3</v>
      </c>
      <c r="D3759">
        <v>1.2999999999999999E-3</v>
      </c>
      <c r="E3759">
        <v>1.67E-2</v>
      </c>
      <c r="F3759">
        <v>-1E-3</v>
      </c>
      <c r="G3759">
        <v>-4.8999999999999998E-3</v>
      </c>
      <c r="H3759">
        <v>-3.5999999999999999E-3</v>
      </c>
      <c r="I3759">
        <v>-3.7000000000000002E-3</v>
      </c>
      <c r="J3759">
        <v>5.23541939238113E-17</v>
      </c>
      <c r="L3759" s="13">
        <v>41982</v>
      </c>
      <c r="M3759" s="17"/>
      <c r="N3759">
        <v>-2.3785657360814608E-4</v>
      </c>
    </row>
    <row r="3760" spans="1:14" x14ac:dyDescent="0.2">
      <c r="A3760" s="1">
        <v>41983</v>
      </c>
      <c r="B3760">
        <v>0</v>
      </c>
      <c r="C3760">
        <f>Table3[[#This Row],[(MKT-Rf) Excess Return on the Market ]]+Table3[[#This Row],[(RF) Risk-Free Return Rate (One Month Treasury Bill Rate)]]</f>
        <v>-1.72E-2</v>
      </c>
      <c r="D3760">
        <v>-1.72E-2</v>
      </c>
      <c r="E3760">
        <v>-6.1999999999999998E-3</v>
      </c>
      <c r="F3760">
        <v>-1.1999999999999999E-3</v>
      </c>
      <c r="G3760">
        <v>1.4000000000000002E-3</v>
      </c>
      <c r="H3760">
        <v>1.8E-3</v>
      </c>
      <c r="I3760">
        <v>6.4000000000000003E-3</v>
      </c>
      <c r="J3760">
        <v>3.559673169865877E-15</v>
      </c>
      <c r="L3760" s="12">
        <v>41983</v>
      </c>
      <c r="M3760" s="16"/>
      <c r="N3760">
        <v>-1.6486095225712944E-2</v>
      </c>
    </row>
    <row r="3761" spans="1:14" x14ac:dyDescent="0.2">
      <c r="A3761" s="1">
        <v>41984</v>
      </c>
      <c r="B3761">
        <v>0</v>
      </c>
      <c r="C3761">
        <f>Table3[[#This Row],[(MKT-Rf) Excess Return on the Market ]]+Table3[[#This Row],[(RF) Risk-Free Return Rate (One Month Treasury Bill Rate)]]</f>
        <v>5.0000000000000001E-3</v>
      </c>
      <c r="D3761">
        <v>5.0000000000000001E-3</v>
      </c>
      <c r="E3761">
        <v>-5.0000000000000001E-4</v>
      </c>
      <c r="F3761">
        <v>-1.8E-3</v>
      </c>
      <c r="G3761">
        <v>1.9E-3</v>
      </c>
      <c r="H3761">
        <v>5.9999999999999995E-4</v>
      </c>
      <c r="I3761">
        <v>2E-3</v>
      </c>
      <c r="J3761">
        <v>1.02150801918078E-15</v>
      </c>
      <c r="L3761" s="13">
        <v>41984</v>
      </c>
      <c r="M3761" s="17"/>
      <c r="N3761">
        <v>4.5254627925939775E-3</v>
      </c>
    </row>
    <row r="3762" spans="1:14" x14ac:dyDescent="0.2">
      <c r="A3762" s="1">
        <v>41985</v>
      </c>
      <c r="B3762">
        <v>0</v>
      </c>
      <c r="C3762">
        <f>Table3[[#This Row],[(MKT-Rf) Excess Return on the Market ]]+Table3[[#This Row],[(RF) Risk-Free Return Rate (One Month Treasury Bill Rate)]]</f>
        <v>-1.55E-2</v>
      </c>
      <c r="D3762">
        <v>-1.55E-2</v>
      </c>
      <c r="E3762">
        <v>4.5999999999999999E-3</v>
      </c>
      <c r="F3762">
        <v>-5.8999999999999999E-3</v>
      </c>
      <c r="G3762">
        <v>2.0999999999999999E-3</v>
      </c>
      <c r="H3762">
        <v>-2.8999999999999998E-3</v>
      </c>
      <c r="I3762">
        <v>4.0000000000000002E-4</v>
      </c>
      <c r="J3762">
        <v>3.5343762857412921E-15</v>
      </c>
      <c r="L3762" s="12">
        <v>41985</v>
      </c>
      <c r="M3762" s="16"/>
      <c r="N3762">
        <v>-1.6346465435817352E-2</v>
      </c>
    </row>
    <row r="3763" spans="1:14" x14ac:dyDescent="0.2">
      <c r="A3763" s="1">
        <v>41988</v>
      </c>
      <c r="B3763">
        <v>0</v>
      </c>
      <c r="C3763">
        <f>Table3[[#This Row],[(MKT-Rf) Excess Return on the Market ]]+Table3[[#This Row],[(RF) Risk-Free Return Rate (One Month Treasury Bill Rate)]]</f>
        <v>-6.8000000000000005E-3</v>
      </c>
      <c r="D3763">
        <v>-6.8000000000000005E-3</v>
      </c>
      <c r="E3763">
        <v>-2.3999999999999998E-3</v>
      </c>
      <c r="F3763">
        <v>8.0000000000000004E-4</v>
      </c>
      <c r="G3763">
        <v>7.0999999999999995E-3</v>
      </c>
      <c r="H3763">
        <v>1.1000000000000001E-3</v>
      </c>
      <c r="I3763">
        <v>1.6000000000000001E-3</v>
      </c>
      <c r="J3763">
        <v>1.3196674950751913E-15</v>
      </c>
      <c r="L3763" s="13">
        <v>41988</v>
      </c>
      <c r="M3763" s="17"/>
      <c r="N3763">
        <v>-6.3628106729409261E-3</v>
      </c>
    </row>
    <row r="3764" spans="1:14" x14ac:dyDescent="0.2">
      <c r="A3764" s="1">
        <v>41989</v>
      </c>
      <c r="B3764">
        <v>0</v>
      </c>
      <c r="C3764">
        <f>Table3[[#This Row],[(MKT-Rf) Excess Return on the Market ]]+Table3[[#This Row],[(RF) Risk-Free Return Rate (One Month Treasury Bill Rate)]]</f>
        <v>-8.0000000000000002E-3</v>
      </c>
      <c r="D3764">
        <v>-8.0000000000000002E-3</v>
      </c>
      <c r="E3764">
        <v>6.8000000000000005E-3</v>
      </c>
      <c r="F3764">
        <v>6.0999999999999995E-3</v>
      </c>
      <c r="G3764">
        <v>-1.2999999999999999E-3</v>
      </c>
      <c r="H3764">
        <v>3.9000000000000003E-3</v>
      </c>
      <c r="I3764">
        <v>-5.5000000000000005E-3</v>
      </c>
      <c r="J3764">
        <v>1.5687141738915631E-15</v>
      </c>
      <c r="L3764" s="12">
        <v>41989</v>
      </c>
      <c r="M3764" s="16"/>
      <c r="N3764">
        <v>-8.5252524609650115E-3</v>
      </c>
    </row>
    <row r="3765" spans="1:14" x14ac:dyDescent="0.2">
      <c r="A3765" s="1">
        <v>41990</v>
      </c>
      <c r="B3765">
        <v>0</v>
      </c>
      <c r="C3765">
        <f>Table3[[#This Row],[(MKT-Rf) Excess Return on the Market ]]+Table3[[#This Row],[(RF) Risk-Free Return Rate (One Month Treasury Bill Rate)]]</f>
        <v>2.1499999999999998E-2</v>
      </c>
      <c r="D3765">
        <v>2.1499999999999998E-2</v>
      </c>
      <c r="E3765">
        <v>9.0000000000000011E-3</v>
      </c>
      <c r="F3765">
        <v>-7.000000000000001E-4</v>
      </c>
      <c r="G3765">
        <v>-4.6999999999999993E-3</v>
      </c>
      <c r="H3765">
        <v>-4.0000000000000001E-3</v>
      </c>
      <c r="I3765">
        <v>-6.5000000000000006E-3</v>
      </c>
      <c r="J3765">
        <v>3.6454442874805245E-15</v>
      </c>
      <c r="L3765" s="13">
        <v>41990</v>
      </c>
      <c r="M3765" s="17"/>
      <c r="N3765">
        <v>2.0148061015694455E-2</v>
      </c>
    </row>
    <row r="3766" spans="1:14" x14ac:dyDescent="0.2">
      <c r="A3766" s="1">
        <v>41991</v>
      </c>
      <c r="B3766">
        <v>0</v>
      </c>
      <c r="C3766">
        <f>Table3[[#This Row],[(MKT-Rf) Excess Return on the Market ]]+Table3[[#This Row],[(RF) Risk-Free Return Rate (One Month Treasury Bill Rate)]]</f>
        <v>2.3599999999999999E-2</v>
      </c>
      <c r="D3766">
        <v>2.3599999999999999E-2</v>
      </c>
      <c r="E3766">
        <v>-9.1000000000000004E-3</v>
      </c>
      <c r="F3766">
        <v>-1.9E-3</v>
      </c>
      <c r="G3766">
        <v>-4.1999999999999997E-3</v>
      </c>
      <c r="H3766">
        <v>-2E-3</v>
      </c>
      <c r="I3766">
        <v>2.8000000000000004E-3</v>
      </c>
      <c r="J3766">
        <v>4.4061490959113475E-15</v>
      </c>
      <c r="L3766" s="12">
        <v>41991</v>
      </c>
      <c r="M3766" s="16"/>
      <c r="N3766">
        <v>2.3731391638557114E-2</v>
      </c>
    </row>
    <row r="3767" spans="1:14" x14ac:dyDescent="0.2">
      <c r="A3767" s="1">
        <v>41992</v>
      </c>
      <c r="B3767">
        <v>0</v>
      </c>
      <c r="C3767">
        <f>Table3[[#This Row],[(MKT-Rf) Excess Return on the Market ]]+Table3[[#This Row],[(RF) Risk-Free Return Rate (One Month Treasury Bill Rate)]]</f>
        <v>4.3E-3</v>
      </c>
      <c r="D3767">
        <v>4.3E-3</v>
      </c>
      <c r="E3767">
        <v>-2.3999999999999998E-3</v>
      </c>
      <c r="F3767">
        <v>2.3E-3</v>
      </c>
      <c r="G3767">
        <v>-4.6999999999999993E-3</v>
      </c>
      <c r="H3767">
        <v>-2.0000000000000001E-4</v>
      </c>
      <c r="I3767">
        <v>-9.5999999999999992E-3</v>
      </c>
      <c r="J3767">
        <v>6.13049620720368E-16</v>
      </c>
      <c r="L3767" s="13">
        <v>41992</v>
      </c>
      <c r="M3767" s="17"/>
      <c r="N3767">
        <v>4.5596756540114657E-3</v>
      </c>
    </row>
    <row r="3768" spans="1:14" x14ac:dyDescent="0.2">
      <c r="A3768" s="1">
        <v>41995</v>
      </c>
      <c r="B3768">
        <v>0</v>
      </c>
      <c r="C3768">
        <f>Table3[[#This Row],[(MKT-Rf) Excess Return on the Market ]]+Table3[[#This Row],[(RF) Risk-Free Return Rate (One Month Treasury Bill Rate)]]</f>
        <v>3.7000000000000002E-3</v>
      </c>
      <c r="D3768">
        <v>3.7000000000000002E-3</v>
      </c>
      <c r="E3768">
        <v>2.0999999999999999E-3</v>
      </c>
      <c r="F3768">
        <v>-1E-3</v>
      </c>
      <c r="G3768">
        <v>1.9E-3</v>
      </c>
      <c r="H3768">
        <v>7.000000000000001E-4</v>
      </c>
      <c r="I3768">
        <v>2E-3</v>
      </c>
      <c r="J3768">
        <v>9.7744038693697567E-16</v>
      </c>
      <c r="L3768" s="12">
        <v>41995</v>
      </c>
      <c r="M3768" s="16"/>
      <c r="N3768">
        <v>3.8031565245638006E-3</v>
      </c>
    </row>
    <row r="3769" spans="1:14" x14ac:dyDescent="0.2">
      <c r="A3769" s="1">
        <v>41996</v>
      </c>
      <c r="B3769">
        <v>0</v>
      </c>
      <c r="C3769">
        <f>Table3[[#This Row],[(MKT-Rf) Excess Return on the Market ]]+Table3[[#This Row],[(RF) Risk-Free Return Rate (One Month Treasury Bill Rate)]]</f>
        <v>2.0999999999999999E-3</v>
      </c>
      <c r="D3769">
        <v>2.0999999999999999E-3</v>
      </c>
      <c r="E3769">
        <v>-1.4000000000000002E-3</v>
      </c>
      <c r="F3769">
        <v>1.11E-2</v>
      </c>
      <c r="G3769">
        <v>5.8999999999999999E-3</v>
      </c>
      <c r="H3769">
        <v>5.4000000000000003E-3</v>
      </c>
      <c r="I3769">
        <v>-9.5999999999999992E-3</v>
      </c>
      <c r="J3769">
        <v>4.9555069564065347E-16</v>
      </c>
      <c r="L3769" s="13">
        <v>41996</v>
      </c>
      <c r="M3769" s="17"/>
      <c r="N3769">
        <v>1.7448949438961451E-3</v>
      </c>
    </row>
    <row r="3770" spans="1:14" x14ac:dyDescent="0.2">
      <c r="A3770" s="1">
        <v>41997</v>
      </c>
      <c r="B3770">
        <v>0</v>
      </c>
      <c r="C3770">
        <f>Table3[[#This Row],[(MKT-Rf) Excess Return on the Market ]]+Table3[[#This Row],[(RF) Risk-Free Return Rate (One Month Treasury Bill Rate)]]</f>
        <v>7.000000000000001E-4</v>
      </c>
      <c r="D3770">
        <v>7.000000000000001E-4</v>
      </c>
      <c r="E3770">
        <v>3.4000000000000002E-3</v>
      </c>
      <c r="F3770">
        <v>-1.8E-3</v>
      </c>
      <c r="G3770">
        <v>-1.1000000000000001E-3</v>
      </c>
      <c r="H3770">
        <v>-5.0000000000000001E-4</v>
      </c>
      <c r="I3770">
        <v>7.4000000000000003E-3</v>
      </c>
      <c r="J3770">
        <v>8.4989475732081591E-17</v>
      </c>
      <c r="L3770" s="12">
        <v>41997</v>
      </c>
      <c r="M3770" s="16"/>
      <c r="N3770">
        <v>-1.3928747275794275E-4</v>
      </c>
    </row>
    <row r="3771" spans="1:14" x14ac:dyDescent="0.2">
      <c r="A3771" s="1">
        <v>41999</v>
      </c>
      <c r="B3771">
        <v>0</v>
      </c>
      <c r="C3771">
        <f>Table3[[#This Row],[(MKT-Rf) Excess Return on the Market ]]+Table3[[#This Row],[(RF) Risk-Free Return Rate (One Month Treasury Bill Rate)]]</f>
        <v>3.9000000000000003E-3</v>
      </c>
      <c r="D3771">
        <v>3.9000000000000003E-3</v>
      </c>
      <c r="E3771">
        <v>3.4000000000000002E-3</v>
      </c>
      <c r="F3771">
        <v>-3.0999999999999999E-3</v>
      </c>
      <c r="G3771">
        <v>-8.0000000000000004E-4</v>
      </c>
      <c r="H3771">
        <v>-1.5E-3</v>
      </c>
      <c r="I3771">
        <v>8.0000000000000004E-4</v>
      </c>
      <c r="J3771">
        <v>1.6408568837269826E-15</v>
      </c>
      <c r="L3771" s="13">
        <v>41999</v>
      </c>
      <c r="M3771" s="17"/>
      <c r="N3771">
        <v>3.3040443422532773E-3</v>
      </c>
    </row>
    <row r="3772" spans="1:14" x14ac:dyDescent="0.2">
      <c r="A3772" s="1">
        <v>42002</v>
      </c>
      <c r="B3772">
        <v>0</v>
      </c>
      <c r="C3772">
        <f>Table3[[#This Row],[(MKT-Rf) Excess Return on the Market ]]+Table3[[#This Row],[(RF) Risk-Free Return Rate (One Month Treasury Bill Rate)]]</f>
        <v>1.2999999999999999E-3</v>
      </c>
      <c r="D3772">
        <v>1.2999999999999999E-3</v>
      </c>
      <c r="E3772">
        <v>2.0999999999999999E-3</v>
      </c>
      <c r="F3772">
        <v>5.7999999999999996E-3</v>
      </c>
      <c r="G3772">
        <v>1.9E-3</v>
      </c>
      <c r="H3772">
        <v>1.6000000000000001E-3</v>
      </c>
      <c r="I3772">
        <v>-1.9E-3</v>
      </c>
      <c r="J3772">
        <v>3.0242548898386007E-16</v>
      </c>
      <c r="L3772" s="12">
        <v>42002</v>
      </c>
      <c r="M3772" s="16"/>
      <c r="N3772">
        <v>8.6138007977164255E-4</v>
      </c>
    </row>
    <row r="3773" spans="1:14" x14ac:dyDescent="0.2">
      <c r="A3773" s="1">
        <v>42003</v>
      </c>
      <c r="B3773">
        <v>0</v>
      </c>
      <c r="C3773">
        <f>Table3[[#This Row],[(MKT-Rf) Excess Return on the Market ]]+Table3[[#This Row],[(RF) Risk-Free Return Rate (One Month Treasury Bill Rate)]]</f>
        <v>-4.7999999999999996E-3</v>
      </c>
      <c r="D3773">
        <v>-4.7999999999999996E-3</v>
      </c>
      <c r="E3773">
        <v>7.000000000000001E-4</v>
      </c>
      <c r="F3773">
        <v>3.3E-3</v>
      </c>
      <c r="G3773">
        <v>-5.0000000000000001E-4</v>
      </c>
      <c r="H3773">
        <v>3.0999999999999999E-3</v>
      </c>
      <c r="I3773">
        <v>-8.0000000000000004E-4</v>
      </c>
      <c r="J3773">
        <v>1.737586117157026E-15</v>
      </c>
      <c r="L3773" s="13">
        <v>42003</v>
      </c>
      <c r="M3773" s="17"/>
      <c r="N3773">
        <v>-4.9006072778080582E-3</v>
      </c>
    </row>
    <row r="3774" spans="1:14" x14ac:dyDescent="0.2">
      <c r="A3774" s="1">
        <v>42004</v>
      </c>
      <c r="B3774">
        <v>0</v>
      </c>
      <c r="C3774">
        <f>Table3[[#This Row],[(MKT-Rf) Excess Return on the Market ]]+Table3[[#This Row],[(RF) Risk-Free Return Rate (One Month Treasury Bill Rate)]]</f>
        <v>-9.300000000000001E-3</v>
      </c>
      <c r="D3774">
        <v>-9.300000000000001E-3</v>
      </c>
      <c r="E3774">
        <v>4.7999999999999996E-3</v>
      </c>
      <c r="F3774">
        <v>-4.0000000000000001E-3</v>
      </c>
      <c r="G3774">
        <v>-1.2999999999999999E-3</v>
      </c>
      <c r="H3774">
        <v>-1.9E-3</v>
      </c>
      <c r="I3774">
        <v>-4.7999999999999996E-3</v>
      </c>
      <c r="J3774">
        <v>3.476887966005073E-15</v>
      </c>
      <c r="L3774" s="12">
        <v>42004</v>
      </c>
      <c r="M3774" s="16"/>
      <c r="N3774">
        <v>-1.036428918775506E-2</v>
      </c>
    </row>
    <row r="3775" spans="1:14" x14ac:dyDescent="0.2">
      <c r="A3775" s="1">
        <v>42006</v>
      </c>
      <c r="B3775">
        <v>0</v>
      </c>
      <c r="C3775">
        <f>Table3[[#This Row],[(MKT-Rf) Excess Return on the Market ]]+Table3[[#This Row],[(RF) Risk-Free Return Rate (One Month Treasury Bill Rate)]]</f>
        <v>-1.1999999999999999E-3</v>
      </c>
      <c r="D3775">
        <v>-1.1999999999999999E-3</v>
      </c>
      <c r="E3775">
        <v>-5.6999999999999993E-3</v>
      </c>
      <c r="F3775">
        <v>8.0000000000000004E-4</v>
      </c>
      <c r="G3775">
        <v>-2.5000000000000001E-3</v>
      </c>
      <c r="H3775">
        <v>1.1999999999999999E-3</v>
      </c>
      <c r="I3775">
        <v>-8.0000000000000004E-4</v>
      </c>
      <c r="J3775">
        <v>1.0978945968888761E-16</v>
      </c>
      <c r="L3775" s="13">
        <v>42006</v>
      </c>
      <c r="M3775" s="17"/>
      <c r="N3775">
        <v>-3.400451807075162E-4</v>
      </c>
    </row>
    <row r="3776" spans="1:14" x14ac:dyDescent="0.2">
      <c r="A3776" s="1">
        <v>42009</v>
      </c>
      <c r="B3776">
        <v>0</v>
      </c>
      <c r="C3776">
        <f>Table3[[#This Row],[(MKT-Rf) Excess Return on the Market ]]+Table3[[#This Row],[(RF) Risk-Free Return Rate (One Month Treasury Bill Rate)]]</f>
        <v>-1.84E-2</v>
      </c>
      <c r="D3776">
        <v>-1.84E-2</v>
      </c>
      <c r="E3776">
        <v>2.5000000000000001E-3</v>
      </c>
      <c r="F3776">
        <v>-6.8000000000000005E-3</v>
      </c>
      <c r="G3776">
        <v>1.6000000000000001E-3</v>
      </c>
      <c r="H3776">
        <v>-8.0000000000000004E-4</v>
      </c>
      <c r="I3776">
        <v>1.1599999999999999E-2</v>
      </c>
      <c r="J3776">
        <v>4.3255791685366691E-15</v>
      </c>
      <c r="L3776" s="12">
        <v>42009</v>
      </c>
      <c r="M3776" s="16"/>
      <c r="N3776">
        <v>-1.8447215507429587E-2</v>
      </c>
    </row>
    <row r="3777" spans="1:14" x14ac:dyDescent="0.2">
      <c r="A3777" s="1">
        <v>42010</v>
      </c>
      <c r="B3777">
        <v>0</v>
      </c>
      <c r="C3777">
        <f>Table3[[#This Row],[(MKT-Rf) Excess Return on the Market ]]+Table3[[#This Row],[(RF) Risk-Free Return Rate (One Month Treasury Bill Rate)]]</f>
        <v>-1.04E-2</v>
      </c>
      <c r="D3777">
        <v>-1.04E-2</v>
      </c>
      <c r="E3777">
        <v>-7.8000000000000005E-3</v>
      </c>
      <c r="F3777">
        <v>-3.0999999999999999E-3</v>
      </c>
      <c r="G3777">
        <v>5.3E-3</v>
      </c>
      <c r="H3777">
        <v>2.0000000000000001E-4</v>
      </c>
      <c r="I3777">
        <v>5.1000000000000004E-3</v>
      </c>
      <c r="J3777">
        <v>1.800283796101295E-15</v>
      </c>
      <c r="L3777" s="13">
        <v>42010</v>
      </c>
      <c r="M3777" s="17"/>
      <c r="N3777">
        <v>-8.9332691248878455E-3</v>
      </c>
    </row>
    <row r="3778" spans="1:14" x14ac:dyDescent="0.2">
      <c r="A3778" s="1">
        <v>42011</v>
      </c>
      <c r="B3778">
        <v>0</v>
      </c>
      <c r="C3778">
        <f>Table3[[#This Row],[(MKT-Rf) Excess Return on the Market ]]+Table3[[#This Row],[(RF) Risk-Free Return Rate (One Month Treasury Bill Rate)]]</f>
        <v>1.1899999999999999E-2</v>
      </c>
      <c r="D3778">
        <v>1.1899999999999999E-2</v>
      </c>
      <c r="E3778">
        <v>1.7000000000000001E-3</v>
      </c>
      <c r="F3778">
        <v>-6.6E-3</v>
      </c>
      <c r="G3778">
        <v>2.5000000000000001E-3</v>
      </c>
      <c r="H3778">
        <v>-1.4000000000000002E-3</v>
      </c>
      <c r="I3778">
        <v>9.0000000000000011E-3</v>
      </c>
      <c r="J3778">
        <v>2.6996342758756787E-15</v>
      </c>
      <c r="L3778" s="12">
        <v>42011</v>
      </c>
      <c r="M3778" s="16"/>
      <c r="N3778">
        <v>1.1562716479232132E-2</v>
      </c>
    </row>
    <row r="3779" spans="1:14" x14ac:dyDescent="0.2">
      <c r="A3779" s="1">
        <v>42012</v>
      </c>
      <c r="B3779">
        <v>0</v>
      </c>
      <c r="C3779">
        <f>Table3[[#This Row],[(MKT-Rf) Excess Return on the Market ]]+Table3[[#This Row],[(RF) Risk-Free Return Rate (One Month Treasury Bill Rate)]]</f>
        <v>1.8100000000000002E-2</v>
      </c>
      <c r="D3779">
        <v>1.8100000000000002E-2</v>
      </c>
      <c r="E3779">
        <v>-1E-3</v>
      </c>
      <c r="F3779">
        <v>-2.8000000000000004E-3</v>
      </c>
      <c r="G3779">
        <v>1.1000000000000001E-3</v>
      </c>
      <c r="H3779">
        <v>-1.6000000000000001E-3</v>
      </c>
      <c r="I3779">
        <v>1.4000000000000002E-3</v>
      </c>
      <c r="J3779">
        <v>3.9339906566408975E-15</v>
      </c>
      <c r="L3779" s="13">
        <v>42012</v>
      </c>
      <c r="M3779" s="17"/>
      <c r="N3779">
        <v>1.7730232270553911E-2</v>
      </c>
    </row>
    <row r="3780" spans="1:14" x14ac:dyDescent="0.2">
      <c r="A3780" s="1">
        <v>42013</v>
      </c>
      <c r="B3780">
        <v>0</v>
      </c>
      <c r="C3780">
        <f>Table3[[#This Row],[(MKT-Rf) Excess Return on the Market ]]+Table3[[#This Row],[(RF) Risk-Free Return Rate (One Month Treasury Bill Rate)]]</f>
        <v>-8.5000000000000006E-3</v>
      </c>
      <c r="D3780">
        <v>-8.5000000000000006E-3</v>
      </c>
      <c r="E3780">
        <v>-2.0000000000000001E-4</v>
      </c>
      <c r="F3780">
        <v>-4.6999999999999993E-3</v>
      </c>
      <c r="G3780">
        <v>-1.1999999999999999E-3</v>
      </c>
      <c r="H3780">
        <v>-1.6000000000000001E-3</v>
      </c>
      <c r="I3780">
        <v>-1E-4</v>
      </c>
      <c r="J3780">
        <v>2.2082955855141906E-15</v>
      </c>
      <c r="L3780" s="12">
        <v>42013</v>
      </c>
      <c r="M3780" s="16"/>
      <c r="N3780">
        <v>-8.4394028943683176E-3</v>
      </c>
    </row>
    <row r="3781" spans="1:14" x14ac:dyDescent="0.2">
      <c r="A3781" s="1">
        <v>42016</v>
      </c>
      <c r="B3781">
        <v>0</v>
      </c>
      <c r="C3781">
        <f>Table3[[#This Row],[(MKT-Rf) Excess Return on the Market ]]+Table3[[#This Row],[(RF) Risk-Free Return Rate (One Month Treasury Bill Rate)]]</f>
        <v>-7.9000000000000008E-3</v>
      </c>
      <c r="D3781">
        <v>-7.9000000000000008E-3</v>
      </c>
      <c r="E3781">
        <v>3.4999999999999996E-3</v>
      </c>
      <c r="F3781">
        <v>-4.5000000000000005E-3</v>
      </c>
      <c r="G3781">
        <v>1.5E-3</v>
      </c>
      <c r="H3781">
        <v>1.7000000000000001E-3</v>
      </c>
      <c r="I3781">
        <v>8.8000000000000005E-3</v>
      </c>
      <c r="J3781">
        <v>2.086535863067735E-15</v>
      </c>
      <c r="L3781" s="13">
        <v>42016</v>
      </c>
      <c r="M3781" s="17"/>
      <c r="N3781">
        <v>-8.1265930033877221E-3</v>
      </c>
    </row>
    <row r="3782" spans="1:14" x14ac:dyDescent="0.2">
      <c r="A3782" s="1">
        <v>42017</v>
      </c>
      <c r="B3782">
        <v>0</v>
      </c>
      <c r="C3782">
        <f>Table3[[#This Row],[(MKT-Rf) Excess Return on the Market ]]+Table3[[#This Row],[(RF) Risk-Free Return Rate (One Month Treasury Bill Rate)]]</f>
        <v>-1.9E-3</v>
      </c>
      <c r="D3782">
        <v>-1.9E-3</v>
      </c>
      <c r="E3782">
        <v>2.5000000000000001E-3</v>
      </c>
      <c r="F3782">
        <v>1E-4</v>
      </c>
      <c r="G3782">
        <v>4.3E-3</v>
      </c>
      <c r="H3782">
        <v>2.0000000000000001E-4</v>
      </c>
      <c r="I3782">
        <v>3.0999999999999999E-3</v>
      </c>
      <c r="J3782">
        <v>5.593096992249248E-16</v>
      </c>
      <c r="L3782" s="12">
        <v>42017</v>
      </c>
      <c r="M3782" s="16"/>
      <c r="N3782">
        <v>-2.5818951027174481E-3</v>
      </c>
    </row>
    <row r="3783" spans="1:14" x14ac:dyDescent="0.2">
      <c r="A3783" s="1">
        <v>42018</v>
      </c>
      <c r="B3783">
        <v>0</v>
      </c>
      <c r="C3783">
        <f>Table3[[#This Row],[(MKT-Rf) Excess Return on the Market ]]+Table3[[#This Row],[(RF) Risk-Free Return Rate (One Month Treasury Bill Rate)]]</f>
        <v>-6.0000000000000001E-3</v>
      </c>
      <c r="D3783">
        <v>-6.0000000000000001E-3</v>
      </c>
      <c r="E3783">
        <v>2.5999999999999999E-3</v>
      </c>
      <c r="F3783">
        <v>-5.1000000000000004E-3</v>
      </c>
      <c r="G3783">
        <v>1.9E-3</v>
      </c>
      <c r="H3783">
        <v>-1.4000000000000002E-3</v>
      </c>
      <c r="I3783">
        <v>7.000000000000001E-4</v>
      </c>
      <c r="J3783">
        <v>1.1915966652142052E-15</v>
      </c>
      <c r="L3783" s="13">
        <v>42018</v>
      </c>
      <c r="M3783" s="17"/>
      <c r="N3783">
        <v>-5.8300241971988576E-3</v>
      </c>
    </row>
    <row r="3784" spans="1:14" x14ac:dyDescent="0.2">
      <c r="A3784" s="1">
        <v>42019</v>
      </c>
      <c r="B3784">
        <v>0</v>
      </c>
      <c r="C3784">
        <f>Table3[[#This Row],[(MKT-Rf) Excess Return on the Market ]]+Table3[[#This Row],[(RF) Risk-Free Return Rate (One Month Treasury Bill Rate)]]</f>
        <v>-1.0800000000000001E-2</v>
      </c>
      <c r="D3784">
        <v>-1.0800000000000001E-2</v>
      </c>
      <c r="E3784">
        <v>-9.4999999999999998E-3</v>
      </c>
      <c r="F3784">
        <v>5.8999999999999999E-3</v>
      </c>
      <c r="G3784">
        <v>7.0999999999999995E-3</v>
      </c>
      <c r="H3784">
        <v>6.0999999999999995E-3</v>
      </c>
      <c r="I3784">
        <v>7.6E-3</v>
      </c>
      <c r="J3784">
        <v>1.9623876770496546E-15</v>
      </c>
      <c r="L3784" s="12">
        <v>42019</v>
      </c>
      <c r="M3784" s="16"/>
      <c r="N3784">
        <v>-9.2909153471455157E-3</v>
      </c>
    </row>
    <row r="3785" spans="1:14" x14ac:dyDescent="0.2">
      <c r="A3785" s="1">
        <v>42020</v>
      </c>
      <c r="B3785">
        <v>0</v>
      </c>
      <c r="C3785">
        <f>Table3[[#This Row],[(MKT-Rf) Excess Return on the Market ]]+Table3[[#This Row],[(RF) Risk-Free Return Rate (One Month Treasury Bill Rate)]]</f>
        <v>1.3600000000000001E-2</v>
      </c>
      <c r="D3785">
        <v>1.3600000000000001E-2</v>
      </c>
      <c r="E3785">
        <v>4.8999999999999998E-3</v>
      </c>
      <c r="F3785">
        <v>-1.2999999999999999E-3</v>
      </c>
      <c r="G3785">
        <v>-3.0999999999999999E-3</v>
      </c>
      <c r="H3785">
        <v>-1E-3</v>
      </c>
      <c r="I3785">
        <v>-2E-3</v>
      </c>
      <c r="J3785">
        <v>2.9301749963671136E-15</v>
      </c>
      <c r="L3785" s="13">
        <v>42020</v>
      </c>
      <c r="M3785" s="17"/>
      <c r="N3785">
        <v>1.3334893478396E-2</v>
      </c>
    </row>
    <row r="3786" spans="1:14" x14ac:dyDescent="0.2">
      <c r="A3786" s="1">
        <v>42024</v>
      </c>
      <c r="B3786">
        <v>0</v>
      </c>
      <c r="C3786">
        <f>Table3[[#This Row],[(MKT-Rf) Excess Return on the Market ]]+Table3[[#This Row],[(RF) Risk-Free Return Rate (One Month Treasury Bill Rate)]]</f>
        <v>1.1000000000000001E-3</v>
      </c>
      <c r="D3786">
        <v>1.1000000000000001E-3</v>
      </c>
      <c r="E3786">
        <v>-7.4000000000000003E-3</v>
      </c>
      <c r="F3786">
        <v>-5.1000000000000004E-3</v>
      </c>
      <c r="G3786">
        <v>2.9999999999999997E-4</v>
      </c>
      <c r="H3786">
        <v>-4.5000000000000005E-3</v>
      </c>
      <c r="I3786">
        <v>7.4000000000000003E-3</v>
      </c>
      <c r="J3786">
        <v>3.4944612484037986E-16</v>
      </c>
      <c r="L3786" s="12">
        <v>42024</v>
      </c>
      <c r="M3786" s="16"/>
      <c r="N3786">
        <v>1.5487500528907781E-3</v>
      </c>
    </row>
    <row r="3787" spans="1:14" x14ac:dyDescent="0.2">
      <c r="A3787" s="1">
        <v>42025</v>
      </c>
      <c r="B3787">
        <v>0</v>
      </c>
      <c r="C3787">
        <f>Table3[[#This Row],[(MKT-Rf) Excess Return on the Market ]]+Table3[[#This Row],[(RF) Risk-Free Return Rate (One Month Treasury Bill Rate)]]</f>
        <v>4.1999999999999997E-3</v>
      </c>
      <c r="D3787">
        <v>4.1999999999999997E-3</v>
      </c>
      <c r="E3787">
        <v>-9.1999999999999998E-3</v>
      </c>
      <c r="F3787">
        <v>5.7999999999999996E-3</v>
      </c>
      <c r="G3787">
        <v>2E-3</v>
      </c>
      <c r="H3787">
        <v>-2.0000000000000001E-4</v>
      </c>
      <c r="I3787">
        <v>-9.8999999999999991E-3</v>
      </c>
      <c r="J3787">
        <v>1.1209684748261398E-15</v>
      </c>
      <c r="L3787" s="13">
        <v>42025</v>
      </c>
      <c r="M3787" s="17"/>
      <c r="N3787">
        <v>4.7204915668688828E-3</v>
      </c>
    </row>
    <row r="3788" spans="1:14" x14ac:dyDescent="0.2">
      <c r="A3788" s="1">
        <v>42026</v>
      </c>
      <c r="B3788">
        <v>0</v>
      </c>
      <c r="C3788">
        <f>Table3[[#This Row],[(MKT-Rf) Excess Return on the Market ]]+Table3[[#This Row],[(RF) Risk-Free Return Rate (One Month Treasury Bill Rate)]]</f>
        <v>1.5800000000000002E-2</v>
      </c>
      <c r="D3788">
        <v>1.5800000000000002E-2</v>
      </c>
      <c r="E3788">
        <v>4.5999999999999999E-3</v>
      </c>
      <c r="F3788">
        <v>4.1999999999999997E-3</v>
      </c>
      <c r="G3788">
        <v>1E-4</v>
      </c>
      <c r="H3788">
        <v>-1E-3</v>
      </c>
      <c r="I3788">
        <v>3.2000000000000002E-3</v>
      </c>
      <c r="J3788">
        <v>3.1660192683780794E-15</v>
      </c>
      <c r="L3788" s="12">
        <v>42026</v>
      </c>
      <c r="M3788" s="16"/>
      <c r="N3788">
        <v>1.5154358001382194E-2</v>
      </c>
    </row>
    <row r="3789" spans="1:14" x14ac:dyDescent="0.2">
      <c r="A3789" s="1">
        <v>42027</v>
      </c>
      <c r="B3789">
        <v>0</v>
      </c>
      <c r="C3789">
        <f>Table3[[#This Row],[(MKT-Rf) Excess Return on the Market ]]+Table3[[#This Row],[(RF) Risk-Free Return Rate (One Month Treasury Bill Rate)]]</f>
        <v>-4.6999999999999993E-3</v>
      </c>
      <c r="D3789">
        <v>-4.6999999999999993E-3</v>
      </c>
      <c r="E3789">
        <v>4.3E-3</v>
      </c>
      <c r="F3789">
        <v>-7.7000000000000002E-3</v>
      </c>
      <c r="G3789">
        <v>-5.0000000000000001E-4</v>
      </c>
      <c r="H3789">
        <v>-5.3E-3</v>
      </c>
      <c r="I3789">
        <v>1E-3</v>
      </c>
      <c r="J3789">
        <v>1.3518437506594838E-15</v>
      </c>
      <c r="L3789" s="13">
        <v>42027</v>
      </c>
      <c r="M3789" s="17"/>
      <c r="N3789">
        <v>-5.5067369293280901E-3</v>
      </c>
    </row>
    <row r="3790" spans="1:14" x14ac:dyDescent="0.2">
      <c r="A3790" s="1">
        <v>42030</v>
      </c>
      <c r="B3790">
        <v>0</v>
      </c>
      <c r="C3790">
        <f>Table3[[#This Row],[(MKT-Rf) Excess Return on the Market ]]+Table3[[#This Row],[(RF) Risk-Free Return Rate (One Month Treasury Bill Rate)]]</f>
        <v>4.3E-3</v>
      </c>
      <c r="D3790">
        <v>4.3E-3</v>
      </c>
      <c r="E3790">
        <v>5.7999999999999996E-3</v>
      </c>
      <c r="F3790">
        <v>-5.0000000000000001E-4</v>
      </c>
      <c r="G3790">
        <v>-4.1999999999999997E-3</v>
      </c>
      <c r="H3790">
        <v>-7.000000000000001E-4</v>
      </c>
      <c r="I3790">
        <v>-8.5000000000000006E-3</v>
      </c>
      <c r="J3790">
        <v>6.4764191374412847E-16</v>
      </c>
      <c r="L3790" s="12">
        <v>42030</v>
      </c>
      <c r="M3790" s="16"/>
      <c r="N3790">
        <v>2.565158589374469E-3</v>
      </c>
    </row>
    <row r="3791" spans="1:14" x14ac:dyDescent="0.2">
      <c r="A3791" s="1">
        <v>42031</v>
      </c>
      <c r="B3791">
        <v>0</v>
      </c>
      <c r="C3791">
        <f>Table3[[#This Row],[(MKT-Rf) Excess Return on the Market ]]+Table3[[#This Row],[(RF) Risk-Free Return Rate (One Month Treasury Bill Rate)]]</f>
        <v>-1.21E-2</v>
      </c>
      <c r="D3791">
        <v>-1.21E-2</v>
      </c>
      <c r="E3791">
        <v>7.3000000000000001E-3</v>
      </c>
      <c r="F3791">
        <v>1.9E-3</v>
      </c>
      <c r="G3791">
        <v>-3.5999999999999999E-3</v>
      </c>
      <c r="H3791">
        <v>4.8999999999999998E-3</v>
      </c>
      <c r="I3791">
        <v>-4.0999999999999995E-3</v>
      </c>
      <c r="J3791">
        <v>3.5899419126298656E-15</v>
      </c>
      <c r="L3791" s="13">
        <v>42031</v>
      </c>
      <c r="M3791" s="17"/>
      <c r="N3791">
        <v>-1.347826914874784E-2</v>
      </c>
    </row>
    <row r="3792" spans="1:14" x14ac:dyDescent="0.2">
      <c r="A3792" s="1">
        <v>42032</v>
      </c>
      <c r="B3792">
        <v>0</v>
      </c>
      <c r="C3792">
        <f>Table3[[#This Row],[(MKT-Rf) Excess Return on the Market ]]+Table3[[#This Row],[(RF) Risk-Free Return Rate (One Month Treasury Bill Rate)]]</f>
        <v>-1.3899999999999999E-2</v>
      </c>
      <c r="D3792">
        <v>-1.3899999999999999E-2</v>
      </c>
      <c r="E3792">
        <v>-1.7000000000000001E-3</v>
      </c>
      <c r="F3792">
        <v>-8.1000000000000013E-3</v>
      </c>
      <c r="G3792">
        <v>5.1999999999999998E-3</v>
      </c>
      <c r="H3792">
        <v>-2.2000000000000001E-3</v>
      </c>
      <c r="I3792">
        <v>1.1899999999999999E-2</v>
      </c>
      <c r="J3792">
        <v>3.0031870553207709E-15</v>
      </c>
      <c r="L3792" s="12">
        <v>42032</v>
      </c>
      <c r="M3792" s="16"/>
      <c r="N3792">
        <v>-1.3587495823831957E-2</v>
      </c>
    </row>
    <row r="3793" spans="1:14" x14ac:dyDescent="0.2">
      <c r="A3793" s="1">
        <v>42033</v>
      </c>
      <c r="B3793">
        <v>0</v>
      </c>
      <c r="C3793">
        <f>Table3[[#This Row],[(MKT-Rf) Excess Return on the Market ]]+Table3[[#This Row],[(RF) Risk-Free Return Rate (One Month Treasury Bill Rate)]]</f>
        <v>9.7999999999999997E-3</v>
      </c>
      <c r="D3793">
        <v>9.7999999999999997E-3</v>
      </c>
      <c r="E3793">
        <v>2.0999999999999999E-3</v>
      </c>
      <c r="F3793">
        <v>2.9999999999999997E-4</v>
      </c>
      <c r="G3793">
        <v>2.0000000000000001E-4</v>
      </c>
      <c r="H3793">
        <v>-3.4999999999999996E-3</v>
      </c>
      <c r="I3793">
        <v>6.0999999999999995E-3</v>
      </c>
      <c r="J3793">
        <v>2.0476143431128461E-15</v>
      </c>
      <c r="L3793" s="13">
        <v>42033</v>
      </c>
      <c r="M3793" s="17"/>
      <c r="N3793">
        <v>9.4895341296701297E-3</v>
      </c>
    </row>
    <row r="3794" spans="1:14" x14ac:dyDescent="0.2">
      <c r="A3794" s="1">
        <v>42034</v>
      </c>
      <c r="B3794">
        <v>0</v>
      </c>
      <c r="C3794">
        <f>Table3[[#This Row],[(MKT-Rf) Excess Return on the Market ]]+Table3[[#This Row],[(RF) Risk-Free Return Rate (One Month Treasury Bill Rate)]]</f>
        <v>-1.3100000000000001E-2</v>
      </c>
      <c r="D3794">
        <v>-1.3100000000000001E-2</v>
      </c>
      <c r="E3794">
        <v>-8.3999999999999995E-3</v>
      </c>
      <c r="F3794">
        <v>5.0000000000000001E-4</v>
      </c>
      <c r="G3794">
        <v>-1.6000000000000001E-3</v>
      </c>
      <c r="H3794">
        <v>-4.5000000000000005E-3</v>
      </c>
      <c r="I3794">
        <v>-2.6600000000000002E-2</v>
      </c>
      <c r="J3794">
        <v>2.5825880833346428E-15</v>
      </c>
      <c r="L3794" s="12">
        <v>42034</v>
      </c>
      <c r="M3794" s="16"/>
      <c r="N3794">
        <v>-1.3077094111243876E-2</v>
      </c>
    </row>
    <row r="3795" spans="1:14" x14ac:dyDescent="0.2">
      <c r="A3795" s="1">
        <v>42037</v>
      </c>
      <c r="B3795">
        <v>0</v>
      </c>
      <c r="C3795">
        <f>Table3[[#This Row],[(MKT-Rf) Excess Return on the Market ]]+Table3[[#This Row],[(RF) Risk-Free Return Rate (One Month Treasury Bill Rate)]]</f>
        <v>1.24E-2</v>
      </c>
      <c r="D3795">
        <v>1.24E-2</v>
      </c>
      <c r="E3795">
        <v>-3.8E-3</v>
      </c>
      <c r="F3795">
        <v>0.01</v>
      </c>
      <c r="G3795">
        <v>5.0000000000000001E-4</v>
      </c>
      <c r="H3795">
        <v>1.2999999999999999E-3</v>
      </c>
      <c r="I3795">
        <v>-8.0000000000000002E-3</v>
      </c>
      <c r="J3795">
        <v>2.8619568088531069E-15</v>
      </c>
      <c r="L3795" s="13">
        <v>42037</v>
      </c>
      <c r="M3795" s="17"/>
      <c r="N3795">
        <v>1.2879177186226798E-2</v>
      </c>
    </row>
    <row r="3796" spans="1:14" x14ac:dyDescent="0.2">
      <c r="A3796" s="1">
        <v>42038</v>
      </c>
      <c r="B3796">
        <v>0</v>
      </c>
      <c r="C3796">
        <f>Table3[[#This Row],[(MKT-Rf) Excess Return on the Market ]]+Table3[[#This Row],[(RF) Risk-Free Return Rate (One Month Treasury Bill Rate)]]</f>
        <v>1.49E-2</v>
      </c>
      <c r="D3796">
        <v>1.49E-2</v>
      </c>
      <c r="E3796">
        <v>2.3999999999999998E-3</v>
      </c>
      <c r="F3796">
        <v>4.8999999999999998E-3</v>
      </c>
      <c r="G3796">
        <v>5.0000000000000001E-4</v>
      </c>
      <c r="H3796">
        <v>3.9000000000000003E-3</v>
      </c>
      <c r="I3796">
        <v>-1.2199999999999999E-2</v>
      </c>
      <c r="J3796">
        <v>2.7270325251531029E-15</v>
      </c>
      <c r="L3796" s="12">
        <v>42038</v>
      </c>
      <c r="M3796" s="16"/>
      <c r="N3796">
        <v>1.4336212205417897E-2</v>
      </c>
    </row>
    <row r="3797" spans="1:14" x14ac:dyDescent="0.2">
      <c r="A3797" s="1">
        <v>42039</v>
      </c>
      <c r="B3797">
        <v>0</v>
      </c>
      <c r="C3797">
        <f>Table3[[#This Row],[(MKT-Rf) Excess Return on the Market ]]+Table3[[#This Row],[(RF) Risk-Free Return Rate (One Month Treasury Bill Rate)]]</f>
        <v>-3.4999999999999996E-3</v>
      </c>
      <c r="D3797">
        <v>-3.4999999999999996E-3</v>
      </c>
      <c r="E3797">
        <v>-8.9999999999999998E-4</v>
      </c>
      <c r="F3797">
        <v>-2.3E-3</v>
      </c>
      <c r="G3797">
        <v>3.3E-3</v>
      </c>
      <c r="H3797">
        <v>-7.000000000000001E-4</v>
      </c>
      <c r="I3797">
        <v>7.6E-3</v>
      </c>
      <c r="J3797">
        <v>8.8654891765986846E-16</v>
      </c>
      <c r="L3797" s="13">
        <v>42039</v>
      </c>
      <c r="M3797" s="17"/>
      <c r="N3797">
        <v>-4.164697065034053E-3</v>
      </c>
    </row>
    <row r="3798" spans="1:14" x14ac:dyDescent="0.2">
      <c r="A3798" s="1">
        <v>42040</v>
      </c>
      <c r="B3798">
        <v>0</v>
      </c>
      <c r="C3798">
        <f>Table3[[#This Row],[(MKT-Rf) Excess Return on the Market ]]+Table3[[#This Row],[(RF) Risk-Free Return Rate (One Month Treasury Bill Rate)]]</f>
        <v>1.1000000000000001E-2</v>
      </c>
      <c r="D3798">
        <v>1.1000000000000001E-2</v>
      </c>
      <c r="E3798">
        <v>4.1999999999999997E-3</v>
      </c>
      <c r="F3798">
        <v>-8.0000000000000004E-4</v>
      </c>
      <c r="G3798">
        <v>-5.4000000000000003E-3</v>
      </c>
      <c r="H3798">
        <v>-2E-3</v>
      </c>
      <c r="I3798">
        <v>-6.8999999999999999E-3</v>
      </c>
      <c r="J3798">
        <v>2.3379440053148052E-15</v>
      </c>
      <c r="L3798" s="12">
        <v>42040</v>
      </c>
      <c r="M3798" s="16"/>
      <c r="N3798">
        <v>1.0238806024834353E-2</v>
      </c>
    </row>
    <row r="3799" spans="1:14" x14ac:dyDescent="0.2">
      <c r="A3799" s="1">
        <v>42041</v>
      </c>
      <c r="B3799">
        <v>0</v>
      </c>
      <c r="C3799">
        <f>Table3[[#This Row],[(MKT-Rf) Excess Return on the Market ]]+Table3[[#This Row],[(RF) Risk-Free Return Rate (One Month Treasury Bill Rate)]]</f>
        <v>-2E-3</v>
      </c>
      <c r="D3799">
        <v>-2E-3</v>
      </c>
      <c r="E3799">
        <v>8.9999999999999998E-4</v>
      </c>
      <c r="F3799">
        <v>3.4000000000000002E-3</v>
      </c>
      <c r="G3799">
        <v>-1.8E-3</v>
      </c>
      <c r="H3799">
        <v>-1.1999999999999999E-3</v>
      </c>
      <c r="I3799">
        <v>-7.8000000000000005E-3</v>
      </c>
      <c r="J3799">
        <v>7.083541152313955E-16</v>
      </c>
      <c r="L3799" s="13">
        <v>42041</v>
      </c>
      <c r="M3799" s="17"/>
      <c r="N3799">
        <v>-3.424003889146327E-3</v>
      </c>
    </row>
    <row r="3800" spans="1:14" x14ac:dyDescent="0.2">
      <c r="A3800" s="1">
        <v>42044</v>
      </c>
      <c r="B3800">
        <v>0</v>
      </c>
      <c r="C3800">
        <f>Table3[[#This Row],[(MKT-Rf) Excess Return on the Market ]]+Table3[[#This Row],[(RF) Risk-Free Return Rate (One Month Treasury Bill Rate)]]</f>
        <v>-4.5999999999999999E-3</v>
      </c>
      <c r="D3800">
        <v>-4.5999999999999999E-3</v>
      </c>
      <c r="E3800">
        <v>-3.4999999999999996E-3</v>
      </c>
      <c r="F3800">
        <v>1.1999999999999999E-3</v>
      </c>
      <c r="G3800">
        <v>-2.9999999999999997E-4</v>
      </c>
      <c r="H3800">
        <v>-2.9999999999999997E-4</v>
      </c>
      <c r="I3800">
        <v>-6.3E-3</v>
      </c>
      <c r="J3800">
        <v>1.0545441316117921E-15</v>
      </c>
      <c r="L3800" s="12">
        <v>42044</v>
      </c>
      <c r="M3800" s="16"/>
      <c r="N3800">
        <v>-4.2562487923016503E-3</v>
      </c>
    </row>
    <row r="3801" spans="1:14" x14ac:dyDescent="0.2">
      <c r="A3801" s="1">
        <v>42045</v>
      </c>
      <c r="B3801">
        <v>0</v>
      </c>
      <c r="C3801">
        <f>Table3[[#This Row],[(MKT-Rf) Excess Return on the Market ]]+Table3[[#This Row],[(RF) Risk-Free Return Rate (One Month Treasury Bill Rate)]]</f>
        <v>1.0500000000000001E-2</v>
      </c>
      <c r="D3801">
        <v>1.0500000000000001E-2</v>
      </c>
      <c r="E3801">
        <v>-3.5999999999999999E-3</v>
      </c>
      <c r="F3801">
        <v>-7.1999999999999998E-3</v>
      </c>
      <c r="G3801">
        <v>1E-3</v>
      </c>
      <c r="H3801">
        <v>-3.8E-3</v>
      </c>
      <c r="I3801">
        <v>1.1899999999999999E-2</v>
      </c>
      <c r="J3801">
        <v>2.5178544575832545E-15</v>
      </c>
      <c r="L3801" s="13">
        <v>42045</v>
      </c>
      <c r="M3801" s="17"/>
      <c r="N3801">
        <v>1.0618932294575799E-2</v>
      </c>
    </row>
    <row r="3802" spans="1:14" x14ac:dyDescent="0.2">
      <c r="A3802" s="1">
        <v>42046</v>
      </c>
      <c r="B3802">
        <v>0</v>
      </c>
      <c r="C3802">
        <f>Table3[[#This Row],[(MKT-Rf) Excess Return on the Market ]]+Table3[[#This Row],[(RF) Risk-Free Return Rate (One Month Treasury Bill Rate)]]</f>
        <v>2.9999999999999997E-4</v>
      </c>
      <c r="D3802">
        <v>2.9999999999999997E-4</v>
      </c>
      <c r="E3802">
        <v>-1.6000000000000001E-3</v>
      </c>
      <c r="F3802">
        <v>-3.4000000000000002E-3</v>
      </c>
      <c r="G3802">
        <v>8.0000000000000004E-4</v>
      </c>
      <c r="H3802">
        <v>-7.000000000000001E-4</v>
      </c>
      <c r="I3802">
        <v>4.5999999999999999E-3</v>
      </c>
      <c r="J3802">
        <v>7.0173037371802628E-18</v>
      </c>
      <c r="L3802" s="12">
        <v>42046</v>
      </c>
      <c r="M3802" s="16"/>
      <c r="N3802">
        <v>-2.900568511630124E-5</v>
      </c>
    </row>
    <row r="3803" spans="1:14" x14ac:dyDescent="0.2">
      <c r="A3803" s="1">
        <v>42047</v>
      </c>
      <c r="B3803">
        <v>0</v>
      </c>
      <c r="C3803">
        <f>Table3[[#This Row],[(MKT-Rf) Excess Return on the Market ]]+Table3[[#This Row],[(RF) Risk-Free Return Rate (One Month Treasury Bill Rate)]]</f>
        <v>0.01</v>
      </c>
      <c r="D3803">
        <v>0.01</v>
      </c>
      <c r="E3803">
        <v>1.7000000000000001E-3</v>
      </c>
      <c r="F3803">
        <v>-5.9999999999999995E-4</v>
      </c>
      <c r="G3803">
        <v>-1.5E-3</v>
      </c>
      <c r="H3803">
        <v>-2.8999999999999998E-3</v>
      </c>
      <c r="I3803">
        <v>-4.6999999999999993E-3</v>
      </c>
      <c r="J3803">
        <v>2.1836712137784359E-15</v>
      </c>
      <c r="L3803" s="13">
        <v>42047</v>
      </c>
      <c r="M3803" s="17"/>
      <c r="N3803">
        <v>9.5983185809504629E-3</v>
      </c>
    </row>
    <row r="3804" spans="1:14" x14ac:dyDescent="0.2">
      <c r="A3804" s="1">
        <v>42048</v>
      </c>
      <c r="B3804">
        <v>0</v>
      </c>
      <c r="C3804">
        <f>Table3[[#This Row],[(MKT-Rf) Excess Return on the Market ]]+Table3[[#This Row],[(RF) Risk-Free Return Rate (One Month Treasury Bill Rate)]]</f>
        <v>4.6999999999999993E-3</v>
      </c>
      <c r="D3804">
        <v>4.6999999999999993E-3</v>
      </c>
      <c r="E3804">
        <v>1.4000000000000002E-3</v>
      </c>
      <c r="F3804">
        <v>-3.2000000000000002E-3</v>
      </c>
      <c r="G3804">
        <v>-3.0000000000000001E-3</v>
      </c>
      <c r="H3804">
        <v>-2.3999999999999998E-3</v>
      </c>
      <c r="I3804">
        <v>-1.3300000000000001E-2</v>
      </c>
      <c r="J3804">
        <v>9.8953509149391382E-16</v>
      </c>
      <c r="L3804" s="12">
        <v>42048</v>
      </c>
      <c r="M3804" s="16"/>
      <c r="N3804">
        <v>4.0664545328546334E-3</v>
      </c>
    </row>
    <row r="3805" spans="1:14" x14ac:dyDescent="0.2">
      <c r="A3805" s="1">
        <v>42052</v>
      </c>
      <c r="B3805">
        <v>0</v>
      </c>
      <c r="C3805">
        <f>Table3[[#This Row],[(MKT-Rf) Excess Return on the Market ]]+Table3[[#This Row],[(RF) Risk-Free Return Rate (One Month Treasury Bill Rate)]]</f>
        <v>1.7000000000000001E-3</v>
      </c>
      <c r="D3805">
        <v>1.7000000000000001E-3</v>
      </c>
      <c r="E3805">
        <v>-2.0000000000000001E-4</v>
      </c>
      <c r="F3805">
        <v>-5.9999999999999995E-4</v>
      </c>
      <c r="G3805">
        <v>-1.8E-3</v>
      </c>
      <c r="H3805">
        <v>-1.5E-3</v>
      </c>
      <c r="I3805">
        <v>1E-4</v>
      </c>
      <c r="J3805">
        <v>4.069295870146914E-16</v>
      </c>
      <c r="L3805" s="13">
        <v>42052</v>
      </c>
      <c r="M3805" s="17"/>
      <c r="N3805">
        <v>1.5962531949234387E-3</v>
      </c>
    </row>
    <row r="3806" spans="1:14" x14ac:dyDescent="0.2">
      <c r="A3806" s="1">
        <v>42053</v>
      </c>
      <c r="B3806">
        <v>0</v>
      </c>
      <c r="C3806">
        <f>Table3[[#This Row],[(MKT-Rf) Excess Return on the Market ]]+Table3[[#This Row],[(RF) Risk-Free Return Rate (One Month Treasury Bill Rate)]]</f>
        <v>2.9999999999999997E-4</v>
      </c>
      <c r="D3806">
        <v>2.9999999999999997E-4</v>
      </c>
      <c r="E3806">
        <v>2.5999999999999999E-3</v>
      </c>
      <c r="F3806">
        <v>-8.1000000000000013E-3</v>
      </c>
      <c r="G3806">
        <v>2.8999999999999998E-3</v>
      </c>
      <c r="H3806">
        <v>-1.8E-3</v>
      </c>
      <c r="I3806">
        <v>6.6E-3</v>
      </c>
      <c r="J3806">
        <v>7.9948347546423958E-17</v>
      </c>
      <c r="L3806" s="12">
        <v>42053</v>
      </c>
      <c r="M3806" s="16"/>
      <c r="N3806">
        <v>-3.1428422028125343E-4</v>
      </c>
    </row>
    <row r="3807" spans="1:14" x14ac:dyDescent="0.2">
      <c r="A3807" s="1">
        <v>42054</v>
      </c>
      <c r="B3807">
        <v>0</v>
      </c>
      <c r="C3807">
        <f>Table3[[#This Row],[(MKT-Rf) Excess Return on the Market ]]+Table3[[#This Row],[(RF) Risk-Free Return Rate (One Month Treasury Bill Rate)]]</f>
        <v>-1E-4</v>
      </c>
      <c r="D3807">
        <v>-1E-4</v>
      </c>
      <c r="E3807">
        <v>2.0999999999999999E-3</v>
      </c>
      <c r="F3807">
        <v>-3.7000000000000002E-3</v>
      </c>
      <c r="G3807">
        <v>-5.0000000000000001E-4</v>
      </c>
      <c r="H3807">
        <v>-3.7000000000000002E-3</v>
      </c>
      <c r="I3807">
        <v>-5.6999999999999993E-3</v>
      </c>
      <c r="J3807">
        <v>2.8084565119131206E-16</v>
      </c>
      <c r="L3807" s="13">
        <v>42054</v>
      </c>
      <c r="M3807" s="17"/>
      <c r="N3807">
        <v>-1.0626309930072469E-3</v>
      </c>
    </row>
    <row r="3808" spans="1:14" x14ac:dyDescent="0.2">
      <c r="A3808" s="1">
        <v>42055</v>
      </c>
      <c r="B3808">
        <v>0</v>
      </c>
      <c r="C3808">
        <f>Table3[[#This Row],[(MKT-Rf) Excess Return on the Market ]]+Table3[[#This Row],[(RF) Risk-Free Return Rate (One Month Treasury Bill Rate)]]</f>
        <v>6.0999999999999995E-3</v>
      </c>
      <c r="D3808">
        <v>6.0999999999999995E-3</v>
      </c>
      <c r="E3808">
        <v>-4.4000000000000003E-3</v>
      </c>
      <c r="F3808">
        <v>-2.7000000000000001E-3</v>
      </c>
      <c r="G3808">
        <v>-7.000000000000001E-4</v>
      </c>
      <c r="H3808">
        <v>-1E-3</v>
      </c>
      <c r="I3808">
        <v>5.6000000000000008E-3</v>
      </c>
      <c r="J3808">
        <v>1.5875492529534316E-15</v>
      </c>
      <c r="L3808" s="12">
        <v>42055</v>
      </c>
      <c r="M3808" s="16"/>
      <c r="N3808">
        <v>6.1077963032981041E-3</v>
      </c>
    </row>
    <row r="3809" spans="1:14" x14ac:dyDescent="0.2">
      <c r="A3809" s="1">
        <v>42058</v>
      </c>
      <c r="B3809">
        <v>0</v>
      </c>
      <c r="C3809">
        <f>Table3[[#This Row],[(MKT-Rf) Excess Return on the Market ]]+Table3[[#This Row],[(RF) Risk-Free Return Rate (One Month Treasury Bill Rate)]]</f>
        <v>-8.0000000000000004E-4</v>
      </c>
      <c r="D3809">
        <v>-8.0000000000000004E-4</v>
      </c>
      <c r="E3809">
        <v>4.0000000000000002E-4</v>
      </c>
      <c r="F3809">
        <v>-3.7000000000000002E-3</v>
      </c>
      <c r="G3809">
        <v>3.8E-3</v>
      </c>
      <c r="H3809">
        <v>-2.2000000000000001E-3</v>
      </c>
      <c r="I3809">
        <v>9.300000000000001E-3</v>
      </c>
      <c r="J3809">
        <v>8.3653917831608034E-17</v>
      </c>
      <c r="L3809" s="13">
        <v>42058</v>
      </c>
      <c r="M3809" s="17"/>
      <c r="N3809">
        <v>-3.0332041294573771E-4</v>
      </c>
    </row>
    <row r="3810" spans="1:14" x14ac:dyDescent="0.2">
      <c r="A3810" s="1">
        <v>42059</v>
      </c>
      <c r="B3810">
        <v>0</v>
      </c>
      <c r="C3810">
        <f>Table3[[#This Row],[(MKT-Rf) Excess Return on the Market ]]+Table3[[#This Row],[(RF) Risk-Free Return Rate (One Month Treasury Bill Rate)]]</f>
        <v>3.2000000000000002E-3</v>
      </c>
      <c r="D3810">
        <v>3.2000000000000002E-3</v>
      </c>
      <c r="E3810">
        <v>0</v>
      </c>
      <c r="F3810">
        <v>7.1999999999999998E-3</v>
      </c>
      <c r="G3810">
        <v>-2.3E-3</v>
      </c>
      <c r="H3810">
        <v>3.4999999999999996E-3</v>
      </c>
      <c r="I3810">
        <v>-5.9999999999999995E-4</v>
      </c>
      <c r="J3810">
        <v>7.3256719947822383E-16</v>
      </c>
      <c r="L3810" s="12">
        <v>42059</v>
      </c>
      <c r="M3810" s="16"/>
      <c r="N3810">
        <v>2.7549400403308333E-3</v>
      </c>
    </row>
    <row r="3811" spans="1:14" x14ac:dyDescent="0.2">
      <c r="A3811" s="1">
        <v>42060</v>
      </c>
      <c r="B3811">
        <v>0</v>
      </c>
      <c r="C3811">
        <f>Table3[[#This Row],[(MKT-Rf) Excess Return on the Market ]]+Table3[[#This Row],[(RF) Risk-Free Return Rate (One Month Treasury Bill Rate)]]</f>
        <v>2.0000000000000001E-4</v>
      </c>
      <c r="D3811">
        <v>2.0000000000000001E-4</v>
      </c>
      <c r="E3811">
        <v>2E-3</v>
      </c>
      <c r="F3811">
        <v>-4.8999999999999998E-3</v>
      </c>
      <c r="G3811">
        <v>-5.6999999999999993E-3</v>
      </c>
      <c r="H3811">
        <v>-2E-3</v>
      </c>
      <c r="I3811">
        <v>-1.03E-2</v>
      </c>
      <c r="J3811">
        <v>1.9693994246407203E-16</v>
      </c>
      <c r="L3811" s="13">
        <v>42060</v>
      </c>
      <c r="M3811" s="17"/>
      <c r="N3811">
        <v>-7.6607701401540612E-4</v>
      </c>
    </row>
    <row r="3812" spans="1:14" x14ac:dyDescent="0.2">
      <c r="A3812" s="1">
        <v>42061</v>
      </c>
      <c r="B3812">
        <v>0</v>
      </c>
      <c r="C3812">
        <f>Table3[[#This Row],[(MKT-Rf) Excess Return on the Market ]]+Table3[[#This Row],[(RF) Risk-Free Return Rate (One Month Treasury Bill Rate)]]</f>
        <v>-8.0000000000000004E-4</v>
      </c>
      <c r="D3812">
        <v>-8.0000000000000004E-4</v>
      </c>
      <c r="E3812">
        <v>5.4000000000000003E-3</v>
      </c>
      <c r="F3812">
        <v>-4.8999999999999998E-3</v>
      </c>
      <c r="G3812">
        <v>-1.4000000000000002E-3</v>
      </c>
      <c r="H3812">
        <v>-3.2000000000000002E-3</v>
      </c>
      <c r="I3812">
        <v>2.8999999999999998E-3</v>
      </c>
      <c r="J3812">
        <v>3.6952968518685499E-16</v>
      </c>
      <c r="L3812" s="12">
        <v>42061</v>
      </c>
      <c r="M3812" s="16"/>
      <c r="N3812">
        <v>-1.477063185743682E-3</v>
      </c>
    </row>
    <row r="3813" spans="1:14" x14ac:dyDescent="0.2">
      <c r="A3813" s="1">
        <v>42062</v>
      </c>
      <c r="B3813">
        <v>0</v>
      </c>
      <c r="C3813">
        <f>Table3[[#This Row],[(MKT-Rf) Excess Return on the Market ]]+Table3[[#This Row],[(RF) Risk-Free Return Rate (One Month Treasury Bill Rate)]]</f>
        <v>-3.5999999999999999E-3</v>
      </c>
      <c r="D3813">
        <v>-3.5999999999999999E-3</v>
      </c>
      <c r="E3813">
        <v>-2.2000000000000001E-3</v>
      </c>
      <c r="F3813">
        <v>2E-3</v>
      </c>
      <c r="G3813">
        <v>5.9999999999999995E-4</v>
      </c>
      <c r="H3813">
        <v>2.8000000000000004E-3</v>
      </c>
      <c r="I3813">
        <v>-1.8E-3</v>
      </c>
      <c r="J3813">
        <v>7.1385245528334514E-16</v>
      </c>
      <c r="L3813" s="13">
        <v>42062</v>
      </c>
      <c r="M3813" s="17"/>
      <c r="N3813">
        <v>-2.9606876752680299E-3</v>
      </c>
    </row>
    <row r="3814" spans="1:14" x14ac:dyDescent="0.2">
      <c r="A3814" s="1">
        <v>42065</v>
      </c>
      <c r="B3814">
        <v>0</v>
      </c>
      <c r="C3814">
        <f>Table3[[#This Row],[(MKT-Rf) Excess Return on the Market ]]+Table3[[#This Row],[(RF) Risk-Free Return Rate (One Month Treasury Bill Rate)]]</f>
        <v>6.1999999999999998E-3</v>
      </c>
      <c r="D3814">
        <v>6.1999999999999998E-3</v>
      </c>
      <c r="E3814">
        <v>1.9E-3</v>
      </c>
      <c r="F3814">
        <v>-4.5999999999999999E-3</v>
      </c>
      <c r="G3814">
        <v>5.9999999999999995E-4</v>
      </c>
      <c r="H3814">
        <v>5.9999999999999995E-4</v>
      </c>
      <c r="I3814">
        <v>3.3E-3</v>
      </c>
      <c r="J3814">
        <v>1.5225079716389553E-15</v>
      </c>
      <c r="L3814" s="12">
        <v>42065</v>
      </c>
      <c r="M3814" s="16"/>
      <c r="N3814">
        <v>6.1062889142892368E-3</v>
      </c>
    </row>
    <row r="3815" spans="1:14" x14ac:dyDescent="0.2">
      <c r="A3815" s="1">
        <v>42066</v>
      </c>
      <c r="B3815">
        <v>0</v>
      </c>
      <c r="C3815">
        <f>Table3[[#This Row],[(MKT-Rf) Excess Return on the Market ]]+Table3[[#This Row],[(RF) Risk-Free Return Rate (One Month Treasury Bill Rate)]]</f>
        <v>-4.3E-3</v>
      </c>
      <c r="D3815">
        <v>-4.3E-3</v>
      </c>
      <c r="E3815">
        <v>-3.0000000000000001E-3</v>
      </c>
      <c r="F3815">
        <v>3.0999999999999999E-3</v>
      </c>
      <c r="G3815">
        <v>-8.0000000000000004E-4</v>
      </c>
      <c r="H3815">
        <v>4.0000000000000002E-4</v>
      </c>
      <c r="I3815">
        <v>-4.0000000000000001E-3</v>
      </c>
      <c r="J3815">
        <v>1.190784778033815E-15</v>
      </c>
      <c r="L3815" s="13">
        <v>42066</v>
      </c>
      <c r="M3815" s="17"/>
      <c r="N3815">
        <v>-4.5489372363725104E-3</v>
      </c>
    </row>
    <row r="3816" spans="1:14" x14ac:dyDescent="0.2">
      <c r="A3816" s="1">
        <v>42067</v>
      </c>
      <c r="B3816">
        <v>0</v>
      </c>
      <c r="C3816">
        <f>Table3[[#This Row],[(MKT-Rf) Excess Return on the Market ]]+Table3[[#This Row],[(RF) Risk-Free Return Rate (One Month Treasury Bill Rate)]]</f>
        <v>-4.0999999999999995E-3</v>
      </c>
      <c r="D3816">
        <v>-4.0999999999999995E-3</v>
      </c>
      <c r="E3816">
        <v>1.1999999999999999E-3</v>
      </c>
      <c r="F3816">
        <v>-3.8E-3</v>
      </c>
      <c r="G3816">
        <v>-4.0000000000000002E-4</v>
      </c>
      <c r="H3816">
        <v>-2.5999999999999999E-3</v>
      </c>
      <c r="I3816">
        <v>5.0000000000000001E-4</v>
      </c>
      <c r="J3816">
        <v>1.1027103133598835E-15</v>
      </c>
      <c r="L3816" s="12">
        <v>42067</v>
      </c>
      <c r="M3816" s="16"/>
      <c r="N3816">
        <v>-4.3981612914209805E-3</v>
      </c>
    </row>
    <row r="3817" spans="1:14" x14ac:dyDescent="0.2">
      <c r="A3817" s="1">
        <v>42068</v>
      </c>
      <c r="B3817">
        <v>0</v>
      </c>
      <c r="C3817">
        <f>Table3[[#This Row],[(MKT-Rf) Excess Return on the Market ]]+Table3[[#This Row],[(RF) Risk-Free Return Rate (One Month Treasury Bill Rate)]]</f>
        <v>1.5E-3</v>
      </c>
      <c r="D3817">
        <v>1.5E-3</v>
      </c>
      <c r="E3817">
        <v>2.2000000000000001E-3</v>
      </c>
      <c r="F3817">
        <v>-4.1999999999999997E-3</v>
      </c>
      <c r="G3817">
        <v>-5.1000000000000004E-3</v>
      </c>
      <c r="H3817">
        <v>-1.1999999999999999E-3</v>
      </c>
      <c r="I3817">
        <v>-4.0000000000000002E-4</v>
      </c>
      <c r="J3817">
        <v>3.3002827862459047E-16</v>
      </c>
      <c r="L3817" s="13">
        <v>42068</v>
      </c>
      <c r="M3817" s="17"/>
      <c r="N3817">
        <v>1.1953606197183842E-3</v>
      </c>
    </row>
    <row r="3818" spans="1:14" x14ac:dyDescent="0.2">
      <c r="A3818" s="1">
        <v>42069</v>
      </c>
      <c r="B3818">
        <v>0</v>
      </c>
      <c r="C3818">
        <f>Table3[[#This Row],[(MKT-Rf) Excess Return on the Market ]]+Table3[[#This Row],[(RF) Risk-Free Return Rate (One Month Treasury Bill Rate)]]</f>
        <v>-1.29E-2</v>
      </c>
      <c r="D3818">
        <v>-1.29E-2</v>
      </c>
      <c r="E3818">
        <v>3.0000000000000001E-3</v>
      </c>
      <c r="F3818">
        <v>4.3E-3</v>
      </c>
      <c r="G3818">
        <v>-1.1000000000000001E-3</v>
      </c>
      <c r="H3818">
        <v>1E-4</v>
      </c>
      <c r="I3818">
        <v>1E-3</v>
      </c>
      <c r="J3818">
        <v>3.219297934761893E-15</v>
      </c>
      <c r="L3818" s="12">
        <v>42069</v>
      </c>
      <c r="M3818" s="16"/>
      <c r="N3818">
        <v>-1.4275342485307393E-2</v>
      </c>
    </row>
    <row r="3819" spans="1:14" x14ac:dyDescent="0.2">
      <c r="A3819" s="1">
        <v>42072</v>
      </c>
      <c r="B3819">
        <v>0</v>
      </c>
      <c r="C3819">
        <f>Table3[[#This Row],[(MKT-Rf) Excess Return on the Market ]]+Table3[[#This Row],[(RF) Risk-Free Return Rate (One Month Treasury Bill Rate)]]</f>
        <v>3.7000000000000002E-3</v>
      </c>
      <c r="D3819">
        <v>3.7000000000000002E-3</v>
      </c>
      <c r="E3819">
        <v>1.1000000000000001E-3</v>
      </c>
      <c r="F3819">
        <v>-2.0000000000000001E-4</v>
      </c>
      <c r="G3819">
        <v>2.8999999999999998E-3</v>
      </c>
      <c r="H3819">
        <v>-5.0000000000000001E-4</v>
      </c>
      <c r="I3819">
        <v>7.8000000000000005E-3</v>
      </c>
      <c r="J3819">
        <v>1.0174983078004217E-15</v>
      </c>
      <c r="L3819" s="13">
        <v>42072</v>
      </c>
      <c r="M3819" s="17"/>
      <c r="N3819">
        <v>3.9366999468925627E-3</v>
      </c>
    </row>
    <row r="3820" spans="1:14" x14ac:dyDescent="0.2">
      <c r="A3820" s="1">
        <v>42073</v>
      </c>
      <c r="B3820">
        <v>0</v>
      </c>
      <c r="C3820">
        <f>Table3[[#This Row],[(MKT-Rf) Excess Return on the Market ]]+Table3[[#This Row],[(RF) Risk-Free Return Rate (One Month Treasury Bill Rate)]]</f>
        <v>-1.6299999999999999E-2</v>
      </c>
      <c r="D3820">
        <v>-1.6299999999999999E-2</v>
      </c>
      <c r="E3820">
        <v>4.3E-3</v>
      </c>
      <c r="F3820">
        <v>-5.1999999999999998E-3</v>
      </c>
      <c r="G3820">
        <v>1.2999999999999999E-3</v>
      </c>
      <c r="H3820">
        <v>-1.4000000000000002E-3</v>
      </c>
      <c r="I3820">
        <v>4.5000000000000005E-3</v>
      </c>
      <c r="J3820">
        <v>4.105748218430314E-15</v>
      </c>
      <c r="L3820" s="12">
        <v>42073</v>
      </c>
      <c r="M3820" s="16"/>
      <c r="N3820">
        <v>-1.7106870531886451E-2</v>
      </c>
    </row>
    <row r="3821" spans="1:14" x14ac:dyDescent="0.2">
      <c r="A3821" s="1">
        <v>42074</v>
      </c>
      <c r="B3821">
        <v>0</v>
      </c>
      <c r="C3821">
        <f>Table3[[#This Row],[(MKT-Rf) Excess Return on the Market ]]+Table3[[#This Row],[(RF) Risk-Free Return Rate (One Month Treasury Bill Rate)]]</f>
        <v>-4.0000000000000002E-4</v>
      </c>
      <c r="D3821">
        <v>-4.0000000000000002E-4</v>
      </c>
      <c r="E3821">
        <v>6.0999999999999995E-3</v>
      </c>
      <c r="F3821">
        <v>5.1000000000000004E-3</v>
      </c>
      <c r="G3821">
        <v>-4.7999999999999996E-3</v>
      </c>
      <c r="H3821">
        <v>-2.9999999999999997E-4</v>
      </c>
      <c r="I3821">
        <v>-4.0000000000000002E-4</v>
      </c>
      <c r="J3821">
        <v>4.9712071233245408E-16</v>
      </c>
      <c r="L3821" s="13">
        <v>42074</v>
      </c>
      <c r="M3821" s="17"/>
      <c r="N3821">
        <v>-1.9194991693251124E-3</v>
      </c>
    </row>
    <row r="3822" spans="1:14" x14ac:dyDescent="0.2">
      <c r="A3822" s="1">
        <v>42075</v>
      </c>
      <c r="B3822">
        <v>0</v>
      </c>
      <c r="C3822">
        <f>Table3[[#This Row],[(MKT-Rf) Excess Return on the Market ]]+Table3[[#This Row],[(RF) Risk-Free Return Rate (One Month Treasury Bill Rate)]]</f>
        <v>1.2800000000000001E-2</v>
      </c>
      <c r="D3822">
        <v>1.2800000000000001E-2</v>
      </c>
      <c r="E3822">
        <v>4.0999999999999995E-3</v>
      </c>
      <c r="F3822">
        <v>5.0000000000000001E-3</v>
      </c>
      <c r="G3822">
        <v>-7.000000000000001E-4</v>
      </c>
      <c r="H3822">
        <v>2.0999999999999999E-3</v>
      </c>
      <c r="I3822">
        <v>6.7000000000000002E-3</v>
      </c>
      <c r="J3822">
        <v>3.2034991516731868E-15</v>
      </c>
      <c r="L3822" s="12">
        <v>42075</v>
      </c>
      <c r="M3822" s="16"/>
      <c r="N3822">
        <v>1.2522721054237218E-2</v>
      </c>
    </row>
    <row r="3823" spans="1:14" x14ac:dyDescent="0.2">
      <c r="A3823" s="1">
        <v>42076</v>
      </c>
      <c r="B3823">
        <v>0</v>
      </c>
      <c r="C3823">
        <f>Table3[[#This Row],[(MKT-Rf) Excess Return on the Market ]]+Table3[[#This Row],[(RF) Risk-Free Return Rate (One Month Treasury Bill Rate)]]</f>
        <v>-5.6999999999999993E-3</v>
      </c>
      <c r="D3823">
        <v>-5.6999999999999993E-3</v>
      </c>
      <c r="E3823">
        <v>2E-3</v>
      </c>
      <c r="F3823">
        <v>-4.0000000000000002E-4</v>
      </c>
      <c r="G3823">
        <v>-1E-3</v>
      </c>
      <c r="H3823">
        <v>-1.1000000000000001E-3</v>
      </c>
      <c r="I3823">
        <v>7.1999999999999998E-3</v>
      </c>
      <c r="J3823">
        <v>1.5267080409163995E-15</v>
      </c>
      <c r="L3823" s="13">
        <v>42076</v>
      </c>
      <c r="M3823" s="17"/>
      <c r="N3823">
        <v>-6.0932131665859804E-3</v>
      </c>
    </row>
    <row r="3824" spans="1:14" x14ac:dyDescent="0.2">
      <c r="A3824" s="1">
        <v>42079</v>
      </c>
      <c r="B3824">
        <v>0</v>
      </c>
      <c r="C3824">
        <f>Table3[[#This Row],[(MKT-Rf) Excess Return on the Market ]]+Table3[[#This Row],[(RF) Risk-Free Return Rate (One Month Treasury Bill Rate)]]</f>
        <v>1.23E-2</v>
      </c>
      <c r="D3824">
        <v>1.23E-2</v>
      </c>
      <c r="E3824">
        <v>-7.9000000000000008E-3</v>
      </c>
      <c r="F3824">
        <v>-3.7000000000000002E-3</v>
      </c>
      <c r="G3824">
        <v>-1.2999999999999999E-3</v>
      </c>
      <c r="H3824">
        <v>-1.1000000000000001E-3</v>
      </c>
      <c r="I3824">
        <v>6.3E-3</v>
      </c>
      <c r="J3824">
        <v>3.5279214999518377E-15</v>
      </c>
      <c r="L3824" s="12">
        <v>42079</v>
      </c>
      <c r="M3824" s="16"/>
      <c r="N3824">
        <v>1.3442889619502027E-2</v>
      </c>
    </row>
    <row r="3825" spans="1:14" x14ac:dyDescent="0.2">
      <c r="A3825" s="1">
        <v>42080</v>
      </c>
      <c r="B3825">
        <v>0</v>
      </c>
      <c r="C3825">
        <f>Table3[[#This Row],[(MKT-Rf) Excess Return on the Market ]]+Table3[[#This Row],[(RF) Risk-Free Return Rate (One Month Treasury Bill Rate)]]</f>
        <v>-2E-3</v>
      </c>
      <c r="D3825">
        <v>-2E-3</v>
      </c>
      <c r="E3825">
        <v>5.3E-3</v>
      </c>
      <c r="F3825">
        <v>-2.0000000000000001E-4</v>
      </c>
      <c r="G3825">
        <v>-2.0000000000000001E-4</v>
      </c>
      <c r="H3825">
        <v>-2.5000000000000001E-3</v>
      </c>
      <c r="I3825">
        <v>2.3E-3</v>
      </c>
      <c r="J3825">
        <v>8.9575542712753264E-16</v>
      </c>
      <c r="L3825" s="13">
        <v>42080</v>
      </c>
      <c r="M3825" s="17"/>
      <c r="N3825">
        <v>-3.3257399856237396E-3</v>
      </c>
    </row>
    <row r="3826" spans="1:14" x14ac:dyDescent="0.2">
      <c r="A3826" s="1">
        <v>42081</v>
      </c>
      <c r="B3826">
        <v>0</v>
      </c>
      <c r="C3826">
        <f>Table3[[#This Row],[(MKT-Rf) Excess Return on the Market ]]+Table3[[#This Row],[(RF) Risk-Free Return Rate (One Month Treasury Bill Rate)]]</f>
        <v>1.0800000000000001E-2</v>
      </c>
      <c r="D3826">
        <v>1.0800000000000001E-2</v>
      </c>
      <c r="E3826">
        <v>-5.0000000000000001E-3</v>
      </c>
      <c r="F3826">
        <v>2.0000000000000001E-4</v>
      </c>
      <c r="G3826">
        <v>1.5E-3</v>
      </c>
      <c r="H3826">
        <v>-2.0000000000000001E-4</v>
      </c>
      <c r="I3826">
        <v>-8.3000000000000001E-3</v>
      </c>
      <c r="J3826">
        <v>2.5098377925641125E-15</v>
      </c>
      <c r="L3826" s="12">
        <v>42081</v>
      </c>
      <c r="M3826" s="16"/>
      <c r="N3826">
        <v>1.2085115625505266E-2</v>
      </c>
    </row>
    <row r="3827" spans="1:14" x14ac:dyDescent="0.2">
      <c r="A3827" s="1">
        <v>42082</v>
      </c>
      <c r="B3827">
        <v>0</v>
      </c>
      <c r="C3827">
        <f>Table3[[#This Row],[(MKT-Rf) Excess Return on the Market ]]+Table3[[#This Row],[(RF) Risk-Free Return Rate (One Month Treasury Bill Rate)]]</f>
        <v>-3.5999999999999999E-3</v>
      </c>
      <c r="D3827">
        <v>-3.5999999999999999E-3</v>
      </c>
      <c r="E3827">
        <v>8.0000000000000002E-3</v>
      </c>
      <c r="F3827">
        <v>-1.1200000000000002E-2</v>
      </c>
      <c r="G3827">
        <v>8.9999999999999998E-4</v>
      </c>
      <c r="H3827">
        <v>-3.8E-3</v>
      </c>
      <c r="I3827">
        <v>9.3999999999999986E-3</v>
      </c>
      <c r="J3827">
        <v>1.2732026776134802E-15</v>
      </c>
      <c r="L3827" s="13">
        <v>42082</v>
      </c>
      <c r="M3827" s="17"/>
      <c r="N3827">
        <v>-4.8844984753110381E-3</v>
      </c>
    </row>
    <row r="3828" spans="1:14" x14ac:dyDescent="0.2">
      <c r="A3828" s="1">
        <v>42083</v>
      </c>
      <c r="B3828">
        <v>0</v>
      </c>
      <c r="C3828">
        <f>Table3[[#This Row],[(MKT-Rf) Excess Return on the Market ]]+Table3[[#This Row],[(RF) Risk-Free Return Rate (One Month Treasury Bill Rate)]]</f>
        <v>8.1000000000000013E-3</v>
      </c>
      <c r="D3828">
        <v>8.1000000000000013E-3</v>
      </c>
      <c r="E3828">
        <v>-1.1000000000000001E-3</v>
      </c>
      <c r="F3828">
        <v>5.6000000000000008E-3</v>
      </c>
      <c r="G3828">
        <v>4.4000000000000003E-3</v>
      </c>
      <c r="H3828">
        <v>2.2000000000000001E-3</v>
      </c>
      <c r="I3828">
        <v>-4.0000000000000001E-3</v>
      </c>
      <c r="J3828">
        <v>1.379342167769471E-15</v>
      </c>
      <c r="L3828" s="12">
        <v>42083</v>
      </c>
      <c r="M3828" s="16"/>
      <c r="N3828">
        <v>8.9723452173247273E-3</v>
      </c>
    </row>
    <row r="3829" spans="1:14" x14ac:dyDescent="0.2">
      <c r="A3829" s="1">
        <v>42086</v>
      </c>
      <c r="B3829">
        <v>0</v>
      </c>
      <c r="C3829">
        <f>Table3[[#This Row],[(MKT-Rf) Excess Return on the Market ]]+Table3[[#This Row],[(RF) Risk-Free Return Rate (One Month Treasury Bill Rate)]]</f>
        <v>-1.9E-3</v>
      </c>
      <c r="D3829">
        <v>-1.9E-3</v>
      </c>
      <c r="E3829">
        <v>2E-3</v>
      </c>
      <c r="F3829">
        <v>2.3E-3</v>
      </c>
      <c r="G3829">
        <v>1.9E-3</v>
      </c>
      <c r="H3829">
        <v>2.8000000000000004E-3</v>
      </c>
      <c r="I3829">
        <v>-4.8999999999999998E-3</v>
      </c>
      <c r="J3829">
        <v>4.5729799947263852E-16</v>
      </c>
      <c r="L3829" s="13">
        <v>42086</v>
      </c>
      <c r="M3829" s="17"/>
      <c r="N3829">
        <v>-1.7471731581735757E-3</v>
      </c>
    </row>
    <row r="3830" spans="1:14" x14ac:dyDescent="0.2">
      <c r="A3830" s="1">
        <v>42087</v>
      </c>
      <c r="B3830">
        <v>0</v>
      </c>
      <c r="C3830">
        <f>Table3[[#This Row],[(MKT-Rf) Excess Return on the Market ]]+Table3[[#This Row],[(RF) Risk-Free Return Rate (One Month Treasury Bill Rate)]]</f>
        <v>-5.1000000000000004E-3</v>
      </c>
      <c r="D3830">
        <v>-5.1000000000000004E-3</v>
      </c>
      <c r="E3830">
        <v>5.4000000000000003E-3</v>
      </c>
      <c r="F3830">
        <v>-2.5000000000000001E-3</v>
      </c>
      <c r="G3830">
        <v>1.1000000000000001E-3</v>
      </c>
      <c r="H3830">
        <v>-2.2000000000000001E-3</v>
      </c>
      <c r="I3830">
        <v>-3.3E-3</v>
      </c>
      <c r="J3830">
        <v>1.6615566086809559E-15</v>
      </c>
      <c r="L3830" s="12">
        <v>42087</v>
      </c>
      <c r="M3830" s="16"/>
      <c r="N3830">
        <v>-6.1583828258348948E-3</v>
      </c>
    </row>
    <row r="3831" spans="1:14" x14ac:dyDescent="0.2">
      <c r="A3831" s="1">
        <v>42088</v>
      </c>
      <c r="B3831">
        <v>0</v>
      </c>
      <c r="C3831">
        <f>Table3[[#This Row],[(MKT-Rf) Excess Return on the Market ]]+Table3[[#This Row],[(RF) Risk-Free Return Rate (One Month Treasury Bill Rate)]]</f>
        <v>-1.5600000000000001E-2</v>
      </c>
      <c r="D3831">
        <v>-1.5600000000000001E-2</v>
      </c>
      <c r="E3831">
        <v>-9.0000000000000011E-3</v>
      </c>
      <c r="F3831">
        <v>1.03E-2</v>
      </c>
      <c r="G3831">
        <v>3.7000000000000002E-3</v>
      </c>
      <c r="H3831">
        <v>4.5000000000000005E-3</v>
      </c>
      <c r="I3831">
        <v>-1.1699999999999999E-2</v>
      </c>
      <c r="J3831">
        <v>3.6375660763167362E-15</v>
      </c>
      <c r="L3831" s="13">
        <v>42088</v>
      </c>
      <c r="M3831" s="17"/>
      <c r="N3831">
        <v>-1.4665950218136469E-2</v>
      </c>
    </row>
    <row r="3832" spans="1:14" x14ac:dyDescent="0.2">
      <c r="A3832" s="1">
        <v>42089</v>
      </c>
      <c r="B3832">
        <v>0</v>
      </c>
      <c r="C3832">
        <f>Table3[[#This Row],[(MKT-Rf) Excess Return on the Market ]]+Table3[[#This Row],[(RF) Risk-Free Return Rate (One Month Treasury Bill Rate)]]</f>
        <v>-2.2000000000000001E-3</v>
      </c>
      <c r="D3832">
        <v>-2.2000000000000001E-3</v>
      </c>
      <c r="E3832">
        <v>8.9999999999999998E-4</v>
      </c>
      <c r="F3832">
        <v>-4.0000000000000002E-4</v>
      </c>
      <c r="G3832">
        <v>2.0000000000000001E-4</v>
      </c>
      <c r="H3832">
        <v>-2.0999999999999999E-3</v>
      </c>
      <c r="I3832">
        <v>0</v>
      </c>
      <c r="J3832">
        <v>5.9354277063954242E-16</v>
      </c>
      <c r="L3832" s="12">
        <v>42089</v>
      </c>
      <c r="M3832" s="16"/>
      <c r="N3832">
        <v>-2.380259551864185E-3</v>
      </c>
    </row>
    <row r="3833" spans="1:14" x14ac:dyDescent="0.2">
      <c r="A3833" s="1">
        <v>42090</v>
      </c>
      <c r="B3833">
        <v>0</v>
      </c>
      <c r="C3833">
        <f>Table3[[#This Row],[(MKT-Rf) Excess Return on the Market ]]+Table3[[#This Row],[(RF) Risk-Free Return Rate (One Month Treasury Bill Rate)]]</f>
        <v>3.2000000000000002E-3</v>
      </c>
      <c r="D3833">
        <v>3.2000000000000002E-3</v>
      </c>
      <c r="E3833">
        <v>4.3E-3</v>
      </c>
      <c r="F3833">
        <v>-7.0999999999999995E-3</v>
      </c>
      <c r="G3833">
        <v>-1.4000000000000002E-3</v>
      </c>
      <c r="H3833">
        <v>-1.2999999999999999E-3</v>
      </c>
      <c r="I3833">
        <v>1.15E-2</v>
      </c>
      <c r="J3833">
        <v>6.8674170932829843E-16</v>
      </c>
      <c r="L3833" s="13">
        <v>42090</v>
      </c>
      <c r="M3833" s="17"/>
      <c r="N3833">
        <v>2.3657037582941712E-3</v>
      </c>
    </row>
    <row r="3834" spans="1:14" x14ac:dyDescent="0.2">
      <c r="A3834" s="1">
        <v>42093</v>
      </c>
      <c r="B3834">
        <v>0</v>
      </c>
      <c r="C3834">
        <f>Table3[[#This Row],[(MKT-Rf) Excess Return on the Market ]]+Table3[[#This Row],[(RF) Risk-Free Return Rate (One Month Treasury Bill Rate)]]</f>
        <v>1.24E-2</v>
      </c>
      <c r="D3834">
        <v>1.24E-2</v>
      </c>
      <c r="E3834">
        <v>5.9999999999999995E-4</v>
      </c>
      <c r="F3834">
        <v>0</v>
      </c>
      <c r="G3834">
        <v>-2.8999999999999998E-3</v>
      </c>
      <c r="H3834">
        <v>1E-4</v>
      </c>
      <c r="I3834">
        <v>1.8E-3</v>
      </c>
      <c r="J3834">
        <v>3.5965678567585125E-15</v>
      </c>
      <c r="L3834" s="12">
        <v>42093</v>
      </c>
      <c r="M3834" s="16"/>
      <c r="N3834">
        <v>1.2162396804615399E-2</v>
      </c>
    </row>
    <row r="3835" spans="1:14" x14ac:dyDescent="0.2">
      <c r="A3835" s="1">
        <v>42094</v>
      </c>
      <c r="B3835">
        <v>0</v>
      </c>
      <c r="C3835">
        <f>Table3[[#This Row],[(MKT-Rf) Excess Return on the Market ]]+Table3[[#This Row],[(RF) Risk-Free Return Rate (One Month Treasury Bill Rate)]]</f>
        <v>-7.4999999999999997E-3</v>
      </c>
      <c r="D3835">
        <v>-7.4999999999999997E-3</v>
      </c>
      <c r="E3835">
        <v>4.4000000000000003E-3</v>
      </c>
      <c r="F3835">
        <v>3.8E-3</v>
      </c>
      <c r="G3835">
        <v>1.7000000000000001E-3</v>
      </c>
      <c r="H3835">
        <v>2E-3</v>
      </c>
      <c r="I3835">
        <v>-2.3999999999999998E-3</v>
      </c>
      <c r="J3835">
        <v>2.277512098288277E-15</v>
      </c>
      <c r="L3835" s="13">
        <v>42094</v>
      </c>
      <c r="M3835" s="17"/>
      <c r="N3835">
        <v>-8.8346389509214723E-3</v>
      </c>
    </row>
    <row r="3836" spans="1:14" x14ac:dyDescent="0.2">
      <c r="A3836" s="1">
        <v>42095</v>
      </c>
      <c r="B3836">
        <v>0</v>
      </c>
      <c r="C3836">
        <f>Table3[[#This Row],[(MKT-Rf) Excess Return on the Market ]]+Table3[[#This Row],[(RF) Risk-Free Return Rate (One Month Treasury Bill Rate)]]</f>
        <v>-3.8E-3</v>
      </c>
      <c r="D3836">
        <v>-3.8E-3</v>
      </c>
      <c r="E3836">
        <v>3.4000000000000002E-3</v>
      </c>
      <c r="F3836">
        <v>4.4000000000000003E-3</v>
      </c>
      <c r="G3836">
        <v>-1.7000000000000001E-3</v>
      </c>
      <c r="H3836">
        <v>2.3999999999999998E-3</v>
      </c>
      <c r="I3836">
        <v>-1.6000000000000001E-3</v>
      </c>
      <c r="J3836">
        <v>9.7997572408768728E-16</v>
      </c>
      <c r="L3836" s="12">
        <v>42095</v>
      </c>
      <c r="M3836" s="16"/>
      <c r="N3836">
        <v>-3.9732777015764314E-3</v>
      </c>
    </row>
    <row r="3837" spans="1:14" x14ac:dyDescent="0.2">
      <c r="A3837" s="1">
        <v>42096</v>
      </c>
      <c r="B3837">
        <v>0</v>
      </c>
      <c r="C3837">
        <f>Table3[[#This Row],[(MKT-Rf) Excess Return on the Market ]]+Table3[[#This Row],[(RF) Risk-Free Return Rate (One Month Treasury Bill Rate)]]</f>
        <v>3.4999999999999996E-3</v>
      </c>
      <c r="D3837">
        <v>3.4999999999999996E-3</v>
      </c>
      <c r="E3837">
        <v>-1E-3</v>
      </c>
      <c r="F3837">
        <v>2.8000000000000004E-3</v>
      </c>
      <c r="G3837">
        <v>-1.1999999999999999E-3</v>
      </c>
      <c r="H3837">
        <v>2.3E-3</v>
      </c>
      <c r="I3837">
        <v>-5.6000000000000008E-3</v>
      </c>
      <c r="J3837">
        <v>9.9108821455390175E-16</v>
      </c>
      <c r="L3837" s="13">
        <v>42096</v>
      </c>
      <c r="M3837" s="17"/>
      <c r="N3837">
        <v>3.5234427543923289E-3</v>
      </c>
    </row>
    <row r="3838" spans="1:14" x14ac:dyDescent="0.2">
      <c r="A3838" s="1">
        <v>42100</v>
      </c>
      <c r="B3838">
        <v>0</v>
      </c>
      <c r="C3838">
        <f>Table3[[#This Row],[(MKT-Rf) Excess Return on the Market ]]+Table3[[#This Row],[(RF) Risk-Free Return Rate (One Month Treasury Bill Rate)]]</f>
        <v>6.0999999999999995E-3</v>
      </c>
      <c r="D3838">
        <v>6.0999999999999995E-3</v>
      </c>
      <c r="E3838">
        <v>-2.8999999999999998E-3</v>
      </c>
      <c r="F3838">
        <v>-1.1000000000000001E-3</v>
      </c>
      <c r="G3838">
        <v>2.0999999999999999E-3</v>
      </c>
      <c r="H3838">
        <v>-2.2000000000000001E-3</v>
      </c>
      <c r="I3838">
        <v>-1.3100000000000001E-2</v>
      </c>
      <c r="J3838">
        <v>1.7252919696490383E-15</v>
      </c>
      <c r="L3838" s="12">
        <v>42100</v>
      </c>
      <c r="M3838" s="16"/>
      <c r="N3838">
        <v>6.586997425284128E-3</v>
      </c>
    </row>
    <row r="3839" spans="1:14" x14ac:dyDescent="0.2">
      <c r="A3839" s="1">
        <v>42101</v>
      </c>
      <c r="B3839">
        <v>0</v>
      </c>
      <c r="C3839">
        <f>Table3[[#This Row],[(MKT-Rf) Excess Return on the Market ]]+Table3[[#This Row],[(RF) Risk-Free Return Rate (One Month Treasury Bill Rate)]]</f>
        <v>-2.2000000000000001E-3</v>
      </c>
      <c r="D3839">
        <v>-2.2000000000000001E-3</v>
      </c>
      <c r="E3839">
        <v>-2E-3</v>
      </c>
      <c r="F3839">
        <v>-1.8E-3</v>
      </c>
      <c r="G3839">
        <v>-1.8E-3</v>
      </c>
      <c r="H3839">
        <v>-2.3E-3</v>
      </c>
      <c r="I3839">
        <v>-3.0000000000000001E-3</v>
      </c>
      <c r="J3839">
        <v>5.8369507675907531E-16</v>
      </c>
      <c r="L3839" s="13">
        <v>42101</v>
      </c>
      <c r="M3839" s="17"/>
      <c r="N3839">
        <v>-2.0640140117176337E-3</v>
      </c>
    </row>
    <row r="3840" spans="1:14" x14ac:dyDescent="0.2">
      <c r="A3840" s="1">
        <v>42102</v>
      </c>
      <c r="B3840">
        <v>0</v>
      </c>
      <c r="C3840">
        <f>Table3[[#This Row],[(MKT-Rf) Excess Return on the Market ]]+Table3[[#This Row],[(RF) Risk-Free Return Rate (One Month Treasury Bill Rate)]]</f>
        <v>3.7000000000000002E-3</v>
      </c>
      <c r="D3840">
        <v>3.7000000000000002E-3</v>
      </c>
      <c r="E3840">
        <v>4.5999999999999999E-3</v>
      </c>
      <c r="F3840">
        <v>-7.3000000000000001E-3</v>
      </c>
      <c r="G3840">
        <v>-4.0000000000000002E-4</v>
      </c>
      <c r="H3840">
        <v>-2.7000000000000001E-3</v>
      </c>
      <c r="I3840">
        <v>1.2800000000000001E-2</v>
      </c>
      <c r="J3840">
        <v>7.0935315518778164E-16</v>
      </c>
      <c r="L3840" s="12">
        <v>42102</v>
      </c>
      <c r="M3840" s="16"/>
      <c r="N3840">
        <v>2.6790260911049436E-3</v>
      </c>
    </row>
    <row r="3841" spans="1:14" x14ac:dyDescent="0.2">
      <c r="A3841" s="1">
        <v>42103</v>
      </c>
      <c r="B3841">
        <v>0</v>
      </c>
      <c r="C3841">
        <f>Table3[[#This Row],[(MKT-Rf) Excess Return on the Market ]]+Table3[[#This Row],[(RF) Risk-Free Return Rate (One Month Treasury Bill Rate)]]</f>
        <v>4.0999999999999995E-3</v>
      </c>
      <c r="D3841">
        <v>4.0999999999999995E-3</v>
      </c>
      <c r="E3841">
        <v>-7.3000000000000001E-3</v>
      </c>
      <c r="F3841">
        <v>-7.000000000000001E-4</v>
      </c>
      <c r="G3841">
        <v>-2.5000000000000001E-3</v>
      </c>
      <c r="H3841">
        <v>1.4000000000000002E-3</v>
      </c>
      <c r="I3841">
        <v>-8.0000000000000002E-3</v>
      </c>
      <c r="J3841">
        <v>1.2067591503226939E-15</v>
      </c>
      <c r="L3841" s="13">
        <v>42103</v>
      </c>
      <c r="M3841" s="17"/>
      <c r="N3841">
        <v>4.4475616557317519E-3</v>
      </c>
    </row>
    <row r="3842" spans="1:14" x14ac:dyDescent="0.2">
      <c r="A3842" s="1">
        <v>42104</v>
      </c>
      <c r="B3842">
        <v>0</v>
      </c>
      <c r="C3842">
        <f>Table3[[#This Row],[(MKT-Rf) Excess Return on the Market ]]+Table3[[#This Row],[(RF) Risk-Free Return Rate (One Month Treasury Bill Rate)]]</f>
        <v>4.8999999999999998E-3</v>
      </c>
      <c r="D3842">
        <v>4.8999999999999998E-3</v>
      </c>
      <c r="E3842">
        <v>-1.6000000000000001E-3</v>
      </c>
      <c r="F3842">
        <v>-2.8999999999999998E-3</v>
      </c>
      <c r="G3842">
        <v>-4.6999999999999993E-3</v>
      </c>
      <c r="H3842">
        <v>2.0999999999999999E-3</v>
      </c>
      <c r="I3842">
        <v>3.0999999999999999E-3</v>
      </c>
      <c r="J3842">
        <v>1.4079039496007478E-15</v>
      </c>
      <c r="L3842" s="12">
        <v>42104</v>
      </c>
      <c r="M3842" s="16"/>
      <c r="N3842">
        <v>5.1893163356351961E-3</v>
      </c>
    </row>
    <row r="3843" spans="1:14" x14ac:dyDescent="0.2">
      <c r="A3843" s="1">
        <v>42107</v>
      </c>
      <c r="B3843">
        <v>0</v>
      </c>
      <c r="C3843">
        <f>Table3[[#This Row],[(MKT-Rf) Excess Return on the Market ]]+Table3[[#This Row],[(RF) Risk-Free Return Rate (One Month Treasury Bill Rate)]]</f>
        <v>-3.8E-3</v>
      </c>
      <c r="D3843">
        <v>-3.8E-3</v>
      </c>
      <c r="E3843">
        <v>5.5000000000000005E-3</v>
      </c>
      <c r="F3843">
        <v>2.3999999999999998E-3</v>
      </c>
      <c r="G3843">
        <v>-1.2999999999999999E-3</v>
      </c>
      <c r="H3843">
        <v>-8.9999999999999998E-4</v>
      </c>
      <c r="I3843">
        <v>5.0000000000000001E-4</v>
      </c>
      <c r="J3843">
        <v>1.3581330788838009E-15</v>
      </c>
      <c r="L3843" s="13">
        <v>42107</v>
      </c>
      <c r="M3843" s="17"/>
      <c r="N3843">
        <v>-4.5917462766684588E-3</v>
      </c>
    </row>
    <row r="3844" spans="1:14" x14ac:dyDescent="0.2">
      <c r="A3844" s="1">
        <v>42108</v>
      </c>
      <c r="B3844">
        <v>0</v>
      </c>
      <c r="C3844">
        <f>Table3[[#This Row],[(MKT-Rf) Excess Return on the Market ]]+Table3[[#This Row],[(RF) Risk-Free Return Rate (One Month Treasury Bill Rate)]]</f>
        <v>1E-3</v>
      </c>
      <c r="D3844">
        <v>1E-3</v>
      </c>
      <c r="E3844">
        <v>-1.5E-3</v>
      </c>
      <c r="F3844">
        <v>2.3E-3</v>
      </c>
      <c r="G3844">
        <v>7.000000000000001E-4</v>
      </c>
      <c r="H3844">
        <v>1E-3</v>
      </c>
      <c r="I3844">
        <v>-1.1599999999999999E-2</v>
      </c>
      <c r="J3844">
        <v>4.2362651458102959E-16</v>
      </c>
      <c r="L3844" s="12">
        <v>42108</v>
      </c>
      <c r="M3844" s="16"/>
      <c r="N3844">
        <v>1.6283576529126241E-3</v>
      </c>
    </row>
    <row r="3845" spans="1:14" x14ac:dyDescent="0.2">
      <c r="A3845" s="1">
        <v>42109</v>
      </c>
      <c r="B3845">
        <v>0</v>
      </c>
      <c r="C3845">
        <f>Table3[[#This Row],[(MKT-Rf) Excess Return on the Market ]]+Table3[[#This Row],[(RF) Risk-Free Return Rate (One Month Treasury Bill Rate)]]</f>
        <v>5.6999999999999993E-3</v>
      </c>
      <c r="D3845">
        <v>5.6999999999999993E-3</v>
      </c>
      <c r="E3845">
        <v>2.8000000000000004E-3</v>
      </c>
      <c r="F3845">
        <v>3.5999999999999999E-3</v>
      </c>
      <c r="G3845">
        <v>-2.0999999999999999E-3</v>
      </c>
      <c r="H3845">
        <v>-1E-3</v>
      </c>
      <c r="I3845">
        <v>-1.72E-2</v>
      </c>
      <c r="J3845">
        <v>1.0931521485528319E-15</v>
      </c>
      <c r="L3845" s="13">
        <v>42109</v>
      </c>
      <c r="M3845" s="17"/>
      <c r="N3845">
        <v>5.1350866086935787E-3</v>
      </c>
    </row>
    <row r="3846" spans="1:14" x14ac:dyDescent="0.2">
      <c r="A3846" s="1">
        <v>42110</v>
      </c>
      <c r="B3846">
        <v>0</v>
      </c>
      <c r="C3846">
        <f>Table3[[#This Row],[(MKT-Rf) Excess Return on the Market ]]+Table3[[#This Row],[(RF) Risk-Free Return Rate (One Month Treasury Bill Rate)]]</f>
        <v>-8.0000000000000004E-4</v>
      </c>
      <c r="D3846">
        <v>-8.0000000000000004E-4</v>
      </c>
      <c r="E3846">
        <v>-1.1000000000000001E-3</v>
      </c>
      <c r="F3846">
        <v>-2.0999999999999999E-3</v>
      </c>
      <c r="G3846">
        <v>-2E-3</v>
      </c>
      <c r="H3846">
        <v>-1.9E-3</v>
      </c>
      <c r="I3846">
        <v>5.6999999999999993E-3</v>
      </c>
      <c r="J3846">
        <v>1.9392405671952657E-16</v>
      </c>
      <c r="L3846" s="12">
        <v>42110</v>
      </c>
      <c r="M3846" s="16"/>
      <c r="N3846">
        <v>-7.7879774665911791E-4</v>
      </c>
    </row>
    <row r="3847" spans="1:14" x14ac:dyDescent="0.2">
      <c r="A3847" s="1">
        <v>42111</v>
      </c>
      <c r="B3847">
        <v>0</v>
      </c>
      <c r="C3847">
        <f>Table3[[#This Row],[(MKT-Rf) Excess Return on the Market ]]+Table3[[#This Row],[(RF) Risk-Free Return Rate (One Month Treasury Bill Rate)]]</f>
        <v>-1.23E-2</v>
      </c>
      <c r="D3847">
        <v>-1.23E-2</v>
      </c>
      <c r="E3847">
        <v>-4.1999999999999997E-3</v>
      </c>
      <c r="F3847">
        <v>1.6000000000000001E-3</v>
      </c>
      <c r="G3847">
        <v>1.6000000000000001E-3</v>
      </c>
      <c r="H3847">
        <v>7.000000000000001E-4</v>
      </c>
      <c r="I3847">
        <v>8.0000000000000004E-4</v>
      </c>
      <c r="J3847">
        <v>2.7121935675008434E-15</v>
      </c>
      <c r="L3847" s="13">
        <v>42111</v>
      </c>
      <c r="M3847" s="17"/>
      <c r="N3847">
        <v>-1.1375675981876396E-2</v>
      </c>
    </row>
    <row r="3848" spans="1:14" x14ac:dyDescent="0.2">
      <c r="A3848" s="1">
        <v>42114</v>
      </c>
      <c r="B3848">
        <v>0</v>
      </c>
      <c r="C3848">
        <f>Table3[[#This Row],[(MKT-Rf) Excess Return on the Market ]]+Table3[[#This Row],[(RF) Risk-Free Return Rate (One Month Treasury Bill Rate)]]</f>
        <v>9.4999999999999998E-3</v>
      </c>
      <c r="D3848">
        <v>9.4999999999999998E-3</v>
      </c>
      <c r="E3848">
        <v>1.5E-3</v>
      </c>
      <c r="F3848">
        <v>-2.7000000000000001E-3</v>
      </c>
      <c r="G3848">
        <v>4.5000000000000005E-3</v>
      </c>
      <c r="H3848">
        <v>-3.0999999999999999E-3</v>
      </c>
      <c r="I3848">
        <v>2.8999999999999998E-3</v>
      </c>
      <c r="J3848">
        <v>2.6258632576416027E-15</v>
      </c>
      <c r="L3848" s="12">
        <v>42114</v>
      </c>
      <c r="M3848" s="16"/>
      <c r="N3848">
        <v>9.1927622342074314E-3</v>
      </c>
    </row>
    <row r="3849" spans="1:14" x14ac:dyDescent="0.2">
      <c r="A3849" s="1">
        <v>42115</v>
      </c>
      <c r="B3849">
        <v>0</v>
      </c>
      <c r="C3849">
        <f>Table3[[#This Row],[(MKT-Rf) Excess Return on the Market ]]+Table3[[#This Row],[(RF) Risk-Free Return Rate (One Month Treasury Bill Rate)]]</f>
        <v>-1E-3</v>
      </c>
      <c r="D3849">
        <v>-1E-3</v>
      </c>
      <c r="E3849">
        <v>1.1000000000000001E-3</v>
      </c>
      <c r="F3849">
        <v>-7.3000000000000001E-3</v>
      </c>
      <c r="G3849">
        <v>1.1000000000000001E-3</v>
      </c>
      <c r="H3849">
        <v>-2.3999999999999998E-3</v>
      </c>
      <c r="I3849">
        <v>1.2699999999999999E-2</v>
      </c>
      <c r="J3849">
        <v>3.9209587118102694E-16</v>
      </c>
      <c r="L3849" s="13">
        <v>42115</v>
      </c>
      <c r="M3849" s="17"/>
      <c r="N3849">
        <v>-1.4817676241149391E-3</v>
      </c>
    </row>
    <row r="3850" spans="1:14" x14ac:dyDescent="0.2">
      <c r="A3850" s="1">
        <v>42116</v>
      </c>
      <c r="B3850">
        <v>0</v>
      </c>
      <c r="C3850">
        <f>Table3[[#This Row],[(MKT-Rf) Excess Return on the Market ]]+Table3[[#This Row],[(RF) Risk-Free Return Rate (One Month Treasury Bill Rate)]]</f>
        <v>4.5999999999999999E-3</v>
      </c>
      <c r="D3850">
        <v>4.5999999999999999E-3</v>
      </c>
      <c r="E3850">
        <v>-4.0000000000000001E-3</v>
      </c>
      <c r="F3850">
        <v>1.8E-3</v>
      </c>
      <c r="G3850">
        <v>-5.9999999999999995E-4</v>
      </c>
      <c r="H3850">
        <v>2.0000000000000001E-4</v>
      </c>
      <c r="I3850">
        <v>-1.7000000000000001E-3</v>
      </c>
      <c r="J3850">
        <v>1.2940943995941341E-15</v>
      </c>
      <c r="L3850" s="12">
        <v>42116</v>
      </c>
      <c r="M3850" s="16"/>
      <c r="N3850">
        <v>5.0746200095614369E-3</v>
      </c>
    </row>
    <row r="3851" spans="1:14" x14ac:dyDescent="0.2">
      <c r="A3851" s="1">
        <v>42117</v>
      </c>
      <c r="B3851">
        <v>0</v>
      </c>
      <c r="C3851">
        <f>Table3[[#This Row],[(MKT-Rf) Excess Return on the Market ]]+Table3[[#This Row],[(RF) Risk-Free Return Rate (One Month Treasury Bill Rate)]]</f>
        <v>2.8999999999999998E-3</v>
      </c>
      <c r="D3851">
        <v>2.8999999999999998E-3</v>
      </c>
      <c r="E3851">
        <v>3.0000000000000001E-3</v>
      </c>
      <c r="F3851">
        <v>-2.5000000000000001E-3</v>
      </c>
      <c r="G3851">
        <v>-1E-4</v>
      </c>
      <c r="H3851">
        <v>-2.5000000000000001E-3</v>
      </c>
      <c r="I3851">
        <v>-2.5000000000000001E-3</v>
      </c>
      <c r="J3851">
        <v>5.5165308688949309E-16</v>
      </c>
      <c r="L3851" s="13">
        <v>42117</v>
      </c>
      <c r="M3851" s="17"/>
      <c r="N3851">
        <v>2.3549546644853884E-3</v>
      </c>
    </row>
    <row r="3852" spans="1:14" x14ac:dyDescent="0.2">
      <c r="A3852" s="1">
        <v>42118</v>
      </c>
      <c r="B3852">
        <v>0</v>
      </c>
      <c r="C3852">
        <f>Table3[[#This Row],[(MKT-Rf) Excess Return on the Market ]]+Table3[[#This Row],[(RF) Risk-Free Return Rate (One Month Treasury Bill Rate)]]</f>
        <v>1.7000000000000001E-3</v>
      </c>
      <c r="D3852">
        <v>1.7000000000000001E-3</v>
      </c>
      <c r="E3852">
        <v>-5.3E-3</v>
      </c>
      <c r="F3852">
        <v>-3.0999999999999999E-3</v>
      </c>
      <c r="G3852">
        <v>8.3000000000000001E-3</v>
      </c>
      <c r="H3852">
        <v>-5.1999999999999998E-3</v>
      </c>
      <c r="I3852">
        <v>3.8E-3</v>
      </c>
      <c r="J3852">
        <v>5.6659025020952477E-16</v>
      </c>
      <c r="L3852" s="12">
        <v>42118</v>
      </c>
      <c r="M3852" s="16"/>
      <c r="N3852">
        <v>2.2502621405813723E-3</v>
      </c>
    </row>
    <row r="3853" spans="1:14" x14ac:dyDescent="0.2">
      <c r="A3853" s="1">
        <v>42121</v>
      </c>
      <c r="B3853">
        <v>0</v>
      </c>
      <c r="C3853">
        <f>Table3[[#This Row],[(MKT-Rf) Excess Return on the Market ]]+Table3[[#This Row],[(RF) Risk-Free Return Rate (One Month Treasury Bill Rate)]]</f>
        <v>-5.4000000000000003E-3</v>
      </c>
      <c r="D3853">
        <v>-5.4000000000000003E-3</v>
      </c>
      <c r="E3853">
        <v>-6.6E-3</v>
      </c>
      <c r="F3853">
        <v>5.6000000000000008E-3</v>
      </c>
      <c r="G3853">
        <v>5.4000000000000003E-3</v>
      </c>
      <c r="H3853">
        <v>-8.0000000000000004E-4</v>
      </c>
      <c r="I3853">
        <v>-1.24E-2</v>
      </c>
      <c r="J3853">
        <v>1.0300299012260469E-15</v>
      </c>
      <c r="L3853" s="13">
        <v>42121</v>
      </c>
      <c r="M3853" s="17"/>
      <c r="N3853">
        <v>-4.1499038644162989E-3</v>
      </c>
    </row>
    <row r="3854" spans="1:14" x14ac:dyDescent="0.2">
      <c r="A3854" s="1">
        <v>42122</v>
      </c>
      <c r="B3854">
        <v>0</v>
      </c>
      <c r="C3854">
        <f>Table3[[#This Row],[(MKT-Rf) Excess Return on the Market ]]+Table3[[#This Row],[(RF) Risk-Free Return Rate (One Month Treasury Bill Rate)]]</f>
        <v>2.7000000000000001E-3</v>
      </c>
      <c r="D3854">
        <v>2.7000000000000001E-3</v>
      </c>
      <c r="E3854">
        <v>2.3999999999999998E-3</v>
      </c>
      <c r="F3854">
        <v>1.06E-2</v>
      </c>
      <c r="G3854">
        <v>5.9999999999999995E-4</v>
      </c>
      <c r="H3854">
        <v>4.0000000000000001E-3</v>
      </c>
      <c r="I3854">
        <v>-7.3000000000000001E-3</v>
      </c>
      <c r="J3854">
        <v>6.6373043444593907E-16</v>
      </c>
      <c r="L3854" s="12">
        <v>42122</v>
      </c>
      <c r="M3854" s="16"/>
      <c r="N3854">
        <v>2.7653627744773542E-3</v>
      </c>
    </row>
    <row r="3855" spans="1:14" x14ac:dyDescent="0.2">
      <c r="A3855" s="1">
        <v>42123</v>
      </c>
      <c r="B3855">
        <v>0</v>
      </c>
      <c r="C3855">
        <f>Table3[[#This Row],[(MKT-Rf) Excess Return on the Market ]]+Table3[[#This Row],[(RF) Risk-Free Return Rate (One Month Treasury Bill Rate)]]</f>
        <v>-3.8E-3</v>
      </c>
      <c r="D3855">
        <v>-3.8E-3</v>
      </c>
      <c r="E3855">
        <v>-7.3000000000000001E-3</v>
      </c>
      <c r="F3855">
        <v>7.4000000000000003E-3</v>
      </c>
      <c r="G3855">
        <v>-7.6E-3</v>
      </c>
      <c r="H3855">
        <v>-2.9999999999999997E-4</v>
      </c>
      <c r="I3855">
        <v>-1.2500000000000001E-2</v>
      </c>
      <c r="J3855">
        <v>7.8567575271645668E-16</v>
      </c>
      <c r="L3855" s="13">
        <v>42123</v>
      </c>
      <c r="M3855" s="17"/>
      <c r="N3855">
        <v>-3.7473898615125326E-3</v>
      </c>
    </row>
    <row r="3856" spans="1:14" x14ac:dyDescent="0.2">
      <c r="A3856" s="1">
        <v>42124</v>
      </c>
      <c r="B3856">
        <v>0</v>
      </c>
      <c r="C3856">
        <f>Table3[[#This Row],[(MKT-Rf) Excess Return on the Market ]]+Table3[[#This Row],[(RF) Risk-Free Return Rate (One Month Treasury Bill Rate)]]</f>
        <v>-1.11E-2</v>
      </c>
      <c r="D3856">
        <v>-1.11E-2</v>
      </c>
      <c r="E3856">
        <v>-1.0200000000000001E-2</v>
      </c>
      <c r="F3856">
        <v>7.3000000000000001E-3</v>
      </c>
      <c r="G3856">
        <v>2.5000000000000001E-3</v>
      </c>
      <c r="H3856">
        <v>4.1999999999999997E-3</v>
      </c>
      <c r="I3856">
        <v>-1.15E-2</v>
      </c>
      <c r="J3856">
        <v>1.9484268038056711E-15</v>
      </c>
      <c r="L3856" s="12">
        <v>42124</v>
      </c>
      <c r="M3856" s="16"/>
      <c r="N3856">
        <v>-1.0180511364075624E-2</v>
      </c>
    </row>
    <row r="3857" spans="1:14" x14ac:dyDescent="0.2">
      <c r="A3857" s="1">
        <v>42125</v>
      </c>
      <c r="B3857">
        <v>0</v>
      </c>
      <c r="C3857">
        <f>Table3[[#This Row],[(MKT-Rf) Excess Return on the Market ]]+Table3[[#This Row],[(RF) Risk-Free Return Rate (One Month Treasury Bill Rate)]]</f>
        <v>1.01E-2</v>
      </c>
      <c r="D3857">
        <v>1.01E-2</v>
      </c>
      <c r="E3857">
        <v>-3.0999999999999999E-3</v>
      </c>
      <c r="F3857">
        <v>-6.0000000000000001E-3</v>
      </c>
      <c r="G3857">
        <v>2.5000000000000001E-3</v>
      </c>
      <c r="H3857">
        <v>-1E-3</v>
      </c>
      <c r="I3857">
        <v>0.01</v>
      </c>
      <c r="J3857">
        <v>2.7446319397343237E-15</v>
      </c>
      <c r="L3857" s="13">
        <v>42125</v>
      </c>
      <c r="M3857" s="17"/>
      <c r="N3857">
        <v>1.0863762718014008E-2</v>
      </c>
    </row>
    <row r="3858" spans="1:14" x14ac:dyDescent="0.2">
      <c r="A3858" s="1">
        <v>42128</v>
      </c>
      <c r="B3858">
        <v>0</v>
      </c>
      <c r="C3858">
        <f>Table3[[#This Row],[(MKT-Rf) Excess Return on the Market ]]+Table3[[#This Row],[(RF) Risk-Free Return Rate (One Month Treasury Bill Rate)]]</f>
        <v>3.2000000000000002E-3</v>
      </c>
      <c r="D3858">
        <v>3.2000000000000002E-3</v>
      </c>
      <c r="E3858">
        <v>1E-3</v>
      </c>
      <c r="F3858">
        <v>2.3E-3</v>
      </c>
      <c r="G3858">
        <v>-1.5E-3</v>
      </c>
      <c r="H3858">
        <v>2.0000000000000001E-4</v>
      </c>
      <c r="I3858">
        <v>2.3999999999999998E-3</v>
      </c>
      <c r="J3858">
        <v>8.0855566036290832E-16</v>
      </c>
      <c r="L3858" s="12">
        <v>42128</v>
      </c>
      <c r="M3858" s="16"/>
      <c r="N3858">
        <v>2.9364562942421689E-3</v>
      </c>
    </row>
    <row r="3859" spans="1:14" x14ac:dyDescent="0.2">
      <c r="A3859" s="1">
        <v>42129</v>
      </c>
      <c r="B3859">
        <v>0</v>
      </c>
      <c r="C3859">
        <f>Table3[[#This Row],[(MKT-Rf) Excess Return on the Market ]]+Table3[[#This Row],[(RF) Risk-Free Return Rate (One Month Treasury Bill Rate)]]</f>
        <v>-1.1899999999999999E-2</v>
      </c>
      <c r="D3859">
        <v>-1.1899999999999999E-2</v>
      </c>
      <c r="E3859">
        <v>-1.5E-3</v>
      </c>
      <c r="F3859">
        <v>5.1999999999999998E-3</v>
      </c>
      <c r="G3859">
        <v>-1E-4</v>
      </c>
      <c r="H3859">
        <v>2.0999999999999999E-3</v>
      </c>
      <c r="I3859">
        <v>-4.3E-3</v>
      </c>
      <c r="J3859">
        <v>2.7038666898469228E-15</v>
      </c>
      <c r="L3859" s="13">
        <v>42129</v>
      </c>
      <c r="M3859" s="17"/>
      <c r="N3859">
        <v>-1.1907989281938557E-2</v>
      </c>
    </row>
    <row r="3860" spans="1:14" x14ac:dyDescent="0.2">
      <c r="A3860" s="1">
        <v>42130</v>
      </c>
      <c r="B3860">
        <v>0</v>
      </c>
      <c r="C3860">
        <f>Table3[[#This Row],[(MKT-Rf) Excess Return on the Market ]]+Table3[[#This Row],[(RF) Risk-Free Return Rate (One Month Treasury Bill Rate)]]</f>
        <v>-3.0999999999999999E-3</v>
      </c>
      <c r="D3860">
        <v>-3.0999999999999999E-3</v>
      </c>
      <c r="E3860">
        <v>6.0000000000000001E-3</v>
      </c>
      <c r="F3860">
        <v>-1.2999999999999999E-3</v>
      </c>
      <c r="G3860">
        <v>-2.5000000000000001E-3</v>
      </c>
      <c r="H3860">
        <v>1.4000000000000002E-3</v>
      </c>
      <c r="I3860">
        <v>4.4000000000000003E-3</v>
      </c>
      <c r="J3860">
        <v>1.0189912051954204E-15</v>
      </c>
      <c r="L3860" s="12">
        <v>42130</v>
      </c>
      <c r="M3860" s="16"/>
      <c r="N3860">
        <v>-4.4656528892180703E-3</v>
      </c>
    </row>
    <row r="3861" spans="1:14" x14ac:dyDescent="0.2">
      <c r="A3861" s="1">
        <v>42131</v>
      </c>
      <c r="B3861">
        <v>0</v>
      </c>
      <c r="C3861">
        <f>Table3[[#This Row],[(MKT-Rf) Excess Return on the Market ]]+Table3[[#This Row],[(RF) Risk-Free Return Rate (One Month Treasury Bill Rate)]]</f>
        <v>3.9000000000000003E-3</v>
      </c>
      <c r="D3861">
        <v>3.9000000000000003E-3</v>
      </c>
      <c r="E3861">
        <v>1E-4</v>
      </c>
      <c r="F3861">
        <v>-3.5999999999999999E-3</v>
      </c>
      <c r="G3861">
        <v>-2.5000000000000001E-3</v>
      </c>
      <c r="H3861">
        <v>8.0000000000000004E-4</v>
      </c>
      <c r="I3861">
        <v>8.5000000000000006E-3</v>
      </c>
      <c r="J3861">
        <v>8.8317695671763215E-16</v>
      </c>
      <c r="L3861" s="13">
        <v>42131</v>
      </c>
      <c r="M3861" s="17"/>
      <c r="N3861">
        <v>3.7666635227395196E-3</v>
      </c>
    </row>
    <row r="3862" spans="1:14" x14ac:dyDescent="0.2">
      <c r="A3862" s="1">
        <v>42132</v>
      </c>
      <c r="B3862">
        <v>0</v>
      </c>
      <c r="C3862">
        <f>Table3[[#This Row],[(MKT-Rf) Excess Return on the Market ]]+Table3[[#This Row],[(RF) Risk-Free Return Rate (One Month Treasury Bill Rate)]]</f>
        <v>1.21E-2</v>
      </c>
      <c r="D3862">
        <v>1.21E-2</v>
      </c>
      <c r="E3862">
        <v>-5.5000000000000005E-3</v>
      </c>
      <c r="F3862">
        <v>-1.1999999999999999E-3</v>
      </c>
      <c r="G3862">
        <v>-2.8000000000000004E-3</v>
      </c>
      <c r="H3862">
        <v>-2.2000000000000001E-3</v>
      </c>
      <c r="I3862">
        <v>1.7000000000000001E-3</v>
      </c>
      <c r="J3862">
        <v>3.3450197238280794E-15</v>
      </c>
      <c r="L3862" s="12">
        <v>42132</v>
      </c>
      <c r="M3862" s="16"/>
      <c r="N3862">
        <v>1.336810183819619E-2</v>
      </c>
    </row>
    <row r="3863" spans="1:14" x14ac:dyDescent="0.2">
      <c r="A3863" s="1">
        <v>42135</v>
      </c>
      <c r="B3863">
        <v>0</v>
      </c>
      <c r="C3863">
        <f>Table3[[#This Row],[(MKT-Rf) Excess Return on the Market ]]+Table3[[#This Row],[(RF) Risk-Free Return Rate (One Month Treasury Bill Rate)]]</f>
        <v>-3.9000000000000003E-3</v>
      </c>
      <c r="D3863">
        <v>-3.9000000000000003E-3</v>
      </c>
      <c r="E3863">
        <v>6.7000000000000002E-3</v>
      </c>
      <c r="F3863">
        <v>-2.9999999999999997E-4</v>
      </c>
      <c r="G3863">
        <v>-4.0000000000000002E-4</v>
      </c>
      <c r="H3863">
        <v>2.0000000000000001E-4</v>
      </c>
      <c r="I3863">
        <v>5.4000000000000003E-3</v>
      </c>
      <c r="J3863">
        <v>1.4577415921094212E-15</v>
      </c>
      <c r="L3863" s="13">
        <v>42135</v>
      </c>
      <c r="M3863" s="17"/>
      <c r="N3863">
        <v>-5.102547415113407E-3</v>
      </c>
    </row>
    <row r="3864" spans="1:14" x14ac:dyDescent="0.2">
      <c r="A3864" s="1">
        <v>42136</v>
      </c>
      <c r="B3864">
        <v>0</v>
      </c>
      <c r="C3864">
        <f>Table3[[#This Row],[(MKT-Rf) Excess Return on the Market ]]+Table3[[#This Row],[(RF) Risk-Free Return Rate (One Month Treasury Bill Rate)]]</f>
        <v>-2.7000000000000001E-3</v>
      </c>
      <c r="D3864">
        <v>-2.7000000000000001E-3</v>
      </c>
      <c r="E3864">
        <v>0</v>
      </c>
      <c r="F3864">
        <v>1.1000000000000001E-3</v>
      </c>
      <c r="G3864">
        <v>-1.5E-3</v>
      </c>
      <c r="H3864">
        <v>0</v>
      </c>
      <c r="I3864">
        <v>-3.3E-3</v>
      </c>
      <c r="J3864">
        <v>8.0683495285607774E-16</v>
      </c>
      <c r="L3864" s="12">
        <v>42136</v>
      </c>
      <c r="M3864" s="16"/>
      <c r="N3864">
        <v>-2.9540151581351707E-3</v>
      </c>
    </row>
    <row r="3865" spans="1:14" x14ac:dyDescent="0.2">
      <c r="A3865" s="1">
        <v>42137</v>
      </c>
      <c r="B3865">
        <v>0</v>
      </c>
      <c r="C3865">
        <f>Table3[[#This Row],[(MKT-Rf) Excess Return on the Market ]]+Table3[[#This Row],[(RF) Risk-Free Return Rate (One Month Treasury Bill Rate)]]</f>
        <v>1E-4</v>
      </c>
      <c r="D3865">
        <v>1E-4</v>
      </c>
      <c r="E3865">
        <v>-1E-4</v>
      </c>
      <c r="F3865">
        <v>4.0000000000000002E-4</v>
      </c>
      <c r="G3865">
        <v>-1.1999999999999999E-3</v>
      </c>
      <c r="H3865">
        <v>2.0000000000000001E-4</v>
      </c>
      <c r="I3865">
        <v>-7.000000000000001E-4</v>
      </c>
      <c r="J3865">
        <v>7.7517194941402019E-17</v>
      </c>
      <c r="L3865" s="13">
        <v>42137</v>
      </c>
      <c r="M3865" s="17"/>
      <c r="N3865">
        <v>-3.0493615635559612E-4</v>
      </c>
    </row>
    <row r="3866" spans="1:14" x14ac:dyDescent="0.2">
      <c r="A3866" s="1">
        <v>42138</v>
      </c>
      <c r="B3866">
        <v>0</v>
      </c>
      <c r="C3866">
        <f>Table3[[#This Row],[(MKT-Rf) Excess Return on the Market ]]+Table3[[#This Row],[(RF) Risk-Free Return Rate (One Month Treasury Bill Rate)]]</f>
        <v>1.01E-2</v>
      </c>
      <c r="D3866">
        <v>1.01E-2</v>
      </c>
      <c r="E3866">
        <v>-1.5E-3</v>
      </c>
      <c r="F3866">
        <v>-3.4999999999999996E-3</v>
      </c>
      <c r="G3866">
        <v>1.1000000000000001E-3</v>
      </c>
      <c r="H3866">
        <v>-3.9000000000000003E-3</v>
      </c>
      <c r="I3866">
        <v>8.6E-3</v>
      </c>
      <c r="J3866">
        <v>2.820587213189752E-15</v>
      </c>
      <c r="L3866" s="12">
        <v>42138</v>
      </c>
      <c r="M3866" s="16"/>
      <c r="N3866">
        <v>1.0721548914049037E-2</v>
      </c>
    </row>
    <row r="3867" spans="1:14" x14ac:dyDescent="0.2">
      <c r="A3867" s="1">
        <v>42139</v>
      </c>
      <c r="B3867">
        <v>0</v>
      </c>
      <c r="C3867">
        <f>Table3[[#This Row],[(MKT-Rf) Excess Return on the Market ]]+Table3[[#This Row],[(RF) Risk-Free Return Rate (One Month Treasury Bill Rate)]]</f>
        <v>5.0000000000000001E-4</v>
      </c>
      <c r="D3867">
        <v>5.0000000000000001E-4</v>
      </c>
      <c r="E3867">
        <v>-2.2000000000000001E-3</v>
      </c>
      <c r="F3867">
        <v>-2.0999999999999999E-3</v>
      </c>
      <c r="G3867">
        <v>2.5000000000000001E-3</v>
      </c>
      <c r="H3867">
        <v>2.7000000000000001E-3</v>
      </c>
      <c r="I3867">
        <v>-3.5999999999999999E-3</v>
      </c>
      <c r="J3867">
        <v>2.1066222585270862E-16</v>
      </c>
      <c r="L3867" s="13">
        <v>42139</v>
      </c>
      <c r="M3867" s="17"/>
      <c r="N3867">
        <v>7.6817406925065615E-4</v>
      </c>
    </row>
    <row r="3868" spans="1:14" x14ac:dyDescent="0.2">
      <c r="A3868" s="1">
        <v>42142</v>
      </c>
      <c r="B3868">
        <v>0</v>
      </c>
      <c r="C3868">
        <f>Table3[[#This Row],[(MKT-Rf) Excess Return on the Market ]]+Table3[[#This Row],[(RF) Risk-Free Return Rate (One Month Treasury Bill Rate)]]</f>
        <v>4.4000000000000003E-3</v>
      </c>
      <c r="D3868">
        <v>4.4000000000000003E-3</v>
      </c>
      <c r="E3868">
        <v>7.3000000000000001E-3</v>
      </c>
      <c r="F3868">
        <v>-8.9999999999999998E-4</v>
      </c>
      <c r="G3868">
        <v>-1.9E-3</v>
      </c>
      <c r="H3868">
        <v>-2.8000000000000004E-3</v>
      </c>
      <c r="I3868">
        <v>7.6E-3</v>
      </c>
      <c r="J3868">
        <v>8.9079709709509794E-16</v>
      </c>
      <c r="L3868" s="12">
        <v>42142</v>
      </c>
      <c r="M3868" s="16"/>
      <c r="N3868">
        <v>3.0433262041808752E-3</v>
      </c>
    </row>
    <row r="3869" spans="1:14" x14ac:dyDescent="0.2">
      <c r="A3869" s="1">
        <v>42143</v>
      </c>
      <c r="B3869">
        <v>0</v>
      </c>
      <c r="C3869">
        <f>Table3[[#This Row],[(MKT-Rf) Excess Return on the Market ]]+Table3[[#This Row],[(RF) Risk-Free Return Rate (One Month Treasury Bill Rate)]]</f>
        <v>-8.9999999999999998E-4</v>
      </c>
      <c r="D3869">
        <v>-8.9999999999999998E-4</v>
      </c>
      <c r="E3869">
        <v>-8.0000000000000004E-4</v>
      </c>
      <c r="F3869">
        <v>2.3999999999999998E-3</v>
      </c>
      <c r="G3869">
        <v>-1.1000000000000001E-3</v>
      </c>
      <c r="H3869">
        <v>-4.0000000000000002E-4</v>
      </c>
      <c r="I3869">
        <v>8.5000000000000006E-3</v>
      </c>
      <c r="J3869">
        <v>1.6519172509864729E-16</v>
      </c>
      <c r="L3869" s="13">
        <v>42143</v>
      </c>
      <c r="M3869" s="17"/>
      <c r="N3869">
        <v>-6.4364124626619236E-4</v>
      </c>
    </row>
    <row r="3870" spans="1:14" x14ac:dyDescent="0.2">
      <c r="A3870" s="1">
        <v>42144</v>
      </c>
      <c r="B3870">
        <v>0</v>
      </c>
      <c r="C3870">
        <f>Table3[[#This Row],[(MKT-Rf) Excess Return on the Market ]]+Table3[[#This Row],[(RF) Risk-Free Return Rate (One Month Treasury Bill Rate)]]</f>
        <v>-5.0000000000000001E-4</v>
      </c>
      <c r="D3870">
        <v>-5.0000000000000001E-4</v>
      </c>
      <c r="E3870">
        <v>1.9E-3</v>
      </c>
      <c r="F3870">
        <v>-1.1999999999999999E-3</v>
      </c>
      <c r="G3870">
        <v>-1.5E-3</v>
      </c>
      <c r="H3870">
        <v>4.0000000000000002E-4</v>
      </c>
      <c r="I3870">
        <v>-1.9E-3</v>
      </c>
      <c r="J3870">
        <v>2.6050651496511302E-16</v>
      </c>
      <c r="L3870" s="12">
        <v>42144</v>
      </c>
      <c r="M3870" s="16"/>
      <c r="N3870">
        <v>-9.3095867249196713E-4</v>
      </c>
    </row>
    <row r="3871" spans="1:14" x14ac:dyDescent="0.2">
      <c r="A3871" s="1">
        <v>42145</v>
      </c>
      <c r="B3871">
        <v>0</v>
      </c>
      <c r="C3871">
        <f>Table3[[#This Row],[(MKT-Rf) Excess Return on the Market ]]+Table3[[#This Row],[(RF) Risk-Free Return Rate (One Month Treasury Bill Rate)]]</f>
        <v>2.3E-3</v>
      </c>
      <c r="D3871">
        <v>2.3E-3</v>
      </c>
      <c r="E3871">
        <v>-2.8999999999999998E-3</v>
      </c>
      <c r="F3871">
        <v>1E-4</v>
      </c>
      <c r="G3871">
        <v>8.9999999999999998E-4</v>
      </c>
      <c r="H3871">
        <v>-1.4000000000000002E-3</v>
      </c>
      <c r="I3871">
        <v>-5.1999999999999998E-3</v>
      </c>
      <c r="J3871">
        <v>6.4244935252013709E-16</v>
      </c>
      <c r="L3871" s="13">
        <v>42145</v>
      </c>
      <c r="M3871" s="17"/>
      <c r="N3871">
        <v>2.3351597649989828E-3</v>
      </c>
    </row>
    <row r="3872" spans="1:14" x14ac:dyDescent="0.2">
      <c r="A3872" s="1">
        <v>42146</v>
      </c>
      <c r="B3872">
        <v>0</v>
      </c>
      <c r="C3872">
        <f>Table3[[#This Row],[(MKT-Rf) Excess Return on the Market ]]+Table3[[#This Row],[(RF) Risk-Free Return Rate (One Month Treasury Bill Rate)]]</f>
        <v>-2.2000000000000001E-3</v>
      </c>
      <c r="D3872">
        <v>-2.2000000000000001E-3</v>
      </c>
      <c r="E3872">
        <v>-1.2999999999999999E-3</v>
      </c>
      <c r="F3872">
        <v>-1.1999999999999999E-3</v>
      </c>
      <c r="G3872">
        <v>-1.1999999999999999E-3</v>
      </c>
      <c r="H3872">
        <v>-4.0000000000000002E-4</v>
      </c>
      <c r="I3872">
        <v>3.0000000000000001E-3</v>
      </c>
      <c r="J3872">
        <v>7.3619927627155813E-16</v>
      </c>
      <c r="L3872" s="12">
        <v>42146</v>
      </c>
      <c r="M3872" s="16"/>
      <c r="N3872">
        <v>-2.2363806280129898E-3</v>
      </c>
    </row>
    <row r="3873" spans="1:14" x14ac:dyDescent="0.2">
      <c r="A3873" s="1">
        <v>42150</v>
      </c>
      <c r="B3873">
        <v>0</v>
      </c>
      <c r="C3873">
        <f>Table3[[#This Row],[(MKT-Rf) Excess Return on the Market ]]+Table3[[#This Row],[(RF) Risk-Free Return Rate (One Month Treasury Bill Rate)]]</f>
        <v>-1.01E-2</v>
      </c>
      <c r="D3873">
        <v>-1.01E-2</v>
      </c>
      <c r="E3873">
        <v>-2.9999999999999997E-4</v>
      </c>
      <c r="F3873">
        <v>-2.0000000000000001E-4</v>
      </c>
      <c r="G3873">
        <v>-1E-3</v>
      </c>
      <c r="H3873">
        <v>1.6000000000000001E-3</v>
      </c>
      <c r="I3873">
        <v>3.8E-3</v>
      </c>
      <c r="J3873">
        <v>2.6453254383557204E-15</v>
      </c>
      <c r="L3873" s="13">
        <v>42150</v>
      </c>
      <c r="M3873" s="17"/>
      <c r="N3873">
        <v>-1.0335154142642595E-2</v>
      </c>
    </row>
    <row r="3874" spans="1:14" x14ac:dyDescent="0.2">
      <c r="A3874" s="1">
        <v>42151</v>
      </c>
      <c r="B3874">
        <v>0</v>
      </c>
      <c r="C3874">
        <f>Table3[[#This Row],[(MKT-Rf) Excess Return on the Market ]]+Table3[[#This Row],[(RF) Risk-Free Return Rate (One Month Treasury Bill Rate)]]</f>
        <v>9.300000000000001E-3</v>
      </c>
      <c r="D3874">
        <v>9.300000000000001E-3</v>
      </c>
      <c r="E3874">
        <v>3.0000000000000001E-3</v>
      </c>
      <c r="F3874">
        <v>-3.0999999999999999E-3</v>
      </c>
      <c r="G3874">
        <v>-5.0000000000000001E-4</v>
      </c>
      <c r="H3874">
        <v>-2.8999999999999998E-3</v>
      </c>
      <c r="I3874">
        <v>8.0000000000000002E-3</v>
      </c>
      <c r="J3874">
        <v>2.4717302228757384E-15</v>
      </c>
      <c r="L3874" s="12">
        <v>42151</v>
      </c>
      <c r="M3874" s="16"/>
      <c r="N3874">
        <v>9.1209049217876367E-3</v>
      </c>
    </row>
    <row r="3875" spans="1:14" x14ac:dyDescent="0.2">
      <c r="A3875" s="1">
        <v>42152</v>
      </c>
      <c r="B3875">
        <v>0</v>
      </c>
      <c r="C3875">
        <f>Table3[[#This Row],[(MKT-Rf) Excess Return on the Market ]]+Table3[[#This Row],[(RF) Risk-Free Return Rate (One Month Treasury Bill Rate)]]</f>
        <v>-1.1999999999999999E-3</v>
      </c>
      <c r="D3875">
        <v>-1.1999999999999999E-3</v>
      </c>
      <c r="E3875">
        <v>1E-3</v>
      </c>
      <c r="F3875">
        <v>1.5E-3</v>
      </c>
      <c r="G3875">
        <v>-2.3E-3</v>
      </c>
      <c r="H3875">
        <v>8.9999999999999998E-4</v>
      </c>
      <c r="I3875">
        <v>2.3E-3</v>
      </c>
      <c r="J3875">
        <v>3.6098312422350955E-16</v>
      </c>
      <c r="L3875" s="13">
        <v>42152</v>
      </c>
      <c r="M3875" s="17"/>
      <c r="N3875">
        <v>-1.2675915340863882E-3</v>
      </c>
    </row>
    <row r="3876" spans="1:14" x14ac:dyDescent="0.2">
      <c r="A3876" s="1">
        <v>42153</v>
      </c>
      <c r="B3876">
        <v>0</v>
      </c>
      <c r="C3876">
        <f>Table3[[#This Row],[(MKT-Rf) Excess Return on the Market ]]+Table3[[#This Row],[(RF) Risk-Free Return Rate (One Month Treasury Bill Rate)]]</f>
        <v>-5.7999999999999996E-3</v>
      </c>
      <c r="D3876">
        <v>-5.7999999999999996E-3</v>
      </c>
      <c r="E3876">
        <v>5.0000000000000001E-4</v>
      </c>
      <c r="F3876">
        <v>4.0000000000000002E-4</v>
      </c>
      <c r="G3876">
        <v>-2.5000000000000001E-3</v>
      </c>
      <c r="H3876">
        <v>1E-4</v>
      </c>
      <c r="I3876">
        <v>1.2999999999999999E-3</v>
      </c>
      <c r="J3876">
        <v>1.3784986360377229E-15</v>
      </c>
      <c r="L3876" s="12">
        <v>42153</v>
      </c>
      <c r="M3876" s="16"/>
      <c r="N3876">
        <v>-6.3384457913584413E-3</v>
      </c>
    </row>
    <row r="3877" spans="1:14" x14ac:dyDescent="0.2">
      <c r="A3877" s="1">
        <v>42156</v>
      </c>
      <c r="B3877">
        <v>0</v>
      </c>
      <c r="C3877">
        <f>Table3[[#This Row],[(MKT-Rf) Excess Return on the Market ]]+Table3[[#This Row],[(RF) Risk-Free Return Rate (One Month Treasury Bill Rate)]]</f>
        <v>1.7000000000000001E-3</v>
      </c>
      <c r="D3877">
        <v>1.7000000000000001E-3</v>
      </c>
      <c r="E3877">
        <v>-5.9999999999999995E-4</v>
      </c>
      <c r="F3877">
        <v>-2.2000000000000001E-3</v>
      </c>
      <c r="G3877">
        <v>2.3999999999999998E-3</v>
      </c>
      <c r="H3877">
        <v>-3.4000000000000002E-3</v>
      </c>
      <c r="I3877">
        <v>4.1999999999999997E-3</v>
      </c>
      <c r="J3877">
        <v>5.822626935443005E-16</v>
      </c>
      <c r="L3877" s="13">
        <v>42156</v>
      </c>
      <c r="M3877" s="17"/>
      <c r="N3877">
        <v>2.0573017741854285E-3</v>
      </c>
    </row>
    <row r="3878" spans="1:14" x14ac:dyDescent="0.2">
      <c r="A3878" s="1">
        <v>42157</v>
      </c>
      <c r="B3878">
        <v>0</v>
      </c>
      <c r="C3878">
        <f>Table3[[#This Row],[(MKT-Rf) Excess Return on the Market ]]+Table3[[#This Row],[(RF) Risk-Free Return Rate (One Month Treasury Bill Rate)]]</f>
        <v>-2.0000000000000001E-4</v>
      </c>
      <c r="D3878">
        <v>-2.0000000000000001E-4</v>
      </c>
      <c r="E3878">
        <v>3.2000000000000002E-3</v>
      </c>
      <c r="F3878">
        <v>3.4999999999999996E-3</v>
      </c>
      <c r="G3878">
        <v>-2.0999999999999999E-3</v>
      </c>
      <c r="H3878">
        <v>1.8E-3</v>
      </c>
      <c r="I3878">
        <v>-8.5000000000000006E-3</v>
      </c>
      <c r="J3878">
        <v>2.8237448070183636E-16</v>
      </c>
      <c r="L3878" s="12">
        <v>42157</v>
      </c>
      <c r="M3878" s="16"/>
      <c r="N3878">
        <v>-1.0091607056388198E-3</v>
      </c>
    </row>
    <row r="3879" spans="1:14" x14ac:dyDescent="0.2">
      <c r="A3879" s="1">
        <v>42158</v>
      </c>
      <c r="B3879">
        <v>0</v>
      </c>
      <c r="C3879">
        <f>Table3[[#This Row],[(MKT-Rf) Excess Return on the Market ]]+Table3[[#This Row],[(RF) Risk-Free Return Rate (One Month Treasury Bill Rate)]]</f>
        <v>3.9000000000000003E-3</v>
      </c>
      <c r="D3879">
        <v>3.9000000000000003E-3</v>
      </c>
      <c r="E3879">
        <v>8.6E-3</v>
      </c>
      <c r="F3879">
        <v>-2.5000000000000001E-3</v>
      </c>
      <c r="G3879">
        <v>-1.4000000000000002E-3</v>
      </c>
      <c r="H3879">
        <v>-7.000000000000001E-4</v>
      </c>
      <c r="I3879">
        <v>2.8999999999999998E-3</v>
      </c>
      <c r="J3879">
        <v>5.8135572264906752E-16</v>
      </c>
      <c r="L3879" s="13">
        <v>42158</v>
      </c>
      <c r="M3879" s="17"/>
      <c r="N3879">
        <v>2.1166434256780875E-3</v>
      </c>
    </row>
    <row r="3880" spans="1:14" x14ac:dyDescent="0.2">
      <c r="A3880" s="1">
        <v>42159</v>
      </c>
      <c r="B3880">
        <v>0</v>
      </c>
      <c r="C3880">
        <f>Table3[[#This Row],[(MKT-Rf) Excess Return on the Market ]]+Table3[[#This Row],[(RF) Risk-Free Return Rate (One Month Treasury Bill Rate)]]</f>
        <v>-8.8000000000000005E-3</v>
      </c>
      <c r="D3880">
        <v>-8.8000000000000005E-3</v>
      </c>
      <c r="E3880">
        <v>-8.0000000000000004E-4</v>
      </c>
      <c r="F3880">
        <v>0</v>
      </c>
      <c r="G3880">
        <v>2E-3</v>
      </c>
      <c r="H3880">
        <v>-2.0000000000000001E-4</v>
      </c>
      <c r="I3880">
        <v>1.6000000000000001E-3</v>
      </c>
      <c r="J3880">
        <v>2.3243642300156827E-15</v>
      </c>
      <c r="L3880" s="12">
        <v>42159</v>
      </c>
      <c r="M3880" s="16"/>
      <c r="N3880">
        <v>-8.6605718154161154E-3</v>
      </c>
    </row>
    <row r="3881" spans="1:14" x14ac:dyDescent="0.2">
      <c r="A3881" s="1">
        <v>42160</v>
      </c>
      <c r="B3881">
        <v>0</v>
      </c>
      <c r="C3881">
        <f>Table3[[#This Row],[(MKT-Rf) Excess Return on the Market ]]+Table3[[#This Row],[(RF) Risk-Free Return Rate (One Month Treasury Bill Rate)]]</f>
        <v>5.9999999999999995E-4</v>
      </c>
      <c r="D3881">
        <v>5.9999999999999995E-4</v>
      </c>
      <c r="E3881">
        <v>8.3999999999999995E-3</v>
      </c>
      <c r="F3881">
        <v>1E-3</v>
      </c>
      <c r="G3881">
        <v>-5.4000000000000003E-3</v>
      </c>
      <c r="H3881">
        <v>-3.8E-3</v>
      </c>
      <c r="I3881">
        <v>-2E-3</v>
      </c>
      <c r="J3881">
        <v>3.810830485361803E-16</v>
      </c>
      <c r="L3881" s="13">
        <v>42160</v>
      </c>
      <c r="M3881" s="17"/>
      <c r="N3881">
        <v>-1.4372106268171129E-3</v>
      </c>
    </row>
    <row r="3882" spans="1:14" x14ac:dyDescent="0.2">
      <c r="A3882" s="1">
        <v>42163</v>
      </c>
      <c r="B3882">
        <v>0</v>
      </c>
      <c r="C3882">
        <f>Table3[[#This Row],[(MKT-Rf) Excess Return on the Market ]]+Table3[[#This Row],[(RF) Risk-Free Return Rate (One Month Treasury Bill Rate)]]</f>
        <v>-6.6E-3</v>
      </c>
      <c r="D3882">
        <v>-6.6E-3</v>
      </c>
      <c r="E3882">
        <v>5.0000000000000001E-4</v>
      </c>
      <c r="F3882">
        <v>0</v>
      </c>
      <c r="G3882">
        <v>5.9999999999999995E-4</v>
      </c>
      <c r="H3882">
        <v>2.9999999999999997E-4</v>
      </c>
      <c r="I3882">
        <v>-2.9999999999999997E-4</v>
      </c>
      <c r="J3882">
        <v>1.927595195818659E-15</v>
      </c>
      <c r="L3882" s="12">
        <v>42163</v>
      </c>
      <c r="M3882" s="16"/>
      <c r="N3882">
        <v>-6.4955370983836944E-3</v>
      </c>
    </row>
    <row r="3883" spans="1:14" x14ac:dyDescent="0.2">
      <c r="A3883" s="1">
        <v>42164</v>
      </c>
      <c r="B3883">
        <v>0</v>
      </c>
      <c r="C3883">
        <f>Table3[[#This Row],[(MKT-Rf) Excess Return on the Market ]]+Table3[[#This Row],[(RF) Risk-Free Return Rate (One Month Treasury Bill Rate)]]</f>
        <v>2.0000000000000001E-4</v>
      </c>
      <c r="D3883">
        <v>2.0000000000000001E-4</v>
      </c>
      <c r="E3883">
        <v>-2.8000000000000004E-3</v>
      </c>
      <c r="F3883">
        <v>3.7000000000000002E-3</v>
      </c>
      <c r="G3883">
        <v>1.4000000000000002E-3</v>
      </c>
      <c r="H3883">
        <v>1E-3</v>
      </c>
      <c r="I3883">
        <v>-2.9999999999999997E-4</v>
      </c>
      <c r="J3883">
        <v>1.1928743370405561E-16</v>
      </c>
      <c r="L3883" s="13">
        <v>42164</v>
      </c>
      <c r="M3883" s="17"/>
      <c r="N3883">
        <v>4.1832655565178788E-4</v>
      </c>
    </row>
    <row r="3884" spans="1:14" x14ac:dyDescent="0.2">
      <c r="A3884" s="1">
        <v>42165</v>
      </c>
      <c r="B3884">
        <v>0</v>
      </c>
      <c r="C3884">
        <f>Table3[[#This Row],[(MKT-Rf) Excess Return on the Market ]]+Table3[[#This Row],[(RF) Risk-Free Return Rate (One Month Treasury Bill Rate)]]</f>
        <v>1.2E-2</v>
      </c>
      <c r="D3884">
        <v>1.2E-2</v>
      </c>
      <c r="E3884">
        <v>1.7000000000000001E-3</v>
      </c>
      <c r="F3884">
        <v>2.0999999999999999E-3</v>
      </c>
      <c r="G3884">
        <v>-2.9999999999999997E-4</v>
      </c>
      <c r="H3884">
        <v>0</v>
      </c>
      <c r="I3884">
        <v>-8.9999999999999998E-4</v>
      </c>
      <c r="J3884">
        <v>2.9976853938623321E-15</v>
      </c>
      <c r="L3884" s="12">
        <v>42165</v>
      </c>
      <c r="M3884" s="16"/>
      <c r="N3884">
        <v>1.1970467999834084E-2</v>
      </c>
    </row>
    <row r="3885" spans="1:14" x14ac:dyDescent="0.2">
      <c r="A3885" s="1">
        <v>42166</v>
      </c>
      <c r="B3885">
        <v>0</v>
      </c>
      <c r="C3885">
        <f>Table3[[#This Row],[(MKT-Rf) Excess Return on the Market ]]+Table3[[#This Row],[(RF) Risk-Free Return Rate (One Month Treasury Bill Rate)]]</f>
        <v>2.0999999999999999E-3</v>
      </c>
      <c r="D3885">
        <v>2.0999999999999999E-3</v>
      </c>
      <c r="E3885">
        <v>-8.9999999999999998E-4</v>
      </c>
      <c r="F3885">
        <v>-1E-3</v>
      </c>
      <c r="G3885">
        <v>1.6000000000000001E-3</v>
      </c>
      <c r="H3885">
        <v>0</v>
      </c>
      <c r="I3885">
        <v>4.1999999999999997E-3</v>
      </c>
      <c r="J3885">
        <v>4.7389834305411904E-16</v>
      </c>
      <c r="L3885" s="13">
        <v>42166</v>
      </c>
      <c r="M3885" s="17"/>
      <c r="N3885">
        <v>1.7370426241117387E-3</v>
      </c>
    </row>
    <row r="3886" spans="1:14" x14ac:dyDescent="0.2">
      <c r="A3886" s="1">
        <v>42167</v>
      </c>
      <c r="B3886">
        <v>0</v>
      </c>
      <c r="C3886">
        <f>Table3[[#This Row],[(MKT-Rf) Excess Return on the Market ]]+Table3[[#This Row],[(RF) Risk-Free Return Rate (One Month Treasury Bill Rate)]]</f>
        <v>-6.3E-3</v>
      </c>
      <c r="D3886">
        <v>-6.3E-3</v>
      </c>
      <c r="E3886">
        <v>3.4000000000000002E-3</v>
      </c>
      <c r="F3886">
        <v>1.1999999999999999E-3</v>
      </c>
      <c r="G3886">
        <v>8.9999999999999998E-4</v>
      </c>
      <c r="H3886">
        <v>1E-3</v>
      </c>
      <c r="I3886">
        <v>8.9999999999999998E-4</v>
      </c>
      <c r="J3886">
        <v>2.2185408508326109E-15</v>
      </c>
      <c r="L3886" s="12">
        <v>42167</v>
      </c>
      <c r="M3886" s="16"/>
      <c r="N3886">
        <v>-7.018875011890289E-3</v>
      </c>
    </row>
    <row r="3887" spans="1:14" x14ac:dyDescent="0.2">
      <c r="A3887" s="1">
        <v>42170</v>
      </c>
      <c r="B3887">
        <v>0</v>
      </c>
      <c r="C3887">
        <f>Table3[[#This Row],[(MKT-Rf) Excess Return on the Market ]]+Table3[[#This Row],[(RF) Risk-Free Return Rate (One Month Treasury Bill Rate)]]</f>
        <v>-4.5000000000000005E-3</v>
      </c>
      <c r="D3887">
        <v>-4.5000000000000005E-3</v>
      </c>
      <c r="E3887">
        <v>1.6000000000000001E-3</v>
      </c>
      <c r="F3887">
        <v>-1.4000000000000002E-3</v>
      </c>
      <c r="G3887">
        <v>-2.0999999999999999E-3</v>
      </c>
      <c r="H3887">
        <v>-2.5999999999999999E-3</v>
      </c>
      <c r="I3887">
        <v>3.0000000000000001E-3</v>
      </c>
      <c r="J3887">
        <v>1.3068404316147329E-15</v>
      </c>
      <c r="L3887" s="13">
        <v>42170</v>
      </c>
      <c r="M3887" s="17"/>
      <c r="N3887">
        <v>-4.6332055293856079E-3</v>
      </c>
    </row>
    <row r="3888" spans="1:14" x14ac:dyDescent="0.2">
      <c r="A3888" s="1">
        <v>42171</v>
      </c>
      <c r="B3888">
        <v>0</v>
      </c>
      <c r="C3888">
        <f>Table3[[#This Row],[(MKT-Rf) Excess Return on the Market ]]+Table3[[#This Row],[(RF) Risk-Free Return Rate (One Month Treasury Bill Rate)]]</f>
        <v>5.6999999999999993E-3</v>
      </c>
      <c r="D3888">
        <v>5.6999999999999993E-3</v>
      </c>
      <c r="E3888">
        <v>1E-3</v>
      </c>
      <c r="F3888">
        <v>-1E-4</v>
      </c>
      <c r="G3888">
        <v>1.1999999999999999E-3</v>
      </c>
      <c r="H3888">
        <v>-1E-3</v>
      </c>
      <c r="I3888">
        <v>1.1000000000000001E-3</v>
      </c>
      <c r="J3888">
        <v>1.6684681934744302E-15</v>
      </c>
      <c r="L3888" s="12">
        <v>42171</v>
      </c>
      <c r="M3888" s="16"/>
      <c r="N3888">
        <v>5.6736790864062693E-3</v>
      </c>
    </row>
    <row r="3889" spans="1:14" x14ac:dyDescent="0.2">
      <c r="A3889" s="1">
        <v>42172</v>
      </c>
      <c r="B3889">
        <v>0</v>
      </c>
      <c r="C3889">
        <f>Table3[[#This Row],[(MKT-Rf) Excess Return on the Market ]]+Table3[[#This Row],[(RF) Risk-Free Return Rate (One Month Treasury Bill Rate)]]</f>
        <v>1.6000000000000001E-3</v>
      </c>
      <c r="D3889">
        <v>1.6000000000000001E-3</v>
      </c>
      <c r="E3889">
        <v>-3.2000000000000002E-3</v>
      </c>
      <c r="F3889">
        <v>-6.5000000000000006E-3</v>
      </c>
      <c r="G3889">
        <v>1.7000000000000001E-3</v>
      </c>
      <c r="H3889">
        <v>-5.0000000000000001E-4</v>
      </c>
      <c r="I3889">
        <v>2E-3</v>
      </c>
      <c r="J3889">
        <v>5.2598280271217312E-16</v>
      </c>
      <c r="L3889" s="13">
        <v>42172</v>
      </c>
      <c r="M3889" s="17"/>
      <c r="N3889">
        <v>1.9777309251246271E-3</v>
      </c>
    </row>
    <row r="3890" spans="1:14" x14ac:dyDescent="0.2">
      <c r="A3890" s="1">
        <v>42173</v>
      </c>
      <c r="B3890">
        <v>0</v>
      </c>
      <c r="C3890">
        <f>Table3[[#This Row],[(MKT-Rf) Excess Return on the Market ]]+Table3[[#This Row],[(RF) Risk-Free Return Rate (One Month Treasury Bill Rate)]]</f>
        <v>9.8999999999999991E-3</v>
      </c>
      <c r="D3890">
        <v>9.8999999999999991E-3</v>
      </c>
      <c r="E3890">
        <v>1.7000000000000001E-3</v>
      </c>
      <c r="F3890">
        <v>-4.4000000000000003E-3</v>
      </c>
      <c r="G3890">
        <v>-1.5E-3</v>
      </c>
      <c r="H3890">
        <v>-1.5E-3</v>
      </c>
      <c r="I3890">
        <v>8.199999999999999E-3</v>
      </c>
      <c r="J3890">
        <v>2.3752381118498321E-15</v>
      </c>
      <c r="L3890" s="12">
        <v>42173</v>
      </c>
      <c r="M3890" s="16"/>
      <c r="N3890">
        <v>9.853976761801558E-3</v>
      </c>
    </row>
    <row r="3891" spans="1:14" x14ac:dyDescent="0.2">
      <c r="A3891" s="1">
        <v>42174</v>
      </c>
      <c r="B3891">
        <v>0</v>
      </c>
      <c r="C3891">
        <f>Table3[[#This Row],[(MKT-Rf) Excess Return on the Market ]]+Table3[[#This Row],[(RF) Risk-Free Return Rate (One Month Treasury Bill Rate)]]</f>
        <v>-4.3E-3</v>
      </c>
      <c r="D3891">
        <v>-4.3E-3</v>
      </c>
      <c r="E3891">
        <v>5.1999999999999998E-3</v>
      </c>
      <c r="F3891">
        <v>-2E-3</v>
      </c>
      <c r="G3891">
        <v>8.0000000000000004E-4</v>
      </c>
      <c r="H3891">
        <v>-5.0000000000000001E-4</v>
      </c>
      <c r="I3891">
        <v>3.8E-3</v>
      </c>
      <c r="J3891">
        <v>1.0194537989904505E-15</v>
      </c>
      <c r="L3891" s="13">
        <v>42174</v>
      </c>
      <c r="M3891" s="17"/>
      <c r="N3891">
        <v>-5.3176152134035261E-3</v>
      </c>
    </row>
    <row r="3892" spans="1:14" x14ac:dyDescent="0.2">
      <c r="A3892" s="1">
        <v>42177</v>
      </c>
      <c r="B3892">
        <v>0</v>
      </c>
      <c r="C3892">
        <f>Table3[[#This Row],[(MKT-Rf) Excess Return on the Market ]]+Table3[[#This Row],[(RF) Risk-Free Return Rate (One Month Treasury Bill Rate)]]</f>
        <v>6.3E-3</v>
      </c>
      <c r="D3892">
        <v>6.3E-3</v>
      </c>
      <c r="E3892">
        <v>1E-3</v>
      </c>
      <c r="F3892">
        <v>-5.0000000000000001E-4</v>
      </c>
      <c r="G3892">
        <v>-1.6000000000000001E-3</v>
      </c>
      <c r="H3892">
        <v>-2E-3</v>
      </c>
      <c r="I3892">
        <v>1.9E-3</v>
      </c>
      <c r="J3892">
        <v>1.7003884638554227E-15</v>
      </c>
      <c r="L3892" s="12">
        <v>42177</v>
      </c>
      <c r="M3892" s="16"/>
      <c r="N3892">
        <v>6.0763173508369944E-3</v>
      </c>
    </row>
    <row r="3893" spans="1:14" x14ac:dyDescent="0.2">
      <c r="A3893" s="1">
        <v>42178</v>
      </c>
      <c r="B3893">
        <v>0</v>
      </c>
      <c r="C3893">
        <f>Table3[[#This Row],[(MKT-Rf) Excess Return on the Market ]]+Table3[[#This Row],[(RF) Risk-Free Return Rate (One Month Treasury Bill Rate)]]</f>
        <v>1.1999999999999999E-3</v>
      </c>
      <c r="D3893">
        <v>1.1999999999999999E-3</v>
      </c>
      <c r="E3893">
        <v>2.5000000000000001E-3</v>
      </c>
      <c r="F3893">
        <v>2.8999999999999998E-3</v>
      </c>
      <c r="G3893">
        <v>-1E-3</v>
      </c>
      <c r="H3893">
        <v>0</v>
      </c>
      <c r="I3893">
        <v>-2.7000000000000001E-3</v>
      </c>
      <c r="J3893">
        <v>1.7427207636063872E-16</v>
      </c>
      <c r="L3893" s="13">
        <v>42178</v>
      </c>
      <c r="M3893" s="17"/>
      <c r="N3893">
        <v>6.3573541421357567E-4</v>
      </c>
    </row>
    <row r="3894" spans="1:14" x14ac:dyDescent="0.2">
      <c r="A3894" s="1">
        <v>42179</v>
      </c>
      <c r="B3894">
        <v>0</v>
      </c>
      <c r="C3894">
        <f>Table3[[#This Row],[(MKT-Rf) Excess Return on the Market ]]+Table3[[#This Row],[(RF) Risk-Free Return Rate (One Month Treasury Bill Rate)]]</f>
        <v>-7.9000000000000008E-3</v>
      </c>
      <c r="D3894">
        <v>-7.9000000000000008E-3</v>
      </c>
      <c r="E3894">
        <v>-1.4000000000000002E-3</v>
      </c>
      <c r="F3894">
        <v>1.2999999999999999E-3</v>
      </c>
      <c r="G3894">
        <v>1.6000000000000001E-3</v>
      </c>
      <c r="H3894">
        <v>-5.0000000000000001E-4</v>
      </c>
      <c r="I3894">
        <v>0</v>
      </c>
      <c r="J3894">
        <v>2.0307699661356501E-15</v>
      </c>
      <c r="L3894" s="12">
        <v>42179</v>
      </c>
      <c r="M3894" s="16"/>
      <c r="N3894">
        <v>-7.3805257559009111E-3</v>
      </c>
    </row>
    <row r="3895" spans="1:14" x14ac:dyDescent="0.2">
      <c r="A3895" s="1">
        <v>42180</v>
      </c>
      <c r="B3895">
        <v>0</v>
      </c>
      <c r="C3895">
        <f>Table3[[#This Row],[(MKT-Rf) Excess Return on the Market ]]+Table3[[#This Row],[(RF) Risk-Free Return Rate (One Month Treasury Bill Rate)]]</f>
        <v>-2.5000000000000001E-3</v>
      </c>
      <c r="D3895">
        <v>-2.5000000000000001E-3</v>
      </c>
      <c r="E3895">
        <v>3.4000000000000002E-3</v>
      </c>
      <c r="F3895">
        <v>-2E-3</v>
      </c>
      <c r="G3895">
        <v>1.5E-3</v>
      </c>
      <c r="H3895">
        <v>-8.0000000000000004E-4</v>
      </c>
      <c r="I3895">
        <v>8.6999999999999994E-3</v>
      </c>
      <c r="J3895">
        <v>7.9317938565400278E-16</v>
      </c>
      <c r="L3895" s="13">
        <v>42180</v>
      </c>
      <c r="M3895" s="17"/>
      <c r="N3895">
        <v>-2.977994976722945E-3</v>
      </c>
    </row>
    <row r="3896" spans="1:14" x14ac:dyDescent="0.2">
      <c r="A3896" s="1">
        <v>42181</v>
      </c>
      <c r="B3896">
        <v>0</v>
      </c>
      <c r="C3896">
        <f>Table3[[#This Row],[(MKT-Rf) Excess Return on the Market ]]+Table3[[#This Row],[(RF) Risk-Free Return Rate (One Month Treasury Bill Rate)]]</f>
        <v>-5.9999999999999995E-4</v>
      </c>
      <c r="D3896">
        <v>-5.9999999999999995E-4</v>
      </c>
      <c r="E3896">
        <v>-1.8E-3</v>
      </c>
      <c r="F3896">
        <v>4.0999999999999995E-3</v>
      </c>
      <c r="G3896">
        <v>3.2000000000000002E-3</v>
      </c>
      <c r="H3896">
        <v>2.8000000000000004E-3</v>
      </c>
      <c r="I3896">
        <v>4.0000000000000002E-4</v>
      </c>
      <c r="J3896">
        <v>6.6492138413320409E-17</v>
      </c>
      <c r="L3896" s="12">
        <v>42181</v>
      </c>
      <c r="M3896" s="16"/>
      <c r="N3896">
        <v>-3.9012322679491675E-4</v>
      </c>
    </row>
    <row r="3897" spans="1:14" x14ac:dyDescent="0.2">
      <c r="A3897" s="1">
        <v>42184</v>
      </c>
      <c r="B3897">
        <v>0</v>
      </c>
      <c r="C3897">
        <f>Table3[[#This Row],[(MKT-Rf) Excess Return on the Market ]]+Table3[[#This Row],[(RF) Risk-Free Return Rate (One Month Treasury Bill Rate)]]</f>
        <v>-2.1499999999999998E-2</v>
      </c>
      <c r="D3897">
        <v>-2.1499999999999998E-2</v>
      </c>
      <c r="E3897">
        <v>-4.1999999999999997E-3</v>
      </c>
      <c r="F3897">
        <v>1.7000000000000001E-3</v>
      </c>
      <c r="G3897">
        <v>3.2000000000000002E-3</v>
      </c>
      <c r="H3897">
        <v>8.9999999999999998E-4</v>
      </c>
      <c r="I3897">
        <v>3.0999999999999999E-3</v>
      </c>
      <c r="J3897">
        <v>5.0140797330104901E-15</v>
      </c>
      <c r="L3897" s="13">
        <v>42184</v>
      </c>
      <c r="M3897" s="17"/>
      <c r="N3897">
        <v>-2.1086921949260151E-2</v>
      </c>
    </row>
    <row r="3898" spans="1:14" x14ac:dyDescent="0.2">
      <c r="A3898" s="1">
        <v>42185</v>
      </c>
      <c r="B3898">
        <v>0</v>
      </c>
      <c r="C3898">
        <f>Table3[[#This Row],[(MKT-Rf) Excess Return on the Market ]]+Table3[[#This Row],[(RF) Risk-Free Return Rate (One Month Treasury Bill Rate)]]</f>
        <v>3.4000000000000002E-3</v>
      </c>
      <c r="D3898">
        <v>3.4000000000000002E-3</v>
      </c>
      <c r="E3898">
        <v>2.8000000000000004E-3</v>
      </c>
      <c r="F3898">
        <v>-6.5000000000000006E-3</v>
      </c>
      <c r="G3898">
        <v>-3.0999999999999999E-3</v>
      </c>
      <c r="H3898">
        <v>-5.8999999999999999E-3</v>
      </c>
      <c r="I3898">
        <v>6.8000000000000005E-3</v>
      </c>
      <c r="J3898">
        <v>5.6791940048394297E-16</v>
      </c>
      <c r="L3898" s="12">
        <v>42185</v>
      </c>
      <c r="M3898" s="16"/>
      <c r="N3898">
        <v>2.654858078183291E-3</v>
      </c>
    </row>
    <row r="3899" spans="1:14" x14ac:dyDescent="0.2">
      <c r="A3899" s="1">
        <v>42186</v>
      </c>
      <c r="B3899">
        <v>0</v>
      </c>
      <c r="C3899">
        <f>Table3[[#This Row],[(MKT-Rf) Excess Return on the Market ]]+Table3[[#This Row],[(RF) Risk-Free Return Rate (One Month Treasury Bill Rate)]]</f>
        <v>6.0999999999999995E-3</v>
      </c>
      <c r="D3899">
        <v>6.0999999999999995E-3</v>
      </c>
      <c r="E3899">
        <v>-7.6E-3</v>
      </c>
      <c r="F3899">
        <v>-2.9999999999999997E-4</v>
      </c>
      <c r="G3899">
        <v>2.0999999999999999E-3</v>
      </c>
      <c r="H3899">
        <v>8.0000000000000004E-4</v>
      </c>
      <c r="I3899">
        <v>1.6E-2</v>
      </c>
      <c r="J3899">
        <v>1.6068447976067925E-15</v>
      </c>
      <c r="L3899" s="13">
        <v>42186</v>
      </c>
      <c r="M3899" s="17"/>
      <c r="N3899">
        <v>6.9121861093133178E-3</v>
      </c>
    </row>
    <row r="3900" spans="1:14" x14ac:dyDescent="0.2">
      <c r="A3900" s="1">
        <v>42187</v>
      </c>
      <c r="B3900">
        <v>0</v>
      </c>
      <c r="C3900">
        <f>Table3[[#This Row],[(MKT-Rf) Excess Return on the Market ]]+Table3[[#This Row],[(RF) Risk-Free Return Rate (One Month Treasury Bill Rate)]]</f>
        <v>-1.1000000000000001E-3</v>
      </c>
      <c r="D3900">
        <v>-1.1000000000000001E-3</v>
      </c>
      <c r="E3900">
        <v>-6.0999999999999995E-3</v>
      </c>
      <c r="F3900">
        <v>-1E-3</v>
      </c>
      <c r="G3900">
        <v>-5.0000000000000001E-4</v>
      </c>
      <c r="H3900">
        <v>-2.0000000000000001E-4</v>
      </c>
      <c r="I3900">
        <v>-3.3E-3</v>
      </c>
      <c r="J3900">
        <v>8.9121913974171547E-17</v>
      </c>
      <c r="L3900" s="12">
        <v>42187</v>
      </c>
      <c r="M3900" s="16"/>
      <c r="N3900">
        <v>-3.0812190316463852E-4</v>
      </c>
    </row>
    <row r="3901" spans="1:14" x14ac:dyDescent="0.2">
      <c r="A3901" s="1">
        <v>42191</v>
      </c>
      <c r="B3901">
        <v>0</v>
      </c>
      <c r="C3901">
        <f>Table3[[#This Row],[(MKT-Rf) Excess Return on the Market ]]+Table3[[#This Row],[(RF) Risk-Free Return Rate (One Month Treasury Bill Rate)]]</f>
        <v>-3.7000000000000002E-3</v>
      </c>
      <c r="D3901">
        <v>-3.7000000000000002E-3</v>
      </c>
      <c r="E3901">
        <v>1.1999999999999999E-3</v>
      </c>
      <c r="F3901">
        <v>-5.5000000000000005E-3</v>
      </c>
      <c r="G3901">
        <v>-2.3E-3</v>
      </c>
      <c r="H3901">
        <v>-1.5E-3</v>
      </c>
      <c r="I3901">
        <v>1.41E-2</v>
      </c>
      <c r="J3901">
        <v>9.6563713811274354E-16</v>
      </c>
      <c r="L3901" s="13">
        <v>42191</v>
      </c>
      <c r="M3901" s="17"/>
      <c r="N3901">
        <v>-3.8692233125439636E-3</v>
      </c>
    </row>
    <row r="3902" spans="1:14" x14ac:dyDescent="0.2">
      <c r="A3902" s="1">
        <v>42192</v>
      </c>
      <c r="B3902">
        <v>0</v>
      </c>
      <c r="C3902">
        <f>Table3[[#This Row],[(MKT-Rf) Excess Return on the Market ]]+Table3[[#This Row],[(RF) Risk-Free Return Rate (One Month Treasury Bill Rate)]]</f>
        <v>5.3E-3</v>
      </c>
      <c r="D3902">
        <v>5.3E-3</v>
      </c>
      <c r="E3902">
        <v>-4.8999999999999998E-3</v>
      </c>
      <c r="F3902">
        <v>-3.0000000000000001E-3</v>
      </c>
      <c r="G3902">
        <v>4.4000000000000003E-3</v>
      </c>
      <c r="H3902">
        <v>2.9999999999999997E-4</v>
      </c>
      <c r="I3902">
        <v>-3.4000000000000002E-3</v>
      </c>
      <c r="J3902">
        <v>1.1759220224772031E-15</v>
      </c>
      <c r="L3902" s="12">
        <v>42192</v>
      </c>
      <c r="M3902" s="16"/>
      <c r="N3902">
        <v>6.0625230864869576E-3</v>
      </c>
    </row>
    <row r="3903" spans="1:14" x14ac:dyDescent="0.2">
      <c r="A3903" s="1">
        <v>42193</v>
      </c>
      <c r="B3903">
        <v>0</v>
      </c>
      <c r="C3903">
        <f>Table3[[#This Row],[(MKT-Rf) Excess Return on the Market ]]+Table3[[#This Row],[(RF) Risk-Free Return Rate (One Month Treasury Bill Rate)]]</f>
        <v>-1.6799999999999999E-2</v>
      </c>
      <c r="D3903">
        <v>-1.6799999999999999E-2</v>
      </c>
      <c r="E3903">
        <v>-2.0000000000000001E-4</v>
      </c>
      <c r="F3903">
        <v>8.9999999999999998E-4</v>
      </c>
      <c r="G3903">
        <v>1.6000000000000001E-3</v>
      </c>
      <c r="H3903">
        <v>7.000000000000001E-4</v>
      </c>
      <c r="I3903">
        <v>5.5000000000000005E-3</v>
      </c>
      <c r="J3903">
        <v>4.0925040634672032E-15</v>
      </c>
      <c r="L3903" s="13">
        <v>42193</v>
      </c>
      <c r="M3903" s="17"/>
      <c r="N3903">
        <v>-1.6792948927196509E-2</v>
      </c>
    </row>
    <row r="3904" spans="1:14" x14ac:dyDescent="0.2">
      <c r="A3904" s="1">
        <v>42194</v>
      </c>
      <c r="B3904">
        <v>0</v>
      </c>
      <c r="C3904">
        <f>Table3[[#This Row],[(MKT-Rf) Excess Return on the Market ]]+Table3[[#This Row],[(RF) Risk-Free Return Rate (One Month Treasury Bill Rate)]]</f>
        <v>2.8999999999999998E-3</v>
      </c>
      <c r="D3904">
        <v>2.8999999999999998E-3</v>
      </c>
      <c r="E3904">
        <v>1.5E-3</v>
      </c>
      <c r="F3904">
        <v>2.0000000000000001E-4</v>
      </c>
      <c r="G3904">
        <v>-3.0999999999999999E-3</v>
      </c>
      <c r="H3904">
        <v>-2.8000000000000004E-3</v>
      </c>
      <c r="I3904">
        <v>1E-4</v>
      </c>
      <c r="J3904">
        <v>5.7525995230639047E-16</v>
      </c>
      <c r="L3904" s="12">
        <v>42194</v>
      </c>
      <c r="M3904" s="16"/>
      <c r="N3904">
        <v>2.2596453237141356E-3</v>
      </c>
    </row>
    <row r="3905" spans="1:14" x14ac:dyDescent="0.2">
      <c r="A3905" s="1">
        <v>42195</v>
      </c>
      <c r="B3905">
        <v>0</v>
      </c>
      <c r="C3905">
        <f>Table3[[#This Row],[(MKT-Rf) Excess Return on the Market ]]+Table3[[#This Row],[(RF) Risk-Free Return Rate (One Month Treasury Bill Rate)]]</f>
        <v>1.24E-2</v>
      </c>
      <c r="D3905">
        <v>1.24E-2</v>
      </c>
      <c r="E3905">
        <v>1.9E-3</v>
      </c>
      <c r="F3905">
        <v>-5.1000000000000004E-3</v>
      </c>
      <c r="G3905">
        <v>-2.2000000000000001E-3</v>
      </c>
      <c r="H3905">
        <v>-2.0000000000000001E-4</v>
      </c>
      <c r="I3905">
        <v>1.0800000000000001E-2</v>
      </c>
      <c r="J3905">
        <v>3.4679300934821858E-15</v>
      </c>
      <c r="L3905" s="13">
        <v>42195</v>
      </c>
      <c r="M3905" s="17"/>
      <c r="N3905">
        <v>1.2262958517226932E-2</v>
      </c>
    </row>
    <row r="3906" spans="1:14" x14ac:dyDescent="0.2">
      <c r="A3906" s="1">
        <v>42198</v>
      </c>
      <c r="B3906">
        <v>0</v>
      </c>
      <c r="C3906">
        <f>Table3[[#This Row],[(MKT-Rf) Excess Return on the Market ]]+Table3[[#This Row],[(RF) Risk-Free Return Rate (One Month Treasury Bill Rate)]]</f>
        <v>1.1399999999999999E-2</v>
      </c>
      <c r="D3906">
        <v>1.1399999999999999E-2</v>
      </c>
      <c r="E3906">
        <v>-1E-3</v>
      </c>
      <c r="F3906">
        <v>-4.3E-3</v>
      </c>
      <c r="G3906">
        <v>8.9999999999999998E-4</v>
      </c>
      <c r="H3906">
        <v>-2E-3</v>
      </c>
      <c r="I3906">
        <v>0</v>
      </c>
      <c r="J3906">
        <v>3.0467276497813464E-15</v>
      </c>
      <c r="L3906" s="12">
        <v>42198</v>
      </c>
      <c r="M3906" s="16"/>
      <c r="N3906">
        <v>1.1005278427365045E-2</v>
      </c>
    </row>
    <row r="3907" spans="1:14" x14ac:dyDescent="0.2">
      <c r="A3907" s="1">
        <v>42199</v>
      </c>
      <c r="B3907">
        <v>0</v>
      </c>
      <c r="C3907">
        <f>Table3[[#This Row],[(MKT-Rf) Excess Return on the Market ]]+Table3[[#This Row],[(RF) Risk-Free Return Rate (One Month Treasury Bill Rate)]]</f>
        <v>4.6999999999999993E-3</v>
      </c>
      <c r="D3907">
        <v>4.6999999999999993E-3</v>
      </c>
      <c r="E3907">
        <v>1.5E-3</v>
      </c>
      <c r="F3907">
        <v>1E-3</v>
      </c>
      <c r="G3907">
        <v>-3.0999999999999999E-3</v>
      </c>
      <c r="H3907">
        <v>-2.5000000000000001E-3</v>
      </c>
      <c r="I3907">
        <v>-2.7000000000000001E-3</v>
      </c>
      <c r="J3907">
        <v>1.2632462099207801E-15</v>
      </c>
      <c r="L3907" s="13">
        <v>42199</v>
      </c>
      <c r="M3907" s="17"/>
      <c r="N3907">
        <v>4.4433429011478572E-3</v>
      </c>
    </row>
    <row r="3908" spans="1:14" x14ac:dyDescent="0.2">
      <c r="A3908" s="1">
        <v>42200</v>
      </c>
      <c r="B3908">
        <v>0</v>
      </c>
      <c r="C3908">
        <f>Table3[[#This Row],[(MKT-Rf) Excess Return on the Market ]]+Table3[[#This Row],[(RF) Risk-Free Return Rate (One Month Treasury Bill Rate)]]</f>
        <v>-1.9E-3</v>
      </c>
      <c r="D3908">
        <v>-1.9E-3</v>
      </c>
      <c r="E3908">
        <v>-8.0000000000000002E-3</v>
      </c>
      <c r="F3908">
        <v>-5.9999999999999995E-4</v>
      </c>
      <c r="G3908">
        <v>-2.2000000000000001E-3</v>
      </c>
      <c r="H3908">
        <v>-3.4999999999999996E-3</v>
      </c>
      <c r="I3908">
        <v>1.29E-2</v>
      </c>
      <c r="J3908">
        <v>1.9252712620604439E-16</v>
      </c>
      <c r="L3908" s="12">
        <v>42200</v>
      </c>
      <c r="M3908" s="16"/>
      <c r="N3908">
        <v>-7.3523311386536176E-4</v>
      </c>
    </row>
    <row r="3909" spans="1:14" x14ac:dyDescent="0.2">
      <c r="A3909" s="1">
        <v>42201</v>
      </c>
      <c r="B3909">
        <v>0</v>
      </c>
      <c r="C3909">
        <f>Table3[[#This Row],[(MKT-Rf) Excess Return on the Market ]]+Table3[[#This Row],[(RF) Risk-Free Return Rate (One Month Treasury Bill Rate)]]</f>
        <v>7.8000000000000005E-3</v>
      </c>
      <c r="D3909">
        <v>7.8000000000000005E-3</v>
      </c>
      <c r="E3909">
        <v>-2.3999999999999998E-3</v>
      </c>
      <c r="F3909">
        <v>-6.4000000000000003E-3</v>
      </c>
      <c r="G3909">
        <v>-2.5999999999999999E-3</v>
      </c>
      <c r="H3909">
        <v>-5.5000000000000005E-3</v>
      </c>
      <c r="I3909">
        <v>7.7000000000000002E-3</v>
      </c>
      <c r="J3909">
        <v>2.0960279759858989E-15</v>
      </c>
      <c r="L3909" s="13">
        <v>42201</v>
      </c>
      <c r="M3909" s="17"/>
      <c r="N3909">
        <v>7.9826687162939235E-3</v>
      </c>
    </row>
    <row r="3910" spans="1:14" x14ac:dyDescent="0.2">
      <c r="A3910" s="1">
        <v>42202</v>
      </c>
      <c r="B3910">
        <v>0</v>
      </c>
      <c r="C3910">
        <f>Table3[[#This Row],[(MKT-Rf) Excess Return on the Market ]]+Table3[[#This Row],[(RF) Risk-Free Return Rate (One Month Treasury Bill Rate)]]</f>
        <v>5.0000000000000001E-4</v>
      </c>
      <c r="D3910">
        <v>5.0000000000000001E-4</v>
      </c>
      <c r="E3910">
        <v>-6.5000000000000006E-3</v>
      </c>
      <c r="F3910">
        <v>-6.6E-3</v>
      </c>
      <c r="G3910">
        <v>-2.5000000000000001E-3</v>
      </c>
      <c r="H3910">
        <v>-7.1999999999999998E-3</v>
      </c>
      <c r="I3910">
        <v>-1E-3</v>
      </c>
      <c r="J3910">
        <v>2.7829018804339914E-16</v>
      </c>
      <c r="L3910" s="12">
        <v>42202</v>
      </c>
      <c r="M3910" s="16"/>
      <c r="N3910">
        <v>1.1056405254354067E-3</v>
      </c>
    </row>
    <row r="3911" spans="1:14" x14ac:dyDescent="0.2">
      <c r="A3911" s="1">
        <v>42205</v>
      </c>
      <c r="B3911">
        <v>0</v>
      </c>
      <c r="C3911">
        <f>Table3[[#This Row],[(MKT-Rf) Excess Return on the Market ]]+Table3[[#This Row],[(RF) Risk-Free Return Rate (One Month Treasury Bill Rate)]]</f>
        <v>-1E-4</v>
      </c>
      <c r="D3911">
        <v>-1E-4</v>
      </c>
      <c r="E3911">
        <v>-7.7000000000000002E-3</v>
      </c>
      <c r="F3911">
        <v>-6.0000000000000001E-3</v>
      </c>
      <c r="G3911">
        <v>3.7000000000000002E-3</v>
      </c>
      <c r="H3911">
        <v>-2.2000000000000001E-3</v>
      </c>
      <c r="I3911">
        <v>1.3899999999999999E-2</v>
      </c>
      <c r="J3911">
        <v>2.0086075256133469E-16</v>
      </c>
      <c r="L3911" s="13">
        <v>42205</v>
      </c>
      <c r="M3911" s="17"/>
      <c r="N3911">
        <v>7.7087234599653289E-4</v>
      </c>
    </row>
    <row r="3912" spans="1:14" x14ac:dyDescent="0.2">
      <c r="A3912" s="1">
        <v>42206</v>
      </c>
      <c r="B3912">
        <v>0</v>
      </c>
      <c r="C3912">
        <f>Table3[[#This Row],[(MKT-Rf) Excess Return on the Market ]]+Table3[[#This Row],[(RF) Risk-Free Return Rate (One Month Treasury Bill Rate)]]</f>
        <v>-4.6999999999999993E-3</v>
      </c>
      <c r="D3912">
        <v>-4.6999999999999993E-3</v>
      </c>
      <c r="E3912">
        <v>5.9999999999999995E-4</v>
      </c>
      <c r="F3912">
        <v>3.0000000000000001E-3</v>
      </c>
      <c r="G3912">
        <v>-1.8E-3</v>
      </c>
      <c r="H3912">
        <v>-1E-4</v>
      </c>
      <c r="I3912">
        <v>-3.9000000000000003E-3</v>
      </c>
      <c r="J3912">
        <v>1.084870954270707E-15</v>
      </c>
      <c r="L3912" s="12">
        <v>42206</v>
      </c>
      <c r="M3912" s="16"/>
      <c r="N3912">
        <v>-4.2707640446294944E-3</v>
      </c>
    </row>
    <row r="3913" spans="1:14" x14ac:dyDescent="0.2">
      <c r="A3913" s="1">
        <v>42207</v>
      </c>
      <c r="B3913">
        <v>0</v>
      </c>
      <c r="C3913">
        <f>Table3[[#This Row],[(MKT-Rf) Excess Return on the Market ]]+Table3[[#This Row],[(RF) Risk-Free Return Rate (One Month Treasury Bill Rate)]]</f>
        <v>-1.8E-3</v>
      </c>
      <c r="D3913">
        <v>-1.8E-3</v>
      </c>
      <c r="E3913">
        <v>2.5000000000000001E-3</v>
      </c>
      <c r="F3913">
        <v>2.3E-3</v>
      </c>
      <c r="G3913">
        <v>-3.7000000000000002E-3</v>
      </c>
      <c r="H3913">
        <v>2.0000000000000001E-4</v>
      </c>
      <c r="I3913">
        <v>1.0700000000000001E-2</v>
      </c>
      <c r="J3913">
        <v>5.509689240173106E-16</v>
      </c>
      <c r="L3913" s="13">
        <v>42207</v>
      </c>
      <c r="M3913" s="17"/>
      <c r="N3913">
        <v>-2.3905372610337479E-3</v>
      </c>
    </row>
    <row r="3914" spans="1:14" x14ac:dyDescent="0.2">
      <c r="A3914" s="1">
        <v>42208</v>
      </c>
      <c r="B3914">
        <v>0</v>
      </c>
      <c r="C3914">
        <f>Table3[[#This Row],[(MKT-Rf) Excess Return on the Market ]]+Table3[[#This Row],[(RF) Risk-Free Return Rate (One Month Treasury Bill Rate)]]</f>
        <v>-6.0000000000000001E-3</v>
      </c>
      <c r="D3914">
        <v>-6.0000000000000001E-3</v>
      </c>
      <c r="E3914">
        <v>-4.1999999999999997E-3</v>
      </c>
      <c r="F3914">
        <v>-3.0999999999999999E-3</v>
      </c>
      <c r="G3914">
        <v>-7.000000000000001E-4</v>
      </c>
      <c r="H3914">
        <v>2.9999999999999997E-4</v>
      </c>
      <c r="I3914">
        <v>-1.4000000000000002E-3</v>
      </c>
      <c r="J3914">
        <v>1.2918877444800365E-15</v>
      </c>
      <c r="L3914" s="12">
        <v>42208</v>
      </c>
      <c r="M3914" s="16"/>
      <c r="N3914">
        <v>-5.6922099476966175E-3</v>
      </c>
    </row>
    <row r="3915" spans="1:14" x14ac:dyDescent="0.2">
      <c r="A3915" s="1">
        <v>42209</v>
      </c>
      <c r="B3915">
        <v>0</v>
      </c>
      <c r="C3915">
        <f>Table3[[#This Row],[(MKT-Rf) Excess Return on the Market ]]+Table3[[#This Row],[(RF) Risk-Free Return Rate (One Month Treasury Bill Rate)]]</f>
        <v>-1.0800000000000001E-2</v>
      </c>
      <c r="D3915">
        <v>-1.0800000000000001E-2</v>
      </c>
      <c r="E3915">
        <v>-6.8999999999999999E-3</v>
      </c>
      <c r="F3915">
        <v>5.0000000000000001E-4</v>
      </c>
      <c r="G3915">
        <v>-5.0000000000000001E-4</v>
      </c>
      <c r="H3915">
        <v>-8.0000000000000004E-4</v>
      </c>
      <c r="I3915">
        <v>1.0500000000000001E-2</v>
      </c>
      <c r="J3915">
        <v>2.4066905201067581E-15</v>
      </c>
      <c r="L3915" s="13">
        <v>42209</v>
      </c>
      <c r="M3915" s="17"/>
      <c r="N3915">
        <v>-1.0761020194054139E-2</v>
      </c>
    </row>
    <row r="3916" spans="1:14" x14ac:dyDescent="0.2">
      <c r="A3916" s="1">
        <v>42212</v>
      </c>
      <c r="B3916">
        <v>0</v>
      </c>
      <c r="C3916">
        <f>Table3[[#This Row],[(MKT-Rf) Excess Return on the Market ]]+Table3[[#This Row],[(RF) Risk-Free Return Rate (One Month Treasury Bill Rate)]]</f>
        <v>-7.4000000000000003E-3</v>
      </c>
      <c r="D3916">
        <v>-7.4000000000000003E-3</v>
      </c>
      <c r="E3916">
        <v>-2.5999999999999999E-3</v>
      </c>
      <c r="F3916">
        <v>7.000000000000001E-4</v>
      </c>
      <c r="G3916">
        <v>1E-3</v>
      </c>
      <c r="H3916">
        <v>3.0000000000000001E-3</v>
      </c>
      <c r="I3916">
        <v>2E-3</v>
      </c>
      <c r="J3916">
        <v>1.3141468260600066E-15</v>
      </c>
      <c r="L3916" s="12">
        <v>42212</v>
      </c>
      <c r="M3916" s="16"/>
      <c r="N3916">
        <v>-5.7917500692277806E-3</v>
      </c>
    </row>
    <row r="3917" spans="1:14" x14ac:dyDescent="0.2">
      <c r="A3917" s="1">
        <v>42213</v>
      </c>
      <c r="B3917">
        <v>0</v>
      </c>
      <c r="C3917">
        <f>Table3[[#This Row],[(MKT-Rf) Excess Return on the Market ]]+Table3[[#This Row],[(RF) Risk-Free Return Rate (One Month Treasury Bill Rate)]]</f>
        <v>1.23E-2</v>
      </c>
      <c r="D3917">
        <v>1.23E-2</v>
      </c>
      <c r="E3917">
        <v>-3.5999999999999999E-3</v>
      </c>
      <c r="F3917">
        <v>-1.2999999999999999E-3</v>
      </c>
      <c r="G3917">
        <v>0</v>
      </c>
      <c r="H3917">
        <v>1.6000000000000001E-3</v>
      </c>
      <c r="I3917">
        <v>-9.1000000000000004E-3</v>
      </c>
      <c r="J3917">
        <v>2.570699468975305E-15</v>
      </c>
      <c r="L3917" s="13">
        <v>42213</v>
      </c>
      <c r="M3917" s="17"/>
      <c r="N3917">
        <v>1.231002184803006E-2</v>
      </c>
    </row>
    <row r="3918" spans="1:14" x14ac:dyDescent="0.2">
      <c r="A3918" s="1">
        <v>42214</v>
      </c>
      <c r="B3918">
        <v>0</v>
      </c>
      <c r="C3918">
        <f>Table3[[#This Row],[(MKT-Rf) Excess Return on the Market ]]+Table3[[#This Row],[(RF) Risk-Free Return Rate (One Month Treasury Bill Rate)]]</f>
        <v>7.4000000000000003E-3</v>
      </c>
      <c r="D3918">
        <v>7.4000000000000003E-3</v>
      </c>
      <c r="E3918">
        <v>-2.5999999999999999E-3</v>
      </c>
      <c r="F3918">
        <v>5.3E-3</v>
      </c>
      <c r="G3918">
        <v>9.4999999999999998E-3</v>
      </c>
      <c r="H3918">
        <v>2.5000000000000001E-3</v>
      </c>
      <c r="I3918">
        <v>-1.01E-2</v>
      </c>
      <c r="J3918">
        <v>1.5412554415630466E-15</v>
      </c>
      <c r="L3918" s="12">
        <v>42214</v>
      </c>
      <c r="M3918" s="16"/>
      <c r="N3918">
        <v>7.2921105076044846E-3</v>
      </c>
    </row>
    <row r="3919" spans="1:14" x14ac:dyDescent="0.2">
      <c r="A3919" s="1">
        <v>42215</v>
      </c>
      <c r="B3919">
        <v>0</v>
      </c>
      <c r="C3919">
        <f>Table3[[#This Row],[(MKT-Rf) Excess Return on the Market ]]+Table3[[#This Row],[(RF) Risk-Free Return Rate (One Month Treasury Bill Rate)]]</f>
        <v>1.1999999999999999E-3</v>
      </c>
      <c r="D3919">
        <v>1.1999999999999999E-3</v>
      </c>
      <c r="E3919">
        <v>1.7000000000000001E-3</v>
      </c>
      <c r="F3919">
        <v>-2.8000000000000004E-3</v>
      </c>
      <c r="G3919">
        <v>1.5E-3</v>
      </c>
      <c r="H3919">
        <v>-2.0999999999999999E-3</v>
      </c>
      <c r="I3919">
        <v>2E-3</v>
      </c>
      <c r="J3919">
        <v>6.7860604693110271E-18</v>
      </c>
      <c r="L3919" s="13">
        <v>42215</v>
      </c>
      <c r="M3919" s="17"/>
      <c r="N3919">
        <v>2.8454898986964683E-5</v>
      </c>
    </row>
    <row r="3920" spans="1:14" x14ac:dyDescent="0.2">
      <c r="A3920" s="1">
        <v>42216</v>
      </c>
      <c r="B3920">
        <v>0</v>
      </c>
      <c r="C3920">
        <f>Table3[[#This Row],[(MKT-Rf) Excess Return on the Market ]]+Table3[[#This Row],[(RF) Risk-Free Return Rate (One Month Treasury Bill Rate)]]</f>
        <v>-1.5E-3</v>
      </c>
      <c r="D3920">
        <v>-1.5E-3</v>
      </c>
      <c r="E3920">
        <v>7.4000000000000003E-3</v>
      </c>
      <c r="F3920">
        <v>-1.01E-2</v>
      </c>
      <c r="G3920">
        <v>2.3999999999999998E-3</v>
      </c>
      <c r="H3920">
        <v>-8.0000000000000004E-4</v>
      </c>
      <c r="I3920">
        <v>1.2E-2</v>
      </c>
      <c r="J3920">
        <v>5.2854594176272017E-16</v>
      </c>
      <c r="L3920" s="12">
        <v>42216</v>
      </c>
      <c r="M3920" s="16"/>
      <c r="N3920">
        <v>-2.274201152523918E-3</v>
      </c>
    </row>
    <row r="3921" spans="1:14" x14ac:dyDescent="0.2">
      <c r="A3921" s="1">
        <v>42219</v>
      </c>
      <c r="B3921">
        <v>0</v>
      </c>
      <c r="C3921">
        <f>Table3[[#This Row],[(MKT-Rf) Excess Return on the Market ]]+Table3[[#This Row],[(RF) Risk-Free Return Rate (One Month Treasury Bill Rate)]]</f>
        <v>-3.4000000000000002E-3</v>
      </c>
      <c r="D3921">
        <v>-3.4000000000000002E-3</v>
      </c>
      <c r="E3921">
        <v>-3.3E-3</v>
      </c>
      <c r="F3921">
        <v>-2.0999999999999999E-3</v>
      </c>
      <c r="G3921">
        <v>8.0000000000000004E-4</v>
      </c>
      <c r="H3921">
        <v>5.0000000000000001E-4</v>
      </c>
      <c r="I3921">
        <v>9.8999999999999991E-3</v>
      </c>
      <c r="J3921">
        <v>6.8123570034230005E-16</v>
      </c>
      <c r="L3921" s="13">
        <v>42219</v>
      </c>
      <c r="M3921" s="17"/>
      <c r="N3921">
        <v>-2.7606707871855756E-3</v>
      </c>
    </row>
    <row r="3922" spans="1:14" x14ac:dyDescent="0.2">
      <c r="A3922" s="1">
        <v>42220</v>
      </c>
      <c r="B3922">
        <v>0</v>
      </c>
      <c r="C3922">
        <f>Table3[[#This Row],[(MKT-Rf) Excess Return on the Market ]]+Table3[[#This Row],[(RF) Risk-Free Return Rate (One Month Treasury Bill Rate)]]</f>
        <v>-1.4000000000000002E-3</v>
      </c>
      <c r="D3922">
        <v>-1.4000000000000002E-3</v>
      </c>
      <c r="E3922">
        <v>-2.0000000000000001E-4</v>
      </c>
      <c r="F3922">
        <v>-1.2999999999999999E-3</v>
      </c>
      <c r="G3922">
        <v>-2.9999999999999997E-4</v>
      </c>
      <c r="H3922">
        <v>2.3E-3</v>
      </c>
      <c r="I3922">
        <v>2.8999999999999998E-3</v>
      </c>
      <c r="J3922">
        <v>5.4604497699400301E-16</v>
      </c>
      <c r="L3922" s="12">
        <v>42220</v>
      </c>
      <c r="M3922" s="16"/>
      <c r="N3922">
        <v>-2.2522532043250201E-3</v>
      </c>
    </row>
    <row r="3923" spans="1:14" x14ac:dyDescent="0.2">
      <c r="A3923" s="1">
        <v>42221</v>
      </c>
      <c r="B3923">
        <v>0</v>
      </c>
      <c r="C3923">
        <f>Table3[[#This Row],[(MKT-Rf) Excess Return on the Market ]]+Table3[[#This Row],[(RF) Risk-Free Return Rate (One Month Treasury Bill Rate)]]</f>
        <v>3.5999999999999999E-3</v>
      </c>
      <c r="D3923">
        <v>3.5999999999999999E-3</v>
      </c>
      <c r="E3923">
        <v>-8.9999999999999998E-4</v>
      </c>
      <c r="F3923">
        <v>-4.0999999999999995E-3</v>
      </c>
      <c r="G3923">
        <v>-2.0000000000000001E-4</v>
      </c>
      <c r="H3923">
        <v>-1E-4</v>
      </c>
      <c r="I3923">
        <v>8.3000000000000001E-3</v>
      </c>
      <c r="J3923">
        <v>6.7170212981269648E-16</v>
      </c>
      <c r="L3923" s="13">
        <v>42221</v>
      </c>
      <c r="M3923" s="17"/>
      <c r="N3923">
        <v>3.1098289855839203E-3</v>
      </c>
    </row>
    <row r="3924" spans="1:14" x14ac:dyDescent="0.2">
      <c r="A3924" s="1">
        <v>42222</v>
      </c>
      <c r="B3924">
        <v>0</v>
      </c>
      <c r="C3924">
        <f>Table3[[#This Row],[(MKT-Rf) Excess Return on the Market ]]+Table3[[#This Row],[(RF) Risk-Free Return Rate (One Month Treasury Bill Rate)]]</f>
        <v>-8.8000000000000005E-3</v>
      </c>
      <c r="D3924">
        <v>-8.8000000000000005E-3</v>
      </c>
      <c r="E3924">
        <v>-3.4999999999999996E-3</v>
      </c>
      <c r="F3924">
        <v>1.9299999999999998E-2</v>
      </c>
      <c r="G3924">
        <v>3.5999999999999999E-3</v>
      </c>
      <c r="H3924">
        <v>6.9999999999999993E-3</v>
      </c>
      <c r="I3924">
        <v>-2.1099999999999997E-2</v>
      </c>
      <c r="J3924">
        <v>1.5833809039475705E-15</v>
      </c>
      <c r="L3924" s="12">
        <v>42222</v>
      </c>
      <c r="M3924" s="16"/>
      <c r="N3924">
        <v>-7.7831821886354671E-3</v>
      </c>
    </row>
    <row r="3925" spans="1:14" x14ac:dyDescent="0.2">
      <c r="A3925" s="1">
        <v>42223</v>
      </c>
      <c r="B3925">
        <v>0</v>
      </c>
      <c r="C3925">
        <f>Table3[[#This Row],[(MKT-Rf) Excess Return on the Market ]]+Table3[[#This Row],[(RF) Risk-Free Return Rate (One Month Treasury Bill Rate)]]</f>
        <v>-3.5999999999999999E-3</v>
      </c>
      <c r="D3925">
        <v>-3.5999999999999999E-3</v>
      </c>
      <c r="E3925">
        <v>-4.5000000000000005E-3</v>
      </c>
      <c r="F3925">
        <v>-3.0000000000000001E-3</v>
      </c>
      <c r="G3925">
        <v>2.7000000000000001E-3</v>
      </c>
      <c r="H3925">
        <v>8.9999999999999998E-4</v>
      </c>
      <c r="I3925">
        <v>1.0200000000000001E-2</v>
      </c>
      <c r="J3925">
        <v>6.9243718847260365E-16</v>
      </c>
      <c r="L3925" s="13">
        <v>42223</v>
      </c>
      <c r="M3925" s="17"/>
      <c r="N3925">
        <v>-2.8790276379214528E-3</v>
      </c>
    </row>
    <row r="3926" spans="1:14" x14ac:dyDescent="0.2">
      <c r="A3926" s="1">
        <v>42226</v>
      </c>
      <c r="B3926">
        <v>0</v>
      </c>
      <c r="C3926">
        <f>Table3[[#This Row],[(MKT-Rf) Excess Return on the Market ]]+Table3[[#This Row],[(RF) Risk-Free Return Rate (One Month Treasury Bill Rate)]]</f>
        <v>1.3100000000000001E-2</v>
      </c>
      <c r="D3926">
        <v>1.3100000000000001E-2</v>
      </c>
      <c r="E3926">
        <v>1.9E-3</v>
      </c>
      <c r="F3926">
        <v>6.9999999999999993E-3</v>
      </c>
      <c r="G3926">
        <v>1.8E-3</v>
      </c>
      <c r="H3926">
        <v>-1E-4</v>
      </c>
      <c r="I3926">
        <v>-0.02</v>
      </c>
      <c r="J3926">
        <v>3.097802162286081E-15</v>
      </c>
      <c r="L3926" s="12">
        <v>42226</v>
      </c>
      <c r="M3926" s="16"/>
      <c r="N3926">
        <v>1.2726901022967103E-2</v>
      </c>
    </row>
    <row r="3927" spans="1:14" x14ac:dyDescent="0.2">
      <c r="A3927" s="1">
        <v>42227</v>
      </c>
      <c r="B3927">
        <v>0</v>
      </c>
      <c r="C3927">
        <f>Table3[[#This Row],[(MKT-Rf) Excess Return on the Market ]]+Table3[[#This Row],[(RF) Risk-Free Return Rate (One Month Treasury Bill Rate)]]</f>
        <v>-9.7999999999999997E-3</v>
      </c>
      <c r="D3927">
        <v>-9.7999999999999997E-3</v>
      </c>
      <c r="E3927">
        <v>-8.0000000000000004E-4</v>
      </c>
      <c r="F3927">
        <v>4.3E-3</v>
      </c>
      <c r="G3927">
        <v>1.4000000000000002E-3</v>
      </c>
      <c r="H3927">
        <v>5.0000000000000001E-4</v>
      </c>
      <c r="I3927">
        <v>8.9999999999999998E-4</v>
      </c>
      <c r="J3927">
        <v>2.2363008437331579E-15</v>
      </c>
      <c r="L3927" s="13">
        <v>42227</v>
      </c>
      <c r="M3927" s="17"/>
      <c r="N3927">
        <v>-9.6031299685016367E-3</v>
      </c>
    </row>
    <row r="3928" spans="1:14" x14ac:dyDescent="0.2">
      <c r="A3928" s="1">
        <v>42228</v>
      </c>
      <c r="B3928">
        <v>0</v>
      </c>
      <c r="C3928">
        <f>Table3[[#This Row],[(MKT-Rf) Excess Return on the Market ]]+Table3[[#This Row],[(RF) Risk-Free Return Rate (One Month Treasury Bill Rate)]]</f>
        <v>7.000000000000001E-4</v>
      </c>
      <c r="D3928">
        <v>7.000000000000001E-4</v>
      </c>
      <c r="E3928">
        <v>-1.8E-3</v>
      </c>
      <c r="F3928">
        <v>-3.2000000000000002E-3</v>
      </c>
      <c r="G3928">
        <v>-1.1999999999999999E-3</v>
      </c>
      <c r="H3928">
        <v>-8.0000000000000004E-4</v>
      </c>
      <c r="I3928">
        <v>-0.01</v>
      </c>
      <c r="J3928">
        <v>1.9193539803784276E-16</v>
      </c>
      <c r="L3928" s="12">
        <v>42228</v>
      </c>
      <c r="M3928" s="16"/>
      <c r="N3928">
        <v>9.4961303213885308E-4</v>
      </c>
    </row>
    <row r="3929" spans="1:14" x14ac:dyDescent="0.2">
      <c r="A3929" s="1">
        <v>42229</v>
      </c>
      <c r="B3929">
        <v>0</v>
      </c>
      <c r="C3929">
        <f>Table3[[#This Row],[(MKT-Rf) Excess Return on the Market ]]+Table3[[#This Row],[(RF) Risk-Free Return Rate (One Month Treasury Bill Rate)]]</f>
        <v>-1.4000000000000002E-3</v>
      </c>
      <c r="D3929">
        <v>-1.4000000000000002E-3</v>
      </c>
      <c r="E3929">
        <v>-4.4000000000000003E-3</v>
      </c>
      <c r="F3929">
        <v>7.000000000000001E-4</v>
      </c>
      <c r="G3929">
        <v>1.2999999999999999E-3</v>
      </c>
      <c r="H3929">
        <v>-8.0000000000000004E-4</v>
      </c>
      <c r="I3929">
        <v>1.3300000000000001E-2</v>
      </c>
      <c r="J3929">
        <v>3.4221947439886335E-16</v>
      </c>
      <c r="L3929" s="13">
        <v>42229</v>
      </c>
      <c r="M3929" s="17"/>
      <c r="N3929">
        <v>-1.275950900305485E-3</v>
      </c>
    </row>
    <row r="3930" spans="1:14" x14ac:dyDescent="0.2">
      <c r="A3930" s="1">
        <v>42230</v>
      </c>
      <c r="B3930">
        <v>0</v>
      </c>
      <c r="C3930">
        <f>Table3[[#This Row],[(MKT-Rf) Excess Return on the Market ]]+Table3[[#This Row],[(RF) Risk-Free Return Rate (One Month Treasury Bill Rate)]]</f>
        <v>4.3E-3</v>
      </c>
      <c r="D3930">
        <v>4.3E-3</v>
      </c>
      <c r="E3930">
        <v>1.4000000000000002E-3</v>
      </c>
      <c r="F3930">
        <v>4.4000000000000003E-3</v>
      </c>
      <c r="G3930">
        <v>-8.0000000000000004E-4</v>
      </c>
      <c r="H3930">
        <v>1E-4</v>
      </c>
      <c r="I3930">
        <v>1.9E-3</v>
      </c>
      <c r="J3930">
        <v>1.2019096160986193E-15</v>
      </c>
      <c r="L3930" s="12">
        <v>42230</v>
      </c>
      <c r="M3930" s="16"/>
      <c r="N3930">
        <v>3.9042620368306804E-3</v>
      </c>
    </row>
    <row r="3931" spans="1:14" x14ac:dyDescent="0.2">
      <c r="A3931" s="1">
        <v>42233</v>
      </c>
      <c r="B3931">
        <v>0</v>
      </c>
      <c r="C3931">
        <f>Table3[[#This Row],[(MKT-Rf) Excess Return on the Market ]]+Table3[[#This Row],[(RF) Risk-Free Return Rate (One Month Treasury Bill Rate)]]</f>
        <v>6.0000000000000001E-3</v>
      </c>
      <c r="D3931">
        <v>6.0000000000000001E-3</v>
      </c>
      <c r="E3931">
        <v>3.5999999999999999E-3</v>
      </c>
      <c r="F3931">
        <v>-8.6999999999999994E-3</v>
      </c>
      <c r="G3931">
        <v>-2.2000000000000001E-3</v>
      </c>
      <c r="H3931">
        <v>-3.5999999999999999E-3</v>
      </c>
      <c r="I3931">
        <v>7.1999999999999998E-3</v>
      </c>
      <c r="J3931">
        <v>1.5518430978778534E-15</v>
      </c>
      <c r="L3931" s="13">
        <v>42233</v>
      </c>
      <c r="M3931" s="17"/>
      <c r="N3931">
        <v>5.1979382552371483E-3</v>
      </c>
    </row>
    <row r="3932" spans="1:14" x14ac:dyDescent="0.2">
      <c r="A3932" s="1">
        <v>42234</v>
      </c>
      <c r="B3932">
        <v>0</v>
      </c>
      <c r="C3932">
        <f>Table3[[#This Row],[(MKT-Rf) Excess Return on the Market ]]+Table3[[#This Row],[(RF) Risk-Free Return Rate (One Month Treasury Bill Rate)]]</f>
        <v>-3.4999999999999996E-3</v>
      </c>
      <c r="D3932">
        <v>-3.4999999999999996E-3</v>
      </c>
      <c r="E3932">
        <v>-6.0999999999999995E-3</v>
      </c>
      <c r="F3932">
        <v>3.8E-3</v>
      </c>
      <c r="G3932">
        <v>3.5999999999999999E-3</v>
      </c>
      <c r="H3932">
        <v>4.0000000000000002E-4</v>
      </c>
      <c r="I3932">
        <v>2.0999999999999999E-3</v>
      </c>
      <c r="J3932">
        <v>7.649909825182606E-16</v>
      </c>
      <c r="L3932" s="12">
        <v>42234</v>
      </c>
      <c r="M3932" s="16"/>
      <c r="N3932">
        <v>-2.6289735480122659E-3</v>
      </c>
    </row>
    <row r="3933" spans="1:14" x14ac:dyDescent="0.2">
      <c r="A3933" s="1">
        <v>42235</v>
      </c>
      <c r="B3933">
        <v>0</v>
      </c>
      <c r="C3933">
        <f>Table3[[#This Row],[(MKT-Rf) Excess Return on the Market ]]+Table3[[#This Row],[(RF) Risk-Free Return Rate (One Month Treasury Bill Rate)]]</f>
        <v>-8.5000000000000006E-3</v>
      </c>
      <c r="D3933">
        <v>-8.5000000000000006E-3</v>
      </c>
      <c r="E3933">
        <v>-2.0999999999999999E-3</v>
      </c>
      <c r="F3933">
        <v>-2.2000000000000001E-3</v>
      </c>
      <c r="G3933">
        <v>-1.1000000000000001E-3</v>
      </c>
      <c r="H3933">
        <v>-4.0000000000000002E-4</v>
      </c>
      <c r="I3933">
        <v>1.2E-2</v>
      </c>
      <c r="J3933">
        <v>2.0423787977508539E-15</v>
      </c>
      <c r="L3933" s="13">
        <v>42235</v>
      </c>
      <c r="M3933" s="17"/>
      <c r="N3933">
        <v>-8.2892253214384998E-3</v>
      </c>
    </row>
    <row r="3934" spans="1:14" x14ac:dyDescent="0.2">
      <c r="A3934" s="1">
        <v>42236</v>
      </c>
      <c r="B3934">
        <v>0</v>
      </c>
      <c r="C3934">
        <f>Table3[[#This Row],[(MKT-Rf) Excess Return on the Market ]]+Table3[[#This Row],[(RF) Risk-Free Return Rate (One Month Treasury Bill Rate)]]</f>
        <v>-2.2400000000000003E-2</v>
      </c>
      <c r="D3934">
        <v>-2.2400000000000003E-2</v>
      </c>
      <c r="E3934">
        <v>-2.3E-3</v>
      </c>
      <c r="F3934">
        <v>5.7999999999999996E-3</v>
      </c>
      <c r="G3934">
        <v>6.3E-3</v>
      </c>
      <c r="H3934">
        <v>5.4000000000000003E-3</v>
      </c>
      <c r="I3934">
        <v>-4.0999999999999995E-3</v>
      </c>
      <c r="J3934">
        <v>4.8072869905512677E-15</v>
      </c>
      <c r="L3934" s="12">
        <v>42236</v>
      </c>
      <c r="M3934" s="16"/>
      <c r="N3934">
        <v>-2.1325899205105869E-2</v>
      </c>
    </row>
    <row r="3935" spans="1:14" x14ac:dyDescent="0.2">
      <c r="A3935" s="1">
        <v>42237</v>
      </c>
      <c r="B3935">
        <v>0</v>
      </c>
      <c r="C3935">
        <f>Table3[[#This Row],[(MKT-Rf) Excess Return on the Market ]]+Table3[[#This Row],[(RF) Risk-Free Return Rate (One Month Treasury Bill Rate)]]</f>
        <v>-2.9500000000000002E-2</v>
      </c>
      <c r="D3935">
        <v>-2.9500000000000002E-2</v>
      </c>
      <c r="E3935">
        <v>1.8000000000000002E-2</v>
      </c>
      <c r="F3935">
        <v>1.4000000000000002E-3</v>
      </c>
      <c r="G3935">
        <v>-7.3000000000000001E-3</v>
      </c>
      <c r="H3935">
        <v>7.3000000000000001E-3</v>
      </c>
      <c r="I3935">
        <v>-1.2999999999999999E-3</v>
      </c>
      <c r="J3935">
        <v>5.8910330100618625E-15</v>
      </c>
      <c r="L3935" s="13">
        <v>42237</v>
      </c>
      <c r="M3935" s="17"/>
      <c r="N3935">
        <v>-3.2369259548499681E-2</v>
      </c>
    </row>
    <row r="3936" spans="1:14" x14ac:dyDescent="0.2">
      <c r="A3936" s="1">
        <v>42240</v>
      </c>
      <c r="B3936">
        <v>0</v>
      </c>
      <c r="C3936">
        <f>Table3[[#This Row],[(MKT-Rf) Excess Return on the Market ]]+Table3[[#This Row],[(RF) Risk-Free Return Rate (One Month Treasury Bill Rate)]]</f>
        <v>-3.9E-2</v>
      </c>
      <c r="D3936">
        <v>-3.9E-2</v>
      </c>
      <c r="E3936">
        <v>2.8000000000000004E-3</v>
      </c>
      <c r="F3936">
        <v>-4.1999999999999997E-3</v>
      </c>
      <c r="G3936">
        <v>4.5999999999999999E-3</v>
      </c>
      <c r="H3936">
        <v>1E-3</v>
      </c>
      <c r="I3936">
        <v>-2.9999999999999997E-4</v>
      </c>
      <c r="J3936">
        <v>5.7815584587626136E-15</v>
      </c>
      <c r="L3936" s="12">
        <v>42240</v>
      </c>
      <c r="M3936" s="16"/>
      <c r="N3936">
        <v>-4.0211416281175603E-2</v>
      </c>
    </row>
    <row r="3937" spans="1:14" x14ac:dyDescent="0.2">
      <c r="A3937" s="1">
        <v>42241</v>
      </c>
      <c r="B3937">
        <v>0</v>
      </c>
      <c r="C3937">
        <f>Table3[[#This Row],[(MKT-Rf) Excess Return on the Market ]]+Table3[[#This Row],[(RF) Risk-Free Return Rate (One Month Treasury Bill Rate)]]</f>
        <v>-1.1699999999999999E-2</v>
      </c>
      <c r="D3937">
        <v>-1.1699999999999999E-2</v>
      </c>
      <c r="E3937">
        <v>5.8999999999999999E-3</v>
      </c>
      <c r="F3937">
        <v>-6.0000000000000001E-3</v>
      </c>
      <c r="G3937">
        <v>-3.0000000000000001E-3</v>
      </c>
      <c r="H3937">
        <v>-5.6000000000000008E-3</v>
      </c>
      <c r="I3937">
        <v>9.3999999999999986E-3</v>
      </c>
      <c r="J3937">
        <v>2.5313506298966078E-15</v>
      </c>
      <c r="L3937" s="13">
        <v>42241</v>
      </c>
      <c r="M3937" s="17"/>
      <c r="N3937">
        <v>-1.3614262532188859E-2</v>
      </c>
    </row>
    <row r="3938" spans="1:14" x14ac:dyDescent="0.2">
      <c r="A3938" s="1">
        <v>42242</v>
      </c>
      <c r="B3938">
        <v>0</v>
      </c>
      <c r="C3938">
        <f>Table3[[#This Row],[(MKT-Rf) Excess Return on the Market ]]+Table3[[#This Row],[(RF) Risk-Free Return Rate (One Month Treasury Bill Rate)]]</f>
        <v>3.6799999999999999E-2</v>
      </c>
      <c r="D3938">
        <v>3.6799999999999999E-2</v>
      </c>
      <c r="E3938">
        <v>-1.41E-2</v>
      </c>
      <c r="F3938">
        <v>-3.4000000000000002E-3</v>
      </c>
      <c r="G3938">
        <v>1.5E-3</v>
      </c>
      <c r="H3938">
        <v>-5.7999999999999996E-3</v>
      </c>
      <c r="I3938">
        <v>4.1999999999999997E-3</v>
      </c>
      <c r="J3938">
        <v>6.6536150355268158E-15</v>
      </c>
      <c r="L3938" s="12">
        <v>42242</v>
      </c>
      <c r="M3938" s="16"/>
      <c r="N3938">
        <v>3.8291286558614003E-2</v>
      </c>
    </row>
    <row r="3939" spans="1:14" x14ac:dyDescent="0.2">
      <c r="A3939" s="1">
        <v>42243</v>
      </c>
      <c r="B3939">
        <v>0</v>
      </c>
      <c r="C3939">
        <f>Table3[[#This Row],[(MKT-Rf) Excess Return on the Market ]]+Table3[[#This Row],[(RF) Risk-Free Return Rate (One Month Treasury Bill Rate)]]</f>
        <v>2.4E-2</v>
      </c>
      <c r="D3939">
        <v>2.4E-2</v>
      </c>
      <c r="E3939">
        <v>-6.4000000000000003E-3</v>
      </c>
      <c r="F3939">
        <v>6.0000000000000001E-3</v>
      </c>
      <c r="G3939">
        <v>-2.8999999999999998E-3</v>
      </c>
      <c r="H3939">
        <v>-1.4000000000000002E-3</v>
      </c>
      <c r="I3939">
        <v>-2.0499999999999997E-2</v>
      </c>
      <c r="J3939">
        <v>4.3425817707891016E-15</v>
      </c>
      <c r="L3939" s="13">
        <v>42243</v>
      </c>
      <c r="M3939" s="17"/>
      <c r="N3939">
        <v>2.400724232625184E-2</v>
      </c>
    </row>
    <row r="3940" spans="1:14" x14ac:dyDescent="0.2">
      <c r="A3940" s="1">
        <v>42244</v>
      </c>
      <c r="B3940">
        <v>0</v>
      </c>
      <c r="C3940">
        <f>Table3[[#This Row],[(MKT-Rf) Excess Return on the Market ]]+Table3[[#This Row],[(RF) Risk-Free Return Rate (One Month Treasury Bill Rate)]]</f>
        <v>2.3E-3</v>
      </c>
      <c r="D3940">
        <v>2.3E-3</v>
      </c>
      <c r="E3940">
        <v>0.01</v>
      </c>
      <c r="F3940">
        <v>8.0000000000000004E-4</v>
      </c>
      <c r="G3940">
        <v>-2.5999999999999999E-3</v>
      </c>
      <c r="H3940">
        <v>8.0000000000000004E-4</v>
      </c>
      <c r="I3940">
        <v>-1.52E-2</v>
      </c>
      <c r="J3940">
        <v>1.3947015792706225E-16</v>
      </c>
      <c r="L3940" s="12">
        <v>42244</v>
      </c>
      <c r="M3940" s="16"/>
      <c r="N3940">
        <v>6.0857080788743101E-4</v>
      </c>
    </row>
    <row r="3941" spans="1:14" x14ac:dyDescent="0.2">
      <c r="A3941" s="1">
        <v>42247</v>
      </c>
      <c r="B3941">
        <v>0</v>
      </c>
      <c r="C3941">
        <f>Table3[[#This Row],[(MKT-Rf) Excess Return on the Market ]]+Table3[[#This Row],[(RF) Risk-Free Return Rate (One Month Treasury Bill Rate)]]</f>
        <v>-7.4000000000000003E-3</v>
      </c>
      <c r="D3941">
        <v>-7.4000000000000003E-3</v>
      </c>
      <c r="E3941">
        <v>9.0000000000000011E-3</v>
      </c>
      <c r="F3941">
        <v>1.4199999999999999E-2</v>
      </c>
      <c r="G3941">
        <v>1.1000000000000001E-3</v>
      </c>
      <c r="H3941">
        <v>4.5999999999999999E-3</v>
      </c>
      <c r="I3941">
        <v>-1.77E-2</v>
      </c>
      <c r="J3941">
        <v>1.9645436073987784E-15</v>
      </c>
      <c r="L3941" s="13">
        <v>42247</v>
      </c>
      <c r="M3941" s="17"/>
      <c r="N3941">
        <v>-8.4271083533501261E-3</v>
      </c>
    </row>
    <row r="3942" spans="1:14" x14ac:dyDescent="0.2">
      <c r="A3942" s="1">
        <v>42248</v>
      </c>
      <c r="B3942">
        <v>0</v>
      </c>
      <c r="C3942">
        <f>Table3[[#This Row],[(MKT-Rf) Excess Return on the Market ]]+Table3[[#This Row],[(RF) Risk-Free Return Rate (One Month Treasury Bill Rate)]]</f>
        <v>-2.9100000000000001E-2</v>
      </c>
      <c r="D3942">
        <v>-2.9100000000000001E-2</v>
      </c>
      <c r="E3942">
        <v>2.3E-3</v>
      </c>
      <c r="F3942">
        <v>-5.0000000000000001E-3</v>
      </c>
      <c r="G3942">
        <v>-4.0000000000000002E-4</v>
      </c>
      <c r="H3942">
        <v>7.000000000000001E-4</v>
      </c>
      <c r="I3942">
        <v>8.3999999999999995E-3</v>
      </c>
      <c r="J3942">
        <v>6.4587399442716736E-15</v>
      </c>
      <c r="L3942" s="12">
        <v>42248</v>
      </c>
      <c r="M3942" s="16"/>
      <c r="N3942">
        <v>-3.00226098516122E-2</v>
      </c>
    </row>
    <row r="3943" spans="1:14" x14ac:dyDescent="0.2">
      <c r="A3943" s="1">
        <v>42249</v>
      </c>
      <c r="B3943">
        <v>0</v>
      </c>
      <c r="C3943">
        <f>Table3[[#This Row],[(MKT-Rf) Excess Return on the Market ]]+Table3[[#This Row],[(RF) Risk-Free Return Rate (One Month Treasury Bill Rate)]]</f>
        <v>1.8100000000000002E-2</v>
      </c>
      <c r="D3943">
        <v>1.8100000000000002E-2</v>
      </c>
      <c r="E3943">
        <v>-2.8000000000000004E-3</v>
      </c>
      <c r="F3943">
        <v>-9.1999999999999998E-3</v>
      </c>
      <c r="G3943">
        <v>1.8E-3</v>
      </c>
      <c r="H3943">
        <v>-6.0999999999999995E-3</v>
      </c>
      <c r="I3943">
        <v>0.01</v>
      </c>
      <c r="J3943">
        <v>4.4736090096732458E-15</v>
      </c>
      <c r="L3943" s="13">
        <v>42249</v>
      </c>
      <c r="M3943" s="17"/>
      <c r="N3943">
        <v>1.8127666183109615E-2</v>
      </c>
    </row>
    <row r="3944" spans="1:14" x14ac:dyDescent="0.2">
      <c r="A3944" s="1">
        <v>42250</v>
      </c>
      <c r="B3944">
        <v>0</v>
      </c>
      <c r="C3944">
        <f>Table3[[#This Row],[(MKT-Rf) Excess Return on the Market ]]+Table3[[#This Row],[(RF) Risk-Free Return Rate (One Month Treasury Bill Rate)]]</f>
        <v>1.7000000000000001E-3</v>
      </c>
      <c r="D3944">
        <v>1.7000000000000001E-3</v>
      </c>
      <c r="E3944">
        <v>-2E-3</v>
      </c>
      <c r="F3944">
        <v>7.4999999999999997E-3</v>
      </c>
      <c r="G3944">
        <v>3.4000000000000002E-3</v>
      </c>
      <c r="H3944">
        <v>6.7000000000000002E-3</v>
      </c>
      <c r="I3944">
        <v>-7.1999999999999998E-3</v>
      </c>
      <c r="J3944">
        <v>3.0503500931842229E-16</v>
      </c>
      <c r="L3944" s="12">
        <v>42250</v>
      </c>
      <c r="M3944" s="16"/>
      <c r="N3944">
        <v>1.164105680449443E-3</v>
      </c>
    </row>
    <row r="3945" spans="1:14" x14ac:dyDescent="0.2">
      <c r="A3945" s="1">
        <v>42251</v>
      </c>
      <c r="B3945">
        <v>0</v>
      </c>
      <c r="C3945">
        <f>Table3[[#This Row],[(MKT-Rf) Excess Return on the Market ]]+Table3[[#This Row],[(RF) Risk-Free Return Rate (One Month Treasury Bill Rate)]]</f>
        <v>-1.3899999999999999E-2</v>
      </c>
      <c r="D3945">
        <v>-1.3899999999999999E-2</v>
      </c>
      <c r="E3945">
        <v>8.3999999999999995E-3</v>
      </c>
      <c r="F3945">
        <v>-5.6999999999999993E-3</v>
      </c>
      <c r="G3945">
        <v>-8.0000000000000004E-4</v>
      </c>
      <c r="H3945">
        <v>-4.0000000000000001E-3</v>
      </c>
      <c r="I3945">
        <v>6.9999999999999993E-3</v>
      </c>
      <c r="J3945">
        <v>4.5699920327984426E-15</v>
      </c>
      <c r="L3945" s="13">
        <v>42251</v>
      </c>
      <c r="M3945" s="17"/>
      <c r="N3945">
        <v>-1.5448291002620419E-2</v>
      </c>
    </row>
    <row r="3946" spans="1:14" x14ac:dyDescent="0.2">
      <c r="A3946" s="1">
        <v>42255</v>
      </c>
      <c r="B3946">
        <v>0</v>
      </c>
      <c r="C3946">
        <f>Table3[[#This Row],[(MKT-Rf) Excess Return on the Market ]]+Table3[[#This Row],[(RF) Risk-Free Return Rate (One Month Treasury Bill Rate)]]</f>
        <v>2.52E-2</v>
      </c>
      <c r="D3946">
        <v>2.52E-2</v>
      </c>
      <c r="E3946">
        <v>-3.9000000000000003E-3</v>
      </c>
      <c r="F3946">
        <v>-5.6999999999999993E-3</v>
      </c>
      <c r="G3946">
        <v>-8.9999999999999998E-4</v>
      </c>
      <c r="H3946">
        <v>-3.0000000000000001E-3</v>
      </c>
      <c r="I3946">
        <v>8.8000000000000005E-3</v>
      </c>
      <c r="J3946">
        <v>6.3806129439574766E-15</v>
      </c>
      <c r="L3946" s="12">
        <v>42255</v>
      </c>
      <c r="M3946" s="16"/>
      <c r="N3946">
        <v>2.4773604592646017E-2</v>
      </c>
    </row>
    <row r="3947" spans="1:14" x14ac:dyDescent="0.2">
      <c r="A3947" s="1">
        <v>42256</v>
      </c>
      <c r="B3947">
        <v>0</v>
      </c>
      <c r="C3947">
        <f>Table3[[#This Row],[(MKT-Rf) Excess Return on the Market ]]+Table3[[#This Row],[(RF) Risk-Free Return Rate (One Month Treasury Bill Rate)]]</f>
        <v>-1.34E-2</v>
      </c>
      <c r="D3947">
        <v>-1.34E-2</v>
      </c>
      <c r="E3947">
        <v>1.8E-3</v>
      </c>
      <c r="F3947">
        <v>1.2999999999999999E-3</v>
      </c>
      <c r="G3947">
        <v>2.2000000000000001E-3</v>
      </c>
      <c r="H3947">
        <v>1E-4</v>
      </c>
      <c r="I3947">
        <v>2.8000000000000004E-3</v>
      </c>
      <c r="J3947">
        <v>3.5517582151237426E-15</v>
      </c>
      <c r="L3947" s="13">
        <v>42256</v>
      </c>
      <c r="M3947" s="17"/>
      <c r="N3947">
        <v>-1.3995038527950136E-2</v>
      </c>
    </row>
    <row r="3948" spans="1:14" x14ac:dyDescent="0.2">
      <c r="A3948" s="1">
        <v>42257</v>
      </c>
      <c r="B3948">
        <v>0</v>
      </c>
      <c r="C3948">
        <f>Table3[[#This Row],[(MKT-Rf) Excess Return on the Market ]]+Table3[[#This Row],[(RF) Risk-Free Return Rate (One Month Treasury Bill Rate)]]</f>
        <v>4.8999999999999998E-3</v>
      </c>
      <c r="D3948">
        <v>4.8999999999999998E-3</v>
      </c>
      <c r="E3948">
        <v>-1.8E-3</v>
      </c>
      <c r="F3948">
        <v>-3.4999999999999996E-3</v>
      </c>
      <c r="G3948">
        <v>-2.2000000000000001E-3</v>
      </c>
      <c r="H3948">
        <v>-6.0999999999999995E-3</v>
      </c>
      <c r="I3948">
        <v>2.8999999999999998E-3</v>
      </c>
      <c r="J3948">
        <v>1.3383945635142395E-15</v>
      </c>
      <c r="L3948" s="12">
        <v>42257</v>
      </c>
      <c r="M3948" s="16"/>
      <c r="N3948">
        <v>5.2640755505400285E-3</v>
      </c>
    </row>
    <row r="3949" spans="1:14" x14ac:dyDescent="0.2">
      <c r="A3949" s="1">
        <v>42258</v>
      </c>
      <c r="B3949">
        <v>0</v>
      </c>
      <c r="C3949">
        <f>Table3[[#This Row],[(MKT-Rf) Excess Return on the Market ]]+Table3[[#This Row],[(RF) Risk-Free Return Rate (One Month Treasury Bill Rate)]]</f>
        <v>4.4000000000000003E-3</v>
      </c>
      <c r="D3949">
        <v>4.4000000000000003E-3</v>
      </c>
      <c r="E3949">
        <v>-2.8000000000000004E-3</v>
      </c>
      <c r="F3949">
        <v>-6.8999999999999999E-3</v>
      </c>
      <c r="G3949">
        <v>-1E-3</v>
      </c>
      <c r="H3949">
        <v>-3.2000000000000002E-3</v>
      </c>
      <c r="I3949">
        <v>1.2500000000000001E-2</v>
      </c>
      <c r="J3949">
        <v>1.2767487041767881E-15</v>
      </c>
      <c r="L3949" s="13">
        <v>42258</v>
      </c>
      <c r="M3949" s="17"/>
      <c r="N3949">
        <v>4.4770015545705895E-3</v>
      </c>
    </row>
    <row r="3950" spans="1:14" x14ac:dyDescent="0.2">
      <c r="A3950" s="1">
        <v>42261</v>
      </c>
      <c r="B3950">
        <v>0</v>
      </c>
      <c r="C3950">
        <f>Table3[[#This Row],[(MKT-Rf) Excess Return on the Market ]]+Table3[[#This Row],[(RF) Risk-Free Return Rate (One Month Treasury Bill Rate)]]</f>
        <v>-4.0999999999999995E-3</v>
      </c>
      <c r="D3950">
        <v>-4.0999999999999995E-3</v>
      </c>
      <c r="E3950">
        <v>2.9999999999999997E-4</v>
      </c>
      <c r="F3950">
        <v>2.9999999999999997E-4</v>
      </c>
      <c r="G3950">
        <v>-2.0000000000000001E-4</v>
      </c>
      <c r="H3950">
        <v>-4.0000000000000002E-4</v>
      </c>
      <c r="I3950">
        <v>5.3E-3</v>
      </c>
      <c r="J3950">
        <v>1.258892533257935E-15</v>
      </c>
      <c r="L3950" s="12">
        <v>42261</v>
      </c>
      <c r="M3950" s="16"/>
      <c r="N3950">
        <v>-4.0980313248036339E-3</v>
      </c>
    </row>
    <row r="3951" spans="1:14" x14ac:dyDescent="0.2">
      <c r="A3951" s="1">
        <v>42262</v>
      </c>
      <c r="B3951">
        <v>0</v>
      </c>
      <c r="C3951">
        <f>Table3[[#This Row],[(MKT-Rf) Excess Return on the Market ]]+Table3[[#This Row],[(RF) Risk-Free Return Rate (One Month Treasury Bill Rate)]]</f>
        <v>1.2199999999999999E-2</v>
      </c>
      <c r="D3951">
        <v>1.2199999999999999E-2</v>
      </c>
      <c r="E3951">
        <v>-1.6000000000000001E-3</v>
      </c>
      <c r="F3951">
        <v>2.8000000000000004E-3</v>
      </c>
      <c r="G3951">
        <v>0</v>
      </c>
      <c r="H3951">
        <v>1.1000000000000001E-3</v>
      </c>
      <c r="I3951">
        <v>-4.0000000000000001E-3</v>
      </c>
      <c r="J3951">
        <v>3.5809714450983213E-15</v>
      </c>
      <c r="L3951" s="13">
        <v>42262</v>
      </c>
      <c r="M3951" s="17"/>
      <c r="N3951">
        <v>1.2749719911298718E-2</v>
      </c>
    </row>
    <row r="3952" spans="1:14" x14ac:dyDescent="0.2">
      <c r="A3952" s="1">
        <v>42263</v>
      </c>
      <c r="B3952">
        <v>0</v>
      </c>
      <c r="C3952">
        <f>Table3[[#This Row],[(MKT-Rf) Excess Return on the Market ]]+Table3[[#This Row],[(RF) Risk-Free Return Rate (One Month Treasury Bill Rate)]]</f>
        <v>8.3999999999999995E-3</v>
      </c>
      <c r="D3952">
        <v>8.3999999999999995E-3</v>
      </c>
      <c r="E3952">
        <v>4.0000000000000002E-4</v>
      </c>
      <c r="F3952">
        <v>4.4000000000000003E-3</v>
      </c>
      <c r="G3952">
        <v>3.2000000000000002E-3</v>
      </c>
      <c r="H3952">
        <v>1.9E-3</v>
      </c>
      <c r="I3952">
        <v>-1.7000000000000001E-2</v>
      </c>
      <c r="J3952">
        <v>2.1536629038695401E-15</v>
      </c>
      <c r="L3952" s="12">
        <v>42263</v>
      </c>
      <c r="M3952" s="16"/>
      <c r="N3952">
        <v>8.6676940705017226E-3</v>
      </c>
    </row>
    <row r="3953" spans="1:14" x14ac:dyDescent="0.2">
      <c r="A3953" s="1">
        <v>42264</v>
      </c>
      <c r="B3953">
        <v>0</v>
      </c>
      <c r="C3953">
        <f>Table3[[#This Row],[(MKT-Rf) Excess Return on the Market ]]+Table3[[#This Row],[(RF) Risk-Free Return Rate (One Month Treasury Bill Rate)]]</f>
        <v>-1.7000000000000001E-3</v>
      </c>
      <c r="D3953">
        <v>-1.7000000000000001E-3</v>
      </c>
      <c r="E3953">
        <v>7.9000000000000008E-3</v>
      </c>
      <c r="F3953">
        <v>-1.4999999999999999E-2</v>
      </c>
      <c r="G3953">
        <v>-2.8000000000000004E-3</v>
      </c>
      <c r="H3953">
        <v>-3.2000000000000002E-3</v>
      </c>
      <c r="I3953">
        <v>1.1000000000000001E-2</v>
      </c>
      <c r="J3953">
        <v>5.5433606705106475E-16</v>
      </c>
      <c r="L3953" s="13">
        <v>42264</v>
      </c>
      <c r="M3953" s="17"/>
      <c r="N3953">
        <v>-2.5642905425419791E-3</v>
      </c>
    </row>
    <row r="3954" spans="1:14" x14ac:dyDescent="0.2">
      <c r="A3954" s="1">
        <v>42265</v>
      </c>
      <c r="B3954">
        <v>0</v>
      </c>
      <c r="C3954">
        <f>Table3[[#This Row],[(MKT-Rf) Excess Return on the Market ]]+Table3[[#This Row],[(RF) Risk-Free Return Rate (One Month Treasury Bill Rate)]]</f>
        <v>-1.6200000000000003E-2</v>
      </c>
      <c r="D3954">
        <v>-1.6200000000000003E-2</v>
      </c>
      <c r="E3954">
        <v>2.8999999999999998E-3</v>
      </c>
      <c r="F3954">
        <v>-9.5999999999999992E-3</v>
      </c>
      <c r="G3954">
        <v>-4.4000000000000003E-3</v>
      </c>
      <c r="H3954">
        <v>-4.5000000000000005E-3</v>
      </c>
      <c r="I3954">
        <v>1.23E-2</v>
      </c>
      <c r="J3954">
        <v>2.4880290628748526E-15</v>
      </c>
      <c r="L3954" s="12">
        <v>42265</v>
      </c>
      <c r="M3954" s="16"/>
      <c r="N3954">
        <v>-1.6296270451088189E-2</v>
      </c>
    </row>
    <row r="3955" spans="1:14" x14ac:dyDescent="0.2">
      <c r="A3955" s="1">
        <v>42268</v>
      </c>
      <c r="B3955">
        <v>0</v>
      </c>
      <c r="C3955">
        <f>Table3[[#This Row],[(MKT-Rf) Excess Return on the Market ]]+Table3[[#This Row],[(RF) Risk-Free Return Rate (One Month Treasury Bill Rate)]]</f>
        <v>3.5999999999999999E-3</v>
      </c>
      <c r="D3955">
        <v>3.5999999999999999E-3</v>
      </c>
      <c r="E3955">
        <v>-8.3999999999999995E-3</v>
      </c>
      <c r="F3955">
        <v>1.24E-2</v>
      </c>
      <c r="G3955">
        <v>5.0000000000000001E-3</v>
      </c>
      <c r="H3955">
        <v>1.1999999999999999E-3</v>
      </c>
      <c r="I3955">
        <v>-8.9999999999999998E-4</v>
      </c>
      <c r="J3955">
        <v>1.2750932796681718E-15</v>
      </c>
      <c r="L3955" s="13">
        <v>42268</v>
      </c>
      <c r="M3955" s="17"/>
      <c r="N3955">
        <v>4.5554218905156504E-3</v>
      </c>
    </row>
    <row r="3956" spans="1:14" x14ac:dyDescent="0.2">
      <c r="A3956" s="1">
        <v>42269</v>
      </c>
      <c r="B3956">
        <v>0</v>
      </c>
      <c r="C3956">
        <f>Table3[[#This Row],[(MKT-Rf) Excess Return on the Market ]]+Table3[[#This Row],[(RF) Risk-Free Return Rate (One Month Treasury Bill Rate)]]</f>
        <v>-1.29E-2</v>
      </c>
      <c r="D3956">
        <v>-1.29E-2</v>
      </c>
      <c r="E3956">
        <v>-3.0000000000000001E-3</v>
      </c>
      <c r="F3956">
        <v>1.4000000000000002E-3</v>
      </c>
      <c r="G3956">
        <v>3.0999999999999999E-3</v>
      </c>
      <c r="H3956">
        <v>8.9999999999999998E-4</v>
      </c>
      <c r="I3956">
        <v>4.0999999999999995E-3</v>
      </c>
      <c r="J3956">
        <v>3.0156133458358308E-15</v>
      </c>
      <c r="L3956" s="12">
        <v>42269</v>
      </c>
      <c r="M3956" s="16"/>
      <c r="N3956">
        <v>-1.2394939887069493E-2</v>
      </c>
    </row>
    <row r="3957" spans="1:14" x14ac:dyDescent="0.2">
      <c r="A3957" s="1">
        <v>42270</v>
      </c>
      <c r="B3957">
        <v>0</v>
      </c>
      <c r="C3957">
        <f>Table3[[#This Row],[(MKT-Rf) Excess Return on the Market ]]+Table3[[#This Row],[(RF) Risk-Free Return Rate (One Month Treasury Bill Rate)]]</f>
        <v>-2.7000000000000001E-3</v>
      </c>
      <c r="D3957">
        <v>-2.7000000000000001E-3</v>
      </c>
      <c r="E3957">
        <v>-2.0999999999999999E-3</v>
      </c>
      <c r="F3957">
        <v>-1.6000000000000001E-3</v>
      </c>
      <c r="G3957">
        <v>-1.8E-3</v>
      </c>
      <c r="H3957">
        <v>-2.7000000000000001E-3</v>
      </c>
      <c r="I3957">
        <v>1.9799999999999998E-2</v>
      </c>
      <c r="J3957">
        <v>5.9675937578063345E-16</v>
      </c>
      <c r="L3957" s="13">
        <v>42270</v>
      </c>
      <c r="M3957" s="17"/>
      <c r="N3957">
        <v>-2.0507542933684945E-3</v>
      </c>
    </row>
    <row r="3958" spans="1:14" x14ac:dyDescent="0.2">
      <c r="A3958" s="1">
        <v>42271</v>
      </c>
      <c r="B3958">
        <v>0</v>
      </c>
      <c r="C3958">
        <f>Table3[[#This Row],[(MKT-Rf) Excess Return on the Market ]]+Table3[[#This Row],[(RF) Risk-Free Return Rate (One Month Treasury Bill Rate)]]</f>
        <v>-3.5999999999999999E-3</v>
      </c>
      <c r="D3958">
        <v>-3.5999999999999999E-3</v>
      </c>
      <c r="E3958">
        <v>2.7000000000000001E-3</v>
      </c>
      <c r="F3958">
        <v>5.1999999999999998E-3</v>
      </c>
      <c r="G3958">
        <v>-7.000000000000001E-4</v>
      </c>
      <c r="H3958">
        <v>2.9999999999999997E-4</v>
      </c>
      <c r="I3958">
        <v>-5.6000000000000008E-3</v>
      </c>
      <c r="J3958">
        <v>7.6697379838714333E-16</v>
      </c>
      <c r="L3958" s="12">
        <v>42271</v>
      </c>
      <c r="M3958" s="16"/>
      <c r="N3958">
        <v>-3.3686417802160917E-3</v>
      </c>
    </row>
    <row r="3959" spans="1:14" x14ac:dyDescent="0.2">
      <c r="A3959" s="1">
        <v>42272</v>
      </c>
      <c r="B3959">
        <v>0</v>
      </c>
      <c r="C3959">
        <f>Table3[[#This Row],[(MKT-Rf) Excess Return on the Market ]]+Table3[[#This Row],[(RF) Risk-Free Return Rate (One Month Treasury Bill Rate)]]</f>
        <v>-2.2000000000000001E-3</v>
      </c>
      <c r="D3959">
        <v>-2.2000000000000001E-3</v>
      </c>
      <c r="E3959">
        <v>-1.47E-2</v>
      </c>
      <c r="F3959">
        <v>1.8799999999999997E-2</v>
      </c>
      <c r="G3959">
        <v>5.4000000000000003E-3</v>
      </c>
      <c r="H3959">
        <v>4.7999999999999996E-3</v>
      </c>
      <c r="I3959">
        <v>-5.1000000000000004E-3</v>
      </c>
      <c r="J3959">
        <v>1.1666354626962534E-16</v>
      </c>
      <c r="L3959" s="13">
        <v>42272</v>
      </c>
      <c r="M3959" s="17"/>
      <c r="N3959">
        <v>-4.6588915786858695E-4</v>
      </c>
    </row>
    <row r="3960" spans="1:14" x14ac:dyDescent="0.2">
      <c r="A3960" s="1">
        <v>42275</v>
      </c>
      <c r="B3960">
        <v>0</v>
      </c>
      <c r="C3960">
        <f>Table3[[#This Row],[(MKT-Rf) Excess Return on the Market ]]+Table3[[#This Row],[(RF) Risk-Free Return Rate (One Month Treasury Bill Rate)]]</f>
        <v>-2.63E-2</v>
      </c>
      <c r="D3960">
        <v>-2.63E-2</v>
      </c>
      <c r="E3960">
        <v>-2.2000000000000001E-3</v>
      </c>
      <c r="F3960">
        <v>1.15E-2</v>
      </c>
      <c r="G3960">
        <v>6.8000000000000005E-3</v>
      </c>
      <c r="H3960">
        <v>5.3E-3</v>
      </c>
      <c r="I3960">
        <v>-2.8999999999999998E-3</v>
      </c>
      <c r="J3960">
        <v>5.7484034753022263E-15</v>
      </c>
      <c r="L3960" s="12">
        <v>42275</v>
      </c>
      <c r="M3960" s="16"/>
      <c r="N3960">
        <v>-2.6001239239395291E-2</v>
      </c>
    </row>
    <row r="3961" spans="1:14" x14ac:dyDescent="0.2">
      <c r="A3961" s="1">
        <v>42276</v>
      </c>
      <c r="B3961">
        <v>0</v>
      </c>
      <c r="C3961">
        <f>Table3[[#This Row],[(MKT-Rf) Excess Return on the Market ]]+Table3[[#This Row],[(RF) Risk-Free Return Rate (One Month Treasury Bill Rate)]]</f>
        <v>-7.000000000000001E-4</v>
      </c>
      <c r="D3961">
        <v>-7.000000000000001E-4</v>
      </c>
      <c r="E3961">
        <v>-6.1999999999999998E-3</v>
      </c>
      <c r="F3961">
        <v>6.8999999999999999E-3</v>
      </c>
      <c r="G3961">
        <v>7.3000000000000001E-3</v>
      </c>
      <c r="H3961">
        <v>4.5999999999999999E-3</v>
      </c>
      <c r="I3961">
        <v>-4.3E-3</v>
      </c>
      <c r="J3961">
        <v>2.848547223330564E-16</v>
      </c>
      <c r="L3961" s="13">
        <v>42276</v>
      </c>
      <c r="M3961" s="17"/>
      <c r="N3961">
        <v>1.2321224333906237E-3</v>
      </c>
    </row>
    <row r="3962" spans="1:14" x14ac:dyDescent="0.2">
      <c r="A3962" s="1">
        <v>42277</v>
      </c>
      <c r="B3962">
        <v>0</v>
      </c>
      <c r="C3962">
        <f>Table3[[#This Row],[(MKT-Rf) Excess Return on the Market ]]+Table3[[#This Row],[(RF) Risk-Free Return Rate (One Month Treasury Bill Rate)]]</f>
        <v>1.8799999999999997E-2</v>
      </c>
      <c r="D3962">
        <v>1.8799999999999997E-2</v>
      </c>
      <c r="E3962">
        <v>-4.7999999999999996E-3</v>
      </c>
      <c r="F3962">
        <v>-4.4000000000000003E-3</v>
      </c>
      <c r="G3962">
        <v>-4.5999999999999999E-3</v>
      </c>
      <c r="H3962">
        <v>-3.2000000000000002E-3</v>
      </c>
      <c r="I3962">
        <v>2.5999999999999999E-3</v>
      </c>
      <c r="J3962">
        <v>3.9147674702087752E-15</v>
      </c>
      <c r="L3962" s="12">
        <v>42277</v>
      </c>
      <c r="M3962" s="16"/>
      <c r="N3962">
        <v>1.8895865203796398E-2</v>
      </c>
    </row>
    <row r="3963" spans="1:14" x14ac:dyDescent="0.2">
      <c r="A3963" s="1">
        <v>42278</v>
      </c>
      <c r="B3963">
        <v>0</v>
      </c>
      <c r="C3963">
        <f>Table3[[#This Row],[(MKT-Rf) Excess Return on the Market ]]+Table3[[#This Row],[(RF) Risk-Free Return Rate (One Month Treasury Bill Rate)]]</f>
        <v>1.2999999999999999E-3</v>
      </c>
      <c r="D3963">
        <v>1.2999999999999999E-3</v>
      </c>
      <c r="E3963">
        <v>-5.1999999999999998E-3</v>
      </c>
      <c r="F3963">
        <v>-5.9999999999999995E-4</v>
      </c>
      <c r="G3963">
        <v>-1.4000000000000002E-3</v>
      </c>
      <c r="H3963">
        <v>-1.5E-3</v>
      </c>
      <c r="I3963">
        <v>6.4000000000000003E-3</v>
      </c>
      <c r="J3963">
        <v>4.6316449571249295E-16</v>
      </c>
      <c r="L3963" s="13">
        <v>42278</v>
      </c>
      <c r="M3963" s="17"/>
      <c r="N3963">
        <v>1.9719818557877231E-3</v>
      </c>
    </row>
    <row r="3964" spans="1:14" x14ac:dyDescent="0.2">
      <c r="A3964" s="1">
        <v>42279</v>
      </c>
      <c r="B3964">
        <v>0</v>
      </c>
      <c r="C3964">
        <f>Table3[[#This Row],[(MKT-Rf) Excess Return on the Market ]]+Table3[[#This Row],[(RF) Risk-Free Return Rate (One Month Treasury Bill Rate)]]</f>
        <v>1.4800000000000001E-2</v>
      </c>
      <c r="D3964">
        <v>1.4800000000000001E-2</v>
      </c>
      <c r="E3964">
        <v>2.5000000000000001E-3</v>
      </c>
      <c r="F3964">
        <v>-8.3999999999999995E-3</v>
      </c>
      <c r="G3964">
        <v>-1.2999999999999999E-3</v>
      </c>
      <c r="H3964">
        <v>4.0000000000000002E-4</v>
      </c>
      <c r="I3964">
        <v>-2.18E-2</v>
      </c>
      <c r="J3964">
        <v>2.994416262855311E-15</v>
      </c>
      <c r="L3964" s="12">
        <v>42279</v>
      </c>
      <c r="M3964" s="16"/>
      <c r="N3964">
        <v>1.421377260428928E-2</v>
      </c>
    </row>
    <row r="3965" spans="1:14" x14ac:dyDescent="0.2">
      <c r="A3965" s="1">
        <v>42282</v>
      </c>
      <c r="B3965">
        <v>0</v>
      </c>
      <c r="C3965">
        <f>Table3[[#This Row],[(MKT-Rf) Excess Return on the Market ]]+Table3[[#This Row],[(RF) Risk-Free Return Rate (One Month Treasury Bill Rate)]]</f>
        <v>1.9299999999999998E-2</v>
      </c>
      <c r="D3965">
        <v>1.9299999999999998E-2</v>
      </c>
      <c r="E3965">
        <v>7.4000000000000003E-3</v>
      </c>
      <c r="F3965">
        <v>7.7000000000000002E-3</v>
      </c>
      <c r="G3965">
        <v>1.1000000000000001E-3</v>
      </c>
      <c r="H3965">
        <v>6.0000000000000001E-3</v>
      </c>
      <c r="I3965">
        <v>-1.9599999999999999E-2</v>
      </c>
      <c r="J3965">
        <v>3.7878538256551935E-15</v>
      </c>
      <c r="L3965" s="13">
        <v>42282</v>
      </c>
      <c r="M3965" s="17"/>
      <c r="N3965">
        <v>1.8124561438544923E-2</v>
      </c>
    </row>
    <row r="3966" spans="1:14" x14ac:dyDescent="0.2">
      <c r="A3966" s="1">
        <v>42283</v>
      </c>
      <c r="B3966">
        <v>0</v>
      </c>
      <c r="C3966">
        <f>Table3[[#This Row],[(MKT-Rf) Excess Return on the Market ]]+Table3[[#This Row],[(RF) Risk-Free Return Rate (One Month Treasury Bill Rate)]]</f>
        <v>-4.3E-3</v>
      </c>
      <c r="D3966">
        <v>-4.3E-3</v>
      </c>
      <c r="E3966">
        <v>-8.9999999999999998E-4</v>
      </c>
      <c r="F3966">
        <v>1.6500000000000001E-2</v>
      </c>
      <c r="G3966">
        <v>3.4000000000000002E-3</v>
      </c>
      <c r="H3966">
        <v>5.5000000000000005E-3</v>
      </c>
      <c r="I3966">
        <v>-3.0600000000000002E-2</v>
      </c>
      <c r="J3966">
        <v>7.7765783441955969E-16</v>
      </c>
      <c r="L3966" s="12">
        <v>42283</v>
      </c>
      <c r="M3966" s="16"/>
      <c r="N3966">
        <v>-3.5946869664685399E-3</v>
      </c>
    </row>
    <row r="3967" spans="1:14" x14ac:dyDescent="0.2">
      <c r="A3967" s="1">
        <v>42284</v>
      </c>
      <c r="B3967">
        <v>0</v>
      </c>
      <c r="C3967">
        <f>Table3[[#This Row],[(MKT-Rf) Excess Return on the Market ]]+Table3[[#This Row],[(RF) Risk-Free Return Rate (One Month Treasury Bill Rate)]]</f>
        <v>9.3999999999999986E-3</v>
      </c>
      <c r="D3967">
        <v>9.3999999999999986E-3</v>
      </c>
      <c r="E3967">
        <v>7.8000000000000005E-3</v>
      </c>
      <c r="F3967">
        <v>-2.3999999999999998E-3</v>
      </c>
      <c r="G3967">
        <v>-1.2999999999999999E-3</v>
      </c>
      <c r="H3967">
        <v>1E-3</v>
      </c>
      <c r="I3967">
        <v>-3.3E-3</v>
      </c>
      <c r="J3967">
        <v>1.5468347021954759E-15</v>
      </c>
      <c r="L3967" s="13">
        <v>42284</v>
      </c>
      <c r="M3967" s="17"/>
      <c r="N3967">
        <v>8.0035640716168491E-3</v>
      </c>
    </row>
    <row r="3968" spans="1:14" x14ac:dyDescent="0.2">
      <c r="A3968" s="1">
        <v>42285</v>
      </c>
      <c r="B3968">
        <v>0</v>
      </c>
      <c r="C3968">
        <f>Table3[[#This Row],[(MKT-Rf) Excess Return on the Market ]]+Table3[[#This Row],[(RF) Risk-Free Return Rate (One Month Treasury Bill Rate)]]</f>
        <v>8.3999999999999995E-3</v>
      </c>
      <c r="D3968">
        <v>8.3999999999999995E-3</v>
      </c>
      <c r="E3968">
        <v>3.4000000000000002E-3</v>
      </c>
      <c r="F3968">
        <v>7.4000000000000003E-3</v>
      </c>
      <c r="G3968">
        <v>5.3E-3</v>
      </c>
      <c r="H3968">
        <v>6.8999999999999999E-3</v>
      </c>
      <c r="I3968">
        <v>-1.61E-2</v>
      </c>
      <c r="J3968">
        <v>1.9925800863741055E-15</v>
      </c>
      <c r="L3968" s="12">
        <v>42285</v>
      </c>
      <c r="M3968" s="16"/>
      <c r="N3968">
        <v>8.7797314496566338E-3</v>
      </c>
    </row>
    <row r="3969" spans="1:14" x14ac:dyDescent="0.2">
      <c r="A3969" s="1">
        <v>42286</v>
      </c>
      <c r="B3969">
        <v>0</v>
      </c>
      <c r="C3969">
        <f>Table3[[#This Row],[(MKT-Rf) Excess Return on the Market ]]+Table3[[#This Row],[(RF) Risk-Free Return Rate (One Month Treasury Bill Rate)]]</f>
        <v>1.1999999999999999E-3</v>
      </c>
      <c r="D3969">
        <v>1.1999999999999999E-3</v>
      </c>
      <c r="E3969">
        <v>1E-3</v>
      </c>
      <c r="F3969">
        <v>-1.0700000000000001E-2</v>
      </c>
      <c r="G3969">
        <v>1.1999999999999999E-3</v>
      </c>
      <c r="H3969">
        <v>-1.1000000000000001E-3</v>
      </c>
      <c r="I3969">
        <v>4.1999999999999997E-3</v>
      </c>
      <c r="J3969">
        <v>1.7469046513629695E-16</v>
      </c>
      <c r="L3969" s="13">
        <v>42286</v>
      </c>
      <c r="M3969" s="17"/>
      <c r="N3969">
        <v>7.2486796675928192E-4</v>
      </c>
    </row>
    <row r="3970" spans="1:14" x14ac:dyDescent="0.2">
      <c r="A3970" s="1">
        <v>42289</v>
      </c>
      <c r="B3970">
        <v>0</v>
      </c>
      <c r="C3970">
        <f>Table3[[#This Row],[(MKT-Rf) Excess Return on the Market ]]+Table3[[#This Row],[(RF) Risk-Free Return Rate (One Month Treasury Bill Rate)]]</f>
        <v>5.9999999999999995E-4</v>
      </c>
      <c r="D3970">
        <v>5.9999999999999995E-4</v>
      </c>
      <c r="E3970">
        <v>-4.5000000000000005E-3</v>
      </c>
      <c r="F3970">
        <v>-8.0000000000000004E-4</v>
      </c>
      <c r="G3970">
        <v>1E-3</v>
      </c>
      <c r="H3970">
        <v>-1.8E-3</v>
      </c>
      <c r="I3970">
        <v>1.83E-2</v>
      </c>
      <c r="J3970">
        <v>3.9308508671551362E-16</v>
      </c>
      <c r="L3970" s="12">
        <v>42289</v>
      </c>
      <c r="M3970" s="16"/>
      <c r="N3970">
        <v>1.2746911096436508E-3</v>
      </c>
    </row>
    <row r="3971" spans="1:14" x14ac:dyDescent="0.2">
      <c r="A3971" s="1">
        <v>42290</v>
      </c>
      <c r="B3971">
        <v>0</v>
      </c>
      <c r="C3971">
        <f>Table3[[#This Row],[(MKT-Rf) Excess Return on the Market ]]+Table3[[#This Row],[(RF) Risk-Free Return Rate (One Month Treasury Bill Rate)]]</f>
        <v>-7.4000000000000003E-3</v>
      </c>
      <c r="D3971">
        <v>-7.4000000000000003E-3</v>
      </c>
      <c r="E3971">
        <v>-6.7000000000000002E-3</v>
      </c>
      <c r="F3971">
        <v>6.7000000000000002E-3</v>
      </c>
      <c r="G3971">
        <v>3.3E-3</v>
      </c>
      <c r="H3971">
        <v>1.6000000000000001E-3</v>
      </c>
      <c r="I3971">
        <v>-1.7000000000000001E-3</v>
      </c>
      <c r="J3971">
        <v>1.8085613169158877E-15</v>
      </c>
      <c r="L3971" s="13">
        <v>42290</v>
      </c>
      <c r="M3971" s="17"/>
      <c r="N3971">
        <v>-6.8488138094229302E-3</v>
      </c>
    </row>
    <row r="3972" spans="1:14" x14ac:dyDescent="0.2">
      <c r="A3972" s="1">
        <v>42291</v>
      </c>
      <c r="B3972">
        <v>0</v>
      </c>
      <c r="C3972">
        <f>Table3[[#This Row],[(MKT-Rf) Excess Return on the Market ]]+Table3[[#This Row],[(RF) Risk-Free Return Rate (One Month Treasury Bill Rate)]]</f>
        <v>-6.0000000000000001E-3</v>
      </c>
      <c r="D3972">
        <v>-6.0000000000000001E-3</v>
      </c>
      <c r="E3972">
        <v>-2.8000000000000004E-3</v>
      </c>
      <c r="F3972">
        <v>-5.9999999999999995E-4</v>
      </c>
      <c r="G3972">
        <v>-4.4000000000000003E-3</v>
      </c>
      <c r="H3972">
        <v>3.8E-3</v>
      </c>
      <c r="I3972">
        <v>-7.7000000000000002E-3</v>
      </c>
      <c r="J3972">
        <v>1.1707760513094955E-15</v>
      </c>
      <c r="L3972" s="12">
        <v>42291</v>
      </c>
      <c r="M3972" s="16"/>
      <c r="N3972">
        <v>-4.7274552579458298E-3</v>
      </c>
    </row>
    <row r="3973" spans="1:14" x14ac:dyDescent="0.2">
      <c r="A3973" s="1">
        <v>42292</v>
      </c>
      <c r="B3973">
        <v>0</v>
      </c>
      <c r="C3973">
        <f>Table3[[#This Row],[(MKT-Rf) Excess Return on the Market ]]+Table3[[#This Row],[(RF) Risk-Free Return Rate (One Month Treasury Bill Rate)]]</f>
        <v>1.5600000000000001E-2</v>
      </c>
      <c r="D3973">
        <v>1.5600000000000001E-2</v>
      </c>
      <c r="E3973">
        <v>6.1999999999999998E-3</v>
      </c>
      <c r="F3973">
        <v>-8.9999999999999998E-4</v>
      </c>
      <c r="G3973">
        <v>-1.0800000000000001E-2</v>
      </c>
      <c r="H3973">
        <v>-3.5999999999999999E-3</v>
      </c>
      <c r="I3973">
        <v>6.6E-3</v>
      </c>
      <c r="J3973">
        <v>3.500199680530944E-15</v>
      </c>
      <c r="L3973" s="13">
        <v>42292</v>
      </c>
      <c r="M3973" s="17"/>
      <c r="N3973">
        <v>1.4743553692310356E-2</v>
      </c>
    </row>
    <row r="3974" spans="1:14" x14ac:dyDescent="0.2">
      <c r="A3974" s="1">
        <v>42293</v>
      </c>
      <c r="B3974">
        <v>0</v>
      </c>
      <c r="C3974">
        <f>Table3[[#This Row],[(MKT-Rf) Excess Return on the Market ]]+Table3[[#This Row],[(RF) Risk-Free Return Rate (One Month Treasury Bill Rate)]]</f>
        <v>3.5999999999999999E-3</v>
      </c>
      <c r="D3974">
        <v>3.5999999999999999E-3</v>
      </c>
      <c r="E3974">
        <v>-5.3E-3</v>
      </c>
      <c r="F3974">
        <v>-3.2000000000000002E-3</v>
      </c>
      <c r="G3974">
        <v>4.0000000000000002E-4</v>
      </c>
      <c r="H3974">
        <v>5.9999999999999995E-4</v>
      </c>
      <c r="I3974">
        <v>7.7000000000000002E-3</v>
      </c>
      <c r="J3974">
        <v>1.1228751625308444E-15</v>
      </c>
      <c r="L3974" s="12">
        <v>42293</v>
      </c>
      <c r="M3974" s="16"/>
      <c r="N3974">
        <v>4.5600613407668789E-3</v>
      </c>
    </row>
    <row r="3975" spans="1:14" x14ac:dyDescent="0.2">
      <c r="A3975" s="1">
        <v>42296</v>
      </c>
      <c r="B3975">
        <v>0</v>
      </c>
      <c r="C3975">
        <f>Table3[[#This Row],[(MKT-Rf) Excess Return on the Market ]]+Table3[[#This Row],[(RF) Risk-Free Return Rate (One Month Treasury Bill Rate)]]</f>
        <v>0</v>
      </c>
      <c r="D3975">
        <v>0</v>
      </c>
      <c r="E3975">
        <v>1E-3</v>
      </c>
      <c r="F3975">
        <v>-6.8000000000000005E-3</v>
      </c>
      <c r="G3975">
        <v>1.6000000000000001E-3</v>
      </c>
      <c r="H3975">
        <v>-3.0999999999999999E-3</v>
      </c>
      <c r="I3975">
        <v>1.34E-2</v>
      </c>
      <c r="J3975">
        <v>7.2827475057685642E-17</v>
      </c>
      <c r="L3975" s="13">
        <v>42296</v>
      </c>
      <c r="M3975" s="17"/>
      <c r="N3975">
        <v>2.7048493195005823E-4</v>
      </c>
    </row>
    <row r="3976" spans="1:14" x14ac:dyDescent="0.2">
      <c r="A3976" s="1">
        <v>42297</v>
      </c>
      <c r="B3976">
        <v>0</v>
      </c>
      <c r="C3976">
        <f>Table3[[#This Row],[(MKT-Rf) Excess Return on the Market ]]+Table3[[#This Row],[(RF) Risk-Free Return Rate (One Month Treasury Bill Rate)]]</f>
        <v>-1.5E-3</v>
      </c>
      <c r="D3976">
        <v>-1.5E-3</v>
      </c>
      <c r="E3976">
        <v>1.5E-3</v>
      </c>
      <c r="F3976">
        <v>1.2199999999999999E-2</v>
      </c>
      <c r="G3976">
        <v>4.6999999999999993E-3</v>
      </c>
      <c r="H3976">
        <v>1.4000000000000002E-3</v>
      </c>
      <c r="I3976">
        <v>-1.03E-2</v>
      </c>
      <c r="J3976">
        <v>3.7835563967898385E-16</v>
      </c>
      <c r="L3976" s="12">
        <v>42297</v>
      </c>
      <c r="M3976" s="16"/>
      <c r="N3976">
        <v>-1.4220938665690213E-3</v>
      </c>
    </row>
    <row r="3977" spans="1:14" x14ac:dyDescent="0.2">
      <c r="A3977" s="1">
        <v>42298</v>
      </c>
      <c r="B3977">
        <v>0</v>
      </c>
      <c r="C3977">
        <f>Table3[[#This Row],[(MKT-Rf) Excess Return on the Market ]]+Table3[[#This Row],[(RF) Risk-Free Return Rate (One Month Treasury Bill Rate)]]</f>
        <v>-7.4000000000000003E-3</v>
      </c>
      <c r="D3977">
        <v>-7.4000000000000003E-3</v>
      </c>
      <c r="E3977">
        <v>-9.0000000000000011E-3</v>
      </c>
      <c r="F3977">
        <v>-2E-3</v>
      </c>
      <c r="G3977">
        <v>4.4000000000000003E-3</v>
      </c>
      <c r="H3977">
        <v>1.6000000000000001E-3</v>
      </c>
      <c r="I3977">
        <v>4.4000000000000003E-3</v>
      </c>
      <c r="J3977">
        <v>1.4358167134427589E-15</v>
      </c>
      <c r="L3977" s="13">
        <v>42298</v>
      </c>
      <c r="M3977" s="17"/>
      <c r="N3977">
        <v>-5.8424102714401318E-3</v>
      </c>
    </row>
    <row r="3978" spans="1:14" x14ac:dyDescent="0.2">
      <c r="A3978" s="1">
        <v>42299</v>
      </c>
      <c r="B3978">
        <v>0</v>
      </c>
      <c r="C3978">
        <f>Table3[[#This Row],[(MKT-Rf) Excess Return on the Market ]]+Table3[[#This Row],[(RF) Risk-Free Return Rate (One Month Treasury Bill Rate)]]</f>
        <v>1.4999999999999999E-2</v>
      </c>
      <c r="D3978">
        <v>1.4999999999999999E-2</v>
      </c>
      <c r="E3978">
        <v>-7.7000000000000002E-3</v>
      </c>
      <c r="F3978">
        <v>3.2000000000000002E-3</v>
      </c>
      <c r="G3978">
        <v>2.9999999999999997E-4</v>
      </c>
      <c r="H3978">
        <v>5.1999999999999998E-3</v>
      </c>
      <c r="I3978">
        <v>-6.5000000000000006E-3</v>
      </c>
      <c r="J3978">
        <v>3.2639406163933597E-15</v>
      </c>
      <c r="L3978" s="12">
        <v>42299</v>
      </c>
      <c r="M3978" s="16"/>
      <c r="N3978">
        <v>1.6490813232663316E-2</v>
      </c>
    </row>
    <row r="3979" spans="1:14" x14ac:dyDescent="0.2">
      <c r="A3979" s="1">
        <v>42300</v>
      </c>
      <c r="B3979">
        <v>0</v>
      </c>
      <c r="C3979">
        <f>Table3[[#This Row],[(MKT-Rf) Excess Return on the Market ]]+Table3[[#This Row],[(RF) Risk-Free Return Rate (One Month Treasury Bill Rate)]]</f>
        <v>1.09E-2</v>
      </c>
      <c r="D3979">
        <v>1.09E-2</v>
      </c>
      <c r="E3979">
        <v>-2.9999999999999997E-4</v>
      </c>
      <c r="F3979">
        <v>-5.6000000000000008E-3</v>
      </c>
      <c r="G3979">
        <v>2.5000000000000001E-3</v>
      </c>
      <c r="H3979">
        <v>-6.6E-3</v>
      </c>
      <c r="I3979">
        <v>9.0000000000000011E-3</v>
      </c>
      <c r="J3979">
        <v>2.3160653219328684E-15</v>
      </c>
      <c r="L3979" s="13">
        <v>42300</v>
      </c>
      <c r="M3979" s="17"/>
      <c r="N3979">
        <v>1.0970005786788946E-2</v>
      </c>
    </row>
    <row r="3980" spans="1:14" x14ac:dyDescent="0.2">
      <c r="A3980" s="1">
        <v>42303</v>
      </c>
      <c r="B3980">
        <v>0</v>
      </c>
      <c r="C3980">
        <f>Table3[[#This Row],[(MKT-Rf) Excess Return on the Market ]]+Table3[[#This Row],[(RF) Risk-Free Return Rate (One Month Treasury Bill Rate)]]</f>
        <v>-2E-3</v>
      </c>
      <c r="D3980">
        <v>-2E-3</v>
      </c>
      <c r="E3980">
        <v>-4.5000000000000005E-3</v>
      </c>
      <c r="F3980">
        <v>-7.3000000000000001E-3</v>
      </c>
      <c r="G3980">
        <v>2.2000000000000001E-3</v>
      </c>
      <c r="H3980">
        <v>-1.1999999999999999E-3</v>
      </c>
      <c r="I3980">
        <v>1.7399999999999999E-2</v>
      </c>
      <c r="J3980">
        <v>4.9153011567482584E-16</v>
      </c>
      <c r="L3980" s="12">
        <v>42303</v>
      </c>
      <c r="M3980" s="16"/>
      <c r="N3980">
        <v>-1.9149470559137484E-3</v>
      </c>
    </row>
    <row r="3981" spans="1:14" x14ac:dyDescent="0.2">
      <c r="A3981" s="1">
        <v>42304</v>
      </c>
      <c r="B3981">
        <v>0</v>
      </c>
      <c r="C3981">
        <f>Table3[[#This Row],[(MKT-Rf) Excess Return on the Market ]]+Table3[[#This Row],[(RF) Risk-Free Return Rate (One Month Treasury Bill Rate)]]</f>
        <v>-4.1999999999999997E-3</v>
      </c>
      <c r="D3981">
        <v>-4.1999999999999997E-3</v>
      </c>
      <c r="E3981">
        <v>-1.06E-2</v>
      </c>
      <c r="F3981">
        <v>-9.300000000000001E-3</v>
      </c>
      <c r="G3981">
        <v>-4.0999999999999995E-3</v>
      </c>
      <c r="H3981">
        <v>-5.1000000000000004E-3</v>
      </c>
      <c r="I3981">
        <v>1.6899999999999998E-2</v>
      </c>
      <c r="J3981">
        <v>5.2840522616848554E-16</v>
      </c>
      <c r="L3981" s="13">
        <v>42304</v>
      </c>
      <c r="M3981" s="17"/>
      <c r="N3981">
        <v>-2.5573668722574231E-3</v>
      </c>
    </row>
    <row r="3982" spans="1:14" x14ac:dyDescent="0.2">
      <c r="A3982" s="1">
        <v>42305</v>
      </c>
      <c r="B3982">
        <v>0</v>
      </c>
      <c r="C3982">
        <f>Table3[[#This Row],[(MKT-Rf) Excess Return on the Market ]]+Table3[[#This Row],[(RF) Risk-Free Return Rate (One Month Treasury Bill Rate)]]</f>
        <v>1.43E-2</v>
      </c>
      <c r="D3982">
        <v>1.43E-2</v>
      </c>
      <c r="E3982">
        <v>1.4999999999999999E-2</v>
      </c>
      <c r="F3982">
        <v>6.8999999999999999E-3</v>
      </c>
      <c r="G3982">
        <v>-7.0999999999999995E-3</v>
      </c>
      <c r="H3982">
        <v>-1.5E-3</v>
      </c>
      <c r="I3982">
        <v>-7.0999999999999995E-3</v>
      </c>
      <c r="J3982">
        <v>2.1573527366895193E-15</v>
      </c>
      <c r="L3982" s="12">
        <v>42305</v>
      </c>
      <c r="M3982" s="16"/>
      <c r="N3982">
        <v>1.177038977262058E-2</v>
      </c>
    </row>
    <row r="3983" spans="1:14" x14ac:dyDescent="0.2">
      <c r="A3983" s="1">
        <v>42306</v>
      </c>
      <c r="B3983">
        <v>0</v>
      </c>
      <c r="C3983">
        <f>Table3[[#This Row],[(MKT-Rf) Excess Return on the Market ]]+Table3[[#This Row],[(RF) Risk-Free Return Rate (One Month Treasury Bill Rate)]]</f>
        <v>-2E-3</v>
      </c>
      <c r="D3983">
        <v>-2E-3</v>
      </c>
      <c r="E3983">
        <v>-8.3999999999999995E-3</v>
      </c>
      <c r="F3983">
        <v>-5.0000000000000001E-4</v>
      </c>
      <c r="G3983">
        <v>3.3E-3</v>
      </c>
      <c r="H3983">
        <v>-2.8000000000000004E-3</v>
      </c>
      <c r="I3983">
        <v>-5.1000000000000004E-3</v>
      </c>
      <c r="J3983">
        <v>9.665532619627663E-17</v>
      </c>
      <c r="L3983" s="13">
        <v>42306</v>
      </c>
      <c r="M3983" s="17"/>
      <c r="N3983">
        <v>-4.4978659820061288E-4</v>
      </c>
    </row>
    <row r="3984" spans="1:14" x14ac:dyDescent="0.2">
      <c r="A3984" s="1">
        <v>42307</v>
      </c>
      <c r="B3984">
        <v>0</v>
      </c>
      <c r="C3984">
        <f>Table3[[#This Row],[(MKT-Rf) Excess Return on the Market ]]+Table3[[#This Row],[(RF) Risk-Free Return Rate (One Month Treasury Bill Rate)]]</f>
        <v>-4.1999999999999997E-3</v>
      </c>
      <c r="D3984">
        <v>-4.1999999999999997E-3</v>
      </c>
      <c r="E3984">
        <v>1.7000000000000001E-3</v>
      </c>
      <c r="F3984">
        <v>-5.6000000000000008E-3</v>
      </c>
      <c r="G3984">
        <v>3.4999999999999996E-3</v>
      </c>
      <c r="H3984">
        <v>1E-3</v>
      </c>
      <c r="I3984">
        <v>-1.0200000000000001E-2</v>
      </c>
      <c r="J3984">
        <v>9.8064034378686133E-16</v>
      </c>
      <c r="L3984" s="12">
        <v>42307</v>
      </c>
      <c r="M3984" s="16"/>
      <c r="N3984">
        <v>-4.8215754142581276E-3</v>
      </c>
    </row>
    <row r="3985" spans="1:14" x14ac:dyDescent="0.2">
      <c r="A3985" s="1">
        <v>42310</v>
      </c>
      <c r="B3985">
        <v>0</v>
      </c>
      <c r="C3985">
        <f>Table3[[#This Row],[(MKT-Rf) Excess Return on the Market ]]+Table3[[#This Row],[(RF) Risk-Free Return Rate (One Month Treasury Bill Rate)]]</f>
        <v>1.2500000000000001E-2</v>
      </c>
      <c r="D3985">
        <v>1.2500000000000001E-2</v>
      </c>
      <c r="E3985">
        <v>9.0000000000000011E-3</v>
      </c>
      <c r="F3985">
        <v>-2.0000000000000001E-4</v>
      </c>
      <c r="G3985">
        <v>-5.4000000000000003E-3</v>
      </c>
      <c r="H3985">
        <v>4.0000000000000002E-4</v>
      </c>
      <c r="I3985">
        <v>-1.01E-2</v>
      </c>
      <c r="J3985">
        <v>2.6856659436547911E-15</v>
      </c>
      <c r="L3985" s="13">
        <v>42310</v>
      </c>
      <c r="M3985" s="17"/>
      <c r="N3985">
        <v>1.1803904793109323E-2</v>
      </c>
    </row>
    <row r="3986" spans="1:14" x14ac:dyDescent="0.2">
      <c r="A3986" s="1">
        <v>42311</v>
      </c>
      <c r="B3986">
        <v>0</v>
      </c>
      <c r="C3986">
        <f>Table3[[#This Row],[(MKT-Rf) Excess Return on the Market ]]+Table3[[#This Row],[(RF) Risk-Free Return Rate (One Month Treasury Bill Rate)]]</f>
        <v>3.2000000000000002E-3</v>
      </c>
      <c r="D3986">
        <v>3.2000000000000002E-3</v>
      </c>
      <c r="E3986">
        <v>4.3E-3</v>
      </c>
      <c r="F3986">
        <v>2.3999999999999998E-3</v>
      </c>
      <c r="G3986">
        <v>4.0000000000000002E-4</v>
      </c>
      <c r="H3986">
        <v>-1.1999999999999999E-3</v>
      </c>
      <c r="I3986">
        <v>-1.4999999999999999E-2</v>
      </c>
      <c r="J3986">
        <v>5.4407659914113487E-16</v>
      </c>
      <c r="L3986" s="12">
        <v>42311</v>
      </c>
      <c r="M3986" s="16"/>
      <c r="N3986">
        <v>2.7243576169235862E-3</v>
      </c>
    </row>
    <row r="3987" spans="1:14" x14ac:dyDescent="0.2">
      <c r="A3987" s="1">
        <v>42312</v>
      </c>
      <c r="B3987">
        <v>0</v>
      </c>
      <c r="C3987">
        <f>Table3[[#This Row],[(MKT-Rf) Excess Return on the Market ]]+Table3[[#This Row],[(RF) Risk-Free Return Rate (One Month Treasury Bill Rate)]]</f>
        <v>-2.5999999999999999E-3</v>
      </c>
      <c r="D3987">
        <v>-2.5999999999999999E-3</v>
      </c>
      <c r="E3987">
        <v>1.7000000000000001E-3</v>
      </c>
      <c r="F3987">
        <v>-3.2000000000000002E-3</v>
      </c>
      <c r="G3987">
        <v>-6.1999999999999998E-3</v>
      </c>
      <c r="H3987">
        <v>-6.9999999999999993E-3</v>
      </c>
      <c r="I3987">
        <v>7.4999999999999997E-3</v>
      </c>
      <c r="J3987">
        <v>7.4553710315539137E-16</v>
      </c>
      <c r="L3987" s="13">
        <v>42312</v>
      </c>
      <c r="M3987" s="17"/>
      <c r="N3987">
        <v>-3.5516762958985523E-3</v>
      </c>
    </row>
    <row r="3988" spans="1:14" x14ac:dyDescent="0.2">
      <c r="A3988" s="1">
        <v>42313</v>
      </c>
      <c r="B3988">
        <v>0</v>
      </c>
      <c r="C3988">
        <f>Table3[[#This Row],[(MKT-Rf) Excess Return on the Market ]]+Table3[[#This Row],[(RF) Risk-Free Return Rate (One Month Treasury Bill Rate)]]</f>
        <v>-8.0000000000000004E-4</v>
      </c>
      <c r="D3988">
        <v>-8.0000000000000004E-4</v>
      </c>
      <c r="E3988">
        <v>5.0000000000000001E-4</v>
      </c>
      <c r="F3988">
        <v>4.8999999999999998E-3</v>
      </c>
      <c r="G3988">
        <v>1E-4</v>
      </c>
      <c r="H3988">
        <v>1.7000000000000001E-3</v>
      </c>
      <c r="I3988">
        <v>1.0700000000000001E-2</v>
      </c>
      <c r="J3988">
        <v>2.3962724085485461E-16</v>
      </c>
      <c r="L3988" s="12">
        <v>42313</v>
      </c>
      <c r="M3988" s="16"/>
      <c r="N3988">
        <v>-1.1327293322022361E-3</v>
      </c>
    </row>
    <row r="3989" spans="1:14" x14ac:dyDescent="0.2">
      <c r="A3989" s="1">
        <v>42314</v>
      </c>
      <c r="B3989">
        <v>0</v>
      </c>
      <c r="C3989">
        <f>Table3[[#This Row],[(MKT-Rf) Excess Return on the Market ]]+Table3[[#This Row],[(RF) Risk-Free Return Rate (One Month Treasury Bill Rate)]]</f>
        <v>1.4000000000000002E-3</v>
      </c>
      <c r="D3989">
        <v>1.4000000000000002E-3</v>
      </c>
      <c r="E3989">
        <v>9.300000000000001E-3</v>
      </c>
      <c r="F3989">
        <v>3.3E-3</v>
      </c>
      <c r="G3989">
        <v>-5.1000000000000004E-3</v>
      </c>
      <c r="H3989">
        <v>-1.2999999999999999E-3</v>
      </c>
      <c r="I3989">
        <v>3.3E-3</v>
      </c>
      <c r="J3989">
        <v>6.8238299359212538E-17</v>
      </c>
      <c r="L3989" s="13">
        <v>42314</v>
      </c>
      <c r="M3989" s="17"/>
      <c r="N3989">
        <v>-3.4769107284318419E-4</v>
      </c>
    </row>
    <row r="3990" spans="1:14" x14ac:dyDescent="0.2">
      <c r="A3990" s="1">
        <v>42317</v>
      </c>
      <c r="B3990">
        <v>0</v>
      </c>
      <c r="C3990">
        <f>Table3[[#This Row],[(MKT-Rf) Excess Return on the Market ]]+Table3[[#This Row],[(RF) Risk-Free Return Rate (One Month Treasury Bill Rate)]]</f>
        <v>-9.4999999999999998E-3</v>
      </c>
      <c r="D3990">
        <v>-9.4999999999999998E-3</v>
      </c>
      <c r="E3990">
        <v>-3.0999999999999999E-3</v>
      </c>
      <c r="F3990">
        <v>-4.0000000000000002E-4</v>
      </c>
      <c r="G3990">
        <v>-6.5000000000000006E-3</v>
      </c>
      <c r="H3990">
        <v>-5.9999999999999995E-4</v>
      </c>
      <c r="I3990">
        <v>3.2000000000000002E-3</v>
      </c>
      <c r="J3990">
        <v>2.2018498120320754E-15</v>
      </c>
      <c r="L3990" s="12">
        <v>42317</v>
      </c>
      <c r="M3990" s="16"/>
      <c r="N3990">
        <v>-9.8713515026068524E-3</v>
      </c>
    </row>
    <row r="3991" spans="1:14" x14ac:dyDescent="0.2">
      <c r="A3991" s="1">
        <v>42318</v>
      </c>
      <c r="B3991">
        <v>0</v>
      </c>
      <c r="C3991">
        <f>Table3[[#This Row],[(MKT-Rf) Excess Return on the Market ]]+Table3[[#This Row],[(RF) Risk-Free Return Rate (One Month Treasury Bill Rate)]]</f>
        <v>1.2999999999999999E-3</v>
      </c>
      <c r="D3991">
        <v>1.2999999999999999E-3</v>
      </c>
      <c r="E3991">
        <v>-1E-4</v>
      </c>
      <c r="F3991">
        <v>2.2000000000000001E-3</v>
      </c>
      <c r="G3991">
        <v>-1.5E-3</v>
      </c>
      <c r="H3991">
        <v>2.2000000000000001E-3</v>
      </c>
      <c r="I3991">
        <v>8.5000000000000006E-3</v>
      </c>
      <c r="J3991">
        <v>3.4155309312619669E-16</v>
      </c>
      <c r="L3991" s="13">
        <v>42318</v>
      </c>
      <c r="M3991" s="17"/>
      <c r="N3991">
        <v>1.5095068126030056E-3</v>
      </c>
    </row>
    <row r="3992" spans="1:14" x14ac:dyDescent="0.2">
      <c r="A3992" s="1">
        <v>42319</v>
      </c>
      <c r="B3992">
        <v>0</v>
      </c>
      <c r="C3992">
        <f>Table3[[#This Row],[(MKT-Rf) Excess Return on the Market ]]+Table3[[#This Row],[(RF) Risk-Free Return Rate (One Month Treasury Bill Rate)]]</f>
        <v>-4.3E-3</v>
      </c>
      <c r="D3992">
        <v>-4.3E-3</v>
      </c>
      <c r="E3992">
        <v>-5.4000000000000003E-3</v>
      </c>
      <c r="F3992">
        <v>-1.8E-3</v>
      </c>
      <c r="G3992">
        <v>-8.0000000000000004E-4</v>
      </c>
      <c r="H3992">
        <v>1E-3</v>
      </c>
      <c r="I3992">
        <v>1.38E-2</v>
      </c>
      <c r="J3992">
        <v>7.5961470172154917E-16</v>
      </c>
      <c r="L3992" s="12">
        <v>42319</v>
      </c>
      <c r="M3992" s="16"/>
      <c r="N3992">
        <v>-3.2333213949674142E-3</v>
      </c>
    </row>
    <row r="3993" spans="1:14" x14ac:dyDescent="0.2">
      <c r="A3993" s="1">
        <v>42320</v>
      </c>
      <c r="B3993">
        <v>0</v>
      </c>
      <c r="C3993">
        <f>Table3[[#This Row],[(MKT-Rf) Excess Return on the Market ]]+Table3[[#This Row],[(RF) Risk-Free Return Rate (One Month Treasury Bill Rate)]]</f>
        <v>-1.4499999999999999E-2</v>
      </c>
      <c r="D3993">
        <v>-1.4499999999999999E-2</v>
      </c>
      <c r="E3993">
        <v>-5.8999999999999999E-3</v>
      </c>
      <c r="F3993">
        <v>-4.0000000000000001E-3</v>
      </c>
      <c r="G3993">
        <v>1.5E-3</v>
      </c>
      <c r="H3993">
        <v>-2.7000000000000001E-3</v>
      </c>
      <c r="I3993">
        <v>6.8999999999999999E-3</v>
      </c>
      <c r="J3993">
        <v>3.0862015976766441E-15</v>
      </c>
      <c r="L3993" s="13">
        <v>42320</v>
      </c>
      <c r="M3993" s="17"/>
      <c r="N3993">
        <v>-1.4089149017324396E-2</v>
      </c>
    </row>
    <row r="3994" spans="1:14" x14ac:dyDescent="0.2">
      <c r="A3994" s="1">
        <v>42321</v>
      </c>
      <c r="B3994">
        <v>0</v>
      </c>
      <c r="C3994">
        <f>Table3[[#This Row],[(MKT-Rf) Excess Return on the Market ]]+Table3[[#This Row],[(RF) Risk-Free Return Rate (One Month Treasury Bill Rate)]]</f>
        <v>-1.0700000000000001E-2</v>
      </c>
      <c r="D3994">
        <v>-1.0700000000000001E-2</v>
      </c>
      <c r="E3994">
        <v>3.3E-3</v>
      </c>
      <c r="F3994">
        <v>3.7000000000000002E-3</v>
      </c>
      <c r="G3994">
        <v>-5.6999999999999993E-3</v>
      </c>
      <c r="H3994">
        <v>4.0000000000000001E-3</v>
      </c>
      <c r="I3994">
        <v>-6.0000000000000001E-3</v>
      </c>
      <c r="J3994">
        <v>2.3436945691900883E-15</v>
      </c>
      <c r="L3994" s="12">
        <v>42321</v>
      </c>
      <c r="M3994" s="16"/>
      <c r="N3994">
        <v>-1.1270674060276152E-2</v>
      </c>
    </row>
    <row r="3995" spans="1:14" x14ac:dyDescent="0.2">
      <c r="A3995" s="1">
        <v>42324</v>
      </c>
      <c r="B3995">
        <v>0</v>
      </c>
      <c r="C3995">
        <f>Table3[[#This Row],[(MKT-Rf) Excess Return on the Market ]]+Table3[[#This Row],[(RF) Risk-Free Return Rate (One Month Treasury Bill Rate)]]</f>
        <v>1.3899999999999999E-2</v>
      </c>
      <c r="D3995">
        <v>1.3899999999999999E-2</v>
      </c>
      <c r="E3995">
        <v>-5.5000000000000005E-3</v>
      </c>
      <c r="F3995">
        <v>4.7999999999999996E-3</v>
      </c>
      <c r="G3995">
        <v>1.9E-3</v>
      </c>
      <c r="H3995">
        <v>-1.8E-3</v>
      </c>
      <c r="I3995">
        <v>-1.0500000000000001E-2</v>
      </c>
      <c r="J3995">
        <v>3.4665250823474024E-15</v>
      </c>
      <c r="L3995" s="13">
        <v>42324</v>
      </c>
      <c r="M3995" s="17"/>
      <c r="N3995">
        <v>1.4793350640956328E-2</v>
      </c>
    </row>
    <row r="3996" spans="1:14" x14ac:dyDescent="0.2">
      <c r="A3996" s="1">
        <v>42325</v>
      </c>
      <c r="B3996">
        <v>0</v>
      </c>
      <c r="C3996">
        <f>Table3[[#This Row],[(MKT-Rf) Excess Return on the Market ]]+Table3[[#This Row],[(RF) Risk-Free Return Rate (One Month Treasury Bill Rate)]]</f>
        <v>-1.1000000000000001E-3</v>
      </c>
      <c r="D3996">
        <v>-1.1000000000000001E-3</v>
      </c>
      <c r="E3996">
        <v>-2.3E-3</v>
      </c>
      <c r="F3996">
        <v>-6.5000000000000006E-3</v>
      </c>
      <c r="G3996">
        <v>1E-4</v>
      </c>
      <c r="H3996">
        <v>-1.6000000000000001E-3</v>
      </c>
      <c r="I3996">
        <v>8.8000000000000005E-3</v>
      </c>
      <c r="J3996">
        <v>2.6575175541454553E-16</v>
      </c>
      <c r="L3996" s="12">
        <v>42325</v>
      </c>
      <c r="M3996" s="16"/>
      <c r="N3996">
        <v>-1.3402769799722193E-3</v>
      </c>
    </row>
    <row r="3997" spans="1:14" x14ac:dyDescent="0.2">
      <c r="A3997" s="1">
        <v>42326</v>
      </c>
      <c r="B3997">
        <v>0</v>
      </c>
      <c r="C3997">
        <f>Table3[[#This Row],[(MKT-Rf) Excess Return on the Market ]]+Table3[[#This Row],[(RF) Risk-Free Return Rate (One Month Treasury Bill Rate)]]</f>
        <v>1.61E-2</v>
      </c>
      <c r="D3997">
        <v>1.61E-2</v>
      </c>
      <c r="E3997">
        <v>-1E-4</v>
      </c>
      <c r="F3997">
        <v>-8.0000000000000004E-4</v>
      </c>
      <c r="G3997">
        <v>-1.1000000000000001E-3</v>
      </c>
      <c r="H3997">
        <v>-3.2000000000000002E-3</v>
      </c>
      <c r="I3997">
        <v>-4.6999999999999993E-3</v>
      </c>
      <c r="J3997">
        <v>3.5276713638921898E-15</v>
      </c>
      <c r="L3997" s="13">
        <v>42326</v>
      </c>
      <c r="M3997" s="17"/>
      <c r="N3997">
        <v>1.6033163805428428E-2</v>
      </c>
    </row>
    <row r="3998" spans="1:14" x14ac:dyDescent="0.2">
      <c r="A3998" s="1">
        <v>42327</v>
      </c>
      <c r="B3998">
        <v>0</v>
      </c>
      <c r="C3998">
        <f>Table3[[#This Row],[(MKT-Rf) Excess Return on the Market ]]+Table3[[#This Row],[(RF) Risk-Free Return Rate (One Month Treasury Bill Rate)]]</f>
        <v>-1.2999999999999999E-3</v>
      </c>
      <c r="D3998">
        <v>-1.2999999999999999E-3</v>
      </c>
      <c r="E3998">
        <v>-2.7000000000000001E-3</v>
      </c>
      <c r="F3998">
        <v>-1.6000000000000001E-3</v>
      </c>
      <c r="G3998">
        <v>2E-3</v>
      </c>
      <c r="H3998">
        <v>8.0000000000000004E-4</v>
      </c>
      <c r="I3998">
        <v>2.3E-3</v>
      </c>
      <c r="J3998">
        <v>2.6786721197510947E-16</v>
      </c>
      <c r="L3998" s="12">
        <v>42327</v>
      </c>
      <c r="M3998" s="16"/>
      <c r="N3998">
        <v>-1.1236981412047731E-3</v>
      </c>
    </row>
    <row r="3999" spans="1:14" x14ac:dyDescent="0.2">
      <c r="A3999" s="1">
        <v>42328</v>
      </c>
      <c r="B3999">
        <v>0</v>
      </c>
      <c r="C3999">
        <f>Table3[[#This Row],[(MKT-Rf) Excess Return on the Market ]]+Table3[[#This Row],[(RF) Risk-Free Return Rate (One Month Treasury Bill Rate)]]</f>
        <v>3.5999999999999999E-3</v>
      </c>
      <c r="D3999">
        <v>3.5999999999999999E-3</v>
      </c>
      <c r="E3999">
        <v>4.0000000000000001E-3</v>
      </c>
      <c r="F3999">
        <v>-3.9000000000000003E-3</v>
      </c>
      <c r="G3999">
        <v>2.8999999999999998E-3</v>
      </c>
      <c r="H3999">
        <v>4.0000000000000002E-4</v>
      </c>
      <c r="I3999">
        <v>9.0000000000000011E-3</v>
      </c>
      <c r="J3999">
        <v>8.3382580663958147E-16</v>
      </c>
      <c r="L3999" s="13">
        <v>42328</v>
      </c>
      <c r="M3999" s="17"/>
      <c r="N3999">
        <v>3.8029879831690382E-3</v>
      </c>
    </row>
    <row r="4000" spans="1:14" x14ac:dyDescent="0.2">
      <c r="A4000" s="1">
        <v>42331</v>
      </c>
      <c r="B4000">
        <v>0</v>
      </c>
      <c r="C4000">
        <f>Table3[[#This Row],[(MKT-Rf) Excess Return on the Market ]]+Table3[[#This Row],[(RF) Risk-Free Return Rate (One Month Treasury Bill Rate)]]</f>
        <v>-1E-4</v>
      </c>
      <c r="D4000">
        <v>-1E-4</v>
      </c>
      <c r="E4000">
        <v>6.0000000000000001E-3</v>
      </c>
      <c r="F4000">
        <v>-3.4999999999999996E-3</v>
      </c>
      <c r="G4000">
        <v>8.0000000000000004E-4</v>
      </c>
      <c r="H4000">
        <v>-1.5E-3</v>
      </c>
      <c r="I4000">
        <v>8.0000000000000004E-4</v>
      </c>
      <c r="J4000">
        <v>2.9709791020691375E-16</v>
      </c>
      <c r="L4000" s="12">
        <v>42331</v>
      </c>
      <c r="M4000" s="16"/>
      <c r="N4000">
        <v>-1.2357033585728208E-3</v>
      </c>
    </row>
    <row r="4001" spans="1:14" x14ac:dyDescent="0.2">
      <c r="A4001" s="1">
        <v>42332</v>
      </c>
      <c r="B4001">
        <v>0</v>
      </c>
      <c r="C4001">
        <f>Table3[[#This Row],[(MKT-Rf) Excess Return on the Market ]]+Table3[[#This Row],[(RF) Risk-Free Return Rate (One Month Treasury Bill Rate)]]</f>
        <v>2.0999999999999999E-3</v>
      </c>
      <c r="D4001">
        <v>2.0999999999999999E-3</v>
      </c>
      <c r="E4001">
        <v>7.4000000000000003E-3</v>
      </c>
      <c r="F4001">
        <v>2.5000000000000001E-3</v>
      </c>
      <c r="G4001">
        <v>1.7000000000000001E-3</v>
      </c>
      <c r="H4001">
        <v>1.4000000000000002E-3</v>
      </c>
      <c r="I4001">
        <v>-1.34E-2</v>
      </c>
      <c r="J4001">
        <v>2.7086917388618027E-16</v>
      </c>
      <c r="L4001" s="13">
        <v>42332</v>
      </c>
      <c r="M4001" s="17"/>
      <c r="N4001">
        <v>1.2213434858008502E-3</v>
      </c>
    </row>
    <row r="4002" spans="1:14" x14ac:dyDescent="0.2">
      <c r="A4002" s="1">
        <v>42333</v>
      </c>
      <c r="B4002">
        <v>0</v>
      </c>
      <c r="C4002">
        <f>Table3[[#This Row],[(MKT-Rf) Excess Return on the Market ]]+Table3[[#This Row],[(RF) Risk-Free Return Rate (One Month Treasury Bill Rate)]]</f>
        <v>8.9999999999999998E-4</v>
      </c>
      <c r="D4002">
        <v>8.9999999999999998E-4</v>
      </c>
      <c r="E4002">
        <v>8.5000000000000006E-3</v>
      </c>
      <c r="F4002">
        <v>-5.4000000000000003E-3</v>
      </c>
      <c r="G4002">
        <v>-1E-3</v>
      </c>
      <c r="H4002">
        <v>-7.000000000000001E-4</v>
      </c>
      <c r="I4002">
        <v>2.0000000000000001E-4</v>
      </c>
      <c r="J4002">
        <v>3.9038465604118871E-17</v>
      </c>
      <c r="L4002" s="12">
        <v>42333</v>
      </c>
      <c r="M4002" s="16"/>
      <c r="N4002">
        <v>-1.2924813505752467E-4</v>
      </c>
    </row>
    <row r="4003" spans="1:14" x14ac:dyDescent="0.2">
      <c r="A4003" s="1">
        <v>42335</v>
      </c>
      <c r="B4003">
        <v>0</v>
      </c>
      <c r="C4003">
        <f>Table3[[#This Row],[(MKT-Rf) Excess Return on the Market ]]+Table3[[#This Row],[(RF) Risk-Free Return Rate (One Month Treasury Bill Rate)]]</f>
        <v>8.9999999999999998E-4</v>
      </c>
      <c r="D4003">
        <v>8.9999999999999998E-4</v>
      </c>
      <c r="E4003">
        <v>2.2000000000000001E-3</v>
      </c>
      <c r="F4003">
        <v>-2.8999999999999998E-3</v>
      </c>
      <c r="G4003">
        <v>-1.6000000000000001E-3</v>
      </c>
      <c r="H4003">
        <v>8.0000000000000004E-4</v>
      </c>
      <c r="I4003">
        <v>7.8000000000000005E-3</v>
      </c>
      <c r="J4003">
        <v>3.484191512678361E-16</v>
      </c>
      <c r="L4003" s="13">
        <v>42335</v>
      </c>
      <c r="M4003" s="17"/>
      <c r="N4003">
        <v>5.9344626506564215E-4</v>
      </c>
    </row>
    <row r="4004" spans="1:14" x14ac:dyDescent="0.2">
      <c r="A4004" s="1">
        <v>42338</v>
      </c>
      <c r="B4004">
        <v>0</v>
      </c>
      <c r="C4004">
        <f>Table3[[#This Row],[(MKT-Rf) Excess Return on the Market ]]+Table3[[#This Row],[(RF) Risk-Free Return Rate (One Month Treasury Bill Rate)]]</f>
        <v>-4.6999999999999993E-3</v>
      </c>
      <c r="D4004">
        <v>-4.6999999999999993E-3</v>
      </c>
      <c r="E4004">
        <v>1.9E-3</v>
      </c>
      <c r="F4004">
        <v>6.7000000000000002E-3</v>
      </c>
      <c r="G4004">
        <v>-2.3999999999999998E-3</v>
      </c>
      <c r="H4004">
        <v>4.0000000000000002E-4</v>
      </c>
      <c r="I4004">
        <v>-6.4000000000000003E-3</v>
      </c>
      <c r="J4004">
        <v>9.4144880926333049E-16</v>
      </c>
      <c r="L4004" s="12">
        <v>42338</v>
      </c>
      <c r="M4004" s="16"/>
      <c r="N4004">
        <v>-4.651706497517027E-3</v>
      </c>
    </row>
    <row r="4005" spans="1:14" x14ac:dyDescent="0.2">
      <c r="A4005" s="1">
        <v>42339</v>
      </c>
      <c r="B4005">
        <v>0</v>
      </c>
      <c r="C4005">
        <f>Table3[[#This Row],[(MKT-Rf) Excess Return on the Market ]]+Table3[[#This Row],[(RF) Risk-Free Return Rate (One Month Treasury Bill Rate)]]</f>
        <v>9.7000000000000003E-3</v>
      </c>
      <c r="D4005">
        <v>9.7000000000000003E-3</v>
      </c>
      <c r="E4005">
        <v>-6.3E-3</v>
      </c>
      <c r="F4005">
        <v>2.5000000000000001E-3</v>
      </c>
      <c r="G4005">
        <v>-8.0000000000000004E-4</v>
      </c>
      <c r="H4005">
        <v>-1.1000000000000001E-3</v>
      </c>
      <c r="I4005">
        <v>4.7999999999999996E-3</v>
      </c>
      <c r="J4005">
        <v>2.4500432959848759E-15</v>
      </c>
      <c r="L4005" s="13">
        <v>42339</v>
      </c>
      <c r="M4005" s="17"/>
      <c r="N4005">
        <v>1.0623952433730842E-2</v>
      </c>
    </row>
    <row r="4006" spans="1:14" x14ac:dyDescent="0.2">
      <c r="A4006" s="1">
        <v>42340</v>
      </c>
      <c r="B4006">
        <v>0</v>
      </c>
      <c r="C4006">
        <f>Table3[[#This Row],[(MKT-Rf) Excess Return on the Market ]]+Table3[[#This Row],[(RF) Risk-Free Return Rate (One Month Treasury Bill Rate)]]</f>
        <v>-1.01E-2</v>
      </c>
      <c r="D4006">
        <v>-1.01E-2</v>
      </c>
      <c r="E4006">
        <v>1.9E-3</v>
      </c>
      <c r="F4006">
        <v>-7.0999999999999995E-3</v>
      </c>
      <c r="G4006">
        <v>4.0000000000000002E-4</v>
      </c>
      <c r="H4006">
        <v>-8.0000000000000004E-4</v>
      </c>
      <c r="I4006">
        <v>9.7999999999999997E-3</v>
      </c>
      <c r="J4006">
        <v>2.4225219345813454E-15</v>
      </c>
      <c r="L4006" s="12">
        <v>42340</v>
      </c>
      <c r="M4006" s="16"/>
      <c r="N4006">
        <v>-1.1056653069340215E-2</v>
      </c>
    </row>
    <row r="4007" spans="1:14" x14ac:dyDescent="0.2">
      <c r="A4007" s="1">
        <v>42341</v>
      </c>
      <c r="B4007">
        <v>0</v>
      </c>
      <c r="C4007">
        <f>Table3[[#This Row],[(MKT-Rf) Excess Return on the Market ]]+Table3[[#This Row],[(RF) Risk-Free Return Rate (One Month Treasury Bill Rate)]]</f>
        <v>-1.4999999999999999E-2</v>
      </c>
      <c r="D4007">
        <v>-1.4999999999999999E-2</v>
      </c>
      <c r="E4007">
        <v>-1.8E-3</v>
      </c>
      <c r="F4007">
        <v>4.0000000000000001E-3</v>
      </c>
      <c r="G4007">
        <v>3.2000000000000002E-3</v>
      </c>
      <c r="H4007">
        <v>2.5999999999999999E-3</v>
      </c>
      <c r="I4007">
        <v>-8.0000000000000004E-4</v>
      </c>
      <c r="J4007">
        <v>2.9524370880293439E-15</v>
      </c>
      <c r="L4007" s="13">
        <v>42341</v>
      </c>
      <c r="M4007" s="17"/>
      <c r="N4007">
        <v>-1.4477878923262813E-2</v>
      </c>
    </row>
    <row r="4008" spans="1:14" x14ac:dyDescent="0.2">
      <c r="A4008" s="1">
        <v>42342</v>
      </c>
      <c r="B4008">
        <v>0</v>
      </c>
      <c r="C4008">
        <f>Table3[[#This Row],[(MKT-Rf) Excess Return on the Market ]]+Table3[[#This Row],[(RF) Risk-Free Return Rate (One Month Treasury Bill Rate)]]</f>
        <v>1.8700000000000001E-2</v>
      </c>
      <c r="D4008">
        <v>1.8700000000000001E-2</v>
      </c>
      <c r="E4008">
        <v>-1.04E-2</v>
      </c>
      <c r="F4008">
        <v>-4.7999999999999996E-3</v>
      </c>
      <c r="G4008">
        <v>1.5E-3</v>
      </c>
      <c r="H4008">
        <v>-3.4000000000000002E-3</v>
      </c>
      <c r="I4008">
        <v>2.0299999999999999E-2</v>
      </c>
      <c r="J4008">
        <v>4.1482658945090333E-15</v>
      </c>
      <c r="L4008" s="12">
        <v>42342</v>
      </c>
      <c r="M4008" s="16"/>
      <c r="N4008">
        <v>2.0317941551718299E-2</v>
      </c>
    </row>
    <row r="4009" spans="1:14" x14ac:dyDescent="0.2">
      <c r="A4009" s="1">
        <v>42345</v>
      </c>
      <c r="B4009">
        <v>0</v>
      </c>
      <c r="C4009">
        <f>Table3[[#This Row],[(MKT-Rf) Excess Return on the Market ]]+Table3[[#This Row],[(RF) Risk-Free Return Rate (One Month Treasury Bill Rate)]]</f>
        <v>-8.3000000000000001E-3</v>
      </c>
      <c r="D4009">
        <v>-8.3000000000000001E-3</v>
      </c>
      <c r="E4009">
        <v>-8.8999999999999999E-3</v>
      </c>
      <c r="F4009">
        <v>-6.8000000000000005E-3</v>
      </c>
      <c r="G4009">
        <v>6.8999999999999999E-3</v>
      </c>
      <c r="H4009">
        <v>1E-3</v>
      </c>
      <c r="I4009">
        <v>6.8000000000000005E-3</v>
      </c>
      <c r="J4009">
        <v>1.5031482371006343E-15</v>
      </c>
      <c r="L4009" s="13">
        <v>42345</v>
      </c>
      <c r="M4009" s="17"/>
      <c r="N4009">
        <v>-7.014104884478266E-3</v>
      </c>
    </row>
    <row r="4010" spans="1:14" x14ac:dyDescent="0.2">
      <c r="A4010" s="1">
        <v>42346</v>
      </c>
      <c r="B4010">
        <v>0</v>
      </c>
      <c r="C4010">
        <f>Table3[[#This Row],[(MKT-Rf) Excess Return on the Market ]]+Table3[[#This Row],[(RF) Risk-Free Return Rate (One Month Treasury Bill Rate)]]</f>
        <v>-5.8999999999999999E-3</v>
      </c>
      <c r="D4010">
        <v>-5.8999999999999999E-3</v>
      </c>
      <c r="E4010">
        <v>2.5999999999999999E-3</v>
      </c>
      <c r="F4010">
        <v>-1.21E-2</v>
      </c>
      <c r="G4010">
        <v>-1.7000000000000001E-3</v>
      </c>
      <c r="H4010">
        <v>-6.5000000000000006E-3</v>
      </c>
      <c r="I4010">
        <v>1.1000000000000001E-2</v>
      </c>
      <c r="J4010">
        <v>1.3607966757156652E-15</v>
      </c>
      <c r="L4010" s="12">
        <v>42346</v>
      </c>
      <c r="M4010" s="16"/>
      <c r="N4010">
        <v>-6.5110623052767533E-3</v>
      </c>
    </row>
    <row r="4011" spans="1:14" x14ac:dyDescent="0.2">
      <c r="A4011" s="1">
        <v>42347</v>
      </c>
      <c r="B4011">
        <v>0</v>
      </c>
      <c r="C4011">
        <f>Table3[[#This Row],[(MKT-Rf) Excess Return on the Market ]]+Table3[[#This Row],[(RF) Risk-Free Return Rate (One Month Treasury Bill Rate)]]</f>
        <v>-8.3000000000000001E-3</v>
      </c>
      <c r="D4011">
        <v>-8.3000000000000001E-3</v>
      </c>
      <c r="E4011">
        <v>-2.3E-3</v>
      </c>
      <c r="F4011">
        <v>4.0000000000000001E-3</v>
      </c>
      <c r="G4011">
        <v>5.1000000000000004E-3</v>
      </c>
      <c r="H4011">
        <v>5.6000000000000008E-3</v>
      </c>
      <c r="I4011">
        <v>-1.43E-2</v>
      </c>
      <c r="J4011">
        <v>1.5573858346445702E-15</v>
      </c>
      <c r="L4011" s="13">
        <v>42347</v>
      </c>
      <c r="M4011" s="17"/>
      <c r="N4011">
        <v>-7.7690413899379369E-3</v>
      </c>
    </row>
    <row r="4012" spans="1:14" x14ac:dyDescent="0.2">
      <c r="A4012" s="1">
        <v>42348</v>
      </c>
      <c r="B4012">
        <v>0</v>
      </c>
      <c r="C4012">
        <f>Table3[[#This Row],[(MKT-Rf) Excess Return on the Market ]]+Table3[[#This Row],[(RF) Risk-Free Return Rate (One Month Treasury Bill Rate)]]</f>
        <v>3.0000000000000001E-3</v>
      </c>
      <c r="D4012">
        <v>3.0000000000000001E-3</v>
      </c>
      <c r="E4012">
        <v>1E-3</v>
      </c>
      <c r="F4012">
        <v>-2.3E-3</v>
      </c>
      <c r="G4012">
        <v>1.4000000000000002E-3</v>
      </c>
      <c r="H4012">
        <v>-1.6000000000000001E-3</v>
      </c>
      <c r="I4012">
        <v>-5.4000000000000003E-3</v>
      </c>
      <c r="J4012">
        <v>5.3092509875377492E-16</v>
      </c>
      <c r="L4012" s="12">
        <v>42348</v>
      </c>
      <c r="M4012" s="16"/>
      <c r="N4012">
        <v>2.2488637110527291E-3</v>
      </c>
    </row>
    <row r="4013" spans="1:14" x14ac:dyDescent="0.2">
      <c r="A4013" s="1">
        <v>42349</v>
      </c>
      <c r="B4013">
        <v>0</v>
      </c>
      <c r="C4013">
        <f>Table3[[#This Row],[(MKT-Rf) Excess Return on the Market ]]+Table3[[#This Row],[(RF) Risk-Free Return Rate (One Month Treasury Bill Rate)]]</f>
        <v>-2.0299999999999999E-2</v>
      </c>
      <c r="D4013">
        <v>-2.0299999999999999E-2</v>
      </c>
      <c r="E4013">
        <v>-2.0999999999999999E-3</v>
      </c>
      <c r="F4013">
        <v>-5.9999999999999995E-4</v>
      </c>
      <c r="G4013">
        <v>2E-3</v>
      </c>
      <c r="H4013">
        <v>2.8999999999999998E-3</v>
      </c>
      <c r="I4013">
        <v>4.0999999999999995E-3</v>
      </c>
      <c r="J4013">
        <v>4.0789893322028157E-15</v>
      </c>
      <c r="L4013" s="13">
        <v>42349</v>
      </c>
      <c r="M4013" s="17"/>
      <c r="N4013">
        <v>-1.9613874846502764E-2</v>
      </c>
    </row>
    <row r="4014" spans="1:14" x14ac:dyDescent="0.2">
      <c r="A4014" s="1">
        <v>42352</v>
      </c>
      <c r="B4014">
        <v>0</v>
      </c>
      <c r="C4014">
        <f>Table3[[#This Row],[(MKT-Rf) Excess Return on the Market ]]+Table3[[#This Row],[(RF) Risk-Free Return Rate (One Month Treasury Bill Rate)]]</f>
        <v>2.8999999999999998E-3</v>
      </c>
      <c r="D4014">
        <v>2.8999999999999998E-3</v>
      </c>
      <c r="E4014">
        <v>-1.11E-2</v>
      </c>
      <c r="F4014">
        <v>-1.7000000000000001E-3</v>
      </c>
      <c r="G4014">
        <v>1.1000000000000001E-3</v>
      </c>
      <c r="H4014">
        <v>-4.0000000000000001E-3</v>
      </c>
      <c r="I4014">
        <v>1.46E-2</v>
      </c>
      <c r="J4014">
        <v>9.1568688202470269E-16</v>
      </c>
      <c r="L4014" s="12">
        <v>42352</v>
      </c>
      <c r="M4014" s="16"/>
      <c r="N4014">
        <v>4.7443146166453133E-3</v>
      </c>
    </row>
    <row r="4015" spans="1:14" x14ac:dyDescent="0.2">
      <c r="A4015" s="1">
        <v>42353</v>
      </c>
      <c r="B4015">
        <v>0</v>
      </c>
      <c r="C4015">
        <f>Table3[[#This Row],[(MKT-Rf) Excess Return on the Market ]]+Table3[[#This Row],[(RF) Risk-Free Return Rate (One Month Treasury Bill Rate)]]</f>
        <v>1.1000000000000001E-2</v>
      </c>
      <c r="D4015">
        <v>1.1000000000000001E-2</v>
      </c>
      <c r="E4015">
        <v>1.9E-3</v>
      </c>
      <c r="F4015">
        <v>7.9000000000000008E-3</v>
      </c>
      <c r="G4015">
        <v>-7.6E-3</v>
      </c>
      <c r="H4015">
        <v>0</v>
      </c>
      <c r="I4015">
        <v>5.0000000000000001E-4</v>
      </c>
      <c r="J4015">
        <v>2.1371873162123984E-15</v>
      </c>
      <c r="L4015" s="13">
        <v>42353</v>
      </c>
      <c r="M4015" s="17"/>
      <c r="N4015">
        <v>1.0562534400149612E-2</v>
      </c>
    </row>
    <row r="4016" spans="1:14" x14ac:dyDescent="0.2">
      <c r="A4016" s="1">
        <v>42354</v>
      </c>
      <c r="B4016">
        <v>0</v>
      </c>
      <c r="C4016">
        <f>Table3[[#This Row],[(MKT-Rf) Excess Return on the Market ]]+Table3[[#This Row],[(RF) Risk-Free Return Rate (One Month Treasury Bill Rate)]]</f>
        <v>1.47E-2</v>
      </c>
      <c r="D4016">
        <v>1.47E-2</v>
      </c>
      <c r="E4016">
        <v>1E-4</v>
      </c>
      <c r="F4016">
        <v>-6.8999999999999999E-3</v>
      </c>
      <c r="G4016">
        <v>-1.2999999999999999E-3</v>
      </c>
      <c r="H4016">
        <v>-1.1000000000000001E-3</v>
      </c>
      <c r="I4016">
        <v>-1.7000000000000001E-3</v>
      </c>
      <c r="J4016">
        <v>2.6992883822873574E-15</v>
      </c>
      <c r="L4016" s="12">
        <v>42354</v>
      </c>
      <c r="M4016" s="16"/>
      <c r="N4016">
        <v>1.4410619402612932E-2</v>
      </c>
    </row>
    <row r="4017" spans="1:14" x14ac:dyDescent="0.2">
      <c r="A4017" s="1">
        <v>42355</v>
      </c>
      <c r="B4017">
        <v>0</v>
      </c>
      <c r="C4017">
        <f>Table3[[#This Row],[(MKT-Rf) Excess Return on the Market ]]+Table3[[#This Row],[(RF) Risk-Free Return Rate (One Month Treasury Bill Rate)]]</f>
        <v>-1.46E-2</v>
      </c>
      <c r="D4017">
        <v>-1.46E-2</v>
      </c>
      <c r="E4017">
        <v>3.2000000000000002E-3</v>
      </c>
      <c r="F4017">
        <v>-3.5999999999999999E-3</v>
      </c>
      <c r="G4017">
        <v>-2.2000000000000001E-3</v>
      </c>
      <c r="H4017">
        <v>-2.0000000000000001E-4</v>
      </c>
      <c r="I4017">
        <v>6.9999999999999993E-3</v>
      </c>
      <c r="J4017">
        <v>3.0871869235352558E-15</v>
      </c>
      <c r="L4017" s="13">
        <v>42355</v>
      </c>
      <c r="M4017" s="17"/>
      <c r="N4017">
        <v>-1.515475083488926E-2</v>
      </c>
    </row>
    <row r="4018" spans="1:14" x14ac:dyDescent="0.2">
      <c r="A4018" s="1">
        <v>42356</v>
      </c>
      <c r="B4018">
        <v>0</v>
      </c>
      <c r="C4018">
        <f>Table3[[#This Row],[(MKT-Rf) Excess Return on the Market ]]+Table3[[#This Row],[(RF) Risk-Free Return Rate (One Month Treasury Bill Rate)]]</f>
        <v>-1.7000000000000001E-2</v>
      </c>
      <c r="D4018">
        <v>-1.7000000000000001E-2</v>
      </c>
      <c r="E4018">
        <v>6.8999999999999999E-3</v>
      </c>
      <c r="F4018">
        <v>-3.7000000000000002E-3</v>
      </c>
      <c r="G4018">
        <v>-2.8999999999999998E-3</v>
      </c>
      <c r="H4018">
        <v>2.3999999999999998E-3</v>
      </c>
      <c r="I4018">
        <v>-7.7000000000000002E-3</v>
      </c>
      <c r="J4018">
        <v>2.411621632695591E-15</v>
      </c>
      <c r="L4018" s="12">
        <v>42356</v>
      </c>
      <c r="M4018" s="16"/>
      <c r="N4018">
        <v>-1.7957512179647538E-2</v>
      </c>
    </row>
    <row r="4019" spans="1:14" x14ac:dyDescent="0.2">
      <c r="A4019" s="1">
        <v>42359</v>
      </c>
      <c r="B4019">
        <v>0</v>
      </c>
      <c r="C4019">
        <f>Table3[[#This Row],[(MKT-Rf) Excess Return on the Market ]]+Table3[[#This Row],[(RF) Risk-Free Return Rate (One Month Treasury Bill Rate)]]</f>
        <v>7.4000000000000003E-3</v>
      </c>
      <c r="D4019">
        <v>7.4000000000000003E-3</v>
      </c>
      <c r="E4019">
        <v>-1.8E-3</v>
      </c>
      <c r="F4019">
        <v>-7.000000000000001E-4</v>
      </c>
      <c r="G4019">
        <v>-1.5E-3</v>
      </c>
      <c r="H4019">
        <v>8.9999999999999998E-4</v>
      </c>
      <c r="I4019">
        <v>-5.9999999999999995E-4</v>
      </c>
      <c r="J4019">
        <v>1.8351064705762031E-15</v>
      </c>
      <c r="L4019" s="13">
        <v>42359</v>
      </c>
      <c r="M4019" s="17"/>
      <c r="N4019">
        <v>7.748318994364429E-3</v>
      </c>
    </row>
    <row r="4020" spans="1:14" x14ac:dyDescent="0.2">
      <c r="A4020" s="1">
        <v>42360</v>
      </c>
      <c r="B4020">
        <v>0</v>
      </c>
      <c r="C4020">
        <f>Table3[[#This Row],[(MKT-Rf) Excess Return on the Market ]]+Table3[[#This Row],[(RF) Risk-Free Return Rate (One Month Treasury Bill Rate)]]</f>
        <v>8.8999999999999999E-3</v>
      </c>
      <c r="D4020">
        <v>8.8999999999999999E-3</v>
      </c>
      <c r="E4020">
        <v>0</v>
      </c>
      <c r="F4020">
        <v>5.1999999999999998E-3</v>
      </c>
      <c r="G4020">
        <v>2E-3</v>
      </c>
      <c r="H4020">
        <v>4.5000000000000005E-3</v>
      </c>
      <c r="I4020">
        <v>-1.0800000000000001E-2</v>
      </c>
      <c r="J4020">
        <v>2.2009720479616382E-15</v>
      </c>
      <c r="L4020" s="12">
        <v>42360</v>
      </c>
      <c r="M4020" s="16"/>
      <c r="N4020">
        <v>8.7781220393295094E-3</v>
      </c>
    </row>
    <row r="4021" spans="1:14" x14ac:dyDescent="0.2">
      <c r="A4021" s="1">
        <v>42361</v>
      </c>
      <c r="B4021">
        <v>0</v>
      </c>
      <c r="C4021">
        <f>Table3[[#This Row],[(MKT-Rf) Excess Return on the Market ]]+Table3[[#This Row],[(RF) Risk-Free Return Rate (One Month Treasury Bill Rate)]]</f>
        <v>1.29E-2</v>
      </c>
      <c r="D4021">
        <v>1.29E-2</v>
      </c>
      <c r="E4021">
        <v>2.2000000000000001E-3</v>
      </c>
      <c r="F4021">
        <v>5.6999999999999993E-3</v>
      </c>
      <c r="G4021">
        <v>-1E-4</v>
      </c>
      <c r="H4021">
        <v>1.7000000000000001E-3</v>
      </c>
      <c r="I4021">
        <v>-1.8700000000000001E-2</v>
      </c>
      <c r="J4021">
        <v>3.0887489020896241E-15</v>
      </c>
      <c r="L4021" s="13">
        <v>42361</v>
      </c>
      <c r="M4021" s="17"/>
      <c r="N4021">
        <v>1.2341563236114893E-2</v>
      </c>
    </row>
    <row r="4022" spans="1:14" x14ac:dyDescent="0.2">
      <c r="A4022" s="1">
        <v>42362</v>
      </c>
      <c r="B4022">
        <v>0</v>
      </c>
      <c r="C4022">
        <f>Table3[[#This Row],[(MKT-Rf) Excess Return on the Market ]]+Table3[[#This Row],[(RF) Risk-Free Return Rate (One Month Treasury Bill Rate)]]</f>
        <v>-1.1000000000000001E-3</v>
      </c>
      <c r="D4022">
        <v>-1.1000000000000001E-3</v>
      </c>
      <c r="E4022">
        <v>2.5999999999999999E-3</v>
      </c>
      <c r="F4022">
        <v>-2.0000000000000001E-4</v>
      </c>
      <c r="G4022">
        <v>-2.0999999999999999E-3</v>
      </c>
      <c r="H4022">
        <v>1.1999999999999999E-3</v>
      </c>
      <c r="I4022">
        <v>8.0000000000000004E-4</v>
      </c>
      <c r="J4022">
        <v>9.8968179832344675E-16</v>
      </c>
      <c r="L4022" s="12">
        <v>42362</v>
      </c>
      <c r="M4022" s="16"/>
      <c r="N4022">
        <v>-1.599891742574954E-3</v>
      </c>
    </row>
    <row r="4023" spans="1:14" x14ac:dyDescent="0.2">
      <c r="A4023" s="1">
        <v>42366</v>
      </c>
      <c r="B4023">
        <v>0</v>
      </c>
      <c r="C4023">
        <f>Table3[[#This Row],[(MKT-Rf) Excess Return on the Market ]]+Table3[[#This Row],[(RF) Risk-Free Return Rate (One Month Treasury Bill Rate)]]</f>
        <v>-2.8000000000000004E-3</v>
      </c>
      <c r="D4023">
        <v>-2.8000000000000004E-3</v>
      </c>
      <c r="E4023">
        <v>-5.3E-3</v>
      </c>
      <c r="F4023">
        <v>-3.7000000000000002E-3</v>
      </c>
      <c r="G4023">
        <v>8.9999999999999998E-4</v>
      </c>
      <c r="H4023">
        <v>-7.000000000000001E-4</v>
      </c>
      <c r="I4023">
        <v>1.3899999999999999E-2</v>
      </c>
      <c r="J4023">
        <v>7.6586255722749689E-16</v>
      </c>
      <c r="L4023" s="13">
        <v>42366</v>
      </c>
      <c r="M4023" s="17"/>
      <c r="N4023">
        <v>-2.1809411946235105E-3</v>
      </c>
    </row>
    <row r="4024" spans="1:14" x14ac:dyDescent="0.2">
      <c r="A4024" s="1">
        <v>42367</v>
      </c>
      <c r="B4024">
        <v>0</v>
      </c>
      <c r="C4024">
        <f>Table3[[#This Row],[(MKT-Rf) Excess Return on the Market ]]+Table3[[#This Row],[(RF) Risk-Free Return Rate (One Month Treasury Bill Rate)]]</f>
        <v>1.0500000000000001E-2</v>
      </c>
      <c r="D4024">
        <v>1.0500000000000001E-2</v>
      </c>
      <c r="E4024">
        <v>2.9999999999999997E-4</v>
      </c>
      <c r="F4024">
        <v>-2.8000000000000004E-3</v>
      </c>
      <c r="G4024">
        <v>1E-4</v>
      </c>
      <c r="H4024">
        <v>-3.0999999999999999E-3</v>
      </c>
      <c r="I4024">
        <v>2.3999999999999998E-3</v>
      </c>
      <c r="J4024">
        <v>3.6024633687389332E-15</v>
      </c>
      <c r="L4024" s="12">
        <v>42367</v>
      </c>
      <c r="M4024" s="16"/>
      <c r="N4024">
        <v>1.0573612487139963E-2</v>
      </c>
    </row>
    <row r="4025" spans="1:14" x14ac:dyDescent="0.2">
      <c r="A4025" s="1">
        <v>42368</v>
      </c>
      <c r="B4025">
        <v>0</v>
      </c>
      <c r="C4025">
        <f>Table3[[#This Row],[(MKT-Rf) Excess Return on the Market ]]+Table3[[#This Row],[(RF) Risk-Free Return Rate (One Month Treasury Bill Rate)]]</f>
        <v>-7.4000000000000003E-3</v>
      </c>
      <c r="D4025">
        <v>-7.4000000000000003E-3</v>
      </c>
      <c r="E4025">
        <v>-1.7000000000000001E-3</v>
      </c>
      <c r="F4025">
        <v>-1.5E-3</v>
      </c>
      <c r="G4025">
        <v>5.9999999999999995E-4</v>
      </c>
      <c r="H4025">
        <v>1.8E-3</v>
      </c>
      <c r="I4025">
        <v>4.8999999999999998E-3</v>
      </c>
      <c r="J4025">
        <v>2.6690872435136419E-15</v>
      </c>
      <c r="L4025" s="13">
        <v>42368</v>
      </c>
      <c r="M4025" s="17"/>
      <c r="N4025">
        <v>-7.2433991595191854E-3</v>
      </c>
    </row>
    <row r="4026" spans="1:14" x14ac:dyDescent="0.2">
      <c r="A4026" s="1">
        <v>42369</v>
      </c>
      <c r="B4026">
        <v>0</v>
      </c>
      <c r="C4026">
        <f>Table3[[#This Row],[(MKT-Rf) Excess Return on the Market ]]+Table3[[#This Row],[(RF) Risk-Free Return Rate (One Month Treasury Bill Rate)]]</f>
        <v>-9.1999999999999998E-3</v>
      </c>
      <c r="D4026">
        <v>-9.1999999999999998E-3</v>
      </c>
      <c r="E4026">
        <v>-2.3E-3</v>
      </c>
      <c r="F4026">
        <v>2.3E-3</v>
      </c>
      <c r="G4026">
        <v>-1.1000000000000001E-3</v>
      </c>
      <c r="H4026">
        <v>8.9999999999999998E-4</v>
      </c>
      <c r="I4026">
        <v>-9.7000000000000003E-3</v>
      </c>
      <c r="J4026">
        <v>3.1362587971773133E-15</v>
      </c>
      <c r="L4026" s="12">
        <v>42369</v>
      </c>
      <c r="M4026" s="16"/>
      <c r="N4026">
        <v>-9.4564043127839722E-3</v>
      </c>
    </row>
    <row r="4027" spans="1:14" x14ac:dyDescent="0.2">
      <c r="A4027" s="1">
        <v>42373</v>
      </c>
      <c r="B4027">
        <v>0</v>
      </c>
      <c r="C4027">
        <f>Table3[[#This Row],[(MKT-Rf) Excess Return on the Market ]]+Table3[[#This Row],[(RF) Risk-Free Return Rate (One Month Treasury Bill Rate)]]</f>
        <v>-1.5900000000000001E-2</v>
      </c>
      <c r="D4027">
        <v>-1.5900000000000001E-2</v>
      </c>
      <c r="E4027">
        <v>-7.6E-3</v>
      </c>
      <c r="F4027">
        <v>5.1999999999999998E-3</v>
      </c>
      <c r="G4027">
        <v>3.4999999999999996E-3</v>
      </c>
      <c r="H4027">
        <v>4.1999999999999997E-3</v>
      </c>
      <c r="I4027">
        <v>-1.9299999999999998E-2</v>
      </c>
      <c r="J4027">
        <v>3.2039387215161875E-15</v>
      </c>
      <c r="L4027" s="13">
        <v>42373</v>
      </c>
      <c r="M4027" s="17"/>
      <c r="N4027">
        <v>-1.5422087447211375E-2</v>
      </c>
    </row>
    <row r="4028" spans="1:14" x14ac:dyDescent="0.2">
      <c r="A4028" s="1">
        <v>42374</v>
      </c>
      <c r="B4028">
        <v>0</v>
      </c>
      <c r="C4028">
        <f>Table3[[#This Row],[(MKT-Rf) Excess Return on the Market ]]+Table3[[#This Row],[(RF) Risk-Free Return Rate (One Month Treasury Bill Rate)]]</f>
        <v>1.1999999999999999E-3</v>
      </c>
      <c r="D4028">
        <v>1.1999999999999999E-3</v>
      </c>
      <c r="E4028">
        <v>-2.3999999999999998E-3</v>
      </c>
      <c r="F4028">
        <v>1E-4</v>
      </c>
      <c r="G4028">
        <v>5.0000000000000001E-4</v>
      </c>
      <c r="H4028">
        <v>3.0999999999999999E-3</v>
      </c>
      <c r="I4028">
        <v>6.7000000000000002E-3</v>
      </c>
      <c r="J4028">
        <v>4.8405978673079796E-16</v>
      </c>
      <c r="L4028" s="12">
        <v>42374</v>
      </c>
      <c r="M4028" s="16"/>
      <c r="N4028">
        <v>2.0102404911239561E-3</v>
      </c>
    </row>
    <row r="4029" spans="1:14" x14ac:dyDescent="0.2">
      <c r="A4029" s="1">
        <v>42375</v>
      </c>
      <c r="B4029">
        <v>0</v>
      </c>
      <c r="C4029">
        <f>Table3[[#This Row],[(MKT-Rf) Excess Return on the Market ]]+Table3[[#This Row],[(RF) Risk-Free Return Rate (One Month Treasury Bill Rate)]]</f>
        <v>-1.3500000000000002E-2</v>
      </c>
      <c r="D4029">
        <v>-1.3500000000000002E-2</v>
      </c>
      <c r="E4029">
        <v>-2.3E-3</v>
      </c>
      <c r="F4029">
        <v>0</v>
      </c>
      <c r="G4029">
        <v>1.5E-3</v>
      </c>
      <c r="H4029">
        <v>2.9999999999999997E-4</v>
      </c>
      <c r="I4029">
        <v>1.9099999999999999E-2</v>
      </c>
      <c r="J4029">
        <v>2.7532979108523034E-15</v>
      </c>
      <c r="L4029" s="13">
        <v>42375</v>
      </c>
      <c r="M4029" s="17"/>
      <c r="N4029">
        <v>-1.3202187278752919E-2</v>
      </c>
    </row>
    <row r="4030" spans="1:14" x14ac:dyDescent="0.2">
      <c r="A4030" s="1">
        <v>42376</v>
      </c>
      <c r="B4030">
        <v>0</v>
      </c>
      <c r="C4030">
        <f>Table3[[#This Row],[(MKT-Rf) Excess Return on the Market ]]+Table3[[#This Row],[(RF) Risk-Free Return Rate (One Month Treasury Bill Rate)]]</f>
        <v>-2.4399999999999998E-2</v>
      </c>
      <c r="D4030">
        <v>-2.4399999999999998E-2</v>
      </c>
      <c r="E4030">
        <v>-2.8999999999999998E-3</v>
      </c>
      <c r="F4030">
        <v>8.0000000000000004E-4</v>
      </c>
      <c r="G4030">
        <v>4.8999999999999998E-3</v>
      </c>
      <c r="H4030">
        <v>3.5999999999999999E-3</v>
      </c>
      <c r="I4030">
        <v>8.6E-3</v>
      </c>
      <c r="J4030">
        <v>4.3768493470135235E-15</v>
      </c>
      <c r="L4030" s="12">
        <v>42376</v>
      </c>
      <c r="M4030" s="16"/>
      <c r="N4030">
        <v>-2.3985794022258523E-2</v>
      </c>
    </row>
    <row r="4031" spans="1:14" x14ac:dyDescent="0.2">
      <c r="A4031" s="1">
        <v>42377</v>
      </c>
      <c r="B4031">
        <v>0</v>
      </c>
      <c r="C4031">
        <f>Table3[[#This Row],[(MKT-Rf) Excess Return on the Market ]]+Table3[[#This Row],[(RF) Risk-Free Return Rate (One Month Treasury Bill Rate)]]</f>
        <v>-1.11E-2</v>
      </c>
      <c r="D4031">
        <v>-1.11E-2</v>
      </c>
      <c r="E4031">
        <v>-5.1999999999999998E-3</v>
      </c>
      <c r="F4031">
        <v>-2.9999999999999997E-4</v>
      </c>
      <c r="G4031">
        <v>2.5000000000000001E-3</v>
      </c>
      <c r="H4031">
        <v>5.0000000000000001E-4</v>
      </c>
      <c r="I4031">
        <v>-1.1000000000000001E-3</v>
      </c>
      <c r="J4031">
        <v>2.187741269021497E-15</v>
      </c>
      <c r="L4031" s="13">
        <v>42377</v>
      </c>
      <c r="M4031" s="17"/>
      <c r="N4031">
        <v>-1.0897570278899054E-2</v>
      </c>
    </row>
    <row r="4032" spans="1:14" x14ac:dyDescent="0.2">
      <c r="A4032" s="1">
        <v>42380</v>
      </c>
      <c r="B4032">
        <v>0</v>
      </c>
      <c r="C4032">
        <f>Table3[[#This Row],[(MKT-Rf) Excess Return on the Market ]]+Table3[[#This Row],[(RF) Risk-Free Return Rate (One Month Treasury Bill Rate)]]</f>
        <v>-5.9999999999999995E-4</v>
      </c>
      <c r="D4032">
        <v>-5.9999999999999995E-4</v>
      </c>
      <c r="E4032">
        <v>-6.0999999999999995E-3</v>
      </c>
      <c r="F4032">
        <v>4.0000000000000001E-3</v>
      </c>
      <c r="G4032">
        <v>6.5000000000000006E-3</v>
      </c>
      <c r="H4032">
        <v>3.4000000000000002E-3</v>
      </c>
      <c r="I4032">
        <v>1.61E-2</v>
      </c>
      <c r="J4032">
        <v>1.7321873052683074E-16</v>
      </c>
      <c r="L4032" s="12">
        <v>42380</v>
      </c>
      <c r="M4032" s="16"/>
      <c r="N4032">
        <v>8.5290069397867538E-4</v>
      </c>
    </row>
    <row r="4033" spans="1:14" x14ac:dyDescent="0.2">
      <c r="A4033" s="1">
        <v>42381</v>
      </c>
      <c r="B4033">
        <v>0</v>
      </c>
      <c r="C4033">
        <f>Table3[[#This Row],[(MKT-Rf) Excess Return on the Market ]]+Table3[[#This Row],[(RF) Risk-Free Return Rate (One Month Treasury Bill Rate)]]</f>
        <v>7.1999999999999998E-3</v>
      </c>
      <c r="D4033">
        <v>7.1999999999999998E-3</v>
      </c>
      <c r="E4033">
        <v>-4.7999999999999996E-3</v>
      </c>
      <c r="F4033">
        <v>-7.7000000000000002E-3</v>
      </c>
      <c r="G4033">
        <v>-8.9999999999999998E-4</v>
      </c>
      <c r="H4033">
        <v>-3.9000000000000003E-3</v>
      </c>
      <c r="I4033">
        <v>1.04E-2</v>
      </c>
      <c r="J4033">
        <v>1.4765976714806452E-15</v>
      </c>
      <c r="L4033" s="13">
        <v>42381</v>
      </c>
      <c r="M4033" s="17"/>
      <c r="N4033">
        <v>7.7725092573912389E-3</v>
      </c>
    </row>
    <row r="4034" spans="1:14" x14ac:dyDescent="0.2">
      <c r="A4034" s="1">
        <v>42382</v>
      </c>
      <c r="B4034">
        <v>0</v>
      </c>
      <c r="C4034">
        <f>Table3[[#This Row],[(MKT-Rf) Excess Return on the Market ]]+Table3[[#This Row],[(RF) Risk-Free Return Rate (One Month Treasury Bill Rate)]]</f>
        <v>-2.6699999999999998E-2</v>
      </c>
      <c r="D4034">
        <v>-2.6699999999999998E-2</v>
      </c>
      <c r="E4034">
        <v>-6.1999999999999998E-3</v>
      </c>
      <c r="F4034">
        <v>8.1000000000000013E-3</v>
      </c>
      <c r="G4034">
        <v>4.0000000000000001E-3</v>
      </c>
      <c r="H4034">
        <v>6.3E-3</v>
      </c>
      <c r="I4034">
        <v>1.6000000000000001E-3</v>
      </c>
      <c r="J4034">
        <v>4.7325992141336995E-15</v>
      </c>
      <c r="L4034" s="12">
        <v>42382</v>
      </c>
      <c r="M4034" s="16"/>
      <c r="N4034">
        <v>-2.5282362871704309E-2</v>
      </c>
    </row>
    <row r="4035" spans="1:14" x14ac:dyDescent="0.2">
      <c r="A4035" s="1">
        <v>42383</v>
      </c>
      <c r="B4035">
        <v>0</v>
      </c>
      <c r="C4035">
        <f>Table3[[#This Row],[(MKT-Rf) Excess Return on the Market ]]+Table3[[#This Row],[(RF) Risk-Free Return Rate (One Month Treasury Bill Rate)]]</f>
        <v>1.6500000000000001E-2</v>
      </c>
      <c r="D4035">
        <v>1.6500000000000001E-2</v>
      </c>
      <c r="E4035">
        <v>-5.0000000000000001E-4</v>
      </c>
      <c r="F4035">
        <v>-4.0000000000000001E-3</v>
      </c>
      <c r="G4035">
        <v>-5.7999999999999996E-3</v>
      </c>
      <c r="H4035">
        <v>-4.3E-3</v>
      </c>
      <c r="I4035">
        <v>-6.4000000000000003E-3</v>
      </c>
      <c r="J4035">
        <v>2.9589821923770902E-15</v>
      </c>
      <c r="L4035" s="13">
        <v>42383</v>
      </c>
      <c r="M4035" s="17"/>
      <c r="N4035">
        <v>1.6558094217956527E-2</v>
      </c>
    </row>
    <row r="4036" spans="1:14" x14ac:dyDescent="0.2">
      <c r="A4036" s="1">
        <v>42384</v>
      </c>
      <c r="B4036">
        <v>0</v>
      </c>
      <c r="C4036">
        <f>Table3[[#This Row],[(MKT-Rf) Excess Return on the Market ]]+Table3[[#This Row],[(RF) Risk-Free Return Rate (One Month Treasury Bill Rate)]]</f>
        <v>-2.1400000000000002E-2</v>
      </c>
      <c r="D4036">
        <v>-2.1400000000000002E-2</v>
      </c>
      <c r="E4036">
        <v>4.0000000000000001E-3</v>
      </c>
      <c r="F4036">
        <v>-2.3999999999999998E-3</v>
      </c>
      <c r="G4036">
        <v>3.7000000000000002E-3</v>
      </c>
      <c r="H4036">
        <v>4.5000000000000005E-3</v>
      </c>
      <c r="I4036">
        <v>3.5999999999999999E-3</v>
      </c>
      <c r="J4036">
        <v>3.8224502704769457E-15</v>
      </c>
      <c r="L4036" s="12">
        <v>42384</v>
      </c>
      <c r="M4036" s="16"/>
      <c r="N4036">
        <v>-2.1835767111975091E-2</v>
      </c>
    </row>
    <row r="4037" spans="1:14" x14ac:dyDescent="0.2">
      <c r="A4037" s="1">
        <v>42388</v>
      </c>
      <c r="B4037">
        <v>0</v>
      </c>
      <c r="C4037">
        <f>Table3[[#This Row],[(MKT-Rf) Excess Return on the Market ]]+Table3[[#This Row],[(RF) Risk-Free Return Rate (One Month Treasury Bill Rate)]]</f>
        <v>-1.9E-3</v>
      </c>
      <c r="D4037">
        <v>-1.9E-3</v>
      </c>
      <c r="E4037">
        <v>-1.38E-2</v>
      </c>
      <c r="F4037">
        <v>-5.9999999999999995E-4</v>
      </c>
      <c r="G4037">
        <v>3.4000000000000002E-3</v>
      </c>
      <c r="H4037">
        <v>2.2000000000000001E-3</v>
      </c>
      <c r="I4037">
        <v>1.61E-2</v>
      </c>
      <c r="J4037">
        <v>1.0321823970750251E-16</v>
      </c>
      <c r="L4037" s="13">
        <v>42388</v>
      </c>
      <c r="M4037" s="17"/>
      <c r="N4037">
        <v>5.316801750062664E-4</v>
      </c>
    </row>
    <row r="4038" spans="1:14" x14ac:dyDescent="0.2">
      <c r="A4038" s="1">
        <v>42389</v>
      </c>
      <c r="B4038">
        <v>0</v>
      </c>
      <c r="C4038">
        <f>Table3[[#This Row],[(MKT-Rf) Excess Return on the Market ]]+Table3[[#This Row],[(RF) Risk-Free Return Rate (One Month Treasury Bill Rate)]]</f>
        <v>-9.3999999999999986E-3</v>
      </c>
      <c r="D4038">
        <v>-9.3999999999999986E-3</v>
      </c>
      <c r="E4038">
        <v>1.7299999999999999E-2</v>
      </c>
      <c r="F4038">
        <v>-1.2699999999999999E-2</v>
      </c>
      <c r="G4038">
        <v>8.0000000000000004E-4</v>
      </c>
      <c r="H4038">
        <v>-5.1999999999999998E-3</v>
      </c>
      <c r="I4038">
        <v>-1.1000000000000001E-3</v>
      </c>
      <c r="J4038">
        <v>1.7748284566023062E-15</v>
      </c>
      <c r="L4038" s="12">
        <v>42389</v>
      </c>
      <c r="M4038" s="16"/>
      <c r="N4038">
        <v>-1.1762765749513873E-2</v>
      </c>
    </row>
    <row r="4039" spans="1:14" x14ac:dyDescent="0.2">
      <c r="A4039" s="1">
        <v>42390</v>
      </c>
      <c r="B4039">
        <v>0</v>
      </c>
      <c r="C4039">
        <f>Table3[[#This Row],[(MKT-Rf) Excess Return on the Market ]]+Table3[[#This Row],[(RF) Risk-Free Return Rate (One Month Treasury Bill Rate)]]</f>
        <v>4.5000000000000005E-3</v>
      </c>
      <c r="D4039">
        <v>4.5000000000000005E-3</v>
      </c>
      <c r="E4039">
        <v>-4.8999999999999998E-3</v>
      </c>
      <c r="F4039">
        <v>-2.0000000000000001E-4</v>
      </c>
      <c r="G4039">
        <v>4.8999999999999998E-3</v>
      </c>
      <c r="H4039">
        <v>6.4000000000000003E-3</v>
      </c>
      <c r="I4039">
        <v>-2.6000000000000002E-2</v>
      </c>
      <c r="J4039">
        <v>9.8264913169034123E-16</v>
      </c>
      <c r="L4039" s="13">
        <v>42390</v>
      </c>
      <c r="M4039" s="17"/>
      <c r="N4039">
        <v>5.181970226003676E-3</v>
      </c>
    </row>
    <row r="4040" spans="1:14" x14ac:dyDescent="0.2">
      <c r="A4040" s="1">
        <v>42391</v>
      </c>
      <c r="B4040">
        <v>0</v>
      </c>
      <c r="C4040">
        <f>Table3[[#This Row],[(MKT-Rf) Excess Return on the Market ]]+Table3[[#This Row],[(RF) Risk-Free Return Rate (One Month Treasury Bill Rate)]]</f>
        <v>2.0799999999999999E-2</v>
      </c>
      <c r="D4040">
        <v>2.0799999999999999E-2</v>
      </c>
      <c r="E4040">
        <v>1.2999999999999999E-3</v>
      </c>
      <c r="F4040">
        <v>-2E-3</v>
      </c>
      <c r="G4040">
        <v>-5.1999999999999998E-3</v>
      </c>
      <c r="H4040">
        <v>-6.4000000000000003E-3</v>
      </c>
      <c r="I4040">
        <v>-1.6000000000000001E-3</v>
      </c>
      <c r="J4040">
        <v>3.8669769404515488E-15</v>
      </c>
      <c r="L4040" s="12">
        <v>42391</v>
      </c>
      <c r="M4040" s="16"/>
      <c r="N4040">
        <v>2.0080708854120791E-2</v>
      </c>
    </row>
    <row r="4041" spans="1:14" x14ac:dyDescent="0.2">
      <c r="A4041" s="1">
        <v>42394</v>
      </c>
      <c r="B4041">
        <v>0</v>
      </c>
      <c r="C4041">
        <f>Table3[[#This Row],[(MKT-Rf) Excess Return on the Market ]]+Table3[[#This Row],[(RF) Risk-Free Return Rate (One Month Treasury Bill Rate)]]</f>
        <v>-1.7100000000000001E-2</v>
      </c>
      <c r="D4041">
        <v>-1.7100000000000001E-2</v>
      </c>
      <c r="E4041">
        <v>-5.3E-3</v>
      </c>
      <c r="F4041">
        <v>-9.8999999999999991E-3</v>
      </c>
      <c r="G4041">
        <v>3.3E-3</v>
      </c>
      <c r="H4041">
        <v>-1E-4</v>
      </c>
      <c r="I4041">
        <v>1.5900000000000001E-2</v>
      </c>
      <c r="J4041">
        <v>3.4339870277050906E-15</v>
      </c>
      <c r="L4041" s="13">
        <v>42394</v>
      </c>
      <c r="M4041" s="17"/>
      <c r="N4041">
        <v>-1.5761508958281073E-2</v>
      </c>
    </row>
    <row r="4042" spans="1:14" x14ac:dyDescent="0.2">
      <c r="A4042" s="1">
        <v>42395</v>
      </c>
      <c r="B4042">
        <v>0</v>
      </c>
      <c r="C4042">
        <f>Table3[[#This Row],[(MKT-Rf) Excess Return on the Market ]]+Table3[[#This Row],[(RF) Risk-Free Return Rate (One Month Treasury Bill Rate)]]</f>
        <v>1.52E-2</v>
      </c>
      <c r="D4042">
        <v>1.52E-2</v>
      </c>
      <c r="E4042">
        <v>6.1999999999999998E-3</v>
      </c>
      <c r="F4042">
        <v>1.18E-2</v>
      </c>
      <c r="G4042">
        <v>6.6E-3</v>
      </c>
      <c r="H4042">
        <v>6.3E-3</v>
      </c>
      <c r="I4042">
        <v>-1.9400000000000001E-2</v>
      </c>
      <c r="J4042">
        <v>3.0474529726050255E-15</v>
      </c>
      <c r="L4042" s="12">
        <v>42395</v>
      </c>
      <c r="M4042" s="16"/>
      <c r="N4042">
        <v>1.4045211853838186E-2</v>
      </c>
    </row>
    <row r="4043" spans="1:14" x14ac:dyDescent="0.2">
      <c r="A4043" s="1">
        <v>42396</v>
      </c>
      <c r="B4043">
        <v>0</v>
      </c>
      <c r="C4043">
        <f>Table3[[#This Row],[(MKT-Rf) Excess Return on the Market ]]+Table3[[#This Row],[(RF) Risk-Free Return Rate (One Month Treasury Bill Rate)]]</f>
        <v>-1.11E-2</v>
      </c>
      <c r="D4043">
        <v>-1.11E-2</v>
      </c>
      <c r="E4043">
        <v>-4.1999999999999997E-3</v>
      </c>
      <c r="F4043">
        <v>1.7100000000000001E-2</v>
      </c>
      <c r="G4043">
        <v>-1.2999999999999999E-3</v>
      </c>
      <c r="H4043">
        <v>9.1999999999999998E-3</v>
      </c>
      <c r="I4043">
        <v>-4.7999999999999996E-3</v>
      </c>
      <c r="J4043">
        <v>2.1963856473309382E-15</v>
      </c>
      <c r="L4043" s="13">
        <v>42396</v>
      </c>
      <c r="M4043" s="17"/>
      <c r="N4043">
        <v>-1.0922893803811026E-2</v>
      </c>
    </row>
    <row r="4044" spans="1:14" x14ac:dyDescent="0.2">
      <c r="A4044" s="1">
        <v>42397</v>
      </c>
      <c r="B4044">
        <v>0</v>
      </c>
      <c r="C4044">
        <f>Table3[[#This Row],[(MKT-Rf) Excess Return on the Market ]]+Table3[[#This Row],[(RF) Risk-Free Return Rate (One Month Treasury Bill Rate)]]</f>
        <v>4.8999999999999998E-3</v>
      </c>
      <c r="D4044">
        <v>4.8999999999999998E-3</v>
      </c>
      <c r="E4044">
        <v>-5.5000000000000005E-3</v>
      </c>
      <c r="F4044">
        <v>1.26E-2</v>
      </c>
      <c r="G4044">
        <v>-3.0000000000000001E-3</v>
      </c>
      <c r="H4044">
        <v>-4.4000000000000003E-3</v>
      </c>
      <c r="I4044">
        <v>4.3E-3</v>
      </c>
      <c r="J4044">
        <v>1.1168684279361754E-15</v>
      </c>
      <c r="L4044" s="12">
        <v>42397</v>
      </c>
      <c r="M4044" s="16"/>
      <c r="N4044">
        <v>5.5133325226166194E-3</v>
      </c>
    </row>
    <row r="4045" spans="1:14" x14ac:dyDescent="0.2">
      <c r="A4045" s="1">
        <v>42398</v>
      </c>
      <c r="B4045">
        <v>0</v>
      </c>
      <c r="C4045">
        <f>Table3[[#This Row],[(MKT-Rf) Excess Return on the Market ]]+Table3[[#This Row],[(RF) Risk-Free Return Rate (One Month Treasury Bill Rate)]]</f>
        <v>2.5699999999999997E-2</v>
      </c>
      <c r="D4045">
        <v>2.5699999999999997E-2</v>
      </c>
      <c r="E4045">
        <v>6.0000000000000001E-3</v>
      </c>
      <c r="F4045">
        <v>4.3E-3</v>
      </c>
      <c r="G4045">
        <v>1E-4</v>
      </c>
      <c r="H4045">
        <v>4.0999999999999995E-3</v>
      </c>
      <c r="I4045">
        <v>-1.2E-2</v>
      </c>
      <c r="J4045">
        <v>4.1274206762698714E-15</v>
      </c>
      <c r="L4045" s="13">
        <v>42398</v>
      </c>
      <c r="M4045" s="17"/>
      <c r="N4045">
        <v>2.4458648291019413E-2</v>
      </c>
    </row>
    <row r="4046" spans="1:14" x14ac:dyDescent="0.2">
      <c r="A4046" s="1">
        <v>42401</v>
      </c>
      <c r="B4046">
        <v>1.0000000000000001E-5</v>
      </c>
      <c r="C4046">
        <f>Table3[[#This Row],[(MKT-Rf) Excess Return on the Market ]]+Table3[[#This Row],[(RF) Risk-Free Return Rate (One Month Treasury Bill Rate)]]</f>
        <v>-3.8999999999999999E-4</v>
      </c>
      <c r="D4046">
        <v>-4.0000000000000002E-4</v>
      </c>
      <c r="E4046">
        <v>-3.0000000000000001E-3</v>
      </c>
      <c r="F4046">
        <v>-0.01</v>
      </c>
      <c r="G4046">
        <v>5.9999999999999995E-4</v>
      </c>
      <c r="H4046">
        <v>-3.4999999999999996E-3</v>
      </c>
      <c r="I4046">
        <v>3.2000000000000002E-3</v>
      </c>
      <c r="J4046">
        <v>9.5194277230230876E-17</v>
      </c>
      <c r="L4046" s="12">
        <v>42401</v>
      </c>
      <c r="M4046" s="16"/>
      <c r="N4046">
        <v>-4.4334239646468779E-4</v>
      </c>
    </row>
    <row r="4047" spans="1:14" x14ac:dyDescent="0.2">
      <c r="A4047" s="1">
        <v>42402</v>
      </c>
      <c r="B4047">
        <v>1.0000000000000001E-5</v>
      </c>
      <c r="C4047">
        <f>Table3[[#This Row],[(MKT-Rf) Excess Return on the Market ]]+Table3[[#This Row],[(RF) Risk-Free Return Rate (One Month Treasury Bill Rate)]]</f>
        <v>-1.9990000000000001E-2</v>
      </c>
      <c r="D4047">
        <v>-0.02</v>
      </c>
      <c r="E4047">
        <v>-1.5E-3</v>
      </c>
      <c r="F4047">
        <v>-3.7000000000000002E-3</v>
      </c>
      <c r="G4047">
        <v>2.8000000000000004E-3</v>
      </c>
      <c r="H4047">
        <v>4.0000000000000001E-3</v>
      </c>
      <c r="I4047">
        <v>1.24E-2</v>
      </c>
      <c r="J4047">
        <v>4.0098225912985594E-15</v>
      </c>
      <c r="L4047" s="13">
        <v>42402</v>
      </c>
      <c r="M4047" s="17"/>
      <c r="N4047">
        <v>-1.8920981595370201E-2</v>
      </c>
    </row>
    <row r="4048" spans="1:14" x14ac:dyDescent="0.2">
      <c r="A4048" s="1">
        <v>42403</v>
      </c>
      <c r="B4048">
        <v>1.0000000000000001E-5</v>
      </c>
      <c r="C4048">
        <f>Table3[[#This Row],[(MKT-Rf) Excess Return on the Market ]]+Table3[[#This Row],[(RF) Risk-Free Return Rate (One Month Treasury Bill Rate)]]</f>
        <v>4.6099999999999995E-3</v>
      </c>
      <c r="D4048">
        <v>4.5999999999999999E-3</v>
      </c>
      <c r="E4048">
        <v>-2.5000000000000001E-3</v>
      </c>
      <c r="F4048">
        <v>4.6999999999999993E-3</v>
      </c>
      <c r="G4048">
        <v>4.0999999999999995E-3</v>
      </c>
      <c r="H4048">
        <v>3.2000000000000002E-3</v>
      </c>
      <c r="I4048">
        <v>-2.41E-2</v>
      </c>
      <c r="J4048">
        <v>9.0598744492004818E-16</v>
      </c>
      <c r="L4048" s="12">
        <v>42403</v>
      </c>
      <c r="M4048" s="16"/>
      <c r="N4048">
        <v>4.9796200980441394E-3</v>
      </c>
    </row>
    <row r="4049" spans="1:14" x14ac:dyDescent="0.2">
      <c r="A4049" s="1">
        <v>42404</v>
      </c>
      <c r="B4049">
        <v>1.0000000000000001E-5</v>
      </c>
      <c r="C4049">
        <f>Table3[[#This Row],[(MKT-Rf) Excess Return on the Market ]]+Table3[[#This Row],[(RF) Risk-Free Return Rate (One Month Treasury Bill Rate)]]</f>
        <v>2.7100000000000002E-3</v>
      </c>
      <c r="D4049">
        <v>2.7000000000000001E-3</v>
      </c>
      <c r="E4049">
        <v>3.0000000000000001E-3</v>
      </c>
      <c r="F4049">
        <v>3.4999999999999996E-3</v>
      </c>
      <c r="G4049">
        <v>2.3999999999999998E-3</v>
      </c>
      <c r="H4049">
        <v>0</v>
      </c>
      <c r="I4049">
        <v>-2.0299999999999999E-2</v>
      </c>
      <c r="J4049">
        <v>2.7605770483079413E-16</v>
      </c>
      <c r="L4049" s="13">
        <v>42404</v>
      </c>
      <c r="M4049" s="17"/>
      <c r="N4049">
        <v>1.525609102635925E-3</v>
      </c>
    </row>
    <row r="4050" spans="1:14" x14ac:dyDescent="0.2">
      <c r="A4050" s="1">
        <v>42405</v>
      </c>
      <c r="B4050">
        <v>1.0000000000000001E-5</v>
      </c>
      <c r="C4050">
        <f>Table3[[#This Row],[(MKT-Rf) Excess Return on the Market ]]+Table3[[#This Row],[(RF) Risk-Free Return Rate (One Month Treasury Bill Rate)]]</f>
        <v>-2.0590000000000001E-2</v>
      </c>
      <c r="D4050">
        <v>-2.06E-2</v>
      </c>
      <c r="E4050">
        <v>-7.4000000000000003E-3</v>
      </c>
      <c r="F4050">
        <v>1.6399999999999998E-2</v>
      </c>
      <c r="G4050">
        <v>1.06E-2</v>
      </c>
      <c r="H4050">
        <v>1.1899999999999999E-2</v>
      </c>
      <c r="I4050">
        <v>-6.8999999999999999E-3</v>
      </c>
      <c r="J4050">
        <v>3.6227496844562682E-15</v>
      </c>
      <c r="L4050" s="12">
        <v>42405</v>
      </c>
      <c r="M4050" s="16"/>
      <c r="N4050">
        <v>-1.8654209739793221E-2</v>
      </c>
    </row>
    <row r="4051" spans="1:14" x14ac:dyDescent="0.2">
      <c r="A4051" s="1">
        <v>42408</v>
      </c>
      <c r="B4051">
        <v>1.0000000000000001E-5</v>
      </c>
      <c r="C4051">
        <f>Table3[[#This Row],[(MKT-Rf) Excess Return on the Market ]]+Table3[[#This Row],[(RF) Risk-Free Return Rate (One Month Treasury Bill Rate)]]</f>
        <v>-1.5090000000000001E-2</v>
      </c>
      <c r="D4051">
        <v>-1.5100000000000001E-2</v>
      </c>
      <c r="E4051">
        <v>1.2999999999999999E-3</v>
      </c>
      <c r="F4051">
        <v>8.3000000000000001E-3</v>
      </c>
      <c r="G4051">
        <v>1.6899999999999998E-2</v>
      </c>
      <c r="H4051">
        <v>8.6999999999999994E-3</v>
      </c>
      <c r="I4051">
        <v>1.11E-2</v>
      </c>
      <c r="J4051">
        <v>2.4561493779823293E-15</v>
      </c>
      <c r="L4051" s="13">
        <v>42408</v>
      </c>
      <c r="M4051" s="17"/>
      <c r="N4051">
        <v>-1.4255000337827674E-2</v>
      </c>
    </row>
    <row r="4052" spans="1:14" x14ac:dyDescent="0.2">
      <c r="A4052" s="1">
        <v>42409</v>
      </c>
      <c r="B4052">
        <v>1.0000000000000001E-5</v>
      </c>
      <c r="C4052">
        <f>Table3[[#This Row],[(MKT-Rf) Excess Return on the Market ]]+Table3[[#This Row],[(RF) Risk-Free Return Rate (One Month Treasury Bill Rate)]]</f>
        <v>-8.8999999999999995E-4</v>
      </c>
      <c r="D4052">
        <v>-8.9999999999999998E-4</v>
      </c>
      <c r="E4052">
        <v>-5.4000000000000003E-3</v>
      </c>
      <c r="F4052">
        <v>-2.8000000000000004E-3</v>
      </c>
      <c r="G4052">
        <v>-1E-4</v>
      </c>
      <c r="H4052">
        <v>5.9999999999999995E-4</v>
      </c>
      <c r="I4052">
        <v>1.7600000000000001E-2</v>
      </c>
      <c r="J4052">
        <v>1.2446675386186471E-16</v>
      </c>
      <c r="L4052" s="12">
        <v>42409</v>
      </c>
      <c r="M4052" s="16"/>
      <c r="N4052">
        <v>-6.638511706025009E-4</v>
      </c>
    </row>
    <row r="4053" spans="1:14" x14ac:dyDescent="0.2">
      <c r="A4053" s="1">
        <v>42410</v>
      </c>
      <c r="B4053">
        <v>1.0000000000000001E-5</v>
      </c>
      <c r="C4053">
        <f>Table3[[#This Row],[(MKT-Rf) Excess Return on the Market ]]+Table3[[#This Row],[(RF) Risk-Free Return Rate (One Month Treasury Bill Rate)]]</f>
        <v>1.1E-4</v>
      </c>
      <c r="D4053">
        <v>1E-4</v>
      </c>
      <c r="E4053">
        <v>-2.0999999999999999E-3</v>
      </c>
      <c r="F4053">
        <v>-5.5000000000000005E-3</v>
      </c>
      <c r="G4053">
        <v>-3.0000000000000001E-3</v>
      </c>
      <c r="H4053">
        <v>-6.8999999999999999E-3</v>
      </c>
      <c r="I4053">
        <v>6.5000000000000006E-3</v>
      </c>
      <c r="J4053">
        <v>4.1082988438189574E-17</v>
      </c>
      <c r="L4053" s="13">
        <v>42410</v>
      </c>
      <c r="M4053" s="17"/>
      <c r="N4053">
        <v>-1.8898131031094855E-4</v>
      </c>
    </row>
    <row r="4054" spans="1:14" x14ac:dyDescent="0.2">
      <c r="A4054" s="1">
        <v>42411</v>
      </c>
      <c r="B4054">
        <v>1.0000000000000001E-5</v>
      </c>
      <c r="C4054">
        <f>Table3[[#This Row],[(MKT-Rf) Excess Return on the Market ]]+Table3[[#This Row],[(RF) Risk-Free Return Rate (One Month Treasury Bill Rate)]]</f>
        <v>-1.1689999999999999E-2</v>
      </c>
      <c r="D4054">
        <v>-1.1699999999999999E-2</v>
      </c>
      <c r="E4054">
        <v>3.0000000000000001E-3</v>
      </c>
      <c r="F4054">
        <v>-1.4800000000000001E-2</v>
      </c>
      <c r="G4054">
        <v>3.7000000000000002E-3</v>
      </c>
      <c r="H4054">
        <v>-2.5999999999999999E-3</v>
      </c>
      <c r="I4054">
        <v>4.7999999999999996E-3</v>
      </c>
      <c r="J4054">
        <v>2.214340842887841E-15</v>
      </c>
      <c r="L4054" s="12">
        <v>42411</v>
      </c>
      <c r="M4054" s="16"/>
      <c r="N4054">
        <v>-1.2377431213466798E-2</v>
      </c>
    </row>
    <row r="4055" spans="1:14" x14ac:dyDescent="0.2">
      <c r="A4055" s="1">
        <v>42412</v>
      </c>
      <c r="B4055">
        <v>1.0000000000000001E-5</v>
      </c>
      <c r="C4055">
        <f>Table3[[#This Row],[(MKT-Rf) Excess Return on the Market ]]+Table3[[#This Row],[(RF) Risk-Free Return Rate (One Month Treasury Bill Rate)]]</f>
        <v>1.9910000000000001E-2</v>
      </c>
      <c r="D4055">
        <v>1.9900000000000001E-2</v>
      </c>
      <c r="E4055">
        <v>-2.7000000000000001E-3</v>
      </c>
      <c r="F4055">
        <v>1.1000000000000001E-2</v>
      </c>
      <c r="G4055">
        <v>-4.0000000000000001E-3</v>
      </c>
      <c r="H4055">
        <v>1.9E-3</v>
      </c>
      <c r="I4055">
        <v>-1.29E-2</v>
      </c>
      <c r="J4055">
        <v>3.9724920998338529E-15</v>
      </c>
      <c r="L4055" s="13">
        <v>42412</v>
      </c>
      <c r="M4055" s="17"/>
      <c r="N4055">
        <v>1.9329975470501772E-2</v>
      </c>
    </row>
    <row r="4056" spans="1:14" x14ac:dyDescent="0.2">
      <c r="A4056" s="1">
        <v>42416</v>
      </c>
      <c r="B4056">
        <v>1.0000000000000001E-5</v>
      </c>
      <c r="C4056">
        <f>Table3[[#This Row],[(MKT-Rf) Excess Return on the Market ]]+Table3[[#This Row],[(RF) Risk-Free Return Rate (One Month Treasury Bill Rate)]]</f>
        <v>1.7809999999999999E-2</v>
      </c>
      <c r="D4056">
        <v>1.78E-2</v>
      </c>
      <c r="E4056">
        <v>5.1999999999999998E-3</v>
      </c>
      <c r="F4056">
        <v>-5.3E-3</v>
      </c>
      <c r="G4056">
        <v>-1E-4</v>
      </c>
      <c r="H4056">
        <v>-2.5000000000000001E-3</v>
      </c>
      <c r="I4056">
        <v>-1.3600000000000001E-2</v>
      </c>
      <c r="J4056">
        <v>3.4033884504092083E-15</v>
      </c>
      <c r="L4056" s="12">
        <v>42416</v>
      </c>
      <c r="M4056" s="16"/>
      <c r="N4056">
        <v>1.6381776635361386E-2</v>
      </c>
    </row>
    <row r="4057" spans="1:14" x14ac:dyDescent="0.2">
      <c r="A4057" s="1">
        <v>42417</v>
      </c>
      <c r="B4057">
        <v>1.0000000000000001E-5</v>
      </c>
      <c r="C4057">
        <f>Table3[[#This Row],[(MKT-Rf) Excess Return on the Market ]]+Table3[[#This Row],[(RF) Risk-Free Return Rate (One Month Treasury Bill Rate)]]</f>
        <v>1.7510000000000001E-2</v>
      </c>
      <c r="D4057">
        <v>1.7500000000000002E-2</v>
      </c>
      <c r="E4057">
        <v>-1.2999999999999999E-3</v>
      </c>
      <c r="F4057">
        <v>-6.5000000000000006E-3</v>
      </c>
      <c r="G4057">
        <v>-4.3E-3</v>
      </c>
      <c r="H4057">
        <v>-3.7000000000000002E-3</v>
      </c>
      <c r="I4057">
        <v>-2.3300000000000001E-2</v>
      </c>
      <c r="J4057">
        <v>3.0470158749918064E-15</v>
      </c>
      <c r="L4057" s="13">
        <v>42417</v>
      </c>
      <c r="M4057" s="17"/>
      <c r="N4057">
        <v>1.634611531802933E-2</v>
      </c>
    </row>
    <row r="4058" spans="1:14" x14ac:dyDescent="0.2">
      <c r="A4058" s="1">
        <v>42418</v>
      </c>
      <c r="B4058">
        <v>1.0000000000000001E-5</v>
      </c>
      <c r="C4058">
        <f>Table3[[#This Row],[(MKT-Rf) Excess Return on the Market ]]+Table3[[#This Row],[(RF) Risk-Free Return Rate (One Month Treasury Bill Rate)]]</f>
        <v>-5.0900000000000008E-3</v>
      </c>
      <c r="D4058">
        <v>-5.1000000000000004E-3</v>
      </c>
      <c r="E4058">
        <v>-2.9999999999999997E-4</v>
      </c>
      <c r="F4058">
        <v>2.2000000000000001E-3</v>
      </c>
      <c r="G4058">
        <v>4.0999999999999995E-3</v>
      </c>
      <c r="H4058">
        <v>4.7999999999999996E-3</v>
      </c>
      <c r="I4058">
        <v>1E-3</v>
      </c>
      <c r="J4058">
        <v>9.8936503845440933E-16</v>
      </c>
      <c r="L4058" s="12">
        <v>42418</v>
      </c>
      <c r="M4058" s="16"/>
      <c r="N4058">
        <v>-4.6766370852842467E-3</v>
      </c>
    </row>
    <row r="4059" spans="1:14" x14ac:dyDescent="0.2">
      <c r="A4059" s="1">
        <v>42419</v>
      </c>
      <c r="B4059">
        <v>1.0000000000000001E-5</v>
      </c>
      <c r="C4059">
        <f>Table3[[#This Row],[(MKT-Rf) Excess Return on the Market ]]+Table3[[#This Row],[(RF) Risk-Free Return Rate (One Month Treasury Bill Rate)]]</f>
        <v>6.0999999999999997E-4</v>
      </c>
      <c r="D4059">
        <v>5.9999999999999995E-4</v>
      </c>
      <c r="E4059">
        <v>2.7000000000000001E-3</v>
      </c>
      <c r="F4059">
        <v>-5.7999999999999996E-3</v>
      </c>
      <c r="G4059">
        <v>-6.5000000000000006E-3</v>
      </c>
      <c r="H4059">
        <v>-3.9000000000000003E-3</v>
      </c>
      <c r="I4059">
        <v>1.4499999999999999E-2</v>
      </c>
      <c r="J4059">
        <v>5.9066341049400587E-18</v>
      </c>
      <c r="L4059" s="13">
        <v>42419</v>
      </c>
      <c r="M4059" s="17"/>
      <c r="N4059">
        <v>-2.607147233575974E-5</v>
      </c>
    </row>
    <row r="4060" spans="1:14" x14ac:dyDescent="0.2">
      <c r="A4060" s="1">
        <v>42422</v>
      </c>
      <c r="B4060">
        <v>1.0000000000000001E-5</v>
      </c>
      <c r="C4060">
        <f>Table3[[#This Row],[(MKT-Rf) Excess Return on the Market ]]+Table3[[#This Row],[(RF) Risk-Free Return Rate (One Month Treasury Bill Rate)]]</f>
        <v>1.431E-2</v>
      </c>
      <c r="D4060">
        <v>1.43E-2</v>
      </c>
      <c r="E4060">
        <v>-1.8E-3</v>
      </c>
      <c r="F4060">
        <v>2.5999999999999999E-3</v>
      </c>
      <c r="G4060">
        <v>2.5000000000000001E-3</v>
      </c>
      <c r="H4060">
        <v>-2.5999999999999999E-3</v>
      </c>
      <c r="I4060">
        <v>-1.5900000000000001E-2</v>
      </c>
      <c r="J4060">
        <v>3.274582683337476E-15</v>
      </c>
      <c r="L4060" s="12">
        <v>42422</v>
      </c>
      <c r="M4060" s="16"/>
      <c r="N4060">
        <v>1.4350746375528583E-2</v>
      </c>
    </row>
    <row r="4061" spans="1:14" x14ac:dyDescent="0.2">
      <c r="A4061" s="1">
        <v>42423</v>
      </c>
      <c r="B4061">
        <v>1.0000000000000001E-5</v>
      </c>
      <c r="C4061">
        <f>Table3[[#This Row],[(MKT-Rf) Excess Return on the Market ]]+Table3[[#This Row],[(RF) Risk-Free Return Rate (One Month Treasury Bill Rate)]]</f>
        <v>-1.2189999999999999E-2</v>
      </c>
      <c r="D4061">
        <v>-1.2199999999999999E-2</v>
      </c>
      <c r="E4061">
        <v>3.5999999999999999E-3</v>
      </c>
      <c r="F4061">
        <v>-5.1000000000000004E-3</v>
      </c>
      <c r="G4061">
        <v>7.4000000000000003E-3</v>
      </c>
      <c r="H4061">
        <v>5.1000000000000004E-3</v>
      </c>
      <c r="I4061">
        <v>1.5100000000000001E-2</v>
      </c>
      <c r="J4061">
        <v>3.0178850496552093E-15</v>
      </c>
      <c r="L4061" s="13">
        <v>42423</v>
      </c>
      <c r="M4061" s="17"/>
      <c r="N4061">
        <v>-1.2532587736590248E-2</v>
      </c>
    </row>
    <row r="4062" spans="1:14" x14ac:dyDescent="0.2">
      <c r="A4062" s="1">
        <v>42424</v>
      </c>
      <c r="B4062">
        <v>1.0000000000000001E-5</v>
      </c>
      <c r="C4062">
        <f>Table3[[#This Row],[(MKT-Rf) Excess Return on the Market ]]+Table3[[#This Row],[(RF) Risk-Free Return Rate (One Month Treasury Bill Rate)]]</f>
        <v>5.3099999999999996E-3</v>
      </c>
      <c r="D4062">
        <v>5.3E-3</v>
      </c>
      <c r="E4062">
        <v>6.6E-3</v>
      </c>
      <c r="F4062">
        <v>-3.0000000000000001E-3</v>
      </c>
      <c r="G4062">
        <v>-4.0000000000000002E-4</v>
      </c>
      <c r="H4062">
        <v>1.6000000000000001E-3</v>
      </c>
      <c r="I4062">
        <v>-2.3E-3</v>
      </c>
      <c r="J4062">
        <v>9.570868058483439E-16</v>
      </c>
      <c r="L4062" s="12">
        <v>42424</v>
      </c>
      <c r="M4062" s="16"/>
      <c r="N4062">
        <v>4.429944898265448E-3</v>
      </c>
    </row>
    <row r="4063" spans="1:14" x14ac:dyDescent="0.2">
      <c r="A4063" s="1">
        <v>42425</v>
      </c>
      <c r="B4063">
        <v>1.0000000000000001E-5</v>
      </c>
      <c r="C4063">
        <f>Table3[[#This Row],[(MKT-Rf) Excess Return on the Market ]]+Table3[[#This Row],[(RF) Risk-Free Return Rate (One Month Treasury Bill Rate)]]</f>
        <v>1.1010000000000001E-2</v>
      </c>
      <c r="D4063">
        <v>1.1000000000000001E-2</v>
      </c>
      <c r="E4063">
        <v>-4.4000000000000003E-3</v>
      </c>
      <c r="F4063">
        <v>2.3E-3</v>
      </c>
      <c r="G4063">
        <v>-7.000000000000001E-4</v>
      </c>
      <c r="H4063">
        <v>-2.3999999999999998E-3</v>
      </c>
      <c r="I4063">
        <v>4.3E-3</v>
      </c>
      <c r="J4063">
        <v>2.5271445435976813E-15</v>
      </c>
      <c r="L4063" s="13">
        <v>42425</v>
      </c>
      <c r="M4063" s="17"/>
      <c r="N4063">
        <v>1.1284417050872818E-2</v>
      </c>
    </row>
    <row r="4064" spans="1:14" x14ac:dyDescent="0.2">
      <c r="A4064" s="1">
        <v>42426</v>
      </c>
      <c r="B4064">
        <v>1.0000000000000001E-5</v>
      </c>
      <c r="C4064">
        <f>Table3[[#This Row],[(MKT-Rf) Excess Return on the Market ]]+Table3[[#This Row],[(RF) Risk-Free Return Rate (One Month Treasury Bill Rate)]]</f>
        <v>-9.0000000000000006E-5</v>
      </c>
      <c r="D4064">
        <v>-1E-4</v>
      </c>
      <c r="E4064">
        <v>8.6E-3</v>
      </c>
      <c r="F4064">
        <v>2.8999999999999998E-3</v>
      </c>
      <c r="G4064">
        <v>-5.6000000000000008E-3</v>
      </c>
      <c r="H4064">
        <v>-4.0000000000000002E-4</v>
      </c>
      <c r="I4064">
        <v>-2.0099999999999996E-2</v>
      </c>
      <c r="J4064">
        <v>3.9775729413874851E-16</v>
      </c>
      <c r="L4064" s="12">
        <v>42426</v>
      </c>
      <c r="M4064" s="16"/>
      <c r="N4064">
        <v>-1.8719154129472615E-3</v>
      </c>
    </row>
    <row r="4065" spans="1:14" x14ac:dyDescent="0.2">
      <c r="A4065" s="1">
        <v>42429</v>
      </c>
      <c r="B4065">
        <v>1.0000000000000001E-5</v>
      </c>
      <c r="C4065">
        <f>Table3[[#This Row],[(MKT-Rf) Excess Return on the Market ]]+Table3[[#This Row],[(RF) Risk-Free Return Rate (One Month Treasury Bill Rate)]]</f>
        <v>-6.8900000000000003E-3</v>
      </c>
      <c r="D4065">
        <v>-6.8999999999999999E-3</v>
      </c>
      <c r="E4065">
        <v>7.1999999999999998E-3</v>
      </c>
      <c r="F4065">
        <v>2.5000000000000001E-3</v>
      </c>
      <c r="G4065">
        <v>1.2999999999999999E-3</v>
      </c>
      <c r="H4065">
        <v>5.3E-3</v>
      </c>
      <c r="I4065">
        <v>-8.8000000000000005E-3</v>
      </c>
      <c r="J4065">
        <v>1.6555757357622496E-15</v>
      </c>
      <c r="L4065" s="13">
        <v>42429</v>
      </c>
      <c r="M4065" s="17"/>
      <c r="N4065">
        <v>-8.1540959183034733E-3</v>
      </c>
    </row>
    <row r="4066" spans="1:14" x14ac:dyDescent="0.2">
      <c r="A4066" s="1">
        <v>42430</v>
      </c>
      <c r="B4066">
        <v>1.0000000000000001E-5</v>
      </c>
      <c r="C4066">
        <f>Table3[[#This Row],[(MKT-Rf) Excess Return on the Market ]]+Table3[[#This Row],[(RF) Risk-Free Return Rate (One Month Treasury Bill Rate)]]</f>
        <v>2.3409999999999997E-2</v>
      </c>
      <c r="D4066">
        <v>2.3399999999999997E-2</v>
      </c>
      <c r="E4066">
        <v>-6.5000000000000006E-3</v>
      </c>
      <c r="F4066">
        <v>3.9000000000000003E-3</v>
      </c>
      <c r="G4066">
        <v>-5.7999999999999996E-3</v>
      </c>
      <c r="H4066">
        <v>-6.0999999999999995E-3</v>
      </c>
      <c r="I4066">
        <v>-1.4000000000000002E-3</v>
      </c>
      <c r="J4066">
        <v>4.4529018418156745E-15</v>
      </c>
      <c r="L4066" s="12">
        <v>42430</v>
      </c>
      <c r="M4066" s="16"/>
      <c r="N4066">
        <v>2.3588387634097943E-2</v>
      </c>
    </row>
    <row r="4067" spans="1:14" x14ac:dyDescent="0.2">
      <c r="A4067" s="1">
        <v>42431</v>
      </c>
      <c r="B4067">
        <v>1.0000000000000001E-5</v>
      </c>
      <c r="C4067">
        <f>Table3[[#This Row],[(MKT-Rf) Excess Return on the Market ]]+Table3[[#This Row],[(RF) Risk-Free Return Rate (One Month Treasury Bill Rate)]]</f>
        <v>5.4099999999999999E-3</v>
      </c>
      <c r="D4067">
        <v>5.4000000000000003E-3</v>
      </c>
      <c r="E4067">
        <v>6.0000000000000001E-3</v>
      </c>
      <c r="F4067">
        <v>6.8000000000000005E-3</v>
      </c>
      <c r="G4067">
        <v>-6.9999999999999993E-3</v>
      </c>
      <c r="H4067">
        <v>-7.000000000000001E-4</v>
      </c>
      <c r="I4067">
        <v>-2.5399999999999999E-2</v>
      </c>
      <c r="J4067">
        <v>7.9339177471660501E-16</v>
      </c>
      <c r="L4067" s="13">
        <v>42431</v>
      </c>
      <c r="M4067" s="17"/>
      <c r="N4067">
        <v>4.0859621010796536E-3</v>
      </c>
    </row>
    <row r="4068" spans="1:14" x14ac:dyDescent="0.2">
      <c r="A4068" s="1">
        <v>42432</v>
      </c>
      <c r="B4068">
        <v>1.0000000000000001E-5</v>
      </c>
      <c r="C4068">
        <f>Table3[[#This Row],[(MKT-Rf) Excess Return on the Market ]]+Table3[[#This Row],[(RF) Risk-Free Return Rate (One Month Treasury Bill Rate)]]</f>
        <v>5.0099999999999997E-3</v>
      </c>
      <c r="D4068">
        <v>5.0000000000000001E-3</v>
      </c>
      <c r="E4068">
        <v>5.6999999999999993E-3</v>
      </c>
      <c r="F4068">
        <v>6.6E-3</v>
      </c>
      <c r="G4068">
        <v>2.8000000000000004E-3</v>
      </c>
      <c r="H4068">
        <v>3.2000000000000002E-3</v>
      </c>
      <c r="I4068">
        <v>-1.9199999999999998E-2</v>
      </c>
      <c r="J4068">
        <v>6.2060828099051195E-16</v>
      </c>
      <c r="L4068" s="12">
        <v>42432</v>
      </c>
      <c r="M4068" s="16"/>
      <c r="N4068">
        <v>3.4925974922729325E-3</v>
      </c>
    </row>
    <row r="4069" spans="1:14" x14ac:dyDescent="0.2">
      <c r="A4069" s="1">
        <v>42433</v>
      </c>
      <c r="B4069">
        <v>1.0000000000000001E-5</v>
      </c>
      <c r="C4069">
        <f>Table3[[#This Row],[(MKT-Rf) Excess Return on the Market ]]+Table3[[#This Row],[(RF) Risk-Free Return Rate (One Month Treasury Bill Rate)]]</f>
        <v>3.7100000000000002E-3</v>
      </c>
      <c r="D4069">
        <v>3.7000000000000002E-3</v>
      </c>
      <c r="E4069">
        <v>3.3E-3</v>
      </c>
      <c r="F4069">
        <v>2.8999999999999998E-3</v>
      </c>
      <c r="G4069">
        <v>1E-3</v>
      </c>
      <c r="H4069">
        <v>7.000000000000001E-4</v>
      </c>
      <c r="I4069">
        <v>-9.7000000000000003E-3</v>
      </c>
      <c r="J4069">
        <v>4.9098520956950686E-16</v>
      </c>
      <c r="L4069" s="13">
        <v>42433</v>
      </c>
      <c r="M4069" s="17"/>
      <c r="N4069">
        <v>3.3004569962263434E-3</v>
      </c>
    </row>
    <row r="4070" spans="1:14" x14ac:dyDescent="0.2">
      <c r="A4070" s="1">
        <v>42436</v>
      </c>
      <c r="B4070">
        <v>1.0000000000000001E-5</v>
      </c>
      <c r="C4070">
        <f>Table3[[#This Row],[(MKT-Rf) Excess Return on the Market ]]+Table3[[#This Row],[(RF) Risk-Free Return Rate (One Month Treasury Bill Rate)]]</f>
        <v>2.1099999999999999E-3</v>
      </c>
      <c r="D4070">
        <v>2.0999999999999999E-3</v>
      </c>
      <c r="E4070">
        <v>1.3000000000000001E-2</v>
      </c>
      <c r="F4070">
        <v>5.5000000000000005E-3</v>
      </c>
      <c r="G4070">
        <v>-4.8999999999999998E-3</v>
      </c>
      <c r="H4070">
        <v>4.1999999999999997E-3</v>
      </c>
      <c r="I4070">
        <v>-2.3900000000000001E-2</v>
      </c>
      <c r="J4070">
        <v>1.6010928308301234E-16</v>
      </c>
      <c r="L4070" s="12">
        <v>42436</v>
      </c>
      <c r="M4070" s="16"/>
      <c r="N4070">
        <v>8.8461303950758267E-4</v>
      </c>
    </row>
    <row r="4071" spans="1:14" x14ac:dyDescent="0.2">
      <c r="A4071" s="1">
        <v>42437</v>
      </c>
      <c r="B4071">
        <v>1.0000000000000001E-5</v>
      </c>
      <c r="C4071">
        <f>Table3[[#This Row],[(MKT-Rf) Excess Return on the Market ]]+Table3[[#This Row],[(RF) Risk-Free Return Rate (One Month Treasury Bill Rate)]]</f>
        <v>-1.269E-2</v>
      </c>
      <c r="D4071">
        <v>-1.2699999999999999E-2</v>
      </c>
      <c r="E4071">
        <v>-1.2800000000000001E-2</v>
      </c>
      <c r="F4071">
        <v>-4.7999999999999996E-3</v>
      </c>
      <c r="G4071">
        <v>6.7000000000000002E-3</v>
      </c>
      <c r="H4071">
        <v>1.5E-3</v>
      </c>
      <c r="I4071">
        <v>3.61E-2</v>
      </c>
      <c r="J4071">
        <v>2.2147262149198181E-15</v>
      </c>
      <c r="L4071" s="13">
        <v>42437</v>
      </c>
      <c r="M4071" s="17"/>
      <c r="N4071">
        <v>-1.1303756111464681E-2</v>
      </c>
    </row>
    <row r="4072" spans="1:14" x14ac:dyDescent="0.2">
      <c r="A4072" s="1">
        <v>42438</v>
      </c>
      <c r="B4072">
        <v>1.0000000000000001E-5</v>
      </c>
      <c r="C4072">
        <f>Table3[[#This Row],[(MKT-Rf) Excess Return on the Market ]]+Table3[[#This Row],[(RF) Risk-Free Return Rate (One Month Treasury Bill Rate)]]</f>
        <v>5.0099999999999997E-3</v>
      </c>
      <c r="D4072">
        <v>5.0000000000000001E-3</v>
      </c>
      <c r="E4072">
        <v>1E-3</v>
      </c>
      <c r="F4072">
        <v>4.0999999999999995E-3</v>
      </c>
      <c r="G4072">
        <v>2.2000000000000001E-3</v>
      </c>
      <c r="H4072">
        <v>1.8E-3</v>
      </c>
      <c r="I4072">
        <v>-1.1999999999999999E-3</v>
      </c>
      <c r="J4072">
        <v>1.1292863429978209E-15</v>
      </c>
      <c r="L4072" s="12">
        <v>42438</v>
      </c>
      <c r="M4072" s="16"/>
      <c r="N4072">
        <v>5.0396728076172173E-3</v>
      </c>
    </row>
    <row r="4073" spans="1:14" x14ac:dyDescent="0.2">
      <c r="A4073" s="1">
        <v>42439</v>
      </c>
      <c r="B4073">
        <v>1.0000000000000001E-5</v>
      </c>
      <c r="C4073">
        <f>Table3[[#This Row],[(MKT-Rf) Excess Return on the Market ]]+Table3[[#This Row],[(RF) Risk-Free Return Rate (One Month Treasury Bill Rate)]]</f>
        <v>-1.09E-3</v>
      </c>
      <c r="D4073">
        <v>-1.1000000000000001E-3</v>
      </c>
      <c r="E4073">
        <v>-7.7000000000000002E-3</v>
      </c>
      <c r="F4073">
        <v>6.1999999999999998E-3</v>
      </c>
      <c r="G4073">
        <v>3.2000000000000002E-3</v>
      </c>
      <c r="H4073">
        <v>2E-3</v>
      </c>
      <c r="I4073">
        <v>5.6000000000000008E-3</v>
      </c>
      <c r="J4073">
        <v>3.2210233891047324E-17</v>
      </c>
      <c r="L4073" s="13">
        <v>42439</v>
      </c>
      <c r="M4073" s="17"/>
      <c r="N4073">
        <v>1.5582470255186083E-4</v>
      </c>
    </row>
    <row r="4074" spans="1:14" x14ac:dyDescent="0.2">
      <c r="A4074" s="1">
        <v>42440</v>
      </c>
      <c r="B4074">
        <v>1.0000000000000001E-5</v>
      </c>
      <c r="C4074">
        <f>Table3[[#This Row],[(MKT-Rf) Excess Return on the Market ]]+Table3[[#This Row],[(RF) Risk-Free Return Rate (One Month Treasury Bill Rate)]]</f>
        <v>1.6909999999999998E-2</v>
      </c>
      <c r="D4074">
        <v>1.6899999999999998E-2</v>
      </c>
      <c r="E4074">
        <v>3.0999999999999999E-3</v>
      </c>
      <c r="F4074">
        <v>2.3E-3</v>
      </c>
      <c r="G4074">
        <v>-4.0999999999999995E-3</v>
      </c>
      <c r="H4074">
        <v>-4.3E-3</v>
      </c>
      <c r="I4074">
        <v>-1.9599999999999999E-2</v>
      </c>
      <c r="J4074">
        <v>3.5491624826954444E-15</v>
      </c>
      <c r="L4074" s="12">
        <v>42440</v>
      </c>
      <c r="M4074" s="16"/>
      <c r="N4074">
        <v>1.6262547567990299E-2</v>
      </c>
    </row>
    <row r="4075" spans="1:14" x14ac:dyDescent="0.2">
      <c r="A4075" s="1">
        <v>42443</v>
      </c>
      <c r="B4075">
        <v>1.0000000000000001E-5</v>
      </c>
      <c r="C4075">
        <f>Table3[[#This Row],[(MKT-Rf) Excess Return on the Market ]]+Table3[[#This Row],[(RF) Risk-Free Return Rate (One Month Treasury Bill Rate)]]</f>
        <v>-1.1899999999999999E-3</v>
      </c>
      <c r="D4075">
        <v>-1.1999999999999999E-3</v>
      </c>
      <c r="E4075">
        <v>-1.6000000000000001E-3</v>
      </c>
      <c r="F4075">
        <v>-9.0000000000000011E-3</v>
      </c>
      <c r="G4075">
        <v>-2.0000000000000001E-4</v>
      </c>
      <c r="H4075">
        <v>-1.8E-3</v>
      </c>
      <c r="I4075">
        <v>-7.000000000000001E-4</v>
      </c>
      <c r="J4075">
        <v>3.2242813641062765E-16</v>
      </c>
      <c r="L4075" s="13">
        <v>42443</v>
      </c>
      <c r="M4075" s="17"/>
      <c r="N4075">
        <v>-1.2618048449994732E-3</v>
      </c>
    </row>
    <row r="4076" spans="1:14" x14ac:dyDescent="0.2">
      <c r="A4076" s="1">
        <v>42444</v>
      </c>
      <c r="B4076">
        <v>1.0000000000000001E-5</v>
      </c>
      <c r="C4076">
        <f>Table3[[#This Row],[(MKT-Rf) Excess Return on the Market ]]+Table3[[#This Row],[(RF) Risk-Free Return Rate (One Month Treasury Bill Rate)]]</f>
        <v>-3.5899999999999999E-3</v>
      </c>
      <c r="D4076">
        <v>-3.5999999999999999E-3</v>
      </c>
      <c r="E4076">
        <v>-1.47E-2</v>
      </c>
      <c r="F4076">
        <v>6.8999999999999999E-3</v>
      </c>
      <c r="G4076">
        <v>4.5999999999999999E-3</v>
      </c>
      <c r="H4076">
        <v>2.0000000000000001E-4</v>
      </c>
      <c r="I4076">
        <v>2.0799999999999999E-2</v>
      </c>
      <c r="J4076">
        <v>4.611179681319017E-16</v>
      </c>
      <c r="L4076" s="12">
        <v>42444</v>
      </c>
      <c r="M4076" s="16"/>
      <c r="N4076">
        <v>-1.8386503245784805E-3</v>
      </c>
    </row>
    <row r="4077" spans="1:14" x14ac:dyDescent="0.2">
      <c r="A4077" s="1">
        <v>42445</v>
      </c>
      <c r="B4077">
        <v>1.0000000000000001E-5</v>
      </c>
      <c r="C4077">
        <f>Table3[[#This Row],[(MKT-Rf) Excess Return on the Market ]]+Table3[[#This Row],[(RF) Risk-Free Return Rate (One Month Treasury Bill Rate)]]</f>
        <v>6.3099999999999996E-3</v>
      </c>
      <c r="D4077">
        <v>6.3E-3</v>
      </c>
      <c r="E4077">
        <v>1.1999999999999999E-3</v>
      </c>
      <c r="F4077">
        <v>-1E-3</v>
      </c>
      <c r="G4077">
        <v>5.8999999999999999E-3</v>
      </c>
      <c r="H4077">
        <v>-2.9999999999999997E-4</v>
      </c>
      <c r="I4077">
        <v>-1.1699999999999999E-2</v>
      </c>
      <c r="J4077">
        <v>1.2222771328117879E-15</v>
      </c>
      <c r="L4077" s="13">
        <v>42445</v>
      </c>
      <c r="M4077" s="17"/>
      <c r="N4077">
        <v>5.5847689767839007E-3</v>
      </c>
    </row>
    <row r="4078" spans="1:14" x14ac:dyDescent="0.2">
      <c r="A4078" s="1">
        <v>42446</v>
      </c>
      <c r="B4078">
        <v>1.0000000000000001E-5</v>
      </c>
      <c r="C4078">
        <f>Table3[[#This Row],[(MKT-Rf) Excess Return on the Market ]]+Table3[[#This Row],[(RF) Risk-Free Return Rate (One Month Treasury Bill Rate)]]</f>
        <v>7.2099999999999994E-3</v>
      </c>
      <c r="D4078">
        <v>7.1999999999999998E-3</v>
      </c>
      <c r="E4078">
        <v>9.5999999999999992E-3</v>
      </c>
      <c r="F4078">
        <v>5.8999999999999999E-3</v>
      </c>
      <c r="G4078">
        <v>1.1000000000000001E-3</v>
      </c>
      <c r="H4078">
        <v>6.1999999999999998E-3</v>
      </c>
      <c r="I4078">
        <v>-9.1000000000000004E-3</v>
      </c>
      <c r="J4078">
        <v>1.2798964685689493E-15</v>
      </c>
      <c r="L4078" s="12">
        <v>42446</v>
      </c>
      <c r="M4078" s="16"/>
      <c r="N4078">
        <v>6.5735853667514303E-3</v>
      </c>
    </row>
    <row r="4079" spans="1:14" x14ac:dyDescent="0.2">
      <c r="A4079" s="1">
        <v>42447</v>
      </c>
      <c r="B4079">
        <v>1.0000000000000001E-5</v>
      </c>
      <c r="C4079">
        <f>Table3[[#This Row],[(MKT-Rf) Excess Return on the Market ]]+Table3[[#This Row],[(RF) Risk-Free Return Rate (One Month Treasury Bill Rate)]]</f>
        <v>5.4099999999999999E-3</v>
      </c>
      <c r="D4079">
        <v>5.4000000000000003E-3</v>
      </c>
      <c r="E4079">
        <v>4.3E-3</v>
      </c>
      <c r="F4079">
        <v>-1.5E-3</v>
      </c>
      <c r="G4079">
        <v>-2.2000000000000001E-3</v>
      </c>
      <c r="H4079">
        <v>8.9999999999999998E-4</v>
      </c>
      <c r="I4079">
        <v>-8.6E-3</v>
      </c>
      <c r="J4079">
        <v>5.9365421359627342E-16</v>
      </c>
      <c r="L4079" s="13">
        <v>42447</v>
      </c>
      <c r="M4079" s="17"/>
      <c r="N4079">
        <v>4.3959123835568669E-3</v>
      </c>
    </row>
    <row r="4080" spans="1:14" x14ac:dyDescent="0.2">
      <c r="A4080" s="1">
        <v>42450</v>
      </c>
      <c r="B4080">
        <v>1.0000000000000001E-5</v>
      </c>
      <c r="C4080">
        <f>Table3[[#This Row],[(MKT-Rf) Excess Return on the Market ]]+Table3[[#This Row],[(RF) Risk-Free Return Rate (One Month Treasury Bill Rate)]]</f>
        <v>1.01E-3</v>
      </c>
      <c r="D4080">
        <v>1E-3</v>
      </c>
      <c r="E4080">
        <v>-2.8000000000000004E-3</v>
      </c>
      <c r="F4080">
        <v>-3.2000000000000002E-3</v>
      </c>
      <c r="G4080">
        <v>-1E-3</v>
      </c>
      <c r="H4080">
        <v>-3.0999999999999999E-3</v>
      </c>
      <c r="I4080">
        <v>-1.8E-3</v>
      </c>
      <c r="J4080">
        <v>2.5596039280112941E-16</v>
      </c>
      <c r="L4080" s="12">
        <v>42450</v>
      </c>
      <c r="M4080" s="16"/>
      <c r="N4080">
        <v>9.8508242181442169E-4</v>
      </c>
    </row>
    <row r="4081" spans="1:14" x14ac:dyDescent="0.2">
      <c r="A4081" s="1">
        <v>42451</v>
      </c>
      <c r="B4081">
        <v>1.0000000000000001E-5</v>
      </c>
      <c r="C4081">
        <f>Table3[[#This Row],[(MKT-Rf) Excess Return on the Market ]]+Table3[[#This Row],[(RF) Risk-Free Return Rate (One Month Treasury Bill Rate)]]</f>
        <v>-4.8999999999999998E-4</v>
      </c>
      <c r="D4081">
        <v>-5.0000000000000001E-4</v>
      </c>
      <c r="E4081">
        <v>-8.9999999999999998E-4</v>
      </c>
      <c r="F4081">
        <v>-4.4000000000000003E-3</v>
      </c>
      <c r="G4081">
        <v>-3.3E-3</v>
      </c>
      <c r="H4081">
        <v>-2E-3</v>
      </c>
      <c r="I4081">
        <v>-5.9999999999999995E-4</v>
      </c>
      <c r="J4081">
        <v>2.2547630825763118E-16</v>
      </c>
      <c r="L4081" s="13">
        <v>42451</v>
      </c>
      <c r="M4081" s="17"/>
      <c r="N4081">
        <v>-8.7774911765066258E-4</v>
      </c>
    </row>
    <row r="4082" spans="1:14" x14ac:dyDescent="0.2">
      <c r="A4082" s="1">
        <v>42452</v>
      </c>
      <c r="B4082">
        <v>1.0000000000000001E-5</v>
      </c>
      <c r="C4082">
        <f>Table3[[#This Row],[(MKT-Rf) Excess Return on the Market ]]+Table3[[#This Row],[(RF) Risk-Free Return Rate (One Month Treasury Bill Rate)]]</f>
        <v>-8.5900000000000004E-3</v>
      </c>
      <c r="D4082">
        <v>-8.6E-3</v>
      </c>
      <c r="E4082">
        <v>-1.1899999999999999E-2</v>
      </c>
      <c r="F4082">
        <v>-1.5E-3</v>
      </c>
      <c r="G4082">
        <v>6.9999999999999993E-3</v>
      </c>
      <c r="H4082">
        <v>2.9999999999999997E-4</v>
      </c>
      <c r="I4082">
        <v>3.15E-2</v>
      </c>
      <c r="J4082">
        <v>1.5556752915714982E-15</v>
      </c>
      <c r="L4082" s="12">
        <v>42452</v>
      </c>
      <c r="M4082" s="16"/>
      <c r="N4082">
        <v>-6.4064665305301419E-3</v>
      </c>
    </row>
    <row r="4083" spans="1:14" x14ac:dyDescent="0.2">
      <c r="A4083" s="1">
        <v>42453</v>
      </c>
      <c r="B4083">
        <v>1.0000000000000001E-5</v>
      </c>
      <c r="C4083">
        <f>Table3[[#This Row],[(MKT-Rf) Excess Return on the Market ]]+Table3[[#This Row],[(RF) Risk-Free Return Rate (One Month Treasury Bill Rate)]]</f>
        <v>1.0000000000000001E-5</v>
      </c>
      <c r="D4083">
        <v>0</v>
      </c>
      <c r="E4083">
        <v>4.5000000000000005E-3</v>
      </c>
      <c r="F4083">
        <v>-7.000000000000001E-4</v>
      </c>
      <c r="G4083">
        <v>5.9999999999999995E-4</v>
      </c>
      <c r="H4083">
        <v>5.9999999999999995E-4</v>
      </c>
      <c r="I4083">
        <v>-5.1999999999999998E-3</v>
      </c>
      <c r="J4083">
        <v>9.8104123978660495E-17</v>
      </c>
      <c r="L4083" s="13">
        <v>42453</v>
      </c>
      <c r="M4083" s="17"/>
      <c r="N4083">
        <v>-3.7813217888834326E-4</v>
      </c>
    </row>
    <row r="4084" spans="1:14" x14ac:dyDescent="0.2">
      <c r="A4084" s="1">
        <v>42457</v>
      </c>
      <c r="B4084">
        <v>1.0000000000000001E-5</v>
      </c>
      <c r="C4084">
        <f>Table3[[#This Row],[(MKT-Rf) Excess Return on the Market ]]+Table3[[#This Row],[(RF) Risk-Free Return Rate (One Month Treasury Bill Rate)]]</f>
        <v>4.1000000000000005E-4</v>
      </c>
      <c r="D4084">
        <v>4.0000000000000002E-4</v>
      </c>
      <c r="E4084">
        <v>-4.0000000000000002E-4</v>
      </c>
      <c r="F4084">
        <v>1.6000000000000001E-3</v>
      </c>
      <c r="G4084">
        <v>-5.9999999999999995E-4</v>
      </c>
      <c r="H4084">
        <v>2.2000000000000001E-3</v>
      </c>
      <c r="I4084">
        <v>8.3000000000000001E-3</v>
      </c>
      <c r="J4084">
        <v>1.7145288750570147E-16</v>
      </c>
      <c r="L4084" s="12">
        <v>42457</v>
      </c>
      <c r="M4084" s="16"/>
      <c r="N4084">
        <v>5.4505413835056777E-4</v>
      </c>
    </row>
    <row r="4085" spans="1:14" x14ac:dyDescent="0.2">
      <c r="A4085" s="1">
        <v>42458</v>
      </c>
      <c r="B4085">
        <v>1.0000000000000001E-5</v>
      </c>
      <c r="C4085">
        <f>Table3[[#This Row],[(MKT-Rf) Excess Return on the Market ]]+Table3[[#This Row],[(RF) Risk-Free Return Rate (One Month Treasury Bill Rate)]]</f>
        <v>1.0710000000000001E-2</v>
      </c>
      <c r="D4085">
        <v>1.0700000000000001E-2</v>
      </c>
      <c r="E4085">
        <v>1.6899999999999998E-2</v>
      </c>
      <c r="F4085">
        <v>-1.2E-2</v>
      </c>
      <c r="G4085">
        <v>1.8E-3</v>
      </c>
      <c r="H4085">
        <v>-4.4000000000000003E-3</v>
      </c>
      <c r="I4085">
        <v>-1.8E-3</v>
      </c>
      <c r="J4085">
        <v>2.0115346136275064E-15</v>
      </c>
      <c r="L4085" s="13">
        <v>42458</v>
      </c>
      <c r="M4085" s="17"/>
      <c r="N4085">
        <v>8.7780312721493121E-3</v>
      </c>
    </row>
    <row r="4086" spans="1:14" x14ac:dyDescent="0.2">
      <c r="A4086" s="1">
        <v>42459</v>
      </c>
      <c r="B4086">
        <v>1.0000000000000001E-5</v>
      </c>
      <c r="C4086">
        <f>Table3[[#This Row],[(MKT-Rf) Excess Return on the Market ]]+Table3[[#This Row],[(RF) Risk-Free Return Rate (One Month Treasury Bill Rate)]]</f>
        <v>4.1099999999999991E-3</v>
      </c>
      <c r="D4086">
        <v>4.0999999999999995E-3</v>
      </c>
      <c r="E4086">
        <v>-2.5999999999999999E-3</v>
      </c>
      <c r="F4086">
        <v>1.6000000000000001E-3</v>
      </c>
      <c r="G4086">
        <v>-5.9999999999999995E-4</v>
      </c>
      <c r="H4086">
        <v>-1E-4</v>
      </c>
      <c r="I4086">
        <v>8.0000000000000004E-4</v>
      </c>
      <c r="J4086">
        <v>1.0544403246377144E-15</v>
      </c>
      <c r="L4086" s="12">
        <v>42459</v>
      </c>
      <c r="M4086" s="16"/>
      <c r="N4086">
        <v>4.3409084032825307E-3</v>
      </c>
    </row>
    <row r="4087" spans="1:14" x14ac:dyDescent="0.2">
      <c r="A4087" s="1">
        <v>42460</v>
      </c>
      <c r="B4087">
        <v>1.0000000000000001E-5</v>
      </c>
      <c r="C4087">
        <f>Table3[[#This Row],[(MKT-Rf) Excess Return on the Market ]]+Table3[[#This Row],[(RF) Risk-Free Return Rate (One Month Treasury Bill Rate)]]</f>
        <v>-1.09E-3</v>
      </c>
      <c r="D4087">
        <v>-1.1000000000000001E-3</v>
      </c>
      <c r="E4087">
        <v>4.1999999999999997E-3</v>
      </c>
      <c r="F4087">
        <v>-4.7999999999999996E-3</v>
      </c>
      <c r="G4087">
        <v>-1.1000000000000001E-3</v>
      </c>
      <c r="H4087">
        <v>-7.000000000000001E-4</v>
      </c>
      <c r="I4087">
        <v>-1.01E-2</v>
      </c>
      <c r="J4087">
        <v>4.8028031330537978E-16</v>
      </c>
      <c r="L4087" s="13">
        <v>42460</v>
      </c>
      <c r="M4087" s="17"/>
      <c r="N4087">
        <v>-2.041861276038347E-3</v>
      </c>
    </row>
    <row r="4088" spans="1:14" x14ac:dyDescent="0.2">
      <c r="A4088" s="1">
        <v>42461</v>
      </c>
      <c r="B4088">
        <v>0</v>
      </c>
      <c r="C4088">
        <f>Table3[[#This Row],[(MKT-Rf) Excess Return on the Market ]]+Table3[[#This Row],[(RF) Risk-Free Return Rate (One Month Treasury Bill Rate)]]</f>
        <v>6.4000000000000003E-3</v>
      </c>
      <c r="D4088">
        <v>6.4000000000000003E-3</v>
      </c>
      <c r="E4088">
        <v>-3.2000000000000002E-3</v>
      </c>
      <c r="F4088">
        <v>-6.1999999999999998E-3</v>
      </c>
      <c r="G4088">
        <v>-3.9000000000000003E-3</v>
      </c>
      <c r="H4088">
        <v>-1E-3</v>
      </c>
      <c r="I4088">
        <v>1.1000000000000001E-2</v>
      </c>
      <c r="J4088">
        <v>1.4614476063693714E-15</v>
      </c>
      <c r="L4088" s="12">
        <v>42461</v>
      </c>
      <c r="M4088" s="16"/>
      <c r="N4088">
        <v>6.3109401913092533E-3</v>
      </c>
    </row>
    <row r="4089" spans="1:14" x14ac:dyDescent="0.2">
      <c r="A4089" s="1">
        <v>42464</v>
      </c>
      <c r="B4089">
        <v>0</v>
      </c>
      <c r="C4089">
        <f>Table3[[#This Row],[(MKT-Rf) Excess Return on the Market ]]+Table3[[#This Row],[(RF) Risk-Free Return Rate (One Month Treasury Bill Rate)]]</f>
        <v>-4.0999999999999995E-3</v>
      </c>
      <c r="D4089">
        <v>-4.0999999999999995E-3</v>
      </c>
      <c r="E4089">
        <v>-3.0999999999999999E-3</v>
      </c>
      <c r="F4089">
        <v>-8.0000000000000002E-3</v>
      </c>
      <c r="G4089">
        <v>-2.3999999999999998E-3</v>
      </c>
      <c r="H4089">
        <v>-1.6000000000000001E-3</v>
      </c>
      <c r="I4089">
        <v>5.6000000000000008E-3</v>
      </c>
      <c r="J4089">
        <v>8.0313701257046847E-16</v>
      </c>
      <c r="L4089" s="13">
        <v>42464</v>
      </c>
      <c r="M4089" s="17"/>
      <c r="N4089">
        <v>-3.2134091933979764E-3</v>
      </c>
    </row>
    <row r="4090" spans="1:14" x14ac:dyDescent="0.2">
      <c r="A4090" s="1">
        <v>42465</v>
      </c>
      <c r="B4090">
        <v>0</v>
      </c>
      <c r="C4090">
        <f>Table3[[#This Row],[(MKT-Rf) Excess Return on the Market ]]+Table3[[#This Row],[(RF) Risk-Free Return Rate (One Month Treasury Bill Rate)]]</f>
        <v>-9.3999999999999986E-3</v>
      </c>
      <c r="D4090">
        <v>-9.3999999999999986E-3</v>
      </c>
      <c r="E4090">
        <v>-1.8E-3</v>
      </c>
      <c r="F4090">
        <v>-3.8E-3</v>
      </c>
      <c r="G4090">
        <v>8.0000000000000004E-4</v>
      </c>
      <c r="H4090">
        <v>2.5000000000000001E-3</v>
      </c>
      <c r="I4090">
        <v>1.8E-3</v>
      </c>
      <c r="J4090">
        <v>2.1598634424767485E-15</v>
      </c>
      <c r="L4090" s="12">
        <v>42465</v>
      </c>
      <c r="M4090" s="16"/>
      <c r="N4090">
        <v>-1.0196376617517549E-2</v>
      </c>
    </row>
    <row r="4091" spans="1:14" x14ac:dyDescent="0.2">
      <c r="A4091" s="1">
        <v>42466</v>
      </c>
      <c r="B4091">
        <v>0</v>
      </c>
      <c r="C4091">
        <f>Table3[[#This Row],[(MKT-Rf) Excess Return on the Market ]]+Table3[[#This Row],[(RF) Risk-Free Return Rate (One Month Treasury Bill Rate)]]</f>
        <v>1.1399999999999999E-2</v>
      </c>
      <c r="D4091">
        <v>1.1399999999999999E-2</v>
      </c>
      <c r="E4091">
        <v>1E-3</v>
      </c>
      <c r="F4091">
        <v>-7.6E-3</v>
      </c>
      <c r="G4091">
        <v>-5.5000000000000005E-3</v>
      </c>
      <c r="H4091">
        <v>-5.3E-3</v>
      </c>
      <c r="I4091">
        <v>-1.43E-2</v>
      </c>
      <c r="J4091">
        <v>2.4272515021207384E-15</v>
      </c>
      <c r="L4091" s="13">
        <v>42466</v>
      </c>
      <c r="M4091" s="17"/>
      <c r="N4091">
        <v>1.0452861947236771E-2</v>
      </c>
    </row>
    <row r="4092" spans="1:14" x14ac:dyDescent="0.2">
      <c r="A4092" s="1">
        <v>42467</v>
      </c>
      <c r="B4092">
        <v>0</v>
      </c>
      <c r="C4092">
        <f>Table3[[#This Row],[(MKT-Rf) Excess Return on the Market ]]+Table3[[#This Row],[(RF) Risk-Free Return Rate (One Month Treasury Bill Rate)]]</f>
        <v>-1.23E-2</v>
      </c>
      <c r="D4092">
        <v>-1.23E-2</v>
      </c>
      <c r="E4092">
        <v>-8.9999999999999998E-4</v>
      </c>
      <c r="F4092">
        <v>-3.8E-3</v>
      </c>
      <c r="G4092">
        <v>-2.0000000000000001E-4</v>
      </c>
      <c r="H4092">
        <v>2.5999999999999999E-3</v>
      </c>
      <c r="I4092">
        <v>3.0000000000000001E-3</v>
      </c>
      <c r="J4092">
        <v>2.7940182430705503E-15</v>
      </c>
      <c r="L4092" s="12">
        <v>42467</v>
      </c>
      <c r="M4092" s="16"/>
      <c r="N4092">
        <v>-1.2048133236940891E-2</v>
      </c>
    </row>
    <row r="4093" spans="1:14" x14ac:dyDescent="0.2">
      <c r="A4093" s="1">
        <v>42468</v>
      </c>
      <c r="B4093">
        <v>0</v>
      </c>
      <c r="C4093">
        <f>Table3[[#This Row],[(MKT-Rf) Excess Return on the Market ]]+Table3[[#This Row],[(RF) Risk-Free Return Rate (One Month Treasury Bill Rate)]]</f>
        <v>2.8999999999999998E-3</v>
      </c>
      <c r="D4093">
        <v>2.8999999999999998E-3</v>
      </c>
      <c r="E4093">
        <v>1.2999999999999999E-3</v>
      </c>
      <c r="F4093">
        <v>6.8000000000000005E-3</v>
      </c>
      <c r="G4093">
        <v>3.8E-3</v>
      </c>
      <c r="H4093">
        <v>2.3999999999999998E-3</v>
      </c>
      <c r="I4093">
        <v>-6.0999999999999995E-3</v>
      </c>
      <c r="J4093">
        <v>7.2814878355251383E-16</v>
      </c>
      <c r="L4093" s="13">
        <v>42468</v>
      </c>
      <c r="M4093" s="17"/>
      <c r="N4093">
        <v>2.782731266950438E-3</v>
      </c>
    </row>
    <row r="4094" spans="1:14" x14ac:dyDescent="0.2">
      <c r="A4094" s="1">
        <v>42471</v>
      </c>
      <c r="B4094">
        <v>0</v>
      </c>
      <c r="C4094">
        <f>Table3[[#This Row],[(MKT-Rf) Excess Return on the Market ]]+Table3[[#This Row],[(RF) Risk-Free Return Rate (One Month Treasury Bill Rate)]]</f>
        <v>-2.8000000000000004E-3</v>
      </c>
      <c r="D4094">
        <v>-2.8000000000000004E-3</v>
      </c>
      <c r="E4094">
        <v>-1E-4</v>
      </c>
      <c r="F4094">
        <v>9.5999999999999992E-3</v>
      </c>
      <c r="G4094">
        <v>1E-4</v>
      </c>
      <c r="H4094">
        <v>2.3999999999999998E-3</v>
      </c>
      <c r="I4094">
        <v>2.9999999999999997E-4</v>
      </c>
      <c r="J4094">
        <v>6.7783951585194234E-16</v>
      </c>
      <c r="L4094" s="12">
        <v>42471</v>
      </c>
      <c r="M4094" s="16"/>
      <c r="N4094">
        <v>-2.7435530304558238E-3</v>
      </c>
    </row>
    <row r="4095" spans="1:14" x14ac:dyDescent="0.2">
      <c r="A4095" s="1">
        <v>42472</v>
      </c>
      <c r="B4095">
        <v>0</v>
      </c>
      <c r="C4095">
        <f>Table3[[#This Row],[(MKT-Rf) Excess Return on the Market ]]+Table3[[#This Row],[(RF) Risk-Free Return Rate (One Month Treasury Bill Rate)]]</f>
        <v>9.8999999999999991E-3</v>
      </c>
      <c r="D4095">
        <v>9.8999999999999991E-3</v>
      </c>
      <c r="E4095">
        <v>1E-4</v>
      </c>
      <c r="F4095">
        <v>8.6999999999999994E-3</v>
      </c>
      <c r="G4095">
        <v>4.0000000000000002E-4</v>
      </c>
      <c r="H4095">
        <v>-1.1999999999999999E-3</v>
      </c>
      <c r="I4095">
        <v>-1.46E-2</v>
      </c>
      <c r="J4095">
        <v>1.9801010834519687E-15</v>
      </c>
      <c r="L4095" s="13">
        <v>42472</v>
      </c>
      <c r="M4095" s="17"/>
      <c r="N4095">
        <v>9.6157633089034942E-3</v>
      </c>
    </row>
    <row r="4096" spans="1:14" x14ac:dyDescent="0.2">
      <c r="A4096" s="1">
        <v>42473</v>
      </c>
      <c r="B4096">
        <v>0</v>
      </c>
      <c r="C4096">
        <f>Table3[[#This Row],[(MKT-Rf) Excess Return on the Market ]]+Table3[[#This Row],[(RF) Risk-Free Return Rate (One Month Treasury Bill Rate)]]</f>
        <v>1.23E-2</v>
      </c>
      <c r="D4096">
        <v>1.23E-2</v>
      </c>
      <c r="E4096">
        <v>9.7999999999999997E-3</v>
      </c>
      <c r="F4096">
        <v>3.8E-3</v>
      </c>
      <c r="G4096">
        <v>-4.6999999999999993E-3</v>
      </c>
      <c r="H4096">
        <v>-4.0999999999999995E-3</v>
      </c>
      <c r="I4096">
        <v>-1.32E-2</v>
      </c>
      <c r="J4096">
        <v>2.060013431280587E-15</v>
      </c>
      <c r="L4096" s="12">
        <v>42473</v>
      </c>
      <c r="M4096" s="16"/>
      <c r="N4096">
        <v>9.9900930750864061E-3</v>
      </c>
    </row>
    <row r="4097" spans="1:14" x14ac:dyDescent="0.2">
      <c r="A4097" s="1">
        <v>42474</v>
      </c>
      <c r="B4097">
        <v>0</v>
      </c>
      <c r="C4097">
        <f>Table3[[#This Row],[(MKT-Rf) Excess Return on the Market ]]+Table3[[#This Row],[(RF) Risk-Free Return Rate (One Month Treasury Bill Rate)]]</f>
        <v>2.9999999999999997E-4</v>
      </c>
      <c r="D4097">
        <v>2.9999999999999997E-4</v>
      </c>
      <c r="E4097">
        <v>-2.3999999999999998E-3</v>
      </c>
      <c r="F4097">
        <v>1.4000000000000002E-3</v>
      </c>
      <c r="G4097">
        <v>-3.4999999999999996E-3</v>
      </c>
      <c r="H4097">
        <v>-5.9999999999999995E-4</v>
      </c>
      <c r="I4097">
        <v>-1.1999999999999999E-3</v>
      </c>
      <c r="J4097">
        <v>3.9669837398759728E-17</v>
      </c>
      <c r="L4097" s="13">
        <v>42474</v>
      </c>
      <c r="M4097" s="17"/>
      <c r="N4097">
        <v>1.7286084744860797E-4</v>
      </c>
    </row>
    <row r="4098" spans="1:14" x14ac:dyDescent="0.2">
      <c r="A4098" s="1">
        <v>42475</v>
      </c>
      <c r="B4098">
        <v>0</v>
      </c>
      <c r="C4098">
        <f>Table3[[#This Row],[(MKT-Rf) Excess Return on the Market ]]+Table3[[#This Row],[(RF) Risk-Free Return Rate (One Month Treasury Bill Rate)]]</f>
        <v>-4.0000000000000002E-4</v>
      </c>
      <c r="D4098">
        <v>-4.0000000000000002E-4</v>
      </c>
      <c r="E4098">
        <v>3.0999999999999999E-3</v>
      </c>
      <c r="F4098">
        <v>-3.4000000000000002E-3</v>
      </c>
      <c r="G4098">
        <v>2.3E-3</v>
      </c>
      <c r="H4098">
        <v>2.0999999999999999E-3</v>
      </c>
      <c r="I4098">
        <v>4.3E-3</v>
      </c>
      <c r="J4098">
        <v>2.3014904055911895E-16</v>
      </c>
      <c r="L4098" s="12">
        <v>42475</v>
      </c>
      <c r="M4098" s="16"/>
      <c r="N4098">
        <v>-9.8474612318046658E-4</v>
      </c>
    </row>
    <row r="4099" spans="1:14" x14ac:dyDescent="0.2">
      <c r="A4099" s="1">
        <v>42478</v>
      </c>
      <c r="B4099">
        <v>0</v>
      </c>
      <c r="C4099">
        <f>Table3[[#This Row],[(MKT-Rf) Excess Return on the Market ]]+Table3[[#This Row],[(RF) Risk-Free Return Rate (One Month Treasury Bill Rate)]]</f>
        <v>6.5000000000000006E-3</v>
      </c>
      <c r="D4099">
        <v>6.5000000000000006E-3</v>
      </c>
      <c r="E4099">
        <v>1.4000000000000002E-3</v>
      </c>
      <c r="F4099">
        <v>-1.9E-3</v>
      </c>
      <c r="G4099">
        <v>-1.7000000000000001E-3</v>
      </c>
      <c r="H4099">
        <v>-7.000000000000001E-4</v>
      </c>
      <c r="I4099">
        <v>-2.8999999999999998E-3</v>
      </c>
      <c r="J4099">
        <v>1.689357078691792E-15</v>
      </c>
      <c r="L4099" s="13">
        <v>42478</v>
      </c>
      <c r="M4099" s="17"/>
      <c r="N4099">
        <v>6.5196742612829879E-3</v>
      </c>
    </row>
    <row r="4100" spans="1:14" x14ac:dyDescent="0.2">
      <c r="A4100" s="1">
        <v>42479</v>
      </c>
      <c r="B4100">
        <v>0</v>
      </c>
      <c r="C4100">
        <f>Table3[[#This Row],[(MKT-Rf) Excess Return on the Market ]]+Table3[[#This Row],[(RF) Risk-Free Return Rate (One Month Treasury Bill Rate)]]</f>
        <v>2.8999999999999998E-3</v>
      </c>
      <c r="D4100">
        <v>2.8999999999999998E-3</v>
      </c>
      <c r="E4100">
        <v>-2E-3</v>
      </c>
      <c r="F4100">
        <v>1.4800000000000001E-2</v>
      </c>
      <c r="G4100">
        <v>-2E-3</v>
      </c>
      <c r="H4100">
        <v>2.8000000000000004E-3</v>
      </c>
      <c r="I4100">
        <v>-6.1999999999999998E-3</v>
      </c>
      <c r="J4100">
        <v>6.771622424700887E-16</v>
      </c>
      <c r="L4100" s="12">
        <v>42479</v>
      </c>
      <c r="M4100" s="16"/>
      <c r="N4100">
        <v>3.0797566260183499E-3</v>
      </c>
    </row>
    <row r="4101" spans="1:14" x14ac:dyDescent="0.2">
      <c r="A4101" s="1">
        <v>42480</v>
      </c>
      <c r="B4101">
        <v>0</v>
      </c>
      <c r="C4101">
        <f>Table3[[#This Row],[(MKT-Rf) Excess Return on the Market ]]+Table3[[#This Row],[(RF) Risk-Free Return Rate (One Month Treasury Bill Rate)]]</f>
        <v>1.5E-3</v>
      </c>
      <c r="D4101">
        <v>1.5E-3</v>
      </c>
      <c r="E4101">
        <v>0</v>
      </c>
      <c r="F4101">
        <v>5.7999999999999996E-3</v>
      </c>
      <c r="G4101">
        <v>-2.7000000000000001E-3</v>
      </c>
      <c r="H4101">
        <v>-1.7000000000000001E-3</v>
      </c>
      <c r="I4101">
        <v>-1.1000000000000001E-2</v>
      </c>
      <c r="J4101">
        <v>1.5575575125506342E-16</v>
      </c>
      <c r="L4101" s="13">
        <v>42480</v>
      </c>
      <c r="M4101" s="17"/>
      <c r="N4101">
        <v>7.6132474175960086E-4</v>
      </c>
    </row>
    <row r="4102" spans="1:14" x14ac:dyDescent="0.2">
      <c r="A4102" s="1">
        <v>42481</v>
      </c>
      <c r="B4102">
        <v>0</v>
      </c>
      <c r="C4102">
        <f>Table3[[#This Row],[(MKT-Rf) Excess Return on the Market ]]+Table3[[#This Row],[(RF) Risk-Free Return Rate (One Month Treasury Bill Rate)]]</f>
        <v>-4.6999999999999993E-3</v>
      </c>
      <c r="D4102">
        <v>-4.6999999999999993E-3</v>
      </c>
      <c r="E4102">
        <v>0</v>
      </c>
      <c r="F4102">
        <v>-6.0000000000000001E-3</v>
      </c>
      <c r="G4102">
        <v>-6.0999999999999995E-3</v>
      </c>
      <c r="H4102">
        <v>-2.7000000000000001E-3</v>
      </c>
      <c r="I4102">
        <v>-9.300000000000001E-3</v>
      </c>
      <c r="J4102">
        <v>1.0734201894193993E-15</v>
      </c>
      <c r="L4102" s="12">
        <v>42481</v>
      </c>
      <c r="M4102" s="16"/>
      <c r="N4102">
        <v>-5.207599968700849E-3</v>
      </c>
    </row>
    <row r="4103" spans="1:14" x14ac:dyDescent="0.2">
      <c r="A4103" s="1">
        <v>42482</v>
      </c>
      <c r="B4103">
        <v>0</v>
      </c>
      <c r="C4103">
        <f>Table3[[#This Row],[(MKT-Rf) Excess Return on the Market ]]+Table3[[#This Row],[(RF) Risk-Free Return Rate (One Month Treasury Bill Rate)]]</f>
        <v>1.1999999999999999E-3</v>
      </c>
      <c r="D4103">
        <v>1.1999999999999999E-3</v>
      </c>
      <c r="E4103">
        <v>0.01</v>
      </c>
      <c r="F4103">
        <v>5.1999999999999998E-3</v>
      </c>
      <c r="G4103">
        <v>-8.0000000000000004E-4</v>
      </c>
      <c r="H4103">
        <v>8.3000000000000001E-3</v>
      </c>
      <c r="I4103">
        <v>-1.29E-2</v>
      </c>
      <c r="J4103">
        <v>1.0854960804392251E-17</v>
      </c>
      <c r="L4103" s="13">
        <v>42482</v>
      </c>
      <c r="M4103" s="17"/>
      <c r="N4103">
        <v>4.7811888913341718E-5</v>
      </c>
    </row>
    <row r="4104" spans="1:14" x14ac:dyDescent="0.2">
      <c r="A4104" s="1">
        <v>42485</v>
      </c>
      <c r="B4104">
        <v>0</v>
      </c>
      <c r="C4104">
        <f>Table3[[#This Row],[(MKT-Rf) Excess Return on the Market ]]+Table3[[#This Row],[(RF) Risk-Free Return Rate (One Month Treasury Bill Rate)]]</f>
        <v>-2.3999999999999998E-3</v>
      </c>
      <c r="D4104">
        <v>-2.3999999999999998E-3</v>
      </c>
      <c r="E4104">
        <v>-6.4000000000000003E-3</v>
      </c>
      <c r="F4104">
        <v>-1.7000000000000001E-3</v>
      </c>
      <c r="G4104">
        <v>1E-3</v>
      </c>
      <c r="H4104">
        <v>-8.0000000000000004E-4</v>
      </c>
      <c r="I4104">
        <v>1.3500000000000002E-2</v>
      </c>
      <c r="J4104">
        <v>4.7102084188432429E-16</v>
      </c>
      <c r="L4104" s="12">
        <v>42485</v>
      </c>
      <c r="M4104" s="16"/>
      <c r="N4104">
        <v>-1.8136709785938731E-3</v>
      </c>
    </row>
    <row r="4105" spans="1:14" x14ac:dyDescent="0.2">
      <c r="A4105" s="1">
        <v>42486</v>
      </c>
      <c r="B4105">
        <v>0</v>
      </c>
      <c r="C4105">
        <f>Table3[[#This Row],[(MKT-Rf) Excess Return on the Market ]]+Table3[[#This Row],[(RF) Risk-Free Return Rate (One Month Treasury Bill Rate)]]</f>
        <v>2.8999999999999998E-3</v>
      </c>
      <c r="D4105">
        <v>2.8999999999999998E-3</v>
      </c>
      <c r="E4105">
        <v>8.1000000000000013E-3</v>
      </c>
      <c r="F4105">
        <v>8.0000000000000002E-3</v>
      </c>
      <c r="G4105">
        <v>3.0999999999999999E-3</v>
      </c>
      <c r="H4105">
        <v>4.8999999999999998E-3</v>
      </c>
      <c r="I4105">
        <v>-8.6E-3</v>
      </c>
      <c r="J4105">
        <v>4.526365658839726E-16</v>
      </c>
      <c r="L4105" s="13">
        <v>42486</v>
      </c>
      <c r="M4105" s="17"/>
      <c r="N4105">
        <v>1.8710422279640288E-3</v>
      </c>
    </row>
    <row r="4106" spans="1:14" x14ac:dyDescent="0.2">
      <c r="A4106" s="1">
        <v>42487</v>
      </c>
      <c r="B4106">
        <v>0</v>
      </c>
      <c r="C4106">
        <f>Table3[[#This Row],[(MKT-Rf) Excess Return on the Market ]]+Table3[[#This Row],[(RF) Risk-Free Return Rate (One Month Treasury Bill Rate)]]</f>
        <v>2.0999999999999999E-3</v>
      </c>
      <c r="D4106">
        <v>2.0999999999999999E-3</v>
      </c>
      <c r="E4106">
        <v>1.6000000000000001E-3</v>
      </c>
      <c r="F4106">
        <v>6.8999999999999999E-3</v>
      </c>
      <c r="G4106">
        <v>-2E-3</v>
      </c>
      <c r="H4106">
        <v>6.6E-3</v>
      </c>
      <c r="I4106">
        <v>-6.8000000000000005E-3</v>
      </c>
      <c r="J4106">
        <v>3.4532153484874379E-16</v>
      </c>
      <c r="L4106" s="12">
        <v>42487</v>
      </c>
      <c r="M4106" s="16"/>
      <c r="N4106">
        <v>1.6480173786207935E-3</v>
      </c>
    </row>
    <row r="4107" spans="1:14" x14ac:dyDescent="0.2">
      <c r="A4107" s="1">
        <v>42488</v>
      </c>
      <c r="B4107">
        <v>0</v>
      </c>
      <c r="C4107">
        <f>Table3[[#This Row],[(MKT-Rf) Excess Return on the Market ]]+Table3[[#This Row],[(RF) Risk-Free Return Rate (One Month Treasury Bill Rate)]]</f>
        <v>-9.5999999999999992E-3</v>
      </c>
      <c r="D4107">
        <v>-9.5999999999999992E-3</v>
      </c>
      <c r="E4107">
        <v>-1.9E-3</v>
      </c>
      <c r="F4107">
        <v>-1E-4</v>
      </c>
      <c r="G4107">
        <v>-5.0000000000000001E-3</v>
      </c>
      <c r="H4107">
        <v>5.3E-3</v>
      </c>
      <c r="I4107">
        <v>7.3000000000000001E-3</v>
      </c>
      <c r="J4107">
        <v>1.8658525080338676E-15</v>
      </c>
      <c r="L4107" s="13">
        <v>42488</v>
      </c>
      <c r="M4107" s="17"/>
      <c r="N4107">
        <v>-9.2737108991200311E-3</v>
      </c>
    </row>
    <row r="4108" spans="1:14" x14ac:dyDescent="0.2">
      <c r="A4108" s="1">
        <v>42489</v>
      </c>
      <c r="B4108">
        <v>0</v>
      </c>
      <c r="C4108">
        <f>Table3[[#This Row],[(MKT-Rf) Excess Return on the Market ]]+Table3[[#This Row],[(RF) Risk-Free Return Rate (One Month Treasury Bill Rate)]]</f>
        <v>-5.0000000000000001E-3</v>
      </c>
      <c r="D4108">
        <v>-5.0000000000000001E-3</v>
      </c>
      <c r="E4108">
        <v>-2.2000000000000001E-3</v>
      </c>
      <c r="F4108">
        <v>3.8E-3</v>
      </c>
      <c r="G4108">
        <v>2.0000000000000001E-4</v>
      </c>
      <c r="H4108">
        <v>-1.9E-3</v>
      </c>
      <c r="I4108">
        <v>7.0999999999999995E-3</v>
      </c>
      <c r="J4108">
        <v>9.4031303360112098E-16</v>
      </c>
      <c r="L4108" s="12">
        <v>42489</v>
      </c>
      <c r="M4108" s="16"/>
      <c r="N4108">
        <v>-5.0759446457705557E-3</v>
      </c>
    </row>
    <row r="4109" spans="1:14" x14ac:dyDescent="0.2">
      <c r="A4109" s="1">
        <v>42492</v>
      </c>
      <c r="B4109">
        <v>1.0000000000000001E-5</v>
      </c>
      <c r="C4109">
        <f>Table3[[#This Row],[(MKT-Rf) Excess Return on the Market ]]+Table3[[#This Row],[(RF) Risk-Free Return Rate (One Month Treasury Bill Rate)]]</f>
        <v>7.9100000000000004E-3</v>
      </c>
      <c r="D4109">
        <v>7.9000000000000008E-3</v>
      </c>
      <c r="E4109">
        <v>0</v>
      </c>
      <c r="F4109">
        <v>-3.8E-3</v>
      </c>
      <c r="G4109">
        <v>2.9999999999999997E-4</v>
      </c>
      <c r="H4109">
        <v>-1E-3</v>
      </c>
      <c r="I4109">
        <v>9.3999999999999986E-3</v>
      </c>
      <c r="J4109">
        <v>1.7515185675080207E-15</v>
      </c>
      <c r="L4109" s="13">
        <v>42492</v>
      </c>
      <c r="M4109" s="17"/>
      <c r="N4109">
        <v>7.779663181895582E-3</v>
      </c>
    </row>
    <row r="4110" spans="1:14" x14ac:dyDescent="0.2">
      <c r="A4110" s="1">
        <v>42493</v>
      </c>
      <c r="B4110">
        <v>1.0000000000000001E-5</v>
      </c>
      <c r="C4110">
        <f>Table3[[#This Row],[(MKT-Rf) Excess Return on the Market ]]+Table3[[#This Row],[(RF) Risk-Free Return Rate (One Month Treasury Bill Rate)]]</f>
        <v>-1.0490000000000001E-2</v>
      </c>
      <c r="D4110">
        <v>-1.0500000000000001E-2</v>
      </c>
      <c r="E4110">
        <v>-7.4000000000000003E-3</v>
      </c>
      <c r="F4110">
        <v>-4.5000000000000005E-3</v>
      </c>
      <c r="G4110">
        <v>5.3E-3</v>
      </c>
      <c r="H4110">
        <v>4.0000000000000002E-4</v>
      </c>
      <c r="I4110">
        <v>1.6399999999999998E-2</v>
      </c>
      <c r="J4110">
        <v>1.8216013227629727E-15</v>
      </c>
      <c r="L4110" s="12">
        <v>42493</v>
      </c>
      <c r="M4110" s="16"/>
      <c r="N4110">
        <v>-8.7145890251247322E-3</v>
      </c>
    </row>
    <row r="4111" spans="1:14" x14ac:dyDescent="0.2">
      <c r="A4111" s="1">
        <v>42494</v>
      </c>
      <c r="B4111">
        <v>1.0000000000000001E-5</v>
      </c>
      <c r="C4111">
        <f>Table3[[#This Row],[(MKT-Rf) Excess Return on the Market ]]+Table3[[#This Row],[(RF) Risk-Free Return Rate (One Month Treasury Bill Rate)]]</f>
        <v>-6.5900000000000004E-3</v>
      </c>
      <c r="D4111">
        <v>-6.6E-3</v>
      </c>
      <c r="E4111">
        <v>-1.5E-3</v>
      </c>
      <c r="F4111">
        <v>4.0000000000000002E-4</v>
      </c>
      <c r="G4111">
        <v>5.0000000000000001E-3</v>
      </c>
      <c r="H4111">
        <v>3.3E-3</v>
      </c>
      <c r="I4111">
        <v>1.2500000000000001E-2</v>
      </c>
      <c r="J4111">
        <v>1.2875402704065779E-15</v>
      </c>
      <c r="L4111" s="13">
        <v>42494</v>
      </c>
      <c r="M4111" s="17"/>
      <c r="N4111">
        <v>-5.9545830446672615E-3</v>
      </c>
    </row>
    <row r="4112" spans="1:14" x14ac:dyDescent="0.2">
      <c r="A4112" s="1">
        <v>42495</v>
      </c>
      <c r="B4112">
        <v>1.0000000000000001E-5</v>
      </c>
      <c r="C4112">
        <f>Table3[[#This Row],[(MKT-Rf) Excess Return on the Market ]]+Table3[[#This Row],[(RF) Risk-Free Return Rate (One Month Treasury Bill Rate)]]</f>
        <v>-7.9000000000000001E-4</v>
      </c>
      <c r="D4112">
        <v>-8.0000000000000004E-4</v>
      </c>
      <c r="E4112">
        <v>-5.3E-3</v>
      </c>
      <c r="F4112">
        <v>5.9999999999999995E-4</v>
      </c>
      <c r="G4112">
        <v>1.1000000000000001E-3</v>
      </c>
      <c r="H4112">
        <v>-5.0000000000000001E-4</v>
      </c>
      <c r="I4112">
        <v>2.3E-3</v>
      </c>
      <c r="J4112">
        <v>5.2318700844121295E-17</v>
      </c>
      <c r="L4112" s="12">
        <v>42495</v>
      </c>
      <c r="M4112" s="16"/>
      <c r="N4112">
        <v>-2.3892241230235656E-4</v>
      </c>
    </row>
    <row r="4113" spans="1:14" x14ac:dyDescent="0.2">
      <c r="A4113" s="1">
        <v>42496</v>
      </c>
      <c r="B4113">
        <v>1.0000000000000001E-5</v>
      </c>
      <c r="C4113">
        <f>Table3[[#This Row],[(MKT-Rf) Excess Return on the Market ]]+Table3[[#This Row],[(RF) Risk-Free Return Rate (One Month Treasury Bill Rate)]]</f>
        <v>3.81E-3</v>
      </c>
      <c r="D4113">
        <v>3.8E-3</v>
      </c>
      <c r="E4113">
        <v>7.000000000000001E-4</v>
      </c>
      <c r="F4113">
        <v>2.3999999999999998E-3</v>
      </c>
      <c r="G4113">
        <v>1.8E-3</v>
      </c>
      <c r="H4113">
        <v>2.8999999999999998E-3</v>
      </c>
      <c r="I4113">
        <v>2.3E-3</v>
      </c>
      <c r="J4113">
        <v>7.3054612317748086E-16</v>
      </c>
      <c r="L4113" s="13">
        <v>42496</v>
      </c>
      <c r="M4113" s="17"/>
      <c r="N4113">
        <v>3.1696056255198523E-3</v>
      </c>
    </row>
    <row r="4114" spans="1:14" x14ac:dyDescent="0.2">
      <c r="A4114" s="1">
        <v>42499</v>
      </c>
      <c r="B4114">
        <v>1.0000000000000001E-5</v>
      </c>
      <c r="C4114">
        <f>Table3[[#This Row],[(MKT-Rf) Excess Return on the Market ]]+Table3[[#This Row],[(RF) Risk-Free Return Rate (One Month Treasury Bill Rate)]]</f>
        <v>5.1000000000000004E-4</v>
      </c>
      <c r="D4114">
        <v>5.0000000000000001E-4</v>
      </c>
      <c r="E4114">
        <v>2.2000000000000001E-3</v>
      </c>
      <c r="F4114">
        <v>-1.47E-2</v>
      </c>
      <c r="G4114">
        <v>1.4000000000000002E-3</v>
      </c>
      <c r="H4114">
        <v>-4.0000000000000001E-3</v>
      </c>
      <c r="I4114">
        <v>9.1999999999999998E-3</v>
      </c>
      <c r="J4114">
        <v>1.7382201837899059E-16</v>
      </c>
      <c r="L4114" s="12">
        <v>42499</v>
      </c>
      <c r="M4114" s="16"/>
      <c r="N4114">
        <v>7.5318955023680417E-4</v>
      </c>
    </row>
    <row r="4115" spans="1:14" x14ac:dyDescent="0.2">
      <c r="A4115" s="1">
        <v>42500</v>
      </c>
      <c r="B4115">
        <v>1.0000000000000001E-5</v>
      </c>
      <c r="C4115">
        <f>Table3[[#This Row],[(MKT-Rf) Excess Return on the Market ]]+Table3[[#This Row],[(RF) Risk-Free Return Rate (One Month Treasury Bill Rate)]]</f>
        <v>1.261E-2</v>
      </c>
      <c r="D4115">
        <v>1.26E-2</v>
      </c>
      <c r="E4115">
        <v>-3.7000000000000002E-3</v>
      </c>
      <c r="F4115">
        <v>5.0000000000000001E-3</v>
      </c>
      <c r="G4115">
        <v>-1.5E-3</v>
      </c>
      <c r="H4115">
        <v>2.0000000000000001E-4</v>
      </c>
      <c r="I4115">
        <v>-6.9999999999999993E-3</v>
      </c>
      <c r="J4115">
        <v>2.9758584300238332E-15</v>
      </c>
      <c r="L4115" s="13">
        <v>42500</v>
      </c>
      <c r="M4115" s="17"/>
      <c r="N4115">
        <v>1.2406388310731433E-2</v>
      </c>
    </row>
    <row r="4116" spans="1:14" x14ac:dyDescent="0.2">
      <c r="A4116" s="1">
        <v>42501</v>
      </c>
      <c r="B4116">
        <v>1.0000000000000001E-5</v>
      </c>
      <c r="C4116">
        <f>Table3[[#This Row],[(MKT-Rf) Excess Return on the Market ]]+Table3[[#This Row],[(RF) Risk-Free Return Rate (One Month Treasury Bill Rate)]]</f>
        <v>-8.8900000000000003E-3</v>
      </c>
      <c r="D4116">
        <v>-8.8999999999999999E-3</v>
      </c>
      <c r="E4116">
        <v>-3.2000000000000002E-3</v>
      </c>
      <c r="F4116">
        <v>8.0000000000000002E-3</v>
      </c>
      <c r="G4116">
        <v>-3.9000000000000003E-3</v>
      </c>
      <c r="H4116">
        <v>2.9999999999999997E-4</v>
      </c>
      <c r="I4116">
        <v>3.4999999999999996E-3</v>
      </c>
      <c r="J4116">
        <v>2.1917475211382744E-15</v>
      </c>
      <c r="L4116" s="12">
        <v>42501</v>
      </c>
      <c r="M4116" s="16"/>
      <c r="N4116">
        <v>-9.6075554928176481E-3</v>
      </c>
    </row>
    <row r="4117" spans="1:14" x14ac:dyDescent="0.2">
      <c r="A4117" s="1">
        <v>42502</v>
      </c>
      <c r="B4117">
        <v>1.0000000000000001E-5</v>
      </c>
      <c r="C4117">
        <f>Table3[[#This Row],[(MKT-Rf) Excess Return on the Market ]]+Table3[[#This Row],[(RF) Risk-Free Return Rate (One Month Treasury Bill Rate)]]</f>
        <v>-1.09E-3</v>
      </c>
      <c r="D4117">
        <v>-1.1000000000000001E-3</v>
      </c>
      <c r="E4117">
        <v>-6.1999999999999998E-3</v>
      </c>
      <c r="F4117">
        <v>1.4000000000000002E-3</v>
      </c>
      <c r="G4117">
        <v>3.5999999999999999E-3</v>
      </c>
      <c r="H4117">
        <v>2.0000000000000001E-4</v>
      </c>
      <c r="I4117">
        <v>1.18E-2</v>
      </c>
      <c r="J4117">
        <v>3.9090547133006097E-17</v>
      </c>
      <c r="L4117" s="13">
        <v>42502</v>
      </c>
      <c r="M4117" s="17"/>
      <c r="N4117">
        <v>-1.6955023208444766E-4</v>
      </c>
    </row>
    <row r="4118" spans="1:14" x14ac:dyDescent="0.2">
      <c r="A4118" s="1">
        <v>42503</v>
      </c>
      <c r="B4118">
        <v>1.0000000000000001E-5</v>
      </c>
      <c r="C4118">
        <f>Table3[[#This Row],[(MKT-Rf) Excess Return on the Market ]]+Table3[[#This Row],[(RF) Risk-Free Return Rate (One Month Treasury Bill Rate)]]</f>
        <v>-8.1899999999999994E-3</v>
      </c>
      <c r="D4118">
        <v>-8.199999999999999E-3</v>
      </c>
      <c r="E4118">
        <v>3.0999999999999999E-3</v>
      </c>
      <c r="F4118">
        <v>-6.8000000000000005E-3</v>
      </c>
      <c r="G4118">
        <v>-5.5000000000000005E-3</v>
      </c>
      <c r="H4118">
        <v>-1.1000000000000001E-3</v>
      </c>
      <c r="I4118">
        <v>1.9E-3</v>
      </c>
      <c r="J4118">
        <v>2.091807502460368E-15</v>
      </c>
      <c r="L4118" s="12">
        <v>42503</v>
      </c>
      <c r="M4118" s="16"/>
      <c r="N4118">
        <v>-8.5143749616302909E-3</v>
      </c>
    </row>
    <row r="4119" spans="1:14" x14ac:dyDescent="0.2">
      <c r="A4119" s="1">
        <v>42506</v>
      </c>
      <c r="B4119">
        <v>1.0000000000000001E-5</v>
      </c>
      <c r="C4119">
        <f>Table3[[#This Row],[(MKT-Rf) Excess Return on the Market ]]+Table3[[#This Row],[(RF) Risk-Free Return Rate (One Month Treasury Bill Rate)]]</f>
        <v>9.9099999999999987E-3</v>
      </c>
      <c r="D4119">
        <v>9.8999999999999991E-3</v>
      </c>
      <c r="E4119">
        <v>2.0999999999999999E-3</v>
      </c>
      <c r="F4119">
        <v>-2.3E-3</v>
      </c>
      <c r="G4119">
        <v>-8.9999999999999998E-4</v>
      </c>
      <c r="H4119">
        <v>-2.5999999999999999E-3</v>
      </c>
      <c r="I4119">
        <v>-7.1999999999999998E-3</v>
      </c>
      <c r="J4119">
        <v>2.4250868660782454E-15</v>
      </c>
      <c r="L4119" s="13">
        <v>42506</v>
      </c>
      <c r="M4119" s="17"/>
      <c r="N4119">
        <v>9.7490117600573523E-3</v>
      </c>
    </row>
    <row r="4120" spans="1:14" x14ac:dyDescent="0.2">
      <c r="A4120" s="1">
        <v>42507</v>
      </c>
      <c r="B4120">
        <v>1.0000000000000001E-5</v>
      </c>
      <c r="C4120">
        <f>Table3[[#This Row],[(MKT-Rf) Excess Return on the Market ]]+Table3[[#This Row],[(RF) Risk-Free Return Rate (One Month Treasury Bill Rate)]]</f>
        <v>-9.4900000000000002E-3</v>
      </c>
      <c r="D4120">
        <v>-9.4999999999999998E-3</v>
      </c>
      <c r="E4120">
        <v>-7.0999999999999995E-3</v>
      </c>
      <c r="F4120">
        <v>6.0999999999999995E-3</v>
      </c>
      <c r="G4120">
        <v>-1.2999999999999999E-3</v>
      </c>
      <c r="H4120">
        <v>-1.1000000000000001E-3</v>
      </c>
      <c r="I4120">
        <v>-1.5100000000000001E-2</v>
      </c>
      <c r="J4120">
        <v>2.0233940606032893E-15</v>
      </c>
      <c r="L4120" s="12">
        <v>42507</v>
      </c>
      <c r="M4120" s="16"/>
      <c r="N4120">
        <v>-9.4558869991757388E-3</v>
      </c>
    </row>
    <row r="4121" spans="1:14" x14ac:dyDescent="0.2">
      <c r="A4121" s="1">
        <v>42508</v>
      </c>
      <c r="B4121">
        <v>1.0000000000000001E-5</v>
      </c>
      <c r="C4121">
        <f>Table3[[#This Row],[(MKT-Rf) Excess Return on the Market ]]+Table3[[#This Row],[(RF) Risk-Free Return Rate (One Month Treasury Bill Rate)]]</f>
        <v>1.01E-3</v>
      </c>
      <c r="D4121">
        <v>1E-3</v>
      </c>
      <c r="E4121">
        <v>1.8E-3</v>
      </c>
      <c r="F4121">
        <v>9.0000000000000011E-3</v>
      </c>
      <c r="G4121">
        <v>-1.3000000000000001E-2</v>
      </c>
      <c r="H4121">
        <v>-6.5000000000000006E-3</v>
      </c>
      <c r="I4121">
        <v>3.0000000000000001E-3</v>
      </c>
      <c r="J4121">
        <v>4.3968304228191722E-17</v>
      </c>
      <c r="L4121" s="13">
        <v>42508</v>
      </c>
      <c r="M4121" s="17"/>
      <c r="N4121">
        <v>2.0513622093808805E-4</v>
      </c>
    </row>
    <row r="4122" spans="1:14" x14ac:dyDescent="0.2">
      <c r="A4122" s="1">
        <v>42509</v>
      </c>
      <c r="B4122">
        <v>1.0000000000000001E-5</v>
      </c>
      <c r="C4122">
        <f>Table3[[#This Row],[(MKT-Rf) Excess Return on the Market ]]+Table3[[#This Row],[(RF) Risk-Free Return Rate (One Month Treasury Bill Rate)]]</f>
        <v>-3.29E-3</v>
      </c>
      <c r="D4122">
        <v>-3.3E-3</v>
      </c>
      <c r="E4122">
        <v>-3.3E-3</v>
      </c>
      <c r="F4122">
        <v>-2.5999999999999999E-3</v>
      </c>
      <c r="G4122">
        <v>3.5999999999999999E-3</v>
      </c>
      <c r="H4122">
        <v>4.0000000000000002E-4</v>
      </c>
      <c r="I4122">
        <v>2.2000000000000001E-3</v>
      </c>
      <c r="J4122">
        <v>8.5179295700300909E-16</v>
      </c>
      <c r="L4122" s="12">
        <v>42509</v>
      </c>
      <c r="M4122" s="16"/>
      <c r="N4122">
        <v>-3.7136112860127355E-3</v>
      </c>
    </row>
    <row r="4123" spans="1:14" x14ac:dyDescent="0.2">
      <c r="A4123" s="1">
        <v>42510</v>
      </c>
      <c r="B4123">
        <v>1.0000000000000001E-5</v>
      </c>
      <c r="C4123">
        <f>Table3[[#This Row],[(MKT-Rf) Excess Return on the Market ]]+Table3[[#This Row],[(RF) Risk-Free Return Rate (One Month Treasury Bill Rate)]]</f>
        <v>7.5099999999999993E-3</v>
      </c>
      <c r="D4123">
        <v>7.4999999999999997E-3</v>
      </c>
      <c r="E4123">
        <v>8.5000000000000006E-3</v>
      </c>
      <c r="F4123">
        <v>-2.7000000000000001E-3</v>
      </c>
      <c r="G4123">
        <v>-4.0000000000000001E-3</v>
      </c>
      <c r="H4123">
        <v>-4.0000000000000001E-3</v>
      </c>
      <c r="I4123">
        <v>-1.2E-2</v>
      </c>
      <c r="J4123">
        <v>1.5006071470857832E-15</v>
      </c>
      <c r="L4123" s="13">
        <v>42510</v>
      </c>
      <c r="M4123" s="17"/>
      <c r="N4123">
        <v>6.0014450623727053E-3</v>
      </c>
    </row>
    <row r="4124" spans="1:14" x14ac:dyDescent="0.2">
      <c r="A4124" s="1">
        <v>42513</v>
      </c>
      <c r="B4124">
        <v>1.0000000000000001E-5</v>
      </c>
      <c r="C4124">
        <f>Table3[[#This Row],[(MKT-Rf) Excess Return on the Market ]]+Table3[[#This Row],[(RF) Risk-Free Return Rate (One Month Treasury Bill Rate)]]</f>
        <v>-1.7899999999999999E-3</v>
      </c>
      <c r="D4124">
        <v>-1.8E-3</v>
      </c>
      <c r="E4124">
        <v>2.3999999999999998E-3</v>
      </c>
      <c r="F4124">
        <v>-3.2000000000000002E-3</v>
      </c>
      <c r="G4124">
        <v>-2.3999999999999998E-3</v>
      </c>
      <c r="H4124">
        <v>1.4000000000000002E-3</v>
      </c>
      <c r="I4124">
        <v>-4.3E-3</v>
      </c>
      <c r="J4124">
        <v>6.0049107838064036E-16</v>
      </c>
      <c r="L4124" s="12">
        <v>42513</v>
      </c>
      <c r="M4124" s="16"/>
      <c r="N4124">
        <v>-2.0876223328746188E-3</v>
      </c>
    </row>
    <row r="4125" spans="1:14" x14ac:dyDescent="0.2">
      <c r="A4125" s="1">
        <v>42514</v>
      </c>
      <c r="B4125">
        <v>1.0000000000000001E-5</v>
      </c>
      <c r="C4125">
        <f>Table3[[#This Row],[(MKT-Rf) Excess Return on the Market ]]+Table3[[#This Row],[(RF) Risk-Free Return Rate (One Month Treasury Bill Rate)]]</f>
        <v>1.431E-2</v>
      </c>
      <c r="D4125">
        <v>1.43E-2</v>
      </c>
      <c r="E4125">
        <v>6.4000000000000003E-3</v>
      </c>
      <c r="F4125">
        <v>-3.4999999999999996E-3</v>
      </c>
      <c r="G4125">
        <v>-1E-3</v>
      </c>
      <c r="H4125">
        <v>-4.0000000000000001E-3</v>
      </c>
      <c r="I4125">
        <v>8.9999999999999998E-4</v>
      </c>
      <c r="J4125">
        <v>3.2480294703557634E-15</v>
      </c>
      <c r="L4125" s="13">
        <v>42514</v>
      </c>
      <c r="M4125" s="17"/>
      <c r="N4125">
        <v>1.3588628383570183E-2</v>
      </c>
    </row>
    <row r="4126" spans="1:14" x14ac:dyDescent="0.2">
      <c r="A4126" s="1">
        <v>42515</v>
      </c>
      <c r="B4126">
        <v>1.0000000000000001E-5</v>
      </c>
      <c r="C4126">
        <f>Table3[[#This Row],[(MKT-Rf) Excess Return on the Market ]]+Table3[[#This Row],[(RF) Risk-Free Return Rate (One Month Treasury Bill Rate)]]</f>
        <v>7.2099999999999994E-3</v>
      </c>
      <c r="D4126">
        <v>7.1999999999999998E-3</v>
      </c>
      <c r="E4126">
        <v>-1.1999999999999999E-3</v>
      </c>
      <c r="F4126">
        <v>5.6000000000000008E-3</v>
      </c>
      <c r="G4126">
        <v>2.3999999999999998E-3</v>
      </c>
      <c r="H4126">
        <v>-1.5E-3</v>
      </c>
      <c r="I4126">
        <v>-1.5800000000000002E-2</v>
      </c>
      <c r="J4126">
        <v>1.5507426630003764E-15</v>
      </c>
      <c r="L4126" s="12">
        <v>42515</v>
      </c>
      <c r="M4126" s="16"/>
      <c r="N4126">
        <v>6.9505391897537305E-3</v>
      </c>
    </row>
    <row r="4127" spans="1:14" x14ac:dyDescent="0.2">
      <c r="A4127" s="1">
        <v>42516</v>
      </c>
      <c r="B4127">
        <v>1.0000000000000001E-5</v>
      </c>
      <c r="C4127">
        <f>Table3[[#This Row],[(MKT-Rf) Excess Return on the Market ]]+Table3[[#This Row],[(RF) Risk-Free Return Rate (One Month Treasury Bill Rate)]]</f>
        <v>-3.8999999999999999E-4</v>
      </c>
      <c r="D4127">
        <v>-4.0000000000000002E-4</v>
      </c>
      <c r="E4127">
        <v>-1.6000000000000001E-3</v>
      </c>
      <c r="F4127">
        <v>-5.4000000000000003E-3</v>
      </c>
      <c r="G4127">
        <v>1.5E-3</v>
      </c>
      <c r="H4127">
        <v>-2E-3</v>
      </c>
      <c r="I4127">
        <v>5.1999999999999998E-3</v>
      </c>
      <c r="J4127">
        <v>5.6106054379435379E-17</v>
      </c>
      <c r="L4127" s="13">
        <v>42516</v>
      </c>
      <c r="M4127" s="17"/>
      <c r="N4127">
        <v>-2.1049408780701167E-4</v>
      </c>
    </row>
    <row r="4128" spans="1:14" x14ac:dyDescent="0.2">
      <c r="A4128" s="1">
        <v>42517</v>
      </c>
      <c r="B4128">
        <v>1.0000000000000001E-5</v>
      </c>
      <c r="C4128">
        <f>Table3[[#This Row],[(MKT-Rf) Excess Return on the Market ]]+Table3[[#This Row],[(RF) Risk-Free Return Rate (One Month Treasury Bill Rate)]]</f>
        <v>4.9099999999999994E-3</v>
      </c>
      <c r="D4128">
        <v>4.8999999999999998E-3</v>
      </c>
      <c r="E4128">
        <v>3.5999999999999999E-3</v>
      </c>
      <c r="F4128">
        <v>-1.7000000000000001E-3</v>
      </c>
      <c r="G4128">
        <v>-1.1000000000000001E-3</v>
      </c>
      <c r="H4128">
        <v>-1E-3</v>
      </c>
      <c r="I4128">
        <v>-2E-3</v>
      </c>
      <c r="J4128">
        <v>1.1913202553828531E-15</v>
      </c>
      <c r="L4128" s="12">
        <v>42517</v>
      </c>
      <c r="M4128" s="16"/>
      <c r="N4128">
        <v>4.2777137484011473E-3</v>
      </c>
    </row>
    <row r="4129" spans="1:14" x14ac:dyDescent="0.2">
      <c r="A4129" s="1">
        <v>42521</v>
      </c>
      <c r="B4129">
        <v>1.0000000000000001E-5</v>
      </c>
      <c r="C4129">
        <f>Table3[[#This Row],[(MKT-Rf) Excess Return on the Market ]]+Table3[[#This Row],[(RF) Risk-Free Return Rate (One Month Treasury Bill Rate)]]</f>
        <v>-9.0000000000000006E-5</v>
      </c>
      <c r="D4129">
        <v>-1E-4</v>
      </c>
      <c r="E4129">
        <v>4.6999999999999993E-3</v>
      </c>
      <c r="F4129">
        <v>-3.7000000000000002E-3</v>
      </c>
      <c r="G4129">
        <v>-2.0999999999999999E-3</v>
      </c>
      <c r="H4129">
        <v>-2.8999999999999998E-3</v>
      </c>
      <c r="I4129">
        <v>-6.1999999999999998E-3</v>
      </c>
      <c r="J4129">
        <v>1.9123148765322507E-16</v>
      </c>
      <c r="L4129" s="13">
        <v>42521</v>
      </c>
      <c r="M4129" s="17"/>
      <c r="N4129">
        <v>-1.0057174210022859E-3</v>
      </c>
    </row>
    <row r="4130" spans="1:14" x14ac:dyDescent="0.2">
      <c r="A4130" s="1">
        <v>42522</v>
      </c>
      <c r="B4130">
        <v>1.0000000000000001E-5</v>
      </c>
      <c r="C4130">
        <f>Table3[[#This Row],[(MKT-Rf) Excess Return on the Market ]]+Table3[[#This Row],[(RF) Risk-Free Return Rate (One Month Treasury Bill Rate)]]</f>
        <v>2.0100000000000001E-3</v>
      </c>
      <c r="D4130">
        <v>2E-3</v>
      </c>
      <c r="E4130">
        <v>6.3E-3</v>
      </c>
      <c r="F4130">
        <v>-2E-3</v>
      </c>
      <c r="G4130">
        <v>-2.8999999999999998E-3</v>
      </c>
      <c r="H4130">
        <v>2.0000000000000001E-4</v>
      </c>
      <c r="I4130">
        <v>-4.0000000000000002E-4</v>
      </c>
      <c r="J4130">
        <v>2.759016309146861E-16</v>
      </c>
      <c r="L4130" s="12">
        <v>42522</v>
      </c>
      <c r="M4130" s="16"/>
      <c r="N4130">
        <v>1.1343381543654862E-3</v>
      </c>
    </row>
    <row r="4131" spans="1:14" x14ac:dyDescent="0.2">
      <c r="A4131" s="1">
        <v>42523</v>
      </c>
      <c r="B4131">
        <v>1.0000000000000001E-5</v>
      </c>
      <c r="C4131">
        <f>Table3[[#This Row],[(MKT-Rf) Excess Return on the Market ]]+Table3[[#This Row],[(RF) Risk-Free Return Rate (One Month Treasury Bill Rate)]]</f>
        <v>3.5099999999999997E-3</v>
      </c>
      <c r="D4131">
        <v>3.4999999999999996E-3</v>
      </c>
      <c r="E4131">
        <v>2.5999999999999999E-3</v>
      </c>
      <c r="F4131">
        <v>-5.7999999999999996E-3</v>
      </c>
      <c r="G4131">
        <v>-2.0999999999999999E-3</v>
      </c>
      <c r="H4131">
        <v>5.0000000000000001E-4</v>
      </c>
      <c r="I4131">
        <v>-6.0000000000000001E-3</v>
      </c>
      <c r="J4131">
        <v>6.6389005819720268E-16</v>
      </c>
      <c r="L4131" s="13">
        <v>42523</v>
      </c>
      <c r="M4131" s="17"/>
      <c r="N4131">
        <v>2.8207287425610055E-3</v>
      </c>
    </row>
    <row r="4132" spans="1:14" x14ac:dyDescent="0.2">
      <c r="A4132" s="1">
        <v>42524</v>
      </c>
      <c r="B4132">
        <v>1.0000000000000001E-5</v>
      </c>
      <c r="C4132">
        <f>Table3[[#This Row],[(MKT-Rf) Excess Return on the Market ]]+Table3[[#This Row],[(RF) Risk-Free Return Rate (One Month Treasury Bill Rate)]]</f>
        <v>-3.79E-3</v>
      </c>
      <c r="D4132">
        <v>-3.8E-3</v>
      </c>
      <c r="E4132">
        <v>-2.0999999999999999E-3</v>
      </c>
      <c r="F4132">
        <v>-7.000000000000001E-4</v>
      </c>
      <c r="G4132">
        <v>5.1000000000000004E-3</v>
      </c>
      <c r="H4132">
        <v>1.6000000000000001E-3</v>
      </c>
      <c r="I4132">
        <v>6.6E-3</v>
      </c>
      <c r="J4132">
        <v>6.89255136048383E-16</v>
      </c>
      <c r="L4132" s="12">
        <v>42524</v>
      </c>
      <c r="M4132" s="16"/>
      <c r="N4132">
        <v>-2.916001771314822E-3</v>
      </c>
    </row>
    <row r="4133" spans="1:14" x14ac:dyDescent="0.2">
      <c r="A4133" s="1">
        <v>42527</v>
      </c>
      <c r="B4133">
        <v>1.0000000000000001E-5</v>
      </c>
      <c r="C4133">
        <f>Table3[[#This Row],[(MKT-Rf) Excess Return on the Market ]]+Table3[[#This Row],[(RF) Risk-Free Return Rate (One Month Treasury Bill Rate)]]</f>
        <v>6.0099999999999997E-3</v>
      </c>
      <c r="D4133">
        <v>6.0000000000000001E-3</v>
      </c>
      <c r="E4133">
        <v>7.1999999999999998E-3</v>
      </c>
      <c r="F4133">
        <v>3.0999999999999999E-3</v>
      </c>
      <c r="G4133">
        <v>-1.7000000000000001E-3</v>
      </c>
      <c r="H4133">
        <v>-1.1999999999999999E-3</v>
      </c>
      <c r="I4133">
        <v>-1.3500000000000002E-2</v>
      </c>
      <c r="J4133">
        <v>1.2111296322178015E-15</v>
      </c>
      <c r="L4133" s="13">
        <v>42527</v>
      </c>
      <c r="M4133" s="17"/>
      <c r="N4133">
        <v>4.8853143586385676E-3</v>
      </c>
    </row>
    <row r="4134" spans="1:14" x14ac:dyDescent="0.2">
      <c r="A4134" s="1">
        <v>42528</v>
      </c>
      <c r="B4134">
        <v>1.0000000000000001E-5</v>
      </c>
      <c r="C4134">
        <f>Table3[[#This Row],[(MKT-Rf) Excess Return on the Market ]]+Table3[[#This Row],[(RF) Risk-Free Return Rate (One Month Treasury Bill Rate)]]</f>
        <v>1.2099999999999999E-3</v>
      </c>
      <c r="D4134">
        <v>1.1999999999999999E-3</v>
      </c>
      <c r="E4134">
        <v>2E-3</v>
      </c>
      <c r="F4134">
        <v>1E-3</v>
      </c>
      <c r="G4134">
        <v>3.4999999999999996E-3</v>
      </c>
      <c r="H4134">
        <v>2.3E-3</v>
      </c>
      <c r="I4134">
        <v>-1E-4</v>
      </c>
      <c r="J4134">
        <v>3.1068741750898069E-16</v>
      </c>
      <c r="L4134" s="12">
        <v>42528</v>
      </c>
      <c r="M4134" s="16"/>
      <c r="N4134">
        <v>1.2886294463136218E-3</v>
      </c>
    </row>
    <row r="4135" spans="1:14" x14ac:dyDescent="0.2">
      <c r="A4135" s="1">
        <v>42529</v>
      </c>
      <c r="B4135">
        <v>1.0000000000000001E-5</v>
      </c>
      <c r="C4135">
        <f>Table3[[#This Row],[(MKT-Rf) Excess Return on the Market ]]+Table3[[#This Row],[(RF) Risk-Free Return Rate (One Month Treasury Bill Rate)]]</f>
        <v>3.7100000000000002E-3</v>
      </c>
      <c r="D4135">
        <v>3.7000000000000002E-3</v>
      </c>
      <c r="E4135">
        <v>4.3E-3</v>
      </c>
      <c r="F4135">
        <v>-8.9999999999999998E-4</v>
      </c>
      <c r="G4135">
        <v>2.0000000000000001E-4</v>
      </c>
      <c r="H4135">
        <v>-1E-3</v>
      </c>
      <c r="I4135">
        <v>5.6000000000000008E-3</v>
      </c>
      <c r="J4135">
        <v>7.878700739235355E-16</v>
      </c>
      <c r="L4135" s="13">
        <v>42529</v>
      </c>
      <c r="M4135" s="17"/>
      <c r="N4135">
        <v>3.3039911887868061E-3</v>
      </c>
    </row>
    <row r="4136" spans="1:14" x14ac:dyDescent="0.2">
      <c r="A4136" s="1">
        <v>42530</v>
      </c>
      <c r="B4136">
        <v>1.0000000000000001E-5</v>
      </c>
      <c r="C4136">
        <f>Table3[[#This Row],[(MKT-Rf) Excess Return on the Market ]]+Table3[[#This Row],[(RF) Risk-Free Return Rate (One Month Treasury Bill Rate)]]</f>
        <v>-2.6900000000000001E-3</v>
      </c>
      <c r="D4136">
        <v>-2.7000000000000001E-3</v>
      </c>
      <c r="E4136">
        <v>-4.4000000000000003E-3</v>
      </c>
      <c r="F4136">
        <v>-2.3999999999999998E-3</v>
      </c>
      <c r="G4136">
        <v>3.2000000000000002E-3</v>
      </c>
      <c r="H4136">
        <v>1.6000000000000001E-3</v>
      </c>
      <c r="I4136">
        <v>1.15E-2</v>
      </c>
      <c r="J4136">
        <v>4.4457448797764041E-16</v>
      </c>
      <c r="L4136" s="12">
        <v>42530</v>
      </c>
      <c r="M4136" s="16"/>
      <c r="N4136">
        <v>-1.7191710652795132E-3</v>
      </c>
    </row>
    <row r="4137" spans="1:14" x14ac:dyDescent="0.2">
      <c r="A4137" s="1">
        <v>42531</v>
      </c>
      <c r="B4137">
        <v>1.0000000000000001E-5</v>
      </c>
      <c r="C4137">
        <f>Table3[[#This Row],[(MKT-Rf) Excess Return on the Market ]]+Table3[[#This Row],[(RF) Risk-Free Return Rate (One Month Treasury Bill Rate)]]</f>
        <v>-1.0490000000000001E-2</v>
      </c>
      <c r="D4137">
        <v>-1.0500000000000001E-2</v>
      </c>
      <c r="E4137">
        <v>-3.8E-3</v>
      </c>
      <c r="F4137">
        <v>-1.8E-3</v>
      </c>
      <c r="G4137">
        <v>1.8E-3</v>
      </c>
      <c r="H4137">
        <v>5.6999999999999993E-3</v>
      </c>
      <c r="I4137">
        <v>1.5100000000000001E-2</v>
      </c>
      <c r="J4137">
        <v>2.2519399372440687E-15</v>
      </c>
      <c r="L4137" s="13">
        <v>42531</v>
      </c>
      <c r="M4137" s="17"/>
      <c r="N4137">
        <v>-9.2175742558201733E-3</v>
      </c>
    </row>
    <row r="4138" spans="1:14" x14ac:dyDescent="0.2">
      <c r="A4138" s="1">
        <v>42534</v>
      </c>
      <c r="B4138">
        <v>1.0000000000000001E-5</v>
      </c>
      <c r="C4138">
        <f>Table3[[#This Row],[(MKT-Rf) Excess Return on the Market ]]+Table3[[#This Row],[(RF) Risk-Free Return Rate (One Month Treasury Bill Rate)]]</f>
        <v>-8.2900000000000005E-3</v>
      </c>
      <c r="D4138">
        <v>-8.3000000000000001E-3</v>
      </c>
      <c r="E4138">
        <v>-3.5999999999999999E-3</v>
      </c>
      <c r="F4138">
        <v>1.1999999999999999E-3</v>
      </c>
      <c r="G4138">
        <v>-2.3999999999999998E-3</v>
      </c>
      <c r="H4138">
        <v>-5.9999999999999995E-4</v>
      </c>
      <c r="I4138">
        <v>2.8999999999999998E-3</v>
      </c>
      <c r="J4138">
        <v>2.0797565810802242E-15</v>
      </c>
      <c r="L4138" s="12">
        <v>42534</v>
      </c>
      <c r="M4138" s="16"/>
      <c r="N4138">
        <v>-8.1482943594018125E-3</v>
      </c>
    </row>
    <row r="4139" spans="1:14" x14ac:dyDescent="0.2">
      <c r="A4139" s="1">
        <v>42535</v>
      </c>
      <c r="B4139">
        <v>1.0000000000000001E-5</v>
      </c>
      <c r="C4139">
        <f>Table3[[#This Row],[(MKT-Rf) Excess Return on the Market ]]+Table3[[#This Row],[(RF) Risk-Free Return Rate (One Month Treasury Bill Rate)]]</f>
        <v>-1.89E-3</v>
      </c>
      <c r="D4139">
        <v>-1.9E-3</v>
      </c>
      <c r="E4139">
        <v>1.2999999999999999E-3</v>
      </c>
      <c r="F4139">
        <v>-7.1999999999999998E-3</v>
      </c>
      <c r="G4139">
        <v>2.8999999999999998E-3</v>
      </c>
      <c r="H4139">
        <v>8.9999999999999998E-4</v>
      </c>
      <c r="I4139">
        <v>6.5000000000000006E-3</v>
      </c>
      <c r="J4139">
        <v>4.1535711270127499E-16</v>
      </c>
      <c r="L4139" s="13">
        <v>42535</v>
      </c>
      <c r="M4139" s="17"/>
      <c r="N4139">
        <v>-1.80050982836035E-3</v>
      </c>
    </row>
    <row r="4140" spans="1:14" x14ac:dyDescent="0.2">
      <c r="A4140" s="1">
        <v>42536</v>
      </c>
      <c r="B4140">
        <v>1.0000000000000001E-5</v>
      </c>
      <c r="C4140">
        <f>Table3[[#This Row],[(MKT-Rf) Excess Return on the Market ]]+Table3[[#This Row],[(RF) Risk-Free Return Rate (One Month Treasury Bill Rate)]]</f>
        <v>-1.09E-3</v>
      </c>
      <c r="D4140">
        <v>-1.1000000000000001E-3</v>
      </c>
      <c r="E4140">
        <v>2.3999999999999998E-3</v>
      </c>
      <c r="F4140">
        <v>-2.9999999999999997E-4</v>
      </c>
      <c r="G4140">
        <v>-8.0000000000000004E-4</v>
      </c>
      <c r="H4140">
        <v>8.9999999999999998E-4</v>
      </c>
      <c r="I4140">
        <v>-5.8999999999999999E-3</v>
      </c>
      <c r="J4140">
        <v>4.5163119183696969E-16</v>
      </c>
      <c r="L4140" s="12">
        <v>42536</v>
      </c>
      <c r="M4140" s="16"/>
      <c r="N4140">
        <v>-1.8423761246134855E-3</v>
      </c>
    </row>
    <row r="4141" spans="1:14" x14ac:dyDescent="0.2">
      <c r="A4141" s="1">
        <v>42537</v>
      </c>
      <c r="B4141">
        <v>1.0000000000000001E-5</v>
      </c>
      <c r="C4141">
        <f>Table3[[#This Row],[(MKT-Rf) Excess Return on the Market ]]+Table3[[#This Row],[(RF) Risk-Free Return Rate (One Month Treasury Bill Rate)]]</f>
        <v>2.4099999999999998E-3</v>
      </c>
      <c r="D4141">
        <v>2.3999999999999998E-3</v>
      </c>
      <c r="E4141">
        <v>-3.2000000000000002E-3</v>
      </c>
      <c r="F4141">
        <v>-4.5000000000000005E-3</v>
      </c>
      <c r="G4141">
        <v>2.5000000000000001E-3</v>
      </c>
      <c r="H4141">
        <v>3.3E-3</v>
      </c>
      <c r="I4141">
        <v>4.4000000000000003E-3</v>
      </c>
      <c r="J4141">
        <v>7.4680734609115387E-16</v>
      </c>
      <c r="L4141" s="13">
        <v>42537</v>
      </c>
      <c r="M4141" s="17"/>
      <c r="N4141">
        <v>3.1280978105988734E-3</v>
      </c>
    </row>
    <row r="4142" spans="1:14" x14ac:dyDescent="0.2">
      <c r="A4142" s="1">
        <v>42538</v>
      </c>
      <c r="B4142">
        <v>1.0000000000000001E-5</v>
      </c>
      <c r="C4142">
        <f>Table3[[#This Row],[(MKT-Rf) Excess Return on the Market ]]+Table3[[#This Row],[(RF) Risk-Free Return Rate (One Month Treasury Bill Rate)]]</f>
        <v>-2.99E-3</v>
      </c>
      <c r="D4142">
        <v>-3.0000000000000001E-3</v>
      </c>
      <c r="E4142">
        <v>5.9999999999999995E-4</v>
      </c>
      <c r="F4142">
        <v>9.4999999999999998E-3</v>
      </c>
      <c r="G4142">
        <v>4.1999999999999997E-3</v>
      </c>
      <c r="H4142">
        <v>4.7999999999999996E-3</v>
      </c>
      <c r="I4142">
        <v>-0.01</v>
      </c>
      <c r="J4142">
        <v>5.726167185724369E-16</v>
      </c>
      <c r="L4142" s="12">
        <v>42538</v>
      </c>
      <c r="M4142" s="16"/>
      <c r="N4142">
        <v>-3.2632746994190635E-3</v>
      </c>
    </row>
    <row r="4143" spans="1:14" x14ac:dyDescent="0.2">
      <c r="A4143" s="1">
        <v>42541</v>
      </c>
      <c r="B4143">
        <v>1.0000000000000001E-5</v>
      </c>
      <c r="C4143">
        <f>Table3[[#This Row],[(MKT-Rf) Excess Return on the Market ]]+Table3[[#This Row],[(RF) Risk-Free Return Rate (One Month Treasury Bill Rate)]]</f>
        <v>7.1099999999999991E-3</v>
      </c>
      <c r="D4143">
        <v>7.0999999999999995E-3</v>
      </c>
      <c r="E4143">
        <v>6.0000000000000001E-3</v>
      </c>
      <c r="F4143">
        <v>2.0000000000000001E-4</v>
      </c>
      <c r="G4143">
        <v>-1.9E-3</v>
      </c>
      <c r="H4143">
        <v>8.9999999999999998E-4</v>
      </c>
      <c r="I4143">
        <v>-3.7000000000000002E-3</v>
      </c>
      <c r="J4143">
        <v>1.443123069483852E-15</v>
      </c>
      <c r="L4143" s="13">
        <v>42541</v>
      </c>
      <c r="M4143" s="17"/>
      <c r="N4143">
        <v>5.7913686336797431E-3</v>
      </c>
    </row>
    <row r="4144" spans="1:14" x14ac:dyDescent="0.2">
      <c r="A4144" s="1">
        <v>42542</v>
      </c>
      <c r="B4144">
        <v>1.0000000000000001E-5</v>
      </c>
      <c r="C4144">
        <f>Table3[[#This Row],[(MKT-Rf) Excess Return on the Market ]]+Table3[[#This Row],[(RF) Risk-Free Return Rate (One Month Treasury Bill Rate)]]</f>
        <v>2.1099999999999999E-3</v>
      </c>
      <c r="D4144">
        <v>2.0999999999999999E-3</v>
      </c>
      <c r="E4144">
        <v>-6.1999999999999998E-3</v>
      </c>
      <c r="F4144">
        <v>5.0000000000000001E-3</v>
      </c>
      <c r="G4144">
        <v>-1.9E-3</v>
      </c>
      <c r="H4144">
        <v>-2.9999999999999997E-4</v>
      </c>
      <c r="I4144">
        <v>5.7999999999999996E-3</v>
      </c>
      <c r="J4144">
        <v>7.219116754379257E-16</v>
      </c>
      <c r="L4144" s="12">
        <v>42542</v>
      </c>
      <c r="M4144" s="16"/>
      <c r="N4144">
        <v>2.7084373542945453E-3</v>
      </c>
    </row>
    <row r="4145" spans="1:14" x14ac:dyDescent="0.2">
      <c r="A4145" s="1">
        <v>42543</v>
      </c>
      <c r="B4145">
        <v>1.0000000000000001E-5</v>
      </c>
      <c r="C4145">
        <f>Table3[[#This Row],[(MKT-Rf) Excess Return on the Market ]]+Table3[[#This Row],[(RF) Risk-Free Return Rate (One Month Treasury Bill Rate)]]</f>
        <v>-1.99E-3</v>
      </c>
      <c r="D4145">
        <v>-2E-3</v>
      </c>
      <c r="E4145">
        <v>-3.0999999999999999E-3</v>
      </c>
      <c r="F4145">
        <v>8.0000000000000004E-4</v>
      </c>
      <c r="G4145">
        <v>7.000000000000001E-4</v>
      </c>
      <c r="H4145">
        <v>-2.9999999999999997E-4</v>
      </c>
      <c r="I4145">
        <v>1E-3</v>
      </c>
      <c r="J4145">
        <v>4.5032488481326213E-16</v>
      </c>
      <c r="L4145" s="13">
        <v>42543</v>
      </c>
      <c r="M4145" s="17"/>
      <c r="N4145">
        <v>-1.6529523329488472E-3</v>
      </c>
    </row>
    <row r="4146" spans="1:14" x14ac:dyDescent="0.2">
      <c r="A4146" s="1">
        <v>42544</v>
      </c>
      <c r="B4146">
        <v>1.0000000000000001E-5</v>
      </c>
      <c r="C4146">
        <f>Table3[[#This Row],[(MKT-Rf) Excess Return on the Market ]]+Table3[[#This Row],[(RF) Risk-Free Return Rate (One Month Treasury Bill Rate)]]</f>
        <v>1.4509999999999999E-2</v>
      </c>
      <c r="D4146">
        <v>1.4499999999999999E-2</v>
      </c>
      <c r="E4146">
        <v>5.6000000000000008E-3</v>
      </c>
      <c r="F4146">
        <v>4.6999999999999993E-3</v>
      </c>
      <c r="G4146">
        <v>-5.6000000000000008E-3</v>
      </c>
      <c r="H4146">
        <v>-2.3999999999999998E-3</v>
      </c>
      <c r="I4146">
        <v>-1.0800000000000001E-2</v>
      </c>
      <c r="J4146">
        <v>3.4285915373926732E-15</v>
      </c>
      <c r="L4146" s="12">
        <v>42544</v>
      </c>
      <c r="M4146" s="16"/>
      <c r="N4146">
        <v>1.3275511311332405E-2</v>
      </c>
    </row>
    <row r="4147" spans="1:14" x14ac:dyDescent="0.2">
      <c r="A4147" s="1">
        <v>42545</v>
      </c>
      <c r="B4147">
        <v>1.0000000000000001E-5</v>
      </c>
      <c r="C4147">
        <f>Table3[[#This Row],[(MKT-Rf) Excess Return on the Market ]]+Table3[[#This Row],[(RF) Risk-Free Return Rate (One Month Treasury Bill Rate)]]</f>
        <v>-3.6990000000000002E-2</v>
      </c>
      <c r="D4147">
        <v>-3.7000000000000005E-2</v>
      </c>
      <c r="E4147">
        <v>2.0000000000000001E-4</v>
      </c>
      <c r="F4147">
        <v>-1.2199999999999999E-2</v>
      </c>
      <c r="G4147">
        <v>9.7999999999999997E-3</v>
      </c>
      <c r="H4147">
        <v>1.9E-3</v>
      </c>
      <c r="I4147">
        <v>2.0299999999999999E-2</v>
      </c>
      <c r="J4147">
        <v>4.2538204009095457E-15</v>
      </c>
      <c r="L4147" s="13">
        <v>42545</v>
      </c>
      <c r="M4147" s="17"/>
      <c r="N4147">
        <v>-3.6580777234719343E-2</v>
      </c>
    </row>
    <row r="4148" spans="1:14" x14ac:dyDescent="0.2">
      <c r="A4148" s="1">
        <v>42548</v>
      </c>
      <c r="B4148">
        <v>1.0000000000000001E-5</v>
      </c>
      <c r="C4148">
        <f>Table3[[#This Row],[(MKT-Rf) Excess Return on the Market ]]+Table3[[#This Row],[(RF) Risk-Free Return Rate (One Month Treasury Bill Rate)]]</f>
        <v>-2.069E-2</v>
      </c>
      <c r="D4148">
        <v>-2.07E-2</v>
      </c>
      <c r="E4148">
        <v>-1.0800000000000001E-2</v>
      </c>
      <c r="F4148">
        <v>-7.1999999999999998E-3</v>
      </c>
      <c r="G4148">
        <v>5.7999999999999996E-3</v>
      </c>
      <c r="H4148">
        <v>4.5000000000000005E-3</v>
      </c>
      <c r="I4148">
        <v>2.7699999999999999E-2</v>
      </c>
      <c r="J4148">
        <v>3.0253953640585658E-15</v>
      </c>
      <c r="L4148" s="12">
        <v>42548</v>
      </c>
      <c r="M4148" s="16"/>
      <c r="N4148">
        <v>-1.826224926163297E-2</v>
      </c>
    </row>
    <row r="4149" spans="1:14" x14ac:dyDescent="0.2">
      <c r="A4149" s="1">
        <v>42549</v>
      </c>
      <c r="B4149">
        <v>1.0000000000000001E-5</v>
      </c>
      <c r="C4149">
        <f>Table3[[#This Row],[(MKT-Rf) Excess Return on the Market ]]+Table3[[#This Row],[(RF) Risk-Free Return Rate (One Month Treasury Bill Rate)]]</f>
        <v>1.7610000000000001E-2</v>
      </c>
      <c r="D4149">
        <v>1.7600000000000001E-2</v>
      </c>
      <c r="E4149">
        <v>-3.5999999999999999E-3</v>
      </c>
      <c r="F4149">
        <v>1.6000000000000001E-3</v>
      </c>
      <c r="G4149">
        <v>-6.1999999999999998E-3</v>
      </c>
      <c r="H4149">
        <v>-5.1999999999999998E-3</v>
      </c>
      <c r="I4149">
        <v>-1.44E-2</v>
      </c>
      <c r="J4149">
        <v>3.5504843800995665E-15</v>
      </c>
      <c r="L4149" s="13">
        <v>42549</v>
      </c>
      <c r="M4149" s="17"/>
      <c r="N4149">
        <v>1.76141579169895E-2</v>
      </c>
    </row>
    <row r="4150" spans="1:14" x14ac:dyDescent="0.2">
      <c r="A4150" s="1">
        <v>42550</v>
      </c>
      <c r="B4150">
        <v>1.0000000000000001E-5</v>
      </c>
      <c r="C4150">
        <f>Table3[[#This Row],[(MKT-Rf) Excess Return on the Market ]]+Table3[[#This Row],[(RF) Risk-Free Return Rate (One Month Treasury Bill Rate)]]</f>
        <v>1.8010000000000002E-2</v>
      </c>
      <c r="D4150">
        <v>1.8000000000000002E-2</v>
      </c>
      <c r="E4150">
        <v>3.0999999999999999E-3</v>
      </c>
      <c r="F4150">
        <v>-2.9999999999999997E-4</v>
      </c>
      <c r="G4150">
        <v>-1.1999999999999999E-3</v>
      </c>
      <c r="H4150">
        <v>-3.2000000000000002E-3</v>
      </c>
      <c r="I4150">
        <v>-7.0999999999999995E-3</v>
      </c>
      <c r="J4150">
        <v>3.4610359095579471E-15</v>
      </c>
      <c r="L4150" s="12">
        <v>42550</v>
      </c>
      <c r="M4150" s="16"/>
      <c r="N4150">
        <v>1.6889216752452151E-2</v>
      </c>
    </row>
    <row r="4151" spans="1:14" x14ac:dyDescent="0.2">
      <c r="A4151" s="1">
        <v>42551</v>
      </c>
      <c r="B4151">
        <v>1.0000000000000001E-5</v>
      </c>
      <c r="C4151">
        <f>Table3[[#This Row],[(MKT-Rf) Excess Return on the Market ]]+Table3[[#This Row],[(RF) Risk-Free Return Rate (One Month Treasury Bill Rate)]]</f>
        <v>1.4209999999999999E-2</v>
      </c>
      <c r="D4151">
        <v>1.4199999999999999E-2</v>
      </c>
      <c r="E4151">
        <v>3.8E-3</v>
      </c>
      <c r="F4151">
        <v>4.1999999999999997E-3</v>
      </c>
      <c r="G4151">
        <v>-1E-3</v>
      </c>
      <c r="H4151">
        <v>3.0000000000000001E-3</v>
      </c>
      <c r="I4151">
        <v>6.4000000000000003E-3</v>
      </c>
      <c r="J4151">
        <v>2.4996133593846086E-15</v>
      </c>
      <c r="L4151" s="13">
        <v>42551</v>
      </c>
      <c r="M4151" s="17"/>
      <c r="N4151">
        <v>1.3473821400287618E-2</v>
      </c>
    </row>
    <row r="4152" spans="1:14" x14ac:dyDescent="0.2">
      <c r="A4152" s="1">
        <v>42552</v>
      </c>
      <c r="B4152">
        <v>1.0000000000000001E-5</v>
      </c>
      <c r="C4152">
        <f>Table3[[#This Row],[(MKT-Rf) Excess Return on the Market ]]+Table3[[#This Row],[(RF) Risk-Free Return Rate (One Month Treasury Bill Rate)]]</f>
        <v>2.4099999999999998E-3</v>
      </c>
      <c r="D4152">
        <v>2.3999999999999998E-3</v>
      </c>
      <c r="E4152">
        <v>4.6999999999999993E-3</v>
      </c>
      <c r="F4152">
        <v>-4.3E-3</v>
      </c>
      <c r="G4152">
        <v>-7.000000000000001E-4</v>
      </c>
      <c r="H4152">
        <v>2.7000000000000001E-3</v>
      </c>
      <c r="I4152">
        <v>-9.4999999999999998E-3</v>
      </c>
      <c r="J4152">
        <v>4.8175234551912832E-16</v>
      </c>
      <c r="L4152" s="12">
        <v>42552</v>
      </c>
      <c r="M4152" s="16"/>
      <c r="N4152">
        <v>1.9467806929598444E-3</v>
      </c>
    </row>
    <row r="4153" spans="1:14" x14ac:dyDescent="0.2">
      <c r="A4153" s="1">
        <v>42556</v>
      </c>
      <c r="B4153">
        <v>1.0000000000000001E-5</v>
      </c>
      <c r="C4153">
        <f>Table3[[#This Row],[(MKT-Rf) Excess Return on the Market ]]+Table3[[#This Row],[(RF) Risk-Free Return Rate (One Month Treasury Bill Rate)]]</f>
        <v>-8.490000000000001E-3</v>
      </c>
      <c r="D4153">
        <v>-8.5000000000000006E-3</v>
      </c>
      <c r="E4153">
        <v>-8.3999999999999995E-3</v>
      </c>
      <c r="F4153">
        <v>-1.37E-2</v>
      </c>
      <c r="G4153">
        <v>6.0999999999999995E-3</v>
      </c>
      <c r="H4153">
        <v>-7.0999999999999995E-3</v>
      </c>
      <c r="I4153">
        <v>1.9299999999999998E-2</v>
      </c>
      <c r="J4153">
        <v>1.6186894650142421E-15</v>
      </c>
      <c r="L4153" s="13">
        <v>42556</v>
      </c>
      <c r="M4153" s="17"/>
      <c r="N4153">
        <v>-6.8710755834286629E-3</v>
      </c>
    </row>
    <row r="4154" spans="1:14" x14ac:dyDescent="0.2">
      <c r="A4154" s="1">
        <v>42557</v>
      </c>
      <c r="B4154">
        <v>1.0000000000000001E-5</v>
      </c>
      <c r="C4154">
        <f>Table3[[#This Row],[(MKT-Rf) Excess Return on the Market ]]+Table3[[#This Row],[(RF) Risk-Free Return Rate (One Month Treasury Bill Rate)]]</f>
        <v>6.2099999999999994E-3</v>
      </c>
      <c r="D4154">
        <v>6.1999999999999998E-3</v>
      </c>
      <c r="E4154">
        <v>1.8E-3</v>
      </c>
      <c r="F4154">
        <v>-1.2999999999999999E-3</v>
      </c>
      <c r="G4154">
        <v>-5.0000000000000001E-4</v>
      </c>
      <c r="H4154">
        <v>-1.7000000000000001E-3</v>
      </c>
      <c r="I4154">
        <v>-4.4000000000000003E-3</v>
      </c>
      <c r="J4154">
        <v>1.1706802394461517E-15</v>
      </c>
      <c r="L4154" s="12">
        <v>42557</v>
      </c>
      <c r="M4154" s="16"/>
      <c r="N4154">
        <v>5.3387197390260708E-3</v>
      </c>
    </row>
    <row r="4155" spans="1:14" x14ac:dyDescent="0.2">
      <c r="A4155" s="1">
        <v>42558</v>
      </c>
      <c r="B4155">
        <v>1.0000000000000001E-5</v>
      </c>
      <c r="C4155">
        <f>Table3[[#This Row],[(MKT-Rf) Excess Return on the Market ]]+Table3[[#This Row],[(RF) Risk-Free Return Rate (One Month Treasury Bill Rate)]]</f>
        <v>2.1000000000000001E-4</v>
      </c>
      <c r="D4155">
        <v>2.0000000000000001E-4</v>
      </c>
      <c r="E4155">
        <v>3.2000000000000002E-3</v>
      </c>
      <c r="F4155">
        <v>-1.8E-3</v>
      </c>
      <c r="G4155">
        <v>1.2999999999999999E-3</v>
      </c>
      <c r="H4155">
        <v>-2.8000000000000004E-3</v>
      </c>
      <c r="I4155">
        <v>-5.5000000000000005E-3</v>
      </c>
      <c r="J4155">
        <v>2.0754564544406998E-16</v>
      </c>
      <c r="L4155" s="13">
        <v>42558</v>
      </c>
      <c r="M4155" s="17"/>
      <c r="N4155">
        <v>-8.7192063899741768E-4</v>
      </c>
    </row>
    <row r="4156" spans="1:14" x14ac:dyDescent="0.2">
      <c r="A4156" s="1">
        <v>42559</v>
      </c>
      <c r="B4156">
        <v>1.0000000000000001E-5</v>
      </c>
      <c r="C4156">
        <f>Table3[[#This Row],[(MKT-Rf) Excess Return on the Market ]]+Table3[[#This Row],[(RF) Risk-Free Return Rate (One Month Treasury Bill Rate)]]</f>
        <v>1.601E-2</v>
      </c>
      <c r="D4156">
        <v>1.6E-2</v>
      </c>
      <c r="E4156">
        <v>9.7999999999999997E-3</v>
      </c>
      <c r="F4156">
        <v>3.2000000000000002E-3</v>
      </c>
      <c r="G4156">
        <v>2.0000000000000001E-4</v>
      </c>
      <c r="H4156">
        <v>2.8999999999999998E-3</v>
      </c>
      <c r="I4156">
        <v>-6.0999999999999995E-3</v>
      </c>
      <c r="J4156">
        <v>3.5463433833096104E-15</v>
      </c>
      <c r="L4156" s="12">
        <v>42559</v>
      </c>
      <c r="M4156" s="16"/>
      <c r="N4156">
        <v>1.5138185866623861E-2</v>
      </c>
    </row>
    <row r="4157" spans="1:14" x14ac:dyDescent="0.2">
      <c r="A4157" s="1">
        <v>42562</v>
      </c>
      <c r="B4157">
        <v>1.0000000000000001E-5</v>
      </c>
      <c r="C4157">
        <f>Table3[[#This Row],[(MKT-Rf) Excess Return on the Market ]]+Table3[[#This Row],[(RF) Risk-Free Return Rate (One Month Treasury Bill Rate)]]</f>
        <v>4.3099999999999996E-3</v>
      </c>
      <c r="D4157">
        <v>4.3E-3</v>
      </c>
      <c r="E4157">
        <v>6.8000000000000005E-3</v>
      </c>
      <c r="F4157">
        <v>2.7000000000000001E-3</v>
      </c>
      <c r="G4157">
        <v>3.2000000000000002E-3</v>
      </c>
      <c r="H4157">
        <v>-8.0000000000000004E-4</v>
      </c>
      <c r="I4157">
        <v>-2.0999999999999999E-3</v>
      </c>
      <c r="J4157">
        <v>8.8093588407085549E-16</v>
      </c>
      <c r="L4157" s="13">
        <v>42562</v>
      </c>
      <c r="M4157" s="17"/>
      <c r="N4157">
        <v>3.4028145868032489E-3</v>
      </c>
    </row>
    <row r="4158" spans="1:14" x14ac:dyDescent="0.2">
      <c r="A4158" s="1">
        <v>42563</v>
      </c>
      <c r="B4158">
        <v>1.0000000000000001E-5</v>
      </c>
      <c r="C4158">
        <f>Table3[[#This Row],[(MKT-Rf) Excess Return on the Market ]]+Table3[[#This Row],[(RF) Risk-Free Return Rate (One Month Treasury Bill Rate)]]</f>
        <v>7.5099999999999993E-3</v>
      </c>
      <c r="D4158">
        <v>7.4999999999999997E-3</v>
      </c>
      <c r="E4158">
        <v>7.4999999999999997E-3</v>
      </c>
      <c r="F4158">
        <v>9.8999999999999991E-3</v>
      </c>
      <c r="G4158">
        <v>-5.8999999999999999E-3</v>
      </c>
      <c r="H4158">
        <v>6.7000000000000002E-3</v>
      </c>
      <c r="I4158">
        <v>-1.52E-2</v>
      </c>
      <c r="J4158">
        <v>1.425628142964857E-15</v>
      </c>
      <c r="L4158" s="12">
        <v>42563</v>
      </c>
      <c r="M4158" s="16"/>
      <c r="N4158">
        <v>6.9848510963644384E-3</v>
      </c>
    </row>
    <row r="4159" spans="1:14" x14ac:dyDescent="0.2">
      <c r="A4159" s="1">
        <v>42564</v>
      </c>
      <c r="B4159">
        <v>1.0000000000000001E-5</v>
      </c>
      <c r="C4159">
        <f>Table3[[#This Row],[(MKT-Rf) Excess Return on the Market ]]+Table3[[#This Row],[(RF) Risk-Free Return Rate (One Month Treasury Bill Rate)]]</f>
        <v>-4.8999999999999998E-4</v>
      </c>
      <c r="D4159">
        <v>-5.0000000000000001E-4</v>
      </c>
      <c r="E4159">
        <v>-4.6999999999999993E-3</v>
      </c>
      <c r="F4159">
        <v>4.8999999999999998E-3</v>
      </c>
      <c r="G4159">
        <v>5.1000000000000004E-3</v>
      </c>
      <c r="H4159">
        <v>-2.0000000000000001E-4</v>
      </c>
      <c r="I4159">
        <v>8.6E-3</v>
      </c>
      <c r="J4159">
        <v>3.217257812116836E-17</v>
      </c>
      <c r="L4159" s="13">
        <v>42564</v>
      </c>
      <c r="M4159" s="17"/>
      <c r="N4159">
        <v>1.3474052016275426E-4</v>
      </c>
    </row>
    <row r="4160" spans="1:14" x14ac:dyDescent="0.2">
      <c r="A4160" s="1">
        <v>42565</v>
      </c>
      <c r="B4160">
        <v>1.0000000000000001E-5</v>
      </c>
      <c r="C4160">
        <f>Table3[[#This Row],[(MKT-Rf) Excess Return on the Market ]]+Table3[[#This Row],[(RF) Risk-Free Return Rate (One Month Treasury Bill Rate)]]</f>
        <v>5.11E-3</v>
      </c>
      <c r="D4160">
        <v>5.1000000000000004E-3</v>
      </c>
      <c r="E4160">
        <v>-4.1999999999999997E-3</v>
      </c>
      <c r="F4160">
        <v>4.5000000000000005E-3</v>
      </c>
      <c r="G4160">
        <v>-2.0000000000000001E-4</v>
      </c>
      <c r="H4160">
        <v>4.0000000000000002E-4</v>
      </c>
      <c r="I4160">
        <v>-6.0999999999999995E-3</v>
      </c>
      <c r="J4160">
        <v>1.259109806353853E-15</v>
      </c>
      <c r="L4160" s="12">
        <v>42565</v>
      </c>
      <c r="M4160" s="16"/>
      <c r="N4160">
        <v>5.2453910425336123E-3</v>
      </c>
    </row>
    <row r="4161" spans="1:14" x14ac:dyDescent="0.2">
      <c r="A4161" s="1">
        <v>42566</v>
      </c>
      <c r="B4161">
        <v>1.0000000000000001E-5</v>
      </c>
      <c r="C4161">
        <f>Table3[[#This Row],[(MKT-Rf) Excess Return on the Market ]]+Table3[[#This Row],[(RF) Risk-Free Return Rate (One Month Treasury Bill Rate)]]</f>
        <v>-4.8999999999999998E-4</v>
      </c>
      <c r="D4161">
        <v>-5.0000000000000001E-4</v>
      </c>
      <c r="E4161">
        <v>2.8999999999999998E-3</v>
      </c>
      <c r="F4161">
        <v>0</v>
      </c>
      <c r="G4161">
        <v>-2.8999999999999998E-3</v>
      </c>
      <c r="H4161">
        <v>0</v>
      </c>
      <c r="I4161">
        <v>-1.2999999999999999E-3</v>
      </c>
      <c r="J4161">
        <v>2.4782405742196224E-16</v>
      </c>
      <c r="L4161" s="13">
        <v>42566</v>
      </c>
      <c r="M4161" s="17"/>
      <c r="N4161">
        <v>-9.2937454238768344E-4</v>
      </c>
    </row>
    <row r="4162" spans="1:14" x14ac:dyDescent="0.2">
      <c r="A4162" s="1">
        <v>42569</v>
      </c>
      <c r="B4162">
        <v>1.0000000000000001E-5</v>
      </c>
      <c r="C4162">
        <f>Table3[[#This Row],[(MKT-Rf) Excess Return on the Market ]]+Table3[[#This Row],[(RF) Risk-Free Return Rate (One Month Treasury Bill Rate)]]</f>
        <v>2.5100000000000001E-3</v>
      </c>
      <c r="D4162">
        <v>2.5000000000000001E-3</v>
      </c>
      <c r="E4162">
        <v>1E-4</v>
      </c>
      <c r="F4162">
        <v>-1.5E-3</v>
      </c>
      <c r="G4162">
        <v>5.0000000000000001E-4</v>
      </c>
      <c r="H4162">
        <v>-2E-3</v>
      </c>
      <c r="I4162">
        <v>-6.9999999999999993E-3</v>
      </c>
      <c r="J4162">
        <v>6.5683407670891403E-16</v>
      </c>
      <c r="L4162" s="12">
        <v>42569</v>
      </c>
      <c r="M4162" s="16"/>
      <c r="N4162">
        <v>2.3795068786033225E-3</v>
      </c>
    </row>
    <row r="4163" spans="1:14" x14ac:dyDescent="0.2">
      <c r="A4163" s="1">
        <v>42570</v>
      </c>
      <c r="B4163">
        <v>1.0000000000000001E-5</v>
      </c>
      <c r="C4163">
        <f>Table3[[#This Row],[(MKT-Rf) Excess Return on the Market ]]+Table3[[#This Row],[(RF) Risk-Free Return Rate (One Month Treasury Bill Rate)]]</f>
        <v>-2.1900000000000001E-3</v>
      </c>
      <c r="D4163">
        <v>-2.2000000000000001E-3</v>
      </c>
      <c r="E4163">
        <v>-6.4000000000000003E-3</v>
      </c>
      <c r="F4163">
        <v>4.0000000000000002E-4</v>
      </c>
      <c r="G4163">
        <v>4.5999999999999999E-3</v>
      </c>
      <c r="H4163">
        <v>-2.3999999999999998E-3</v>
      </c>
      <c r="I4163">
        <v>6.3E-3</v>
      </c>
      <c r="J4163">
        <v>4.025141259296109E-16</v>
      </c>
      <c r="L4163" s="13">
        <v>42570</v>
      </c>
      <c r="M4163" s="17"/>
      <c r="N4163">
        <v>-1.4362676143070065E-3</v>
      </c>
    </row>
    <row r="4164" spans="1:14" x14ac:dyDescent="0.2">
      <c r="A4164" s="1">
        <v>42571</v>
      </c>
      <c r="B4164">
        <v>1.0000000000000001E-5</v>
      </c>
      <c r="C4164">
        <f>Table3[[#This Row],[(MKT-Rf) Excess Return on the Market ]]+Table3[[#This Row],[(RF) Risk-Free Return Rate (One Month Treasury Bill Rate)]]</f>
        <v>4.8099999999999992E-3</v>
      </c>
      <c r="D4164">
        <v>4.7999999999999996E-3</v>
      </c>
      <c r="E4164">
        <v>3.9000000000000003E-3</v>
      </c>
      <c r="F4164">
        <v>-8.8999999999999999E-3</v>
      </c>
      <c r="G4164">
        <v>-5.0000000000000001E-4</v>
      </c>
      <c r="H4164">
        <v>-3.4999999999999996E-3</v>
      </c>
      <c r="I4164">
        <v>-8.0000000000000002E-3</v>
      </c>
      <c r="J4164">
        <v>1.0989689053572706E-15</v>
      </c>
      <c r="L4164" s="12">
        <v>42571</v>
      </c>
      <c r="M4164" s="16"/>
      <c r="N4164">
        <v>4.2612128673701335E-3</v>
      </c>
    </row>
    <row r="4165" spans="1:14" x14ac:dyDescent="0.2">
      <c r="A4165" s="1">
        <v>42572</v>
      </c>
      <c r="B4165">
        <v>1.0000000000000001E-5</v>
      </c>
      <c r="C4165">
        <f>Table3[[#This Row],[(MKT-Rf) Excess Return on the Market ]]+Table3[[#This Row],[(RF) Risk-Free Return Rate (One Month Treasury Bill Rate)]]</f>
        <v>-3.79E-3</v>
      </c>
      <c r="D4165">
        <v>-3.8E-3</v>
      </c>
      <c r="E4165">
        <v>-5.0000000000000001E-4</v>
      </c>
      <c r="F4165">
        <v>-4.0000000000000002E-4</v>
      </c>
      <c r="G4165">
        <v>1.6000000000000001E-3</v>
      </c>
      <c r="H4165">
        <v>2.9999999999999997E-4</v>
      </c>
      <c r="I4165">
        <v>-3.0999999999999999E-3</v>
      </c>
      <c r="J4165">
        <v>8.7488811020780179E-16</v>
      </c>
      <c r="L4165" s="13">
        <v>42572</v>
      </c>
      <c r="M4165" s="17"/>
      <c r="N4165">
        <v>-3.6190247858399653E-3</v>
      </c>
    </row>
    <row r="4166" spans="1:14" x14ac:dyDescent="0.2">
      <c r="A4166" s="1">
        <v>42573</v>
      </c>
      <c r="B4166">
        <v>1.0000000000000001E-5</v>
      </c>
      <c r="C4166">
        <f>Table3[[#This Row],[(MKT-Rf) Excess Return on the Market ]]+Table3[[#This Row],[(RF) Risk-Free Return Rate (One Month Treasury Bill Rate)]]</f>
        <v>4.8099999999999992E-3</v>
      </c>
      <c r="D4166">
        <v>4.7999999999999996E-3</v>
      </c>
      <c r="E4166">
        <v>2.8000000000000004E-3</v>
      </c>
      <c r="F4166">
        <v>-1.2999999999999999E-3</v>
      </c>
      <c r="G4166">
        <v>4.0000000000000001E-3</v>
      </c>
      <c r="H4166">
        <v>-2.8000000000000004E-3</v>
      </c>
      <c r="I4166">
        <v>3.3E-3</v>
      </c>
      <c r="J4166">
        <v>1.2437319690469407E-15</v>
      </c>
      <c r="L4166" s="12">
        <v>42573</v>
      </c>
      <c r="M4166" s="16"/>
      <c r="N4166">
        <v>4.5435772372509073E-3</v>
      </c>
    </row>
    <row r="4167" spans="1:14" x14ac:dyDescent="0.2">
      <c r="A4167" s="1">
        <v>42576</v>
      </c>
      <c r="B4167">
        <v>1.0000000000000001E-5</v>
      </c>
      <c r="C4167">
        <f>Table3[[#This Row],[(MKT-Rf) Excess Return on the Market ]]+Table3[[#This Row],[(RF) Risk-Free Return Rate (One Month Treasury Bill Rate)]]</f>
        <v>-2.6900000000000001E-3</v>
      </c>
      <c r="D4167">
        <v>-2.7000000000000001E-3</v>
      </c>
      <c r="E4167">
        <v>-5.0000000000000001E-4</v>
      </c>
      <c r="F4167">
        <v>-2.3E-3</v>
      </c>
      <c r="G4167">
        <v>4.4000000000000003E-3</v>
      </c>
      <c r="H4167">
        <v>-3.9000000000000003E-3</v>
      </c>
      <c r="I4167">
        <v>-8.0000000000000004E-4</v>
      </c>
      <c r="J4167">
        <v>8.1887639078012591E-16</v>
      </c>
      <c r="L4167" s="13">
        <v>42576</v>
      </c>
      <c r="M4167" s="17"/>
      <c r="N4167">
        <v>-3.0159962634030003E-3</v>
      </c>
    </row>
    <row r="4168" spans="1:14" x14ac:dyDescent="0.2">
      <c r="A4168" s="1">
        <v>42577</v>
      </c>
      <c r="B4168">
        <v>1.0000000000000001E-5</v>
      </c>
      <c r="C4168">
        <f>Table3[[#This Row],[(MKT-Rf) Excess Return on the Market ]]+Table3[[#This Row],[(RF) Risk-Free Return Rate (One Month Treasury Bill Rate)]]</f>
        <v>1.31E-3</v>
      </c>
      <c r="D4168">
        <v>1.2999999999999999E-3</v>
      </c>
      <c r="E4168">
        <v>6.0999999999999995E-3</v>
      </c>
      <c r="F4168">
        <v>5.4000000000000003E-3</v>
      </c>
      <c r="G4168">
        <v>-5.4000000000000003E-3</v>
      </c>
      <c r="H4168">
        <v>7.0999999999999995E-3</v>
      </c>
      <c r="I4168">
        <v>-2.3999999999999998E-3</v>
      </c>
      <c r="J4168">
        <v>7.7802655513895627E-17</v>
      </c>
      <c r="L4168" s="12">
        <v>42577</v>
      </c>
      <c r="M4168" s="16"/>
      <c r="N4168">
        <v>3.2275466775932843E-4</v>
      </c>
    </row>
    <row r="4169" spans="1:14" x14ac:dyDescent="0.2">
      <c r="A4169" s="1">
        <v>42578</v>
      </c>
      <c r="B4169">
        <v>1.0000000000000001E-5</v>
      </c>
      <c r="C4169">
        <f>Table3[[#This Row],[(MKT-Rf) Excess Return on the Market ]]+Table3[[#This Row],[(RF) Risk-Free Return Rate (One Month Treasury Bill Rate)]]</f>
        <v>-1.3900000000000002E-3</v>
      </c>
      <c r="D4169">
        <v>-1.4000000000000002E-3</v>
      </c>
      <c r="E4169">
        <v>5.0000000000000001E-3</v>
      </c>
      <c r="F4169">
        <v>-4.3E-3</v>
      </c>
      <c r="G4169">
        <v>-1.5E-3</v>
      </c>
      <c r="H4169">
        <v>-5.6000000000000008E-3</v>
      </c>
      <c r="I4169">
        <v>-8.8999999999999999E-3</v>
      </c>
      <c r="J4169">
        <v>2.4938182660326516E-16</v>
      </c>
      <c r="L4169" s="13">
        <v>42578</v>
      </c>
      <c r="M4169" s="17"/>
      <c r="N4169">
        <v>-1.1993285198676762E-3</v>
      </c>
    </row>
    <row r="4170" spans="1:14" x14ac:dyDescent="0.2">
      <c r="A4170" s="1">
        <v>42579</v>
      </c>
      <c r="B4170">
        <v>1.0000000000000001E-5</v>
      </c>
      <c r="C4170">
        <f>Table3[[#This Row],[(MKT-Rf) Excess Return on the Market ]]+Table3[[#This Row],[(RF) Risk-Free Return Rate (One Month Treasury Bill Rate)]]</f>
        <v>1.81E-3</v>
      </c>
      <c r="D4170">
        <v>1.8E-3</v>
      </c>
      <c r="E4170">
        <v>-5.3E-3</v>
      </c>
      <c r="F4170">
        <v>-3.3E-3</v>
      </c>
      <c r="G4170">
        <v>-1E-3</v>
      </c>
      <c r="H4170">
        <v>-1.5E-3</v>
      </c>
      <c r="I4170">
        <v>1.8E-3</v>
      </c>
      <c r="J4170">
        <v>3.6330620343228521E-16</v>
      </c>
      <c r="L4170" s="12">
        <v>42579</v>
      </c>
      <c r="M4170" s="16"/>
      <c r="N4170">
        <v>1.6049295062452703E-3</v>
      </c>
    </row>
    <row r="4171" spans="1:14" x14ac:dyDescent="0.2">
      <c r="A4171" s="1">
        <v>42580</v>
      </c>
      <c r="B4171">
        <v>1.0000000000000001E-5</v>
      </c>
      <c r="C4171">
        <f>Table3[[#This Row],[(MKT-Rf) Excess Return on the Market ]]+Table3[[#This Row],[(RF) Risk-Free Return Rate (One Month Treasury Bill Rate)]]</f>
        <v>1.7100000000000001E-3</v>
      </c>
      <c r="D4171">
        <v>1.7000000000000001E-3</v>
      </c>
      <c r="E4171">
        <v>-5.0000000000000001E-4</v>
      </c>
      <c r="F4171">
        <v>1E-4</v>
      </c>
      <c r="G4171">
        <v>-2.0000000000000001E-4</v>
      </c>
      <c r="H4171">
        <v>3.4999999999999996E-3</v>
      </c>
      <c r="I4171">
        <v>1.5E-3</v>
      </c>
      <c r="J4171">
        <v>3.3420562963768068E-16</v>
      </c>
      <c r="L4171" s="13">
        <v>42580</v>
      </c>
      <c r="M4171" s="17"/>
      <c r="N4171">
        <v>1.6299621902952422E-3</v>
      </c>
    </row>
    <row r="4172" spans="1:14" x14ac:dyDescent="0.2">
      <c r="A4172" s="1">
        <v>42583</v>
      </c>
      <c r="B4172">
        <v>1.0000000000000001E-5</v>
      </c>
      <c r="C4172">
        <f>Table3[[#This Row],[(MKT-Rf) Excess Return on the Market ]]+Table3[[#This Row],[(RF) Risk-Free Return Rate (One Month Treasury Bill Rate)]]</f>
        <v>-1.5900000000000001E-3</v>
      </c>
      <c r="D4172">
        <v>-1.6000000000000001E-3</v>
      </c>
      <c r="E4172">
        <v>5.9999999999999995E-4</v>
      </c>
      <c r="F4172">
        <v>-9.0000000000000011E-3</v>
      </c>
      <c r="G4172">
        <v>4.6999999999999993E-3</v>
      </c>
      <c r="H4172">
        <v>-7.4000000000000003E-3</v>
      </c>
      <c r="I4172">
        <v>-8.9999999999999998E-4</v>
      </c>
      <c r="J4172">
        <v>3.0049645248107942E-16</v>
      </c>
      <c r="L4172" s="12">
        <v>42583</v>
      </c>
      <c r="M4172" s="16"/>
      <c r="N4172">
        <v>-1.2705897060663312E-3</v>
      </c>
    </row>
    <row r="4173" spans="1:14" x14ac:dyDescent="0.2">
      <c r="A4173" s="1">
        <v>42584</v>
      </c>
      <c r="B4173">
        <v>1.0000000000000001E-5</v>
      </c>
      <c r="C4173">
        <f>Table3[[#This Row],[(MKT-Rf) Excess Return on the Market ]]+Table3[[#This Row],[(RF) Risk-Free Return Rate (One Month Treasury Bill Rate)]]</f>
        <v>-6.9899999999999997E-3</v>
      </c>
      <c r="D4173">
        <v>-6.9999999999999993E-3</v>
      </c>
      <c r="E4173">
        <v>-6.0999999999999995E-3</v>
      </c>
      <c r="F4173">
        <v>1.8E-3</v>
      </c>
      <c r="G4173">
        <v>-4.1999999999999997E-3</v>
      </c>
      <c r="H4173">
        <v>1.7000000000000001E-3</v>
      </c>
      <c r="I4173">
        <v>4.4000000000000003E-3</v>
      </c>
      <c r="J4173">
        <v>1.3837179004358049E-15</v>
      </c>
      <c r="L4173" s="13">
        <v>42584</v>
      </c>
      <c r="M4173" s="17"/>
      <c r="N4173">
        <v>-6.3819139077918741E-3</v>
      </c>
    </row>
    <row r="4174" spans="1:14" x14ac:dyDescent="0.2">
      <c r="A4174" s="1">
        <v>42585</v>
      </c>
      <c r="B4174">
        <v>1.0000000000000001E-5</v>
      </c>
      <c r="C4174">
        <f>Table3[[#This Row],[(MKT-Rf) Excess Return on the Market ]]+Table3[[#This Row],[(RF) Risk-Free Return Rate (One Month Treasury Bill Rate)]]</f>
        <v>4.5100000000000001E-3</v>
      </c>
      <c r="D4174">
        <v>4.5000000000000005E-3</v>
      </c>
      <c r="E4174">
        <v>6.0999999999999995E-3</v>
      </c>
      <c r="F4174">
        <v>8.1000000000000013E-3</v>
      </c>
      <c r="G4174">
        <v>-7.1999999999999998E-3</v>
      </c>
      <c r="H4174">
        <v>1.7000000000000001E-3</v>
      </c>
      <c r="I4174">
        <v>-1.6E-2</v>
      </c>
      <c r="J4174">
        <v>6.8742744199558407E-16</v>
      </c>
      <c r="L4174" s="12">
        <v>42585</v>
      </c>
      <c r="M4174" s="16"/>
      <c r="N4174">
        <v>3.1290382452996857E-3</v>
      </c>
    </row>
    <row r="4175" spans="1:14" x14ac:dyDescent="0.2">
      <c r="A4175" s="1">
        <v>42586</v>
      </c>
      <c r="B4175">
        <v>1.0000000000000001E-5</v>
      </c>
      <c r="C4175">
        <f>Table3[[#This Row],[(MKT-Rf) Excess Return on the Market ]]+Table3[[#This Row],[(RF) Risk-Free Return Rate (One Month Treasury Bill Rate)]]</f>
        <v>5.1000000000000004E-4</v>
      </c>
      <c r="D4175">
        <v>5.0000000000000001E-4</v>
      </c>
      <c r="E4175">
        <v>7.000000000000001E-4</v>
      </c>
      <c r="F4175">
        <v>-3.9000000000000003E-3</v>
      </c>
      <c r="G4175">
        <v>1.7000000000000001E-3</v>
      </c>
      <c r="H4175">
        <v>7.000000000000001E-4</v>
      </c>
      <c r="I4175">
        <v>5.6000000000000008E-3</v>
      </c>
      <c r="J4175">
        <v>4.7663001824976249E-17</v>
      </c>
      <c r="L4175" s="13">
        <v>42586</v>
      </c>
      <c r="M4175" s="17"/>
      <c r="N4175">
        <v>2.1256735230357668E-4</v>
      </c>
    </row>
    <row r="4176" spans="1:14" x14ac:dyDescent="0.2">
      <c r="A4176" s="1">
        <v>42587</v>
      </c>
      <c r="B4176">
        <v>1.0000000000000001E-5</v>
      </c>
      <c r="C4176">
        <f>Table3[[#This Row],[(MKT-Rf) Excess Return on the Market ]]+Table3[[#This Row],[(RF) Risk-Free Return Rate (One Month Treasury Bill Rate)]]</f>
        <v>9.3100000000000006E-3</v>
      </c>
      <c r="D4176">
        <v>9.300000000000001E-3</v>
      </c>
      <c r="E4176">
        <v>5.5000000000000005E-3</v>
      </c>
      <c r="F4176">
        <v>9.8999999999999991E-3</v>
      </c>
      <c r="G4176">
        <v>-5.7999999999999996E-3</v>
      </c>
      <c r="H4176">
        <v>-3.4000000000000002E-3</v>
      </c>
      <c r="I4176">
        <v>-1.34E-2</v>
      </c>
      <c r="J4176">
        <v>1.92845768716348E-15</v>
      </c>
      <c r="L4176" s="12">
        <v>42587</v>
      </c>
      <c r="M4176" s="16"/>
      <c r="N4176">
        <v>8.5666436043246308E-3</v>
      </c>
    </row>
    <row r="4177" spans="1:14" x14ac:dyDescent="0.2">
      <c r="A4177" s="1">
        <v>42590</v>
      </c>
      <c r="B4177">
        <v>1.0000000000000001E-5</v>
      </c>
      <c r="C4177">
        <f>Table3[[#This Row],[(MKT-Rf) Excess Return on the Market ]]+Table3[[#This Row],[(RF) Risk-Free Return Rate (One Month Treasury Bill Rate)]]</f>
        <v>-5.8999999999999992E-4</v>
      </c>
      <c r="D4177">
        <v>-5.9999999999999995E-4</v>
      </c>
      <c r="E4177">
        <v>1.1000000000000001E-3</v>
      </c>
      <c r="F4177">
        <v>5.0000000000000001E-3</v>
      </c>
      <c r="G4177">
        <v>5.9999999999999995E-4</v>
      </c>
      <c r="H4177">
        <v>4.5999999999999999E-3</v>
      </c>
      <c r="I4177">
        <v>-4.4000000000000003E-3</v>
      </c>
      <c r="J4177">
        <v>2.2508601517952645E-16</v>
      </c>
      <c r="L4177" s="13">
        <v>42590</v>
      </c>
      <c r="M4177" s="17"/>
      <c r="N4177">
        <v>-9.0747435050471642E-4</v>
      </c>
    </row>
    <row r="4178" spans="1:14" x14ac:dyDescent="0.2">
      <c r="A4178" s="1">
        <v>42591</v>
      </c>
      <c r="B4178">
        <v>1.0000000000000001E-5</v>
      </c>
      <c r="C4178">
        <f>Table3[[#This Row],[(MKT-Rf) Excess Return on the Market ]]+Table3[[#This Row],[(RF) Risk-Free Return Rate (One Month Treasury Bill Rate)]]</f>
        <v>5.1000000000000004E-4</v>
      </c>
      <c r="D4178">
        <v>5.0000000000000001E-4</v>
      </c>
      <c r="E4178">
        <v>-7.000000000000001E-4</v>
      </c>
      <c r="F4178">
        <v>-2.7000000000000001E-3</v>
      </c>
      <c r="G4178">
        <v>-2.0999999999999999E-3</v>
      </c>
      <c r="H4178">
        <v>-2.3E-3</v>
      </c>
      <c r="I4178">
        <v>4.5000000000000005E-3</v>
      </c>
      <c r="J4178">
        <v>9.6419612989504948E-17</v>
      </c>
      <c r="L4178" s="12">
        <v>42591</v>
      </c>
      <c r="M4178" s="16"/>
      <c r="N4178">
        <v>3.8967320664632022E-4</v>
      </c>
    </row>
    <row r="4179" spans="1:14" x14ac:dyDescent="0.2">
      <c r="A4179" s="1">
        <v>42592</v>
      </c>
      <c r="B4179">
        <v>1.0000000000000001E-5</v>
      </c>
      <c r="C4179">
        <f>Table3[[#This Row],[(MKT-Rf) Excess Return on the Market ]]+Table3[[#This Row],[(RF) Risk-Free Return Rate (One Month Treasury Bill Rate)]]</f>
        <v>-2.8899999999999998E-3</v>
      </c>
      <c r="D4179">
        <v>-2.8999999999999998E-3</v>
      </c>
      <c r="E4179">
        <v>-4.6999999999999993E-3</v>
      </c>
      <c r="F4179">
        <v>-1.8E-3</v>
      </c>
      <c r="G4179">
        <v>6.1999999999999998E-3</v>
      </c>
      <c r="H4179">
        <v>0</v>
      </c>
      <c r="I4179">
        <v>8.0000000000000002E-3</v>
      </c>
      <c r="J4179">
        <v>7.2924073099279955E-16</v>
      </c>
      <c r="L4179" s="13">
        <v>42592</v>
      </c>
      <c r="M4179" s="17"/>
      <c r="N4179">
        <v>-2.8687970506289257E-3</v>
      </c>
    </row>
    <row r="4180" spans="1:14" x14ac:dyDescent="0.2">
      <c r="A4180" s="1">
        <v>42593</v>
      </c>
      <c r="B4180">
        <v>1.0000000000000001E-5</v>
      </c>
      <c r="C4180">
        <f>Table3[[#This Row],[(MKT-Rf) Excess Return on the Market ]]+Table3[[#This Row],[(RF) Risk-Free Return Rate (One Month Treasury Bill Rate)]]</f>
        <v>5.4099999999999999E-3</v>
      </c>
      <c r="D4180">
        <v>5.4000000000000003E-3</v>
      </c>
      <c r="E4180">
        <v>1.4000000000000002E-3</v>
      </c>
      <c r="F4180">
        <v>2.9999999999999997E-4</v>
      </c>
      <c r="G4180">
        <v>-3.2000000000000002E-3</v>
      </c>
      <c r="H4180">
        <v>2.0999999999999999E-3</v>
      </c>
      <c r="I4180">
        <v>-7.0999999999999995E-3</v>
      </c>
      <c r="J4180">
        <v>1.1362945652274581E-15</v>
      </c>
      <c r="L4180" s="12">
        <v>42593</v>
      </c>
      <c r="M4180" s="16"/>
      <c r="N4180">
        <v>4.7233927423996338E-3</v>
      </c>
    </row>
    <row r="4181" spans="1:14" x14ac:dyDescent="0.2">
      <c r="A4181" s="1">
        <v>42594</v>
      </c>
      <c r="B4181">
        <v>1.0000000000000001E-5</v>
      </c>
      <c r="C4181">
        <f>Table3[[#This Row],[(MKT-Rf) Excess Return on the Market ]]+Table3[[#This Row],[(RF) Risk-Free Return Rate (One Month Treasury Bill Rate)]]</f>
        <v>-5.8999999999999992E-4</v>
      </c>
      <c r="D4181">
        <v>-5.9999999999999995E-4</v>
      </c>
      <c r="E4181">
        <v>1.4000000000000002E-3</v>
      </c>
      <c r="F4181">
        <v>-1.7000000000000001E-3</v>
      </c>
      <c r="G4181">
        <v>-1.4000000000000002E-3</v>
      </c>
      <c r="H4181">
        <v>-2.8000000000000004E-3</v>
      </c>
      <c r="I4181">
        <v>-2.7000000000000001E-3</v>
      </c>
      <c r="J4181">
        <v>2.1872925352041379E-16</v>
      </c>
      <c r="L4181" s="13">
        <v>42594</v>
      </c>
      <c r="M4181" s="17"/>
      <c r="N4181">
        <v>-7.9636787248911652E-4</v>
      </c>
    </row>
    <row r="4182" spans="1:14" x14ac:dyDescent="0.2">
      <c r="A4182" s="1">
        <v>42597</v>
      </c>
      <c r="B4182">
        <v>1.0000000000000001E-5</v>
      </c>
      <c r="C4182">
        <f>Table3[[#This Row],[(MKT-Rf) Excess Return on the Market ]]+Table3[[#This Row],[(RF) Risk-Free Return Rate (One Month Treasury Bill Rate)]]</f>
        <v>3.9100000000000003E-3</v>
      </c>
      <c r="D4182">
        <v>3.9000000000000003E-3</v>
      </c>
      <c r="E4182">
        <v>8.199999999999999E-3</v>
      </c>
      <c r="F4182">
        <v>3.9000000000000003E-3</v>
      </c>
      <c r="G4182">
        <v>-2.8000000000000004E-3</v>
      </c>
      <c r="H4182">
        <v>4.0000000000000001E-3</v>
      </c>
      <c r="I4182">
        <v>-1.0500000000000001E-2</v>
      </c>
      <c r="J4182">
        <v>7.4458919726221088E-16</v>
      </c>
      <c r="L4182" s="12">
        <v>42597</v>
      </c>
      <c r="M4182" s="16"/>
      <c r="N4182">
        <v>2.7890832400516256E-3</v>
      </c>
    </row>
    <row r="4183" spans="1:14" x14ac:dyDescent="0.2">
      <c r="A4183" s="1">
        <v>42598</v>
      </c>
      <c r="B4183">
        <v>1.0000000000000001E-5</v>
      </c>
      <c r="C4183">
        <f>Table3[[#This Row],[(MKT-Rf) Excess Return on the Market ]]+Table3[[#This Row],[(RF) Risk-Free Return Rate (One Month Treasury Bill Rate)]]</f>
        <v>-5.6899999999999997E-3</v>
      </c>
      <c r="D4183">
        <v>-5.6999999999999993E-3</v>
      </c>
      <c r="E4183">
        <v>-2E-3</v>
      </c>
      <c r="F4183">
        <v>5.8999999999999999E-3</v>
      </c>
      <c r="G4183">
        <v>-8.9999999999999998E-4</v>
      </c>
      <c r="H4183">
        <v>3.3E-3</v>
      </c>
      <c r="I4183">
        <v>-3.4000000000000002E-3</v>
      </c>
      <c r="J4183">
        <v>1.420441905140077E-15</v>
      </c>
      <c r="L4183" s="13">
        <v>42598</v>
      </c>
      <c r="M4183" s="17"/>
      <c r="N4183">
        <v>-5.4941419708265955E-3</v>
      </c>
    </row>
    <row r="4184" spans="1:14" x14ac:dyDescent="0.2">
      <c r="A4184" s="1">
        <v>42599</v>
      </c>
      <c r="B4184">
        <v>1.0000000000000001E-5</v>
      </c>
      <c r="C4184">
        <f>Table3[[#This Row],[(MKT-Rf) Excess Return on the Market ]]+Table3[[#This Row],[(RF) Risk-Free Return Rate (One Month Treasury Bill Rate)]]</f>
        <v>1.2099999999999999E-3</v>
      </c>
      <c r="D4184">
        <v>1.1999999999999999E-3</v>
      </c>
      <c r="E4184">
        <v>-5.1000000000000004E-3</v>
      </c>
      <c r="F4184">
        <v>2.5999999999999999E-3</v>
      </c>
      <c r="G4184">
        <v>2.0000000000000001E-4</v>
      </c>
      <c r="H4184">
        <v>5.0000000000000001E-4</v>
      </c>
      <c r="I4184">
        <v>3.9000000000000003E-3</v>
      </c>
      <c r="J4184">
        <v>4.5437573006211341E-16</v>
      </c>
      <c r="L4184" s="12">
        <v>42599</v>
      </c>
      <c r="M4184" s="16"/>
      <c r="N4184">
        <v>1.8668145969237696E-3</v>
      </c>
    </row>
    <row r="4185" spans="1:14" x14ac:dyDescent="0.2">
      <c r="A4185" s="1">
        <v>42600</v>
      </c>
      <c r="B4185">
        <v>1.0000000000000001E-5</v>
      </c>
      <c r="C4185">
        <f>Table3[[#This Row],[(MKT-Rf) Excess Return on the Market ]]+Table3[[#This Row],[(RF) Risk-Free Return Rate (One Month Treasury Bill Rate)]]</f>
        <v>3.2100000000000002E-3</v>
      </c>
      <c r="D4185">
        <v>3.2000000000000002E-3</v>
      </c>
      <c r="E4185">
        <v>4.8999999999999998E-3</v>
      </c>
      <c r="F4185">
        <v>3.4000000000000002E-3</v>
      </c>
      <c r="G4185">
        <v>-4.6999999999999993E-3</v>
      </c>
      <c r="H4185">
        <v>3.7000000000000002E-3</v>
      </c>
      <c r="I4185">
        <v>4.0000000000000002E-4</v>
      </c>
      <c r="J4185">
        <v>5.4789370342922908E-16</v>
      </c>
      <c r="L4185" s="13">
        <v>42600</v>
      </c>
      <c r="M4185" s="17"/>
      <c r="N4185">
        <v>2.1971793405895896E-3</v>
      </c>
    </row>
    <row r="4186" spans="1:14" x14ac:dyDescent="0.2">
      <c r="A4186" s="1">
        <v>42601</v>
      </c>
      <c r="B4186">
        <v>1.0000000000000001E-5</v>
      </c>
      <c r="C4186">
        <f>Table3[[#This Row],[(MKT-Rf) Excess Return on the Market ]]+Table3[[#This Row],[(RF) Risk-Free Return Rate (One Month Treasury Bill Rate)]]</f>
        <v>-1.09E-3</v>
      </c>
      <c r="D4186">
        <v>-1.1000000000000001E-3</v>
      </c>
      <c r="E4186">
        <v>7.000000000000001E-4</v>
      </c>
      <c r="F4186">
        <v>-1.4000000000000002E-3</v>
      </c>
      <c r="G4186">
        <v>2.2000000000000001E-3</v>
      </c>
      <c r="H4186">
        <v>-1.4000000000000002E-3</v>
      </c>
      <c r="I4186">
        <v>-2.5000000000000001E-3</v>
      </c>
      <c r="J4186">
        <v>3.8511413420813048E-16</v>
      </c>
      <c r="L4186" s="12">
        <v>42601</v>
      </c>
      <c r="M4186" s="16"/>
      <c r="N4186">
        <v>-1.4413542987100584E-3</v>
      </c>
    </row>
    <row r="4187" spans="1:14" x14ac:dyDescent="0.2">
      <c r="A4187" s="1">
        <v>42604</v>
      </c>
      <c r="B4187">
        <v>1.0000000000000001E-5</v>
      </c>
      <c r="C4187">
        <f>Table3[[#This Row],[(MKT-Rf) Excess Return on the Market ]]+Table3[[#This Row],[(RF) Risk-Free Return Rate (One Month Treasury Bill Rate)]]</f>
        <v>-1.9000000000000001E-4</v>
      </c>
      <c r="D4187">
        <v>-2.0000000000000001E-4</v>
      </c>
      <c r="E4187">
        <v>2.3E-3</v>
      </c>
      <c r="F4187">
        <v>-4.0000000000000001E-3</v>
      </c>
      <c r="G4187">
        <v>1E-4</v>
      </c>
      <c r="H4187">
        <v>-3.5999999999999999E-3</v>
      </c>
      <c r="I4187">
        <v>1.8E-3</v>
      </c>
      <c r="J4187">
        <v>1.6727427993748679E-16</v>
      </c>
      <c r="L4187" s="13">
        <v>42604</v>
      </c>
      <c r="M4187" s="17"/>
      <c r="N4187">
        <v>-5.6337900636122971E-4</v>
      </c>
    </row>
    <row r="4188" spans="1:14" x14ac:dyDescent="0.2">
      <c r="A4188" s="1">
        <v>42605</v>
      </c>
      <c r="B4188">
        <v>1.0000000000000001E-5</v>
      </c>
      <c r="C4188">
        <f>Table3[[#This Row],[(MKT-Rf) Excess Return on the Market ]]+Table3[[#This Row],[(RF) Risk-Free Return Rate (One Month Treasury Bill Rate)]]</f>
        <v>2.7100000000000002E-3</v>
      </c>
      <c r="D4188">
        <v>2.7000000000000001E-3</v>
      </c>
      <c r="E4188">
        <v>5.5000000000000005E-3</v>
      </c>
      <c r="F4188">
        <v>-2.0000000000000001E-4</v>
      </c>
      <c r="G4188">
        <v>-2.0000000000000001E-4</v>
      </c>
      <c r="H4188">
        <v>5.9999999999999995E-4</v>
      </c>
      <c r="I4188">
        <v>-4.4000000000000003E-3</v>
      </c>
      <c r="J4188">
        <v>5.2766853825224299E-16</v>
      </c>
      <c r="L4188" s="12">
        <v>42605</v>
      </c>
      <c r="M4188" s="16"/>
      <c r="N4188">
        <v>1.9498626169790064E-3</v>
      </c>
    </row>
    <row r="4189" spans="1:14" x14ac:dyDescent="0.2">
      <c r="A4189" s="1">
        <v>42606</v>
      </c>
      <c r="B4189">
        <v>1.0000000000000001E-5</v>
      </c>
      <c r="C4189">
        <f>Table3[[#This Row],[(MKT-Rf) Excess Return on the Market ]]+Table3[[#This Row],[(RF) Risk-Free Return Rate (One Month Treasury Bill Rate)]]</f>
        <v>-5.490000000000001E-3</v>
      </c>
      <c r="D4189">
        <v>-5.5000000000000005E-3</v>
      </c>
      <c r="E4189">
        <v>-4.5999999999999999E-3</v>
      </c>
      <c r="F4189">
        <v>3.7000000000000002E-3</v>
      </c>
      <c r="G4189">
        <v>4.4000000000000003E-3</v>
      </c>
      <c r="H4189">
        <v>-8.9999999999999998E-4</v>
      </c>
      <c r="I4189">
        <v>3.9000000000000003E-3</v>
      </c>
      <c r="J4189">
        <v>1.3808552200702554E-15</v>
      </c>
      <c r="L4189" s="13">
        <v>42606</v>
      </c>
      <c r="M4189" s="17"/>
      <c r="N4189">
        <v>-5.254072980571481E-3</v>
      </c>
    </row>
    <row r="4190" spans="1:14" x14ac:dyDescent="0.2">
      <c r="A4190" s="1">
        <v>42607</v>
      </c>
      <c r="B4190">
        <v>1.0000000000000001E-5</v>
      </c>
      <c r="C4190">
        <f>Table3[[#This Row],[(MKT-Rf) Excess Return on the Market ]]+Table3[[#This Row],[(RF) Risk-Free Return Rate (One Month Treasury Bill Rate)]]</f>
        <v>-7.9000000000000001E-4</v>
      </c>
      <c r="D4190">
        <v>-8.0000000000000004E-4</v>
      </c>
      <c r="E4190">
        <v>2.0999999999999999E-3</v>
      </c>
      <c r="F4190">
        <v>4.7999999999999996E-3</v>
      </c>
      <c r="G4190">
        <v>-2.5999999999999999E-3</v>
      </c>
      <c r="H4190">
        <v>2.8000000000000004E-3</v>
      </c>
      <c r="I4190">
        <v>4.0999999999999995E-3</v>
      </c>
      <c r="J4190">
        <v>3.812142644898087E-16</v>
      </c>
      <c r="L4190" s="12">
        <v>42607</v>
      </c>
      <c r="M4190" s="16"/>
      <c r="N4190">
        <v>-1.3661738453380294E-3</v>
      </c>
    </row>
    <row r="4191" spans="1:14" x14ac:dyDescent="0.2">
      <c r="A4191" s="1">
        <v>42608</v>
      </c>
      <c r="B4191">
        <v>1.0000000000000001E-5</v>
      </c>
      <c r="C4191">
        <f>Table3[[#This Row],[(MKT-Rf) Excess Return on the Market ]]+Table3[[#This Row],[(RF) Risk-Free Return Rate (One Month Treasury Bill Rate)]]</f>
        <v>-1.49E-3</v>
      </c>
      <c r="D4191">
        <v>-1.5E-3</v>
      </c>
      <c r="E4191">
        <v>1.1000000000000001E-3</v>
      </c>
      <c r="F4191">
        <v>-8.9999999999999998E-4</v>
      </c>
      <c r="G4191">
        <v>-3.9000000000000003E-3</v>
      </c>
      <c r="H4191">
        <v>-2E-3</v>
      </c>
      <c r="I4191">
        <v>-4.5000000000000005E-3</v>
      </c>
      <c r="J4191">
        <v>3.9231753326709489E-16</v>
      </c>
      <c r="L4191" s="13">
        <v>42608</v>
      </c>
      <c r="M4191" s="17"/>
      <c r="N4191">
        <v>-1.5800957333464785E-3</v>
      </c>
    </row>
    <row r="4192" spans="1:14" x14ac:dyDescent="0.2">
      <c r="A4192" s="1">
        <v>42611</v>
      </c>
      <c r="B4192">
        <v>1.0000000000000001E-5</v>
      </c>
      <c r="C4192">
        <f>Table3[[#This Row],[(MKT-Rf) Excess Return on the Market ]]+Table3[[#This Row],[(RF) Risk-Free Return Rate (One Month Treasury Bill Rate)]]</f>
        <v>5.3099999999999996E-3</v>
      </c>
      <c r="D4192">
        <v>5.3E-3</v>
      </c>
      <c r="E4192">
        <v>0</v>
      </c>
      <c r="F4192">
        <v>3.4000000000000002E-3</v>
      </c>
      <c r="G4192">
        <v>-8.0000000000000004E-4</v>
      </c>
      <c r="H4192">
        <v>2E-3</v>
      </c>
      <c r="I4192">
        <v>-1.9E-3</v>
      </c>
      <c r="J4192">
        <v>1.621528048314214E-15</v>
      </c>
      <c r="L4192" s="12">
        <v>42611</v>
      </c>
      <c r="M4192" s="16"/>
      <c r="N4192">
        <v>5.2145001841601589E-3</v>
      </c>
    </row>
    <row r="4193" spans="1:14" x14ac:dyDescent="0.2">
      <c r="A4193" s="1">
        <v>42612</v>
      </c>
      <c r="B4193">
        <v>1.0000000000000001E-5</v>
      </c>
      <c r="C4193">
        <f>Table3[[#This Row],[(MKT-Rf) Excess Return on the Market ]]+Table3[[#This Row],[(RF) Risk-Free Return Rate (One Month Treasury Bill Rate)]]</f>
        <v>-1.3900000000000002E-3</v>
      </c>
      <c r="D4193">
        <v>-1.4000000000000002E-3</v>
      </c>
      <c r="E4193">
        <v>2.2000000000000001E-3</v>
      </c>
      <c r="F4193">
        <v>2.8999999999999998E-3</v>
      </c>
      <c r="G4193">
        <v>-1.1999999999999999E-3</v>
      </c>
      <c r="H4193">
        <v>-3.2000000000000002E-3</v>
      </c>
      <c r="I4193">
        <v>-4.4000000000000003E-3</v>
      </c>
      <c r="J4193">
        <v>5.3800602349101387E-16</v>
      </c>
      <c r="L4193" s="13">
        <v>42612</v>
      </c>
      <c r="M4193" s="17"/>
      <c r="N4193">
        <v>-1.9556990050680497E-3</v>
      </c>
    </row>
    <row r="4194" spans="1:14" x14ac:dyDescent="0.2">
      <c r="A4194" s="1">
        <v>42613</v>
      </c>
      <c r="B4194">
        <v>1.0000000000000001E-5</v>
      </c>
      <c r="C4194">
        <f>Table3[[#This Row],[(MKT-Rf) Excess Return on the Market ]]+Table3[[#This Row],[(RF) Risk-Free Return Rate (One Month Treasury Bill Rate)]]</f>
        <v>-2.3899999999999998E-3</v>
      </c>
      <c r="D4194">
        <v>-2.3999999999999998E-3</v>
      </c>
      <c r="E4194">
        <v>-3.5999999999999999E-3</v>
      </c>
      <c r="F4194">
        <v>1.4000000000000002E-3</v>
      </c>
      <c r="G4194">
        <v>2.5999999999999999E-3</v>
      </c>
      <c r="H4194">
        <v>-3.4999999999999996E-3</v>
      </c>
      <c r="I4194">
        <v>2.2000000000000001E-3</v>
      </c>
      <c r="J4194">
        <v>5.2362636529997003E-16</v>
      </c>
      <c r="L4194" s="12">
        <v>42613</v>
      </c>
      <c r="M4194" s="16"/>
      <c r="N4194">
        <v>-2.3786147623904054E-3</v>
      </c>
    </row>
    <row r="4195" spans="1:14" x14ac:dyDescent="0.2">
      <c r="A4195" s="1">
        <v>42614</v>
      </c>
      <c r="B4195">
        <v>1.0000000000000001E-5</v>
      </c>
      <c r="C4195">
        <f>Table3[[#This Row],[(MKT-Rf) Excess Return on the Market ]]+Table3[[#This Row],[(RF) Risk-Free Return Rate (One Month Treasury Bill Rate)]]</f>
        <v>3.1E-4</v>
      </c>
      <c r="D4195">
        <v>2.9999999999999997E-4</v>
      </c>
      <c r="E4195">
        <v>7.000000000000001E-4</v>
      </c>
      <c r="F4195">
        <v>-5.0000000000000001E-3</v>
      </c>
      <c r="G4195">
        <v>1E-3</v>
      </c>
      <c r="H4195">
        <v>-1.4000000000000002E-3</v>
      </c>
      <c r="I4195">
        <v>6.6E-3</v>
      </c>
      <c r="J4195">
        <v>1.0133773001023854E-17</v>
      </c>
      <c r="L4195" s="13">
        <v>42614</v>
      </c>
      <c r="M4195" s="17"/>
      <c r="N4195">
        <v>-4.1457364561137788E-5</v>
      </c>
    </row>
    <row r="4196" spans="1:14" x14ac:dyDescent="0.2">
      <c r="A4196" s="1">
        <v>42615</v>
      </c>
      <c r="B4196">
        <v>1.0000000000000001E-5</v>
      </c>
      <c r="C4196">
        <f>Table3[[#This Row],[(MKT-Rf) Excess Return on the Market ]]+Table3[[#This Row],[(RF) Risk-Free Return Rate (One Month Treasury Bill Rate)]]</f>
        <v>5.3099999999999996E-3</v>
      </c>
      <c r="D4196">
        <v>5.3E-3</v>
      </c>
      <c r="E4196">
        <v>4.4000000000000003E-3</v>
      </c>
      <c r="F4196">
        <v>3.4999999999999996E-3</v>
      </c>
      <c r="G4196">
        <v>-1.2999999999999999E-3</v>
      </c>
      <c r="H4196">
        <v>1.9E-3</v>
      </c>
      <c r="I4196">
        <v>2.0000000000000001E-4</v>
      </c>
      <c r="J4196">
        <v>1.119841320292375E-15</v>
      </c>
      <c r="L4196" s="12">
        <v>42615</v>
      </c>
      <c r="M4196" s="16"/>
      <c r="N4196">
        <v>4.1923000419618493E-3</v>
      </c>
    </row>
    <row r="4197" spans="1:14" x14ac:dyDescent="0.2">
      <c r="A4197" s="1">
        <v>42619</v>
      </c>
      <c r="B4197">
        <v>1.0000000000000001E-5</v>
      </c>
      <c r="C4197">
        <f>Table3[[#This Row],[(MKT-Rf) Excess Return on the Market ]]+Table3[[#This Row],[(RF) Risk-Free Return Rate (One Month Treasury Bill Rate)]]</f>
        <v>2.6099999999999999E-3</v>
      </c>
      <c r="D4197">
        <v>2.5999999999999999E-3</v>
      </c>
      <c r="E4197">
        <v>2.9999999999999997E-4</v>
      </c>
      <c r="F4197">
        <v>-5.4000000000000003E-3</v>
      </c>
      <c r="G4197">
        <v>-6.1999999999999998E-3</v>
      </c>
      <c r="H4197">
        <v>2.9999999999999997E-4</v>
      </c>
      <c r="I4197">
        <v>-5.9999999999999995E-4</v>
      </c>
      <c r="J4197">
        <v>7.1091554800711069E-16</v>
      </c>
      <c r="L4197" s="13">
        <v>42619</v>
      </c>
      <c r="M4197" s="17"/>
      <c r="N4197">
        <v>2.9772423433708003E-3</v>
      </c>
    </row>
    <row r="4198" spans="1:14" x14ac:dyDescent="0.2">
      <c r="A4198" s="1">
        <v>42620</v>
      </c>
      <c r="B4198">
        <v>1.0000000000000001E-5</v>
      </c>
      <c r="C4198">
        <f>Table3[[#This Row],[(MKT-Rf) Excess Return on the Market ]]+Table3[[#This Row],[(RF) Risk-Free Return Rate (One Month Treasury Bill Rate)]]</f>
        <v>9.1E-4</v>
      </c>
      <c r="D4198">
        <v>8.9999999999999998E-4</v>
      </c>
      <c r="E4198">
        <v>6.1999999999999998E-3</v>
      </c>
      <c r="F4198">
        <v>2.0000000000000001E-4</v>
      </c>
      <c r="G4198">
        <v>-5.9999999999999995E-4</v>
      </c>
      <c r="H4198">
        <v>-2.5000000000000001E-3</v>
      </c>
      <c r="I4198">
        <v>-6.6E-3</v>
      </c>
      <c r="J4198">
        <v>3.6304846634994113E-17</v>
      </c>
      <c r="L4198" s="12">
        <v>42620</v>
      </c>
      <c r="M4198" s="16"/>
      <c r="N4198">
        <v>-1.4636466783063686E-4</v>
      </c>
    </row>
    <row r="4199" spans="1:14" x14ac:dyDescent="0.2">
      <c r="A4199" s="1">
        <v>42621</v>
      </c>
      <c r="B4199">
        <v>1.0000000000000001E-5</v>
      </c>
      <c r="C4199">
        <f>Table3[[#This Row],[(MKT-Rf) Excess Return on the Market ]]+Table3[[#This Row],[(RF) Risk-Free Return Rate (One Month Treasury Bill Rate)]]</f>
        <v>-1.7899999999999999E-3</v>
      </c>
      <c r="D4199">
        <v>-1.8E-3</v>
      </c>
      <c r="E4199">
        <v>4.0000000000000002E-4</v>
      </c>
      <c r="F4199">
        <v>5.8999999999999999E-3</v>
      </c>
      <c r="G4199">
        <v>-8.3999999999999995E-3</v>
      </c>
      <c r="H4199">
        <v>4.0999999999999995E-3</v>
      </c>
      <c r="I4199">
        <v>-6.0000000000000001E-3</v>
      </c>
      <c r="J4199">
        <v>4.9264870986740596E-16</v>
      </c>
      <c r="L4199" s="13">
        <v>42621</v>
      </c>
      <c r="M4199" s="17"/>
      <c r="N4199">
        <v>-2.2255507805430696E-3</v>
      </c>
    </row>
    <row r="4200" spans="1:14" x14ac:dyDescent="0.2">
      <c r="A4200" s="1">
        <v>42622</v>
      </c>
      <c r="B4200">
        <v>1.0000000000000001E-5</v>
      </c>
      <c r="C4200">
        <f>Table3[[#This Row],[(MKT-Rf) Excess Return on the Market ]]+Table3[[#This Row],[(RF) Risk-Free Return Rate (One Month Treasury Bill Rate)]]</f>
        <v>-2.4690000000000004E-2</v>
      </c>
      <c r="D4200">
        <v>-2.4700000000000003E-2</v>
      </c>
      <c r="E4200">
        <v>-5.6999999999999993E-3</v>
      </c>
      <c r="F4200">
        <v>4.0999999999999995E-3</v>
      </c>
      <c r="G4200">
        <v>2.9999999999999997E-4</v>
      </c>
      <c r="H4200">
        <v>-4.4000000000000003E-3</v>
      </c>
      <c r="I4200">
        <v>-1.8E-3</v>
      </c>
      <c r="J4200">
        <v>4.9605545496754087E-15</v>
      </c>
      <c r="L4200" s="12">
        <v>42622</v>
      </c>
      <c r="M4200" s="16"/>
      <c r="N4200">
        <v>-2.4827747563078314E-2</v>
      </c>
    </row>
    <row r="4201" spans="1:14" x14ac:dyDescent="0.2">
      <c r="A4201" s="1">
        <v>42625</v>
      </c>
      <c r="B4201">
        <v>1.0000000000000001E-5</v>
      </c>
      <c r="C4201">
        <f>Table3[[#This Row],[(MKT-Rf) Excess Return on the Market ]]+Table3[[#This Row],[(RF) Risk-Free Return Rate (One Month Treasury Bill Rate)]]</f>
        <v>1.4409999999999999E-2</v>
      </c>
      <c r="D4201">
        <v>1.44E-2</v>
      </c>
      <c r="E4201">
        <v>-4.0000000000000002E-4</v>
      </c>
      <c r="F4201">
        <v>-4.5000000000000005E-3</v>
      </c>
      <c r="G4201">
        <v>-1.5E-3</v>
      </c>
      <c r="H4201">
        <v>-1.8E-3</v>
      </c>
      <c r="I4201">
        <v>-2.2000000000000001E-3</v>
      </c>
      <c r="J4201">
        <v>3.0289132664430439E-15</v>
      </c>
      <c r="L4201" s="13">
        <v>42625</v>
      </c>
      <c r="M4201" s="17"/>
      <c r="N4201">
        <v>1.4570396678017971E-2</v>
      </c>
    </row>
    <row r="4202" spans="1:14" x14ac:dyDescent="0.2">
      <c r="A4202" s="1">
        <v>42626</v>
      </c>
      <c r="B4202">
        <v>1.0000000000000001E-5</v>
      </c>
      <c r="C4202">
        <f>Table3[[#This Row],[(MKT-Rf) Excess Return on the Market ]]+Table3[[#This Row],[(RF) Risk-Free Return Rate (One Month Treasury Bill Rate)]]</f>
        <v>-1.4790000000000001E-2</v>
      </c>
      <c r="D4202">
        <v>-1.4800000000000001E-2</v>
      </c>
      <c r="E4202">
        <v>-3.0999999999999999E-3</v>
      </c>
      <c r="F4202">
        <v>-4.3E-3</v>
      </c>
      <c r="G4202">
        <v>5.5000000000000005E-3</v>
      </c>
      <c r="H4202">
        <v>-6.9999999999999993E-3</v>
      </c>
      <c r="I4202">
        <v>2E-3</v>
      </c>
      <c r="J4202">
        <v>3.0529985355316417E-15</v>
      </c>
      <c r="L4202" s="12">
        <v>42626</v>
      </c>
      <c r="M4202" s="16"/>
      <c r="N4202">
        <v>-1.4941739368126835E-2</v>
      </c>
    </row>
    <row r="4203" spans="1:14" x14ac:dyDescent="0.2">
      <c r="A4203" s="1">
        <v>42627</v>
      </c>
      <c r="B4203">
        <v>1.0000000000000001E-5</v>
      </c>
      <c r="C4203">
        <f>Table3[[#This Row],[(MKT-Rf) Excess Return on the Market ]]+Table3[[#This Row],[(RF) Risk-Free Return Rate (One Month Treasury Bill Rate)]]</f>
        <v>-7.9000000000000001E-4</v>
      </c>
      <c r="D4203">
        <v>-8.0000000000000004E-4</v>
      </c>
      <c r="E4203">
        <v>5.0000000000000001E-4</v>
      </c>
      <c r="F4203">
        <v>-8.199999999999999E-3</v>
      </c>
      <c r="G4203">
        <v>8.9999999999999998E-4</v>
      </c>
      <c r="H4203">
        <v>-4.5000000000000005E-3</v>
      </c>
      <c r="I4203">
        <v>3.7000000000000002E-3</v>
      </c>
      <c r="J4203">
        <v>1.3584854667040162E-16</v>
      </c>
      <c r="L4203" s="13">
        <v>42627</v>
      </c>
      <c r="M4203" s="17"/>
      <c r="N4203">
        <v>-5.8784940521235899E-4</v>
      </c>
    </row>
    <row r="4204" spans="1:14" x14ac:dyDescent="0.2">
      <c r="A4204" s="1">
        <v>42628</v>
      </c>
      <c r="B4204">
        <v>1.0000000000000001E-5</v>
      </c>
      <c r="C4204">
        <f>Table3[[#This Row],[(MKT-Rf) Excess Return on the Market ]]+Table3[[#This Row],[(RF) Risk-Free Return Rate (One Month Treasury Bill Rate)]]</f>
        <v>1.081E-2</v>
      </c>
      <c r="D4204">
        <v>1.0800000000000001E-2</v>
      </c>
      <c r="E4204">
        <v>3.0000000000000001E-3</v>
      </c>
      <c r="F4204">
        <v>-3.0999999999999999E-3</v>
      </c>
      <c r="G4204">
        <v>5.9999999999999995E-4</v>
      </c>
      <c r="H4204">
        <v>-2.0999999999999999E-3</v>
      </c>
      <c r="I4204">
        <v>8.0000000000000004E-4</v>
      </c>
      <c r="J4204">
        <v>2.499268791754705E-15</v>
      </c>
      <c r="L4204" s="12">
        <v>42628</v>
      </c>
      <c r="M4204" s="16"/>
      <c r="N4204">
        <v>1.0058521089340135E-2</v>
      </c>
    </row>
    <row r="4205" spans="1:14" x14ac:dyDescent="0.2">
      <c r="A4205" s="1">
        <v>42629</v>
      </c>
      <c r="B4205">
        <v>1.0000000000000001E-5</v>
      </c>
      <c r="C4205">
        <f>Table3[[#This Row],[(MKT-Rf) Excess Return on the Market ]]+Table3[[#This Row],[(RF) Risk-Free Return Rate (One Month Treasury Bill Rate)]]</f>
        <v>-3.5899999999999999E-3</v>
      </c>
      <c r="D4205">
        <v>-3.5999999999999999E-3</v>
      </c>
      <c r="E4205">
        <v>2.8999999999999998E-3</v>
      </c>
      <c r="F4205">
        <v>-4.5000000000000005E-3</v>
      </c>
      <c r="G4205">
        <v>2.0999999999999999E-3</v>
      </c>
      <c r="H4205">
        <v>-1.9E-3</v>
      </c>
      <c r="I4205">
        <v>1E-3</v>
      </c>
      <c r="J4205">
        <v>6.3421211569356475E-16</v>
      </c>
      <c r="L4205" s="13">
        <v>42629</v>
      </c>
      <c r="M4205" s="17"/>
      <c r="N4205">
        <v>-3.7793821611113664E-3</v>
      </c>
    </row>
    <row r="4206" spans="1:14" x14ac:dyDescent="0.2">
      <c r="A4206" s="1">
        <v>42632</v>
      </c>
      <c r="B4206">
        <v>1.0000000000000001E-5</v>
      </c>
      <c r="C4206">
        <f>Table3[[#This Row],[(MKT-Rf) Excess Return on the Market ]]+Table3[[#This Row],[(RF) Risk-Free Return Rate (One Month Treasury Bill Rate)]]</f>
        <v>5.1000000000000004E-4</v>
      </c>
      <c r="D4206">
        <v>5.0000000000000001E-4</v>
      </c>
      <c r="E4206">
        <v>5.1000000000000004E-3</v>
      </c>
      <c r="F4206">
        <v>1.4000000000000002E-3</v>
      </c>
      <c r="G4206">
        <v>-8.0000000000000004E-4</v>
      </c>
      <c r="H4206">
        <v>3.5999999999999999E-3</v>
      </c>
      <c r="I4206">
        <v>2.9999999999999997E-4</v>
      </c>
      <c r="J4206">
        <v>4.9746089585880934E-18</v>
      </c>
      <c r="L4206" s="12">
        <v>42632</v>
      </c>
      <c r="M4206" s="16"/>
      <c r="N4206">
        <v>-1.869910337847447E-5</v>
      </c>
    </row>
    <row r="4207" spans="1:14" x14ac:dyDescent="0.2">
      <c r="A4207" s="1">
        <v>42633</v>
      </c>
      <c r="B4207">
        <v>1.0000000000000001E-5</v>
      </c>
      <c r="C4207">
        <f>Table3[[#This Row],[(MKT-Rf) Excess Return on the Market ]]+Table3[[#This Row],[(RF) Risk-Free Return Rate (One Month Treasury Bill Rate)]]</f>
        <v>-1.9000000000000001E-4</v>
      </c>
      <c r="D4207">
        <v>-2.0000000000000001E-4</v>
      </c>
      <c r="E4207">
        <v>-3.4999999999999996E-3</v>
      </c>
      <c r="F4207">
        <v>-4.0000000000000001E-3</v>
      </c>
      <c r="G4207">
        <v>-5.5000000000000005E-3</v>
      </c>
      <c r="H4207">
        <v>-1E-3</v>
      </c>
      <c r="I4207">
        <v>-2.0000000000000001E-4</v>
      </c>
      <c r="J4207">
        <v>8.0122908022737671E-17</v>
      </c>
      <c r="L4207" s="13">
        <v>42633</v>
      </c>
      <c r="M4207" s="17"/>
      <c r="N4207">
        <v>2.991437033863788E-4</v>
      </c>
    </row>
    <row r="4208" spans="1:14" x14ac:dyDescent="0.2">
      <c r="A4208" s="1">
        <v>42634</v>
      </c>
      <c r="B4208">
        <v>1.0000000000000001E-5</v>
      </c>
      <c r="C4208">
        <f>Table3[[#This Row],[(MKT-Rf) Excess Return on the Market ]]+Table3[[#This Row],[(RF) Risk-Free Return Rate (One Month Treasury Bill Rate)]]</f>
        <v>1.1210000000000001E-2</v>
      </c>
      <c r="D4208">
        <v>1.1200000000000002E-2</v>
      </c>
      <c r="E4208">
        <v>2.0999999999999999E-3</v>
      </c>
      <c r="F4208">
        <v>3.4000000000000002E-3</v>
      </c>
      <c r="G4208">
        <v>-4.0000000000000001E-3</v>
      </c>
      <c r="H4208">
        <v>5.1999999999999998E-3</v>
      </c>
      <c r="I4208">
        <v>5.8999999999999999E-3</v>
      </c>
      <c r="J4208">
        <v>2.434003853723639E-15</v>
      </c>
      <c r="L4208" s="12">
        <v>42634</v>
      </c>
      <c r="M4208" s="16"/>
      <c r="N4208">
        <v>1.0857950722306076E-2</v>
      </c>
    </row>
    <row r="4209" spans="1:14" x14ac:dyDescent="0.2">
      <c r="A4209" s="1">
        <v>42635</v>
      </c>
      <c r="B4209">
        <v>1.0000000000000001E-5</v>
      </c>
      <c r="C4209">
        <f>Table3[[#This Row],[(MKT-Rf) Excess Return on the Market ]]+Table3[[#This Row],[(RF) Risk-Free Return Rate (One Month Treasury Bill Rate)]]</f>
        <v>7.0099999999999989E-3</v>
      </c>
      <c r="D4209">
        <v>6.9999999999999993E-3</v>
      </c>
      <c r="E4209">
        <v>8.1000000000000013E-3</v>
      </c>
      <c r="F4209">
        <v>-5.9999999999999995E-4</v>
      </c>
      <c r="G4209">
        <v>8.0000000000000004E-4</v>
      </c>
      <c r="H4209">
        <v>1.1000000000000001E-3</v>
      </c>
      <c r="I4209">
        <v>-1.9E-3</v>
      </c>
      <c r="J4209">
        <v>1.5076510286283813E-15</v>
      </c>
      <c r="L4209" s="13">
        <v>42635</v>
      </c>
      <c r="M4209" s="17"/>
      <c r="N4209">
        <v>6.4788374909876233E-3</v>
      </c>
    </row>
    <row r="4210" spans="1:14" x14ac:dyDescent="0.2">
      <c r="A4210" s="1">
        <v>42636</v>
      </c>
      <c r="B4210">
        <v>1.0000000000000001E-5</v>
      </c>
      <c r="C4210">
        <f>Table3[[#This Row],[(MKT-Rf) Excess Return on the Market ]]+Table3[[#This Row],[(RF) Risk-Free Return Rate (One Month Treasury Bill Rate)]]</f>
        <v>-5.9900000000000005E-3</v>
      </c>
      <c r="D4210">
        <v>-6.0000000000000001E-3</v>
      </c>
      <c r="E4210">
        <v>-5.0000000000000001E-4</v>
      </c>
      <c r="F4210">
        <v>-2.0999999999999999E-3</v>
      </c>
      <c r="G4210">
        <v>5.3E-3</v>
      </c>
      <c r="H4210">
        <v>-5.1000000000000004E-3</v>
      </c>
      <c r="I4210">
        <v>-3.5999999999999999E-3</v>
      </c>
      <c r="J4210">
        <v>1.4421925995436063E-15</v>
      </c>
      <c r="L4210" s="12">
        <v>42636</v>
      </c>
      <c r="M4210" s="16"/>
      <c r="N4210">
        <v>-5.7532972898826128E-3</v>
      </c>
    </row>
    <row r="4211" spans="1:14" x14ac:dyDescent="0.2">
      <c r="A4211" s="1">
        <v>42639</v>
      </c>
      <c r="B4211">
        <v>1.0000000000000001E-5</v>
      </c>
      <c r="C4211">
        <f>Table3[[#This Row],[(MKT-Rf) Excess Return on the Market ]]+Table3[[#This Row],[(RF) Risk-Free Return Rate (One Month Treasury Bill Rate)]]</f>
        <v>-8.7900000000000009E-3</v>
      </c>
      <c r="D4211">
        <v>-8.8000000000000005E-3</v>
      </c>
      <c r="E4211">
        <v>-3.0000000000000001E-3</v>
      </c>
      <c r="F4211">
        <v>-3.4999999999999996E-3</v>
      </c>
      <c r="G4211">
        <v>-1.5E-3</v>
      </c>
      <c r="H4211">
        <v>1.7000000000000001E-3</v>
      </c>
      <c r="I4211">
        <v>4.1999999999999997E-3</v>
      </c>
      <c r="J4211">
        <v>2.2492553644203228E-15</v>
      </c>
      <c r="L4211" s="13">
        <v>42639</v>
      </c>
      <c r="M4211" s="17"/>
      <c r="N4211">
        <v>-8.624922689932854E-3</v>
      </c>
    </row>
    <row r="4212" spans="1:14" x14ac:dyDescent="0.2">
      <c r="A4212" s="1">
        <v>42640</v>
      </c>
      <c r="B4212">
        <v>1.0000000000000001E-5</v>
      </c>
      <c r="C4212">
        <f>Table3[[#This Row],[(MKT-Rf) Excess Return on the Market ]]+Table3[[#This Row],[(RF) Risk-Free Return Rate (One Month Treasury Bill Rate)]]</f>
        <v>6.4099999999999999E-3</v>
      </c>
      <c r="D4212">
        <v>6.4000000000000003E-3</v>
      </c>
      <c r="E4212">
        <v>-1.2999999999999999E-3</v>
      </c>
      <c r="F4212">
        <v>-5.0000000000000001E-3</v>
      </c>
      <c r="G4212">
        <v>-4.0000000000000002E-4</v>
      </c>
      <c r="H4212">
        <v>-3.8E-3</v>
      </c>
      <c r="I4212">
        <v>1E-4</v>
      </c>
      <c r="J4212">
        <v>1.5571578128299697E-15</v>
      </c>
      <c r="L4212" s="12">
        <v>42640</v>
      </c>
      <c r="M4212" s="16"/>
      <c r="N4212">
        <v>6.4235723182359062E-3</v>
      </c>
    </row>
    <row r="4213" spans="1:14" x14ac:dyDescent="0.2">
      <c r="A4213" s="1">
        <v>42641</v>
      </c>
      <c r="B4213">
        <v>1.0000000000000001E-5</v>
      </c>
      <c r="C4213">
        <f>Table3[[#This Row],[(MKT-Rf) Excess Return on the Market ]]+Table3[[#This Row],[(RF) Risk-Free Return Rate (One Month Treasury Bill Rate)]]</f>
        <v>5.6100000000000004E-3</v>
      </c>
      <c r="D4213">
        <v>5.6000000000000008E-3</v>
      </c>
      <c r="E4213">
        <v>2.3999999999999998E-3</v>
      </c>
      <c r="F4213">
        <v>1.11E-2</v>
      </c>
      <c r="G4213">
        <v>-9.1000000000000004E-3</v>
      </c>
      <c r="H4213">
        <v>1.15E-2</v>
      </c>
      <c r="I4213">
        <v>3.0000000000000001E-3</v>
      </c>
      <c r="J4213">
        <v>1.125291052696408E-15</v>
      </c>
      <c r="L4213" s="13">
        <v>42641</v>
      </c>
      <c r="M4213" s="17"/>
      <c r="N4213">
        <v>5.2824909853757054E-3</v>
      </c>
    </row>
    <row r="4214" spans="1:14" x14ac:dyDescent="0.2">
      <c r="A4214" s="1">
        <v>42642</v>
      </c>
      <c r="B4214">
        <v>1.0000000000000001E-5</v>
      </c>
      <c r="C4214">
        <f>Table3[[#This Row],[(MKT-Rf) Excess Return on the Market ]]+Table3[[#This Row],[(RF) Risk-Free Return Rate (One Month Treasury Bill Rate)]]</f>
        <v>-9.7900000000000001E-3</v>
      </c>
      <c r="D4214">
        <v>-9.7999999999999997E-3</v>
      </c>
      <c r="E4214">
        <v>-3.9000000000000003E-3</v>
      </c>
      <c r="F4214">
        <v>5.1000000000000004E-3</v>
      </c>
      <c r="G4214">
        <v>2.8000000000000004E-3</v>
      </c>
      <c r="H4214">
        <v>6.7000000000000002E-3</v>
      </c>
      <c r="I4214">
        <v>4.0999999999999995E-3</v>
      </c>
      <c r="J4214">
        <v>1.8441884895305705E-15</v>
      </c>
      <c r="L4214" s="12">
        <v>42642</v>
      </c>
      <c r="M4214" s="16"/>
      <c r="N4214">
        <v>-9.365019283515956E-3</v>
      </c>
    </row>
    <row r="4215" spans="1:14" x14ac:dyDescent="0.2">
      <c r="A4215" s="1">
        <v>42643</v>
      </c>
      <c r="B4215">
        <v>1.0000000000000001E-5</v>
      </c>
      <c r="C4215">
        <f>Table3[[#This Row],[(MKT-Rf) Excess Return on the Market ]]+Table3[[#This Row],[(RF) Risk-Free Return Rate (One Month Treasury Bill Rate)]]</f>
        <v>8.8100000000000001E-3</v>
      </c>
      <c r="D4215">
        <v>8.8000000000000005E-3</v>
      </c>
      <c r="E4215">
        <v>4.3E-3</v>
      </c>
      <c r="F4215">
        <v>3.4000000000000002E-3</v>
      </c>
      <c r="G4215">
        <v>-2E-3</v>
      </c>
      <c r="H4215">
        <v>1E-3</v>
      </c>
      <c r="I4215">
        <v>-3.5999999999999999E-3</v>
      </c>
      <c r="J4215">
        <v>1.5786834098336222E-15</v>
      </c>
      <c r="L4215" s="13">
        <v>42643</v>
      </c>
      <c r="M4215" s="17"/>
      <c r="N4215">
        <v>7.9363291030870517E-3</v>
      </c>
    </row>
    <row r="4216" spans="1:14" x14ac:dyDescent="0.2">
      <c r="A4216" s="1">
        <v>42646</v>
      </c>
      <c r="B4216">
        <v>1.0000000000000001E-5</v>
      </c>
      <c r="C4216">
        <f>Table3[[#This Row],[(MKT-Rf) Excess Return on the Market ]]+Table3[[#This Row],[(RF) Risk-Free Return Rate (One Month Treasury Bill Rate)]]</f>
        <v>-2.5899999999999999E-3</v>
      </c>
      <c r="D4216">
        <v>-2.5999999999999999E-3</v>
      </c>
      <c r="E4216">
        <v>-4.0000000000000002E-4</v>
      </c>
      <c r="F4216">
        <v>-1.1999999999999999E-3</v>
      </c>
      <c r="G4216">
        <v>2.0000000000000001E-4</v>
      </c>
      <c r="H4216">
        <v>1.7000000000000001E-3</v>
      </c>
      <c r="I4216">
        <v>-7.000000000000001E-4</v>
      </c>
      <c r="J4216">
        <v>8.6696577186750428E-16</v>
      </c>
      <c r="L4216" s="12">
        <v>42646</v>
      </c>
      <c r="M4216" s="16"/>
      <c r="N4216">
        <v>-3.2659915807079186E-3</v>
      </c>
    </row>
    <row r="4217" spans="1:14" x14ac:dyDescent="0.2">
      <c r="A4217" s="1">
        <v>42647</v>
      </c>
      <c r="B4217">
        <v>1.0000000000000001E-5</v>
      </c>
      <c r="C4217">
        <f>Table3[[#This Row],[(MKT-Rf) Excess Return on the Market ]]+Table3[[#This Row],[(RF) Risk-Free Return Rate (One Month Treasury Bill Rate)]]</f>
        <v>-4.5900000000000003E-3</v>
      </c>
      <c r="D4217">
        <v>-4.5999999999999999E-3</v>
      </c>
      <c r="E4217">
        <v>5.0000000000000001E-4</v>
      </c>
      <c r="F4217">
        <v>1.5E-3</v>
      </c>
      <c r="G4217">
        <v>1.1000000000000001E-3</v>
      </c>
      <c r="H4217">
        <v>-3.0999999999999999E-3</v>
      </c>
      <c r="I4217">
        <v>-5.1999999999999998E-3</v>
      </c>
      <c r="J4217">
        <v>1.1085966980870461E-15</v>
      </c>
      <c r="L4217" s="13">
        <v>42647</v>
      </c>
      <c r="M4217" s="17"/>
      <c r="N4217">
        <v>-4.9678998383077579E-3</v>
      </c>
    </row>
    <row r="4218" spans="1:14" x14ac:dyDescent="0.2">
      <c r="A4218" s="1">
        <v>42648</v>
      </c>
      <c r="B4218">
        <v>1.0000000000000001E-5</v>
      </c>
      <c r="C4218">
        <f>Table3[[#This Row],[(MKT-Rf) Excess Return on the Market ]]+Table3[[#This Row],[(RF) Risk-Free Return Rate (One Month Treasury Bill Rate)]]</f>
        <v>5.8099999999999992E-3</v>
      </c>
      <c r="D4218">
        <v>5.7999999999999996E-3</v>
      </c>
      <c r="E4218">
        <v>4.1999999999999997E-3</v>
      </c>
      <c r="F4218">
        <v>8.0000000000000002E-3</v>
      </c>
      <c r="G4218">
        <v>-4.7999999999999996E-3</v>
      </c>
      <c r="H4218">
        <v>4.4000000000000003E-3</v>
      </c>
      <c r="I4218">
        <v>-7.4999999999999997E-3</v>
      </c>
      <c r="J4218">
        <v>9.14708787361566E-16</v>
      </c>
      <c r="L4218" s="12">
        <v>42648</v>
      </c>
      <c r="M4218" s="16"/>
      <c r="N4218">
        <v>4.2874907334568115E-3</v>
      </c>
    </row>
    <row r="4219" spans="1:14" x14ac:dyDescent="0.2">
      <c r="A4219" s="1">
        <v>42649</v>
      </c>
      <c r="B4219">
        <v>1.0000000000000001E-5</v>
      </c>
      <c r="C4219">
        <f>Table3[[#This Row],[(MKT-Rf) Excess Return on the Market ]]+Table3[[#This Row],[(RF) Risk-Free Return Rate (One Month Treasury Bill Rate)]]</f>
        <v>-5.8999999999999992E-4</v>
      </c>
      <c r="D4219">
        <v>-5.9999999999999995E-4</v>
      </c>
      <c r="E4219">
        <v>-2.3E-3</v>
      </c>
      <c r="F4219">
        <v>2.8000000000000004E-3</v>
      </c>
      <c r="G4219">
        <v>4.4000000000000003E-3</v>
      </c>
      <c r="H4219">
        <v>2.3E-3</v>
      </c>
      <c r="I4219">
        <v>7.6E-3</v>
      </c>
      <c r="J4219">
        <v>1.1585710930909109E-16</v>
      </c>
      <c r="L4219" s="13">
        <v>42649</v>
      </c>
      <c r="M4219" s="17"/>
      <c r="N4219">
        <v>4.8142577020570391E-4</v>
      </c>
    </row>
    <row r="4220" spans="1:14" x14ac:dyDescent="0.2">
      <c r="A4220" s="1">
        <v>42650</v>
      </c>
      <c r="B4220">
        <v>1.0000000000000001E-5</v>
      </c>
      <c r="C4220">
        <f>Table3[[#This Row],[(MKT-Rf) Excess Return on the Market ]]+Table3[[#This Row],[(RF) Risk-Free Return Rate (One Month Treasury Bill Rate)]]</f>
        <v>-3.79E-3</v>
      </c>
      <c r="D4220">
        <v>-3.8E-3</v>
      </c>
      <c r="E4220">
        <v>-5.4000000000000003E-3</v>
      </c>
      <c r="F4220">
        <v>2E-3</v>
      </c>
      <c r="G4220">
        <v>-2.8000000000000004E-3</v>
      </c>
      <c r="H4220">
        <v>-3.4999999999999996E-3</v>
      </c>
      <c r="I4220">
        <v>1.7000000000000001E-3</v>
      </c>
      <c r="J4220">
        <v>7.5238145556764236E-16</v>
      </c>
      <c r="L4220" s="12">
        <v>42650</v>
      </c>
      <c r="M4220" s="16"/>
      <c r="N4220">
        <v>-3.2587738683275704E-3</v>
      </c>
    </row>
    <row r="4221" spans="1:14" x14ac:dyDescent="0.2">
      <c r="A4221" s="1">
        <v>42653</v>
      </c>
      <c r="B4221">
        <v>1.0000000000000001E-5</v>
      </c>
      <c r="C4221">
        <f>Table3[[#This Row],[(MKT-Rf) Excess Return on the Market ]]+Table3[[#This Row],[(RF) Risk-Free Return Rate (One Month Treasury Bill Rate)]]</f>
        <v>5.2099999999999994E-3</v>
      </c>
      <c r="D4221">
        <v>5.1999999999999998E-3</v>
      </c>
      <c r="E4221">
        <v>5.6999999999999993E-3</v>
      </c>
      <c r="F4221">
        <v>5.0000000000000001E-4</v>
      </c>
      <c r="G4221">
        <v>-5.4000000000000003E-3</v>
      </c>
      <c r="H4221">
        <v>-1.9E-3</v>
      </c>
      <c r="I4221">
        <v>1.1000000000000001E-3</v>
      </c>
      <c r="J4221">
        <v>1.3107932836266763E-15</v>
      </c>
      <c r="L4221" s="13">
        <v>42653</v>
      </c>
      <c r="M4221" s="17"/>
      <c r="N4221">
        <v>4.5953664043352545E-3</v>
      </c>
    </row>
    <row r="4222" spans="1:14" x14ac:dyDescent="0.2">
      <c r="A4222" s="1">
        <v>42654</v>
      </c>
      <c r="B4222">
        <v>1.0000000000000001E-5</v>
      </c>
      <c r="C4222">
        <f>Table3[[#This Row],[(MKT-Rf) Excess Return on the Market ]]+Table3[[#This Row],[(RF) Risk-Free Return Rate (One Month Treasury Bill Rate)]]</f>
        <v>-1.2990000000000002E-2</v>
      </c>
      <c r="D4222">
        <v>-1.3000000000000001E-2</v>
      </c>
      <c r="E4222">
        <v>-5.6999999999999993E-3</v>
      </c>
      <c r="F4222">
        <v>4.3E-3</v>
      </c>
      <c r="G4222">
        <v>3.9000000000000003E-3</v>
      </c>
      <c r="H4222">
        <v>8.0000000000000004E-4</v>
      </c>
      <c r="I4222">
        <v>5.0000000000000001E-4</v>
      </c>
      <c r="J4222">
        <v>3.0686479184334286E-15</v>
      </c>
      <c r="L4222" s="12">
        <v>42654</v>
      </c>
      <c r="M4222" s="16"/>
      <c r="N4222">
        <v>-1.252460917831065E-2</v>
      </c>
    </row>
    <row r="4223" spans="1:14" x14ac:dyDescent="0.2">
      <c r="A4223" s="1">
        <v>42655</v>
      </c>
      <c r="B4223">
        <v>1.0000000000000001E-5</v>
      </c>
      <c r="C4223">
        <f>Table3[[#This Row],[(MKT-Rf) Excess Return on the Market ]]+Table3[[#This Row],[(RF) Risk-Free Return Rate (One Month Treasury Bill Rate)]]</f>
        <v>6.0999999999999997E-4</v>
      </c>
      <c r="D4223">
        <v>5.9999999999999995E-4</v>
      </c>
      <c r="E4223">
        <v>-2.2000000000000001E-3</v>
      </c>
      <c r="F4223">
        <v>3.4000000000000002E-3</v>
      </c>
      <c r="G4223">
        <v>6.7000000000000002E-3</v>
      </c>
      <c r="H4223">
        <v>1.4000000000000002E-3</v>
      </c>
      <c r="I4223">
        <v>5.1000000000000004E-3</v>
      </c>
      <c r="J4223">
        <v>3.2389133155707094E-16</v>
      </c>
      <c r="L4223" s="13">
        <v>42655</v>
      </c>
      <c r="M4223" s="17"/>
      <c r="N4223">
        <v>1.1459550215575632E-3</v>
      </c>
    </row>
    <row r="4224" spans="1:14" x14ac:dyDescent="0.2">
      <c r="A4224" s="1">
        <v>42656</v>
      </c>
      <c r="B4224">
        <v>1.0000000000000001E-5</v>
      </c>
      <c r="C4224">
        <f>Table3[[#This Row],[(MKT-Rf) Excess Return on the Market ]]+Table3[[#This Row],[(RF) Risk-Free Return Rate (One Month Treasury Bill Rate)]]</f>
        <v>-4.1900000000000001E-3</v>
      </c>
      <c r="D4224">
        <v>-4.1999999999999997E-3</v>
      </c>
      <c r="E4224">
        <v>-7.4000000000000003E-3</v>
      </c>
      <c r="F4224">
        <v>-6.3E-3</v>
      </c>
      <c r="G4224">
        <v>3.3E-3</v>
      </c>
      <c r="H4224">
        <v>-1.5E-3</v>
      </c>
      <c r="I4224">
        <v>1.4000000000000002E-3</v>
      </c>
      <c r="J4224">
        <v>7.3177193158196825E-16</v>
      </c>
      <c r="L4224" s="12">
        <v>42656</v>
      </c>
      <c r="M4224" s="16"/>
      <c r="N4224">
        <v>-3.1041312647029852E-3</v>
      </c>
    </row>
    <row r="4225" spans="1:14" x14ac:dyDescent="0.2">
      <c r="A4225" s="1">
        <v>42657</v>
      </c>
      <c r="B4225">
        <v>1.0000000000000001E-5</v>
      </c>
      <c r="C4225">
        <f>Table3[[#This Row],[(MKT-Rf) Excess Return on the Market ]]+Table3[[#This Row],[(RF) Risk-Free Return Rate (One Month Treasury Bill Rate)]]</f>
        <v>1.1E-4</v>
      </c>
      <c r="D4225">
        <v>1E-4</v>
      </c>
      <c r="E4225">
        <v>-3.5999999999999999E-3</v>
      </c>
      <c r="F4225">
        <v>5.7999999999999996E-3</v>
      </c>
      <c r="G4225">
        <v>7.000000000000001E-4</v>
      </c>
      <c r="H4225">
        <v>1E-3</v>
      </c>
      <c r="I4225">
        <v>3.0999999999999999E-3</v>
      </c>
      <c r="J4225">
        <v>5.2705685613164718E-17</v>
      </c>
      <c r="L4225" s="13">
        <v>42657</v>
      </c>
      <c r="M4225" s="17"/>
      <c r="N4225">
        <v>2.0161621250175643E-4</v>
      </c>
    </row>
    <row r="4226" spans="1:14" x14ac:dyDescent="0.2">
      <c r="A4226" s="1">
        <v>42660</v>
      </c>
      <c r="B4226">
        <v>1.0000000000000001E-5</v>
      </c>
      <c r="C4226">
        <f>Table3[[#This Row],[(MKT-Rf) Excess Return on the Market ]]+Table3[[#This Row],[(RF) Risk-Free Return Rate (One Month Treasury Bill Rate)]]</f>
        <v>-2.8899999999999998E-3</v>
      </c>
      <c r="D4226">
        <v>-2.8999999999999998E-3</v>
      </c>
      <c r="E4226">
        <v>-1E-4</v>
      </c>
      <c r="F4226">
        <v>1.5E-3</v>
      </c>
      <c r="G4226">
        <v>1E-3</v>
      </c>
      <c r="H4226">
        <v>1.1000000000000001E-3</v>
      </c>
      <c r="I4226">
        <v>4.8999999999999998E-3</v>
      </c>
      <c r="J4226">
        <v>9.0993336544148991E-16</v>
      </c>
      <c r="L4226" s="12">
        <v>42660</v>
      </c>
      <c r="M4226" s="16"/>
      <c r="N4226">
        <v>-3.0426272686303788E-3</v>
      </c>
    </row>
    <row r="4227" spans="1:14" x14ac:dyDescent="0.2">
      <c r="A4227" s="1">
        <v>42661</v>
      </c>
      <c r="B4227">
        <v>1.0000000000000001E-5</v>
      </c>
      <c r="C4227">
        <f>Table3[[#This Row],[(MKT-Rf) Excess Return on the Market ]]+Table3[[#This Row],[(RF) Risk-Free Return Rate (One Month Treasury Bill Rate)]]</f>
        <v>6.0099999999999997E-3</v>
      </c>
      <c r="D4227">
        <v>6.0000000000000001E-3</v>
      </c>
      <c r="E4227">
        <v>-1.6000000000000001E-3</v>
      </c>
      <c r="F4227">
        <v>5.0000000000000001E-4</v>
      </c>
      <c r="G4227">
        <v>-3.0000000000000001E-3</v>
      </c>
      <c r="H4227">
        <v>-3.0999999999999999E-3</v>
      </c>
      <c r="I4227">
        <v>-3.0999999999999999E-3</v>
      </c>
      <c r="J4227">
        <v>1.629867420430853E-15</v>
      </c>
      <c r="L4227" s="13">
        <v>42661</v>
      </c>
      <c r="M4227" s="17"/>
      <c r="N4227">
        <v>6.1414599634068111E-3</v>
      </c>
    </row>
    <row r="4228" spans="1:14" x14ac:dyDescent="0.2">
      <c r="A4228" s="1">
        <v>42662</v>
      </c>
      <c r="B4228">
        <v>1.0000000000000001E-5</v>
      </c>
      <c r="C4228">
        <f>Table3[[#This Row],[(MKT-Rf) Excess Return on the Market ]]+Table3[[#This Row],[(RF) Risk-Free Return Rate (One Month Treasury Bill Rate)]]</f>
        <v>2.5100000000000001E-3</v>
      </c>
      <c r="D4228">
        <v>2.5000000000000001E-3</v>
      </c>
      <c r="E4228">
        <v>1.2999999999999999E-3</v>
      </c>
      <c r="F4228">
        <v>9.3999999999999986E-3</v>
      </c>
      <c r="G4228">
        <v>-1.1999999999999999E-3</v>
      </c>
      <c r="H4228">
        <v>4.8999999999999998E-3</v>
      </c>
      <c r="I4228">
        <v>-3.3E-3</v>
      </c>
      <c r="J4228">
        <v>5.4659976009316742E-16</v>
      </c>
      <c r="L4228" s="12">
        <v>42662</v>
      </c>
      <c r="M4228" s="16"/>
      <c r="N4228">
        <v>2.1895995806570281E-3</v>
      </c>
    </row>
    <row r="4229" spans="1:14" x14ac:dyDescent="0.2">
      <c r="A4229" s="1">
        <v>42663</v>
      </c>
      <c r="B4229">
        <v>1.0000000000000001E-5</v>
      </c>
      <c r="C4229">
        <f>Table3[[#This Row],[(MKT-Rf) Excess Return on the Market ]]+Table3[[#This Row],[(RF) Risk-Free Return Rate (One Month Treasury Bill Rate)]]</f>
        <v>-1.5900000000000001E-3</v>
      </c>
      <c r="D4229">
        <v>-1.6000000000000001E-3</v>
      </c>
      <c r="E4229">
        <v>-4.0000000000000002E-4</v>
      </c>
      <c r="F4229">
        <v>-1.1000000000000001E-3</v>
      </c>
      <c r="G4229">
        <v>-4.7999999999999996E-3</v>
      </c>
      <c r="H4229">
        <v>-2.0000000000000001E-4</v>
      </c>
      <c r="I4229">
        <v>-4.1999999999999997E-3</v>
      </c>
      <c r="J4229">
        <v>3.4677353966080422E-16</v>
      </c>
      <c r="L4229" s="13">
        <v>42663</v>
      </c>
      <c r="M4229" s="17"/>
      <c r="N4229">
        <v>-1.3766939590792353E-3</v>
      </c>
    </row>
    <row r="4230" spans="1:14" x14ac:dyDescent="0.2">
      <c r="A4230" s="1">
        <v>42664</v>
      </c>
      <c r="B4230">
        <v>1.0000000000000001E-5</v>
      </c>
      <c r="C4230">
        <f>Table3[[#This Row],[(MKT-Rf) Excess Return on the Market ]]+Table3[[#This Row],[(RF) Risk-Free Return Rate (One Month Treasury Bill Rate)]]</f>
        <v>2.1000000000000001E-4</v>
      </c>
      <c r="D4230">
        <v>2.0000000000000001E-4</v>
      </c>
      <c r="E4230">
        <v>-1.8E-3</v>
      </c>
      <c r="F4230">
        <v>-3.3E-3</v>
      </c>
      <c r="G4230">
        <v>1.7000000000000001E-3</v>
      </c>
      <c r="H4230">
        <v>-1.7000000000000001E-3</v>
      </c>
      <c r="I4230">
        <v>-2.5000000000000001E-3</v>
      </c>
      <c r="J4230">
        <v>2.0490577886976841E-17</v>
      </c>
      <c r="L4230" s="12">
        <v>42664</v>
      </c>
      <c r="M4230" s="16"/>
      <c r="N4230">
        <v>-8.4063047335106874E-5</v>
      </c>
    </row>
    <row r="4231" spans="1:14" x14ac:dyDescent="0.2">
      <c r="A4231" s="1">
        <v>42667</v>
      </c>
      <c r="B4231">
        <v>1.0000000000000001E-5</v>
      </c>
      <c r="C4231">
        <f>Table3[[#This Row],[(MKT-Rf) Excess Return on the Market ]]+Table3[[#This Row],[(RF) Risk-Free Return Rate (One Month Treasury Bill Rate)]]</f>
        <v>5.4099999999999999E-3</v>
      </c>
      <c r="D4231">
        <v>5.4000000000000003E-3</v>
      </c>
      <c r="E4231">
        <v>7.000000000000001E-4</v>
      </c>
      <c r="F4231">
        <v>-1.9E-3</v>
      </c>
      <c r="G4231">
        <v>5.8999999999999999E-3</v>
      </c>
      <c r="H4231">
        <v>-4.8999999999999998E-3</v>
      </c>
      <c r="I4231">
        <v>3.8E-3</v>
      </c>
      <c r="J4231">
        <v>1.1809056571961287E-15</v>
      </c>
      <c r="L4231" s="13">
        <v>42667</v>
      </c>
      <c r="M4231" s="17"/>
      <c r="N4231">
        <v>4.7385172845472385E-3</v>
      </c>
    </row>
    <row r="4232" spans="1:14" x14ac:dyDescent="0.2">
      <c r="A4232" s="1">
        <v>42668</v>
      </c>
      <c r="B4232">
        <v>1.0000000000000001E-5</v>
      </c>
      <c r="C4232">
        <f>Table3[[#This Row],[(MKT-Rf) Excess Return on the Market ]]+Table3[[#This Row],[(RF) Risk-Free Return Rate (One Month Treasury Bill Rate)]]</f>
        <v>-4.5900000000000003E-3</v>
      </c>
      <c r="D4232">
        <v>-4.5999999999999999E-3</v>
      </c>
      <c r="E4232">
        <v>-6.0999999999999995E-3</v>
      </c>
      <c r="F4232">
        <v>2.3999999999999998E-3</v>
      </c>
      <c r="G4232">
        <v>1E-4</v>
      </c>
      <c r="H4232">
        <v>-2.0000000000000001E-4</v>
      </c>
      <c r="I4232">
        <v>2.0000000000000001E-4</v>
      </c>
      <c r="J4232">
        <v>8.5186830994623152E-16</v>
      </c>
      <c r="L4232" s="12">
        <v>42668</v>
      </c>
      <c r="M4232" s="16"/>
      <c r="N4232">
        <v>-3.8048801401324552E-3</v>
      </c>
    </row>
    <row r="4233" spans="1:14" x14ac:dyDescent="0.2">
      <c r="A4233" s="1">
        <v>42669</v>
      </c>
      <c r="B4233">
        <v>1.0000000000000001E-5</v>
      </c>
      <c r="C4233">
        <f>Table3[[#This Row],[(MKT-Rf) Excess Return on the Market ]]+Table3[[#This Row],[(RF) Risk-Free Return Rate (One Month Treasury Bill Rate)]]</f>
        <v>-2.2899999999999999E-3</v>
      </c>
      <c r="D4233">
        <v>-2.3E-3</v>
      </c>
      <c r="E4233">
        <v>-7.3000000000000001E-3</v>
      </c>
      <c r="F4233">
        <v>6.9999999999999993E-3</v>
      </c>
      <c r="G4233">
        <v>1.1999999999999999E-3</v>
      </c>
      <c r="H4233">
        <v>5.1000000000000004E-3</v>
      </c>
      <c r="I4233">
        <v>-8.199999999999999E-3</v>
      </c>
      <c r="J4233">
        <v>3.882101607959414E-16</v>
      </c>
      <c r="L4233" s="13">
        <v>42669</v>
      </c>
      <c r="M4233" s="17"/>
      <c r="N4233">
        <v>-1.7419369788728072E-3</v>
      </c>
    </row>
    <row r="4234" spans="1:14" x14ac:dyDescent="0.2">
      <c r="A4234" s="1">
        <v>42670</v>
      </c>
      <c r="B4234">
        <v>1.0000000000000001E-5</v>
      </c>
      <c r="C4234">
        <f>Table3[[#This Row],[(MKT-Rf) Excess Return on the Market ]]+Table3[[#This Row],[(RF) Risk-Free Return Rate (One Month Treasury Bill Rate)]]</f>
        <v>-3.29E-3</v>
      </c>
      <c r="D4234">
        <v>-3.3E-3</v>
      </c>
      <c r="E4234">
        <v>-9.3999999999999986E-3</v>
      </c>
      <c r="F4234">
        <v>5.6000000000000008E-3</v>
      </c>
      <c r="G4234">
        <v>-1.1000000000000001E-3</v>
      </c>
      <c r="H4234">
        <v>1E-4</v>
      </c>
      <c r="I4234">
        <v>-2.3E-3</v>
      </c>
      <c r="J4234">
        <v>6.0031226842042394E-16</v>
      </c>
      <c r="L4234" s="12">
        <v>42670</v>
      </c>
      <c r="M4234" s="16"/>
      <c r="N4234">
        <v>-2.9912461712177669E-3</v>
      </c>
    </row>
    <row r="4235" spans="1:14" x14ac:dyDescent="0.2">
      <c r="A4235" s="1">
        <v>42671</v>
      </c>
      <c r="B4235">
        <v>1.0000000000000001E-5</v>
      </c>
      <c r="C4235">
        <f>Table3[[#This Row],[(MKT-Rf) Excess Return on the Market ]]+Table3[[#This Row],[(RF) Risk-Free Return Rate (One Month Treasury Bill Rate)]]</f>
        <v>-2.8899999999999998E-3</v>
      </c>
      <c r="D4235">
        <v>-2.8999999999999998E-3</v>
      </c>
      <c r="E4235">
        <v>-1.2999999999999999E-3</v>
      </c>
      <c r="F4235">
        <v>8.0000000000000004E-4</v>
      </c>
      <c r="G4235">
        <v>-1.2999999999999999E-3</v>
      </c>
      <c r="H4235">
        <v>3.5999999999999999E-3</v>
      </c>
      <c r="I4235">
        <v>4.1999999999999997E-3</v>
      </c>
      <c r="J4235">
        <v>6.556057227955986E-16</v>
      </c>
      <c r="L4235" s="13">
        <v>42671</v>
      </c>
      <c r="M4235" s="17"/>
      <c r="N4235">
        <v>-3.1130804936909326E-3</v>
      </c>
    </row>
    <row r="4236" spans="1:14" x14ac:dyDescent="0.2">
      <c r="A4236" s="1">
        <v>42674</v>
      </c>
      <c r="B4236">
        <v>1.0000000000000001E-5</v>
      </c>
      <c r="C4236">
        <f>Table3[[#This Row],[(MKT-Rf) Excess Return on the Market ]]+Table3[[#This Row],[(RF) Risk-Free Return Rate (One Month Treasury Bill Rate)]]</f>
        <v>2.1000000000000001E-4</v>
      </c>
      <c r="D4236">
        <v>2.0000000000000001E-4</v>
      </c>
      <c r="E4236">
        <v>1.1000000000000001E-3</v>
      </c>
      <c r="F4236">
        <v>1E-3</v>
      </c>
      <c r="G4236">
        <v>4.7999999999999996E-3</v>
      </c>
      <c r="H4236">
        <v>-3.4000000000000002E-3</v>
      </c>
      <c r="I4236">
        <v>7.7000000000000002E-3</v>
      </c>
      <c r="J4236">
        <v>2.639244458999754E-17</v>
      </c>
      <c r="L4236" s="12">
        <v>42674</v>
      </c>
      <c r="M4236" s="16"/>
      <c r="N4236">
        <v>-1.2227928604123579E-4</v>
      </c>
    </row>
    <row r="4237" spans="1:14" x14ac:dyDescent="0.2">
      <c r="A4237" s="1">
        <v>42675</v>
      </c>
      <c r="B4237">
        <v>1.0000000000000001E-5</v>
      </c>
      <c r="C4237">
        <f>Table3[[#This Row],[(MKT-Rf) Excess Return on the Market ]]+Table3[[#This Row],[(RF) Risk-Free Return Rate (One Month Treasury Bill Rate)]]</f>
        <v>-6.7900000000000009E-3</v>
      </c>
      <c r="D4237">
        <v>-6.8000000000000005E-3</v>
      </c>
      <c r="E4237">
        <v>-3.8E-3</v>
      </c>
      <c r="F4237">
        <v>2E-3</v>
      </c>
      <c r="G4237">
        <v>-5.0000000000000001E-3</v>
      </c>
      <c r="H4237">
        <v>-5.9999999999999995E-4</v>
      </c>
      <c r="I4237">
        <v>-2.2000000000000001E-3</v>
      </c>
      <c r="J4237">
        <v>1.2807999836920136E-15</v>
      </c>
      <c r="L4237" s="13">
        <v>42675</v>
      </c>
      <c r="M4237" s="17"/>
      <c r="N4237">
        <v>-6.8100511662960534E-3</v>
      </c>
    </row>
    <row r="4238" spans="1:14" x14ac:dyDescent="0.2">
      <c r="A4238" s="1">
        <v>42676</v>
      </c>
      <c r="B4238">
        <v>1.0000000000000001E-5</v>
      </c>
      <c r="C4238">
        <f>Table3[[#This Row],[(MKT-Rf) Excess Return on the Market ]]+Table3[[#This Row],[(RF) Risk-Free Return Rate (One Month Treasury Bill Rate)]]</f>
        <v>-7.2900000000000005E-3</v>
      </c>
      <c r="D4238">
        <v>-7.3000000000000001E-3</v>
      </c>
      <c r="E4238">
        <v>-5.6000000000000008E-3</v>
      </c>
      <c r="F4238">
        <v>2.5000000000000001E-3</v>
      </c>
      <c r="G4238">
        <v>9.7000000000000003E-3</v>
      </c>
      <c r="H4238">
        <v>1.1000000000000001E-3</v>
      </c>
      <c r="I4238">
        <v>8.0000000000000004E-4</v>
      </c>
      <c r="J4238">
        <v>1.322115464289893E-15</v>
      </c>
      <c r="L4238" s="12">
        <v>42676</v>
      </c>
      <c r="M4238" s="16"/>
      <c r="N4238">
        <v>-6.5468703977364399E-3</v>
      </c>
    </row>
    <row r="4239" spans="1:14" x14ac:dyDescent="0.2">
      <c r="A4239" s="1">
        <v>42677</v>
      </c>
      <c r="B4239">
        <v>1.0000000000000001E-5</v>
      </c>
      <c r="C4239">
        <f>Table3[[#This Row],[(MKT-Rf) Excess Return on the Market ]]+Table3[[#This Row],[(RF) Risk-Free Return Rate (One Month Treasury Bill Rate)]]</f>
        <v>-3.9900000000000005E-3</v>
      </c>
      <c r="D4239">
        <v>-4.0000000000000001E-3</v>
      </c>
      <c r="E4239">
        <v>-3.7000000000000002E-3</v>
      </c>
      <c r="F4239">
        <v>1.0500000000000001E-2</v>
      </c>
      <c r="G4239">
        <v>1.2999999999999999E-3</v>
      </c>
      <c r="H4239">
        <v>8.0000000000000002E-3</v>
      </c>
      <c r="I4239">
        <v>7.9000000000000008E-3</v>
      </c>
      <c r="J4239">
        <v>9.8296143585517456E-16</v>
      </c>
      <c r="L4239" s="13">
        <v>42677</v>
      </c>
      <c r="M4239" s="17"/>
      <c r="N4239">
        <v>-4.4331988718818317E-3</v>
      </c>
    </row>
    <row r="4240" spans="1:14" x14ac:dyDescent="0.2">
      <c r="A4240" s="1">
        <v>42678</v>
      </c>
      <c r="B4240">
        <v>1.0000000000000001E-5</v>
      </c>
      <c r="C4240">
        <f>Table3[[#This Row],[(MKT-Rf) Excess Return on the Market ]]+Table3[[#This Row],[(RF) Risk-Free Return Rate (One Month Treasury Bill Rate)]]</f>
        <v>-1.1899999999999999E-3</v>
      </c>
      <c r="D4240">
        <v>-1.1999999999999999E-3</v>
      </c>
      <c r="E4240">
        <v>8.5000000000000006E-3</v>
      </c>
      <c r="F4240">
        <v>-4.4000000000000003E-3</v>
      </c>
      <c r="G4240">
        <v>-8.9999999999999998E-4</v>
      </c>
      <c r="H4240">
        <v>-5.0000000000000001E-4</v>
      </c>
      <c r="I4240">
        <v>-6.0000000000000001E-3</v>
      </c>
      <c r="J4240">
        <v>3.7507089923503037E-16</v>
      </c>
      <c r="L4240" s="12">
        <v>42678</v>
      </c>
      <c r="M4240" s="16"/>
      <c r="N4240">
        <v>-1.6675295681625661E-3</v>
      </c>
    </row>
    <row r="4241" spans="1:14" x14ac:dyDescent="0.2">
      <c r="A4241" s="1">
        <v>42681</v>
      </c>
      <c r="B4241">
        <v>1.0000000000000001E-5</v>
      </c>
      <c r="C4241">
        <f>Table3[[#This Row],[(MKT-Rf) Excess Return on the Market ]]+Table3[[#This Row],[(RF) Risk-Free Return Rate (One Month Treasury Bill Rate)]]</f>
        <v>2.231E-2</v>
      </c>
      <c r="D4241">
        <v>2.23E-2</v>
      </c>
      <c r="E4241">
        <v>1.7000000000000001E-3</v>
      </c>
      <c r="F4241">
        <v>-1.2999999999999999E-3</v>
      </c>
      <c r="G4241">
        <v>-3.0999999999999999E-3</v>
      </c>
      <c r="H4241">
        <v>-2.2000000000000001E-3</v>
      </c>
      <c r="I4241">
        <v>-2.3E-3</v>
      </c>
      <c r="J4241">
        <v>4.9682112796635241E-15</v>
      </c>
      <c r="L4241" s="13">
        <v>42681</v>
      </c>
      <c r="M4241" s="17"/>
      <c r="N4241">
        <v>2.1980157782961814E-2</v>
      </c>
    </row>
    <row r="4242" spans="1:14" x14ac:dyDescent="0.2">
      <c r="A4242" s="1">
        <v>42682</v>
      </c>
      <c r="B4242">
        <v>1.0000000000000001E-5</v>
      </c>
      <c r="C4242">
        <f>Table3[[#This Row],[(MKT-Rf) Excess Return on the Market ]]+Table3[[#This Row],[(RF) Risk-Free Return Rate (One Month Treasury Bill Rate)]]</f>
        <v>4.0099999999999997E-3</v>
      </c>
      <c r="D4242">
        <v>4.0000000000000001E-3</v>
      </c>
      <c r="E4242">
        <v>-1.1000000000000001E-3</v>
      </c>
      <c r="F4242">
        <v>-2.2000000000000001E-3</v>
      </c>
      <c r="G4242">
        <v>-5.9999999999999995E-4</v>
      </c>
      <c r="H4242">
        <v>2.8999999999999998E-3</v>
      </c>
      <c r="I4242">
        <v>5.5000000000000005E-3</v>
      </c>
      <c r="J4242">
        <v>8.0863228394187204E-16</v>
      </c>
      <c r="L4242" s="12">
        <v>42682</v>
      </c>
      <c r="M4242" s="16"/>
      <c r="N4242">
        <v>3.7648601743320194E-3</v>
      </c>
    </row>
    <row r="4243" spans="1:14" x14ac:dyDescent="0.2">
      <c r="A4243" s="1">
        <v>42683</v>
      </c>
      <c r="B4243">
        <v>1.0000000000000001E-5</v>
      </c>
      <c r="C4243">
        <f>Table3[[#This Row],[(MKT-Rf) Excess Return on the Market ]]+Table3[[#This Row],[(RF) Risk-Free Return Rate (One Month Treasury Bill Rate)]]</f>
        <v>1.461E-2</v>
      </c>
      <c r="D4243">
        <v>1.46E-2</v>
      </c>
      <c r="E4243">
        <v>2.1299999999999999E-2</v>
      </c>
      <c r="F4243">
        <v>1.0700000000000001E-2</v>
      </c>
      <c r="G4243">
        <v>-8.1000000000000013E-3</v>
      </c>
      <c r="H4243">
        <v>7.0999999999999995E-3</v>
      </c>
      <c r="I4243">
        <v>-0.02</v>
      </c>
      <c r="J4243">
        <v>1.4632926510770968E-15</v>
      </c>
      <c r="L4243" s="13">
        <v>42683</v>
      </c>
      <c r="M4243" s="17"/>
      <c r="N4243">
        <v>1.1016142751234132E-2</v>
      </c>
    </row>
    <row r="4244" spans="1:14" x14ac:dyDescent="0.2">
      <c r="A4244" s="1">
        <v>42684</v>
      </c>
      <c r="B4244">
        <v>1.0000000000000001E-5</v>
      </c>
      <c r="C4244">
        <f>Table3[[#This Row],[(MKT-Rf) Excess Return on the Market ]]+Table3[[#This Row],[(RF) Risk-Free Return Rate (One Month Treasury Bill Rate)]]</f>
        <v>3.2100000000000002E-3</v>
      </c>
      <c r="D4244">
        <v>3.2000000000000002E-3</v>
      </c>
      <c r="E4244">
        <v>1.46E-2</v>
      </c>
      <c r="F4244">
        <v>1.84E-2</v>
      </c>
      <c r="G4244">
        <v>-2.5999999999999999E-3</v>
      </c>
      <c r="H4244">
        <v>3.4999999999999996E-3</v>
      </c>
      <c r="I4244">
        <v>-1.9699999999999999E-2</v>
      </c>
      <c r="J4244">
        <v>2.5085788324088843E-16</v>
      </c>
      <c r="L4244" s="12">
        <v>42684</v>
      </c>
      <c r="M4244" s="16"/>
      <c r="N4244">
        <v>1.9488592414451842E-3</v>
      </c>
    </row>
    <row r="4245" spans="1:14" x14ac:dyDescent="0.2">
      <c r="A4245" s="1">
        <v>42685</v>
      </c>
      <c r="B4245">
        <v>1.0000000000000001E-5</v>
      </c>
      <c r="C4245">
        <f>Table3[[#This Row],[(MKT-Rf) Excess Return on the Market ]]+Table3[[#This Row],[(RF) Risk-Free Return Rate (One Month Treasury Bill Rate)]]</f>
        <v>1.81E-3</v>
      </c>
      <c r="D4245">
        <v>1.8E-3</v>
      </c>
      <c r="E4245">
        <v>2.53E-2</v>
      </c>
      <c r="F4245">
        <v>-2.0000000000000001E-4</v>
      </c>
      <c r="G4245">
        <v>2.0000000000000001E-4</v>
      </c>
      <c r="H4245">
        <v>-3.3E-3</v>
      </c>
      <c r="I4245">
        <v>-2.5999999999999999E-3</v>
      </c>
      <c r="J4245">
        <v>2.3323053788451077E-16</v>
      </c>
      <c r="L4245" s="13">
        <v>42685</v>
      </c>
      <c r="M4245" s="17"/>
      <c r="N4245">
        <v>-1.398914799700448E-3</v>
      </c>
    </row>
    <row r="4246" spans="1:14" x14ac:dyDescent="0.2">
      <c r="A4246" s="1">
        <v>42688</v>
      </c>
      <c r="B4246">
        <v>1.0000000000000001E-5</v>
      </c>
      <c r="C4246">
        <f>Table3[[#This Row],[(MKT-Rf) Excess Return on the Market ]]+Table3[[#This Row],[(RF) Risk-Free Return Rate (One Month Treasury Bill Rate)]]</f>
        <v>2.1099999999999999E-3</v>
      </c>
      <c r="D4246">
        <v>2.0999999999999999E-3</v>
      </c>
      <c r="E4246">
        <v>9.1999999999999998E-3</v>
      </c>
      <c r="F4246">
        <v>1.41E-2</v>
      </c>
      <c r="G4246">
        <v>-2.2000000000000001E-3</v>
      </c>
      <c r="H4246">
        <v>3.4000000000000002E-3</v>
      </c>
      <c r="I4246">
        <v>-1.4999999999999999E-2</v>
      </c>
      <c r="J4246">
        <v>1.7899663500744946E-17</v>
      </c>
      <c r="L4246" s="12">
        <v>42688</v>
      </c>
      <c r="M4246" s="16"/>
      <c r="N4246">
        <v>-1.155094545772426E-4</v>
      </c>
    </row>
    <row r="4247" spans="1:14" x14ac:dyDescent="0.2">
      <c r="A4247" s="1">
        <v>42689</v>
      </c>
      <c r="B4247">
        <v>1.0000000000000001E-5</v>
      </c>
      <c r="C4247">
        <f>Table3[[#This Row],[(MKT-Rf) Excess Return on the Market ]]+Table3[[#This Row],[(RF) Risk-Free Return Rate (One Month Treasury Bill Rate)]]</f>
        <v>8.0099999999999998E-3</v>
      </c>
      <c r="D4247">
        <v>8.0000000000000002E-3</v>
      </c>
      <c r="E4247">
        <v>-5.4000000000000003E-3</v>
      </c>
      <c r="F4247">
        <v>1.5E-3</v>
      </c>
      <c r="G4247">
        <v>-5.0000000000000001E-3</v>
      </c>
      <c r="H4247">
        <v>2.2000000000000001E-3</v>
      </c>
      <c r="I4247">
        <v>6.9999999999999993E-3</v>
      </c>
      <c r="J4247">
        <v>1.354077239139338E-15</v>
      </c>
      <c r="L4247" s="13">
        <v>42689</v>
      </c>
      <c r="M4247" s="17"/>
      <c r="N4247">
        <v>7.4529817276226176E-3</v>
      </c>
    </row>
    <row r="4248" spans="1:14" x14ac:dyDescent="0.2">
      <c r="A4248" s="1">
        <v>42690</v>
      </c>
      <c r="B4248">
        <v>1.0000000000000001E-5</v>
      </c>
      <c r="C4248">
        <f>Table3[[#This Row],[(MKT-Rf) Excess Return on the Market ]]+Table3[[#This Row],[(RF) Risk-Free Return Rate (One Month Treasury Bill Rate)]]</f>
        <v>-1.1899999999999999E-3</v>
      </c>
      <c r="D4248">
        <v>-1.1999999999999999E-3</v>
      </c>
      <c r="E4248">
        <v>2.2000000000000001E-3</v>
      </c>
      <c r="F4248">
        <v>-5.6000000000000008E-3</v>
      </c>
      <c r="G4248">
        <v>7.6E-3</v>
      </c>
      <c r="H4248">
        <v>-1.6000000000000001E-3</v>
      </c>
      <c r="I4248">
        <v>6.6E-3</v>
      </c>
      <c r="J4248">
        <v>3.418134158356874E-16</v>
      </c>
      <c r="L4248" s="12">
        <v>42690</v>
      </c>
      <c r="M4248" s="16"/>
      <c r="N4248">
        <v>-1.5835388740046499E-3</v>
      </c>
    </row>
    <row r="4249" spans="1:14" x14ac:dyDescent="0.2">
      <c r="A4249" s="1">
        <v>42691</v>
      </c>
      <c r="B4249">
        <v>1.0000000000000001E-5</v>
      </c>
      <c r="C4249">
        <f>Table3[[#This Row],[(MKT-Rf) Excess Return on the Market ]]+Table3[[#This Row],[(RF) Risk-Free Return Rate (One Month Treasury Bill Rate)]]</f>
        <v>5.6100000000000004E-3</v>
      </c>
      <c r="D4249">
        <v>5.6000000000000008E-3</v>
      </c>
      <c r="E4249">
        <v>1.6000000000000001E-3</v>
      </c>
      <c r="F4249">
        <v>-1.5E-3</v>
      </c>
      <c r="G4249">
        <v>1.6000000000000001E-3</v>
      </c>
      <c r="H4249">
        <v>-4.1999999999999997E-3</v>
      </c>
      <c r="I4249">
        <v>-1.2999999999999999E-3</v>
      </c>
      <c r="J4249">
        <v>1.0079953448244053E-15</v>
      </c>
      <c r="L4249" s="13">
        <v>42691</v>
      </c>
      <c r="M4249" s="17"/>
      <c r="N4249">
        <v>4.6653888648148147E-3</v>
      </c>
    </row>
    <row r="4250" spans="1:14" x14ac:dyDescent="0.2">
      <c r="A4250" s="1">
        <v>42692</v>
      </c>
      <c r="B4250">
        <v>1.0000000000000001E-5</v>
      </c>
      <c r="C4250">
        <f>Table3[[#This Row],[(MKT-Rf) Excess Return on the Market ]]+Table3[[#This Row],[(RF) Risk-Free Return Rate (One Month Treasury Bill Rate)]]</f>
        <v>-1.5900000000000001E-3</v>
      </c>
      <c r="D4250">
        <v>-1.6000000000000001E-3</v>
      </c>
      <c r="E4250">
        <v>5.6999999999999993E-3</v>
      </c>
      <c r="F4250">
        <v>3.8E-3</v>
      </c>
      <c r="G4250">
        <v>-2E-3</v>
      </c>
      <c r="H4250">
        <v>1.1000000000000001E-3</v>
      </c>
      <c r="I4250">
        <v>1.4000000000000002E-3</v>
      </c>
      <c r="J4250">
        <v>5.5181595656413615E-16</v>
      </c>
      <c r="L4250" s="12">
        <v>42692</v>
      </c>
      <c r="M4250" s="16"/>
      <c r="N4250">
        <v>-2.3895530273762948E-3</v>
      </c>
    </row>
    <row r="4251" spans="1:14" x14ac:dyDescent="0.2">
      <c r="A4251" s="1">
        <v>42695</v>
      </c>
      <c r="B4251">
        <v>1.0000000000000001E-5</v>
      </c>
      <c r="C4251">
        <f>Table3[[#This Row],[(MKT-Rf) Excess Return on the Market ]]+Table3[[#This Row],[(RF) Risk-Free Return Rate (One Month Treasury Bill Rate)]]</f>
        <v>7.7099999999999998E-3</v>
      </c>
      <c r="D4251">
        <v>7.7000000000000002E-3</v>
      </c>
      <c r="E4251">
        <v>-2.5999999999999999E-3</v>
      </c>
      <c r="F4251">
        <v>5.9999999999999995E-4</v>
      </c>
      <c r="G4251">
        <v>-5.0000000000000001E-4</v>
      </c>
      <c r="H4251">
        <v>3.4999999999999996E-3</v>
      </c>
      <c r="I4251">
        <v>3.5999999999999999E-3</v>
      </c>
      <c r="J4251">
        <v>1.6875873452884081E-15</v>
      </c>
      <c r="L4251" s="13">
        <v>42695</v>
      </c>
      <c r="M4251" s="17"/>
      <c r="N4251">
        <v>7.4336884116068527E-3</v>
      </c>
    </row>
    <row r="4252" spans="1:14" x14ac:dyDescent="0.2">
      <c r="A4252" s="1">
        <v>42696</v>
      </c>
      <c r="B4252">
        <v>1.0000000000000001E-5</v>
      </c>
      <c r="C4252">
        <f>Table3[[#This Row],[(MKT-Rf) Excess Return on the Market ]]+Table3[[#This Row],[(RF) Risk-Free Return Rate (One Month Treasury Bill Rate)]]</f>
        <v>3.1099999999999999E-3</v>
      </c>
      <c r="D4252">
        <v>3.0999999999999999E-3</v>
      </c>
      <c r="E4252">
        <v>6.4000000000000003E-3</v>
      </c>
      <c r="F4252">
        <v>5.3E-3</v>
      </c>
      <c r="G4252">
        <v>8.5000000000000006E-3</v>
      </c>
      <c r="H4252">
        <v>2.8000000000000004E-3</v>
      </c>
      <c r="I4252">
        <v>4.5999999999999999E-3</v>
      </c>
      <c r="J4252">
        <v>4.4655456935707116E-16</v>
      </c>
      <c r="L4252" s="12">
        <v>42696</v>
      </c>
      <c r="M4252" s="16"/>
      <c r="N4252">
        <v>2.1630866034014736E-3</v>
      </c>
    </row>
    <row r="4253" spans="1:14" x14ac:dyDescent="0.2">
      <c r="A4253" s="1">
        <v>42697</v>
      </c>
      <c r="B4253">
        <v>1.0000000000000001E-5</v>
      </c>
      <c r="C4253">
        <f>Table3[[#This Row],[(MKT-Rf) Excess Return on the Market ]]+Table3[[#This Row],[(RF) Risk-Free Return Rate (One Month Treasury Bill Rate)]]</f>
        <v>1.6100000000000001E-3</v>
      </c>
      <c r="D4253">
        <v>1.6000000000000001E-3</v>
      </c>
      <c r="E4253">
        <v>5.6000000000000008E-3</v>
      </c>
      <c r="F4253">
        <v>1.9E-3</v>
      </c>
      <c r="G4253">
        <v>-2.5999999999999999E-3</v>
      </c>
      <c r="H4253">
        <v>1.6000000000000001E-3</v>
      </c>
      <c r="I4253">
        <v>-4.5999999999999999E-3</v>
      </c>
      <c r="J4253">
        <v>1.9288907429285208E-16</v>
      </c>
      <c r="L4253" s="13">
        <v>42697</v>
      </c>
      <c r="M4253" s="17"/>
      <c r="N4253">
        <v>8.0768484718235598E-4</v>
      </c>
    </row>
    <row r="4254" spans="1:14" x14ac:dyDescent="0.2">
      <c r="A4254" s="1">
        <v>42699</v>
      </c>
      <c r="B4254">
        <v>1.0000000000000001E-5</v>
      </c>
      <c r="C4254">
        <f>Table3[[#This Row],[(MKT-Rf) Excess Return on the Market ]]+Table3[[#This Row],[(RF) Risk-Free Return Rate (One Month Treasury Bill Rate)]]</f>
        <v>4.0099999999999997E-3</v>
      </c>
      <c r="D4254">
        <v>4.0000000000000001E-3</v>
      </c>
      <c r="E4254">
        <v>-5.0000000000000001E-4</v>
      </c>
      <c r="F4254">
        <v>-2.8999999999999998E-3</v>
      </c>
      <c r="G4254">
        <v>2.5999999999999999E-3</v>
      </c>
      <c r="H4254">
        <v>-1.6000000000000001E-3</v>
      </c>
      <c r="I4254">
        <v>2.9999999999999997E-4</v>
      </c>
      <c r="J4254">
        <v>2.0049867638762472E-15</v>
      </c>
      <c r="L4254" s="12">
        <v>42699</v>
      </c>
      <c r="M4254" s="16"/>
      <c r="N4254">
        <v>3.9066882037051285E-3</v>
      </c>
    </row>
    <row r="4255" spans="1:14" x14ac:dyDescent="0.2">
      <c r="A4255" s="1">
        <v>42702</v>
      </c>
      <c r="B4255">
        <v>1.0000000000000001E-5</v>
      </c>
      <c r="C4255">
        <f>Table3[[#This Row],[(MKT-Rf) Excess Return on the Market ]]+Table3[[#This Row],[(RF) Risk-Free Return Rate (One Month Treasury Bill Rate)]]</f>
        <v>-6.3900000000000007E-3</v>
      </c>
      <c r="D4255">
        <v>-6.4000000000000003E-3</v>
      </c>
      <c r="E4255">
        <v>-7.7000000000000002E-3</v>
      </c>
      <c r="F4255">
        <v>8.9999999999999998E-4</v>
      </c>
      <c r="G4255">
        <v>6.8000000000000005E-3</v>
      </c>
      <c r="H4255">
        <v>-3.4999999999999996E-3</v>
      </c>
      <c r="I4255">
        <v>6.5000000000000006E-3</v>
      </c>
      <c r="J4255">
        <v>1.2286126554430266E-15</v>
      </c>
      <c r="L4255" s="13">
        <v>42702</v>
      </c>
      <c r="M4255" s="17"/>
      <c r="N4255">
        <v>-5.2683318269105429E-3</v>
      </c>
    </row>
    <row r="4256" spans="1:14" x14ac:dyDescent="0.2">
      <c r="A4256" s="1">
        <v>42703</v>
      </c>
      <c r="B4256">
        <v>1.0000000000000001E-5</v>
      </c>
      <c r="C4256">
        <f>Table3[[#This Row],[(MKT-Rf) Excess Return on the Market ]]+Table3[[#This Row],[(RF) Risk-Free Return Rate (One Month Treasury Bill Rate)]]</f>
        <v>1.1100000000000001E-3</v>
      </c>
      <c r="D4256">
        <v>1.1000000000000001E-3</v>
      </c>
      <c r="E4256">
        <v>-3.8E-3</v>
      </c>
      <c r="F4256">
        <v>-5.0000000000000001E-4</v>
      </c>
      <c r="G4256">
        <v>4.4000000000000003E-3</v>
      </c>
      <c r="H4256">
        <v>-5.0000000000000001E-3</v>
      </c>
      <c r="I4256">
        <v>3.0000000000000001E-3</v>
      </c>
      <c r="J4256">
        <v>2.9393769959301766E-16</v>
      </c>
      <c r="L4256" s="12">
        <v>42703</v>
      </c>
      <c r="M4256" s="16"/>
      <c r="N4256">
        <v>1.3344289127455414E-3</v>
      </c>
    </row>
    <row r="4257" spans="1:14" x14ac:dyDescent="0.2">
      <c r="A4257" s="1">
        <v>42704</v>
      </c>
      <c r="B4257">
        <v>1.0000000000000001E-5</v>
      </c>
      <c r="C4257">
        <f>Table3[[#This Row],[(MKT-Rf) Excess Return on the Market ]]+Table3[[#This Row],[(RF) Risk-Free Return Rate (One Month Treasury Bill Rate)]]</f>
        <v>-2.49E-3</v>
      </c>
      <c r="D4257">
        <v>-2.5000000000000001E-3</v>
      </c>
      <c r="E4257">
        <v>-1.7000000000000001E-3</v>
      </c>
      <c r="F4257">
        <v>2.2099999999999998E-2</v>
      </c>
      <c r="G4257">
        <v>-1.43E-2</v>
      </c>
      <c r="H4257">
        <v>1.9900000000000001E-2</v>
      </c>
      <c r="I4257">
        <v>-6.9999999999999993E-3</v>
      </c>
      <c r="J4257">
        <v>3.9304139431024869E-16</v>
      </c>
      <c r="L4257" s="13">
        <v>42704</v>
      </c>
      <c r="M4257" s="17"/>
      <c r="N4257">
        <v>-2.6569970689346348E-3</v>
      </c>
    </row>
    <row r="4258" spans="1:14" x14ac:dyDescent="0.2">
      <c r="A4258" s="1">
        <v>42705</v>
      </c>
      <c r="B4258">
        <v>1.0000000000000001E-5</v>
      </c>
      <c r="C4258">
        <f>Table3[[#This Row],[(MKT-Rf) Excess Return on the Market ]]+Table3[[#This Row],[(RF) Risk-Free Return Rate (One Month Treasury Bill Rate)]]</f>
        <v>-3.5899999999999999E-3</v>
      </c>
      <c r="D4258">
        <v>-3.5999999999999999E-3</v>
      </c>
      <c r="E4258">
        <v>-3.9000000000000003E-3</v>
      </c>
      <c r="F4258">
        <v>2.0299999999999999E-2</v>
      </c>
      <c r="G4258">
        <v>3.0999999999999999E-3</v>
      </c>
      <c r="H4258">
        <v>6.1999999999999998E-3</v>
      </c>
      <c r="I4258">
        <v>-5.1000000000000004E-3</v>
      </c>
      <c r="J4258">
        <v>5.7134597512105153E-16</v>
      </c>
      <c r="L4258" s="12">
        <v>42705</v>
      </c>
      <c r="M4258" s="16"/>
      <c r="N4258">
        <v>-3.5217319747589582E-3</v>
      </c>
    </row>
    <row r="4259" spans="1:14" x14ac:dyDescent="0.2">
      <c r="A4259" s="1">
        <v>42706</v>
      </c>
      <c r="B4259">
        <v>1.0000000000000001E-5</v>
      </c>
      <c r="C4259">
        <f>Table3[[#This Row],[(MKT-Rf) Excess Return on the Market ]]+Table3[[#This Row],[(RF) Risk-Free Return Rate (One Month Treasury Bill Rate)]]</f>
        <v>1.0000000000000001E-5</v>
      </c>
      <c r="D4259">
        <v>0</v>
      </c>
      <c r="E4259">
        <v>-1E-4</v>
      </c>
      <c r="F4259">
        <v>-3.2000000000000002E-3</v>
      </c>
      <c r="G4259">
        <v>-1.1000000000000001E-3</v>
      </c>
      <c r="H4259">
        <v>8.9999999999999998E-4</v>
      </c>
      <c r="I4259">
        <v>4.5000000000000005E-3</v>
      </c>
      <c r="J4259">
        <v>8.6254611396837735E-17</v>
      </c>
      <c r="L4259" s="13">
        <v>42706</v>
      </c>
      <c r="M4259" s="17"/>
      <c r="N4259">
        <v>3.969856521291979E-4</v>
      </c>
    </row>
    <row r="4260" spans="1:14" x14ac:dyDescent="0.2">
      <c r="A4260" s="1">
        <v>42709</v>
      </c>
      <c r="B4260">
        <v>1.0000000000000001E-5</v>
      </c>
      <c r="C4260">
        <f>Table3[[#This Row],[(MKT-Rf) Excess Return on the Market ]]+Table3[[#This Row],[(RF) Risk-Free Return Rate (One Month Treasury Bill Rate)]]</f>
        <v>7.5099999999999993E-3</v>
      </c>
      <c r="D4260">
        <v>7.4999999999999997E-3</v>
      </c>
      <c r="E4260">
        <v>1.1200000000000002E-2</v>
      </c>
      <c r="F4260">
        <v>2.7000000000000001E-3</v>
      </c>
      <c r="G4260">
        <v>-3.0999999999999999E-3</v>
      </c>
      <c r="H4260">
        <v>-1.6000000000000001E-3</v>
      </c>
      <c r="I4260">
        <v>-2.7000000000000001E-3</v>
      </c>
      <c r="J4260">
        <v>1.2165975394853875E-15</v>
      </c>
      <c r="L4260" s="12">
        <v>42709</v>
      </c>
      <c r="M4260" s="16"/>
      <c r="N4260">
        <v>5.8044223683808216E-3</v>
      </c>
    </row>
    <row r="4261" spans="1:14" x14ac:dyDescent="0.2">
      <c r="A4261" s="1">
        <v>42710</v>
      </c>
      <c r="B4261">
        <v>1.0000000000000001E-5</v>
      </c>
      <c r="C4261">
        <f>Table3[[#This Row],[(MKT-Rf) Excess Return on the Market ]]+Table3[[#This Row],[(RF) Risk-Free Return Rate (One Month Treasury Bill Rate)]]</f>
        <v>4.8099999999999992E-3</v>
      </c>
      <c r="D4261">
        <v>4.7999999999999996E-3</v>
      </c>
      <c r="E4261">
        <v>6.3E-3</v>
      </c>
      <c r="F4261">
        <v>2.2000000000000001E-3</v>
      </c>
      <c r="G4261">
        <v>-1.6000000000000001E-3</v>
      </c>
      <c r="H4261">
        <v>-8.0000000000000004E-4</v>
      </c>
      <c r="I4261">
        <v>-4.5000000000000005E-3</v>
      </c>
      <c r="J4261">
        <v>7.1863531021205147E-16</v>
      </c>
      <c r="L4261" s="13">
        <v>42710</v>
      </c>
      <c r="M4261" s="17"/>
      <c r="N4261">
        <v>3.4050755798857375E-3</v>
      </c>
    </row>
    <row r="4262" spans="1:14" x14ac:dyDescent="0.2">
      <c r="A4262" s="1">
        <v>42711</v>
      </c>
      <c r="B4262">
        <v>1.0000000000000001E-5</v>
      </c>
      <c r="C4262">
        <f>Table3[[#This Row],[(MKT-Rf) Excess Return on the Market ]]+Table3[[#This Row],[(RF) Risk-Free Return Rate (One Month Treasury Bill Rate)]]</f>
        <v>1.261E-2</v>
      </c>
      <c r="D4262">
        <v>1.26E-2</v>
      </c>
      <c r="E4262">
        <v>-4.8999999999999998E-3</v>
      </c>
      <c r="F4262">
        <v>4.7999999999999996E-3</v>
      </c>
      <c r="G4262">
        <v>8.3999999999999995E-3</v>
      </c>
      <c r="H4262">
        <v>-1E-4</v>
      </c>
      <c r="I4262">
        <v>8.9999999999999998E-4</v>
      </c>
      <c r="J4262">
        <v>2.3328832071068932E-15</v>
      </c>
      <c r="L4262" s="12">
        <v>42711</v>
      </c>
      <c r="M4262" s="16"/>
      <c r="N4262">
        <v>1.3077306345682039E-2</v>
      </c>
    </row>
    <row r="4263" spans="1:14" x14ac:dyDescent="0.2">
      <c r="A4263" s="1">
        <v>42712</v>
      </c>
      <c r="B4263">
        <v>1.0000000000000001E-5</v>
      </c>
      <c r="C4263">
        <f>Table3[[#This Row],[(MKT-Rf) Excess Return on the Market ]]+Table3[[#This Row],[(RF) Risk-Free Return Rate (One Month Treasury Bill Rate)]]</f>
        <v>3.6099999999999999E-3</v>
      </c>
      <c r="D4263">
        <v>3.5999999999999999E-3</v>
      </c>
      <c r="E4263">
        <v>1.24E-2</v>
      </c>
      <c r="F4263">
        <v>6.0999999999999995E-3</v>
      </c>
      <c r="G4263">
        <v>-2.2000000000000001E-3</v>
      </c>
      <c r="H4263">
        <v>-1E-3</v>
      </c>
      <c r="I4263">
        <v>-3.5999999999999999E-3</v>
      </c>
      <c r="J4263">
        <v>4.1151336846368924E-16</v>
      </c>
      <c r="L4263" s="13">
        <v>42712</v>
      </c>
      <c r="M4263" s="17"/>
      <c r="N4263">
        <v>2.1570846729904334E-3</v>
      </c>
    </row>
    <row r="4264" spans="1:14" x14ac:dyDescent="0.2">
      <c r="A4264" s="1">
        <v>42713</v>
      </c>
      <c r="B4264">
        <v>1.0000000000000001E-5</v>
      </c>
      <c r="C4264">
        <f>Table3[[#This Row],[(MKT-Rf) Excess Return on the Market ]]+Table3[[#This Row],[(RF) Risk-Free Return Rate (One Month Treasury Bill Rate)]]</f>
        <v>4.6099999999999995E-3</v>
      </c>
      <c r="D4264">
        <v>4.5999999999999999E-3</v>
      </c>
      <c r="E4264">
        <v>-3.4999999999999996E-3</v>
      </c>
      <c r="F4264">
        <v>2E-3</v>
      </c>
      <c r="G4264">
        <v>-5.9999999999999995E-4</v>
      </c>
      <c r="H4264">
        <v>-4.0000000000000002E-4</v>
      </c>
      <c r="I4264">
        <v>-6.6E-3</v>
      </c>
      <c r="J4264">
        <v>1.2143514564149564E-15</v>
      </c>
      <c r="L4264" s="12">
        <v>42713</v>
      </c>
      <c r="M4264" s="16"/>
      <c r="N4264">
        <v>5.9213794812155249E-3</v>
      </c>
    </row>
    <row r="4265" spans="1:14" x14ac:dyDescent="0.2">
      <c r="A4265" s="1">
        <v>42716</v>
      </c>
      <c r="B4265">
        <v>1.0000000000000001E-5</v>
      </c>
      <c r="C4265">
        <f>Table3[[#This Row],[(MKT-Rf) Excess Return on the Market ]]+Table3[[#This Row],[(RF) Risk-Free Return Rate (One Month Treasury Bill Rate)]]</f>
        <v>-2.99E-3</v>
      </c>
      <c r="D4265">
        <v>-3.0000000000000001E-3</v>
      </c>
      <c r="E4265">
        <v>-9.7999999999999997E-3</v>
      </c>
      <c r="F4265">
        <v>-1.2999999999999999E-3</v>
      </c>
      <c r="G4265">
        <v>1.1000000000000001E-3</v>
      </c>
      <c r="H4265">
        <v>4.0000000000000002E-4</v>
      </c>
      <c r="I4265">
        <v>2.0999999999999999E-3</v>
      </c>
      <c r="J4265">
        <v>2.2496759194166548E-16</v>
      </c>
      <c r="L4265" s="13">
        <v>42716</v>
      </c>
      <c r="M4265" s="17"/>
      <c r="N4265">
        <v>-1.1380520171109239E-3</v>
      </c>
    </row>
    <row r="4266" spans="1:14" x14ac:dyDescent="0.2">
      <c r="A4266" s="1">
        <v>42717</v>
      </c>
      <c r="B4266">
        <v>1.0000000000000001E-5</v>
      </c>
      <c r="C4266">
        <f>Table3[[#This Row],[(MKT-Rf) Excess Return on the Market ]]+Table3[[#This Row],[(RF) Risk-Free Return Rate (One Month Treasury Bill Rate)]]</f>
        <v>6.0099999999999997E-3</v>
      </c>
      <c r="D4266">
        <v>6.0000000000000001E-3</v>
      </c>
      <c r="E4266">
        <v>-5.7999999999999996E-3</v>
      </c>
      <c r="F4266">
        <v>-2.5999999999999999E-3</v>
      </c>
      <c r="G4266">
        <v>5.9999999999999995E-4</v>
      </c>
      <c r="H4266">
        <v>-1.7000000000000001E-3</v>
      </c>
      <c r="I4266">
        <v>-1E-3</v>
      </c>
      <c r="J4266">
        <v>1.338899233734138E-15</v>
      </c>
      <c r="L4266" s="12">
        <v>42717</v>
      </c>
      <c r="M4266" s="16"/>
      <c r="N4266">
        <v>6.5184787900044779E-3</v>
      </c>
    </row>
    <row r="4267" spans="1:14" x14ac:dyDescent="0.2">
      <c r="A4267" s="1">
        <v>42718</v>
      </c>
      <c r="B4267">
        <v>1.0000000000000001E-5</v>
      </c>
      <c r="C4267">
        <f>Table3[[#This Row],[(MKT-Rf) Excess Return on the Market ]]+Table3[[#This Row],[(RF) Risk-Free Return Rate (One Month Treasury Bill Rate)]]</f>
        <v>-8.1899999999999994E-3</v>
      </c>
      <c r="D4267">
        <v>-8.199999999999999E-3</v>
      </c>
      <c r="E4267">
        <v>-3.9000000000000003E-3</v>
      </c>
      <c r="F4267">
        <v>-2.8000000000000004E-3</v>
      </c>
      <c r="G4267">
        <v>4.4000000000000003E-3</v>
      </c>
      <c r="H4267">
        <v>-5.1000000000000004E-3</v>
      </c>
      <c r="I4267">
        <v>2.0000000000000001E-4</v>
      </c>
      <c r="J4267">
        <v>1.4773792055360029E-15</v>
      </c>
      <c r="L4267" s="13">
        <v>42718</v>
      </c>
      <c r="M4267" s="17"/>
      <c r="N4267">
        <v>-8.1503213600785333E-3</v>
      </c>
    </row>
    <row r="4268" spans="1:14" x14ac:dyDescent="0.2">
      <c r="A4268" s="1">
        <v>42719</v>
      </c>
      <c r="B4268">
        <v>1.0000000000000001E-5</v>
      </c>
      <c r="C4268">
        <f>Table3[[#This Row],[(MKT-Rf) Excess Return on the Market ]]+Table3[[#This Row],[(RF) Risk-Free Return Rate (One Month Treasury Bill Rate)]]</f>
        <v>4.6099999999999995E-3</v>
      </c>
      <c r="D4268">
        <v>4.5999999999999999E-3</v>
      </c>
      <c r="E4268">
        <v>4.5999999999999999E-3</v>
      </c>
      <c r="F4268">
        <v>3.0000000000000001E-3</v>
      </c>
      <c r="G4268">
        <v>2.9999999999999997E-4</v>
      </c>
      <c r="H4268">
        <v>5.0000000000000001E-4</v>
      </c>
      <c r="I4268">
        <v>2.7000000000000001E-3</v>
      </c>
      <c r="J4268">
        <v>7.399061129400162E-16</v>
      </c>
      <c r="L4268" s="12">
        <v>42719</v>
      </c>
      <c r="M4268" s="16"/>
      <c r="N4268">
        <v>3.8757077378476596E-3</v>
      </c>
    </row>
    <row r="4269" spans="1:14" x14ac:dyDescent="0.2">
      <c r="A4269" s="1">
        <v>42720</v>
      </c>
      <c r="B4269">
        <v>1.0000000000000001E-5</v>
      </c>
      <c r="C4269">
        <f>Table3[[#This Row],[(MKT-Rf) Excess Return on the Market ]]+Table3[[#This Row],[(RF) Risk-Free Return Rate (One Month Treasury Bill Rate)]]</f>
        <v>-2.1900000000000001E-3</v>
      </c>
      <c r="D4269">
        <v>-2.2000000000000001E-3</v>
      </c>
      <c r="E4269">
        <v>-1E-4</v>
      </c>
      <c r="F4269">
        <v>-4.0999999999999995E-3</v>
      </c>
      <c r="G4269">
        <v>-1.5E-3</v>
      </c>
      <c r="H4269">
        <v>-1E-4</v>
      </c>
      <c r="I4269">
        <v>-8.8000000000000005E-3</v>
      </c>
      <c r="J4269">
        <v>2.359205137573373E-16</v>
      </c>
      <c r="L4269" s="13">
        <v>42720</v>
      </c>
      <c r="M4269" s="17"/>
      <c r="N4269">
        <v>-1.7521740727583343E-3</v>
      </c>
    </row>
    <row r="4270" spans="1:14" x14ac:dyDescent="0.2">
      <c r="A4270" s="1">
        <v>42723</v>
      </c>
      <c r="B4270">
        <v>1.0000000000000001E-5</v>
      </c>
      <c r="C4270">
        <f>Table3[[#This Row],[(MKT-Rf) Excess Return on the Market ]]+Table3[[#This Row],[(RF) Risk-Free Return Rate (One Month Treasury Bill Rate)]]</f>
        <v>2.2100000000000002E-3</v>
      </c>
      <c r="D4270">
        <v>2.2000000000000001E-3</v>
      </c>
      <c r="E4270">
        <v>3.2000000000000002E-3</v>
      </c>
      <c r="F4270">
        <v>5.9999999999999995E-4</v>
      </c>
      <c r="G4270">
        <v>2.0999999999999999E-3</v>
      </c>
      <c r="H4270">
        <v>5.0000000000000001E-4</v>
      </c>
      <c r="I4270">
        <v>1.2999999999999999E-3</v>
      </c>
      <c r="J4270">
        <v>4.8326081535591377E-16</v>
      </c>
      <c r="L4270" s="12">
        <v>42723</v>
      </c>
      <c r="M4270" s="16"/>
      <c r="N4270">
        <v>1.9731900398514256E-3</v>
      </c>
    </row>
    <row r="4271" spans="1:14" x14ac:dyDescent="0.2">
      <c r="A4271" s="1">
        <v>42724</v>
      </c>
      <c r="B4271">
        <v>1.0000000000000001E-5</v>
      </c>
      <c r="C4271">
        <f>Table3[[#This Row],[(MKT-Rf) Excess Return on the Market ]]+Table3[[#This Row],[(RF) Risk-Free Return Rate (One Month Treasury Bill Rate)]]</f>
        <v>4.4099999999999999E-3</v>
      </c>
      <c r="D4271">
        <v>4.4000000000000003E-3</v>
      </c>
      <c r="E4271">
        <v>5.0000000000000001E-3</v>
      </c>
      <c r="F4271">
        <v>6.3E-3</v>
      </c>
      <c r="G4271">
        <v>1.1999999999999999E-3</v>
      </c>
      <c r="H4271">
        <v>1E-3</v>
      </c>
      <c r="I4271">
        <v>4.3E-3</v>
      </c>
      <c r="J4271">
        <v>8.7249856724369933E-16</v>
      </c>
      <c r="L4271" s="13">
        <v>42724</v>
      </c>
      <c r="M4271" s="17"/>
      <c r="N4271">
        <v>3.6309210492785509E-3</v>
      </c>
    </row>
    <row r="4272" spans="1:14" x14ac:dyDescent="0.2">
      <c r="A4272" s="1">
        <v>42725</v>
      </c>
      <c r="B4272">
        <v>1.0000000000000001E-5</v>
      </c>
      <c r="C4272">
        <f>Table3[[#This Row],[(MKT-Rf) Excess Return on the Market ]]+Table3[[#This Row],[(RF) Risk-Free Return Rate (One Month Treasury Bill Rate)]]</f>
        <v>-2.3899999999999998E-3</v>
      </c>
      <c r="D4272">
        <v>-2.3999999999999998E-3</v>
      </c>
      <c r="E4272">
        <v>-3.4000000000000002E-3</v>
      </c>
      <c r="F4272">
        <v>1.9E-3</v>
      </c>
      <c r="G4272">
        <v>1.5E-3</v>
      </c>
      <c r="H4272">
        <v>5.0000000000000001E-4</v>
      </c>
      <c r="I4272">
        <v>3.2000000000000002E-3</v>
      </c>
      <c r="J4272">
        <v>6.8546037729606785E-16</v>
      </c>
      <c r="L4272" s="12">
        <v>42725</v>
      </c>
      <c r="M4272" s="16"/>
      <c r="N4272">
        <v>-2.4603512457385653E-3</v>
      </c>
    </row>
    <row r="4273" spans="1:14" x14ac:dyDescent="0.2">
      <c r="A4273" s="1">
        <v>42726</v>
      </c>
      <c r="B4273">
        <v>1.0000000000000001E-5</v>
      </c>
      <c r="C4273">
        <f>Table3[[#This Row],[(MKT-Rf) Excess Return on the Market ]]+Table3[[#This Row],[(RF) Risk-Free Return Rate (One Month Treasury Bill Rate)]]</f>
        <v>-2.99E-3</v>
      </c>
      <c r="D4273">
        <v>-3.0000000000000001E-3</v>
      </c>
      <c r="E4273">
        <v>-7.8000000000000005E-3</v>
      </c>
      <c r="F4273">
        <v>2.5999999999999999E-3</v>
      </c>
      <c r="G4273">
        <v>-2.0999999999999999E-3</v>
      </c>
      <c r="H4273">
        <v>5.0000000000000001E-4</v>
      </c>
      <c r="I4273">
        <v>3.0000000000000001E-3</v>
      </c>
      <c r="J4273">
        <v>5.1612751739660422E-16</v>
      </c>
      <c r="L4273" s="13">
        <v>42726</v>
      </c>
      <c r="M4273" s="17"/>
      <c r="N4273">
        <v>-1.8647241237848297E-3</v>
      </c>
    </row>
    <row r="4274" spans="1:14" x14ac:dyDescent="0.2">
      <c r="A4274" s="1">
        <v>42727</v>
      </c>
      <c r="B4274">
        <v>1.0000000000000001E-5</v>
      </c>
      <c r="C4274">
        <f>Table3[[#This Row],[(MKT-Rf) Excess Return on the Market ]]+Table3[[#This Row],[(RF) Risk-Free Return Rate (One Month Treasury Bill Rate)]]</f>
        <v>1.91E-3</v>
      </c>
      <c r="D4274">
        <v>1.9E-3</v>
      </c>
      <c r="E4274">
        <v>5.3E-3</v>
      </c>
      <c r="F4274">
        <v>-5.0000000000000001E-3</v>
      </c>
      <c r="G4274">
        <v>-3.5999999999999999E-3</v>
      </c>
      <c r="H4274">
        <v>-1.5E-3</v>
      </c>
      <c r="I4274">
        <v>-3.9000000000000003E-3</v>
      </c>
      <c r="J4274">
        <v>4.9225333270896112E-16</v>
      </c>
      <c r="L4274" s="12">
        <v>42727</v>
      </c>
      <c r="M4274" s="16"/>
      <c r="N4274">
        <v>1.2508980027710417E-3</v>
      </c>
    </row>
    <row r="4275" spans="1:14" x14ac:dyDescent="0.2">
      <c r="A4275" s="1">
        <v>42731</v>
      </c>
      <c r="B4275">
        <v>1.0000000000000001E-5</v>
      </c>
      <c r="C4275">
        <f>Table3[[#This Row],[(MKT-Rf) Excess Return on the Market ]]+Table3[[#This Row],[(RF) Risk-Free Return Rate (One Month Treasury Bill Rate)]]</f>
        <v>2.7100000000000002E-3</v>
      </c>
      <c r="D4275">
        <v>2.7000000000000001E-3</v>
      </c>
      <c r="E4275">
        <v>2.3E-3</v>
      </c>
      <c r="F4275">
        <v>1.4000000000000002E-3</v>
      </c>
      <c r="G4275">
        <v>1.7000000000000001E-3</v>
      </c>
      <c r="H4275">
        <v>4.0000000000000002E-4</v>
      </c>
      <c r="I4275">
        <v>2.8999999999999998E-3</v>
      </c>
      <c r="J4275">
        <v>8.9668413369093705E-16</v>
      </c>
      <c r="L4275" s="13">
        <v>42731</v>
      </c>
      <c r="M4275" s="17"/>
      <c r="N4275">
        <v>2.2459178098379177E-3</v>
      </c>
    </row>
    <row r="4276" spans="1:14" x14ac:dyDescent="0.2">
      <c r="A4276" s="1">
        <v>42732</v>
      </c>
      <c r="B4276">
        <v>1.0000000000000001E-5</v>
      </c>
      <c r="C4276">
        <f>Table3[[#This Row],[(MKT-Rf) Excess Return on the Market ]]+Table3[[#This Row],[(RF) Risk-Free Return Rate (One Month Treasury Bill Rate)]]</f>
        <v>-8.6899999999999998E-3</v>
      </c>
      <c r="D4276">
        <v>-8.6999999999999994E-3</v>
      </c>
      <c r="E4276">
        <v>-2.8999999999999998E-3</v>
      </c>
      <c r="F4276">
        <v>8.9999999999999998E-4</v>
      </c>
      <c r="G4276">
        <v>1.8E-3</v>
      </c>
      <c r="H4276">
        <v>-1.5E-3</v>
      </c>
      <c r="I4276">
        <v>-1.2999999999999999E-3</v>
      </c>
      <c r="J4276">
        <v>2.8062519073066654E-15</v>
      </c>
      <c r="L4276" s="12">
        <v>42732</v>
      </c>
      <c r="M4276" s="16"/>
      <c r="N4276">
        <v>-8.3916576362484015E-3</v>
      </c>
    </row>
    <row r="4277" spans="1:14" x14ac:dyDescent="0.2">
      <c r="A4277" s="1">
        <v>42733</v>
      </c>
      <c r="B4277">
        <v>1.0000000000000001E-5</v>
      </c>
      <c r="C4277">
        <f>Table3[[#This Row],[(MKT-Rf) Excess Return on the Market ]]+Table3[[#This Row],[(RF) Risk-Free Return Rate (One Month Treasury Bill Rate)]]</f>
        <v>-3.8999999999999999E-4</v>
      </c>
      <c r="D4277">
        <v>-4.0000000000000002E-4</v>
      </c>
      <c r="E4277">
        <v>1E-3</v>
      </c>
      <c r="F4277">
        <v>-3.3E-3</v>
      </c>
      <c r="G4277">
        <v>2.7000000000000001E-3</v>
      </c>
      <c r="H4277">
        <v>2.0000000000000001E-4</v>
      </c>
      <c r="I4277">
        <v>8.0000000000000004E-4</v>
      </c>
      <c r="J4277">
        <v>1.0049206949585823E-16</v>
      </c>
      <c r="L4277" s="13">
        <v>42733</v>
      </c>
      <c r="M4277" s="17"/>
      <c r="N4277">
        <v>-2.9338679703151362E-4</v>
      </c>
    </row>
    <row r="4278" spans="1:14" x14ac:dyDescent="0.2">
      <c r="A4278" s="1">
        <v>42734</v>
      </c>
      <c r="B4278">
        <v>1.0000000000000001E-5</v>
      </c>
      <c r="C4278">
        <f>Table3[[#This Row],[(MKT-Rf) Excess Return on the Market ]]+Table3[[#This Row],[(RF) Risk-Free Return Rate (One Month Treasury Bill Rate)]]</f>
        <v>-5.1900000000000002E-3</v>
      </c>
      <c r="D4278">
        <v>-5.1999999999999998E-3</v>
      </c>
      <c r="E4278">
        <v>-5.9999999999999995E-4</v>
      </c>
      <c r="F4278">
        <v>2E-3</v>
      </c>
      <c r="G4278">
        <v>-1.1000000000000001E-3</v>
      </c>
      <c r="H4278">
        <v>2.9999999999999997E-4</v>
      </c>
      <c r="I4278">
        <v>-2.5999999999999999E-3</v>
      </c>
      <c r="J4278">
        <v>1.3990952688381799E-15</v>
      </c>
      <c r="L4278" s="12">
        <v>42734</v>
      </c>
      <c r="M4278" s="16"/>
      <c r="N4278">
        <v>-4.6478652506068445E-3</v>
      </c>
    </row>
    <row r="4279" spans="1:14" x14ac:dyDescent="0.2">
      <c r="A4279" s="1">
        <v>42738</v>
      </c>
      <c r="B4279">
        <v>2.0000000000000002E-5</v>
      </c>
      <c r="C4279">
        <f>Table3[[#This Row],[(MKT-Rf) Excess Return on the Market ]]+Table3[[#This Row],[(RF) Risk-Free Return Rate (One Month Treasury Bill Rate)]]</f>
        <v>8.3199999999999993E-3</v>
      </c>
      <c r="D4279">
        <v>8.3000000000000001E-3</v>
      </c>
      <c r="E4279">
        <v>-1.1000000000000001E-3</v>
      </c>
      <c r="F4279">
        <v>5.9999999999999995E-4</v>
      </c>
      <c r="G4279">
        <v>-2.0999999999999999E-3</v>
      </c>
      <c r="H4279">
        <v>2.5999999999999999E-3</v>
      </c>
      <c r="I4279">
        <v>-6.0999999999999995E-3</v>
      </c>
      <c r="J4279">
        <v>1.7867960980110321E-15</v>
      </c>
      <c r="L4279" s="13">
        <v>42738</v>
      </c>
      <c r="M4279" s="17"/>
      <c r="N4279">
        <v>8.4507670468079114E-3</v>
      </c>
    </row>
    <row r="4280" spans="1:14" x14ac:dyDescent="0.2">
      <c r="A4280" s="1">
        <v>42739</v>
      </c>
      <c r="B4280">
        <v>2.0000000000000002E-5</v>
      </c>
      <c r="C4280">
        <f>Table3[[#This Row],[(MKT-Rf) Excess Return on the Market ]]+Table3[[#This Row],[(RF) Risk-Free Return Rate (One Month Treasury Bill Rate)]]</f>
        <v>7.92E-3</v>
      </c>
      <c r="D4280">
        <v>7.9000000000000008E-3</v>
      </c>
      <c r="E4280">
        <v>9.7000000000000003E-3</v>
      </c>
      <c r="F4280">
        <v>-1.6000000000000001E-3</v>
      </c>
      <c r="G4280">
        <v>-4.6999999999999993E-3</v>
      </c>
      <c r="H4280">
        <v>-4.0000000000000002E-4</v>
      </c>
      <c r="I4280">
        <v>-3.7000000000000002E-3</v>
      </c>
      <c r="J4280">
        <v>1.2013859089077364E-15</v>
      </c>
      <c r="L4280" s="12">
        <v>42739</v>
      </c>
      <c r="M4280" s="16"/>
      <c r="N4280">
        <v>5.7059983723568549E-3</v>
      </c>
    </row>
    <row r="4281" spans="1:14" x14ac:dyDescent="0.2">
      <c r="A4281" s="1">
        <v>42740</v>
      </c>
      <c r="B4281">
        <v>2.0000000000000002E-5</v>
      </c>
      <c r="C4281">
        <f>Table3[[#This Row],[(MKT-Rf) Excess Return on the Market ]]+Table3[[#This Row],[(RF) Risk-Free Return Rate (One Month Treasury Bill Rate)]]</f>
        <v>-2.0799999999999998E-3</v>
      </c>
      <c r="D4281">
        <v>-2.0999999999999999E-3</v>
      </c>
      <c r="E4281">
        <v>-1.0200000000000001E-2</v>
      </c>
      <c r="F4281">
        <v>-7.9000000000000008E-3</v>
      </c>
      <c r="G4281">
        <v>-2.0999999999999999E-3</v>
      </c>
      <c r="H4281">
        <v>-8.0000000000000004E-4</v>
      </c>
      <c r="I4281">
        <v>-6.0000000000000001E-3</v>
      </c>
      <c r="J4281">
        <v>1.6258337202449851E-16</v>
      </c>
      <c r="L4281" s="13">
        <v>42740</v>
      </c>
      <c r="M4281" s="17"/>
      <c r="N4281">
        <v>-7.7096760248118474E-4</v>
      </c>
    </row>
    <row r="4282" spans="1:14" x14ac:dyDescent="0.2">
      <c r="A4282" s="1">
        <v>42741</v>
      </c>
      <c r="B4282">
        <v>2.0000000000000002E-5</v>
      </c>
      <c r="C4282">
        <f>Table3[[#This Row],[(MKT-Rf) Excess Return on the Market ]]+Table3[[#This Row],[(RF) Risk-Free Return Rate (One Month Treasury Bill Rate)]]</f>
        <v>2.9199999999999999E-3</v>
      </c>
      <c r="D4282">
        <v>2.8999999999999998E-3</v>
      </c>
      <c r="E4282">
        <v>-7.4000000000000003E-3</v>
      </c>
      <c r="F4282">
        <v>-3.0999999999999999E-3</v>
      </c>
      <c r="G4282">
        <v>-3.4999999999999996E-3</v>
      </c>
      <c r="H4282">
        <v>-3.0000000000000001E-3</v>
      </c>
      <c r="I4282">
        <v>-1.8E-3</v>
      </c>
      <c r="J4282">
        <v>8.3097304829153536E-16</v>
      </c>
      <c r="L4282" s="12">
        <v>42741</v>
      </c>
      <c r="M4282" s="16"/>
      <c r="N4282">
        <v>3.5107977582784673E-3</v>
      </c>
    </row>
    <row r="4283" spans="1:14" x14ac:dyDescent="0.2">
      <c r="A4283" s="1">
        <v>42744</v>
      </c>
      <c r="B4283">
        <v>2.0000000000000002E-5</v>
      </c>
      <c r="C4283">
        <f>Table3[[#This Row],[(MKT-Rf) Excess Return on the Market ]]+Table3[[#This Row],[(RF) Risk-Free Return Rate (One Month Treasury Bill Rate)]]</f>
        <v>-3.6800000000000001E-3</v>
      </c>
      <c r="D4283">
        <v>-3.7000000000000002E-3</v>
      </c>
      <c r="E4283">
        <v>-3.4000000000000002E-3</v>
      </c>
      <c r="F4283">
        <v>-1.03E-2</v>
      </c>
      <c r="G4283">
        <v>1.4000000000000002E-3</v>
      </c>
      <c r="H4283">
        <v>-5.1999999999999998E-3</v>
      </c>
      <c r="I4283">
        <v>-3.7000000000000002E-3</v>
      </c>
      <c r="J4283">
        <v>8.7649126750392186E-16</v>
      </c>
      <c r="L4283" s="13">
        <v>42744</v>
      </c>
      <c r="M4283" s="17"/>
      <c r="N4283">
        <v>-3.5548710080266039E-3</v>
      </c>
    </row>
    <row r="4284" spans="1:14" x14ac:dyDescent="0.2">
      <c r="A4284" s="1">
        <v>42745</v>
      </c>
      <c r="B4284">
        <v>2.0000000000000002E-5</v>
      </c>
      <c r="C4284">
        <f>Table3[[#This Row],[(MKT-Rf) Excess Return on the Market ]]+Table3[[#This Row],[(RF) Risk-Free Return Rate (One Month Treasury Bill Rate)]]</f>
        <v>1.6200000000000001E-3</v>
      </c>
      <c r="D4284">
        <v>1.6000000000000001E-3</v>
      </c>
      <c r="E4284">
        <v>9.300000000000001E-3</v>
      </c>
      <c r="F4284">
        <v>4.3E-3</v>
      </c>
      <c r="G4284">
        <v>4.0000000000000002E-4</v>
      </c>
      <c r="H4284">
        <v>4.0000000000000002E-4</v>
      </c>
      <c r="I4284">
        <v>7.0999999999999995E-3</v>
      </c>
      <c r="J4284">
        <v>0</v>
      </c>
      <c r="L4284" s="12">
        <v>42745</v>
      </c>
      <c r="M4284" s="16"/>
      <c r="N4284">
        <v>0</v>
      </c>
    </row>
    <row r="4285" spans="1:14" x14ac:dyDescent="0.2">
      <c r="A4285" s="1">
        <v>42746</v>
      </c>
      <c r="B4285">
        <v>2.0000000000000002E-5</v>
      </c>
      <c r="C4285">
        <f>Table3[[#This Row],[(MKT-Rf) Excess Return on the Market ]]+Table3[[#This Row],[(RF) Risk-Free Return Rate (One Month Treasury Bill Rate)]]</f>
        <v>3.1199999999999999E-3</v>
      </c>
      <c r="D4285">
        <v>3.0999999999999999E-3</v>
      </c>
      <c r="E4285">
        <v>-1.6000000000000001E-3</v>
      </c>
      <c r="F4285">
        <v>6.8000000000000005E-3</v>
      </c>
      <c r="G4285">
        <v>7.000000000000001E-4</v>
      </c>
      <c r="H4285">
        <v>2.8000000000000004E-3</v>
      </c>
      <c r="I4285">
        <v>6.6E-3</v>
      </c>
      <c r="J4285">
        <v>6.1741649631983729E-16</v>
      </c>
      <c r="L4285" s="13">
        <v>42746</v>
      </c>
      <c r="M4285" s="17"/>
      <c r="N4285">
        <v>2.8255693040190599E-3</v>
      </c>
    </row>
    <row r="4286" spans="1:14" x14ac:dyDescent="0.2">
      <c r="A4286" s="1">
        <v>42747</v>
      </c>
      <c r="B4286">
        <v>2.0000000000000002E-5</v>
      </c>
      <c r="C4286">
        <f>Table3[[#This Row],[(MKT-Rf) Excess Return on the Market ]]+Table3[[#This Row],[(RF) Risk-Free Return Rate (One Month Treasury Bill Rate)]]</f>
        <v>-2.98E-3</v>
      </c>
      <c r="D4286">
        <v>-3.0000000000000001E-3</v>
      </c>
      <c r="E4286">
        <v>-6.5000000000000006E-3</v>
      </c>
      <c r="F4286">
        <v>-8.6999999999999994E-3</v>
      </c>
      <c r="G4286">
        <v>5.0000000000000001E-4</v>
      </c>
      <c r="H4286">
        <v>-2.8000000000000004E-3</v>
      </c>
      <c r="I4286">
        <v>-5.4000000000000003E-3</v>
      </c>
      <c r="J4286">
        <v>4.9165740662889616E-16</v>
      </c>
      <c r="L4286" s="12">
        <v>42747</v>
      </c>
      <c r="M4286" s="16"/>
      <c r="N4286">
        <v>-2.1470565426564801E-3</v>
      </c>
    </row>
    <row r="4287" spans="1:14" x14ac:dyDescent="0.2">
      <c r="A4287" s="1">
        <v>42748</v>
      </c>
      <c r="B4287">
        <v>2.0000000000000002E-5</v>
      </c>
      <c r="C4287">
        <f>Table3[[#This Row],[(MKT-Rf) Excess Return on the Market ]]+Table3[[#This Row],[(RF) Risk-Free Return Rate (One Month Treasury Bill Rate)]]</f>
        <v>2.9199999999999999E-3</v>
      </c>
      <c r="D4287">
        <v>2.8999999999999998E-3</v>
      </c>
      <c r="E4287">
        <v>5.8999999999999999E-3</v>
      </c>
      <c r="F4287">
        <v>-8.0000000000000004E-4</v>
      </c>
      <c r="G4287">
        <v>-2.8000000000000004E-3</v>
      </c>
      <c r="H4287">
        <v>-1.7000000000000001E-3</v>
      </c>
      <c r="I4287">
        <v>1.7000000000000001E-3</v>
      </c>
      <c r="J4287">
        <v>4.7464395624033304E-16</v>
      </c>
      <c r="L4287" s="13">
        <v>42748</v>
      </c>
      <c r="M4287" s="17"/>
      <c r="N4287">
        <v>1.8481528138047062E-3</v>
      </c>
    </row>
    <row r="4288" spans="1:14" x14ac:dyDescent="0.2">
      <c r="A4288" s="1">
        <v>42752</v>
      </c>
      <c r="B4288">
        <v>2.0000000000000002E-5</v>
      </c>
      <c r="C4288">
        <f>Table3[[#This Row],[(MKT-Rf) Excess Return on the Market ]]+Table3[[#This Row],[(RF) Risk-Free Return Rate (One Month Treasury Bill Rate)]]</f>
        <v>-4.8799999999999998E-3</v>
      </c>
      <c r="D4288">
        <v>-4.8999999999999998E-3</v>
      </c>
      <c r="E4288">
        <v>-9.5999999999999992E-3</v>
      </c>
      <c r="F4288">
        <v>-6.4000000000000003E-3</v>
      </c>
      <c r="G4288">
        <v>5.8999999999999999E-3</v>
      </c>
      <c r="H4288">
        <v>3.9000000000000003E-3</v>
      </c>
      <c r="I4288">
        <v>-9.1000000000000004E-3</v>
      </c>
      <c r="J4288">
        <v>6.579590342397303E-16</v>
      </c>
      <c r="L4288" s="12">
        <v>42752</v>
      </c>
      <c r="M4288" s="16"/>
      <c r="N4288">
        <v>-2.9719143156583245E-3</v>
      </c>
    </row>
    <row r="4289" spans="1:14" x14ac:dyDescent="0.2">
      <c r="A4289" s="1">
        <v>42753</v>
      </c>
      <c r="B4289">
        <v>2.0000000000000002E-5</v>
      </c>
      <c r="C4289">
        <f>Table3[[#This Row],[(MKT-Rf) Excess Return on the Market ]]+Table3[[#This Row],[(RF) Risk-Free Return Rate (One Month Treasury Bill Rate)]]</f>
        <v>2.4199999999999998E-3</v>
      </c>
      <c r="D4289">
        <v>2.3999999999999998E-3</v>
      </c>
      <c r="E4289">
        <v>2E-3</v>
      </c>
      <c r="F4289">
        <v>2.3999999999999998E-3</v>
      </c>
      <c r="G4289">
        <v>-1.1000000000000001E-3</v>
      </c>
      <c r="H4289">
        <v>-1E-3</v>
      </c>
      <c r="I4289">
        <v>5.1999999999999998E-3</v>
      </c>
      <c r="J4289">
        <v>4.2113778970839912E-16</v>
      </c>
      <c r="L4289" s="13">
        <v>42753</v>
      </c>
      <c r="M4289" s="17"/>
      <c r="N4289">
        <v>1.7622003864136812E-3</v>
      </c>
    </row>
    <row r="4290" spans="1:14" x14ac:dyDescent="0.2">
      <c r="A4290" s="1">
        <v>42754</v>
      </c>
      <c r="B4290">
        <v>2.0000000000000002E-5</v>
      </c>
      <c r="C4290">
        <f>Table3[[#This Row],[(MKT-Rf) Excess Return on the Market ]]+Table3[[#This Row],[(RF) Risk-Free Return Rate (One Month Treasury Bill Rate)]]</f>
        <v>-3.7799999999999999E-3</v>
      </c>
      <c r="D4290">
        <v>-3.8E-3</v>
      </c>
      <c r="E4290">
        <v>-5.5000000000000005E-3</v>
      </c>
      <c r="F4290">
        <v>-5.0000000000000001E-4</v>
      </c>
      <c r="G4290">
        <v>-1E-3</v>
      </c>
      <c r="H4290">
        <v>-2.9999999999999997E-4</v>
      </c>
      <c r="I4290">
        <v>3.4000000000000002E-3</v>
      </c>
      <c r="J4290">
        <v>9.0815556219003659E-16</v>
      </c>
      <c r="L4290" s="12">
        <v>42754</v>
      </c>
      <c r="M4290" s="16"/>
      <c r="N4290">
        <v>-3.6158590231882884E-3</v>
      </c>
    </row>
    <row r="4291" spans="1:14" x14ac:dyDescent="0.2">
      <c r="A4291" s="1">
        <v>42755</v>
      </c>
      <c r="B4291">
        <v>2.0000000000000002E-5</v>
      </c>
      <c r="C4291">
        <f>Table3[[#This Row],[(MKT-Rf) Excess Return on the Market ]]+Table3[[#This Row],[(RF) Risk-Free Return Rate (One Month Treasury Bill Rate)]]</f>
        <v>3.32E-3</v>
      </c>
      <c r="D4291">
        <v>3.3E-3</v>
      </c>
      <c r="E4291">
        <v>8.9999999999999998E-4</v>
      </c>
      <c r="F4291">
        <v>2.3E-3</v>
      </c>
      <c r="G4291">
        <v>1.4000000000000002E-3</v>
      </c>
      <c r="H4291">
        <v>1E-4</v>
      </c>
      <c r="I4291">
        <v>1.8E-3</v>
      </c>
      <c r="J4291">
        <v>7.5552484627259427E-16</v>
      </c>
      <c r="L4291" s="13">
        <v>42755</v>
      </c>
      <c r="M4291" s="17"/>
      <c r="N4291">
        <v>3.3605323797867037E-3</v>
      </c>
    </row>
    <row r="4292" spans="1:14" x14ac:dyDescent="0.2">
      <c r="A4292" s="1">
        <v>42758</v>
      </c>
      <c r="B4292">
        <v>2.0000000000000002E-5</v>
      </c>
      <c r="C4292">
        <f>Table3[[#This Row],[(MKT-Rf) Excess Return on the Market ]]+Table3[[#This Row],[(RF) Risk-Free Return Rate (One Month Treasury Bill Rate)]]</f>
        <v>-2.8799999999999997E-3</v>
      </c>
      <c r="D4292">
        <v>-2.8999999999999998E-3</v>
      </c>
      <c r="E4292">
        <v>-5.9999999999999995E-4</v>
      </c>
      <c r="F4292">
        <v>-3.3E-3</v>
      </c>
      <c r="G4292">
        <v>4.3E-3</v>
      </c>
      <c r="H4292">
        <v>-3.4999999999999996E-3</v>
      </c>
      <c r="I4292">
        <v>8.0000000000000004E-4</v>
      </c>
      <c r="J4292">
        <v>6.7894019958781092E-16</v>
      </c>
      <c r="L4292" s="12">
        <v>42758</v>
      </c>
      <c r="M4292" s="16"/>
      <c r="N4292">
        <v>-2.6937022929649501E-3</v>
      </c>
    </row>
    <row r="4293" spans="1:14" x14ac:dyDescent="0.2">
      <c r="A4293" s="1">
        <v>42759</v>
      </c>
      <c r="B4293">
        <v>2.0000000000000002E-5</v>
      </c>
      <c r="C4293">
        <f>Table3[[#This Row],[(MKT-Rf) Excess Return on the Market ]]+Table3[[#This Row],[(RF) Risk-Free Return Rate (One Month Treasury Bill Rate)]]</f>
        <v>8.3199999999999993E-3</v>
      </c>
      <c r="D4293">
        <v>8.3000000000000001E-3</v>
      </c>
      <c r="E4293">
        <v>8.0000000000000002E-3</v>
      </c>
      <c r="F4293">
        <v>8.1000000000000013E-3</v>
      </c>
      <c r="G4293">
        <v>-2.3999999999999998E-3</v>
      </c>
      <c r="H4293">
        <v>4.8999999999999998E-3</v>
      </c>
      <c r="I4293">
        <v>1.18E-2</v>
      </c>
      <c r="J4293">
        <v>1.3554164789372711E-15</v>
      </c>
      <c r="L4293" s="13">
        <v>42759</v>
      </c>
      <c r="M4293" s="17"/>
      <c r="N4293">
        <v>6.5430889919335022E-3</v>
      </c>
    </row>
    <row r="4294" spans="1:14" x14ac:dyDescent="0.2">
      <c r="A4294" s="1">
        <v>42760</v>
      </c>
      <c r="B4294">
        <v>2.0000000000000002E-5</v>
      </c>
      <c r="C4294">
        <f>Table3[[#This Row],[(MKT-Rf) Excess Return on the Market ]]+Table3[[#This Row],[(RF) Risk-Free Return Rate (One Month Treasury Bill Rate)]]</f>
        <v>8.4199999999999987E-3</v>
      </c>
      <c r="D4294">
        <v>8.3999999999999995E-3</v>
      </c>
      <c r="E4294">
        <v>2.0999999999999999E-3</v>
      </c>
      <c r="F4294">
        <v>4.3E-3</v>
      </c>
      <c r="G4294">
        <v>-2.5999999999999999E-3</v>
      </c>
      <c r="H4294">
        <v>-1.6000000000000001E-3</v>
      </c>
      <c r="I4294">
        <v>5.0000000000000001E-3</v>
      </c>
      <c r="J4294">
        <v>1.6278219241748067E-15</v>
      </c>
      <c r="L4294" s="12">
        <v>42760</v>
      </c>
      <c r="M4294" s="16"/>
      <c r="N4294">
        <v>7.9940317900096345E-3</v>
      </c>
    </row>
    <row r="4295" spans="1:14" x14ac:dyDescent="0.2">
      <c r="A4295" s="1">
        <v>42761</v>
      </c>
      <c r="B4295">
        <v>2.0000000000000002E-5</v>
      </c>
      <c r="C4295">
        <f>Table3[[#This Row],[(MKT-Rf) Excess Return on the Market ]]+Table3[[#This Row],[(RF) Risk-Free Return Rate (One Month Treasury Bill Rate)]]</f>
        <v>-9.7999999999999997E-4</v>
      </c>
      <c r="D4295">
        <v>-1E-3</v>
      </c>
      <c r="E4295">
        <v>-5.7999999999999996E-3</v>
      </c>
      <c r="F4295">
        <v>4.0999999999999995E-3</v>
      </c>
      <c r="G4295">
        <v>-8.0000000000000004E-4</v>
      </c>
      <c r="H4295">
        <v>-1.6000000000000001E-3</v>
      </c>
      <c r="I4295">
        <v>5.4000000000000003E-3</v>
      </c>
      <c r="J4295">
        <v>1.5967906688421777E-16</v>
      </c>
      <c r="L4295" s="13">
        <v>42761</v>
      </c>
      <c r="M4295" s="17"/>
      <c r="N4295">
        <v>-7.355741836108801E-4</v>
      </c>
    </row>
    <row r="4296" spans="1:14" x14ac:dyDescent="0.2">
      <c r="A4296" s="1">
        <v>42762</v>
      </c>
      <c r="B4296">
        <v>2.0000000000000002E-5</v>
      </c>
      <c r="C4296">
        <f>Table3[[#This Row],[(MKT-Rf) Excess Return on the Market ]]+Table3[[#This Row],[(RF) Risk-Free Return Rate (One Month Treasury Bill Rate)]]</f>
        <v>-1.1799999999999998E-3</v>
      </c>
      <c r="D4296">
        <v>-1.1999999999999999E-3</v>
      </c>
      <c r="E4296">
        <v>-5.9999999999999995E-4</v>
      </c>
      <c r="F4296">
        <v>-6.8000000000000005E-3</v>
      </c>
      <c r="G4296">
        <v>1E-3</v>
      </c>
      <c r="H4296">
        <v>5.0000000000000001E-4</v>
      </c>
      <c r="I4296">
        <v>5.0000000000000001E-4</v>
      </c>
      <c r="J4296">
        <v>2.1683454296668068E-16</v>
      </c>
      <c r="L4296" s="12">
        <v>42762</v>
      </c>
      <c r="M4296" s="16"/>
      <c r="N4296">
        <v>-8.6684371967846608E-4</v>
      </c>
    </row>
    <row r="4297" spans="1:14" x14ac:dyDescent="0.2">
      <c r="A4297" s="1">
        <v>42765</v>
      </c>
      <c r="B4297">
        <v>2.0000000000000002E-5</v>
      </c>
      <c r="C4297">
        <f>Table3[[#This Row],[(MKT-Rf) Excess Return on the Market ]]+Table3[[#This Row],[(RF) Risk-Free Return Rate (One Month Treasury Bill Rate)]]</f>
        <v>-6.7800000000000004E-3</v>
      </c>
      <c r="D4297">
        <v>-6.8000000000000005E-3</v>
      </c>
      <c r="E4297">
        <v>-7.4000000000000003E-3</v>
      </c>
      <c r="F4297">
        <v>-4.5999999999999999E-3</v>
      </c>
      <c r="G4297">
        <v>6.0000000000000001E-3</v>
      </c>
      <c r="H4297">
        <v>-1.5E-3</v>
      </c>
      <c r="I4297">
        <v>-6.9999999999999993E-3</v>
      </c>
      <c r="J4297">
        <v>1.3245448758557077E-15</v>
      </c>
      <c r="L4297" s="13">
        <v>42765</v>
      </c>
      <c r="M4297" s="17"/>
      <c r="N4297">
        <v>-6.027656215802972E-3</v>
      </c>
    </row>
    <row r="4298" spans="1:14" x14ac:dyDescent="0.2">
      <c r="A4298" s="1">
        <v>42766</v>
      </c>
      <c r="B4298">
        <v>2.0000000000000002E-5</v>
      </c>
      <c r="C4298">
        <f>Table3[[#This Row],[(MKT-Rf) Excess Return on the Market ]]+Table3[[#This Row],[(RF) Risk-Free Return Rate (One Month Treasury Bill Rate)]]</f>
        <v>2.0000000000000002E-5</v>
      </c>
      <c r="D4298">
        <v>0</v>
      </c>
      <c r="E4298">
        <v>8.199999999999999E-3</v>
      </c>
      <c r="F4298">
        <v>-5.6000000000000008E-3</v>
      </c>
      <c r="G4298">
        <v>-4.0000000000000001E-3</v>
      </c>
      <c r="H4298">
        <v>-2.5000000000000001E-3</v>
      </c>
      <c r="I4298">
        <v>-6.7000000000000002E-3</v>
      </c>
      <c r="J4298">
        <v>1.7206146883288526E-16</v>
      </c>
      <c r="L4298" s="12">
        <v>42766</v>
      </c>
      <c r="M4298" s="16"/>
      <c r="N4298">
        <v>-8.9039584633273847E-4</v>
      </c>
    </row>
    <row r="4299" spans="1:14" x14ac:dyDescent="0.2">
      <c r="A4299" s="1">
        <v>42767</v>
      </c>
      <c r="B4299">
        <v>2.0000000000000002E-5</v>
      </c>
      <c r="C4299">
        <f>Table3[[#This Row],[(MKT-Rf) Excess Return on the Market ]]+Table3[[#This Row],[(RF) Risk-Free Return Rate (One Month Treasury Bill Rate)]]</f>
        <v>3.1999999999999997E-4</v>
      </c>
      <c r="D4299">
        <v>2.9999999999999997E-4</v>
      </c>
      <c r="E4299">
        <v>-8.0000000000000004E-4</v>
      </c>
      <c r="F4299">
        <v>4.0000000000000002E-4</v>
      </c>
      <c r="G4299">
        <v>2.2000000000000001E-3</v>
      </c>
      <c r="H4299">
        <v>-2.2000000000000001E-3</v>
      </c>
      <c r="I4299">
        <v>4.7999999999999996E-3</v>
      </c>
      <c r="J4299">
        <v>6.0150276557098251E-17</v>
      </c>
      <c r="L4299" s="13">
        <v>42767</v>
      </c>
      <c r="M4299" s="17"/>
      <c r="N4299">
        <v>2.983489915560355E-4</v>
      </c>
    </row>
    <row r="4300" spans="1:14" x14ac:dyDescent="0.2">
      <c r="A4300" s="1">
        <v>42768</v>
      </c>
      <c r="B4300">
        <v>2.0000000000000002E-5</v>
      </c>
      <c r="C4300">
        <f>Table3[[#This Row],[(MKT-Rf) Excess Return on the Market ]]+Table3[[#This Row],[(RF) Risk-Free Return Rate (One Month Treasury Bill Rate)]]</f>
        <v>-1.8000000000000001E-4</v>
      </c>
      <c r="D4300">
        <v>-2.0000000000000001E-4</v>
      </c>
      <c r="E4300">
        <v>-3.0000000000000001E-3</v>
      </c>
      <c r="F4300">
        <v>-2.8999999999999998E-3</v>
      </c>
      <c r="G4300">
        <v>-3.0999999999999999E-3</v>
      </c>
      <c r="H4300">
        <v>1.6000000000000001E-3</v>
      </c>
      <c r="I4300">
        <v>-5.0000000000000001E-3</v>
      </c>
      <c r="J4300">
        <v>1.1816322580406153E-16</v>
      </c>
      <c r="L4300" s="12">
        <v>42768</v>
      </c>
      <c r="M4300" s="16"/>
      <c r="N4300">
        <v>5.7012544303699489E-4</v>
      </c>
    </row>
    <row r="4301" spans="1:14" x14ac:dyDescent="0.2">
      <c r="A4301" s="1">
        <v>42769</v>
      </c>
      <c r="B4301">
        <v>2.0000000000000002E-5</v>
      </c>
      <c r="C4301">
        <f>Table3[[#This Row],[(MKT-Rf) Excess Return on the Market ]]+Table3[[#This Row],[(RF) Risk-Free Return Rate (One Month Treasury Bill Rate)]]</f>
        <v>8.2199999999999981E-3</v>
      </c>
      <c r="D4301">
        <v>8.199999999999999E-3</v>
      </c>
      <c r="E4301">
        <v>6.1999999999999998E-3</v>
      </c>
      <c r="F4301">
        <v>7.4999999999999997E-3</v>
      </c>
      <c r="G4301">
        <v>-5.0000000000000001E-3</v>
      </c>
      <c r="H4301">
        <v>3.0999999999999999E-3</v>
      </c>
      <c r="I4301">
        <v>8.8999999999999999E-3</v>
      </c>
      <c r="J4301">
        <v>1.5762589624103873E-15</v>
      </c>
      <c r="L4301" s="13">
        <v>42769</v>
      </c>
      <c r="M4301" s="17"/>
      <c r="N4301">
        <v>7.2385736758165571E-3</v>
      </c>
    </row>
    <row r="4302" spans="1:14" x14ac:dyDescent="0.2">
      <c r="A4302" s="1">
        <v>42772</v>
      </c>
      <c r="B4302">
        <v>2.0000000000000002E-5</v>
      </c>
      <c r="C4302">
        <f>Table3[[#This Row],[(MKT-Rf) Excess Return on the Market ]]+Table3[[#This Row],[(RF) Risk-Free Return Rate (One Month Treasury Bill Rate)]]</f>
        <v>-2.6800000000000001E-3</v>
      </c>
      <c r="D4302">
        <v>-2.7000000000000001E-3</v>
      </c>
      <c r="E4302">
        <v>-6.4000000000000003E-3</v>
      </c>
      <c r="F4302">
        <v>-1.9E-3</v>
      </c>
      <c r="G4302">
        <v>1E-3</v>
      </c>
      <c r="H4302">
        <v>-2.0999999999999999E-3</v>
      </c>
      <c r="I4302">
        <v>-2.3999999999999998E-3</v>
      </c>
      <c r="J4302">
        <v>5.3478562138632715E-16</v>
      </c>
      <c r="L4302" s="12">
        <v>42772</v>
      </c>
      <c r="M4302" s="16"/>
      <c r="N4302">
        <v>-2.1176570774647531E-3</v>
      </c>
    </row>
    <row r="4303" spans="1:14" x14ac:dyDescent="0.2">
      <c r="A4303" s="1">
        <v>42773</v>
      </c>
      <c r="B4303">
        <v>2.0000000000000002E-5</v>
      </c>
      <c r="C4303">
        <f>Table3[[#This Row],[(MKT-Rf) Excess Return on the Market ]]+Table3[[#This Row],[(RF) Risk-Free Return Rate (One Month Treasury Bill Rate)]]</f>
        <v>-8.0000000000000007E-5</v>
      </c>
      <c r="D4303">
        <v>-1E-4</v>
      </c>
      <c r="E4303">
        <v>-3.8E-3</v>
      </c>
      <c r="F4303">
        <v>-5.1999999999999998E-3</v>
      </c>
      <c r="G4303">
        <v>3.9000000000000003E-3</v>
      </c>
      <c r="H4303">
        <v>-2.3E-3</v>
      </c>
      <c r="I4303">
        <v>-2.3999999999999998E-3</v>
      </c>
      <c r="J4303">
        <v>5.1621726436705835E-17</v>
      </c>
      <c r="L4303" s="13">
        <v>42773</v>
      </c>
      <c r="M4303" s="17"/>
      <c r="N4303">
        <v>2.267949521675034E-4</v>
      </c>
    </row>
    <row r="4304" spans="1:14" x14ac:dyDescent="0.2">
      <c r="A4304" s="1">
        <v>42774</v>
      </c>
      <c r="B4304">
        <v>2.0000000000000002E-5</v>
      </c>
      <c r="C4304">
        <f>Table3[[#This Row],[(MKT-Rf) Excess Return on the Market ]]+Table3[[#This Row],[(RF) Risk-Free Return Rate (One Month Treasury Bill Rate)]]</f>
        <v>6.2E-4</v>
      </c>
      <c r="D4304">
        <v>5.9999999999999995E-4</v>
      </c>
      <c r="E4304">
        <v>-2.8000000000000004E-3</v>
      </c>
      <c r="F4304">
        <v>-6.0000000000000001E-3</v>
      </c>
      <c r="G4304">
        <v>3.0000000000000001E-3</v>
      </c>
      <c r="H4304">
        <v>-7.000000000000001E-4</v>
      </c>
      <c r="I4304">
        <v>-6.3E-3</v>
      </c>
      <c r="J4304">
        <v>1.5062731644988282E-16</v>
      </c>
      <c r="L4304" s="12">
        <v>42774</v>
      </c>
      <c r="M4304" s="16"/>
      <c r="N4304">
        <v>6.9315026479685557E-4</v>
      </c>
    </row>
    <row r="4305" spans="1:14" x14ac:dyDescent="0.2">
      <c r="A4305" s="1">
        <v>42775</v>
      </c>
      <c r="B4305">
        <v>2.0000000000000002E-5</v>
      </c>
      <c r="C4305">
        <f>Table3[[#This Row],[(MKT-Rf) Excess Return on the Market ]]+Table3[[#This Row],[(RF) Risk-Free Return Rate (One Month Treasury Bill Rate)]]</f>
        <v>7.2199999999999999E-3</v>
      </c>
      <c r="D4305">
        <v>7.1999999999999998E-3</v>
      </c>
      <c r="E4305">
        <v>6.9999999999999993E-3</v>
      </c>
      <c r="F4305">
        <v>7.000000000000001E-4</v>
      </c>
      <c r="G4305">
        <v>-2.7000000000000001E-3</v>
      </c>
      <c r="H4305">
        <v>5.0000000000000001E-4</v>
      </c>
      <c r="I4305">
        <v>4.5999999999999999E-3</v>
      </c>
      <c r="J4305">
        <v>1.2163654315320944E-15</v>
      </c>
      <c r="L4305" s="13">
        <v>42775</v>
      </c>
      <c r="M4305" s="17"/>
      <c r="N4305">
        <v>5.7359789123306989E-3</v>
      </c>
    </row>
    <row r="4306" spans="1:14" x14ac:dyDescent="0.2">
      <c r="A4306" s="1">
        <v>42776</v>
      </c>
      <c r="B4306">
        <v>2.0000000000000002E-5</v>
      </c>
      <c r="C4306">
        <f>Table3[[#This Row],[(MKT-Rf) Excess Return on the Market ]]+Table3[[#This Row],[(RF) Risk-Free Return Rate (One Month Treasury Bill Rate)]]</f>
        <v>3.82E-3</v>
      </c>
      <c r="D4306">
        <v>3.8E-3</v>
      </c>
      <c r="E4306">
        <v>4.0999999999999995E-3</v>
      </c>
      <c r="F4306">
        <v>1.4000000000000002E-3</v>
      </c>
      <c r="G4306">
        <v>1E-4</v>
      </c>
      <c r="H4306">
        <v>1.5E-3</v>
      </c>
      <c r="I4306">
        <v>-3.3E-3</v>
      </c>
      <c r="J4306">
        <v>7.961101696872065E-16</v>
      </c>
      <c r="L4306" s="12">
        <v>42776</v>
      </c>
      <c r="M4306" s="16"/>
      <c r="N4306">
        <v>3.559715435258431E-3</v>
      </c>
    </row>
    <row r="4307" spans="1:14" x14ac:dyDescent="0.2">
      <c r="A4307" s="1">
        <v>42779</v>
      </c>
      <c r="B4307">
        <v>2.0000000000000002E-5</v>
      </c>
      <c r="C4307">
        <f>Table3[[#This Row],[(MKT-Rf) Excess Return on the Market ]]+Table3[[#This Row],[(RF) Risk-Free Return Rate (One Month Treasury Bill Rate)]]</f>
        <v>4.9199999999999999E-3</v>
      </c>
      <c r="D4307">
        <v>4.8999999999999998E-3</v>
      </c>
      <c r="E4307">
        <v>-2.5999999999999999E-3</v>
      </c>
      <c r="F4307">
        <v>3.3E-3</v>
      </c>
      <c r="G4307">
        <v>0</v>
      </c>
      <c r="H4307">
        <v>4.0000000000000002E-4</v>
      </c>
      <c r="I4307">
        <v>3.2000000000000002E-3</v>
      </c>
      <c r="J4307">
        <v>1.2075786168614692E-15</v>
      </c>
      <c r="L4307" s="13">
        <v>42779</v>
      </c>
      <c r="M4307" s="17"/>
      <c r="N4307">
        <v>5.2321757481008707E-3</v>
      </c>
    </row>
    <row r="4308" spans="1:14" x14ac:dyDescent="0.2">
      <c r="A4308" s="1">
        <v>42780</v>
      </c>
      <c r="B4308">
        <v>2.0000000000000002E-5</v>
      </c>
      <c r="C4308">
        <f>Table3[[#This Row],[(MKT-Rf) Excess Return on the Market ]]+Table3[[#This Row],[(RF) Risk-Free Return Rate (One Month Treasury Bill Rate)]]</f>
        <v>4.5200000000000006E-3</v>
      </c>
      <c r="D4308">
        <v>4.5000000000000005E-3</v>
      </c>
      <c r="E4308">
        <v>-1.7000000000000001E-3</v>
      </c>
      <c r="F4308">
        <v>3.5999999999999999E-3</v>
      </c>
      <c r="G4308">
        <v>-4.4000000000000003E-3</v>
      </c>
      <c r="H4308">
        <v>-8.0000000000000004E-4</v>
      </c>
      <c r="I4308">
        <v>1.1999999999999999E-3</v>
      </c>
      <c r="J4308">
        <v>8.7465021132073911E-16</v>
      </c>
      <c r="L4308" s="12">
        <v>42780</v>
      </c>
      <c r="M4308" s="16"/>
      <c r="N4308">
        <v>3.9992937743571818E-3</v>
      </c>
    </row>
    <row r="4309" spans="1:14" x14ac:dyDescent="0.2">
      <c r="A4309" s="1">
        <v>42781</v>
      </c>
      <c r="B4309">
        <v>2.0000000000000002E-5</v>
      </c>
      <c r="C4309">
        <f>Table3[[#This Row],[(MKT-Rf) Excess Return on the Market ]]+Table3[[#This Row],[(RF) Risk-Free Return Rate (One Month Treasury Bill Rate)]]</f>
        <v>5.4200000000000003E-3</v>
      </c>
      <c r="D4309">
        <v>5.4000000000000003E-3</v>
      </c>
      <c r="E4309">
        <v>1.4000000000000002E-3</v>
      </c>
      <c r="F4309">
        <v>-4.3E-3</v>
      </c>
      <c r="G4309">
        <v>2E-3</v>
      </c>
      <c r="H4309">
        <v>-5.9999999999999995E-4</v>
      </c>
      <c r="I4309">
        <v>-2.3999999999999998E-3</v>
      </c>
      <c r="J4309">
        <v>1.010603948027217E-15</v>
      </c>
      <c r="L4309" s="13">
        <v>42781</v>
      </c>
      <c r="M4309" s="17"/>
      <c r="N4309">
        <v>4.9799220870501608E-3</v>
      </c>
    </row>
    <row r="4310" spans="1:14" x14ac:dyDescent="0.2">
      <c r="A4310" s="1">
        <v>42782</v>
      </c>
      <c r="B4310">
        <v>2.0000000000000002E-5</v>
      </c>
      <c r="C4310">
        <f>Table3[[#This Row],[(MKT-Rf) Excess Return on the Market ]]+Table3[[#This Row],[(RF) Risk-Free Return Rate (One Month Treasury Bill Rate)]]</f>
        <v>-1.58E-3</v>
      </c>
      <c r="D4310">
        <v>-1.6000000000000001E-3</v>
      </c>
      <c r="E4310">
        <v>-2.2000000000000001E-3</v>
      </c>
      <c r="F4310">
        <v>1E-4</v>
      </c>
      <c r="G4310">
        <v>2.7000000000000001E-3</v>
      </c>
      <c r="H4310">
        <v>-2.3E-3</v>
      </c>
      <c r="I4310">
        <v>-5.9999999999999995E-4</v>
      </c>
      <c r="J4310">
        <v>1.8052060700522256E-16</v>
      </c>
      <c r="L4310" s="12">
        <v>42782</v>
      </c>
      <c r="M4310" s="16"/>
      <c r="N4310">
        <v>-8.644791200295176E-4</v>
      </c>
    </row>
    <row r="4311" spans="1:14" x14ac:dyDescent="0.2">
      <c r="A4311" s="1">
        <v>42783</v>
      </c>
      <c r="B4311">
        <v>2.0000000000000002E-5</v>
      </c>
      <c r="C4311">
        <f>Table3[[#This Row],[(MKT-Rf) Excess Return on the Market ]]+Table3[[#This Row],[(RF) Risk-Free Return Rate (One Month Treasury Bill Rate)]]</f>
        <v>2.0200000000000001E-3</v>
      </c>
      <c r="D4311">
        <v>2E-3</v>
      </c>
      <c r="E4311">
        <v>-5.9999999999999995E-4</v>
      </c>
      <c r="F4311">
        <v>-5.4000000000000003E-3</v>
      </c>
      <c r="G4311">
        <v>1E-4</v>
      </c>
      <c r="H4311">
        <v>-4.0000000000000001E-3</v>
      </c>
      <c r="I4311">
        <v>-4.1999999999999997E-3</v>
      </c>
      <c r="J4311">
        <v>3.6549625677984115E-16</v>
      </c>
      <c r="L4311" s="13">
        <v>42783</v>
      </c>
      <c r="M4311" s="17"/>
      <c r="N4311">
        <v>1.6771742275309119E-3</v>
      </c>
    </row>
    <row r="4312" spans="1:14" x14ac:dyDescent="0.2">
      <c r="A4312" s="1">
        <v>42787</v>
      </c>
      <c r="B4312">
        <v>2.0000000000000002E-5</v>
      </c>
      <c r="C4312">
        <f>Table3[[#This Row],[(MKT-Rf) Excess Return on the Market ]]+Table3[[#This Row],[(RF) Risk-Free Return Rate (One Month Treasury Bill Rate)]]</f>
        <v>6.0200000000000002E-3</v>
      </c>
      <c r="D4312">
        <v>6.0000000000000001E-3</v>
      </c>
      <c r="E4312">
        <v>5.9999999999999995E-4</v>
      </c>
      <c r="F4312">
        <v>1.2999999999999999E-3</v>
      </c>
      <c r="G4312">
        <v>3.2000000000000002E-3</v>
      </c>
      <c r="H4312">
        <v>3.7000000000000002E-3</v>
      </c>
      <c r="I4312">
        <v>7.000000000000001E-4</v>
      </c>
      <c r="J4312">
        <v>1.281806983258828E-15</v>
      </c>
      <c r="L4312" s="12">
        <v>42787</v>
      </c>
      <c r="M4312" s="16"/>
      <c r="N4312">
        <v>6.0298621810357042E-3</v>
      </c>
    </row>
    <row r="4313" spans="1:14" x14ac:dyDescent="0.2">
      <c r="A4313" s="1">
        <v>42788</v>
      </c>
      <c r="B4313">
        <v>2.0000000000000002E-5</v>
      </c>
      <c r="C4313">
        <f>Table3[[#This Row],[(MKT-Rf) Excess Return on the Market ]]+Table3[[#This Row],[(RF) Risk-Free Return Rate (One Month Treasury Bill Rate)]]</f>
        <v>-1.48E-3</v>
      </c>
      <c r="D4313">
        <v>-1.5E-3</v>
      </c>
      <c r="E4313">
        <v>-3.8E-3</v>
      </c>
      <c r="F4313">
        <v>1E-3</v>
      </c>
      <c r="G4313">
        <v>4.7999999999999996E-3</v>
      </c>
      <c r="H4313">
        <v>-3.3E-3</v>
      </c>
      <c r="I4313">
        <v>-7.000000000000001E-4</v>
      </c>
      <c r="J4313">
        <v>2.3782255873318609E-16</v>
      </c>
      <c r="L4313" s="13">
        <v>42788</v>
      </c>
      <c r="M4313" s="17"/>
      <c r="N4313">
        <v>-1.0828646208509895E-3</v>
      </c>
    </row>
    <row r="4314" spans="1:14" x14ac:dyDescent="0.2">
      <c r="A4314" s="1">
        <v>42789</v>
      </c>
      <c r="B4314">
        <v>2.0000000000000002E-5</v>
      </c>
      <c r="C4314">
        <f>Table3[[#This Row],[(MKT-Rf) Excess Return on the Market ]]+Table3[[#This Row],[(RF) Risk-Free Return Rate (One Month Treasury Bill Rate)]]</f>
        <v>-1.08E-3</v>
      </c>
      <c r="D4314">
        <v>-1.1000000000000001E-3</v>
      </c>
      <c r="E4314">
        <v>-7.0999999999999995E-3</v>
      </c>
      <c r="F4314">
        <v>2.5000000000000001E-3</v>
      </c>
      <c r="G4314">
        <v>-2.5000000000000001E-3</v>
      </c>
      <c r="H4314">
        <v>-4.5000000000000005E-3</v>
      </c>
      <c r="I4314">
        <v>-5.4000000000000003E-3</v>
      </c>
      <c r="J4314">
        <v>7.9443772055647953E-17</v>
      </c>
      <c r="L4314" s="12">
        <v>42789</v>
      </c>
      <c r="M4314" s="16"/>
      <c r="N4314">
        <v>4.1890311468295642E-4</v>
      </c>
    </row>
    <row r="4315" spans="1:14" x14ac:dyDescent="0.2">
      <c r="A4315" s="1">
        <v>42790</v>
      </c>
      <c r="B4315">
        <v>2.0000000000000002E-5</v>
      </c>
      <c r="C4315">
        <f>Table3[[#This Row],[(MKT-Rf) Excess Return on the Market ]]+Table3[[#This Row],[(RF) Risk-Free Return Rate (One Month Treasury Bill Rate)]]</f>
        <v>1.5200000000000001E-3</v>
      </c>
      <c r="D4315">
        <v>1.5E-3</v>
      </c>
      <c r="E4315">
        <v>-1.1000000000000001E-3</v>
      </c>
      <c r="F4315">
        <v>-9.7999999999999997E-3</v>
      </c>
      <c r="G4315">
        <v>3.3E-3</v>
      </c>
      <c r="H4315">
        <v>-2.3E-3</v>
      </c>
      <c r="I4315">
        <v>-6.0999999999999995E-3</v>
      </c>
      <c r="J4315">
        <v>2.9612370111939081E-16</v>
      </c>
      <c r="L4315" s="13">
        <v>42790</v>
      </c>
      <c r="M4315" s="17"/>
      <c r="N4315">
        <v>1.4922378935534736E-3</v>
      </c>
    </row>
    <row r="4316" spans="1:14" x14ac:dyDescent="0.2">
      <c r="A4316" s="1">
        <v>42793</v>
      </c>
      <c r="B4316">
        <v>2.0000000000000002E-5</v>
      </c>
      <c r="C4316">
        <f>Table3[[#This Row],[(MKT-Rf) Excess Return on the Market ]]+Table3[[#This Row],[(RF) Risk-Free Return Rate (One Month Treasury Bill Rate)]]</f>
        <v>2.2200000000000002E-3</v>
      </c>
      <c r="D4316">
        <v>2.2000000000000001E-3</v>
      </c>
      <c r="E4316">
        <v>8.5000000000000006E-3</v>
      </c>
      <c r="F4316">
        <v>-3.3E-3</v>
      </c>
      <c r="G4316">
        <v>-3.8E-3</v>
      </c>
      <c r="H4316">
        <v>-1.5E-3</v>
      </c>
      <c r="I4316">
        <v>1.4000000000000002E-3</v>
      </c>
      <c r="J4316">
        <v>2.1572768303807478E-16</v>
      </c>
      <c r="L4316" s="12">
        <v>42793</v>
      </c>
      <c r="M4316" s="16"/>
      <c r="N4316">
        <v>1.0175023940541276E-3</v>
      </c>
    </row>
    <row r="4317" spans="1:14" x14ac:dyDescent="0.2">
      <c r="A4317" s="1">
        <v>42794</v>
      </c>
      <c r="B4317">
        <v>2.0000000000000002E-5</v>
      </c>
      <c r="C4317">
        <f>Table3[[#This Row],[(MKT-Rf) Excess Return on the Market ]]+Table3[[#This Row],[(RF) Risk-Free Return Rate (One Month Treasury Bill Rate)]]</f>
        <v>-4.1799999999999997E-3</v>
      </c>
      <c r="D4317">
        <v>-4.1999999999999997E-3</v>
      </c>
      <c r="E4317">
        <v>-1.3600000000000001E-2</v>
      </c>
      <c r="F4317">
        <v>1.6000000000000001E-3</v>
      </c>
      <c r="G4317">
        <v>-1E-4</v>
      </c>
      <c r="H4317">
        <v>-2E-3</v>
      </c>
      <c r="I4317">
        <v>1.2999999999999999E-3</v>
      </c>
      <c r="J4317">
        <v>4.6697517613080778E-16</v>
      </c>
      <c r="L4317" s="13">
        <v>42794</v>
      </c>
      <c r="M4317" s="17"/>
      <c r="N4317">
        <v>-2.5816606675474183E-3</v>
      </c>
    </row>
    <row r="4318" spans="1:14" x14ac:dyDescent="0.2">
      <c r="A4318" s="1">
        <v>42795</v>
      </c>
      <c r="B4318">
        <v>1.0000000000000001E-5</v>
      </c>
      <c r="C4318">
        <f>Table3[[#This Row],[(MKT-Rf) Excess Return on the Market ]]+Table3[[#This Row],[(RF) Risk-Free Return Rate (One Month Treasury Bill Rate)]]</f>
        <v>1.4709999999999999E-2</v>
      </c>
      <c r="D4318">
        <v>1.47E-2</v>
      </c>
      <c r="E4318">
        <v>5.1999999999999998E-3</v>
      </c>
      <c r="F4318">
        <v>7.7000000000000002E-3</v>
      </c>
      <c r="G4318">
        <v>-5.4000000000000003E-3</v>
      </c>
      <c r="H4318">
        <v>5.3E-3</v>
      </c>
      <c r="I4318">
        <v>1.2699999999999999E-2</v>
      </c>
      <c r="J4318">
        <v>2.3481332437115815E-15</v>
      </c>
      <c r="L4318" s="12">
        <v>42795</v>
      </c>
      <c r="M4318" s="16"/>
      <c r="N4318">
        <v>1.3581181939563836E-2</v>
      </c>
    </row>
    <row r="4319" spans="1:14" x14ac:dyDescent="0.2">
      <c r="A4319" s="1">
        <v>42796</v>
      </c>
      <c r="B4319">
        <v>1.0000000000000001E-5</v>
      </c>
      <c r="C4319">
        <f>Table3[[#This Row],[(MKT-Rf) Excess Return on the Market ]]+Table3[[#This Row],[(RF) Risk-Free Return Rate (One Month Treasury Bill Rate)]]</f>
        <v>-6.9899999999999997E-3</v>
      </c>
      <c r="D4319">
        <v>-6.9999999999999993E-3</v>
      </c>
      <c r="E4319">
        <v>-5.4000000000000003E-3</v>
      </c>
      <c r="F4319">
        <v>-9.0000000000000011E-3</v>
      </c>
      <c r="G4319">
        <v>6.3E-3</v>
      </c>
      <c r="H4319">
        <v>-4.3E-3</v>
      </c>
      <c r="I4319">
        <v>-1.15E-2</v>
      </c>
      <c r="J4319">
        <v>1.1622379234985578E-15</v>
      </c>
      <c r="L4319" s="13">
        <v>42796</v>
      </c>
      <c r="M4319" s="17"/>
      <c r="N4319">
        <v>-5.8771004764202996E-3</v>
      </c>
    </row>
    <row r="4320" spans="1:14" x14ac:dyDescent="0.2">
      <c r="A4320" s="1">
        <v>42797</v>
      </c>
      <c r="B4320">
        <v>1.0000000000000001E-5</v>
      </c>
      <c r="C4320">
        <f>Table3[[#This Row],[(MKT-Rf) Excess Return on the Market ]]+Table3[[#This Row],[(RF) Risk-Free Return Rate (One Month Treasury Bill Rate)]]</f>
        <v>9.1E-4</v>
      </c>
      <c r="D4320">
        <v>8.9999999999999998E-4</v>
      </c>
      <c r="E4320">
        <v>-1.8E-3</v>
      </c>
      <c r="F4320">
        <v>1.4000000000000002E-3</v>
      </c>
      <c r="G4320">
        <v>-5.9999999999999995E-4</v>
      </c>
      <c r="H4320">
        <v>-1E-3</v>
      </c>
      <c r="I4320">
        <v>6.4000000000000003E-3</v>
      </c>
      <c r="J4320">
        <v>1.0700397897345402E-16</v>
      </c>
      <c r="L4320" s="12">
        <v>42797</v>
      </c>
      <c r="M4320" s="16"/>
      <c r="N4320">
        <v>5.0366839538305158E-4</v>
      </c>
    </row>
    <row r="4321" spans="1:14" x14ac:dyDescent="0.2">
      <c r="A4321" s="1">
        <v>42800</v>
      </c>
      <c r="B4321">
        <v>1.0000000000000001E-5</v>
      </c>
      <c r="C4321">
        <f>Table3[[#This Row],[(MKT-Rf) Excess Return on the Market ]]+Table3[[#This Row],[(RF) Risk-Free Return Rate (One Month Treasury Bill Rate)]]</f>
        <v>-3.79E-3</v>
      </c>
      <c r="D4321">
        <v>-3.8E-3</v>
      </c>
      <c r="E4321">
        <v>-4.0999999999999995E-3</v>
      </c>
      <c r="F4321">
        <v>-8.0000000000000004E-4</v>
      </c>
      <c r="G4321">
        <v>-5.0000000000000001E-4</v>
      </c>
      <c r="H4321">
        <v>1E-4</v>
      </c>
      <c r="I4321">
        <v>2.0000000000000001E-4</v>
      </c>
      <c r="J4321">
        <v>7.6949276262731525E-16</v>
      </c>
      <c r="L4321" s="13">
        <v>42800</v>
      </c>
      <c r="M4321" s="17"/>
      <c r="N4321">
        <v>-3.2825982574175411E-3</v>
      </c>
    </row>
    <row r="4322" spans="1:14" x14ac:dyDescent="0.2">
      <c r="A4322" s="1">
        <v>42801</v>
      </c>
      <c r="B4322">
        <v>1.0000000000000001E-5</v>
      </c>
      <c r="C4322">
        <f>Table3[[#This Row],[(MKT-Rf) Excess Return on the Market ]]+Table3[[#This Row],[(RF) Risk-Free Return Rate (One Month Treasury Bill Rate)]]</f>
        <v>-3.5899999999999999E-3</v>
      </c>
      <c r="D4322">
        <v>-3.5999999999999999E-3</v>
      </c>
      <c r="E4322">
        <v>-3.4999999999999996E-3</v>
      </c>
      <c r="F4322">
        <v>-5.9999999999999995E-4</v>
      </c>
      <c r="G4322">
        <v>1E-3</v>
      </c>
      <c r="H4322">
        <v>-2.5000000000000001E-3</v>
      </c>
      <c r="I4322">
        <v>1E-3</v>
      </c>
      <c r="J4322">
        <v>6.3022335199548874E-16</v>
      </c>
      <c r="L4322" s="12">
        <v>42801</v>
      </c>
      <c r="M4322" s="16"/>
      <c r="N4322">
        <v>-2.9175558777588639E-3</v>
      </c>
    </row>
    <row r="4323" spans="1:14" x14ac:dyDescent="0.2">
      <c r="A4323" s="1">
        <v>42802</v>
      </c>
      <c r="B4323">
        <v>1.0000000000000001E-5</v>
      </c>
      <c r="C4323">
        <f>Table3[[#This Row],[(MKT-Rf) Excess Return on the Market ]]+Table3[[#This Row],[(RF) Risk-Free Return Rate (One Month Treasury Bill Rate)]]</f>
        <v>-1.89E-3</v>
      </c>
      <c r="D4323">
        <v>-1.9E-3</v>
      </c>
      <c r="E4323">
        <v>-1.9E-3</v>
      </c>
      <c r="F4323">
        <v>-8.3000000000000001E-3</v>
      </c>
      <c r="G4323">
        <v>4.4000000000000003E-3</v>
      </c>
      <c r="H4323">
        <v>-7.4999999999999997E-3</v>
      </c>
      <c r="I4323">
        <v>-6.7000000000000002E-3</v>
      </c>
      <c r="J4323">
        <v>4.5697107668700884E-16</v>
      </c>
      <c r="L4323" s="13">
        <v>42802</v>
      </c>
      <c r="M4323" s="17"/>
      <c r="N4323">
        <v>-2.2868650550458714E-3</v>
      </c>
    </row>
    <row r="4324" spans="1:14" x14ac:dyDescent="0.2">
      <c r="A4324" s="1">
        <v>42803</v>
      </c>
      <c r="B4324">
        <v>1.0000000000000001E-5</v>
      </c>
      <c r="C4324">
        <f>Table3[[#This Row],[(MKT-Rf) Excess Return on the Market ]]+Table3[[#This Row],[(RF) Risk-Free Return Rate (One Month Treasury Bill Rate)]]</f>
        <v>4.1000000000000005E-4</v>
      </c>
      <c r="D4324">
        <v>4.0000000000000002E-4</v>
      </c>
      <c r="E4324">
        <v>-5.3E-3</v>
      </c>
      <c r="F4324">
        <v>-2.3E-3</v>
      </c>
      <c r="G4324">
        <v>-5.7999999999999996E-3</v>
      </c>
      <c r="H4324">
        <v>-1.4000000000000002E-3</v>
      </c>
      <c r="I4324">
        <v>-1.9E-3</v>
      </c>
      <c r="J4324">
        <v>1.6374872497779712E-16</v>
      </c>
      <c r="L4324" s="12">
        <v>42803</v>
      </c>
      <c r="M4324" s="16"/>
      <c r="N4324">
        <v>7.9951779378723649E-4</v>
      </c>
    </row>
    <row r="4325" spans="1:14" x14ac:dyDescent="0.2">
      <c r="A4325" s="1">
        <v>42804</v>
      </c>
      <c r="B4325">
        <v>1.0000000000000001E-5</v>
      </c>
      <c r="C4325">
        <f>Table3[[#This Row],[(MKT-Rf) Excess Return on the Market ]]+Table3[[#This Row],[(RF) Risk-Free Return Rate (One Month Treasury Bill Rate)]]</f>
        <v>3.4100000000000003E-3</v>
      </c>
      <c r="D4325">
        <v>3.4000000000000002E-3</v>
      </c>
      <c r="E4325">
        <v>5.9999999999999995E-4</v>
      </c>
      <c r="F4325">
        <v>-4.7999999999999996E-3</v>
      </c>
      <c r="G4325">
        <v>2.7000000000000001E-3</v>
      </c>
      <c r="H4325">
        <v>4.0000000000000002E-4</v>
      </c>
      <c r="I4325">
        <v>-1.9E-3</v>
      </c>
      <c r="J4325">
        <v>7.2118038028921687E-16</v>
      </c>
      <c r="L4325" s="13">
        <v>42804</v>
      </c>
      <c r="M4325" s="17"/>
      <c r="N4325">
        <v>3.2633480993077457E-3</v>
      </c>
    </row>
    <row r="4326" spans="1:14" x14ac:dyDescent="0.2">
      <c r="A4326" s="1">
        <v>42807</v>
      </c>
      <c r="B4326">
        <v>1.0000000000000001E-5</v>
      </c>
      <c r="C4326">
        <f>Table3[[#This Row],[(MKT-Rf) Excess Return on the Market ]]+Table3[[#This Row],[(RF) Risk-Free Return Rate (One Month Treasury Bill Rate)]]</f>
        <v>1.31E-3</v>
      </c>
      <c r="D4326">
        <v>1.2999999999999999E-3</v>
      </c>
      <c r="E4326">
        <v>3.2000000000000002E-3</v>
      </c>
      <c r="F4326">
        <v>-7.000000000000001E-4</v>
      </c>
      <c r="G4326">
        <v>-1.1999999999999999E-3</v>
      </c>
      <c r="H4326">
        <v>4.0000000000000002E-4</v>
      </c>
      <c r="I4326">
        <v>5.4000000000000003E-3</v>
      </c>
      <c r="J4326">
        <v>8.8719428925313829E-17</v>
      </c>
      <c r="L4326" s="12">
        <v>42807</v>
      </c>
      <c r="M4326" s="16"/>
      <c r="N4326">
        <v>3.6661912266134326E-4</v>
      </c>
    </row>
    <row r="4327" spans="1:14" x14ac:dyDescent="0.2">
      <c r="A4327" s="1">
        <v>42808</v>
      </c>
      <c r="B4327">
        <v>1.0000000000000001E-5</v>
      </c>
      <c r="C4327">
        <f>Table3[[#This Row],[(MKT-Rf) Excess Return on the Market ]]+Table3[[#This Row],[(RF) Risk-Free Return Rate (One Month Treasury Bill Rate)]]</f>
        <v>-3.5899999999999999E-3</v>
      </c>
      <c r="D4327">
        <v>-3.5999999999999999E-3</v>
      </c>
      <c r="E4327">
        <v>-2.2000000000000001E-3</v>
      </c>
      <c r="F4327">
        <v>0</v>
      </c>
      <c r="G4327">
        <v>5.0000000000000001E-3</v>
      </c>
      <c r="H4327">
        <v>-2.5000000000000001E-3</v>
      </c>
      <c r="I4327">
        <v>-1.6000000000000001E-3</v>
      </c>
      <c r="J4327">
        <v>8.1182927363401235E-16</v>
      </c>
      <c r="L4327" s="13">
        <v>42808</v>
      </c>
      <c r="M4327" s="17"/>
      <c r="N4327">
        <v>-3.3847406821550332E-3</v>
      </c>
    </row>
    <row r="4328" spans="1:14" x14ac:dyDescent="0.2">
      <c r="A4328" s="1">
        <v>42809</v>
      </c>
      <c r="B4328">
        <v>1.0000000000000001E-5</v>
      </c>
      <c r="C4328">
        <f>Table3[[#This Row],[(MKT-Rf) Excess Return on the Market ]]+Table3[[#This Row],[(RF) Risk-Free Return Rate (One Month Treasury Bill Rate)]]</f>
        <v>8.6099999999999996E-3</v>
      </c>
      <c r="D4328">
        <v>8.6E-3</v>
      </c>
      <c r="E4328">
        <v>6.9999999999999993E-3</v>
      </c>
      <c r="F4328">
        <v>-4.5999999999999999E-3</v>
      </c>
      <c r="G4328">
        <v>-1.1999999999999999E-3</v>
      </c>
      <c r="H4328">
        <v>5.0000000000000001E-3</v>
      </c>
      <c r="I4328">
        <v>-5.0000000000000001E-4</v>
      </c>
      <c r="J4328">
        <v>1.6109038602682935E-15</v>
      </c>
      <c r="L4328" s="12">
        <v>42809</v>
      </c>
      <c r="M4328" s="16"/>
      <c r="N4328">
        <v>8.3398543883171257E-3</v>
      </c>
    </row>
    <row r="4329" spans="1:14" x14ac:dyDescent="0.2">
      <c r="A4329" s="1">
        <v>42810</v>
      </c>
      <c r="B4329">
        <v>1.0000000000000001E-5</v>
      </c>
      <c r="C4329">
        <f>Table3[[#This Row],[(MKT-Rf) Excess Return on the Market ]]+Table3[[#This Row],[(RF) Risk-Free Return Rate (One Month Treasury Bill Rate)]]</f>
        <v>-5.8999999999999992E-4</v>
      </c>
      <c r="D4329">
        <v>-5.9999999999999995E-4</v>
      </c>
      <c r="E4329">
        <v>4.4000000000000003E-3</v>
      </c>
      <c r="F4329">
        <v>2.2000000000000001E-3</v>
      </c>
      <c r="G4329">
        <v>-1.6000000000000001E-3</v>
      </c>
      <c r="H4329">
        <v>-3.5999999999999999E-3</v>
      </c>
      <c r="I4329">
        <v>-1.8E-3</v>
      </c>
      <c r="J4329">
        <v>3.6561417571955013E-16</v>
      </c>
      <c r="L4329" s="13">
        <v>42810</v>
      </c>
      <c r="M4329" s="17"/>
      <c r="N4329">
        <v>-1.6279814951152382E-3</v>
      </c>
    </row>
    <row r="4330" spans="1:14" x14ac:dyDescent="0.2">
      <c r="A4330" s="1">
        <v>42811</v>
      </c>
      <c r="B4330">
        <v>1.0000000000000001E-5</v>
      </c>
      <c r="C4330">
        <f>Table3[[#This Row],[(MKT-Rf) Excess Return on the Market ]]+Table3[[#This Row],[(RF) Risk-Free Return Rate (One Month Treasury Bill Rate)]]</f>
        <v>-7.9000000000000001E-4</v>
      </c>
      <c r="D4330">
        <v>-8.0000000000000004E-4</v>
      </c>
      <c r="E4330">
        <v>5.7999999999999996E-3</v>
      </c>
      <c r="F4330">
        <v>-3.3E-3</v>
      </c>
      <c r="G4330">
        <v>1.5E-3</v>
      </c>
      <c r="H4330">
        <v>2.0000000000000001E-4</v>
      </c>
      <c r="I4330">
        <v>1.2999999999999999E-3</v>
      </c>
      <c r="J4330">
        <v>1.9224311780391677E-16</v>
      </c>
      <c r="L4330" s="12">
        <v>42811</v>
      </c>
      <c r="M4330" s="16"/>
      <c r="N4330">
        <v>-1.315228474144621E-3</v>
      </c>
    </row>
    <row r="4331" spans="1:14" x14ac:dyDescent="0.2">
      <c r="A4331" s="1">
        <v>42814</v>
      </c>
      <c r="B4331">
        <v>1.0000000000000001E-5</v>
      </c>
      <c r="C4331">
        <f>Table3[[#This Row],[(MKT-Rf) Excess Return on the Market ]]+Table3[[#This Row],[(RF) Risk-Free Return Rate (One Month Treasury Bill Rate)]]</f>
        <v>-2.49E-3</v>
      </c>
      <c r="D4331">
        <v>-2.5000000000000001E-3</v>
      </c>
      <c r="E4331">
        <v>-2E-3</v>
      </c>
      <c r="F4331">
        <v>-7.1999999999999998E-3</v>
      </c>
      <c r="G4331">
        <v>-1.5E-3</v>
      </c>
      <c r="H4331">
        <v>-5.0000000000000001E-4</v>
      </c>
      <c r="I4331">
        <v>-1E-4</v>
      </c>
      <c r="J4331">
        <v>4.9945307624278537E-16</v>
      </c>
      <c r="L4331" s="13">
        <v>42814</v>
      </c>
      <c r="M4331" s="17"/>
      <c r="N4331">
        <v>-2.0119037369022092E-3</v>
      </c>
    </row>
    <row r="4332" spans="1:14" x14ac:dyDescent="0.2">
      <c r="A4332" s="1">
        <v>42815</v>
      </c>
      <c r="B4332">
        <v>1.0000000000000001E-5</v>
      </c>
      <c r="C4332">
        <f>Table3[[#This Row],[(MKT-Rf) Excess Return on the Market ]]+Table3[[#This Row],[(RF) Risk-Free Return Rate (One Month Treasury Bill Rate)]]</f>
        <v>-1.4790000000000001E-2</v>
      </c>
      <c r="D4332">
        <v>-1.4800000000000001E-2</v>
      </c>
      <c r="E4332">
        <v>-1.41E-2</v>
      </c>
      <c r="F4332">
        <v>-7.0999999999999995E-3</v>
      </c>
      <c r="G4332">
        <v>8.6E-3</v>
      </c>
      <c r="H4332">
        <v>2.8999999999999998E-3</v>
      </c>
      <c r="I4332">
        <v>-1.6799999999999999E-2</v>
      </c>
      <c r="J4332">
        <v>2.247719074046359E-15</v>
      </c>
      <c r="L4332" s="12">
        <v>42815</v>
      </c>
      <c r="M4332" s="16"/>
      <c r="N4332">
        <v>-1.2485615265953647E-2</v>
      </c>
    </row>
    <row r="4333" spans="1:14" x14ac:dyDescent="0.2">
      <c r="A4333" s="1">
        <v>42816</v>
      </c>
      <c r="B4333">
        <v>1.0000000000000001E-5</v>
      </c>
      <c r="C4333">
        <f>Table3[[#This Row],[(MKT-Rf) Excess Return on the Market ]]+Table3[[#This Row],[(RF) Risk-Free Return Rate (One Month Treasury Bill Rate)]]</f>
        <v>1.6100000000000001E-3</v>
      </c>
      <c r="D4333">
        <v>1.6000000000000001E-3</v>
      </c>
      <c r="E4333">
        <v>-3.3E-3</v>
      </c>
      <c r="F4333">
        <v>-5.6999999999999993E-3</v>
      </c>
      <c r="G4333">
        <v>1.6000000000000001E-3</v>
      </c>
      <c r="H4333">
        <v>-1.6000000000000001E-3</v>
      </c>
      <c r="I4333">
        <v>2.2000000000000001E-3</v>
      </c>
      <c r="J4333">
        <v>4.05063710172302E-16</v>
      </c>
      <c r="L4333" s="13">
        <v>42816</v>
      </c>
      <c r="M4333" s="17"/>
      <c r="N4333">
        <v>1.8881319714754499E-3</v>
      </c>
    </row>
    <row r="4334" spans="1:14" x14ac:dyDescent="0.2">
      <c r="A4334" s="1">
        <v>42817</v>
      </c>
      <c r="B4334">
        <v>1.0000000000000001E-5</v>
      </c>
      <c r="C4334">
        <f>Table3[[#This Row],[(MKT-Rf) Excess Return on the Market ]]+Table3[[#This Row],[(RF) Risk-Free Return Rate (One Month Treasury Bill Rate)]]</f>
        <v>-2.8999999999999995E-4</v>
      </c>
      <c r="D4334">
        <v>-2.9999999999999997E-4</v>
      </c>
      <c r="E4334">
        <v>7.4000000000000003E-3</v>
      </c>
      <c r="F4334">
        <v>4.8999999999999998E-3</v>
      </c>
      <c r="G4334">
        <v>-2.9999999999999997E-4</v>
      </c>
      <c r="H4334">
        <v>2E-3</v>
      </c>
      <c r="I4334">
        <v>1.5E-3</v>
      </c>
      <c r="J4334">
        <v>2.4963343016289968E-16</v>
      </c>
      <c r="L4334" s="12">
        <v>42817</v>
      </c>
      <c r="M4334" s="16"/>
      <c r="N4334">
        <v>-1.0608362855033045E-3</v>
      </c>
    </row>
    <row r="4335" spans="1:14" x14ac:dyDescent="0.2">
      <c r="A4335" s="1">
        <v>42818</v>
      </c>
      <c r="B4335">
        <v>1.0000000000000001E-5</v>
      </c>
      <c r="C4335">
        <f>Table3[[#This Row],[(MKT-Rf) Excess Return on the Market ]]+Table3[[#This Row],[(RF) Risk-Free Return Rate (One Month Treasury Bill Rate)]]</f>
        <v>-4.8999999999999998E-4</v>
      </c>
      <c r="D4335">
        <v>-5.0000000000000001E-4</v>
      </c>
      <c r="E4335">
        <v>1.1000000000000001E-3</v>
      </c>
      <c r="F4335">
        <v>-2.0999999999999999E-3</v>
      </c>
      <c r="G4335">
        <v>-2.5999999999999999E-3</v>
      </c>
      <c r="H4335">
        <v>-3.2000000000000002E-3</v>
      </c>
      <c r="I4335">
        <v>8.0000000000000004E-4</v>
      </c>
      <c r="J4335">
        <v>2.1794182395569128E-16</v>
      </c>
      <c r="L4335" s="13">
        <v>42818</v>
      </c>
      <c r="M4335" s="17"/>
      <c r="N4335">
        <v>-8.4436053238891068E-4</v>
      </c>
    </row>
    <row r="4336" spans="1:14" x14ac:dyDescent="0.2">
      <c r="A4336" s="1">
        <v>42821</v>
      </c>
      <c r="B4336">
        <v>1.0000000000000001E-5</v>
      </c>
      <c r="C4336">
        <f>Table3[[#This Row],[(MKT-Rf) Excess Return on the Market ]]+Table3[[#This Row],[(RF) Risk-Free Return Rate (One Month Treasury Bill Rate)]]</f>
        <v>-4.8999999999999998E-4</v>
      </c>
      <c r="D4336">
        <v>-5.0000000000000001E-4</v>
      </c>
      <c r="E4336">
        <v>4.6999999999999993E-3</v>
      </c>
      <c r="F4336">
        <v>-4.8999999999999998E-3</v>
      </c>
      <c r="G4336">
        <v>-2.0999999999999999E-3</v>
      </c>
      <c r="H4336">
        <v>-2.7000000000000001E-3</v>
      </c>
      <c r="I4336">
        <v>-3.2000000000000002E-3</v>
      </c>
      <c r="J4336">
        <v>2.4202003284243903E-16</v>
      </c>
      <c r="L4336" s="12">
        <v>42821</v>
      </c>
      <c r="M4336" s="16"/>
      <c r="N4336">
        <v>-1.0201534529525073E-3</v>
      </c>
    </row>
    <row r="4337" spans="1:14" x14ac:dyDescent="0.2">
      <c r="A4337" s="1">
        <v>42822</v>
      </c>
      <c r="B4337">
        <v>1.0000000000000001E-5</v>
      </c>
      <c r="C4337">
        <f>Table3[[#This Row],[(MKT-Rf) Excess Return on the Market ]]+Table3[[#This Row],[(RF) Risk-Free Return Rate (One Month Treasury Bill Rate)]]</f>
        <v>7.2099999999999994E-3</v>
      </c>
      <c r="D4337">
        <v>7.1999999999999998E-3</v>
      </c>
      <c r="E4337">
        <v>-5.0000000000000001E-4</v>
      </c>
      <c r="F4337">
        <v>7.1999999999999998E-3</v>
      </c>
      <c r="G4337">
        <v>5.0000000000000001E-4</v>
      </c>
      <c r="H4337">
        <v>3.9000000000000003E-3</v>
      </c>
      <c r="I4337">
        <v>3.8E-3</v>
      </c>
      <c r="J4337">
        <v>1.6373327554789865E-15</v>
      </c>
      <c r="L4337" s="13">
        <v>42822</v>
      </c>
      <c r="M4337" s="17"/>
      <c r="N4337">
        <v>7.2253173808166449E-3</v>
      </c>
    </row>
    <row r="4338" spans="1:14" x14ac:dyDescent="0.2">
      <c r="A4338" s="1">
        <v>42823</v>
      </c>
      <c r="B4338">
        <v>1.0000000000000001E-5</v>
      </c>
      <c r="C4338">
        <f>Table3[[#This Row],[(MKT-Rf) Excess Return on the Market ]]+Table3[[#This Row],[(RF) Risk-Free Return Rate (One Month Treasury Bill Rate)]]</f>
        <v>1.81E-3</v>
      </c>
      <c r="D4338">
        <v>1.8E-3</v>
      </c>
      <c r="E4338">
        <v>3.3E-3</v>
      </c>
      <c r="F4338">
        <v>-8.9999999999999998E-4</v>
      </c>
      <c r="G4338">
        <v>-2.5000000000000001E-3</v>
      </c>
      <c r="H4338">
        <v>1.1999999999999999E-3</v>
      </c>
      <c r="I4338">
        <v>-4.5999999999999999E-3</v>
      </c>
      <c r="J4338">
        <v>2.6617995580554213E-16</v>
      </c>
      <c r="L4338" s="12">
        <v>42823</v>
      </c>
      <c r="M4338" s="16"/>
      <c r="N4338">
        <v>1.0848148191858569E-3</v>
      </c>
    </row>
    <row r="4339" spans="1:14" x14ac:dyDescent="0.2">
      <c r="A4339" s="1">
        <v>42824</v>
      </c>
      <c r="B4339">
        <v>1.0000000000000001E-5</v>
      </c>
      <c r="C4339">
        <f>Table3[[#This Row],[(MKT-Rf) Excess Return on the Market ]]+Table3[[#This Row],[(RF) Risk-Free Return Rate (One Month Treasury Bill Rate)]]</f>
        <v>3.6099999999999999E-3</v>
      </c>
      <c r="D4339">
        <v>3.5999999999999999E-3</v>
      </c>
      <c r="E4339">
        <v>4.1999999999999997E-3</v>
      </c>
      <c r="F4339">
        <v>9.1999999999999998E-3</v>
      </c>
      <c r="G4339">
        <v>-5.9999999999999995E-4</v>
      </c>
      <c r="H4339">
        <v>-1.6000000000000001E-3</v>
      </c>
      <c r="I4339">
        <v>7.1999999999999998E-3</v>
      </c>
      <c r="J4339">
        <v>7.0532081476466706E-16</v>
      </c>
      <c r="L4339" s="13">
        <v>42824</v>
      </c>
      <c r="M4339" s="17"/>
      <c r="N4339">
        <v>2.9307365363928895E-3</v>
      </c>
    </row>
    <row r="4340" spans="1:14" x14ac:dyDescent="0.2">
      <c r="A4340" s="1">
        <v>42825</v>
      </c>
      <c r="B4340">
        <v>1.0000000000000001E-5</v>
      </c>
      <c r="C4340">
        <f>Table3[[#This Row],[(MKT-Rf) Excess Return on the Market ]]+Table3[[#This Row],[(RF) Risk-Free Return Rate (One Month Treasury Bill Rate)]]</f>
        <v>-1.5900000000000001E-3</v>
      </c>
      <c r="D4340">
        <v>-1.6000000000000001E-3</v>
      </c>
      <c r="E4340">
        <v>5.5000000000000005E-3</v>
      </c>
      <c r="F4340">
        <v>-3.2000000000000002E-3</v>
      </c>
      <c r="G4340">
        <v>4.0000000000000002E-4</v>
      </c>
      <c r="H4340">
        <v>8.0000000000000004E-4</v>
      </c>
      <c r="I4340">
        <v>0</v>
      </c>
      <c r="J4340">
        <v>5.1276884615336933E-16</v>
      </c>
      <c r="L4340" s="12">
        <v>42825</v>
      </c>
      <c r="M4340" s="16"/>
      <c r="N4340">
        <v>-2.2575567952728324E-3</v>
      </c>
    </row>
    <row r="4341" spans="1:14" x14ac:dyDescent="0.2">
      <c r="A4341" s="1">
        <v>42828</v>
      </c>
      <c r="B4341">
        <v>3.0000000000000001E-5</v>
      </c>
      <c r="C4341">
        <f>Table3[[#This Row],[(MKT-Rf) Excess Return on the Market ]]+Table3[[#This Row],[(RF) Risk-Free Return Rate (One Month Treasury Bill Rate)]]</f>
        <v>-2.7700000000000003E-3</v>
      </c>
      <c r="D4341">
        <v>-2.8000000000000004E-3</v>
      </c>
      <c r="E4341">
        <v>-1.15E-2</v>
      </c>
      <c r="F4341">
        <v>-8.0000000000000004E-4</v>
      </c>
      <c r="G4341">
        <v>-1.5E-3</v>
      </c>
      <c r="H4341">
        <v>-5.9999999999999995E-4</v>
      </c>
      <c r="I4341">
        <v>4.0000000000000002E-4</v>
      </c>
      <c r="J4341">
        <v>3.6709765840238624E-16</v>
      </c>
      <c r="L4341" s="13">
        <v>42828</v>
      </c>
      <c r="M4341" s="17"/>
      <c r="N4341">
        <v>-1.6435249677560892E-3</v>
      </c>
    </row>
    <row r="4342" spans="1:14" x14ac:dyDescent="0.2">
      <c r="A4342" s="1">
        <v>42829</v>
      </c>
      <c r="B4342">
        <v>3.0000000000000001E-5</v>
      </c>
      <c r="C4342">
        <f>Table3[[#This Row],[(MKT-Rf) Excess Return on the Market ]]+Table3[[#This Row],[(RF) Risk-Free Return Rate (One Month Treasury Bill Rate)]]</f>
        <v>5.2999999999999998E-4</v>
      </c>
      <c r="D4342">
        <v>5.0000000000000001E-4</v>
      </c>
      <c r="E4342">
        <v>-2.3999999999999998E-3</v>
      </c>
      <c r="F4342">
        <v>3.2000000000000002E-3</v>
      </c>
      <c r="G4342">
        <v>-8.0000000000000004E-4</v>
      </c>
      <c r="H4342">
        <v>2E-3</v>
      </c>
      <c r="I4342">
        <v>3.7000000000000002E-3</v>
      </c>
      <c r="J4342">
        <v>1.3307270729670519E-16</v>
      </c>
      <c r="L4342" s="12">
        <v>42829</v>
      </c>
      <c r="M4342" s="16"/>
      <c r="N4342">
        <v>5.5944057403117787E-4</v>
      </c>
    </row>
    <row r="4343" spans="1:14" x14ac:dyDescent="0.2">
      <c r="A4343" s="1">
        <v>42830</v>
      </c>
      <c r="B4343">
        <v>3.0000000000000001E-5</v>
      </c>
      <c r="C4343">
        <f>Table3[[#This Row],[(MKT-Rf) Excess Return on the Market ]]+Table3[[#This Row],[(RF) Risk-Free Return Rate (One Month Treasury Bill Rate)]]</f>
        <v>-4.3700000000000006E-3</v>
      </c>
      <c r="D4343">
        <v>-4.4000000000000003E-3</v>
      </c>
      <c r="E4343">
        <v>-8.3000000000000001E-3</v>
      </c>
      <c r="F4343">
        <v>-3.0000000000000001E-3</v>
      </c>
      <c r="G4343">
        <v>4.5999999999999999E-3</v>
      </c>
      <c r="H4343">
        <v>-1E-3</v>
      </c>
      <c r="I4343">
        <v>-4.5000000000000005E-3</v>
      </c>
      <c r="J4343">
        <v>6.2074978967893442E-16</v>
      </c>
      <c r="L4343" s="13">
        <v>42830</v>
      </c>
      <c r="M4343" s="17"/>
      <c r="N4343">
        <v>-3.0595532989129127E-3</v>
      </c>
    </row>
    <row r="4344" spans="1:14" x14ac:dyDescent="0.2">
      <c r="A4344" s="1">
        <v>42831</v>
      </c>
      <c r="B4344">
        <v>3.0000000000000001E-5</v>
      </c>
      <c r="C4344">
        <f>Table3[[#This Row],[(MKT-Rf) Excess Return on the Market ]]+Table3[[#This Row],[(RF) Risk-Free Return Rate (One Month Treasury Bill Rate)]]</f>
        <v>3.2300000000000002E-3</v>
      </c>
      <c r="D4344">
        <v>3.2000000000000002E-3</v>
      </c>
      <c r="E4344">
        <v>7.4000000000000003E-3</v>
      </c>
      <c r="F4344">
        <v>4.7999999999999996E-3</v>
      </c>
      <c r="G4344">
        <v>-1.2999999999999999E-3</v>
      </c>
      <c r="H4344">
        <v>3.7000000000000002E-3</v>
      </c>
      <c r="I4344">
        <v>8.0000000000000004E-4</v>
      </c>
      <c r="J4344">
        <v>4.5965996097547302E-16</v>
      </c>
      <c r="L4344" s="12">
        <v>42831</v>
      </c>
      <c r="M4344" s="16"/>
      <c r="N4344">
        <v>1.9276336842417722E-3</v>
      </c>
    </row>
    <row r="4345" spans="1:14" x14ac:dyDescent="0.2">
      <c r="A4345" s="1">
        <v>42832</v>
      </c>
      <c r="B4345">
        <v>3.0000000000000001E-5</v>
      </c>
      <c r="C4345">
        <f>Table3[[#This Row],[(MKT-Rf) Excess Return on the Market ]]+Table3[[#This Row],[(RF) Risk-Free Return Rate (One Month Treasury Bill Rate)]]</f>
        <v>-7.7000000000000007E-4</v>
      </c>
      <c r="D4345">
        <v>-8.0000000000000004E-4</v>
      </c>
      <c r="E4345">
        <v>7.000000000000001E-4</v>
      </c>
      <c r="F4345">
        <v>-2.5999999999999999E-3</v>
      </c>
      <c r="G4345">
        <v>1E-4</v>
      </c>
      <c r="H4345">
        <v>-5.0000000000000001E-4</v>
      </c>
      <c r="I4345">
        <v>1E-4</v>
      </c>
      <c r="J4345">
        <v>2.0710868337871477E-16</v>
      </c>
      <c r="L4345" s="13">
        <v>42832</v>
      </c>
      <c r="M4345" s="17"/>
      <c r="N4345">
        <v>-8.2749318857336135E-4</v>
      </c>
    </row>
    <row r="4346" spans="1:14" x14ac:dyDescent="0.2">
      <c r="A4346" s="1">
        <v>42835</v>
      </c>
      <c r="B4346">
        <v>3.0000000000000001E-5</v>
      </c>
      <c r="C4346">
        <f>Table3[[#This Row],[(MKT-Rf) Excess Return on the Market ]]+Table3[[#This Row],[(RF) Risk-Free Return Rate (One Month Treasury Bill Rate)]]</f>
        <v>8.3000000000000001E-4</v>
      </c>
      <c r="D4346">
        <v>8.0000000000000004E-4</v>
      </c>
      <c r="E4346">
        <v>1.4000000000000002E-3</v>
      </c>
      <c r="F4346">
        <v>7.000000000000001E-4</v>
      </c>
      <c r="G4346">
        <v>1.9E-3</v>
      </c>
      <c r="H4346">
        <v>4.8999999999999998E-3</v>
      </c>
      <c r="I4346">
        <v>-9.0000000000000011E-3</v>
      </c>
      <c r="J4346">
        <v>1.8848185391549648E-16</v>
      </c>
      <c r="L4346" s="12">
        <v>42835</v>
      </c>
      <c r="M4346" s="16"/>
      <c r="N4346">
        <v>6.8750400569067267E-4</v>
      </c>
    </row>
    <row r="4347" spans="1:14" x14ac:dyDescent="0.2">
      <c r="A4347" s="1">
        <v>42836</v>
      </c>
      <c r="B4347">
        <v>3.0000000000000001E-5</v>
      </c>
      <c r="C4347">
        <f>Table3[[#This Row],[(MKT-Rf) Excess Return on the Market ]]+Table3[[#This Row],[(RF) Risk-Free Return Rate (One Month Treasury Bill Rate)]]</f>
        <v>-4.6999999999999999E-4</v>
      </c>
      <c r="D4347">
        <v>-5.0000000000000001E-4</v>
      </c>
      <c r="E4347">
        <v>8.0000000000000002E-3</v>
      </c>
      <c r="F4347">
        <v>2.3E-3</v>
      </c>
      <c r="G4347">
        <v>2.0999999999999999E-3</v>
      </c>
      <c r="H4347">
        <v>1.9E-3</v>
      </c>
      <c r="I4347">
        <v>1.2999999999999999E-3</v>
      </c>
      <c r="J4347">
        <v>3.5200636536645975E-16</v>
      </c>
      <c r="L4347" s="13">
        <v>42836</v>
      </c>
      <c r="M4347" s="17"/>
      <c r="N4347">
        <v>-1.4349580253540969E-3</v>
      </c>
    </row>
    <row r="4348" spans="1:14" x14ac:dyDescent="0.2">
      <c r="A4348" s="1">
        <v>42837</v>
      </c>
      <c r="B4348">
        <v>3.0000000000000001E-5</v>
      </c>
      <c r="C4348">
        <f>Table3[[#This Row],[(MKT-Rf) Excess Return on the Market ]]+Table3[[#This Row],[(RF) Risk-Free Return Rate (One Month Treasury Bill Rate)]]</f>
        <v>-4.8700000000000002E-3</v>
      </c>
      <c r="D4348">
        <v>-4.8999999999999998E-3</v>
      </c>
      <c r="E4348">
        <v>-9.3999999999999986E-3</v>
      </c>
      <c r="F4348">
        <v>-5.4000000000000003E-3</v>
      </c>
      <c r="G4348">
        <v>-4.0000000000000002E-4</v>
      </c>
      <c r="H4348">
        <v>-5.4000000000000003E-3</v>
      </c>
      <c r="I4348">
        <v>-5.8999999999999999E-3</v>
      </c>
      <c r="J4348">
        <v>9.0448614079601147E-16</v>
      </c>
      <c r="L4348" s="12">
        <v>42837</v>
      </c>
      <c r="M4348" s="16"/>
      <c r="N4348">
        <v>-3.7669958202624669E-3</v>
      </c>
    </row>
    <row r="4349" spans="1:14" x14ac:dyDescent="0.2">
      <c r="A4349" s="1">
        <v>42838</v>
      </c>
      <c r="B4349">
        <v>3.0000000000000001E-5</v>
      </c>
      <c r="C4349">
        <f>Table3[[#This Row],[(MKT-Rf) Excess Return on the Market ]]+Table3[[#This Row],[(RF) Risk-Free Return Rate (One Month Treasury Bill Rate)]]</f>
        <v>-7.4700000000000001E-3</v>
      </c>
      <c r="D4349">
        <v>-7.4999999999999997E-3</v>
      </c>
      <c r="E4349">
        <v>-3.4000000000000002E-3</v>
      </c>
      <c r="F4349">
        <v>-8.1000000000000013E-3</v>
      </c>
      <c r="G4349">
        <v>-2.9999999999999997E-4</v>
      </c>
      <c r="H4349">
        <v>-3.8E-3</v>
      </c>
      <c r="I4349">
        <v>-3.0999999999999999E-3</v>
      </c>
      <c r="J4349">
        <v>1.6810316987601599E-15</v>
      </c>
      <c r="L4349" s="13">
        <v>42838</v>
      </c>
      <c r="M4349" s="17"/>
      <c r="N4349">
        <v>-6.8380284760690994E-3</v>
      </c>
    </row>
    <row r="4350" spans="1:14" x14ac:dyDescent="0.2">
      <c r="A4350" s="1">
        <v>42842</v>
      </c>
      <c r="B4350">
        <v>3.0000000000000001E-5</v>
      </c>
      <c r="C4350">
        <f>Table3[[#This Row],[(MKT-Rf) Excess Return on the Market ]]+Table3[[#This Row],[(RF) Risk-Free Return Rate (One Month Treasury Bill Rate)]]</f>
        <v>8.9300000000000004E-3</v>
      </c>
      <c r="D4350">
        <v>8.8999999999999999E-3</v>
      </c>
      <c r="E4350">
        <v>2.8999999999999998E-3</v>
      </c>
      <c r="F4350">
        <v>2.3999999999999998E-3</v>
      </c>
      <c r="G4350">
        <v>2.0000000000000001E-4</v>
      </c>
      <c r="H4350">
        <v>-1.4000000000000002E-3</v>
      </c>
      <c r="I4350">
        <v>5.1999999999999998E-3</v>
      </c>
      <c r="J4350">
        <v>2.3265953437092962E-15</v>
      </c>
      <c r="L4350" s="12">
        <v>42842</v>
      </c>
      <c r="M4350" s="16"/>
      <c r="N4350">
        <v>8.5764405680456898E-3</v>
      </c>
    </row>
    <row r="4351" spans="1:14" x14ac:dyDescent="0.2">
      <c r="A4351" s="1">
        <v>42843</v>
      </c>
      <c r="B4351">
        <v>3.0000000000000001E-5</v>
      </c>
      <c r="C4351">
        <f>Table3[[#This Row],[(MKT-Rf) Excess Return on the Market ]]+Table3[[#This Row],[(RF) Risk-Free Return Rate (One Month Treasury Bill Rate)]]</f>
        <v>-2.47E-3</v>
      </c>
      <c r="D4351">
        <v>-2.5000000000000001E-3</v>
      </c>
      <c r="E4351">
        <v>3.0999999999999999E-3</v>
      </c>
      <c r="F4351">
        <v>-1.9E-3</v>
      </c>
      <c r="G4351">
        <v>3.0999999999999999E-3</v>
      </c>
      <c r="H4351">
        <v>1.1000000000000001E-3</v>
      </c>
      <c r="I4351">
        <v>-2.0000000000000001E-4</v>
      </c>
      <c r="J4351">
        <v>6.8336795240044257E-16</v>
      </c>
      <c r="L4351" s="13">
        <v>42843</v>
      </c>
      <c r="M4351" s="17"/>
      <c r="N4351">
        <v>-2.9075736718455298E-3</v>
      </c>
    </row>
    <row r="4352" spans="1:14" x14ac:dyDescent="0.2">
      <c r="A4352" s="1">
        <v>42844</v>
      </c>
      <c r="B4352">
        <v>3.0000000000000001E-5</v>
      </c>
      <c r="C4352">
        <f>Table3[[#This Row],[(MKT-Rf) Excess Return on the Market ]]+Table3[[#This Row],[(RF) Risk-Free Return Rate (One Month Treasury Bill Rate)]]</f>
        <v>-7.7000000000000007E-4</v>
      </c>
      <c r="D4352">
        <v>-8.0000000000000004E-4</v>
      </c>
      <c r="E4352">
        <v>5.6000000000000008E-3</v>
      </c>
      <c r="F4352">
        <v>-4.4000000000000003E-3</v>
      </c>
      <c r="G4352">
        <v>4.4000000000000003E-3</v>
      </c>
      <c r="H4352">
        <v>-8.3999999999999995E-3</v>
      </c>
      <c r="I4352">
        <v>2E-3</v>
      </c>
      <c r="J4352">
        <v>3.7570155469247864E-16</v>
      </c>
      <c r="L4352" s="12">
        <v>42844</v>
      </c>
      <c r="M4352" s="16"/>
      <c r="N4352">
        <v>-1.7178170006366042E-3</v>
      </c>
    </row>
    <row r="4353" spans="1:14" x14ac:dyDescent="0.2">
      <c r="A4353" s="1">
        <v>42845</v>
      </c>
      <c r="B4353">
        <v>3.0000000000000001E-5</v>
      </c>
      <c r="C4353">
        <f>Table3[[#This Row],[(MKT-Rf) Excess Return on the Market ]]+Table3[[#This Row],[(RF) Risk-Free Return Rate (One Month Treasury Bill Rate)]]</f>
        <v>8.3300000000000006E-3</v>
      </c>
      <c r="D4353">
        <v>8.3000000000000001E-3</v>
      </c>
      <c r="E4353">
        <v>6.0000000000000001E-3</v>
      </c>
      <c r="F4353">
        <v>2.5999999999999999E-3</v>
      </c>
      <c r="G4353">
        <v>1.9E-3</v>
      </c>
      <c r="H4353">
        <v>-2E-3</v>
      </c>
      <c r="I4353">
        <v>4.0999999999999995E-3</v>
      </c>
      <c r="J4353">
        <v>1.5771228525208561E-15</v>
      </c>
      <c r="L4353" s="13">
        <v>42845</v>
      </c>
      <c r="M4353" s="17"/>
      <c r="N4353">
        <v>7.5287796425385226E-3</v>
      </c>
    </row>
    <row r="4354" spans="1:14" x14ac:dyDescent="0.2">
      <c r="A4354" s="1">
        <v>42846</v>
      </c>
      <c r="B4354">
        <v>3.0000000000000001E-5</v>
      </c>
      <c r="C4354">
        <f>Table3[[#This Row],[(MKT-Rf) Excess Return on the Market ]]+Table3[[#This Row],[(RF) Risk-Free Return Rate (One Month Treasury Bill Rate)]]</f>
        <v>-2.7700000000000003E-3</v>
      </c>
      <c r="D4354">
        <v>-2.8000000000000004E-3</v>
      </c>
      <c r="E4354">
        <v>5.9999999999999995E-4</v>
      </c>
      <c r="F4354">
        <v>-1.5E-3</v>
      </c>
      <c r="G4354">
        <v>3.4999999999999996E-3</v>
      </c>
      <c r="H4354">
        <v>-1.9E-3</v>
      </c>
      <c r="I4354">
        <v>1.8E-3</v>
      </c>
      <c r="J4354">
        <v>6.6493955575723921E-16</v>
      </c>
      <c r="L4354" s="12">
        <v>42846</v>
      </c>
      <c r="M4354" s="16"/>
      <c r="N4354">
        <v>-3.039625852145616E-3</v>
      </c>
    </row>
    <row r="4355" spans="1:14" x14ac:dyDescent="0.2">
      <c r="A4355" s="1">
        <v>42849</v>
      </c>
      <c r="B4355">
        <v>3.0000000000000001E-5</v>
      </c>
      <c r="C4355">
        <f>Table3[[#This Row],[(MKT-Rf) Excess Return on the Market ]]+Table3[[#This Row],[(RF) Risk-Free Return Rate (One Month Treasury Bill Rate)]]</f>
        <v>1.183E-2</v>
      </c>
      <c r="D4355">
        <v>1.18E-2</v>
      </c>
      <c r="E4355">
        <v>2.8999999999999998E-3</v>
      </c>
      <c r="F4355">
        <v>5.0000000000000001E-3</v>
      </c>
      <c r="G4355">
        <v>-7.000000000000001E-4</v>
      </c>
      <c r="H4355">
        <v>1.6000000000000001E-3</v>
      </c>
      <c r="I4355">
        <v>9.3999999999999986E-3</v>
      </c>
      <c r="J4355">
        <v>2.2148833516634102E-15</v>
      </c>
      <c r="L4355" s="13">
        <v>42849</v>
      </c>
      <c r="M4355" s="17"/>
      <c r="N4355">
        <v>1.0781752773837281E-2</v>
      </c>
    </row>
    <row r="4356" spans="1:14" x14ac:dyDescent="0.2">
      <c r="A4356" s="1">
        <v>42850</v>
      </c>
      <c r="B4356">
        <v>3.0000000000000001E-5</v>
      </c>
      <c r="C4356">
        <f>Table3[[#This Row],[(MKT-Rf) Excess Return on the Market ]]+Table3[[#This Row],[(RF) Risk-Free Return Rate (One Month Treasury Bill Rate)]]</f>
        <v>6.5300000000000002E-3</v>
      </c>
      <c r="D4356">
        <v>6.5000000000000006E-3</v>
      </c>
      <c r="E4356">
        <v>4.0000000000000001E-3</v>
      </c>
      <c r="F4356">
        <v>-7.000000000000001E-4</v>
      </c>
      <c r="G4356">
        <v>-3.8E-3</v>
      </c>
      <c r="H4356">
        <v>3.0999999999999999E-3</v>
      </c>
      <c r="I4356">
        <v>1.1999999999999999E-3</v>
      </c>
      <c r="J4356">
        <v>1.1453159561829823E-15</v>
      </c>
      <c r="L4356" s="12">
        <v>42850</v>
      </c>
      <c r="M4356" s="16"/>
      <c r="N4356">
        <v>6.0721281060621066E-3</v>
      </c>
    </row>
    <row r="4357" spans="1:14" x14ac:dyDescent="0.2">
      <c r="A4357" s="1">
        <v>42851</v>
      </c>
      <c r="B4357">
        <v>3.0000000000000001E-5</v>
      </c>
      <c r="C4357">
        <f>Table3[[#This Row],[(MKT-Rf) Excess Return on the Market ]]+Table3[[#This Row],[(RF) Risk-Free Return Rate (One Month Treasury Bill Rate)]]</f>
        <v>4.3000000000000004E-4</v>
      </c>
      <c r="D4357">
        <v>4.0000000000000002E-4</v>
      </c>
      <c r="E4357">
        <v>7.4999999999999997E-3</v>
      </c>
      <c r="F4357">
        <v>3.2000000000000002E-3</v>
      </c>
      <c r="G4357">
        <v>2.3E-3</v>
      </c>
      <c r="H4357">
        <v>0</v>
      </c>
      <c r="I4357">
        <v>-2.0999999999999999E-3</v>
      </c>
      <c r="J4357">
        <v>8.919611856419351E-17</v>
      </c>
      <c r="L4357" s="13">
        <v>42851</v>
      </c>
      <c r="M4357" s="17"/>
      <c r="N4357">
        <v>-4.8575605114247193E-4</v>
      </c>
    </row>
    <row r="4358" spans="1:14" x14ac:dyDescent="0.2">
      <c r="A4358" s="1">
        <v>42852</v>
      </c>
      <c r="B4358">
        <v>3.0000000000000001E-5</v>
      </c>
      <c r="C4358">
        <f>Table3[[#This Row],[(MKT-Rf) Excess Return on the Market ]]+Table3[[#This Row],[(RF) Risk-Free Return Rate (One Month Treasury Bill Rate)]]</f>
        <v>5.2999999999999998E-4</v>
      </c>
      <c r="D4358">
        <v>5.0000000000000001E-4</v>
      </c>
      <c r="E4358">
        <v>-2E-3</v>
      </c>
      <c r="F4358">
        <v>-9.7999999999999997E-3</v>
      </c>
      <c r="G4358">
        <v>2E-3</v>
      </c>
      <c r="H4358">
        <v>-5.6999999999999993E-3</v>
      </c>
      <c r="I4358">
        <v>2.3E-3</v>
      </c>
      <c r="J4358">
        <v>1.016241867531443E-16</v>
      </c>
      <c r="L4358" s="12">
        <v>42852</v>
      </c>
      <c r="M4358" s="16"/>
      <c r="N4358">
        <v>5.5273837202107399E-4</v>
      </c>
    </row>
    <row r="4359" spans="1:14" x14ac:dyDescent="0.2">
      <c r="A4359" s="1">
        <v>42853</v>
      </c>
      <c r="B4359">
        <v>3.0000000000000001E-5</v>
      </c>
      <c r="C4359">
        <f>Table3[[#This Row],[(MKT-Rf) Excess Return on the Market ]]+Table3[[#This Row],[(RF) Risk-Free Return Rate (One Month Treasury Bill Rate)]]</f>
        <v>-2.97E-3</v>
      </c>
      <c r="D4359">
        <v>-3.0000000000000001E-3</v>
      </c>
      <c r="E4359">
        <v>-7.6E-3</v>
      </c>
      <c r="F4359">
        <v>-6.0999999999999995E-3</v>
      </c>
      <c r="G4359">
        <v>1E-3</v>
      </c>
      <c r="H4359">
        <v>-1.9E-3</v>
      </c>
      <c r="I4359">
        <v>-8.0000000000000004E-4</v>
      </c>
      <c r="J4359">
        <v>3.888181437107918E-16</v>
      </c>
      <c r="L4359" s="13">
        <v>42853</v>
      </c>
      <c r="M4359" s="17"/>
      <c r="N4359">
        <v>-1.9149508153329291E-3</v>
      </c>
    </row>
    <row r="4360" spans="1:14" x14ac:dyDescent="0.2">
      <c r="A4360" s="1">
        <v>42856</v>
      </c>
      <c r="B4360">
        <v>3.0000000000000001E-5</v>
      </c>
      <c r="C4360">
        <f>Table3[[#This Row],[(MKT-Rf) Excess Return on the Market ]]+Table3[[#This Row],[(RF) Risk-Free Return Rate (One Month Treasury Bill Rate)]]</f>
        <v>2.1299999999999999E-3</v>
      </c>
      <c r="D4360">
        <v>2.0999999999999999E-3</v>
      </c>
      <c r="E4360">
        <v>2.5000000000000001E-3</v>
      </c>
      <c r="F4360">
        <v>-1.2999999999999999E-3</v>
      </c>
      <c r="G4360">
        <v>-1.7000000000000001E-3</v>
      </c>
      <c r="H4360">
        <v>-5.0000000000000001E-3</v>
      </c>
      <c r="I4360">
        <v>9.7999999999999997E-3</v>
      </c>
      <c r="J4360">
        <v>4.0772077276911507E-16</v>
      </c>
      <c r="L4360" s="12">
        <v>42856</v>
      </c>
      <c r="M4360" s="16"/>
      <c r="N4360">
        <v>1.7307386358750435E-3</v>
      </c>
    </row>
    <row r="4361" spans="1:14" x14ac:dyDescent="0.2">
      <c r="A4361" s="1">
        <v>42857</v>
      </c>
      <c r="B4361">
        <v>3.0000000000000001E-5</v>
      </c>
      <c r="C4361">
        <f>Table3[[#This Row],[(MKT-Rf) Excess Return on the Market ]]+Table3[[#This Row],[(RF) Risk-Free Return Rate (One Month Treasury Bill Rate)]]</f>
        <v>3.3E-4</v>
      </c>
      <c r="D4361">
        <v>2.9999999999999997E-4</v>
      </c>
      <c r="E4361">
        <v>-4.6999999999999993E-3</v>
      </c>
      <c r="F4361">
        <v>-2.0999999999999999E-3</v>
      </c>
      <c r="G4361">
        <v>4.0000000000000001E-3</v>
      </c>
      <c r="H4361">
        <v>-3.4999999999999996E-3</v>
      </c>
      <c r="I4361">
        <v>-5.8999999999999999E-3</v>
      </c>
      <c r="J4361">
        <v>2.3457607940299798E-16</v>
      </c>
      <c r="L4361" s="13">
        <v>42857</v>
      </c>
      <c r="M4361" s="17"/>
      <c r="N4361">
        <v>1.1884089692428136E-3</v>
      </c>
    </row>
    <row r="4362" spans="1:14" x14ac:dyDescent="0.2">
      <c r="A4362" s="1">
        <v>42858</v>
      </c>
      <c r="B4362">
        <v>3.0000000000000001E-5</v>
      </c>
      <c r="C4362">
        <f>Table3[[#This Row],[(MKT-Rf) Excess Return on the Market ]]+Table3[[#This Row],[(RF) Risk-Free Return Rate (One Month Treasury Bill Rate)]]</f>
        <v>-1.8699999999999999E-3</v>
      </c>
      <c r="D4362">
        <v>-1.9E-3</v>
      </c>
      <c r="E4362">
        <v>-5.1999999999999998E-3</v>
      </c>
      <c r="F4362">
        <v>2.2000000000000001E-3</v>
      </c>
      <c r="G4362">
        <v>-4.0000000000000002E-4</v>
      </c>
      <c r="H4362">
        <v>1.2999999999999999E-3</v>
      </c>
      <c r="I4362">
        <v>-2.0000000000000001E-4</v>
      </c>
      <c r="J4362">
        <v>2.46240256204416E-16</v>
      </c>
      <c r="L4362" s="12">
        <v>42858</v>
      </c>
      <c r="M4362" s="16"/>
      <c r="N4362">
        <v>-1.2721529972957541E-3</v>
      </c>
    </row>
    <row r="4363" spans="1:14" x14ac:dyDescent="0.2">
      <c r="A4363" s="1">
        <v>42859</v>
      </c>
      <c r="B4363">
        <v>3.0000000000000001E-5</v>
      </c>
      <c r="C4363">
        <f>Table3[[#This Row],[(MKT-Rf) Excess Return on the Market ]]+Table3[[#This Row],[(RF) Risk-Free Return Rate (One Month Treasury Bill Rate)]]</f>
        <v>2.3000000000000001E-4</v>
      </c>
      <c r="D4363">
        <v>2.0000000000000001E-4</v>
      </c>
      <c r="E4363">
        <v>-1.2999999999999999E-3</v>
      </c>
      <c r="F4363">
        <v>-3.5999999999999999E-3</v>
      </c>
      <c r="G4363">
        <v>3.5999999999999999E-3</v>
      </c>
      <c r="H4363">
        <v>-7.0999999999999995E-3</v>
      </c>
      <c r="I4363">
        <v>-1E-4</v>
      </c>
      <c r="J4363">
        <v>1.0047381443177203E-16</v>
      </c>
      <c r="L4363" s="13">
        <v>42859</v>
      </c>
      <c r="M4363" s="17"/>
      <c r="N4363">
        <v>5.8187604333453274E-4</v>
      </c>
    </row>
    <row r="4364" spans="1:14" x14ac:dyDescent="0.2">
      <c r="A4364" s="1">
        <v>42860</v>
      </c>
      <c r="B4364">
        <v>3.0000000000000001E-5</v>
      </c>
      <c r="C4364">
        <f>Table3[[#This Row],[(MKT-Rf) Excess Return on the Market ]]+Table3[[#This Row],[(RF) Risk-Free Return Rate (One Month Treasury Bill Rate)]]</f>
        <v>4.6299999999999996E-3</v>
      </c>
      <c r="D4364">
        <v>4.5999999999999999E-3</v>
      </c>
      <c r="E4364">
        <v>1.1000000000000001E-3</v>
      </c>
      <c r="F4364">
        <v>0</v>
      </c>
      <c r="G4364">
        <v>-2.2000000000000001E-3</v>
      </c>
      <c r="H4364">
        <v>6.5000000000000006E-3</v>
      </c>
      <c r="I4364">
        <v>-3.0000000000000001E-3</v>
      </c>
      <c r="J4364">
        <v>8.64702828642873E-16</v>
      </c>
      <c r="L4364" s="12">
        <v>42860</v>
      </c>
      <c r="M4364" s="16"/>
      <c r="N4364">
        <v>4.0803513003330903E-3</v>
      </c>
    </row>
    <row r="4365" spans="1:14" x14ac:dyDescent="0.2">
      <c r="A4365" s="1">
        <v>42863</v>
      </c>
      <c r="B4365">
        <v>3.0000000000000001E-5</v>
      </c>
      <c r="C4365">
        <f>Table3[[#This Row],[(MKT-Rf) Excess Return on the Market ]]+Table3[[#This Row],[(RF) Risk-Free Return Rate (One Month Treasury Bill Rate)]]</f>
        <v>-3.6999999999999999E-4</v>
      </c>
      <c r="D4365">
        <v>-4.0000000000000002E-4</v>
      </c>
      <c r="E4365">
        <v>-2.0999999999999999E-3</v>
      </c>
      <c r="F4365">
        <v>2.5999999999999999E-3</v>
      </c>
      <c r="G4365">
        <v>1.2999999999999999E-3</v>
      </c>
      <c r="H4365">
        <v>8.0000000000000004E-4</v>
      </c>
      <c r="I4365">
        <v>1E-4</v>
      </c>
      <c r="J4365">
        <v>8.2054401462912612E-18</v>
      </c>
      <c r="L4365" s="13">
        <v>42863</v>
      </c>
      <c r="M4365" s="17"/>
      <c r="N4365">
        <v>3.7510393509375765E-5</v>
      </c>
    </row>
    <row r="4366" spans="1:14" x14ac:dyDescent="0.2">
      <c r="A4366" s="1">
        <v>42864</v>
      </c>
      <c r="B4366">
        <v>3.0000000000000001E-5</v>
      </c>
      <c r="C4366">
        <f>Table3[[#This Row],[(MKT-Rf) Excess Return on the Market ]]+Table3[[#This Row],[(RF) Risk-Free Return Rate (One Month Treasury Bill Rate)]]</f>
        <v>-4.6999999999999999E-4</v>
      </c>
      <c r="D4366">
        <v>-5.0000000000000001E-4</v>
      </c>
      <c r="E4366">
        <v>4.0000000000000001E-3</v>
      </c>
      <c r="F4366">
        <v>-8.1000000000000013E-3</v>
      </c>
      <c r="G4366">
        <v>3.4000000000000002E-3</v>
      </c>
      <c r="H4366">
        <v>-3.7000000000000002E-3</v>
      </c>
      <c r="I4366">
        <v>5.0000000000000001E-4</v>
      </c>
      <c r="J4366">
        <v>2.1084240299110659E-16</v>
      </c>
      <c r="L4366" s="12">
        <v>42864</v>
      </c>
      <c r="M4366" s="16"/>
      <c r="N4366">
        <v>-1.0257908036239289E-3</v>
      </c>
    </row>
    <row r="4367" spans="1:14" x14ac:dyDescent="0.2">
      <c r="A4367" s="1">
        <v>42865</v>
      </c>
      <c r="B4367">
        <v>3.0000000000000001E-5</v>
      </c>
      <c r="C4367">
        <f>Table3[[#This Row],[(MKT-Rf) Excess Return on the Market ]]+Table3[[#This Row],[(RF) Risk-Free Return Rate (One Month Treasury Bill Rate)]]</f>
        <v>2.0300000000000001E-3</v>
      </c>
      <c r="D4367">
        <v>2E-3</v>
      </c>
      <c r="E4367">
        <v>2.5000000000000001E-3</v>
      </c>
      <c r="F4367">
        <v>2.9999999999999997E-4</v>
      </c>
      <c r="G4367">
        <v>-3.0999999999999999E-3</v>
      </c>
      <c r="H4367">
        <v>3.9000000000000003E-3</v>
      </c>
      <c r="I4367">
        <v>5.0000000000000001E-4</v>
      </c>
      <c r="J4367">
        <v>2.3263562904552038E-16</v>
      </c>
      <c r="L4367" s="13">
        <v>42865</v>
      </c>
      <c r="M4367" s="17"/>
      <c r="N4367">
        <v>1.1299789591918902E-3</v>
      </c>
    </row>
    <row r="4368" spans="1:14" x14ac:dyDescent="0.2">
      <c r="A4368" s="1">
        <v>42866</v>
      </c>
      <c r="B4368">
        <v>3.0000000000000001E-5</v>
      </c>
      <c r="C4368">
        <f>Table3[[#This Row],[(MKT-Rf) Excess Return on the Market ]]+Table3[[#This Row],[(RF) Risk-Free Return Rate (One Month Treasury Bill Rate)]]</f>
        <v>-2.5699999999999998E-3</v>
      </c>
      <c r="D4368">
        <v>-2.5999999999999999E-3</v>
      </c>
      <c r="E4368">
        <v>-4.3E-3</v>
      </c>
      <c r="F4368">
        <v>-1.5E-3</v>
      </c>
      <c r="G4368">
        <v>-2.5000000000000001E-3</v>
      </c>
      <c r="H4368">
        <v>-2.0000000000000001E-4</v>
      </c>
      <c r="I4368">
        <v>1.2999999999999999E-3</v>
      </c>
      <c r="J4368">
        <v>4.3667001103609844E-16</v>
      </c>
      <c r="L4368" s="12">
        <v>42866</v>
      </c>
      <c r="M4368" s="16"/>
      <c r="N4368">
        <v>-2.1651757390083516E-3</v>
      </c>
    </row>
    <row r="4369" spans="1:14" x14ac:dyDescent="0.2">
      <c r="A4369" s="1">
        <v>42867</v>
      </c>
      <c r="B4369">
        <v>3.0000000000000001E-5</v>
      </c>
      <c r="C4369">
        <f>Table3[[#This Row],[(MKT-Rf) Excess Return on the Market ]]+Table3[[#This Row],[(RF) Risk-Free Return Rate (One Month Treasury Bill Rate)]]</f>
        <v>-1.7699999999999999E-3</v>
      </c>
      <c r="D4369">
        <v>-1.8E-3</v>
      </c>
      <c r="E4369">
        <v>-3.8E-3</v>
      </c>
      <c r="F4369">
        <v>-6.0999999999999995E-3</v>
      </c>
      <c r="G4369">
        <v>-2.7000000000000001E-3</v>
      </c>
      <c r="H4369">
        <v>-3.3E-3</v>
      </c>
      <c r="I4369">
        <v>3.0999999999999999E-3</v>
      </c>
      <c r="J4369">
        <v>3.3695925459491385E-16</v>
      </c>
      <c r="L4369" s="13">
        <v>42867</v>
      </c>
      <c r="M4369" s="17"/>
      <c r="N4369">
        <v>-1.4795189665720563E-3</v>
      </c>
    </row>
    <row r="4370" spans="1:14" x14ac:dyDescent="0.2">
      <c r="A4370" s="1">
        <v>42870</v>
      </c>
      <c r="B4370">
        <v>3.0000000000000001E-5</v>
      </c>
      <c r="C4370">
        <f>Table3[[#This Row],[(MKT-Rf) Excess Return on the Market ]]+Table3[[#This Row],[(RF) Risk-Free Return Rate (One Month Treasury Bill Rate)]]</f>
        <v>5.3299999999999997E-3</v>
      </c>
      <c r="D4370">
        <v>5.3E-3</v>
      </c>
      <c r="E4370">
        <v>2.5000000000000001E-3</v>
      </c>
      <c r="F4370">
        <v>2E-3</v>
      </c>
      <c r="G4370">
        <v>-3.0999999999999999E-3</v>
      </c>
      <c r="H4370">
        <v>4.0000000000000002E-4</v>
      </c>
      <c r="I4370">
        <v>7.000000000000001E-4</v>
      </c>
      <c r="J4370">
        <v>1.0278539295873441E-15</v>
      </c>
      <c r="L4370" s="12">
        <v>42870</v>
      </c>
      <c r="M4370" s="16"/>
      <c r="N4370">
        <v>4.7650730024741666E-3</v>
      </c>
    </row>
    <row r="4371" spans="1:14" x14ac:dyDescent="0.2">
      <c r="A4371" s="1">
        <v>42871</v>
      </c>
      <c r="B4371">
        <v>3.0000000000000001E-5</v>
      </c>
      <c r="C4371">
        <f>Table3[[#This Row],[(MKT-Rf) Excess Return on the Market ]]+Table3[[#This Row],[(RF) Risk-Free Return Rate (One Month Treasury Bill Rate)]]</f>
        <v>-2.6999999999999995E-4</v>
      </c>
      <c r="D4371">
        <v>-2.9999999999999997E-4</v>
      </c>
      <c r="E4371">
        <v>1E-3</v>
      </c>
      <c r="F4371">
        <v>-8.9999999999999998E-4</v>
      </c>
      <c r="G4371">
        <v>-2.5000000000000001E-3</v>
      </c>
      <c r="H4371">
        <v>-1.1999999999999999E-3</v>
      </c>
      <c r="I4371">
        <v>8.3000000000000001E-3</v>
      </c>
      <c r="J4371">
        <v>1.5059685430166921E-16</v>
      </c>
      <c r="L4371" s="13">
        <v>42871</v>
      </c>
      <c r="M4371" s="17"/>
      <c r="N4371">
        <v>-6.8707203842168071E-4</v>
      </c>
    </row>
    <row r="4372" spans="1:14" x14ac:dyDescent="0.2">
      <c r="A4372" s="1">
        <v>42872</v>
      </c>
      <c r="B4372">
        <v>3.0000000000000001E-5</v>
      </c>
      <c r="C4372">
        <f>Table3[[#This Row],[(MKT-Rf) Excess Return on the Market ]]+Table3[[#This Row],[(RF) Risk-Free Return Rate (One Month Treasury Bill Rate)]]</f>
        <v>-1.967E-2</v>
      </c>
      <c r="D4372">
        <v>-1.9699999999999999E-2</v>
      </c>
      <c r="E4372">
        <v>-9.5999999999999992E-3</v>
      </c>
      <c r="F4372">
        <v>-6.0000000000000001E-3</v>
      </c>
      <c r="G4372">
        <v>5.3E-3</v>
      </c>
      <c r="H4372">
        <v>2.8999999999999998E-3</v>
      </c>
      <c r="I4372">
        <v>-1.55E-2</v>
      </c>
      <c r="J4372">
        <v>3.365354726208509E-15</v>
      </c>
      <c r="L4372" s="12">
        <v>42872</v>
      </c>
      <c r="M4372" s="16"/>
      <c r="N4372">
        <v>-1.8345513143686251E-2</v>
      </c>
    </row>
    <row r="4373" spans="1:14" x14ac:dyDescent="0.2">
      <c r="A4373" s="1">
        <v>42873</v>
      </c>
      <c r="B4373">
        <v>3.0000000000000001E-5</v>
      </c>
      <c r="C4373">
        <f>Table3[[#This Row],[(MKT-Rf) Excess Return on the Market ]]+Table3[[#This Row],[(RF) Risk-Free Return Rate (One Month Treasury Bill Rate)]]</f>
        <v>4.0299999999999997E-3</v>
      </c>
      <c r="D4373">
        <v>4.0000000000000001E-3</v>
      </c>
      <c r="E4373">
        <v>0</v>
      </c>
      <c r="F4373">
        <v>-3.9000000000000003E-3</v>
      </c>
      <c r="G4373">
        <v>-3.3E-3</v>
      </c>
      <c r="H4373">
        <v>-5.8999999999999999E-3</v>
      </c>
      <c r="I4373">
        <v>5.6999999999999993E-3</v>
      </c>
      <c r="J4373">
        <v>6.4824478898917669E-16</v>
      </c>
      <c r="L4373" s="13">
        <v>42873</v>
      </c>
      <c r="M4373" s="17"/>
      <c r="N4373">
        <v>3.6800634407031319E-3</v>
      </c>
    </row>
    <row r="4374" spans="1:14" x14ac:dyDescent="0.2">
      <c r="A4374" s="1">
        <v>42874</v>
      </c>
      <c r="B4374">
        <v>3.0000000000000001E-5</v>
      </c>
      <c r="C4374">
        <f>Table3[[#This Row],[(MKT-Rf) Excess Return on the Market ]]+Table3[[#This Row],[(RF) Risk-Free Return Rate (One Month Treasury Bill Rate)]]</f>
        <v>7.0299999999999989E-3</v>
      </c>
      <c r="D4374">
        <v>6.9999999999999993E-3</v>
      </c>
      <c r="E4374">
        <v>-3.4000000000000002E-3</v>
      </c>
      <c r="F4374">
        <v>4.0000000000000001E-3</v>
      </c>
      <c r="G4374">
        <v>-8.9999999999999998E-4</v>
      </c>
      <c r="H4374">
        <v>7.9000000000000008E-3</v>
      </c>
      <c r="I4374">
        <v>-2.5000000000000001E-3</v>
      </c>
      <c r="J4374">
        <v>1.3325789444657063E-15</v>
      </c>
      <c r="L4374" s="12">
        <v>42874</v>
      </c>
      <c r="M4374" s="16"/>
      <c r="N4374">
        <v>6.744699024732498E-3</v>
      </c>
    </row>
    <row r="4375" spans="1:14" x14ac:dyDescent="0.2">
      <c r="A4375" s="1">
        <v>42877</v>
      </c>
      <c r="B4375">
        <v>3.0000000000000001E-5</v>
      </c>
      <c r="C4375">
        <f>Table3[[#This Row],[(MKT-Rf) Excess Return on the Market ]]+Table3[[#This Row],[(RF) Risk-Free Return Rate (One Month Treasury Bill Rate)]]</f>
        <v>5.6300000000000005E-3</v>
      </c>
      <c r="D4375">
        <v>5.6000000000000008E-3</v>
      </c>
      <c r="E4375">
        <v>2.5000000000000001E-3</v>
      </c>
      <c r="F4375">
        <v>-3.0000000000000001E-3</v>
      </c>
      <c r="G4375">
        <v>-4.0000000000000002E-4</v>
      </c>
      <c r="H4375">
        <v>-3.0999999999999999E-3</v>
      </c>
      <c r="I4375">
        <v>3.5999999999999999E-3</v>
      </c>
      <c r="J4375">
        <v>1.2196611224024197E-15</v>
      </c>
      <c r="L4375" s="13">
        <v>42877</v>
      </c>
      <c r="M4375" s="17"/>
      <c r="N4375">
        <v>5.14684693721281E-3</v>
      </c>
    </row>
    <row r="4376" spans="1:14" x14ac:dyDescent="0.2">
      <c r="A4376" s="1">
        <v>42878</v>
      </c>
      <c r="B4376">
        <v>3.0000000000000001E-5</v>
      </c>
      <c r="C4376">
        <f>Table3[[#This Row],[(MKT-Rf) Excess Return on the Market ]]+Table3[[#This Row],[(RF) Risk-Free Return Rate (One Month Treasury Bill Rate)]]</f>
        <v>1.83E-3</v>
      </c>
      <c r="D4376">
        <v>1.8E-3</v>
      </c>
      <c r="E4376">
        <v>-1E-4</v>
      </c>
      <c r="F4376">
        <v>6.5000000000000006E-3</v>
      </c>
      <c r="G4376">
        <v>-2.3E-3</v>
      </c>
      <c r="H4376">
        <v>8.0000000000000004E-4</v>
      </c>
      <c r="I4376">
        <v>5.6000000000000008E-3</v>
      </c>
      <c r="J4376">
        <v>4.2883044767601442E-16</v>
      </c>
      <c r="L4376" s="12">
        <v>42878</v>
      </c>
      <c r="M4376" s="16"/>
      <c r="N4376">
        <v>1.8362259042573701E-3</v>
      </c>
    </row>
    <row r="4377" spans="1:14" x14ac:dyDescent="0.2">
      <c r="A4377" s="1">
        <v>42879</v>
      </c>
      <c r="B4377">
        <v>3.0000000000000001E-5</v>
      </c>
      <c r="C4377">
        <f>Table3[[#This Row],[(MKT-Rf) Excess Return on the Market ]]+Table3[[#This Row],[(RF) Risk-Free Return Rate (One Month Treasury Bill Rate)]]</f>
        <v>2.4299999999999999E-3</v>
      </c>
      <c r="D4377">
        <v>2.3999999999999998E-3</v>
      </c>
      <c r="E4377">
        <v>-1.9E-3</v>
      </c>
      <c r="F4377">
        <v>-4.5999999999999999E-3</v>
      </c>
      <c r="G4377">
        <v>1.4000000000000002E-3</v>
      </c>
      <c r="H4377">
        <v>-3.0000000000000001E-3</v>
      </c>
      <c r="I4377">
        <v>1.2999999999999999E-3</v>
      </c>
      <c r="J4377">
        <v>5.4902212865990667E-16</v>
      </c>
      <c r="L4377" s="13">
        <v>42879</v>
      </c>
      <c r="M4377" s="17"/>
      <c r="N4377">
        <v>2.4860459084413127E-3</v>
      </c>
    </row>
    <row r="4378" spans="1:14" x14ac:dyDescent="0.2">
      <c r="A4378" s="1">
        <v>42880</v>
      </c>
      <c r="B4378">
        <v>3.0000000000000001E-5</v>
      </c>
      <c r="C4378">
        <f>Table3[[#This Row],[(MKT-Rf) Excess Return on the Market ]]+Table3[[#This Row],[(RF) Risk-Free Return Rate (One Month Treasury Bill Rate)]]</f>
        <v>4.2299999999999994E-3</v>
      </c>
      <c r="D4378">
        <v>4.1999999999999997E-3</v>
      </c>
      <c r="E4378">
        <v>-3.4999999999999996E-3</v>
      </c>
      <c r="F4378">
        <v>-7.4999999999999997E-3</v>
      </c>
      <c r="G4378">
        <v>5.4000000000000003E-3</v>
      </c>
      <c r="H4378">
        <v>-6.3E-3</v>
      </c>
      <c r="I4378">
        <v>5.7999999999999996E-3</v>
      </c>
      <c r="J4378">
        <v>9.3434879929527437E-16</v>
      </c>
      <c r="L4378" s="12">
        <v>42880</v>
      </c>
      <c r="M4378" s="16"/>
      <c r="N4378">
        <v>4.4320390592464875E-3</v>
      </c>
    </row>
    <row r="4379" spans="1:14" x14ac:dyDescent="0.2">
      <c r="A4379" s="1">
        <v>42881</v>
      </c>
      <c r="B4379">
        <v>3.0000000000000001E-5</v>
      </c>
      <c r="C4379">
        <f>Table3[[#This Row],[(MKT-Rf) Excess Return on the Market ]]+Table3[[#This Row],[(RF) Risk-Free Return Rate (One Month Treasury Bill Rate)]]</f>
        <v>6.2999999999999992E-4</v>
      </c>
      <c r="D4379">
        <v>5.9999999999999995E-4</v>
      </c>
      <c r="E4379">
        <v>-2.9999999999999997E-4</v>
      </c>
      <c r="F4379">
        <v>1E-3</v>
      </c>
      <c r="G4379">
        <v>1.8E-3</v>
      </c>
      <c r="H4379">
        <v>1.4000000000000002E-3</v>
      </c>
      <c r="I4379">
        <v>1.6000000000000001E-3</v>
      </c>
      <c r="J4379">
        <v>8.247702510103408E-17</v>
      </c>
      <c r="L4379" s="13">
        <v>42881</v>
      </c>
      <c r="M4379" s="17"/>
      <c r="N4379">
        <v>3.1050179408999626E-4</v>
      </c>
    </row>
    <row r="4380" spans="1:14" x14ac:dyDescent="0.2">
      <c r="A4380" s="1">
        <v>42885</v>
      </c>
      <c r="B4380">
        <v>3.0000000000000001E-5</v>
      </c>
      <c r="C4380">
        <f>Table3[[#This Row],[(MKT-Rf) Excess Return on the Market ]]+Table3[[#This Row],[(RF) Risk-Free Return Rate (One Month Treasury Bill Rate)]]</f>
        <v>-1.8699999999999999E-3</v>
      </c>
      <c r="D4380">
        <v>-1.9E-3</v>
      </c>
      <c r="E4380">
        <v>-5.4000000000000003E-3</v>
      </c>
      <c r="F4380">
        <v>-3.4000000000000002E-3</v>
      </c>
      <c r="G4380">
        <v>6.3E-3</v>
      </c>
      <c r="H4380">
        <v>-4.0000000000000002E-4</v>
      </c>
      <c r="I4380">
        <v>8.0000000000000004E-4</v>
      </c>
      <c r="J4380">
        <v>2.8070029188584033E-16</v>
      </c>
      <c r="L4380" s="12">
        <v>42885</v>
      </c>
      <c r="M4380" s="16"/>
      <c r="N4380">
        <v>-1.205286007825416E-3</v>
      </c>
    </row>
    <row r="4381" spans="1:14" x14ac:dyDescent="0.2">
      <c r="A4381" s="1">
        <v>42886</v>
      </c>
      <c r="B4381">
        <v>3.0000000000000001E-5</v>
      </c>
      <c r="C4381">
        <f>Table3[[#This Row],[(MKT-Rf) Excess Return on the Market ]]+Table3[[#This Row],[(RF) Risk-Free Return Rate (One Month Treasury Bill Rate)]]</f>
        <v>-1.7000000000000001E-4</v>
      </c>
      <c r="D4381">
        <v>-2.0000000000000001E-4</v>
      </c>
      <c r="E4381">
        <v>-4.0000000000000002E-4</v>
      </c>
      <c r="F4381">
        <v>-5.3E-3</v>
      </c>
      <c r="G4381">
        <v>2.8000000000000004E-3</v>
      </c>
      <c r="H4381">
        <v>-8.9999999999999998E-4</v>
      </c>
      <c r="I4381">
        <v>-2.0000000000000001E-4</v>
      </c>
      <c r="J4381">
        <v>7.6041113987829849E-17</v>
      </c>
      <c r="L4381" s="13">
        <v>42886</v>
      </c>
      <c r="M4381" s="17"/>
      <c r="N4381">
        <v>-4.6013129062012688E-4</v>
      </c>
    </row>
    <row r="4382" spans="1:14" x14ac:dyDescent="0.2">
      <c r="A4382" s="1">
        <v>42887</v>
      </c>
      <c r="B4382">
        <v>3.0000000000000001E-5</v>
      </c>
      <c r="C4382">
        <f>Table3[[#This Row],[(MKT-Rf) Excess Return on the Market ]]+Table3[[#This Row],[(RF) Risk-Free Return Rate (One Month Treasury Bill Rate)]]</f>
        <v>9.5300000000000003E-3</v>
      </c>
      <c r="D4382">
        <v>9.4999999999999998E-3</v>
      </c>
      <c r="E4382">
        <v>1.03E-2</v>
      </c>
      <c r="F4382">
        <v>4.0000000000000002E-4</v>
      </c>
      <c r="G4382">
        <v>-2E-3</v>
      </c>
      <c r="H4382">
        <v>5.0000000000000001E-4</v>
      </c>
      <c r="I4382">
        <v>-4.0999999999999995E-3</v>
      </c>
      <c r="J4382">
        <v>1.448474005495433E-15</v>
      </c>
      <c r="L4382" s="12">
        <v>42887</v>
      </c>
      <c r="M4382" s="16"/>
      <c r="N4382">
        <v>7.5425917183000596E-3</v>
      </c>
    </row>
    <row r="4383" spans="1:14" x14ac:dyDescent="0.2">
      <c r="A4383" s="1">
        <v>42888</v>
      </c>
      <c r="B4383">
        <v>3.0000000000000001E-5</v>
      </c>
      <c r="C4383">
        <f>Table3[[#This Row],[(MKT-Rf) Excess Return on the Market ]]+Table3[[#This Row],[(RF) Risk-Free Return Rate (One Month Treasury Bill Rate)]]</f>
        <v>3.5299999999999997E-3</v>
      </c>
      <c r="D4383">
        <v>3.4999999999999996E-3</v>
      </c>
      <c r="E4383">
        <v>4.4000000000000003E-3</v>
      </c>
      <c r="F4383">
        <v>-7.6E-3</v>
      </c>
      <c r="G4383">
        <v>1.5E-3</v>
      </c>
      <c r="H4383">
        <v>-4.7999999999999996E-3</v>
      </c>
      <c r="I4383">
        <v>5.6000000000000008E-3</v>
      </c>
      <c r="J4383">
        <v>7.8897861879561086E-16</v>
      </c>
      <c r="L4383" s="13">
        <v>42888</v>
      </c>
      <c r="M4383" s="17"/>
      <c r="N4383">
        <v>3.7008707032855424E-3</v>
      </c>
    </row>
    <row r="4384" spans="1:14" x14ac:dyDescent="0.2">
      <c r="A4384" s="1">
        <v>42891</v>
      </c>
      <c r="B4384">
        <v>3.0000000000000001E-5</v>
      </c>
      <c r="C4384">
        <f>Table3[[#This Row],[(MKT-Rf) Excess Return on the Market ]]+Table3[[#This Row],[(RF) Risk-Free Return Rate (One Month Treasury Bill Rate)]]</f>
        <v>-1.67E-3</v>
      </c>
      <c r="D4384">
        <v>-1.7000000000000001E-3</v>
      </c>
      <c r="E4384">
        <v>-4.5999999999999999E-3</v>
      </c>
      <c r="F4384">
        <v>-2.9999999999999997E-4</v>
      </c>
      <c r="G4384">
        <v>-1.7000000000000001E-3</v>
      </c>
      <c r="H4384">
        <v>5.0000000000000001E-4</v>
      </c>
      <c r="I4384">
        <v>4.0000000000000002E-4</v>
      </c>
      <c r="J4384">
        <v>3.0909592710588039E-16</v>
      </c>
      <c r="L4384" s="12">
        <v>42891</v>
      </c>
      <c r="M4384" s="16"/>
      <c r="N4384">
        <v>-1.2184192007356274E-3</v>
      </c>
    </row>
    <row r="4385" spans="1:14" x14ac:dyDescent="0.2">
      <c r="A4385" s="1">
        <v>42892</v>
      </c>
      <c r="B4385">
        <v>3.0000000000000001E-5</v>
      </c>
      <c r="C4385">
        <f>Table3[[#This Row],[(MKT-Rf) Excess Return on the Market ]]+Table3[[#This Row],[(RF) Risk-Free Return Rate (One Month Treasury Bill Rate)]]</f>
        <v>-2.7700000000000003E-3</v>
      </c>
      <c r="D4385">
        <v>-2.8000000000000004E-3</v>
      </c>
      <c r="E4385">
        <v>1E-3</v>
      </c>
      <c r="F4385">
        <v>-2.9999999999999997E-4</v>
      </c>
      <c r="G4385">
        <v>-4.6999999999999993E-3</v>
      </c>
      <c r="H4385">
        <v>3.8E-3</v>
      </c>
      <c r="I4385">
        <v>-1.1000000000000001E-3</v>
      </c>
      <c r="J4385">
        <v>6.1407824146238417E-16</v>
      </c>
      <c r="L4385" s="13">
        <v>42892</v>
      </c>
      <c r="M4385" s="17"/>
      <c r="N4385">
        <v>-2.7829007381501205E-3</v>
      </c>
    </row>
    <row r="4386" spans="1:14" x14ac:dyDescent="0.2">
      <c r="A4386" s="1">
        <v>42893</v>
      </c>
      <c r="B4386">
        <v>3.0000000000000001E-5</v>
      </c>
      <c r="C4386">
        <f>Table3[[#This Row],[(MKT-Rf) Excess Return on the Market ]]+Table3[[#This Row],[(RF) Risk-Free Return Rate (One Month Treasury Bill Rate)]]</f>
        <v>1.5300000000000001E-3</v>
      </c>
      <c r="D4386">
        <v>1.5E-3</v>
      </c>
      <c r="E4386">
        <v>-1.1999999999999999E-3</v>
      </c>
      <c r="F4386">
        <v>-4.0000000000000002E-4</v>
      </c>
      <c r="G4386">
        <v>5.3E-3</v>
      </c>
      <c r="H4386">
        <v>-6.7000000000000002E-3</v>
      </c>
      <c r="I4386">
        <v>1.1200000000000002E-2</v>
      </c>
      <c r="J4386">
        <v>3.2453056692586281E-16</v>
      </c>
      <c r="L4386" s="12">
        <v>42893</v>
      </c>
      <c r="M4386" s="16"/>
      <c r="N4386">
        <v>1.5671051049044751E-3</v>
      </c>
    </row>
    <row r="4387" spans="1:14" x14ac:dyDescent="0.2">
      <c r="A4387" s="1">
        <v>42894</v>
      </c>
      <c r="B4387">
        <v>3.0000000000000001E-5</v>
      </c>
      <c r="C4387">
        <f>Table3[[#This Row],[(MKT-Rf) Excess Return on the Market ]]+Table3[[#This Row],[(RF) Risk-Free Return Rate (One Month Treasury Bill Rate)]]</f>
        <v>1.83E-3</v>
      </c>
      <c r="D4387">
        <v>1.8E-3</v>
      </c>
      <c r="E4387">
        <v>1.1899999999999999E-2</v>
      </c>
      <c r="F4387">
        <v>9.300000000000001E-3</v>
      </c>
      <c r="G4387">
        <v>-6.8999999999999999E-3</v>
      </c>
      <c r="H4387">
        <v>-5.0000000000000001E-4</v>
      </c>
      <c r="I4387">
        <v>9.7000000000000003E-3</v>
      </c>
      <c r="J4387">
        <v>5.2978734439620576E-17</v>
      </c>
      <c r="L4387" s="13">
        <v>42894</v>
      </c>
      <c r="M4387" s="17"/>
      <c r="N4387">
        <v>2.6710883611008482E-4</v>
      </c>
    </row>
    <row r="4388" spans="1:14" x14ac:dyDescent="0.2">
      <c r="A4388" s="1">
        <v>42895</v>
      </c>
      <c r="B4388">
        <v>3.0000000000000001E-5</v>
      </c>
      <c r="C4388">
        <f>Table3[[#This Row],[(MKT-Rf) Excess Return on the Market ]]+Table3[[#This Row],[(RF) Risk-Free Return Rate (One Month Treasury Bill Rate)]]</f>
        <v>-1.1699999999999998E-3</v>
      </c>
      <c r="D4388">
        <v>-1.1999999999999999E-3</v>
      </c>
      <c r="E4388">
        <v>3.0999999999999999E-3</v>
      </c>
      <c r="F4388">
        <v>2.4399999999999998E-2</v>
      </c>
      <c r="G4388">
        <v>-1.5E-3</v>
      </c>
      <c r="H4388">
        <v>1.09E-2</v>
      </c>
      <c r="I4388">
        <v>-1.6E-2</v>
      </c>
      <c r="J4388">
        <v>1.5260904363656898E-16</v>
      </c>
      <c r="L4388" s="12">
        <v>42895</v>
      </c>
      <c r="M4388" s="16"/>
      <c r="N4388">
        <v>-8.3032584781852277E-4</v>
      </c>
    </row>
    <row r="4389" spans="1:14" x14ac:dyDescent="0.2">
      <c r="A4389" s="1">
        <v>42898</v>
      </c>
      <c r="B4389">
        <v>3.0000000000000001E-5</v>
      </c>
      <c r="C4389">
        <f>Table3[[#This Row],[(MKT-Rf) Excess Return on the Market ]]+Table3[[#This Row],[(RF) Risk-Free Return Rate (One Month Treasury Bill Rate)]]</f>
        <v>-1.07E-3</v>
      </c>
      <c r="D4389">
        <v>-1.1000000000000001E-3</v>
      </c>
      <c r="E4389">
        <v>-1.7000000000000001E-3</v>
      </c>
      <c r="F4389">
        <v>3.4000000000000002E-3</v>
      </c>
      <c r="G4389">
        <v>8.0000000000000004E-4</v>
      </c>
      <c r="H4389">
        <v>5.6999999999999993E-3</v>
      </c>
      <c r="I4389">
        <v>-1.2199999999999999E-2</v>
      </c>
      <c r="J4389">
        <v>1.8012742101837853E-16</v>
      </c>
      <c r="L4389" s="13">
        <v>42898</v>
      </c>
      <c r="M4389" s="17"/>
      <c r="N4389">
        <v>-9.7919023038320948E-4</v>
      </c>
    </row>
    <row r="4390" spans="1:14" x14ac:dyDescent="0.2">
      <c r="A4390" s="1">
        <v>42899</v>
      </c>
      <c r="B4390">
        <v>3.0000000000000001E-5</v>
      </c>
      <c r="C4390">
        <f>Table3[[#This Row],[(MKT-Rf) Excess Return on the Market ]]+Table3[[#This Row],[(RF) Risk-Free Return Rate (One Month Treasury Bill Rate)]]</f>
        <v>5.5300000000000002E-3</v>
      </c>
      <c r="D4390">
        <v>5.5000000000000005E-3</v>
      </c>
      <c r="E4390">
        <v>5.9999999999999995E-4</v>
      </c>
      <c r="F4390">
        <v>-1.4000000000000002E-3</v>
      </c>
      <c r="G4390">
        <v>-3.0000000000000001E-3</v>
      </c>
      <c r="H4390">
        <v>-8.0000000000000004E-4</v>
      </c>
      <c r="I4390">
        <v>5.3E-3</v>
      </c>
      <c r="J4390">
        <v>1.0136272835635125E-15</v>
      </c>
      <c r="L4390" s="12">
        <v>42899</v>
      </c>
      <c r="M4390" s="16"/>
      <c r="N4390">
        <v>4.501274608283941E-3</v>
      </c>
    </row>
    <row r="4391" spans="1:14" x14ac:dyDescent="0.2">
      <c r="A4391" s="1">
        <v>42900</v>
      </c>
      <c r="B4391">
        <v>3.0000000000000001E-5</v>
      </c>
      <c r="C4391">
        <f>Table3[[#This Row],[(MKT-Rf) Excess Return on the Market ]]+Table3[[#This Row],[(RF) Risk-Free Return Rate (One Month Treasury Bill Rate)]]</f>
        <v>-1.67E-3</v>
      </c>
      <c r="D4391">
        <v>-1.7000000000000001E-3</v>
      </c>
      <c r="E4391">
        <v>-5.5000000000000005E-3</v>
      </c>
      <c r="F4391">
        <v>-5.1999999999999998E-3</v>
      </c>
      <c r="G4391">
        <v>1.1999999999999999E-3</v>
      </c>
      <c r="H4391">
        <v>-5.1999999999999998E-3</v>
      </c>
      <c r="I4391">
        <v>-2.0999999999999999E-3</v>
      </c>
      <c r="J4391">
        <v>2.0687682874008801E-16</v>
      </c>
      <c r="L4391" s="13">
        <v>42900</v>
      </c>
      <c r="M4391" s="17"/>
      <c r="N4391">
        <v>-9.962549022444363E-4</v>
      </c>
    </row>
    <row r="4392" spans="1:14" x14ac:dyDescent="0.2">
      <c r="A4392" s="1">
        <v>42901</v>
      </c>
      <c r="B4392">
        <v>3.0000000000000001E-5</v>
      </c>
      <c r="C4392">
        <f>Table3[[#This Row],[(MKT-Rf) Excess Return on the Market ]]+Table3[[#This Row],[(RF) Risk-Free Return Rate (One Month Treasury Bill Rate)]]</f>
        <v>-2.97E-3</v>
      </c>
      <c r="D4392">
        <v>-3.0000000000000001E-3</v>
      </c>
      <c r="E4392">
        <v>-3.0000000000000001E-3</v>
      </c>
      <c r="F4392">
        <v>-1.1000000000000001E-3</v>
      </c>
      <c r="G4392">
        <v>8.0000000000000004E-4</v>
      </c>
      <c r="H4392">
        <v>-1E-3</v>
      </c>
      <c r="I4392">
        <v>2.7000000000000001E-3</v>
      </c>
      <c r="J4392">
        <v>4.9481942584650103E-16</v>
      </c>
      <c r="L4392" s="12">
        <v>42901</v>
      </c>
      <c r="M4392" s="16"/>
      <c r="N4392">
        <v>-2.2421257837553104E-3</v>
      </c>
    </row>
    <row r="4393" spans="1:14" x14ac:dyDescent="0.2">
      <c r="A4393" s="1">
        <v>42902</v>
      </c>
      <c r="B4393">
        <v>3.0000000000000001E-5</v>
      </c>
      <c r="C4393">
        <f>Table3[[#This Row],[(MKT-Rf) Excess Return on the Market ]]+Table3[[#This Row],[(RF) Risk-Free Return Rate (One Month Treasury Bill Rate)]]</f>
        <v>-2.6999999999999995E-4</v>
      </c>
      <c r="D4393">
        <v>-2.9999999999999997E-4</v>
      </c>
      <c r="E4393">
        <v>-2.5000000000000001E-3</v>
      </c>
      <c r="F4393">
        <v>-1.5E-3</v>
      </c>
      <c r="G4393">
        <v>-4.5999999999999999E-3</v>
      </c>
      <c r="H4393">
        <v>1.6000000000000001E-3</v>
      </c>
      <c r="I4393">
        <v>1.1000000000000001E-3</v>
      </c>
      <c r="J4393">
        <v>3.9703010039479367E-17</v>
      </c>
      <c r="L4393" s="13">
        <v>42902</v>
      </c>
      <c r="M4393" s="17"/>
      <c r="N4393">
        <v>2.8362322694394307E-4</v>
      </c>
    </row>
    <row r="4394" spans="1:14" x14ac:dyDescent="0.2">
      <c r="A4394" s="1">
        <v>42905</v>
      </c>
      <c r="B4394">
        <v>3.0000000000000001E-5</v>
      </c>
      <c r="C4394">
        <f>Table3[[#This Row],[(MKT-Rf) Excess Return on the Market ]]+Table3[[#This Row],[(RF) Risk-Free Return Rate (One Month Treasury Bill Rate)]]</f>
        <v>8.6300000000000005E-3</v>
      </c>
      <c r="D4394">
        <v>8.6E-3</v>
      </c>
      <c r="E4394">
        <v>1E-3</v>
      </c>
      <c r="F4394">
        <v>-7.4999999999999997E-3</v>
      </c>
      <c r="G4394">
        <v>-1.1000000000000001E-3</v>
      </c>
      <c r="H4394">
        <v>-1E-3</v>
      </c>
      <c r="I4394">
        <v>7.8000000000000005E-3</v>
      </c>
      <c r="J4394">
        <v>1.8680348944842641E-15</v>
      </c>
      <c r="L4394" s="12">
        <v>42905</v>
      </c>
      <c r="M4394" s="16"/>
      <c r="N4394">
        <v>8.3125589925565676E-3</v>
      </c>
    </row>
    <row r="4395" spans="1:14" x14ac:dyDescent="0.2">
      <c r="A4395" s="1">
        <v>42906</v>
      </c>
      <c r="B4395">
        <v>3.0000000000000001E-5</v>
      </c>
      <c r="C4395">
        <f>Table3[[#This Row],[(MKT-Rf) Excess Return on the Market ]]+Table3[[#This Row],[(RF) Risk-Free Return Rate (One Month Treasury Bill Rate)]]</f>
        <v>-7.2700000000000004E-3</v>
      </c>
      <c r="D4395">
        <v>-7.3000000000000001E-3</v>
      </c>
      <c r="E4395">
        <v>-4.5000000000000005E-3</v>
      </c>
      <c r="F4395">
        <v>-4.7999999999999996E-3</v>
      </c>
      <c r="G4395">
        <v>-2.0999999999999999E-3</v>
      </c>
      <c r="H4395">
        <v>-2.3E-3</v>
      </c>
      <c r="I4395">
        <v>1.8E-3</v>
      </c>
      <c r="J4395">
        <v>1.4525990350441235E-15</v>
      </c>
      <c r="L4395" s="13">
        <v>42906</v>
      </c>
      <c r="M4395" s="17"/>
      <c r="N4395">
        <v>-6.7191883898731087E-3</v>
      </c>
    </row>
    <row r="4396" spans="1:14" x14ac:dyDescent="0.2">
      <c r="A4396" s="1">
        <v>42907</v>
      </c>
      <c r="B4396">
        <v>3.0000000000000001E-5</v>
      </c>
      <c r="C4396">
        <f>Table3[[#This Row],[(MKT-Rf) Excess Return on the Market ]]+Table3[[#This Row],[(RF) Risk-Free Return Rate (One Month Treasury Bill Rate)]]</f>
        <v>-6.7000000000000013E-4</v>
      </c>
      <c r="D4396">
        <v>-7.000000000000001E-4</v>
      </c>
      <c r="E4396">
        <v>-2.3E-3</v>
      </c>
      <c r="F4396">
        <v>-1.67E-2</v>
      </c>
      <c r="G4396">
        <v>-2.3E-3</v>
      </c>
      <c r="H4396">
        <v>-1.15E-2</v>
      </c>
      <c r="I4396">
        <v>6.3E-3</v>
      </c>
      <c r="J4396">
        <v>1.1982339865443687E-16</v>
      </c>
      <c r="L4396" s="12">
        <v>42907</v>
      </c>
      <c r="M4396" s="16"/>
      <c r="N4396">
        <v>-5.8284627643293246E-4</v>
      </c>
    </row>
    <row r="4397" spans="1:14" x14ac:dyDescent="0.2">
      <c r="A4397" s="1">
        <v>42908</v>
      </c>
      <c r="B4397">
        <v>3.0000000000000001E-5</v>
      </c>
      <c r="C4397">
        <f>Table3[[#This Row],[(MKT-Rf) Excess Return on the Market ]]+Table3[[#This Row],[(RF) Risk-Free Return Rate (One Month Treasury Bill Rate)]]</f>
        <v>2.3000000000000001E-4</v>
      </c>
      <c r="D4397">
        <v>2.0000000000000001E-4</v>
      </c>
      <c r="E4397">
        <v>4.5999999999999999E-3</v>
      </c>
      <c r="F4397">
        <v>-4.0000000000000001E-3</v>
      </c>
      <c r="G4397">
        <v>-1.7000000000000001E-3</v>
      </c>
      <c r="H4397">
        <v>-2.0000000000000001E-4</v>
      </c>
      <c r="I4397">
        <v>-5.3E-3</v>
      </c>
      <c r="J4397">
        <v>9.7178804383596009E-17</v>
      </c>
      <c r="L4397" s="13">
        <v>42908</v>
      </c>
      <c r="M4397" s="17"/>
      <c r="N4397">
        <v>-4.5584186772818001E-4</v>
      </c>
    </row>
    <row r="4398" spans="1:14" x14ac:dyDescent="0.2">
      <c r="A4398" s="1">
        <v>42909</v>
      </c>
      <c r="B4398">
        <v>3.0000000000000001E-5</v>
      </c>
      <c r="C4398">
        <f>Table3[[#This Row],[(MKT-Rf) Excess Return on the Market ]]+Table3[[#This Row],[(RF) Risk-Free Return Rate (One Month Treasury Bill Rate)]]</f>
        <v>2.4299999999999999E-3</v>
      </c>
      <c r="D4398">
        <v>2.3999999999999998E-3</v>
      </c>
      <c r="E4398">
        <v>7.4999999999999997E-3</v>
      </c>
      <c r="F4398">
        <v>-4.7999999999999996E-3</v>
      </c>
      <c r="G4398">
        <v>-3.7000000000000002E-3</v>
      </c>
      <c r="H4398">
        <v>8.0000000000000004E-4</v>
      </c>
      <c r="I4398">
        <v>-8.9999999999999998E-4</v>
      </c>
      <c r="J4398">
        <v>2.181342803831789E-16</v>
      </c>
      <c r="L4398" s="12">
        <v>42909</v>
      </c>
      <c r="M4398" s="16"/>
      <c r="N4398">
        <v>1.5596785299304831E-3</v>
      </c>
    </row>
    <row r="4399" spans="1:14" x14ac:dyDescent="0.2">
      <c r="A4399" s="1">
        <v>42912</v>
      </c>
      <c r="B4399">
        <v>3.0000000000000001E-5</v>
      </c>
      <c r="C4399">
        <f>Table3[[#This Row],[(MKT-Rf) Excess Return on the Market ]]+Table3[[#This Row],[(RF) Risk-Free Return Rate (One Month Treasury Bill Rate)]]</f>
        <v>4.3000000000000004E-4</v>
      </c>
      <c r="D4399">
        <v>4.0000000000000002E-4</v>
      </c>
      <c r="E4399">
        <v>8.9999999999999998E-4</v>
      </c>
      <c r="F4399">
        <v>6.9999999999999993E-3</v>
      </c>
      <c r="G4399">
        <v>2.2000000000000001E-3</v>
      </c>
      <c r="H4399">
        <v>1.8E-3</v>
      </c>
      <c r="I4399">
        <v>-5.8999999999999999E-3</v>
      </c>
      <c r="J4399">
        <v>7.1940977881880231E-17</v>
      </c>
      <c r="L4399" s="13">
        <v>42912</v>
      </c>
      <c r="M4399" s="17"/>
      <c r="N4399">
        <v>3.157439383918202E-4</v>
      </c>
    </row>
    <row r="4400" spans="1:14" x14ac:dyDescent="0.2">
      <c r="A4400" s="1">
        <v>42913</v>
      </c>
      <c r="B4400">
        <v>3.0000000000000001E-5</v>
      </c>
      <c r="C4400">
        <f>Table3[[#This Row],[(MKT-Rf) Excess Return on the Market ]]+Table3[[#This Row],[(RF) Risk-Free Return Rate (One Month Treasury Bill Rate)]]</f>
        <v>-8.4700000000000001E-3</v>
      </c>
      <c r="D4400">
        <v>-8.5000000000000006E-3</v>
      </c>
      <c r="E4400">
        <v>-2.0999999999999999E-3</v>
      </c>
      <c r="F4400">
        <v>1.34E-2</v>
      </c>
      <c r="G4400">
        <v>3.4000000000000002E-3</v>
      </c>
      <c r="H4400">
        <v>3.4999999999999996E-3</v>
      </c>
      <c r="I4400">
        <v>-3.2000000000000002E-3</v>
      </c>
      <c r="J4400">
        <v>1.6920844821216653E-15</v>
      </c>
      <c r="L4400" s="12">
        <v>42913</v>
      </c>
      <c r="M4400" s="16"/>
      <c r="N4400">
        <v>-8.1055101118562012E-3</v>
      </c>
    </row>
    <row r="4401" spans="1:14" x14ac:dyDescent="0.2">
      <c r="A4401" s="1">
        <v>42914</v>
      </c>
      <c r="B4401">
        <v>3.0000000000000001E-5</v>
      </c>
      <c r="C4401">
        <f>Table3[[#This Row],[(MKT-Rf) Excess Return on the Market ]]+Table3[[#This Row],[(RF) Risk-Free Return Rate (One Month Treasury Bill Rate)]]</f>
        <v>1.0230000000000001E-2</v>
      </c>
      <c r="D4401">
        <v>1.0200000000000001E-2</v>
      </c>
      <c r="E4401">
        <v>8.0000000000000002E-3</v>
      </c>
      <c r="F4401">
        <v>2.0999999999999999E-3</v>
      </c>
      <c r="G4401">
        <v>-2E-3</v>
      </c>
      <c r="H4401">
        <v>-1E-3</v>
      </c>
      <c r="I4401">
        <v>9.0000000000000011E-3</v>
      </c>
      <c r="J4401">
        <v>1.847422748718022E-15</v>
      </c>
      <c r="L4401" s="13">
        <v>42914</v>
      </c>
      <c r="M4401" s="17"/>
      <c r="N4401">
        <v>8.7694772165970627E-3</v>
      </c>
    </row>
    <row r="4402" spans="1:14" x14ac:dyDescent="0.2">
      <c r="A4402" s="1">
        <v>42915</v>
      </c>
      <c r="B4402">
        <v>3.0000000000000001E-5</v>
      </c>
      <c r="C4402">
        <f>Table3[[#This Row],[(MKT-Rf) Excess Return on the Market ]]+Table3[[#This Row],[(RF) Risk-Free Return Rate (One Month Treasury Bill Rate)]]</f>
        <v>-8.2699999999999996E-3</v>
      </c>
      <c r="D4402">
        <v>-8.3000000000000001E-3</v>
      </c>
      <c r="E4402">
        <v>5.0000000000000001E-4</v>
      </c>
      <c r="F4402">
        <v>1.37E-2</v>
      </c>
      <c r="G4402">
        <v>-2.3E-3</v>
      </c>
      <c r="H4402">
        <v>3.4000000000000002E-3</v>
      </c>
      <c r="I4402">
        <v>-4.8999999999999998E-3</v>
      </c>
      <c r="J4402">
        <v>1.647362630909268E-15</v>
      </c>
      <c r="L4402" s="12">
        <v>42915</v>
      </c>
      <c r="M4402" s="16"/>
      <c r="N4402">
        <v>-8.6372206717718336E-3</v>
      </c>
    </row>
    <row r="4403" spans="1:14" x14ac:dyDescent="0.2">
      <c r="A4403" s="1">
        <v>42916</v>
      </c>
      <c r="B4403">
        <v>3.0000000000000001E-5</v>
      </c>
      <c r="C4403">
        <f>Table3[[#This Row],[(MKT-Rf) Excess Return on the Market ]]+Table3[[#This Row],[(RF) Risk-Free Return Rate (One Month Treasury Bill Rate)]]</f>
        <v>1.4300000000000003E-3</v>
      </c>
      <c r="D4403">
        <v>1.4000000000000002E-3</v>
      </c>
      <c r="E4403">
        <v>-8.9999999999999998E-4</v>
      </c>
      <c r="F4403">
        <v>-2.8999999999999998E-3</v>
      </c>
      <c r="G4403">
        <v>2.0999999999999999E-3</v>
      </c>
      <c r="H4403">
        <v>3.0000000000000001E-3</v>
      </c>
      <c r="I4403">
        <v>-3.4999999999999996E-3</v>
      </c>
      <c r="J4403">
        <v>3.385170311714243E-16</v>
      </c>
      <c r="L4403" s="13">
        <v>42916</v>
      </c>
      <c r="M4403" s="17"/>
      <c r="N4403">
        <v>1.532073698797482E-3</v>
      </c>
    </row>
    <row r="4404" spans="1:14" x14ac:dyDescent="0.2">
      <c r="A4404" s="1">
        <v>42919</v>
      </c>
      <c r="B4404">
        <v>4.0000000000000003E-5</v>
      </c>
      <c r="C4404">
        <f>Table3[[#This Row],[(MKT-Rf) Excess Return on the Market ]]+Table3[[#This Row],[(RF) Risk-Free Return Rate (One Month Treasury Bill Rate)]]</f>
        <v>2.4399999999999999E-3</v>
      </c>
      <c r="D4404">
        <v>2.3999999999999998E-3</v>
      </c>
      <c r="E4404">
        <v>4.4000000000000003E-3</v>
      </c>
      <c r="F4404">
        <v>1.21E-2</v>
      </c>
      <c r="G4404">
        <v>-5.3E-3</v>
      </c>
      <c r="H4404">
        <v>7.0999999999999995E-3</v>
      </c>
      <c r="I4404">
        <v>-5.8999999999999999E-3</v>
      </c>
      <c r="J4404">
        <v>8.7164540115445722E-16</v>
      </c>
      <c r="L4404" s="12">
        <v>42919</v>
      </c>
      <c r="M4404" s="16"/>
      <c r="N4404">
        <v>2.3081276913972876E-3</v>
      </c>
    </row>
    <row r="4405" spans="1:14" x14ac:dyDescent="0.2">
      <c r="A4405" s="1">
        <v>42921</v>
      </c>
      <c r="B4405">
        <v>4.0000000000000003E-5</v>
      </c>
      <c r="C4405">
        <f>Table3[[#This Row],[(MKT-Rf) Excess Return on the Market ]]+Table3[[#This Row],[(RF) Risk-Free Return Rate (One Month Treasury Bill Rate)]]</f>
        <v>1.24E-3</v>
      </c>
      <c r="D4405">
        <v>1.1999999999999999E-3</v>
      </c>
      <c r="E4405">
        <v>-6.8999999999999999E-3</v>
      </c>
      <c r="F4405">
        <v>-5.7999999999999996E-3</v>
      </c>
      <c r="G4405">
        <v>1.4000000000000002E-3</v>
      </c>
      <c r="H4405">
        <v>-6.7000000000000002E-3</v>
      </c>
      <c r="I4405">
        <v>1.44E-2</v>
      </c>
      <c r="J4405">
        <v>3.1913250632496951E-16</v>
      </c>
      <c r="L4405" s="13">
        <v>42921</v>
      </c>
      <c r="M4405" s="17"/>
      <c r="N4405">
        <v>1.4522119983846045E-3</v>
      </c>
    </row>
    <row r="4406" spans="1:14" x14ac:dyDescent="0.2">
      <c r="A4406" s="1">
        <v>42922</v>
      </c>
      <c r="B4406">
        <v>4.0000000000000003E-5</v>
      </c>
      <c r="C4406">
        <f>Table3[[#This Row],[(MKT-Rf) Excess Return on the Market ]]+Table3[[#This Row],[(RF) Risk-Free Return Rate (One Month Treasury Bill Rate)]]</f>
        <v>-9.4599999999999997E-3</v>
      </c>
      <c r="D4406">
        <v>-9.4999999999999998E-3</v>
      </c>
      <c r="E4406">
        <v>-4.4000000000000003E-3</v>
      </c>
      <c r="F4406">
        <v>1.1999999999999999E-3</v>
      </c>
      <c r="G4406">
        <v>2.0999999999999999E-3</v>
      </c>
      <c r="H4406">
        <v>-8.0000000000000004E-4</v>
      </c>
      <c r="I4406">
        <v>7.4000000000000003E-3</v>
      </c>
      <c r="J4406">
        <v>2.089797156943537E-15</v>
      </c>
      <c r="L4406" s="12">
        <v>42922</v>
      </c>
      <c r="M4406" s="16"/>
      <c r="N4406">
        <v>-9.4129712485487432E-3</v>
      </c>
    </row>
    <row r="4407" spans="1:14" x14ac:dyDescent="0.2">
      <c r="A4407" s="1">
        <v>42923</v>
      </c>
      <c r="B4407">
        <v>4.0000000000000003E-5</v>
      </c>
      <c r="C4407">
        <f>Table3[[#This Row],[(MKT-Rf) Excess Return on the Market ]]+Table3[[#This Row],[(RF) Risk-Free Return Rate (One Month Treasury Bill Rate)]]</f>
        <v>7.0399999999999994E-3</v>
      </c>
      <c r="D4407">
        <v>6.9999999999999993E-3</v>
      </c>
      <c r="E4407">
        <v>4.0000000000000001E-3</v>
      </c>
      <c r="F4407">
        <v>-4.0999999999999995E-3</v>
      </c>
      <c r="G4407">
        <v>1.8E-3</v>
      </c>
      <c r="H4407">
        <v>-5.0000000000000001E-3</v>
      </c>
      <c r="I4407">
        <v>8.3000000000000001E-3</v>
      </c>
      <c r="J4407">
        <v>1.6328210995747712E-15</v>
      </c>
      <c r="L4407" s="13">
        <v>42923</v>
      </c>
      <c r="M4407" s="17"/>
      <c r="N4407">
        <v>6.3827407569568501E-3</v>
      </c>
    </row>
    <row r="4408" spans="1:14" x14ac:dyDescent="0.2">
      <c r="A4408" s="1">
        <v>42926</v>
      </c>
      <c r="B4408">
        <v>4.0000000000000003E-5</v>
      </c>
      <c r="C4408">
        <f>Table3[[#This Row],[(MKT-Rf) Excess Return on the Market ]]+Table3[[#This Row],[(RF) Risk-Free Return Rate (One Month Treasury Bill Rate)]]</f>
        <v>5.4000000000000001E-4</v>
      </c>
      <c r="D4408">
        <v>5.0000000000000001E-4</v>
      </c>
      <c r="E4408">
        <v>-4.6999999999999993E-3</v>
      </c>
      <c r="F4408">
        <v>-8.0000000000000004E-4</v>
      </c>
      <c r="G4408">
        <v>-1.1999999999999999E-3</v>
      </c>
      <c r="H4408">
        <v>0</v>
      </c>
      <c r="I4408">
        <v>4.0999999999999995E-3</v>
      </c>
      <c r="J4408">
        <v>2.2928078248479402E-16</v>
      </c>
      <c r="L4408" s="12">
        <v>42926</v>
      </c>
      <c r="M4408" s="16"/>
      <c r="N4408">
        <v>9.2733607738550183E-4</v>
      </c>
    </row>
    <row r="4409" spans="1:14" x14ac:dyDescent="0.2">
      <c r="A4409" s="1">
        <v>42927</v>
      </c>
      <c r="B4409">
        <v>4.0000000000000003E-5</v>
      </c>
      <c r="C4409">
        <f>Table3[[#This Row],[(MKT-Rf) Excess Return on the Market ]]+Table3[[#This Row],[(RF) Risk-Free Return Rate (One Month Treasury Bill Rate)]]</f>
        <v>4.0000000000000003E-5</v>
      </c>
      <c r="D4409">
        <v>0</v>
      </c>
      <c r="E4409">
        <v>2.8999999999999998E-3</v>
      </c>
      <c r="F4409">
        <v>-5.5000000000000005E-3</v>
      </c>
      <c r="G4409">
        <v>-3.3E-3</v>
      </c>
      <c r="H4409">
        <v>1.8E-3</v>
      </c>
      <c r="I4409">
        <v>1E-4</v>
      </c>
      <c r="J4409">
        <v>1.8704084451303426E-16</v>
      </c>
      <c r="L4409" s="13">
        <v>42927</v>
      </c>
      <c r="M4409" s="17"/>
      <c r="N4409">
        <v>-7.8302730584169154E-4</v>
      </c>
    </row>
    <row r="4410" spans="1:14" x14ac:dyDescent="0.2">
      <c r="A4410" s="1">
        <v>42928</v>
      </c>
      <c r="B4410">
        <v>4.0000000000000003E-5</v>
      </c>
      <c r="C4410">
        <f>Table3[[#This Row],[(MKT-Rf) Excess Return on the Market ]]+Table3[[#This Row],[(RF) Risk-Free Return Rate (One Month Treasury Bill Rate)]]</f>
        <v>7.2399999999999999E-3</v>
      </c>
      <c r="D4410">
        <v>7.1999999999999998E-3</v>
      </c>
      <c r="E4410">
        <v>5.9999999999999995E-4</v>
      </c>
      <c r="F4410">
        <v>-5.3E-3</v>
      </c>
      <c r="G4410">
        <v>1.1999999999999999E-3</v>
      </c>
      <c r="H4410">
        <v>-2.0999999999999999E-3</v>
      </c>
      <c r="I4410">
        <v>3.2000000000000002E-3</v>
      </c>
      <c r="J4410">
        <v>1.6908260476715873E-15</v>
      </c>
      <c r="L4410" s="12">
        <v>42928</v>
      </c>
      <c r="M4410" s="16"/>
      <c r="N4410">
        <v>7.2790630263669361E-3</v>
      </c>
    </row>
    <row r="4411" spans="1:14" x14ac:dyDescent="0.2">
      <c r="A4411" s="1">
        <v>42929</v>
      </c>
      <c r="B4411">
        <v>4.0000000000000003E-5</v>
      </c>
      <c r="C4411">
        <f>Table3[[#This Row],[(MKT-Rf) Excess Return on the Market ]]+Table3[[#This Row],[(RF) Risk-Free Return Rate (One Month Treasury Bill Rate)]]</f>
        <v>1.7400000000000002E-3</v>
      </c>
      <c r="D4411">
        <v>1.7000000000000001E-3</v>
      </c>
      <c r="E4411">
        <v>-1E-4</v>
      </c>
      <c r="F4411">
        <v>3.9000000000000003E-3</v>
      </c>
      <c r="G4411">
        <v>-4.0000000000000002E-4</v>
      </c>
      <c r="H4411">
        <v>1.8E-3</v>
      </c>
      <c r="I4411">
        <v>-3.8E-3</v>
      </c>
      <c r="J4411">
        <v>4.4892464418539813E-16</v>
      </c>
      <c r="L4411" s="13">
        <v>42929</v>
      </c>
      <c r="M4411" s="17"/>
      <c r="N4411">
        <v>1.8727975574500866E-3</v>
      </c>
    </row>
    <row r="4412" spans="1:14" x14ac:dyDescent="0.2">
      <c r="A4412" s="1">
        <v>42930</v>
      </c>
      <c r="B4412">
        <v>4.0000000000000003E-5</v>
      </c>
      <c r="C4412">
        <f>Table3[[#This Row],[(MKT-Rf) Excess Return on the Market ]]+Table3[[#This Row],[(RF) Risk-Free Return Rate (One Month Treasury Bill Rate)]]</f>
        <v>4.2399999999999998E-3</v>
      </c>
      <c r="D4412">
        <v>4.1999999999999997E-3</v>
      </c>
      <c r="E4412">
        <v>-2.2000000000000001E-3</v>
      </c>
      <c r="F4412">
        <v>-5.1999999999999998E-3</v>
      </c>
      <c r="G4412">
        <v>1.6000000000000001E-3</v>
      </c>
      <c r="H4412">
        <v>-1E-4</v>
      </c>
      <c r="I4412">
        <v>-1.4000000000000002E-3</v>
      </c>
      <c r="J4412">
        <v>1.2470403930821069E-15</v>
      </c>
      <c r="L4412" s="12">
        <v>42930</v>
      </c>
      <c r="M4412" s="16"/>
      <c r="N4412">
        <v>4.6626401441430309E-3</v>
      </c>
    </row>
    <row r="4413" spans="1:14" x14ac:dyDescent="0.2">
      <c r="A4413" s="1">
        <v>42933</v>
      </c>
      <c r="B4413">
        <v>4.0000000000000003E-5</v>
      </c>
      <c r="C4413">
        <f>Table3[[#This Row],[(MKT-Rf) Excess Return on the Market ]]+Table3[[#This Row],[(RF) Risk-Free Return Rate (One Month Treasury Bill Rate)]]</f>
        <v>4.0000000000000003E-5</v>
      </c>
      <c r="D4413">
        <v>0</v>
      </c>
      <c r="E4413">
        <v>2.2000000000000001E-3</v>
      </c>
      <c r="F4413">
        <v>1E-3</v>
      </c>
      <c r="G4413">
        <v>1.8E-3</v>
      </c>
      <c r="H4413">
        <v>8.9999999999999998E-4</v>
      </c>
      <c r="I4413">
        <v>-1.7000000000000001E-3</v>
      </c>
      <c r="J4413">
        <v>1.3852893694109039E-17</v>
      </c>
      <c r="L4413" s="13">
        <v>42933</v>
      </c>
      <c r="M4413" s="17"/>
      <c r="N4413">
        <v>-5.2862612116695394E-5</v>
      </c>
    </row>
    <row r="4414" spans="1:14" x14ac:dyDescent="0.2">
      <c r="A4414" s="1">
        <v>42934</v>
      </c>
      <c r="B4414">
        <v>4.0000000000000003E-5</v>
      </c>
      <c r="C4414">
        <f>Table3[[#This Row],[(MKT-Rf) Excess Return on the Market ]]+Table3[[#This Row],[(RF) Risk-Free Return Rate (One Month Treasury Bill Rate)]]</f>
        <v>4.4000000000000002E-4</v>
      </c>
      <c r="D4414">
        <v>4.0000000000000002E-4</v>
      </c>
      <c r="E4414">
        <v>-3.7000000000000002E-3</v>
      </c>
      <c r="F4414">
        <v>-3.0999999999999999E-3</v>
      </c>
      <c r="G4414">
        <v>-8.9999999999999998E-4</v>
      </c>
      <c r="H4414">
        <v>-4.1999999999999997E-3</v>
      </c>
      <c r="I4414">
        <v>4.5000000000000005E-3</v>
      </c>
      <c r="J4414">
        <v>1.4758081850938327E-16</v>
      </c>
      <c r="L4414" s="12">
        <v>42934</v>
      </c>
      <c r="M4414" s="16"/>
      <c r="N4414">
        <v>5.9759135880759124E-4</v>
      </c>
    </row>
    <row r="4415" spans="1:14" x14ac:dyDescent="0.2">
      <c r="A4415" s="1">
        <v>42935</v>
      </c>
      <c r="B4415">
        <v>4.0000000000000003E-5</v>
      </c>
      <c r="C4415">
        <f>Table3[[#This Row],[(MKT-Rf) Excess Return on the Market ]]+Table3[[#This Row],[(RF) Risk-Free Return Rate (One Month Treasury Bill Rate)]]</f>
        <v>5.94E-3</v>
      </c>
      <c r="D4415">
        <v>5.8999999999999999E-3</v>
      </c>
      <c r="E4415">
        <v>4.5999999999999999E-3</v>
      </c>
      <c r="F4415">
        <v>2.9999999999999997E-4</v>
      </c>
      <c r="G4415">
        <v>-2.3E-3</v>
      </c>
      <c r="H4415">
        <v>2E-3</v>
      </c>
      <c r="I4415">
        <v>-3.4000000000000002E-3</v>
      </c>
      <c r="J4415">
        <v>1.2742067683279105E-15</v>
      </c>
      <c r="L4415" s="13">
        <v>42935</v>
      </c>
      <c r="M4415" s="17"/>
      <c r="N4415">
        <v>5.3582702920709109E-3</v>
      </c>
    </row>
    <row r="4416" spans="1:14" x14ac:dyDescent="0.2">
      <c r="A4416" s="1">
        <v>42936</v>
      </c>
      <c r="B4416">
        <v>4.0000000000000003E-5</v>
      </c>
      <c r="C4416">
        <f>Table3[[#This Row],[(MKT-Rf) Excess Return on the Market ]]+Table3[[#This Row],[(RF) Risk-Free Return Rate (One Month Treasury Bill Rate)]]</f>
        <v>4.0000000000000003E-5</v>
      </c>
      <c r="D4416">
        <v>0</v>
      </c>
      <c r="E4416">
        <v>5.9999999999999995E-4</v>
      </c>
      <c r="F4416">
        <v>-4.0000000000000002E-4</v>
      </c>
      <c r="G4416">
        <v>1.1999999999999999E-3</v>
      </c>
      <c r="H4416">
        <v>-2.8999999999999998E-3</v>
      </c>
      <c r="I4416">
        <v>-5.9999999999999995E-4</v>
      </c>
      <c r="J4416">
        <v>3.5124475799067982E-17</v>
      </c>
      <c r="L4416" s="12">
        <v>42936</v>
      </c>
      <c r="M4416" s="16"/>
      <c r="N4416">
        <v>-1.5361976712352472E-4</v>
      </c>
    </row>
    <row r="4417" spans="1:14" x14ac:dyDescent="0.2">
      <c r="A4417" s="1">
        <v>42937</v>
      </c>
      <c r="B4417">
        <v>4.0000000000000003E-5</v>
      </c>
      <c r="C4417">
        <f>Table3[[#This Row],[(MKT-Rf) Excess Return on the Market ]]+Table3[[#This Row],[(RF) Risk-Free Return Rate (One Month Treasury Bill Rate)]]</f>
        <v>-7.6000000000000004E-4</v>
      </c>
      <c r="D4417">
        <v>-8.0000000000000004E-4</v>
      </c>
      <c r="E4417">
        <v>-4.1999999999999997E-3</v>
      </c>
      <c r="F4417">
        <v>-2.3999999999999998E-3</v>
      </c>
      <c r="G4417">
        <v>-1E-4</v>
      </c>
      <c r="H4417">
        <v>-3.3E-3</v>
      </c>
      <c r="I4417">
        <v>3.0999999999999999E-3</v>
      </c>
      <c r="J4417">
        <v>8.7556207932982878E-17</v>
      </c>
      <c r="L4417" s="13">
        <v>42937</v>
      </c>
      <c r="M4417" s="17"/>
      <c r="N4417">
        <v>-3.6797486863832021E-4</v>
      </c>
    </row>
    <row r="4418" spans="1:14" x14ac:dyDescent="0.2">
      <c r="A4418" s="1">
        <v>42940</v>
      </c>
      <c r="B4418">
        <v>4.0000000000000003E-5</v>
      </c>
      <c r="C4418">
        <f>Table3[[#This Row],[(MKT-Rf) Excess Return on the Market ]]+Table3[[#This Row],[(RF) Risk-Free Return Rate (One Month Treasury Bill Rate)]]</f>
        <v>-2.5999999999999998E-4</v>
      </c>
      <c r="D4418">
        <v>-2.9999999999999997E-4</v>
      </c>
      <c r="E4418">
        <v>1E-3</v>
      </c>
      <c r="F4418">
        <v>-1.9E-3</v>
      </c>
      <c r="G4418">
        <v>-2.3999999999999998E-3</v>
      </c>
      <c r="H4418">
        <v>-4.0999999999999995E-3</v>
      </c>
      <c r="I4418">
        <v>9.7000000000000003E-3</v>
      </c>
      <c r="J4418">
        <v>2.5765214050723067E-16</v>
      </c>
      <c r="L4418" s="12">
        <v>42940</v>
      </c>
      <c r="M4418" s="16"/>
      <c r="N4418">
        <v>-1.0642496123316407E-3</v>
      </c>
    </row>
    <row r="4419" spans="1:14" x14ac:dyDescent="0.2">
      <c r="A4419" s="1">
        <v>42941</v>
      </c>
      <c r="B4419">
        <v>4.0000000000000003E-5</v>
      </c>
      <c r="C4419">
        <f>Table3[[#This Row],[(MKT-Rf) Excess Return on the Market ]]+Table3[[#This Row],[(RF) Risk-Free Return Rate (One Month Treasury Bill Rate)]]</f>
        <v>3.8400000000000001E-3</v>
      </c>
      <c r="D4419">
        <v>3.8E-3</v>
      </c>
      <c r="E4419">
        <v>4.4000000000000003E-3</v>
      </c>
      <c r="F4419">
        <v>9.5999999999999992E-3</v>
      </c>
      <c r="G4419">
        <v>-1.9E-3</v>
      </c>
      <c r="H4419">
        <v>6.6E-3</v>
      </c>
      <c r="I4419">
        <v>-6.8000000000000005E-3</v>
      </c>
      <c r="J4419">
        <v>5.1630818227107151E-16</v>
      </c>
      <c r="L4419" s="13">
        <v>42941</v>
      </c>
      <c r="M4419" s="17"/>
      <c r="N4419">
        <v>2.9189192431246041E-3</v>
      </c>
    </row>
    <row r="4420" spans="1:14" x14ac:dyDescent="0.2">
      <c r="A4420" s="1">
        <v>42942</v>
      </c>
      <c r="B4420">
        <v>4.0000000000000003E-5</v>
      </c>
      <c r="C4420">
        <f>Table3[[#This Row],[(MKT-Rf) Excess Return on the Market ]]+Table3[[#This Row],[(RF) Risk-Free Return Rate (One Month Treasury Bill Rate)]]</f>
        <v>-5.5999999999999995E-4</v>
      </c>
      <c r="D4420">
        <v>-5.9999999999999995E-4</v>
      </c>
      <c r="E4420">
        <v>-4.7999999999999996E-3</v>
      </c>
      <c r="F4420">
        <v>-7.7000000000000002E-3</v>
      </c>
      <c r="G4420">
        <v>-1.6000000000000001E-3</v>
      </c>
      <c r="H4420">
        <v>7.000000000000001E-4</v>
      </c>
      <c r="I4420">
        <v>-1.9E-3</v>
      </c>
      <c r="J4420">
        <v>5.7703555921320469E-17</v>
      </c>
      <c r="L4420" s="12">
        <v>42942</v>
      </c>
      <c r="M4420" s="16"/>
      <c r="N4420">
        <v>2.8254516874271819E-4</v>
      </c>
    </row>
    <row r="4421" spans="1:14" x14ac:dyDescent="0.2">
      <c r="A4421" s="1">
        <v>42943</v>
      </c>
      <c r="B4421">
        <v>4.0000000000000003E-5</v>
      </c>
      <c r="C4421">
        <f>Table3[[#This Row],[(MKT-Rf) Excess Return on the Market ]]+Table3[[#This Row],[(RF) Risk-Free Return Rate (One Month Treasury Bill Rate)]]</f>
        <v>-1.3600000000000001E-3</v>
      </c>
      <c r="D4421">
        <v>-1.4000000000000002E-3</v>
      </c>
      <c r="E4421">
        <v>-6.8000000000000005E-3</v>
      </c>
      <c r="F4421">
        <v>4.4000000000000003E-3</v>
      </c>
      <c r="G4421">
        <v>2.8000000000000004E-3</v>
      </c>
      <c r="H4421">
        <v>3.4999999999999996E-3</v>
      </c>
      <c r="I4421">
        <v>-1.0700000000000001E-2</v>
      </c>
      <c r="J4421">
        <v>1.770953365546293E-16</v>
      </c>
      <c r="L4421" s="13">
        <v>42943</v>
      </c>
      <c r="M4421" s="17"/>
      <c r="N4421">
        <v>-9.7309854748828207E-4</v>
      </c>
    </row>
    <row r="4422" spans="1:14" x14ac:dyDescent="0.2">
      <c r="A4422" s="1">
        <v>42944</v>
      </c>
      <c r="B4422">
        <v>4.0000000000000003E-5</v>
      </c>
      <c r="C4422">
        <f>Table3[[#This Row],[(MKT-Rf) Excess Return on the Market ]]+Table3[[#This Row],[(RF) Risk-Free Return Rate (One Month Treasury Bill Rate)]]</f>
        <v>-1.66E-3</v>
      </c>
      <c r="D4422">
        <v>-1.7000000000000001E-3</v>
      </c>
      <c r="E4422">
        <v>-5.9999999999999995E-4</v>
      </c>
      <c r="F4422">
        <v>2.5999999999999999E-3</v>
      </c>
      <c r="G4422">
        <v>-2.0999999999999999E-3</v>
      </c>
      <c r="H4422">
        <v>2.5000000000000001E-3</v>
      </c>
      <c r="I4422">
        <v>1.8E-3</v>
      </c>
      <c r="J4422">
        <v>2.9659372166038997E-16</v>
      </c>
      <c r="L4422" s="12">
        <v>42944</v>
      </c>
      <c r="M4422" s="16"/>
      <c r="N4422">
        <v>-1.3420867417742238E-3</v>
      </c>
    </row>
    <row r="4423" spans="1:14" x14ac:dyDescent="0.2">
      <c r="A4423" s="1">
        <v>42947</v>
      </c>
      <c r="B4423">
        <v>4.0000000000000003E-5</v>
      </c>
      <c r="C4423">
        <f>Table3[[#This Row],[(MKT-Rf) Excess Return on the Market ]]+Table3[[#This Row],[(RF) Risk-Free Return Rate (One Month Treasury Bill Rate)]]</f>
        <v>-1.06E-3</v>
      </c>
      <c r="D4423">
        <v>-1.1000000000000001E-3</v>
      </c>
      <c r="E4423">
        <v>-2.8000000000000004E-3</v>
      </c>
      <c r="F4423">
        <v>4.3E-3</v>
      </c>
      <c r="G4423">
        <v>-7.000000000000001E-4</v>
      </c>
      <c r="H4423">
        <v>4.0000000000000002E-4</v>
      </c>
      <c r="I4423">
        <v>-4.0000000000000002E-4</v>
      </c>
      <c r="J4423">
        <v>1.5298781645855022E-16</v>
      </c>
      <c r="L4423" s="13">
        <v>42947</v>
      </c>
      <c r="M4423" s="17"/>
      <c r="N4423">
        <v>-7.2839109727374364E-4</v>
      </c>
    </row>
    <row r="4424" spans="1:14" x14ac:dyDescent="0.2">
      <c r="A4424" s="1">
        <v>42948</v>
      </c>
      <c r="B4424">
        <v>4.0000000000000003E-5</v>
      </c>
      <c r="C4424">
        <f>Table3[[#This Row],[(MKT-Rf) Excess Return on the Market ]]+Table3[[#This Row],[(RF) Risk-Free Return Rate (One Month Treasury Bill Rate)]]</f>
        <v>2.4399999999999999E-3</v>
      </c>
      <c r="D4424">
        <v>2.3999999999999998E-3</v>
      </c>
      <c r="E4424">
        <v>-1.2999999999999999E-3</v>
      </c>
      <c r="F4424">
        <v>1.4000000000000002E-3</v>
      </c>
      <c r="G4424">
        <v>2.7000000000000001E-3</v>
      </c>
      <c r="H4424">
        <v>-5.0000000000000001E-3</v>
      </c>
      <c r="I4424">
        <v>6.1999999999999998E-3</v>
      </c>
      <c r="J4424">
        <v>5.1374883612252967E-16</v>
      </c>
      <c r="L4424" s="12">
        <v>42948</v>
      </c>
      <c r="M4424" s="16"/>
      <c r="N4424">
        <v>2.4461011054493871E-3</v>
      </c>
    </row>
    <row r="4425" spans="1:14" x14ac:dyDescent="0.2">
      <c r="A4425" s="1">
        <v>42949</v>
      </c>
      <c r="B4425">
        <v>4.0000000000000003E-5</v>
      </c>
      <c r="C4425">
        <f>Table3[[#This Row],[(MKT-Rf) Excess Return on the Market ]]+Table3[[#This Row],[(RF) Risk-Free Return Rate (One Month Treasury Bill Rate)]]</f>
        <v>-7.6000000000000004E-4</v>
      </c>
      <c r="D4425">
        <v>-8.0000000000000004E-4</v>
      </c>
      <c r="E4425">
        <v>-1.1599999999999999E-2</v>
      </c>
      <c r="F4425">
        <v>1.4000000000000002E-3</v>
      </c>
      <c r="G4425">
        <v>4.0000000000000002E-4</v>
      </c>
      <c r="H4425">
        <v>-3.9000000000000003E-3</v>
      </c>
      <c r="I4425">
        <v>6.4000000000000003E-3</v>
      </c>
      <c r="J4425">
        <v>1.0286921412513627E-16</v>
      </c>
      <c r="L4425" s="13">
        <v>42949</v>
      </c>
      <c r="M4425" s="17"/>
      <c r="N4425">
        <v>4.9253925160855719E-4</v>
      </c>
    </row>
    <row r="4426" spans="1:14" x14ac:dyDescent="0.2">
      <c r="A4426" s="1">
        <v>42950</v>
      </c>
      <c r="B4426">
        <v>4.0000000000000003E-5</v>
      </c>
      <c r="C4426">
        <f>Table3[[#This Row],[(MKT-Rf) Excess Return on the Market ]]+Table3[[#This Row],[(RF) Risk-Free Return Rate (One Month Treasury Bill Rate)]]</f>
        <v>-2.0599999999999998E-3</v>
      </c>
      <c r="D4426">
        <v>-2.0999999999999999E-3</v>
      </c>
      <c r="E4426">
        <v>-3.5999999999999999E-3</v>
      </c>
      <c r="F4426">
        <v>-3.3E-3</v>
      </c>
      <c r="G4426">
        <v>2.8000000000000004E-3</v>
      </c>
      <c r="H4426">
        <v>-3.4999999999999996E-3</v>
      </c>
      <c r="I4426">
        <v>2.8999999999999998E-3</v>
      </c>
      <c r="J4426">
        <v>4.3665852010003994E-16</v>
      </c>
      <c r="L4426" s="12">
        <v>42950</v>
      </c>
      <c r="M4426" s="16"/>
      <c r="N4426">
        <v>-2.1859786914876496E-3</v>
      </c>
    </row>
    <row r="4427" spans="1:14" x14ac:dyDescent="0.2">
      <c r="A4427" s="1">
        <v>42951</v>
      </c>
      <c r="B4427">
        <v>4.0000000000000003E-5</v>
      </c>
      <c r="C4427">
        <f>Table3[[#This Row],[(MKT-Rf) Excess Return on the Market ]]+Table3[[#This Row],[(RF) Risk-Free Return Rate (One Month Treasury Bill Rate)]]</f>
        <v>2.5400000000000002E-3</v>
      </c>
      <c r="D4427">
        <v>2.5000000000000001E-3</v>
      </c>
      <c r="E4427">
        <v>3.5999999999999999E-3</v>
      </c>
      <c r="F4427">
        <v>3.9000000000000003E-3</v>
      </c>
      <c r="G4427">
        <v>-2.9999999999999997E-4</v>
      </c>
      <c r="H4427">
        <v>8.9999999999999998E-4</v>
      </c>
      <c r="I4427">
        <v>2.0000000000000001E-4</v>
      </c>
      <c r="J4427">
        <v>4.2394903907905577E-16</v>
      </c>
      <c r="L4427" s="13">
        <v>42951</v>
      </c>
      <c r="M4427" s="17"/>
      <c r="N4427">
        <v>1.887254323046072E-3</v>
      </c>
    </row>
    <row r="4428" spans="1:14" x14ac:dyDescent="0.2">
      <c r="A4428" s="1">
        <v>42954</v>
      </c>
      <c r="B4428">
        <v>4.0000000000000003E-5</v>
      </c>
      <c r="C4428">
        <f>Table3[[#This Row],[(MKT-Rf) Excess Return on the Market ]]+Table3[[#This Row],[(RF) Risk-Free Return Rate (One Month Treasury Bill Rate)]]</f>
        <v>1.6400000000000002E-3</v>
      </c>
      <c r="D4428">
        <v>1.6000000000000001E-3</v>
      </c>
      <c r="E4428">
        <v>-1E-3</v>
      </c>
      <c r="F4428">
        <v>-5.7999999999999996E-3</v>
      </c>
      <c r="G4428">
        <v>2.3999999999999998E-3</v>
      </c>
      <c r="H4428">
        <v>-3.7000000000000002E-3</v>
      </c>
      <c r="I4428">
        <v>4.0999999999999995E-3</v>
      </c>
      <c r="J4428">
        <v>4.0732083659834863E-16</v>
      </c>
      <c r="L4428" s="12">
        <v>42954</v>
      </c>
      <c r="M4428" s="16"/>
      <c r="N4428">
        <v>1.6459116133836385E-3</v>
      </c>
    </row>
    <row r="4429" spans="1:14" x14ac:dyDescent="0.2">
      <c r="A4429" s="1">
        <v>42955</v>
      </c>
      <c r="B4429">
        <v>4.0000000000000003E-5</v>
      </c>
      <c r="C4429">
        <f>Table3[[#This Row],[(MKT-Rf) Excess Return on the Market ]]+Table3[[#This Row],[(RF) Risk-Free Return Rate (One Month Treasury Bill Rate)]]</f>
        <v>-2.3599999999999997E-3</v>
      </c>
      <c r="D4429">
        <v>-2.3999999999999998E-3</v>
      </c>
      <c r="E4429">
        <v>-8.0000000000000004E-4</v>
      </c>
      <c r="F4429">
        <v>2.3999999999999998E-3</v>
      </c>
      <c r="G4429">
        <v>-3.3E-3</v>
      </c>
      <c r="H4429">
        <v>-1.9E-3</v>
      </c>
      <c r="I4429">
        <v>5.6999999999999993E-3</v>
      </c>
      <c r="J4429">
        <v>5.2565716657081983E-16</v>
      </c>
      <c r="L4429" s="13">
        <v>42955</v>
      </c>
      <c r="M4429" s="17"/>
      <c r="N4429">
        <v>-2.41735609047731E-3</v>
      </c>
    </row>
    <row r="4430" spans="1:14" x14ac:dyDescent="0.2">
      <c r="A4430" s="1">
        <v>42956</v>
      </c>
      <c r="B4430">
        <v>4.0000000000000003E-5</v>
      </c>
      <c r="C4430">
        <f>Table3[[#This Row],[(MKT-Rf) Excess Return on the Market ]]+Table3[[#This Row],[(RF) Risk-Free Return Rate (One Month Treasury Bill Rate)]]</f>
        <v>-1.3600000000000001E-3</v>
      </c>
      <c r="D4430">
        <v>-1.4000000000000002E-3</v>
      </c>
      <c r="E4430">
        <v>-8.0000000000000002E-3</v>
      </c>
      <c r="F4430">
        <v>-7.000000000000001E-4</v>
      </c>
      <c r="G4430">
        <v>1.4000000000000002E-3</v>
      </c>
      <c r="H4430">
        <v>4.0000000000000002E-4</v>
      </c>
      <c r="I4430">
        <v>-2.3999999999999998E-3</v>
      </c>
      <c r="J4430">
        <v>7.9993784249929583E-17</v>
      </c>
      <c r="L4430" s="12">
        <v>42956</v>
      </c>
      <c r="M4430" s="16"/>
      <c r="N4430">
        <v>-3.6371425392981165E-4</v>
      </c>
    </row>
    <row r="4431" spans="1:14" x14ac:dyDescent="0.2">
      <c r="A4431" s="1">
        <v>42957</v>
      </c>
      <c r="B4431">
        <v>4.0000000000000003E-5</v>
      </c>
      <c r="C4431">
        <f>Table3[[#This Row],[(MKT-Rf) Excess Return on the Market ]]+Table3[[#This Row],[(RF) Risk-Free Return Rate (One Month Treasury Bill Rate)]]</f>
        <v>-1.486E-2</v>
      </c>
      <c r="D4431">
        <v>-1.49E-2</v>
      </c>
      <c r="E4431">
        <v>-3.0999999999999999E-3</v>
      </c>
      <c r="F4431">
        <v>2.7000000000000001E-3</v>
      </c>
      <c r="G4431">
        <v>3.0000000000000001E-3</v>
      </c>
      <c r="H4431">
        <v>1E-3</v>
      </c>
      <c r="I4431">
        <v>-4.6999999999999993E-3</v>
      </c>
      <c r="J4431">
        <v>2.9725405896724487E-15</v>
      </c>
      <c r="L4431" s="13">
        <v>42957</v>
      </c>
      <c r="M4431" s="17"/>
      <c r="N4431">
        <v>-1.4580194485226952E-2</v>
      </c>
    </row>
    <row r="4432" spans="1:14" x14ac:dyDescent="0.2">
      <c r="A4432" s="1">
        <v>42958</v>
      </c>
      <c r="B4432">
        <v>4.0000000000000003E-5</v>
      </c>
      <c r="C4432">
        <f>Table3[[#This Row],[(MKT-Rf) Excess Return on the Market ]]+Table3[[#This Row],[(RF) Risk-Free Return Rate (One Month Treasury Bill Rate)]]</f>
        <v>1.9400000000000001E-3</v>
      </c>
      <c r="D4432">
        <v>1.9E-3</v>
      </c>
      <c r="E4432">
        <v>1.7000000000000001E-3</v>
      </c>
      <c r="F4432">
        <v>-8.6999999999999994E-3</v>
      </c>
      <c r="G4432">
        <v>3.5999999999999999E-3</v>
      </c>
      <c r="H4432">
        <v>-8.0000000000000004E-4</v>
      </c>
      <c r="I4432">
        <v>0</v>
      </c>
      <c r="J4432">
        <v>2.9742863980585204E-16</v>
      </c>
      <c r="L4432" s="12">
        <v>42958</v>
      </c>
      <c r="M4432" s="16"/>
      <c r="N4432">
        <v>1.2747131060238811E-3</v>
      </c>
    </row>
    <row r="4433" spans="1:14" x14ac:dyDescent="0.2">
      <c r="A4433" s="1">
        <v>42961</v>
      </c>
      <c r="B4433">
        <v>4.0000000000000003E-5</v>
      </c>
      <c r="C4433">
        <f>Table3[[#This Row],[(MKT-Rf) Excess Return on the Market ]]+Table3[[#This Row],[(RF) Risk-Free Return Rate (One Month Treasury Bill Rate)]]</f>
        <v>1.034E-2</v>
      </c>
      <c r="D4433">
        <v>1.03E-2</v>
      </c>
      <c r="E4433">
        <v>3.3E-3</v>
      </c>
      <c r="F4433">
        <v>1.2999999999999999E-3</v>
      </c>
      <c r="G4433">
        <v>-5.0000000000000001E-4</v>
      </c>
      <c r="H4433">
        <v>-4.5999999999999999E-3</v>
      </c>
      <c r="I4433">
        <v>1.1200000000000002E-2</v>
      </c>
      <c r="J4433">
        <v>2.5845790838421731E-15</v>
      </c>
      <c r="L4433" s="13">
        <v>42961</v>
      </c>
      <c r="M4433" s="17"/>
      <c r="N4433">
        <v>9.9936436037592596E-3</v>
      </c>
    </row>
    <row r="4434" spans="1:14" x14ac:dyDescent="0.2">
      <c r="A4434" s="1">
        <v>42962</v>
      </c>
      <c r="B4434">
        <v>4.0000000000000003E-5</v>
      </c>
      <c r="C4434">
        <f>Table3[[#This Row],[(MKT-Rf) Excess Return on the Market ]]+Table3[[#This Row],[(RF) Risk-Free Return Rate (One Month Treasury Bill Rate)]]</f>
        <v>-1.06E-3</v>
      </c>
      <c r="D4434">
        <v>-1.1000000000000001E-3</v>
      </c>
      <c r="E4434">
        <v>-8.6999999999999994E-3</v>
      </c>
      <c r="F4434">
        <v>-2.9999999999999997E-4</v>
      </c>
      <c r="G4434">
        <v>-1.7000000000000001E-3</v>
      </c>
      <c r="H4434">
        <v>-2.5000000000000001E-3</v>
      </c>
      <c r="I4434">
        <v>6.1999999999999998E-3</v>
      </c>
      <c r="J4434">
        <v>1.2508852247980984E-16</v>
      </c>
      <c r="L4434" s="12">
        <v>42962</v>
      </c>
      <c r="M4434" s="16"/>
      <c r="N4434">
        <v>-4.9894026935336125E-4</v>
      </c>
    </row>
    <row r="4435" spans="1:14" x14ac:dyDescent="0.2">
      <c r="A4435" s="1">
        <v>42963</v>
      </c>
      <c r="B4435">
        <v>4.0000000000000003E-5</v>
      </c>
      <c r="C4435">
        <f>Table3[[#This Row],[(MKT-Rf) Excess Return on the Market ]]+Table3[[#This Row],[(RF) Risk-Free Return Rate (One Month Treasury Bill Rate)]]</f>
        <v>1.8400000000000001E-3</v>
      </c>
      <c r="D4435">
        <v>1.8E-3</v>
      </c>
      <c r="E4435">
        <v>-1.4000000000000002E-3</v>
      </c>
      <c r="F4435">
        <v>-4.4000000000000003E-3</v>
      </c>
      <c r="G4435">
        <v>3.3E-3</v>
      </c>
      <c r="H4435">
        <v>-1.4000000000000002E-3</v>
      </c>
      <c r="I4435">
        <v>-2.9999999999999997E-4</v>
      </c>
      <c r="J4435">
        <v>3.5039718707551197E-16</v>
      </c>
      <c r="L4435" s="13">
        <v>42963</v>
      </c>
      <c r="M4435" s="17"/>
      <c r="N4435">
        <v>1.4190955851406412E-3</v>
      </c>
    </row>
    <row r="4436" spans="1:14" x14ac:dyDescent="0.2">
      <c r="A4436" s="1">
        <v>42964</v>
      </c>
      <c r="B4436">
        <v>4.0000000000000003E-5</v>
      </c>
      <c r="C4436">
        <f>Table3[[#This Row],[(MKT-Rf) Excess Return on the Market ]]+Table3[[#This Row],[(RF) Risk-Free Return Rate (One Month Treasury Bill Rate)]]</f>
        <v>-1.5960000000000002E-2</v>
      </c>
      <c r="D4436">
        <v>-1.6E-2</v>
      </c>
      <c r="E4436">
        <v>-1.8E-3</v>
      </c>
      <c r="F4436">
        <v>-1.7000000000000001E-3</v>
      </c>
      <c r="G4436">
        <v>-4.0000000000000002E-4</v>
      </c>
      <c r="H4436">
        <v>1.4000000000000002E-3</v>
      </c>
      <c r="I4436">
        <v>-5.0000000000000001E-3</v>
      </c>
      <c r="J4436">
        <v>3.6669660065311337E-15</v>
      </c>
      <c r="L4436" s="12">
        <v>42964</v>
      </c>
      <c r="M4436" s="16"/>
      <c r="N4436">
        <v>-1.5557302982010086E-2</v>
      </c>
    </row>
    <row r="4437" spans="1:14" x14ac:dyDescent="0.2">
      <c r="A4437" s="1">
        <v>42965</v>
      </c>
      <c r="B4437">
        <v>4.0000000000000003E-5</v>
      </c>
      <c r="C4437">
        <f>Table3[[#This Row],[(MKT-Rf) Excess Return on the Market ]]+Table3[[#This Row],[(RF) Risk-Free Return Rate (One Month Treasury Bill Rate)]]</f>
        <v>-1.4599999999999999E-3</v>
      </c>
      <c r="D4437">
        <v>-1.5E-3</v>
      </c>
      <c r="E4437">
        <v>1.1000000000000001E-3</v>
      </c>
      <c r="F4437">
        <v>2.3999999999999998E-3</v>
      </c>
      <c r="G4437">
        <v>-2.7000000000000001E-3</v>
      </c>
      <c r="H4437">
        <v>0</v>
      </c>
      <c r="I4437">
        <v>2.0999999999999999E-3</v>
      </c>
      <c r="J4437">
        <v>3.9912666956712811E-16</v>
      </c>
      <c r="L4437" s="13">
        <v>42965</v>
      </c>
      <c r="M4437" s="17"/>
      <c r="N4437">
        <v>-1.8370697733361559E-3</v>
      </c>
    </row>
    <row r="4438" spans="1:14" x14ac:dyDescent="0.2">
      <c r="A4438" s="1">
        <v>42968</v>
      </c>
      <c r="B4438">
        <v>4.0000000000000003E-5</v>
      </c>
      <c r="C4438">
        <f>Table3[[#This Row],[(MKT-Rf) Excess Return on the Market ]]+Table3[[#This Row],[(RF) Risk-Free Return Rate (One Month Treasury Bill Rate)]]</f>
        <v>6.3999999999999994E-4</v>
      </c>
      <c r="D4438">
        <v>5.9999999999999995E-4</v>
      </c>
      <c r="E4438">
        <v>-2.7000000000000001E-3</v>
      </c>
      <c r="F4438">
        <v>-2.2000000000000001E-3</v>
      </c>
      <c r="G4438">
        <v>2E-3</v>
      </c>
      <c r="H4438">
        <v>-1.5E-3</v>
      </c>
      <c r="I4438">
        <v>5.0000000000000001E-4</v>
      </c>
      <c r="J4438">
        <v>3.0890721362916109E-16</v>
      </c>
      <c r="L4438" s="12">
        <v>42968</v>
      </c>
      <c r="M4438" s="16"/>
      <c r="N4438">
        <v>1.1619475876316547E-3</v>
      </c>
    </row>
    <row r="4439" spans="1:14" x14ac:dyDescent="0.2">
      <c r="A4439" s="1">
        <v>42969</v>
      </c>
      <c r="B4439">
        <v>4.0000000000000003E-5</v>
      </c>
      <c r="C4439">
        <f>Table3[[#This Row],[(MKT-Rf) Excess Return on the Market ]]+Table3[[#This Row],[(RF) Risk-Free Return Rate (One Month Treasury Bill Rate)]]</f>
        <v>1.0740000000000001E-2</v>
      </c>
      <c r="D4439">
        <v>1.0700000000000001E-2</v>
      </c>
      <c r="E4439">
        <v>-2.0000000000000001E-4</v>
      </c>
      <c r="F4439">
        <v>-2.3E-3</v>
      </c>
      <c r="G4439">
        <v>-1.8E-3</v>
      </c>
      <c r="H4439">
        <v>1.9E-3</v>
      </c>
      <c r="I4439">
        <v>4.5999999999999999E-3</v>
      </c>
      <c r="J4439">
        <v>2.6138573741071226E-15</v>
      </c>
      <c r="L4439" s="13">
        <v>42969</v>
      </c>
      <c r="M4439" s="17"/>
      <c r="N4439">
        <v>9.8917395364131917E-3</v>
      </c>
    </row>
    <row r="4440" spans="1:14" x14ac:dyDescent="0.2">
      <c r="A4440" s="1">
        <v>42970</v>
      </c>
      <c r="B4440">
        <v>4.0000000000000003E-5</v>
      </c>
      <c r="C4440">
        <f>Table3[[#This Row],[(MKT-Rf) Excess Return on the Market ]]+Table3[[#This Row],[(RF) Risk-Free Return Rate (One Month Treasury Bill Rate)]]</f>
        <v>-3.2599999999999999E-3</v>
      </c>
      <c r="D4440">
        <v>-3.3E-3</v>
      </c>
      <c r="E4440">
        <v>1.1999999999999999E-3</v>
      </c>
      <c r="F4440">
        <v>4.0999999999999995E-3</v>
      </c>
      <c r="G4440">
        <v>-4.8999999999999998E-3</v>
      </c>
      <c r="H4440">
        <v>1.1999999999999999E-3</v>
      </c>
      <c r="I4440">
        <v>-2.5000000000000001E-3</v>
      </c>
      <c r="J4440">
        <v>9.1478160177773646E-16</v>
      </c>
      <c r="L4440" s="12">
        <v>42970</v>
      </c>
      <c r="M4440" s="16"/>
      <c r="N4440">
        <v>-3.459582133507087E-3</v>
      </c>
    </row>
    <row r="4441" spans="1:14" x14ac:dyDescent="0.2">
      <c r="A4441" s="1">
        <v>42971</v>
      </c>
      <c r="B4441">
        <v>4.0000000000000003E-5</v>
      </c>
      <c r="C4441">
        <f>Table3[[#This Row],[(MKT-Rf) Excess Return on the Market ]]+Table3[[#This Row],[(RF) Risk-Free Return Rate (One Month Treasury Bill Rate)]]</f>
        <v>-1.3600000000000001E-3</v>
      </c>
      <c r="D4441">
        <v>-1.4000000000000002E-3</v>
      </c>
      <c r="E4441">
        <v>5.6999999999999993E-3</v>
      </c>
      <c r="F4441">
        <v>1.7000000000000001E-3</v>
      </c>
      <c r="G4441">
        <v>-4.8999999999999998E-3</v>
      </c>
      <c r="H4441">
        <v>2.2000000000000001E-3</v>
      </c>
      <c r="I4441">
        <v>2.9999999999999997E-4</v>
      </c>
      <c r="J4441">
        <v>5.3838335523304082E-16</v>
      </c>
      <c r="L4441" s="13">
        <v>42971</v>
      </c>
      <c r="M4441" s="17"/>
      <c r="N4441">
        <v>-2.0765887523938203E-3</v>
      </c>
    </row>
    <row r="4442" spans="1:14" x14ac:dyDescent="0.2">
      <c r="A4442" s="1">
        <v>42972</v>
      </c>
      <c r="B4442">
        <v>4.0000000000000003E-5</v>
      </c>
      <c r="C4442">
        <f>Table3[[#This Row],[(MKT-Rf) Excess Return on the Market ]]+Table3[[#This Row],[(RF) Risk-Free Return Rate (One Month Treasury Bill Rate)]]</f>
        <v>1.8400000000000001E-3</v>
      </c>
      <c r="D4442">
        <v>1.8E-3</v>
      </c>
      <c r="E4442">
        <v>1.6000000000000001E-3</v>
      </c>
      <c r="F4442">
        <v>5.6000000000000008E-3</v>
      </c>
      <c r="G4442">
        <v>1.2999999999999999E-3</v>
      </c>
      <c r="H4442">
        <v>2.3999999999999998E-3</v>
      </c>
      <c r="I4442">
        <v>-4.4000000000000003E-3</v>
      </c>
      <c r="J4442">
        <v>4.7570280316274838E-16</v>
      </c>
      <c r="L4442" s="12">
        <v>42972</v>
      </c>
      <c r="M4442" s="16"/>
      <c r="N4442">
        <v>1.671439670407706E-3</v>
      </c>
    </row>
    <row r="4443" spans="1:14" x14ac:dyDescent="0.2">
      <c r="A4443" s="1">
        <v>42975</v>
      </c>
      <c r="B4443">
        <v>4.0000000000000003E-5</v>
      </c>
      <c r="C4443">
        <f>Table3[[#This Row],[(MKT-Rf) Excess Return on the Market ]]+Table3[[#This Row],[(RF) Risk-Free Return Rate (One Month Treasury Bill Rate)]]</f>
        <v>8.4000000000000003E-4</v>
      </c>
      <c r="D4443">
        <v>8.0000000000000004E-4</v>
      </c>
      <c r="E4443">
        <v>3.0999999999999999E-3</v>
      </c>
      <c r="F4443">
        <v>-7.3000000000000001E-3</v>
      </c>
      <c r="G4443">
        <v>1.8E-3</v>
      </c>
      <c r="H4443">
        <v>-1E-3</v>
      </c>
      <c r="I4443">
        <v>4.0999999999999995E-3</v>
      </c>
      <c r="J4443">
        <v>1.3392929889334736E-16</v>
      </c>
      <c r="L4443" s="13">
        <v>42975</v>
      </c>
      <c r="M4443" s="17"/>
      <c r="N4443">
        <v>4.869774552017658E-4</v>
      </c>
    </row>
    <row r="4444" spans="1:14" x14ac:dyDescent="0.2">
      <c r="A4444" s="1">
        <v>42976</v>
      </c>
      <c r="B4444">
        <v>4.0000000000000003E-5</v>
      </c>
      <c r="C4444">
        <f>Table3[[#This Row],[(MKT-Rf) Excess Return on the Market ]]+Table3[[#This Row],[(RF) Risk-Free Return Rate (One Month Treasury Bill Rate)]]</f>
        <v>1.0400000000000001E-3</v>
      </c>
      <c r="D4444">
        <v>1E-3</v>
      </c>
      <c r="E4444">
        <v>8.9999999999999998E-4</v>
      </c>
      <c r="F4444">
        <v>-3.9000000000000003E-3</v>
      </c>
      <c r="G4444">
        <v>0</v>
      </c>
      <c r="H4444">
        <v>7.000000000000001E-4</v>
      </c>
      <c r="I4444">
        <v>2.3E-3</v>
      </c>
      <c r="J4444">
        <v>2.264312670136239E-16</v>
      </c>
      <c r="L4444" s="12">
        <v>42976</v>
      </c>
      <c r="M4444" s="16"/>
      <c r="N4444">
        <v>8.4244280665693428E-4</v>
      </c>
    </row>
    <row r="4445" spans="1:14" x14ac:dyDescent="0.2">
      <c r="A4445" s="1">
        <v>42977</v>
      </c>
      <c r="B4445">
        <v>4.0000000000000003E-5</v>
      </c>
      <c r="C4445">
        <f>Table3[[#This Row],[(MKT-Rf) Excess Return on the Market ]]+Table3[[#This Row],[(RF) Risk-Free Return Rate (One Month Treasury Bill Rate)]]</f>
        <v>5.3400000000000001E-3</v>
      </c>
      <c r="D4445">
        <v>5.3E-3</v>
      </c>
      <c r="E4445">
        <v>0</v>
      </c>
      <c r="F4445">
        <v>-3.0999999999999999E-3</v>
      </c>
      <c r="G4445">
        <v>8.9999999999999998E-4</v>
      </c>
      <c r="H4445">
        <v>-3.8E-3</v>
      </c>
      <c r="I4445">
        <v>5.4000000000000003E-3</v>
      </c>
      <c r="J4445">
        <v>1.2805229053469554E-15</v>
      </c>
      <c r="L4445" s="13">
        <v>42977</v>
      </c>
      <c r="M4445" s="17"/>
      <c r="N4445">
        <v>4.6045159851196751E-3</v>
      </c>
    </row>
    <row r="4446" spans="1:14" x14ac:dyDescent="0.2">
      <c r="A4446" s="1">
        <v>42978</v>
      </c>
      <c r="B4446">
        <v>4.0000000000000003E-5</v>
      </c>
      <c r="C4446">
        <f>Table3[[#This Row],[(MKT-Rf) Excess Return on the Market ]]+Table3[[#This Row],[(RF) Risk-Free Return Rate (One Month Treasury Bill Rate)]]</f>
        <v>6.2399999999999999E-3</v>
      </c>
      <c r="D4446">
        <v>6.1999999999999998E-3</v>
      </c>
      <c r="E4446">
        <v>3.8E-3</v>
      </c>
      <c r="F4446">
        <v>-4.3E-3</v>
      </c>
      <c r="G4446">
        <v>-3.0999999999999999E-3</v>
      </c>
      <c r="H4446">
        <v>5.9999999999999995E-4</v>
      </c>
      <c r="I4446">
        <v>2.0000000000000001E-4</v>
      </c>
      <c r="J4446">
        <v>1.2408587430239331E-15</v>
      </c>
      <c r="L4446" s="12">
        <v>42978</v>
      </c>
      <c r="M4446" s="16"/>
      <c r="N4446">
        <v>5.704748858195643E-3</v>
      </c>
    </row>
    <row r="4447" spans="1:14" x14ac:dyDescent="0.2">
      <c r="A4447" s="1">
        <v>42979</v>
      </c>
      <c r="B4447">
        <v>5.0000000000000002E-5</v>
      </c>
      <c r="C4447">
        <f>Table3[[#This Row],[(MKT-Rf) Excess Return on the Market ]]+Table3[[#This Row],[(RF) Risk-Free Return Rate (One Month Treasury Bill Rate)]]</f>
        <v>2.7500000000000003E-3</v>
      </c>
      <c r="D4447">
        <v>2.7000000000000001E-3</v>
      </c>
      <c r="E4447">
        <v>4.3E-3</v>
      </c>
      <c r="F4447">
        <v>4.0999999999999995E-3</v>
      </c>
      <c r="G4447">
        <v>-8.0000000000000004E-4</v>
      </c>
      <c r="H4447">
        <v>3.4999999999999996E-3</v>
      </c>
      <c r="I4447">
        <v>-3.8E-3</v>
      </c>
      <c r="J4447">
        <v>5.3102884854873731E-16</v>
      </c>
      <c r="L4447" s="13">
        <v>42979</v>
      </c>
      <c r="M4447" s="17"/>
      <c r="N4447">
        <v>1.9805188155972674E-3</v>
      </c>
    </row>
    <row r="4448" spans="1:14" x14ac:dyDescent="0.2">
      <c r="A4448" s="1">
        <v>42983</v>
      </c>
      <c r="B4448">
        <v>5.0000000000000002E-5</v>
      </c>
      <c r="C4448">
        <f>Table3[[#This Row],[(MKT-Rf) Excess Return on the Market ]]+Table3[[#This Row],[(RF) Risk-Free Return Rate (One Month Treasury Bill Rate)]]</f>
        <v>-8.0500000000000016E-3</v>
      </c>
      <c r="D4448">
        <v>-8.1000000000000013E-3</v>
      </c>
      <c r="E4448">
        <v>-2.9999999999999997E-4</v>
      </c>
      <c r="F4448">
        <v>-9.8999999999999991E-3</v>
      </c>
      <c r="G4448">
        <v>-5.9999999999999995E-4</v>
      </c>
      <c r="H4448">
        <v>4.8999999999999998E-3</v>
      </c>
      <c r="I4448">
        <v>-6.9999999999999993E-3</v>
      </c>
      <c r="J4448">
        <v>1.5903718484536692E-15</v>
      </c>
      <c r="L4448" s="12">
        <v>42983</v>
      </c>
      <c r="M4448" s="16"/>
      <c r="N4448">
        <v>-7.5794785683446272E-3</v>
      </c>
    </row>
    <row r="4449" spans="1:14" x14ac:dyDescent="0.2">
      <c r="A4449" s="1">
        <v>42984</v>
      </c>
      <c r="B4449">
        <v>5.0000000000000002E-5</v>
      </c>
      <c r="C4449">
        <f>Table3[[#This Row],[(MKT-Rf) Excess Return on the Market ]]+Table3[[#This Row],[(RF) Risk-Free Return Rate (One Month Treasury Bill Rate)]]</f>
        <v>2.8500000000000005E-3</v>
      </c>
      <c r="D4449">
        <v>2.8000000000000004E-3</v>
      </c>
      <c r="E4449">
        <v>-5.0000000000000001E-4</v>
      </c>
      <c r="F4449">
        <v>1.1999999999999999E-3</v>
      </c>
      <c r="G4449">
        <v>-3.7000000000000002E-3</v>
      </c>
      <c r="H4449">
        <v>1.6000000000000001E-3</v>
      </c>
      <c r="I4449">
        <v>-7.7000000000000002E-3</v>
      </c>
      <c r="J4449">
        <v>6.7585736752677441E-16</v>
      </c>
      <c r="L4449" s="13">
        <v>42984</v>
      </c>
      <c r="M4449" s="17"/>
      <c r="N4449">
        <v>3.1238663821462308E-3</v>
      </c>
    </row>
    <row r="4450" spans="1:14" x14ac:dyDescent="0.2">
      <c r="A4450" s="1">
        <v>42985</v>
      </c>
      <c r="B4450">
        <v>5.0000000000000002E-5</v>
      </c>
      <c r="C4450">
        <f>Table3[[#This Row],[(MKT-Rf) Excess Return on the Market ]]+Table3[[#This Row],[(RF) Risk-Free Return Rate (One Month Treasury Bill Rate)]]</f>
        <v>-6.5000000000000008E-4</v>
      </c>
      <c r="D4450">
        <v>-7.000000000000001E-4</v>
      </c>
      <c r="E4450">
        <v>1E-4</v>
      </c>
      <c r="F4450">
        <v>-9.1999999999999998E-3</v>
      </c>
      <c r="G4450">
        <v>2.9999999999999997E-4</v>
      </c>
      <c r="H4450">
        <v>1.1999999999999999E-3</v>
      </c>
      <c r="I4450">
        <v>2.9999999999999997E-4</v>
      </c>
      <c r="J4450">
        <v>3.8856470391518489E-17</v>
      </c>
      <c r="L4450" s="12">
        <v>42985</v>
      </c>
      <c r="M4450" s="16"/>
      <c r="N4450">
        <v>-1.7847581700066779E-4</v>
      </c>
    </row>
    <row r="4451" spans="1:14" x14ac:dyDescent="0.2">
      <c r="A4451" s="1">
        <v>42986</v>
      </c>
      <c r="B4451">
        <v>5.0000000000000002E-5</v>
      </c>
      <c r="C4451">
        <f>Table3[[#This Row],[(MKT-Rf) Excess Return on the Market ]]+Table3[[#This Row],[(RF) Risk-Free Return Rate (One Month Treasury Bill Rate)]]</f>
        <v>-1.5500000000000002E-3</v>
      </c>
      <c r="D4451">
        <v>-1.6000000000000001E-3</v>
      </c>
      <c r="E4451">
        <v>1.2999999999999999E-3</v>
      </c>
      <c r="F4451">
        <v>3.8E-3</v>
      </c>
      <c r="G4451">
        <v>2.2000000000000001E-3</v>
      </c>
      <c r="H4451">
        <v>-1.1000000000000001E-3</v>
      </c>
      <c r="I4451">
        <v>4.5000000000000005E-3</v>
      </c>
      <c r="J4451">
        <v>3.299123040248984E-16</v>
      </c>
      <c r="L4451" s="13">
        <v>42986</v>
      </c>
      <c r="M4451" s="17"/>
      <c r="N4451">
        <v>-1.4898927557054817E-3</v>
      </c>
    </row>
    <row r="4452" spans="1:14" x14ac:dyDescent="0.2">
      <c r="A4452" s="1">
        <v>42989</v>
      </c>
      <c r="B4452">
        <v>5.0000000000000002E-5</v>
      </c>
      <c r="C4452">
        <f>Table3[[#This Row],[(MKT-Rf) Excess Return on the Market ]]+Table3[[#This Row],[(RF) Risk-Free Return Rate (One Month Treasury Bill Rate)]]</f>
        <v>1.085E-2</v>
      </c>
      <c r="D4452">
        <v>1.0800000000000001E-2</v>
      </c>
      <c r="E4452">
        <v>-5.9999999999999995E-4</v>
      </c>
      <c r="F4452">
        <v>6.4000000000000003E-3</v>
      </c>
      <c r="G4452">
        <v>-3.2000000000000002E-3</v>
      </c>
      <c r="H4452">
        <v>-8.0000000000000004E-4</v>
      </c>
      <c r="I4452">
        <v>3.0999999999999999E-3</v>
      </c>
      <c r="J4452">
        <v>2.3693540058552741E-15</v>
      </c>
      <c r="L4452" s="12">
        <v>42989</v>
      </c>
      <c r="M4452" s="16"/>
      <c r="N4452">
        <v>1.0780904250841916E-2</v>
      </c>
    </row>
    <row r="4453" spans="1:14" x14ac:dyDescent="0.2">
      <c r="A4453" s="1">
        <v>42990</v>
      </c>
      <c r="B4453">
        <v>5.0000000000000002E-5</v>
      </c>
      <c r="C4453">
        <f>Table3[[#This Row],[(MKT-Rf) Excess Return on the Market ]]+Table3[[#This Row],[(RF) Risk-Free Return Rate (One Month Treasury Bill Rate)]]</f>
        <v>4.45E-3</v>
      </c>
      <c r="D4453">
        <v>4.4000000000000003E-3</v>
      </c>
      <c r="E4453">
        <v>3.3E-3</v>
      </c>
      <c r="F4453">
        <v>7.1999999999999998E-3</v>
      </c>
      <c r="G4453">
        <v>8.9999999999999998E-4</v>
      </c>
      <c r="H4453">
        <v>1.8E-3</v>
      </c>
      <c r="I4453">
        <v>-5.6999999999999993E-3</v>
      </c>
      <c r="J4453">
        <v>7.4945339126700938E-16</v>
      </c>
      <c r="L4453" s="13">
        <v>42990</v>
      </c>
      <c r="M4453" s="17"/>
      <c r="N4453">
        <v>3.3583535924836664E-3</v>
      </c>
    </row>
    <row r="4454" spans="1:14" x14ac:dyDescent="0.2">
      <c r="A4454" s="1">
        <v>42991</v>
      </c>
      <c r="B4454">
        <v>5.0000000000000002E-5</v>
      </c>
      <c r="C4454">
        <f>Table3[[#This Row],[(MKT-Rf) Excess Return on the Market ]]+Table3[[#This Row],[(RF) Risk-Free Return Rate (One Month Treasury Bill Rate)]]</f>
        <v>1.15E-3</v>
      </c>
      <c r="D4454">
        <v>1.1000000000000001E-3</v>
      </c>
      <c r="E4454">
        <v>2.7000000000000001E-3</v>
      </c>
      <c r="F4454">
        <v>3.3E-3</v>
      </c>
      <c r="G4454">
        <v>-3.3E-3</v>
      </c>
      <c r="H4454">
        <v>1.2999999999999999E-3</v>
      </c>
      <c r="I4454">
        <v>-5.8999999999999999E-3</v>
      </c>
      <c r="J4454">
        <v>1.6188499220524197E-16</v>
      </c>
      <c r="L4454" s="12">
        <v>42991</v>
      </c>
      <c r="M4454" s="16"/>
      <c r="N4454">
        <v>7.5677951898545429E-4</v>
      </c>
    </row>
    <row r="4455" spans="1:14" x14ac:dyDescent="0.2">
      <c r="A4455" s="1">
        <v>42992</v>
      </c>
      <c r="B4455">
        <v>5.0000000000000002E-5</v>
      </c>
      <c r="C4455">
        <f>Table3[[#This Row],[(MKT-Rf) Excess Return on the Market ]]+Table3[[#This Row],[(RF) Risk-Free Return Rate (One Month Treasury Bill Rate)]]</f>
        <v>-1.15E-3</v>
      </c>
      <c r="D4455">
        <v>-1.1999999999999999E-3</v>
      </c>
      <c r="E4455">
        <v>-7.000000000000001E-4</v>
      </c>
      <c r="F4455">
        <v>-5.9999999999999995E-4</v>
      </c>
      <c r="G4455">
        <v>-3.2000000000000002E-3</v>
      </c>
      <c r="H4455">
        <v>2.3999999999999998E-3</v>
      </c>
      <c r="I4455">
        <v>1E-4</v>
      </c>
      <c r="J4455">
        <v>2.3264144320685172E-16</v>
      </c>
      <c r="L4455" s="13">
        <v>42992</v>
      </c>
      <c r="M4455" s="17"/>
      <c r="N4455">
        <v>-1.1013239025146775E-3</v>
      </c>
    </row>
    <row r="4456" spans="1:14" x14ac:dyDescent="0.2">
      <c r="A4456" s="1">
        <v>42993</v>
      </c>
      <c r="B4456">
        <v>5.0000000000000002E-5</v>
      </c>
      <c r="C4456">
        <f>Table3[[#This Row],[(MKT-Rf) Excess Return on the Market ]]+Table3[[#This Row],[(RF) Risk-Free Return Rate (One Month Treasury Bill Rate)]]</f>
        <v>1.9499999999999999E-3</v>
      </c>
      <c r="D4456">
        <v>1.9E-3</v>
      </c>
      <c r="E4456">
        <v>2.5000000000000001E-3</v>
      </c>
      <c r="F4456">
        <v>1.4000000000000002E-3</v>
      </c>
      <c r="G4456">
        <v>2.8999999999999998E-3</v>
      </c>
      <c r="H4456">
        <v>-2.9999999999999997E-4</v>
      </c>
      <c r="I4456">
        <v>-2.3E-3</v>
      </c>
      <c r="J4456">
        <v>2.7377178831907707E-16</v>
      </c>
      <c r="L4456" s="12">
        <v>42993</v>
      </c>
      <c r="M4456" s="16"/>
      <c r="N4456">
        <v>1.8455323152087293E-3</v>
      </c>
    </row>
    <row r="4457" spans="1:14" x14ac:dyDescent="0.2">
      <c r="A4457" s="1">
        <v>42996</v>
      </c>
      <c r="B4457">
        <v>5.0000000000000002E-5</v>
      </c>
      <c r="C4457">
        <f>Table3[[#This Row],[(MKT-Rf) Excess Return on the Market ]]+Table3[[#This Row],[(RF) Risk-Free Return Rate (One Month Treasury Bill Rate)]]</f>
        <v>2.4499999999999999E-3</v>
      </c>
      <c r="D4457">
        <v>2.3999999999999998E-3</v>
      </c>
      <c r="E4457">
        <v>4.0000000000000001E-3</v>
      </c>
      <c r="F4457">
        <v>2E-3</v>
      </c>
      <c r="G4457">
        <v>-4.7999999999999996E-3</v>
      </c>
      <c r="H4457">
        <v>2.5000000000000001E-3</v>
      </c>
      <c r="I4457">
        <v>4.7999999999999996E-3</v>
      </c>
      <c r="J4457">
        <v>3.2740891676935972E-16</v>
      </c>
      <c r="L4457" s="13">
        <v>42996</v>
      </c>
      <c r="M4457" s="17"/>
      <c r="N4457">
        <v>1.454807314799407E-3</v>
      </c>
    </row>
    <row r="4458" spans="1:14" x14ac:dyDescent="0.2">
      <c r="A4458" s="1">
        <v>42997</v>
      </c>
      <c r="B4458">
        <v>5.0000000000000002E-5</v>
      </c>
      <c r="C4458">
        <f>Table3[[#This Row],[(MKT-Rf) Excess Return on the Market ]]+Table3[[#This Row],[(RF) Risk-Free Return Rate (One Month Treasury Bill Rate)]]</f>
        <v>1.5499999999999999E-3</v>
      </c>
      <c r="D4458">
        <v>1.5E-3</v>
      </c>
      <c r="E4458">
        <v>-2E-3</v>
      </c>
      <c r="F4458">
        <v>3.9000000000000003E-3</v>
      </c>
      <c r="G4458">
        <v>4.0000000000000002E-4</v>
      </c>
      <c r="H4458">
        <v>5.0000000000000001E-4</v>
      </c>
      <c r="I4458">
        <v>7.4999999999999997E-3</v>
      </c>
      <c r="J4458">
        <v>2.4524929336036367E-16</v>
      </c>
      <c r="L4458" s="12">
        <v>42997</v>
      </c>
      <c r="M4458" s="16"/>
      <c r="N4458">
        <v>1.1096653781502376E-3</v>
      </c>
    </row>
    <row r="4459" spans="1:14" x14ac:dyDescent="0.2">
      <c r="A4459" s="1">
        <v>42998</v>
      </c>
      <c r="B4459">
        <v>5.0000000000000002E-5</v>
      </c>
      <c r="C4459">
        <f>Table3[[#This Row],[(MKT-Rf) Excess Return on the Market ]]+Table3[[#This Row],[(RF) Risk-Free Return Rate (One Month Treasury Bill Rate)]]</f>
        <v>1.65E-3</v>
      </c>
      <c r="D4459">
        <v>1.6000000000000001E-3</v>
      </c>
      <c r="E4459">
        <v>2.7000000000000001E-3</v>
      </c>
      <c r="F4459">
        <v>4.8999999999999998E-3</v>
      </c>
      <c r="G4459">
        <v>-1.8E-3</v>
      </c>
      <c r="H4459">
        <v>3.0999999999999999E-3</v>
      </c>
      <c r="I4459">
        <v>-3.0000000000000001E-3</v>
      </c>
      <c r="J4459">
        <v>1.2891195748854749E-16</v>
      </c>
      <c r="L4459" s="13">
        <v>42998</v>
      </c>
      <c r="M4459" s="17"/>
      <c r="N4459">
        <v>6.3411163685643339E-4</v>
      </c>
    </row>
    <row r="4460" spans="1:14" x14ac:dyDescent="0.2">
      <c r="A4460" s="1">
        <v>42999</v>
      </c>
      <c r="B4460">
        <v>5.0000000000000002E-5</v>
      </c>
      <c r="C4460">
        <f>Table3[[#This Row],[(MKT-Rf) Excess Return on the Market ]]+Table3[[#This Row],[(RF) Risk-Free Return Rate (One Month Treasury Bill Rate)]]</f>
        <v>-2.7500000000000003E-3</v>
      </c>
      <c r="D4460">
        <v>-2.8000000000000004E-3</v>
      </c>
      <c r="E4460">
        <v>1.5E-3</v>
      </c>
      <c r="F4460">
        <v>3.7000000000000002E-3</v>
      </c>
      <c r="G4460">
        <v>-5.0000000000000001E-4</v>
      </c>
      <c r="H4460">
        <v>-5.9999999999999995E-4</v>
      </c>
      <c r="I4460">
        <v>5.9999999999999995E-4</v>
      </c>
      <c r="J4460">
        <v>7.4923789739478815E-16</v>
      </c>
      <c r="L4460" s="12">
        <v>42999</v>
      </c>
      <c r="M4460" s="16"/>
      <c r="N4460">
        <v>-3.0506088934585734E-3</v>
      </c>
    </row>
    <row r="4461" spans="1:14" x14ac:dyDescent="0.2">
      <c r="A4461" s="1">
        <v>43000</v>
      </c>
      <c r="B4461">
        <v>5.0000000000000002E-5</v>
      </c>
      <c r="C4461">
        <f>Table3[[#This Row],[(MKT-Rf) Excess Return on the Market ]]+Table3[[#This Row],[(RF) Risk-Free Return Rate (One Month Treasury Bill Rate)]]</f>
        <v>1.2499999999999998E-3</v>
      </c>
      <c r="D4461">
        <v>1.1999999999999999E-3</v>
      </c>
      <c r="E4461">
        <v>4.3E-3</v>
      </c>
      <c r="F4461">
        <v>1.1999999999999999E-3</v>
      </c>
      <c r="G4461">
        <v>3.8E-3</v>
      </c>
      <c r="H4461">
        <v>3.2000000000000002E-3</v>
      </c>
      <c r="I4461">
        <v>-3.4999999999999996E-3</v>
      </c>
      <c r="J4461">
        <v>1.6255750966408205E-16</v>
      </c>
      <c r="L4461" s="13">
        <v>43000</v>
      </c>
      <c r="M4461" s="17"/>
      <c r="N4461">
        <v>6.4763475664636797E-4</v>
      </c>
    </row>
    <row r="4462" spans="1:14" x14ac:dyDescent="0.2">
      <c r="A4462" s="1">
        <v>43003</v>
      </c>
      <c r="B4462">
        <v>5.0000000000000002E-5</v>
      </c>
      <c r="C4462">
        <f>Table3[[#This Row],[(MKT-Rf) Excess Return on the Market ]]+Table3[[#This Row],[(RF) Risk-Free Return Rate (One Month Treasury Bill Rate)]]</f>
        <v>-2.4499999999999999E-3</v>
      </c>
      <c r="D4462">
        <v>-2.5000000000000001E-3</v>
      </c>
      <c r="E4462">
        <v>3.4999999999999996E-3</v>
      </c>
      <c r="F4462">
        <v>6.0000000000000001E-3</v>
      </c>
      <c r="G4462">
        <v>-2.0999999999999999E-3</v>
      </c>
      <c r="H4462">
        <v>6.1999999999999998E-3</v>
      </c>
      <c r="I4462">
        <v>-1.47E-2</v>
      </c>
      <c r="J4462">
        <v>4.8630551064542788E-16</v>
      </c>
      <c r="L4462" s="12">
        <v>43003</v>
      </c>
      <c r="M4462" s="16"/>
      <c r="N4462">
        <v>-2.2244992049246771E-3</v>
      </c>
    </row>
    <row r="4463" spans="1:14" x14ac:dyDescent="0.2">
      <c r="A4463" s="1">
        <v>43004</v>
      </c>
      <c r="B4463">
        <v>5.0000000000000002E-5</v>
      </c>
      <c r="C4463">
        <f>Table3[[#This Row],[(MKT-Rf) Excess Return on the Market ]]+Table3[[#This Row],[(RF) Risk-Free Return Rate (One Month Treasury Bill Rate)]]</f>
        <v>5.5000000000000003E-4</v>
      </c>
      <c r="D4463">
        <v>5.0000000000000001E-4</v>
      </c>
      <c r="E4463">
        <v>4.6999999999999993E-3</v>
      </c>
      <c r="F4463">
        <v>1.7000000000000001E-3</v>
      </c>
      <c r="G4463">
        <v>5.6999999999999993E-3</v>
      </c>
      <c r="H4463">
        <v>-1.7000000000000001E-3</v>
      </c>
      <c r="I4463">
        <v>-5.9999999999999995E-4</v>
      </c>
      <c r="J4463">
        <v>1.7078966526919658E-17</v>
      </c>
      <c r="L4463" s="13">
        <v>43004</v>
      </c>
      <c r="M4463" s="17"/>
      <c r="N4463">
        <v>7.2093721869792582E-5</v>
      </c>
    </row>
    <row r="4464" spans="1:14" x14ac:dyDescent="0.2">
      <c r="A4464" s="1">
        <v>43005</v>
      </c>
      <c r="B4464">
        <v>5.0000000000000002E-5</v>
      </c>
      <c r="C4464">
        <f>Table3[[#This Row],[(MKT-Rf) Excess Return on the Market ]]+Table3[[#This Row],[(RF) Risk-Free Return Rate (One Month Treasury Bill Rate)]]</f>
        <v>6.3499999999999997E-3</v>
      </c>
      <c r="D4464">
        <v>6.3E-3</v>
      </c>
      <c r="E4464">
        <v>1.44E-2</v>
      </c>
      <c r="F4464">
        <v>2.3E-3</v>
      </c>
      <c r="G4464">
        <v>-2.8999999999999998E-3</v>
      </c>
      <c r="H4464">
        <v>-4.6999999999999993E-3</v>
      </c>
      <c r="I4464">
        <v>8.1000000000000013E-3</v>
      </c>
      <c r="J4464">
        <v>8.4694970462204061E-16</v>
      </c>
      <c r="L4464" s="12">
        <v>43005</v>
      </c>
      <c r="M4464" s="16"/>
      <c r="N4464">
        <v>4.0768420216074665E-3</v>
      </c>
    </row>
    <row r="4465" spans="1:14" x14ac:dyDescent="0.2">
      <c r="A4465" s="1">
        <v>43006</v>
      </c>
      <c r="B4465">
        <v>5.0000000000000002E-5</v>
      </c>
      <c r="C4465">
        <f>Table3[[#This Row],[(MKT-Rf) Excess Return on the Market ]]+Table3[[#This Row],[(RF) Risk-Free Return Rate (One Month Treasury Bill Rate)]]</f>
        <v>1.3499999999999999E-3</v>
      </c>
      <c r="D4465">
        <v>1.2999999999999999E-3</v>
      </c>
      <c r="E4465">
        <v>1.7000000000000001E-3</v>
      </c>
      <c r="F4465">
        <v>-4.0000000000000002E-4</v>
      </c>
      <c r="G4465">
        <v>-1E-3</v>
      </c>
      <c r="H4465">
        <v>-1.5E-3</v>
      </c>
      <c r="I4465">
        <v>4.7999999999999996E-3</v>
      </c>
      <c r="J4465">
        <v>2.7245982722615879E-16</v>
      </c>
      <c r="L4465" s="13">
        <v>43006</v>
      </c>
      <c r="M4465" s="17"/>
      <c r="N4465">
        <v>1.2038828664962132E-3</v>
      </c>
    </row>
    <row r="4466" spans="1:14" x14ac:dyDescent="0.2">
      <c r="A4466" s="1">
        <v>43007</v>
      </c>
      <c r="B4466">
        <v>5.0000000000000002E-5</v>
      </c>
      <c r="C4466">
        <f>Table3[[#This Row],[(MKT-Rf) Excess Return on the Market ]]+Table3[[#This Row],[(RF) Risk-Free Return Rate (One Month Treasury Bill Rate)]]</f>
        <v>3.5499999999999998E-3</v>
      </c>
      <c r="D4466">
        <v>3.4999999999999996E-3</v>
      </c>
      <c r="E4466">
        <v>-1.4000000000000002E-3</v>
      </c>
      <c r="F4466">
        <v>-2.5999999999999999E-3</v>
      </c>
      <c r="G4466">
        <v>-1.1000000000000001E-3</v>
      </c>
      <c r="H4466">
        <v>-3.2000000000000002E-3</v>
      </c>
      <c r="I4466">
        <v>4.1999999999999997E-3</v>
      </c>
      <c r="J4466">
        <v>8.2264618951077387E-16</v>
      </c>
      <c r="L4466" s="12">
        <v>43007</v>
      </c>
      <c r="M4466" s="16"/>
      <c r="N4466">
        <v>3.6982437735080622E-3</v>
      </c>
    </row>
    <row r="4467" spans="1:14" x14ac:dyDescent="0.2">
      <c r="A4467" s="1">
        <v>43010</v>
      </c>
      <c r="B4467">
        <v>4.0000000000000003E-5</v>
      </c>
      <c r="C4467">
        <f>Table3[[#This Row],[(MKT-Rf) Excess Return on the Market ]]+Table3[[#This Row],[(RF) Risk-Free Return Rate (One Month Treasury Bill Rate)]]</f>
        <v>5.0400000000000002E-3</v>
      </c>
      <c r="D4467">
        <v>5.0000000000000001E-3</v>
      </c>
      <c r="E4467">
        <v>8.8000000000000005E-3</v>
      </c>
      <c r="F4467">
        <v>1.2999999999999999E-3</v>
      </c>
      <c r="G4467">
        <v>-2.0999999999999999E-3</v>
      </c>
      <c r="H4467">
        <v>2.3999999999999998E-3</v>
      </c>
      <c r="I4467">
        <v>1E-4</v>
      </c>
      <c r="J4467">
        <v>8.6002178067820235E-16</v>
      </c>
      <c r="L4467" s="13">
        <v>43010</v>
      </c>
      <c r="M4467" s="17"/>
      <c r="N4467">
        <v>3.8665151329828713E-3</v>
      </c>
    </row>
    <row r="4468" spans="1:14" x14ac:dyDescent="0.2">
      <c r="A4468" s="1">
        <v>43011</v>
      </c>
      <c r="B4468">
        <v>4.0000000000000003E-5</v>
      </c>
      <c r="C4468">
        <f>Table3[[#This Row],[(MKT-Rf) Excess Return on the Market ]]+Table3[[#This Row],[(RF) Risk-Free Return Rate (One Month Treasury Bill Rate)]]</f>
        <v>2.64E-3</v>
      </c>
      <c r="D4468">
        <v>2.5999999999999999E-3</v>
      </c>
      <c r="E4468">
        <v>-2.9999999999999997E-4</v>
      </c>
      <c r="F4468">
        <v>-5.0000000000000001E-4</v>
      </c>
      <c r="G4468">
        <v>-2.0000000000000001E-4</v>
      </c>
      <c r="H4468">
        <v>-8.9999999999999998E-4</v>
      </c>
      <c r="I4468">
        <v>1E-4</v>
      </c>
      <c r="J4468">
        <v>4.990518602679693E-16</v>
      </c>
      <c r="L4468" s="12">
        <v>43011</v>
      </c>
      <c r="M4468" s="16"/>
      <c r="N4468">
        <v>2.1565266962995347E-3</v>
      </c>
    </row>
    <row r="4469" spans="1:14" x14ac:dyDescent="0.2">
      <c r="A4469" s="1">
        <v>43012</v>
      </c>
      <c r="B4469">
        <v>4.0000000000000003E-5</v>
      </c>
      <c r="C4469">
        <f>Table3[[#This Row],[(MKT-Rf) Excess Return on the Market ]]+Table3[[#This Row],[(RF) Risk-Free Return Rate (One Month Treasury Bill Rate)]]</f>
        <v>5.4000000000000001E-4</v>
      </c>
      <c r="D4469">
        <v>5.0000000000000001E-4</v>
      </c>
      <c r="E4469">
        <v>-3.4000000000000002E-3</v>
      </c>
      <c r="F4469">
        <v>-4.5999999999999999E-3</v>
      </c>
      <c r="G4469">
        <v>-1E-3</v>
      </c>
      <c r="H4469">
        <v>5.0000000000000001E-4</v>
      </c>
      <c r="I4469">
        <v>2.5000000000000001E-3</v>
      </c>
      <c r="J4469">
        <v>2.9291612917250319E-16</v>
      </c>
      <c r="L4469" s="13">
        <v>43012</v>
      </c>
      <c r="M4469" s="17"/>
      <c r="N4469">
        <v>1.2459783329185144E-3</v>
      </c>
    </row>
    <row r="4470" spans="1:14" x14ac:dyDescent="0.2">
      <c r="A4470" s="1">
        <v>43013</v>
      </c>
      <c r="B4470">
        <v>4.0000000000000003E-5</v>
      </c>
      <c r="C4470">
        <f>Table3[[#This Row],[(MKT-Rf) Excess Return on the Market ]]+Table3[[#This Row],[(RF) Risk-Free Return Rate (One Month Treasury Bill Rate)]]</f>
        <v>5.5400000000000007E-3</v>
      </c>
      <c r="D4470">
        <v>5.5000000000000005E-3</v>
      </c>
      <c r="E4470">
        <v>-3.0999999999999999E-3</v>
      </c>
      <c r="F4470">
        <v>3.8E-3</v>
      </c>
      <c r="G4470">
        <v>-3.0999999999999999E-3</v>
      </c>
      <c r="H4470">
        <v>-1.8E-3</v>
      </c>
      <c r="I4470">
        <v>1E-4</v>
      </c>
      <c r="J4470">
        <v>1.3042212562179213E-15</v>
      </c>
      <c r="L4470" s="12">
        <v>43013</v>
      </c>
      <c r="M4470" s="16"/>
      <c r="N4470">
        <v>5.6308733972806214E-3</v>
      </c>
    </row>
    <row r="4471" spans="1:14" x14ac:dyDescent="0.2">
      <c r="A4471" s="1">
        <v>43014</v>
      </c>
      <c r="B4471">
        <v>4.0000000000000003E-5</v>
      </c>
      <c r="C4471">
        <f>Table3[[#This Row],[(MKT-Rf) Excess Return on the Market ]]+Table3[[#This Row],[(RF) Risk-Free Return Rate (One Month Treasury Bill Rate)]]</f>
        <v>-7.6000000000000004E-4</v>
      </c>
      <c r="D4471">
        <v>-8.0000000000000004E-4</v>
      </c>
      <c r="E4471">
        <v>-8.0000000000000004E-4</v>
      </c>
      <c r="F4471">
        <v>-2.5999999999999999E-3</v>
      </c>
      <c r="G4471">
        <v>1.7000000000000001E-3</v>
      </c>
      <c r="H4471">
        <v>-3.5999999999999999E-3</v>
      </c>
      <c r="I4471">
        <v>6.4000000000000003E-3</v>
      </c>
      <c r="J4471">
        <v>2.6293995745583996E-16</v>
      </c>
      <c r="L4471" s="13">
        <v>43014</v>
      </c>
      <c r="M4471" s="17"/>
      <c r="N4471">
        <v>-1.0742150246923344E-3</v>
      </c>
    </row>
    <row r="4472" spans="1:14" x14ac:dyDescent="0.2">
      <c r="A4472" s="1">
        <v>43017</v>
      </c>
      <c r="B4472">
        <v>4.0000000000000003E-5</v>
      </c>
      <c r="C4472">
        <f>Table3[[#This Row],[(MKT-Rf) Excess Return on the Market ]]+Table3[[#This Row],[(RF) Risk-Free Return Rate (One Month Treasury Bill Rate)]]</f>
        <v>-2.16E-3</v>
      </c>
      <c r="D4472">
        <v>-2.2000000000000001E-3</v>
      </c>
      <c r="E4472">
        <v>-2.8000000000000004E-3</v>
      </c>
      <c r="F4472">
        <v>0</v>
      </c>
      <c r="G4472">
        <v>1.1000000000000001E-3</v>
      </c>
      <c r="H4472">
        <v>-2.0999999999999999E-3</v>
      </c>
      <c r="I4472">
        <v>5.6000000000000008E-3</v>
      </c>
      <c r="J4472">
        <v>5.1429030628454872E-16</v>
      </c>
      <c r="L4472" s="12">
        <v>43017</v>
      </c>
      <c r="M4472" s="16"/>
      <c r="N4472">
        <v>-1.8060255475314134E-3</v>
      </c>
    </row>
    <row r="4473" spans="1:14" x14ac:dyDescent="0.2">
      <c r="A4473" s="1">
        <v>43018</v>
      </c>
      <c r="B4473">
        <v>4.0000000000000003E-5</v>
      </c>
      <c r="C4473">
        <f>Table3[[#This Row],[(MKT-Rf) Excess Return on the Market ]]+Table3[[#This Row],[(RF) Risk-Free Return Rate (One Month Treasury Bill Rate)]]</f>
        <v>2.4399999999999999E-3</v>
      </c>
      <c r="D4473">
        <v>2.3999999999999998E-3</v>
      </c>
      <c r="E4473">
        <v>4.0000000000000002E-4</v>
      </c>
      <c r="F4473">
        <v>4.3E-3</v>
      </c>
      <c r="G4473">
        <v>1.1000000000000001E-3</v>
      </c>
      <c r="H4473">
        <v>-1E-3</v>
      </c>
      <c r="I4473">
        <v>0</v>
      </c>
      <c r="J4473">
        <v>5.529682795010866E-16</v>
      </c>
      <c r="L4473" s="13">
        <v>43018</v>
      </c>
      <c r="M4473" s="17"/>
      <c r="N4473">
        <v>2.3197540709582955E-3</v>
      </c>
    </row>
    <row r="4474" spans="1:14" x14ac:dyDescent="0.2">
      <c r="A4474" s="1">
        <v>43019</v>
      </c>
      <c r="B4474">
        <v>4.0000000000000003E-5</v>
      </c>
      <c r="C4474">
        <f>Table3[[#This Row],[(MKT-Rf) Excess Return on the Market ]]+Table3[[#This Row],[(RF) Risk-Free Return Rate (One Month Treasury Bill Rate)]]</f>
        <v>1.6400000000000002E-3</v>
      </c>
      <c r="D4474">
        <v>1.6000000000000001E-3</v>
      </c>
      <c r="E4474">
        <v>-2.5000000000000001E-3</v>
      </c>
      <c r="F4474">
        <v>-1.9E-3</v>
      </c>
      <c r="G4474">
        <v>-5.0000000000000001E-4</v>
      </c>
      <c r="H4474">
        <v>-8.9999999999999998E-4</v>
      </c>
      <c r="I4474">
        <v>4.0999999999999995E-3</v>
      </c>
      <c r="J4474">
        <v>4.2649317768601441E-16</v>
      </c>
      <c r="L4474" s="12">
        <v>43019</v>
      </c>
      <c r="M4474" s="16"/>
      <c r="N4474">
        <v>1.8018446358107835E-3</v>
      </c>
    </row>
    <row r="4475" spans="1:14" x14ac:dyDescent="0.2">
      <c r="A4475" s="1">
        <v>43020</v>
      </c>
      <c r="B4475">
        <v>4.0000000000000003E-5</v>
      </c>
      <c r="C4475">
        <f>Table3[[#This Row],[(MKT-Rf) Excess Return on the Market ]]+Table3[[#This Row],[(RF) Risk-Free Return Rate (One Month Treasury Bill Rate)]]</f>
        <v>-1.7599999999999998E-3</v>
      </c>
      <c r="D4475">
        <v>-1.8E-3</v>
      </c>
      <c r="E4475">
        <v>-1.1000000000000001E-3</v>
      </c>
      <c r="F4475">
        <v>-5.1999999999999998E-3</v>
      </c>
      <c r="G4475">
        <v>1.7000000000000001E-3</v>
      </c>
      <c r="H4475">
        <v>8.9999999999999998E-4</v>
      </c>
      <c r="I4475">
        <v>6.5000000000000006E-3</v>
      </c>
      <c r="J4475">
        <v>3.7797874048487731E-16</v>
      </c>
      <c r="L4475" s="13">
        <v>43020</v>
      </c>
      <c r="M4475" s="17"/>
      <c r="N4475">
        <v>-1.6881541443298049E-3</v>
      </c>
    </row>
    <row r="4476" spans="1:14" x14ac:dyDescent="0.2">
      <c r="A4476" s="1">
        <v>43021</v>
      </c>
      <c r="B4476">
        <v>4.0000000000000003E-5</v>
      </c>
      <c r="C4476">
        <f>Table3[[#This Row],[(MKT-Rf) Excess Return on the Market ]]+Table3[[#This Row],[(RF) Risk-Free Return Rate (One Month Treasury Bill Rate)]]</f>
        <v>4.4000000000000002E-4</v>
      </c>
      <c r="D4476">
        <v>4.0000000000000002E-4</v>
      </c>
      <c r="E4476">
        <v>-3.0000000000000001E-3</v>
      </c>
      <c r="F4476">
        <v>1E-3</v>
      </c>
      <c r="G4476">
        <v>2.2000000000000001E-3</v>
      </c>
      <c r="H4476">
        <v>-1E-4</v>
      </c>
      <c r="I4476">
        <v>-2.0000000000000001E-4</v>
      </c>
      <c r="J4476">
        <v>1.9647997790325036E-16</v>
      </c>
      <c r="L4476" s="12">
        <v>43021</v>
      </c>
      <c r="M4476" s="16"/>
      <c r="N4476">
        <v>8.7772580623768782E-4</v>
      </c>
    </row>
    <row r="4477" spans="1:14" x14ac:dyDescent="0.2">
      <c r="A4477" s="1">
        <v>43024</v>
      </c>
      <c r="B4477">
        <v>4.0000000000000003E-5</v>
      </c>
      <c r="C4477">
        <f>Table3[[#This Row],[(MKT-Rf) Excess Return on the Market ]]+Table3[[#This Row],[(RF) Risk-Free Return Rate (One Month Treasury Bill Rate)]]</f>
        <v>1.7400000000000002E-3</v>
      </c>
      <c r="D4477">
        <v>1.7000000000000001E-3</v>
      </c>
      <c r="E4477">
        <v>-2.8999999999999998E-3</v>
      </c>
      <c r="F4477">
        <v>3.3E-3</v>
      </c>
      <c r="G4477">
        <v>2.9999999999999997E-4</v>
      </c>
      <c r="H4477">
        <v>-8.0000000000000004E-4</v>
      </c>
      <c r="I4477">
        <v>2.5999999999999999E-3</v>
      </c>
      <c r="J4477">
        <v>4.2217302954254864E-16</v>
      </c>
      <c r="L4477" s="13">
        <v>43024</v>
      </c>
      <c r="M4477" s="17"/>
      <c r="N4477">
        <v>1.7492339334793062E-3</v>
      </c>
    </row>
    <row r="4478" spans="1:14" x14ac:dyDescent="0.2">
      <c r="A4478" s="1">
        <v>43025</v>
      </c>
      <c r="B4478">
        <v>4.0000000000000003E-5</v>
      </c>
      <c r="C4478">
        <f>Table3[[#This Row],[(MKT-Rf) Excess Return on the Market ]]+Table3[[#This Row],[(RF) Risk-Free Return Rate (One Month Treasury Bill Rate)]]</f>
        <v>1.4000000000000001E-4</v>
      </c>
      <c r="D4478">
        <v>1E-4</v>
      </c>
      <c r="E4478">
        <v>-3.4000000000000002E-3</v>
      </c>
      <c r="F4478">
        <v>-3.0000000000000001E-3</v>
      </c>
      <c r="G4478">
        <v>4.0999999999999995E-3</v>
      </c>
      <c r="H4478">
        <v>-1.7000000000000001E-3</v>
      </c>
      <c r="I4478">
        <v>-2.2000000000000001E-3</v>
      </c>
      <c r="J4478">
        <v>1.6363567921203235E-16</v>
      </c>
      <c r="L4478" s="12">
        <v>43025</v>
      </c>
      <c r="M4478" s="16"/>
      <c r="N4478">
        <v>6.7226893288223496E-4</v>
      </c>
    </row>
    <row r="4479" spans="1:14" x14ac:dyDescent="0.2">
      <c r="A4479" s="1">
        <v>43026</v>
      </c>
      <c r="B4479">
        <v>4.0000000000000003E-5</v>
      </c>
      <c r="C4479">
        <f>Table3[[#This Row],[(MKT-Rf) Excess Return on the Market ]]+Table3[[#This Row],[(RF) Risk-Free Return Rate (One Month Treasury Bill Rate)]]</f>
        <v>1.4400000000000003E-3</v>
      </c>
      <c r="D4479">
        <v>1.4000000000000002E-3</v>
      </c>
      <c r="E4479">
        <v>3.4999999999999996E-3</v>
      </c>
      <c r="F4479">
        <v>2.2000000000000001E-3</v>
      </c>
      <c r="G4479">
        <v>3.0999999999999999E-3</v>
      </c>
      <c r="H4479">
        <v>-1.4000000000000002E-3</v>
      </c>
      <c r="I4479">
        <v>1.9E-3</v>
      </c>
      <c r="J4479">
        <v>1.7395432880380145E-16</v>
      </c>
      <c r="L4479" s="13">
        <v>43026</v>
      </c>
      <c r="M4479" s="17"/>
      <c r="N4479">
        <v>7.4209767067105596E-4</v>
      </c>
    </row>
    <row r="4480" spans="1:14" x14ac:dyDescent="0.2">
      <c r="A4480" s="1">
        <v>43027</v>
      </c>
      <c r="B4480">
        <v>4.0000000000000003E-5</v>
      </c>
      <c r="C4480">
        <f>Table3[[#This Row],[(MKT-Rf) Excess Return on the Market ]]+Table3[[#This Row],[(RF) Risk-Free Return Rate (One Month Treasury Bill Rate)]]</f>
        <v>2.4000000000000001E-4</v>
      </c>
      <c r="D4480">
        <v>2.0000000000000001E-4</v>
      </c>
      <c r="E4480">
        <v>-3.4999999999999996E-3</v>
      </c>
      <c r="F4480">
        <v>1.8E-3</v>
      </c>
      <c r="G4480">
        <v>1.4000000000000002E-3</v>
      </c>
      <c r="H4480">
        <v>8.9999999999999998E-4</v>
      </c>
      <c r="I4480">
        <v>-2.2000000000000001E-3</v>
      </c>
      <c r="J4480">
        <v>7.7029404074100459E-17</v>
      </c>
      <c r="L4480" s="12">
        <v>43027</v>
      </c>
      <c r="M4480" s="16"/>
      <c r="N4480">
        <v>3.2790981212585998E-4</v>
      </c>
    </row>
    <row r="4481" spans="1:14" x14ac:dyDescent="0.2">
      <c r="A4481" s="1">
        <v>43028</v>
      </c>
      <c r="B4481">
        <v>4.0000000000000003E-5</v>
      </c>
      <c r="C4481">
        <f>Table3[[#This Row],[(MKT-Rf) Excess Return on the Market ]]+Table3[[#This Row],[(RF) Risk-Free Return Rate (One Month Treasury Bill Rate)]]</f>
        <v>5.7399999999999994E-3</v>
      </c>
      <c r="D4481">
        <v>5.6999999999999993E-3</v>
      </c>
      <c r="E4481">
        <v>0</v>
      </c>
      <c r="F4481">
        <v>2.7000000000000001E-3</v>
      </c>
      <c r="G4481">
        <v>8.9999999999999998E-4</v>
      </c>
      <c r="H4481">
        <v>-1E-4</v>
      </c>
      <c r="I4481">
        <v>1.1999999999999999E-3</v>
      </c>
      <c r="J4481">
        <v>1.0540080946582184E-15</v>
      </c>
      <c r="L4481" s="13">
        <v>43028</v>
      </c>
      <c r="M4481" s="17"/>
      <c r="N4481">
        <v>5.103849469401585E-3</v>
      </c>
    </row>
    <row r="4482" spans="1:14" x14ac:dyDescent="0.2">
      <c r="A4482" s="1">
        <v>43031</v>
      </c>
      <c r="B4482">
        <v>4.0000000000000003E-5</v>
      </c>
      <c r="C4482">
        <f>Table3[[#This Row],[(MKT-Rf) Excess Return on the Market ]]+Table3[[#This Row],[(RF) Risk-Free Return Rate (One Month Treasury Bill Rate)]]</f>
        <v>-4.4600000000000004E-3</v>
      </c>
      <c r="D4482">
        <v>-4.5000000000000005E-3</v>
      </c>
      <c r="E4482">
        <v>-3.5999999999999999E-3</v>
      </c>
      <c r="F4482">
        <v>1.8E-3</v>
      </c>
      <c r="G4482">
        <v>2.5999999999999999E-3</v>
      </c>
      <c r="H4482">
        <v>-3.7000000000000002E-3</v>
      </c>
      <c r="I4482">
        <v>4.3E-3</v>
      </c>
      <c r="J4482">
        <v>8.697195420566118E-16</v>
      </c>
      <c r="L4482" s="12">
        <v>43031</v>
      </c>
      <c r="M4482" s="16"/>
      <c r="N4482">
        <v>-3.9804028670812871E-3</v>
      </c>
    </row>
    <row r="4483" spans="1:14" x14ac:dyDescent="0.2">
      <c r="A4483" s="1">
        <v>43032</v>
      </c>
      <c r="B4483">
        <v>4.0000000000000003E-5</v>
      </c>
      <c r="C4483">
        <f>Table3[[#This Row],[(MKT-Rf) Excess Return on the Market ]]+Table3[[#This Row],[(RF) Risk-Free Return Rate (One Month Treasury Bill Rate)]]</f>
        <v>2.0400000000000001E-3</v>
      </c>
      <c r="D4483">
        <v>2E-3</v>
      </c>
      <c r="E4483">
        <v>-1.1000000000000001E-3</v>
      </c>
      <c r="F4483">
        <v>5.0000000000000001E-3</v>
      </c>
      <c r="G4483">
        <v>1E-4</v>
      </c>
      <c r="H4483">
        <v>-1.1000000000000001E-3</v>
      </c>
      <c r="I4483">
        <v>6.6E-3</v>
      </c>
      <c r="J4483">
        <v>3.3047873522697089E-16</v>
      </c>
      <c r="L4483" s="13">
        <v>43032</v>
      </c>
      <c r="M4483" s="17"/>
      <c r="N4483">
        <v>1.6166388736675908E-3</v>
      </c>
    </row>
    <row r="4484" spans="1:14" x14ac:dyDescent="0.2">
      <c r="A4484" s="1">
        <v>43033</v>
      </c>
      <c r="B4484">
        <v>4.0000000000000003E-5</v>
      </c>
      <c r="C4484">
        <f>Table3[[#This Row],[(MKT-Rf) Excess Return on the Market ]]+Table3[[#This Row],[(RF) Risk-Free Return Rate (One Month Treasury Bill Rate)]]</f>
        <v>-5.0600000000000003E-3</v>
      </c>
      <c r="D4484">
        <v>-5.1000000000000004E-3</v>
      </c>
      <c r="E4484">
        <v>5.0000000000000001E-4</v>
      </c>
      <c r="F4484">
        <v>1.6000000000000001E-3</v>
      </c>
      <c r="G4484">
        <v>2.3999999999999998E-3</v>
      </c>
      <c r="H4484">
        <v>-4.8999999999999998E-3</v>
      </c>
      <c r="I4484">
        <v>-8.0000000000000004E-4</v>
      </c>
      <c r="J4484">
        <v>8.4915074559454441E-16</v>
      </c>
      <c r="L4484" s="12">
        <v>43033</v>
      </c>
      <c r="M4484" s="16"/>
      <c r="N4484">
        <v>-4.6739631114622714E-3</v>
      </c>
    </row>
    <row r="4485" spans="1:14" x14ac:dyDescent="0.2">
      <c r="A4485" s="1">
        <v>43034</v>
      </c>
      <c r="B4485">
        <v>4.0000000000000003E-5</v>
      </c>
      <c r="C4485">
        <f>Table3[[#This Row],[(MKT-Rf) Excess Return on the Market ]]+Table3[[#This Row],[(RF) Risk-Free Return Rate (One Month Treasury Bill Rate)]]</f>
        <v>2.0400000000000001E-3</v>
      </c>
      <c r="D4485">
        <v>2E-3</v>
      </c>
      <c r="E4485">
        <v>7.000000000000001E-4</v>
      </c>
      <c r="F4485">
        <v>3.0000000000000001E-3</v>
      </c>
      <c r="G4485">
        <v>1.5E-3</v>
      </c>
      <c r="H4485">
        <v>-1.7000000000000001E-3</v>
      </c>
      <c r="I4485">
        <v>3.2000000000000002E-3</v>
      </c>
      <c r="J4485">
        <v>2.3078717171592247E-16</v>
      </c>
      <c r="L4485" s="13">
        <v>43034</v>
      </c>
      <c r="M4485" s="17"/>
      <c r="N4485">
        <v>1.2701392021270566E-3</v>
      </c>
    </row>
    <row r="4486" spans="1:14" x14ac:dyDescent="0.2">
      <c r="A4486" s="1">
        <v>43035</v>
      </c>
      <c r="B4486">
        <v>4.0000000000000003E-5</v>
      </c>
      <c r="C4486">
        <f>Table3[[#This Row],[(MKT-Rf) Excess Return on the Market ]]+Table3[[#This Row],[(RF) Risk-Free Return Rate (One Month Treasury Bill Rate)]]</f>
        <v>8.2399999999999991E-3</v>
      </c>
      <c r="D4486">
        <v>8.199999999999999E-3</v>
      </c>
      <c r="E4486">
        <v>-5.0000000000000001E-4</v>
      </c>
      <c r="F4486">
        <v>-9.5999999999999992E-3</v>
      </c>
      <c r="G4486">
        <v>8.0000000000000004E-4</v>
      </c>
      <c r="H4486">
        <v>-1.2199999999999999E-2</v>
      </c>
      <c r="I4486">
        <v>9.7000000000000003E-3</v>
      </c>
      <c r="J4486">
        <v>1.4425517343068449E-15</v>
      </c>
      <c r="L4486" s="12">
        <v>43035</v>
      </c>
      <c r="M4486" s="16"/>
      <c r="N4486">
        <v>8.0405453538159206E-3</v>
      </c>
    </row>
    <row r="4487" spans="1:14" x14ac:dyDescent="0.2">
      <c r="A4487" s="1">
        <v>43038</v>
      </c>
      <c r="B4487">
        <v>4.0000000000000003E-5</v>
      </c>
      <c r="C4487">
        <f>Table3[[#This Row],[(MKT-Rf) Excess Return on the Market ]]+Table3[[#This Row],[(RF) Risk-Free Return Rate (One Month Treasury Bill Rate)]]</f>
        <v>-4.5599999999999998E-3</v>
      </c>
      <c r="D4487">
        <v>-4.5999999999999999E-3</v>
      </c>
      <c r="E4487">
        <v>-7.9000000000000008E-3</v>
      </c>
      <c r="F4487">
        <v>-4.0000000000000002E-4</v>
      </c>
      <c r="G4487">
        <v>-5.6999999999999993E-3</v>
      </c>
      <c r="H4487">
        <v>-2.8999999999999998E-3</v>
      </c>
      <c r="I4487">
        <v>-1.7000000000000001E-3</v>
      </c>
      <c r="J4487">
        <v>6.1141490864638077E-16</v>
      </c>
      <c r="L4487" s="13">
        <v>43038</v>
      </c>
      <c r="M4487" s="17"/>
      <c r="N4487">
        <v>-3.1975812572382673E-3</v>
      </c>
    </row>
    <row r="4488" spans="1:14" x14ac:dyDescent="0.2">
      <c r="A4488" s="1">
        <v>43039</v>
      </c>
      <c r="B4488">
        <v>4.0000000000000003E-5</v>
      </c>
      <c r="C4488">
        <f>Table3[[#This Row],[(MKT-Rf) Excess Return on the Market ]]+Table3[[#This Row],[(RF) Risk-Free Return Rate (One Month Treasury Bill Rate)]]</f>
        <v>2.3400000000000001E-3</v>
      </c>
      <c r="D4488">
        <v>2.3E-3</v>
      </c>
      <c r="E4488">
        <v>7.7000000000000002E-3</v>
      </c>
      <c r="F4488">
        <v>-2.5000000000000001E-3</v>
      </c>
      <c r="G4488">
        <v>-2E-3</v>
      </c>
      <c r="H4488">
        <v>1.2999999999999999E-3</v>
      </c>
      <c r="I4488">
        <v>3.9000000000000003E-3</v>
      </c>
      <c r="J4488">
        <v>1.7240784814720039E-16</v>
      </c>
      <c r="L4488" s="12">
        <v>43039</v>
      </c>
      <c r="M4488" s="16"/>
      <c r="N4488">
        <v>9.4403950998150389E-4</v>
      </c>
    </row>
    <row r="4489" spans="1:14" x14ac:dyDescent="0.2">
      <c r="A4489" s="1">
        <v>43040</v>
      </c>
      <c r="B4489">
        <v>4.0000000000000003E-5</v>
      </c>
      <c r="C4489">
        <f>Table3[[#This Row],[(MKT-Rf) Excess Return on the Market ]]+Table3[[#This Row],[(RF) Risk-Free Return Rate (One Month Treasury Bill Rate)]]</f>
        <v>5.4000000000000001E-4</v>
      </c>
      <c r="D4489">
        <v>5.0000000000000001E-4</v>
      </c>
      <c r="E4489">
        <v>-8.0000000000000002E-3</v>
      </c>
      <c r="F4489">
        <v>8.0000000000000004E-4</v>
      </c>
      <c r="G4489">
        <v>-1E-4</v>
      </c>
      <c r="H4489">
        <v>-5.9999999999999995E-4</v>
      </c>
      <c r="I4489">
        <v>-4.6999999999999993E-3</v>
      </c>
      <c r="J4489">
        <v>2.9113239124914455E-16</v>
      </c>
      <c r="L4489" s="13">
        <v>43040</v>
      </c>
      <c r="M4489" s="17"/>
      <c r="N4489">
        <v>1.5908062532808776E-3</v>
      </c>
    </row>
    <row r="4490" spans="1:14" x14ac:dyDescent="0.2">
      <c r="A4490" s="1">
        <v>43041</v>
      </c>
      <c r="B4490">
        <v>4.0000000000000003E-5</v>
      </c>
      <c r="C4490">
        <f>Table3[[#This Row],[(MKT-Rf) Excess Return on the Market ]]+Table3[[#This Row],[(RF) Risk-Free Return Rate (One Month Treasury Bill Rate)]]</f>
        <v>6.3999999999999994E-4</v>
      </c>
      <c r="D4490">
        <v>5.9999999999999995E-4</v>
      </c>
      <c r="E4490">
        <v>2.0000000000000001E-4</v>
      </c>
      <c r="F4490">
        <v>5.0000000000000001E-3</v>
      </c>
      <c r="G4490">
        <v>-2.5000000000000001E-3</v>
      </c>
      <c r="H4490">
        <v>2.8999999999999998E-3</v>
      </c>
      <c r="I4490">
        <v>7.6E-3</v>
      </c>
      <c r="J4490">
        <v>3.2737947708613271E-17</v>
      </c>
      <c r="L4490" s="12">
        <v>43041</v>
      </c>
      <c r="M4490" s="16"/>
      <c r="N4490">
        <v>1.8995156292258536E-4</v>
      </c>
    </row>
    <row r="4491" spans="1:14" x14ac:dyDescent="0.2">
      <c r="A4491" s="1">
        <v>43042</v>
      </c>
      <c r="B4491">
        <v>4.0000000000000003E-5</v>
      </c>
      <c r="C4491">
        <f>Table3[[#This Row],[(MKT-Rf) Excess Return on the Market ]]+Table3[[#This Row],[(RF) Risk-Free Return Rate (One Month Treasury Bill Rate)]]</f>
        <v>3.14E-3</v>
      </c>
      <c r="D4491">
        <v>3.0999999999999999E-3</v>
      </c>
      <c r="E4491">
        <v>-5.4000000000000003E-3</v>
      </c>
      <c r="F4491">
        <v>-7.1999999999999998E-3</v>
      </c>
      <c r="G4491">
        <v>-1.5E-3</v>
      </c>
      <c r="H4491">
        <v>-8.0000000000000004E-4</v>
      </c>
      <c r="I4491">
        <v>4.7999999999999996E-3</v>
      </c>
      <c r="J4491">
        <v>6.0287351588716898E-16</v>
      </c>
      <c r="L4491" s="13">
        <v>43042</v>
      </c>
      <c r="M4491" s="17"/>
      <c r="N4491">
        <v>3.0922932168462635E-3</v>
      </c>
    </row>
    <row r="4492" spans="1:14" x14ac:dyDescent="0.2">
      <c r="A4492" s="1">
        <v>43045</v>
      </c>
      <c r="B4492">
        <v>4.0000000000000003E-5</v>
      </c>
      <c r="C4492">
        <f>Table3[[#This Row],[(MKT-Rf) Excess Return on the Market ]]+Table3[[#This Row],[(RF) Risk-Free Return Rate (One Month Treasury Bill Rate)]]</f>
        <v>6.3999999999999994E-4</v>
      </c>
      <c r="D4492">
        <v>5.9999999999999995E-4</v>
      </c>
      <c r="E4492">
        <v>1.5E-3</v>
      </c>
      <c r="F4492">
        <v>2E-3</v>
      </c>
      <c r="G4492">
        <v>-6.5000000000000006E-3</v>
      </c>
      <c r="H4492">
        <v>1.9E-3</v>
      </c>
      <c r="I4492">
        <v>-4.0000000000000001E-3</v>
      </c>
      <c r="J4492">
        <v>2.4938795803782344E-16</v>
      </c>
      <c r="L4492" s="12">
        <v>43045</v>
      </c>
      <c r="M4492" s="16"/>
      <c r="N4492">
        <v>1.2705230741123081E-3</v>
      </c>
    </row>
    <row r="4493" spans="1:14" x14ac:dyDescent="0.2">
      <c r="A4493" s="1">
        <v>43046</v>
      </c>
      <c r="B4493">
        <v>4.0000000000000003E-5</v>
      </c>
      <c r="C4493">
        <f>Table3[[#This Row],[(MKT-Rf) Excess Return on the Market ]]+Table3[[#This Row],[(RF) Risk-Free Return Rate (One Month Treasury Bill Rate)]]</f>
        <v>-1.9599999999999999E-3</v>
      </c>
      <c r="D4493">
        <v>-2E-3</v>
      </c>
      <c r="E4493">
        <v>-1.43E-2</v>
      </c>
      <c r="F4493">
        <v>-4.0999999999999995E-3</v>
      </c>
      <c r="G4493">
        <v>4.7999999999999996E-3</v>
      </c>
      <c r="H4493">
        <v>-1.2999999999999999E-3</v>
      </c>
      <c r="I4493">
        <v>-2.5999999999999999E-3</v>
      </c>
      <c r="J4493">
        <v>3.4492788460954564E-17</v>
      </c>
      <c r="L4493" s="13">
        <v>43046</v>
      </c>
      <c r="M4493" s="17"/>
      <c r="N4493">
        <v>-1.8912456610798272E-4</v>
      </c>
    </row>
    <row r="4494" spans="1:14" x14ac:dyDescent="0.2">
      <c r="A4494" s="1">
        <v>43047</v>
      </c>
      <c r="B4494">
        <v>4.0000000000000003E-5</v>
      </c>
      <c r="C4494">
        <f>Table3[[#This Row],[(MKT-Rf) Excess Return on the Market ]]+Table3[[#This Row],[(RF) Risk-Free Return Rate (One Month Treasury Bill Rate)]]</f>
        <v>1.24E-3</v>
      </c>
      <c r="D4494">
        <v>1.1999999999999999E-3</v>
      </c>
      <c r="E4494">
        <v>-4.0000000000000002E-4</v>
      </c>
      <c r="F4494">
        <v>-5.8999999999999999E-3</v>
      </c>
      <c r="G4494">
        <v>5.5000000000000005E-3</v>
      </c>
      <c r="H4494">
        <v>-8.9999999999999998E-4</v>
      </c>
      <c r="I4494">
        <v>-2.0000000000000001E-4</v>
      </c>
      <c r="J4494">
        <v>2.5668283205304176E-16</v>
      </c>
      <c r="L4494" s="12">
        <v>43047</v>
      </c>
      <c r="M4494" s="16"/>
      <c r="N4494">
        <v>1.442617636431107E-3</v>
      </c>
    </row>
    <row r="4495" spans="1:14" x14ac:dyDescent="0.2">
      <c r="A4495" s="1">
        <v>43048</v>
      </c>
      <c r="B4495">
        <v>4.0000000000000003E-5</v>
      </c>
      <c r="C4495">
        <f>Table3[[#This Row],[(MKT-Rf) Excess Return on the Market ]]+Table3[[#This Row],[(RF) Risk-Free Return Rate (One Month Treasury Bill Rate)]]</f>
        <v>-4.0599999999999994E-3</v>
      </c>
      <c r="D4495">
        <v>-4.0999999999999995E-3</v>
      </c>
      <c r="E4495">
        <v>0</v>
      </c>
      <c r="F4495">
        <v>2.3999999999999998E-3</v>
      </c>
      <c r="G4495">
        <v>0</v>
      </c>
      <c r="H4495">
        <v>5.9999999999999995E-4</v>
      </c>
      <c r="I4495">
        <v>-8.199999999999999E-3</v>
      </c>
      <c r="J4495">
        <v>6.8506049329107262E-16</v>
      </c>
      <c r="L4495" s="13">
        <v>43048</v>
      </c>
      <c r="M4495" s="17"/>
      <c r="N4495">
        <v>-3.7690718494426323E-3</v>
      </c>
    </row>
    <row r="4496" spans="1:14" x14ac:dyDescent="0.2">
      <c r="A4496" s="1">
        <v>43049</v>
      </c>
      <c r="B4496">
        <v>4.0000000000000003E-5</v>
      </c>
      <c r="C4496">
        <f>Table3[[#This Row],[(MKT-Rf) Excess Return on the Market ]]+Table3[[#This Row],[(RF) Risk-Free Return Rate (One Month Treasury Bill Rate)]]</f>
        <v>1.4000000000000001E-4</v>
      </c>
      <c r="D4496">
        <v>1E-4</v>
      </c>
      <c r="E4496">
        <v>5.9999999999999995E-4</v>
      </c>
      <c r="F4496">
        <v>-4.1999999999999997E-3</v>
      </c>
      <c r="G4496">
        <v>2.2000000000000001E-3</v>
      </c>
      <c r="H4496">
        <v>1.1000000000000001E-3</v>
      </c>
      <c r="I4496">
        <v>-1.1999999999999999E-3</v>
      </c>
      <c r="J4496">
        <v>1.7951938189731159E-16</v>
      </c>
      <c r="L4496" s="12">
        <v>43049</v>
      </c>
      <c r="M4496" s="16"/>
      <c r="N4496">
        <v>-8.9802054450679157E-4</v>
      </c>
    </row>
    <row r="4497" spans="1:14" x14ac:dyDescent="0.2">
      <c r="A4497" s="1">
        <v>43052</v>
      </c>
      <c r="B4497">
        <v>4.0000000000000003E-5</v>
      </c>
      <c r="C4497">
        <f>Table3[[#This Row],[(MKT-Rf) Excess Return on the Market ]]+Table3[[#This Row],[(RF) Risk-Free Return Rate (One Month Treasury Bill Rate)]]</f>
        <v>9.3999999999999997E-4</v>
      </c>
      <c r="D4497">
        <v>8.9999999999999998E-4</v>
      </c>
      <c r="E4497">
        <v>-2.8999999999999998E-3</v>
      </c>
      <c r="F4497">
        <v>8.9999999999999998E-4</v>
      </c>
      <c r="G4497">
        <v>4.0000000000000002E-4</v>
      </c>
      <c r="H4497">
        <v>-8.1000000000000013E-3</v>
      </c>
      <c r="I4497">
        <v>8.3000000000000001E-3</v>
      </c>
      <c r="J4497">
        <v>2.011867349067147E-16</v>
      </c>
      <c r="L4497" s="13">
        <v>43052</v>
      </c>
      <c r="M4497" s="17"/>
      <c r="N4497">
        <v>9.8313581772029252E-4</v>
      </c>
    </row>
    <row r="4498" spans="1:14" x14ac:dyDescent="0.2">
      <c r="A4498" s="1">
        <v>43053</v>
      </c>
      <c r="B4498">
        <v>4.0000000000000003E-5</v>
      </c>
      <c r="C4498">
        <f>Table3[[#This Row],[(MKT-Rf) Excess Return on the Market ]]+Table3[[#This Row],[(RF) Risk-Free Return Rate (One Month Treasury Bill Rate)]]</f>
        <v>-2.16E-3</v>
      </c>
      <c r="D4498">
        <v>-2.2000000000000001E-3</v>
      </c>
      <c r="E4498">
        <v>-5.9999999999999995E-4</v>
      </c>
      <c r="F4498">
        <v>1E-4</v>
      </c>
      <c r="G4498">
        <v>9.300000000000001E-3</v>
      </c>
      <c r="H4498">
        <v>-5.0000000000000001E-3</v>
      </c>
      <c r="I4498">
        <v>9.300000000000001E-3</v>
      </c>
      <c r="J4498">
        <v>4.431741395084483E-16</v>
      </c>
      <c r="L4498" s="12">
        <v>43053</v>
      </c>
      <c r="M4498" s="16"/>
      <c r="N4498">
        <v>-2.3122919993494805E-3</v>
      </c>
    </row>
    <row r="4499" spans="1:14" x14ac:dyDescent="0.2">
      <c r="A4499" s="1">
        <v>43054</v>
      </c>
      <c r="B4499">
        <v>4.0000000000000003E-5</v>
      </c>
      <c r="C4499">
        <f>Table3[[#This Row],[(MKT-Rf) Excess Return on the Market ]]+Table3[[#This Row],[(RF) Risk-Free Return Rate (One Month Treasury Bill Rate)]]</f>
        <v>-5.1599999999999997E-3</v>
      </c>
      <c r="D4499">
        <v>-5.1999999999999998E-3</v>
      </c>
      <c r="E4499">
        <v>5.0000000000000001E-4</v>
      </c>
      <c r="F4499">
        <v>2.2000000000000001E-3</v>
      </c>
      <c r="G4499">
        <v>-5.0000000000000001E-4</v>
      </c>
      <c r="H4499">
        <v>1.7000000000000001E-3</v>
      </c>
      <c r="I4499">
        <v>-1.1999999999999999E-3</v>
      </c>
      <c r="J4499">
        <v>1.092755464469098E-15</v>
      </c>
      <c r="L4499" s="13">
        <v>43054</v>
      </c>
      <c r="M4499" s="17"/>
      <c r="N4499">
        <v>-5.5409989946132651E-3</v>
      </c>
    </row>
    <row r="4500" spans="1:14" x14ac:dyDescent="0.2">
      <c r="A4500" s="1">
        <v>43055</v>
      </c>
      <c r="B4500">
        <v>4.0000000000000003E-5</v>
      </c>
      <c r="C4500">
        <f>Table3[[#This Row],[(MKT-Rf) Excess Return on the Market ]]+Table3[[#This Row],[(RF) Risk-Free Return Rate (One Month Treasury Bill Rate)]]</f>
        <v>1.014E-2</v>
      </c>
      <c r="D4500">
        <v>1.01E-2</v>
      </c>
      <c r="E4500">
        <v>8.5000000000000006E-3</v>
      </c>
      <c r="F4500">
        <v>-5.4000000000000003E-3</v>
      </c>
      <c r="G4500">
        <v>5.4000000000000003E-3</v>
      </c>
      <c r="H4500">
        <v>-4.0000000000000002E-4</v>
      </c>
      <c r="I4500">
        <v>1.8E-3</v>
      </c>
      <c r="J4500">
        <v>1.7153667733568423E-15</v>
      </c>
      <c r="L4500" s="12">
        <v>43055</v>
      </c>
      <c r="M4500" s="16"/>
      <c r="N4500">
        <v>8.1627400224411704E-3</v>
      </c>
    </row>
    <row r="4501" spans="1:14" x14ac:dyDescent="0.2">
      <c r="A4501" s="1">
        <v>43056</v>
      </c>
      <c r="B4501">
        <v>4.0000000000000003E-5</v>
      </c>
      <c r="C4501">
        <f>Table3[[#This Row],[(MKT-Rf) Excess Return on the Market ]]+Table3[[#This Row],[(RF) Risk-Free Return Rate (One Month Treasury Bill Rate)]]</f>
        <v>-1.3600000000000001E-3</v>
      </c>
      <c r="D4501">
        <v>-1.4000000000000002E-3</v>
      </c>
      <c r="E4501">
        <v>7.1999999999999998E-3</v>
      </c>
      <c r="F4501">
        <v>2.8999999999999998E-3</v>
      </c>
      <c r="G4501">
        <v>-1.7000000000000001E-3</v>
      </c>
      <c r="H4501">
        <v>4.5999999999999999E-3</v>
      </c>
      <c r="I4501">
        <v>-1.34E-2</v>
      </c>
      <c r="J4501">
        <v>5.5613983858917663E-16</v>
      </c>
      <c r="L4501" s="13">
        <v>43056</v>
      </c>
      <c r="M4501" s="17"/>
      <c r="N4501">
        <v>-2.6294963926015349E-3</v>
      </c>
    </row>
    <row r="4502" spans="1:14" x14ac:dyDescent="0.2">
      <c r="A4502" s="1">
        <v>43059</v>
      </c>
      <c r="B4502">
        <v>4.0000000000000003E-5</v>
      </c>
      <c r="C4502">
        <f>Table3[[#This Row],[(MKT-Rf) Excess Return on the Market ]]+Table3[[#This Row],[(RF) Risk-Free Return Rate (One Month Treasury Bill Rate)]]</f>
        <v>2.14E-3</v>
      </c>
      <c r="D4502">
        <v>2.0999999999999999E-3</v>
      </c>
      <c r="E4502">
        <v>6.1999999999999998E-3</v>
      </c>
      <c r="F4502">
        <v>2.0000000000000001E-4</v>
      </c>
      <c r="G4502">
        <v>2.5999999999999999E-3</v>
      </c>
      <c r="H4502">
        <v>0</v>
      </c>
      <c r="I4502">
        <v>4.5999999999999999E-3</v>
      </c>
      <c r="J4502">
        <v>2.9590495293811642E-16</v>
      </c>
      <c r="L4502" s="12">
        <v>43059</v>
      </c>
      <c r="M4502" s="16"/>
      <c r="N4502">
        <v>1.2749493588078771E-3</v>
      </c>
    </row>
    <row r="4503" spans="1:14" x14ac:dyDescent="0.2">
      <c r="A4503" s="1">
        <v>43060</v>
      </c>
      <c r="B4503">
        <v>4.0000000000000003E-5</v>
      </c>
      <c r="C4503">
        <f>Table3[[#This Row],[(MKT-Rf) Excess Return on the Market ]]+Table3[[#This Row],[(RF) Risk-Free Return Rate (One Month Treasury Bill Rate)]]</f>
        <v>6.7400000000000003E-3</v>
      </c>
      <c r="D4503">
        <v>6.7000000000000002E-3</v>
      </c>
      <c r="E4503">
        <v>3.5999999999999999E-3</v>
      </c>
      <c r="F4503">
        <v>-3.3E-3</v>
      </c>
      <c r="G4503">
        <v>2.9999999999999997E-4</v>
      </c>
      <c r="H4503">
        <v>-5.7999999999999996E-3</v>
      </c>
      <c r="I4503">
        <v>9.300000000000001E-3</v>
      </c>
      <c r="J4503">
        <v>1.354864071754539E-15</v>
      </c>
      <c r="L4503" s="13">
        <v>43060</v>
      </c>
      <c r="M4503" s="17"/>
      <c r="N4503">
        <v>6.5197860056391329E-3</v>
      </c>
    </row>
    <row r="4504" spans="1:14" x14ac:dyDescent="0.2">
      <c r="A4504" s="1">
        <v>43061</v>
      </c>
      <c r="B4504">
        <v>4.0000000000000003E-5</v>
      </c>
      <c r="C4504">
        <f>Table3[[#This Row],[(MKT-Rf) Excess Return on the Market ]]+Table3[[#This Row],[(RF) Risk-Free Return Rate (One Month Treasury Bill Rate)]]</f>
        <v>-4.6000000000000001E-4</v>
      </c>
      <c r="D4504">
        <v>-5.0000000000000001E-4</v>
      </c>
      <c r="E4504">
        <v>8.0000000000000004E-4</v>
      </c>
      <c r="F4504">
        <v>-7.000000000000001E-4</v>
      </c>
      <c r="G4504">
        <v>-2.2000000000000001E-3</v>
      </c>
      <c r="H4504">
        <v>2.3E-3</v>
      </c>
      <c r="I4504">
        <v>-8.8000000000000005E-3</v>
      </c>
      <c r="J4504">
        <v>1.8827837559789508E-16</v>
      </c>
      <c r="L4504" s="12">
        <v>43061</v>
      </c>
      <c r="M4504" s="16"/>
      <c r="N4504">
        <v>-7.5056151295621967E-4</v>
      </c>
    </row>
    <row r="4505" spans="1:14" x14ac:dyDescent="0.2">
      <c r="A4505" s="1">
        <v>43063</v>
      </c>
      <c r="B4505">
        <v>4.0000000000000003E-5</v>
      </c>
      <c r="C4505">
        <f>Table3[[#This Row],[(MKT-Rf) Excess Return on the Market ]]+Table3[[#This Row],[(RF) Risk-Free Return Rate (One Month Treasury Bill Rate)]]</f>
        <v>2.14E-3</v>
      </c>
      <c r="D4505">
        <v>2.0999999999999999E-3</v>
      </c>
      <c r="E4505">
        <v>1E-4</v>
      </c>
      <c r="F4505">
        <v>-4.3E-3</v>
      </c>
      <c r="G4505">
        <v>4.0000000000000002E-4</v>
      </c>
      <c r="H4505">
        <v>-7.000000000000001E-4</v>
      </c>
      <c r="I4505">
        <v>5.0000000000000001E-3</v>
      </c>
      <c r="J4505">
        <v>1.0525480987367275E-15</v>
      </c>
      <c r="L4505" s="13">
        <v>43063</v>
      </c>
      <c r="M4505" s="17"/>
      <c r="N4505">
        <v>2.0540443802283723E-3</v>
      </c>
    </row>
    <row r="4506" spans="1:14" x14ac:dyDescent="0.2">
      <c r="A4506" s="1">
        <v>43066</v>
      </c>
      <c r="B4506">
        <v>4.0000000000000003E-5</v>
      </c>
      <c r="C4506">
        <f>Table3[[#This Row],[(MKT-Rf) Excess Return on the Market ]]+Table3[[#This Row],[(RF) Risk-Free Return Rate (One Month Treasury Bill Rate)]]</f>
        <v>-5.5999999999999995E-4</v>
      </c>
      <c r="D4506">
        <v>-5.9999999999999995E-4</v>
      </c>
      <c r="E4506">
        <v>-3.0000000000000001E-3</v>
      </c>
      <c r="F4506">
        <v>1E-4</v>
      </c>
      <c r="G4506">
        <v>6.0999999999999995E-3</v>
      </c>
      <c r="H4506">
        <v>-1.7000000000000001E-3</v>
      </c>
      <c r="I4506">
        <v>1.5E-3</v>
      </c>
      <c r="J4506">
        <v>8.8441253323676748E-17</v>
      </c>
      <c r="L4506" s="12">
        <v>43066</v>
      </c>
      <c r="M4506" s="16"/>
      <c r="N4506">
        <v>-3.8433157526338035E-4</v>
      </c>
    </row>
    <row r="4507" spans="1:14" x14ac:dyDescent="0.2">
      <c r="A4507" s="1">
        <v>43067</v>
      </c>
      <c r="B4507">
        <v>4.0000000000000003E-5</v>
      </c>
      <c r="C4507">
        <f>Table3[[#This Row],[(MKT-Rf) Excess Return on the Market ]]+Table3[[#This Row],[(RF) Risk-Free Return Rate (One Month Treasury Bill Rate)]]</f>
        <v>1.064E-2</v>
      </c>
      <c r="D4507">
        <v>1.06E-2</v>
      </c>
      <c r="E4507">
        <v>5.6999999999999993E-3</v>
      </c>
      <c r="F4507">
        <v>8.6999999999999994E-3</v>
      </c>
      <c r="G4507">
        <v>2.8000000000000004E-3</v>
      </c>
      <c r="H4507">
        <v>0</v>
      </c>
      <c r="I4507">
        <v>-4.6999999999999993E-3</v>
      </c>
      <c r="J4507">
        <v>1.9249340691729164E-15</v>
      </c>
      <c r="L4507" s="13">
        <v>43067</v>
      </c>
      <c r="M4507" s="17"/>
      <c r="N4507">
        <v>9.8002872957213879E-3</v>
      </c>
    </row>
    <row r="4508" spans="1:14" x14ac:dyDescent="0.2">
      <c r="A4508" s="1">
        <v>43068</v>
      </c>
      <c r="B4508">
        <v>4.0000000000000003E-5</v>
      </c>
      <c r="C4508">
        <f>Table3[[#This Row],[(MKT-Rf) Excess Return on the Market ]]+Table3[[#This Row],[(RF) Risk-Free Return Rate (One Month Treasury Bill Rate)]]</f>
        <v>2.4000000000000001E-4</v>
      </c>
      <c r="D4508">
        <v>2.0000000000000001E-4</v>
      </c>
      <c r="E4508">
        <v>3.4999999999999996E-3</v>
      </c>
      <c r="F4508">
        <v>1.5100000000000001E-2</v>
      </c>
      <c r="G4508">
        <v>7.6E-3</v>
      </c>
      <c r="H4508">
        <v>5.0000000000000001E-3</v>
      </c>
      <c r="I4508">
        <v>-2.29E-2</v>
      </c>
      <c r="J4508">
        <v>6.2068951202132285E-17</v>
      </c>
      <c r="L4508" s="12">
        <v>43068</v>
      </c>
      <c r="M4508" s="16"/>
      <c r="N4508">
        <v>-3.6930504444957223E-4</v>
      </c>
    </row>
    <row r="4509" spans="1:14" x14ac:dyDescent="0.2">
      <c r="A4509" s="1">
        <v>43069</v>
      </c>
      <c r="B4509">
        <v>4.0000000000000003E-5</v>
      </c>
      <c r="C4509">
        <f>Table3[[#This Row],[(MKT-Rf) Excess Return on the Market ]]+Table3[[#This Row],[(RF) Risk-Free Return Rate (One Month Treasury Bill Rate)]]</f>
        <v>8.2399999999999991E-3</v>
      </c>
      <c r="D4509">
        <v>8.199999999999999E-3</v>
      </c>
      <c r="E4509">
        <v>-6.0999999999999995E-3</v>
      </c>
      <c r="F4509">
        <v>-5.1000000000000004E-3</v>
      </c>
      <c r="G4509">
        <v>-2.0999999999999999E-3</v>
      </c>
      <c r="H4509">
        <v>1.4000000000000002E-3</v>
      </c>
      <c r="I4509">
        <v>5.0000000000000001E-3</v>
      </c>
      <c r="J4509">
        <v>1.1230284169734315E-15</v>
      </c>
      <c r="L4509" s="13">
        <v>43069</v>
      </c>
      <c r="M4509" s="17"/>
      <c r="N4509">
        <v>8.1575831857880702E-3</v>
      </c>
    </row>
    <row r="4510" spans="1:14" x14ac:dyDescent="0.2">
      <c r="A4510" s="1">
        <v>43070</v>
      </c>
      <c r="B4510">
        <v>4.0000000000000003E-5</v>
      </c>
      <c r="C4510">
        <f>Table3[[#This Row],[(MKT-Rf) Excess Return on the Market ]]+Table3[[#This Row],[(RF) Risk-Free Return Rate (One Month Treasury Bill Rate)]]</f>
        <v>-2.16E-3</v>
      </c>
      <c r="D4510">
        <v>-2.2000000000000001E-3</v>
      </c>
      <c r="E4510">
        <v>-3.2000000000000002E-3</v>
      </c>
      <c r="F4510">
        <v>3.8E-3</v>
      </c>
      <c r="G4510">
        <v>-4.0999999999999995E-3</v>
      </c>
      <c r="H4510">
        <v>3.8E-3</v>
      </c>
      <c r="I4510">
        <v>-4.5999999999999999E-3</v>
      </c>
      <c r="J4510">
        <v>3.5019290097672246E-16</v>
      </c>
      <c r="L4510" s="12">
        <v>43070</v>
      </c>
      <c r="M4510" s="16"/>
      <c r="N4510">
        <v>-2.0265423397495962E-3</v>
      </c>
    </row>
    <row r="4511" spans="1:14" x14ac:dyDescent="0.2">
      <c r="A4511" s="1">
        <v>43073</v>
      </c>
      <c r="B4511">
        <v>4.0000000000000003E-5</v>
      </c>
      <c r="C4511">
        <f>Table3[[#This Row],[(MKT-Rf) Excess Return on the Market ]]+Table3[[#This Row],[(RF) Risk-Free Return Rate (One Month Treasury Bill Rate)]]</f>
        <v>-9.6000000000000002E-4</v>
      </c>
      <c r="D4511">
        <v>-1E-3</v>
      </c>
      <c r="E4511">
        <v>-1.2999999999999999E-3</v>
      </c>
      <c r="F4511">
        <v>1.23E-2</v>
      </c>
      <c r="G4511">
        <v>9.5999999999999992E-3</v>
      </c>
      <c r="H4511">
        <v>5.1999999999999998E-3</v>
      </c>
      <c r="I4511">
        <v>-1.9799999999999998E-2</v>
      </c>
      <c r="J4511">
        <v>1.7844273743549173E-16</v>
      </c>
      <c r="L4511" s="13">
        <v>43073</v>
      </c>
      <c r="M4511" s="17"/>
      <c r="N4511">
        <v>-1.052699437952113E-3</v>
      </c>
    </row>
    <row r="4512" spans="1:14" x14ac:dyDescent="0.2">
      <c r="A4512" s="1">
        <v>43074</v>
      </c>
      <c r="B4512">
        <v>4.0000000000000003E-5</v>
      </c>
      <c r="C4512">
        <f>Table3[[#This Row],[(MKT-Rf) Excess Return on the Market ]]+Table3[[#This Row],[(RF) Risk-Free Return Rate (One Month Treasury Bill Rate)]]</f>
        <v>-4.2599999999999999E-3</v>
      </c>
      <c r="D4512">
        <v>-4.3E-3</v>
      </c>
      <c r="E4512">
        <v>-4.6999999999999993E-3</v>
      </c>
      <c r="F4512">
        <v>-2.3E-3</v>
      </c>
      <c r="G4512">
        <v>2.2000000000000001E-3</v>
      </c>
      <c r="H4512">
        <v>-1.9E-3</v>
      </c>
      <c r="I4512">
        <v>9.3999999999999986E-3</v>
      </c>
      <c r="J4512">
        <v>7.2463771023612598E-16</v>
      </c>
      <c r="L4512" s="12">
        <v>43074</v>
      </c>
      <c r="M4512" s="16"/>
      <c r="N4512">
        <v>-3.7464387216745616E-3</v>
      </c>
    </row>
    <row r="4513" spans="1:14" x14ac:dyDescent="0.2">
      <c r="A4513" s="1">
        <v>43075</v>
      </c>
      <c r="B4513">
        <v>4.0000000000000003E-5</v>
      </c>
      <c r="C4513">
        <f>Table3[[#This Row],[(MKT-Rf) Excess Return on the Market ]]+Table3[[#This Row],[(RF) Risk-Free Return Rate (One Month Treasury Bill Rate)]]</f>
        <v>-8.5999999999999998E-4</v>
      </c>
      <c r="D4513">
        <v>-8.9999999999999998E-4</v>
      </c>
      <c r="E4513">
        <v>-5.1000000000000004E-3</v>
      </c>
      <c r="F4513">
        <v>-5.3E-3</v>
      </c>
      <c r="G4513">
        <v>4.0999999999999995E-3</v>
      </c>
      <c r="H4513">
        <v>-5.1999999999999998E-3</v>
      </c>
      <c r="I4513">
        <v>8.8999999999999999E-3</v>
      </c>
      <c r="J4513">
        <v>2.4189704726880641E-17</v>
      </c>
      <c r="L4513" s="13">
        <v>43075</v>
      </c>
      <c r="M4513" s="17"/>
      <c r="N4513">
        <v>-1.1409360251520882E-4</v>
      </c>
    </row>
    <row r="4514" spans="1:14" x14ac:dyDescent="0.2">
      <c r="A4514" s="1">
        <v>43076</v>
      </c>
      <c r="B4514">
        <v>4.0000000000000003E-5</v>
      </c>
      <c r="C4514">
        <f>Table3[[#This Row],[(MKT-Rf) Excess Return on the Market ]]+Table3[[#This Row],[(RF) Risk-Free Return Rate (One Month Treasury Bill Rate)]]</f>
        <v>4.2399999999999998E-3</v>
      </c>
      <c r="D4514">
        <v>4.1999999999999997E-3</v>
      </c>
      <c r="E4514">
        <v>2.7000000000000001E-3</v>
      </c>
      <c r="F4514">
        <v>-2E-3</v>
      </c>
      <c r="G4514">
        <v>-2.3E-3</v>
      </c>
      <c r="H4514">
        <v>1.2999999999999999E-3</v>
      </c>
      <c r="I4514">
        <v>6.9999999999999993E-3</v>
      </c>
      <c r="J4514">
        <v>6.0706652847741617E-16</v>
      </c>
      <c r="L4514" s="12">
        <v>43076</v>
      </c>
      <c r="M4514" s="16"/>
      <c r="N4514">
        <v>2.9280818451754833E-3</v>
      </c>
    </row>
    <row r="4515" spans="1:14" x14ac:dyDescent="0.2">
      <c r="A4515" s="1">
        <v>43077</v>
      </c>
      <c r="B4515">
        <v>4.0000000000000003E-5</v>
      </c>
      <c r="C4515">
        <f>Table3[[#This Row],[(MKT-Rf) Excess Return on the Market ]]+Table3[[#This Row],[(RF) Risk-Free Return Rate (One Month Treasury Bill Rate)]]</f>
        <v>5.1400000000000005E-3</v>
      </c>
      <c r="D4515">
        <v>5.1000000000000004E-3</v>
      </c>
      <c r="E4515">
        <v>-4.4000000000000003E-3</v>
      </c>
      <c r="F4515">
        <v>-1.2999999999999999E-3</v>
      </c>
      <c r="G4515">
        <v>-7.000000000000001E-4</v>
      </c>
      <c r="H4515">
        <v>1.6000000000000001E-3</v>
      </c>
      <c r="I4515">
        <v>-4.7999999999999996E-3</v>
      </c>
      <c r="J4515">
        <v>1.2001216933645254E-15</v>
      </c>
      <c r="L4515" s="13">
        <v>43077</v>
      </c>
      <c r="M4515" s="17"/>
      <c r="N4515">
        <v>5.491194628844653E-3</v>
      </c>
    </row>
    <row r="4516" spans="1:14" x14ac:dyDescent="0.2">
      <c r="A4516" s="1">
        <v>43080</v>
      </c>
      <c r="B4516">
        <v>4.0000000000000003E-5</v>
      </c>
      <c r="C4516">
        <f>Table3[[#This Row],[(MKT-Rf) Excess Return on the Market ]]+Table3[[#This Row],[(RF) Risk-Free Return Rate (One Month Treasury Bill Rate)]]</f>
        <v>2.64E-3</v>
      </c>
      <c r="D4516">
        <v>2.5999999999999999E-3</v>
      </c>
      <c r="E4516">
        <v>-4.4000000000000003E-3</v>
      </c>
      <c r="F4516">
        <v>-1.9E-3</v>
      </c>
      <c r="G4516">
        <v>-5.0000000000000001E-4</v>
      </c>
      <c r="H4516">
        <v>7.000000000000001E-4</v>
      </c>
      <c r="I4516">
        <v>-2.8000000000000004E-3</v>
      </c>
      <c r="J4516">
        <v>6.9965143055419182E-16</v>
      </c>
      <c r="L4516" s="12">
        <v>43080</v>
      </c>
      <c r="M4516" s="16"/>
      <c r="N4516">
        <v>3.1968457929972233E-3</v>
      </c>
    </row>
    <row r="4517" spans="1:14" x14ac:dyDescent="0.2">
      <c r="A4517" s="1">
        <v>43081</v>
      </c>
      <c r="B4517">
        <v>4.0000000000000003E-5</v>
      </c>
      <c r="C4517">
        <f>Table3[[#This Row],[(MKT-Rf) Excess Return on the Market ]]+Table3[[#This Row],[(RF) Risk-Free Return Rate (One Month Treasury Bill Rate)]]</f>
        <v>7.400000000000001E-4</v>
      </c>
      <c r="D4517">
        <v>7.000000000000001E-4</v>
      </c>
      <c r="E4517">
        <v>-4.4000000000000003E-3</v>
      </c>
      <c r="F4517">
        <v>5.0000000000000001E-3</v>
      </c>
      <c r="G4517">
        <v>2.9999999999999997E-4</v>
      </c>
      <c r="H4517">
        <v>8.9999999999999998E-4</v>
      </c>
      <c r="I4517">
        <v>-5.6999999999999993E-3</v>
      </c>
      <c r="J4517">
        <v>2.9408899808598589E-16</v>
      </c>
      <c r="L4517" s="13">
        <v>43081</v>
      </c>
      <c r="M4517" s="17"/>
      <c r="N4517">
        <v>1.5476797289272538E-3</v>
      </c>
    </row>
    <row r="4518" spans="1:14" x14ac:dyDescent="0.2">
      <c r="A4518" s="1">
        <v>43082</v>
      </c>
      <c r="B4518">
        <v>4.0000000000000003E-5</v>
      </c>
      <c r="C4518">
        <f>Table3[[#This Row],[(MKT-Rf) Excess Return on the Market ]]+Table3[[#This Row],[(RF) Risk-Free Return Rate (One Month Treasury Bill Rate)]]</f>
        <v>2.4000000000000001E-4</v>
      </c>
      <c r="D4518">
        <v>2.0000000000000001E-4</v>
      </c>
      <c r="E4518">
        <v>6.1999999999999998E-3</v>
      </c>
      <c r="F4518">
        <v>-8.8999999999999999E-3</v>
      </c>
      <c r="G4518">
        <v>2.8000000000000004E-3</v>
      </c>
      <c r="H4518">
        <v>-7.000000000000001E-4</v>
      </c>
      <c r="I4518">
        <v>5.6000000000000008E-3</v>
      </c>
      <c r="J4518">
        <v>9.0271985372336873E-17</v>
      </c>
      <c r="L4518" s="12">
        <v>43082</v>
      </c>
      <c r="M4518" s="16"/>
      <c r="N4518">
        <v>-4.7306532187143082E-4</v>
      </c>
    </row>
    <row r="4519" spans="1:14" x14ac:dyDescent="0.2">
      <c r="A4519" s="1">
        <v>43083</v>
      </c>
      <c r="B4519">
        <v>4.0000000000000003E-5</v>
      </c>
      <c r="C4519">
        <f>Table3[[#This Row],[(MKT-Rf) Excess Return on the Market ]]+Table3[[#This Row],[(RF) Risk-Free Return Rate (One Month Treasury Bill Rate)]]</f>
        <v>-4.6599999999999992E-3</v>
      </c>
      <c r="D4519">
        <v>-4.6999999999999993E-3</v>
      </c>
      <c r="E4519">
        <v>-7.6E-3</v>
      </c>
      <c r="F4519">
        <v>-2.2000000000000001E-3</v>
      </c>
      <c r="G4519">
        <v>-1.7000000000000001E-3</v>
      </c>
      <c r="H4519">
        <v>-1.2999999999999999E-3</v>
      </c>
      <c r="I4519">
        <v>4.7999999999999996E-3</v>
      </c>
      <c r="J4519">
        <v>8.0717458707301604E-16</v>
      </c>
      <c r="L4519" s="13">
        <v>43083</v>
      </c>
      <c r="M4519" s="17"/>
      <c r="N4519">
        <v>-4.0791347395288243E-3</v>
      </c>
    </row>
    <row r="4520" spans="1:14" x14ac:dyDescent="0.2">
      <c r="A4520" s="1">
        <v>43084</v>
      </c>
      <c r="B4520">
        <v>4.0000000000000003E-5</v>
      </c>
      <c r="C4520">
        <f>Table3[[#This Row],[(MKT-Rf) Excess Return on the Market ]]+Table3[[#This Row],[(RF) Risk-Free Return Rate (One Month Treasury Bill Rate)]]</f>
        <v>9.2399999999999999E-3</v>
      </c>
      <c r="D4520">
        <v>9.1999999999999998E-3</v>
      </c>
      <c r="E4520">
        <v>6.8000000000000005E-3</v>
      </c>
      <c r="F4520">
        <v>5.0000000000000001E-4</v>
      </c>
      <c r="G4520">
        <v>3.0999999999999999E-3</v>
      </c>
      <c r="H4520">
        <v>-4.6999999999999993E-3</v>
      </c>
      <c r="I4520">
        <v>2.5000000000000001E-3</v>
      </c>
      <c r="J4520">
        <v>1.0499871282460852E-15</v>
      </c>
      <c r="L4520" s="12">
        <v>43084</v>
      </c>
      <c r="M4520" s="16"/>
      <c r="N4520">
        <v>8.9342951949163939E-3</v>
      </c>
    </row>
    <row r="4521" spans="1:14" x14ac:dyDescent="0.2">
      <c r="A4521" s="1">
        <v>43087</v>
      </c>
      <c r="B4521">
        <v>4.0000000000000003E-5</v>
      </c>
      <c r="C4521">
        <f>Table3[[#This Row],[(MKT-Rf) Excess Return on the Market ]]+Table3[[#This Row],[(RF) Risk-Free Return Rate (One Month Treasury Bill Rate)]]</f>
        <v>6.7400000000000003E-3</v>
      </c>
      <c r="D4521">
        <v>6.7000000000000002E-3</v>
      </c>
      <c r="E4521">
        <v>8.199999999999999E-3</v>
      </c>
      <c r="F4521">
        <v>2.7000000000000001E-3</v>
      </c>
      <c r="G4521">
        <v>2.0999999999999999E-3</v>
      </c>
      <c r="H4521">
        <v>1.7000000000000001E-3</v>
      </c>
      <c r="I4521">
        <v>-8.9999999999999998E-4</v>
      </c>
      <c r="J4521">
        <v>9.6082092110774425E-16</v>
      </c>
      <c r="L4521" s="13">
        <v>43087</v>
      </c>
      <c r="M4521" s="17"/>
      <c r="N4521">
        <v>5.3485331483242001E-3</v>
      </c>
    </row>
    <row r="4522" spans="1:14" x14ac:dyDescent="0.2">
      <c r="A4522" s="1">
        <v>43088</v>
      </c>
      <c r="B4522">
        <v>4.0000000000000003E-5</v>
      </c>
      <c r="C4522">
        <f>Table3[[#This Row],[(MKT-Rf) Excess Return on the Market ]]+Table3[[#This Row],[(RF) Risk-Free Return Rate (One Month Treasury Bill Rate)]]</f>
        <v>-2.96E-3</v>
      </c>
      <c r="D4522">
        <v>-3.0000000000000001E-3</v>
      </c>
      <c r="E4522">
        <v>-3.3E-3</v>
      </c>
      <c r="F4522">
        <v>-2.3999999999999998E-3</v>
      </c>
      <c r="G4522">
        <v>2.5999999999999999E-3</v>
      </c>
      <c r="H4522">
        <v>3.8E-3</v>
      </c>
      <c r="I4522">
        <v>-7.000000000000001E-4</v>
      </c>
      <c r="J4522">
        <v>6.4475611216187347E-16</v>
      </c>
      <c r="L4522" s="12">
        <v>43088</v>
      </c>
      <c r="M4522" s="16"/>
      <c r="N4522">
        <v>-3.2355197885935352E-3</v>
      </c>
    </row>
    <row r="4523" spans="1:14" x14ac:dyDescent="0.2">
      <c r="A4523" s="1">
        <v>43089</v>
      </c>
      <c r="B4523">
        <v>4.0000000000000003E-5</v>
      </c>
      <c r="C4523">
        <f>Table3[[#This Row],[(MKT-Rf) Excess Return on the Market ]]+Table3[[#This Row],[(RF) Risk-Free Return Rate (One Month Treasury Bill Rate)]]</f>
        <v>1.4000000000000001E-4</v>
      </c>
      <c r="D4523">
        <v>1E-4</v>
      </c>
      <c r="E4523">
        <v>3.7000000000000002E-3</v>
      </c>
      <c r="F4523">
        <v>5.9999999999999995E-4</v>
      </c>
      <c r="G4523">
        <v>-1.6000000000000001E-3</v>
      </c>
      <c r="H4523">
        <v>3.4999999999999996E-3</v>
      </c>
      <c r="I4523">
        <v>-2.7000000000000001E-3</v>
      </c>
      <c r="J4523">
        <v>1.7168647575195122E-16</v>
      </c>
      <c r="L4523" s="13">
        <v>43089</v>
      </c>
      <c r="M4523" s="17"/>
      <c r="N4523">
        <v>-8.2824699924951802E-4</v>
      </c>
    </row>
    <row r="4524" spans="1:14" x14ac:dyDescent="0.2">
      <c r="A4524" s="1">
        <v>43090</v>
      </c>
      <c r="B4524">
        <v>4.0000000000000003E-5</v>
      </c>
      <c r="C4524">
        <f>Table3[[#This Row],[(MKT-Rf) Excess Return on the Market ]]+Table3[[#This Row],[(RF) Risk-Free Return Rate (One Month Treasury Bill Rate)]]</f>
        <v>2.4399999999999999E-3</v>
      </c>
      <c r="D4524">
        <v>2.3999999999999998E-3</v>
      </c>
      <c r="E4524">
        <v>3.0000000000000001E-3</v>
      </c>
      <c r="F4524">
        <v>6.3E-3</v>
      </c>
      <c r="G4524">
        <v>-7.0999999999999995E-3</v>
      </c>
      <c r="H4524">
        <v>3.2000000000000002E-3</v>
      </c>
      <c r="I4524">
        <v>-7.4999999999999997E-3</v>
      </c>
      <c r="J4524">
        <v>4.0631943525116219E-16</v>
      </c>
      <c r="L4524" s="12">
        <v>43090</v>
      </c>
      <c r="M4524" s="16"/>
      <c r="N4524">
        <v>1.983661548850703E-3</v>
      </c>
    </row>
    <row r="4525" spans="1:14" x14ac:dyDescent="0.2">
      <c r="A4525" s="1">
        <v>43091</v>
      </c>
      <c r="B4525">
        <v>4.0000000000000003E-5</v>
      </c>
      <c r="C4525">
        <f>Table3[[#This Row],[(MKT-Rf) Excess Return on the Market ]]+Table3[[#This Row],[(RF) Risk-Free Return Rate (One Month Treasury Bill Rate)]]</f>
        <v>-6.600000000000001E-4</v>
      </c>
      <c r="D4525">
        <v>-7.000000000000001E-4</v>
      </c>
      <c r="E4525">
        <v>-2E-3</v>
      </c>
      <c r="F4525">
        <v>-2.0999999999999999E-3</v>
      </c>
      <c r="G4525">
        <v>-1E-3</v>
      </c>
      <c r="H4525">
        <v>2.0999999999999999E-3</v>
      </c>
      <c r="I4525">
        <v>1.1000000000000001E-3</v>
      </c>
      <c r="J4525">
        <v>1.280991391828046E-16</v>
      </c>
      <c r="L4525" s="13">
        <v>43091</v>
      </c>
      <c r="M4525" s="17"/>
      <c r="N4525">
        <v>-4.5827892849429578E-4</v>
      </c>
    </row>
    <row r="4526" spans="1:14" x14ac:dyDescent="0.2">
      <c r="A4526" s="1">
        <v>43095</v>
      </c>
      <c r="B4526">
        <v>4.0000000000000003E-5</v>
      </c>
      <c r="C4526">
        <f>Table3[[#This Row],[(MKT-Rf) Excess Return on the Market ]]+Table3[[#This Row],[(RF) Risk-Free Return Rate (One Month Treasury Bill Rate)]]</f>
        <v>-6.600000000000001E-4</v>
      </c>
      <c r="D4526">
        <v>-7.000000000000001E-4</v>
      </c>
      <c r="E4526">
        <v>3.0999999999999999E-3</v>
      </c>
      <c r="F4526">
        <v>-7.000000000000001E-4</v>
      </c>
      <c r="G4526">
        <v>-1.2999999999999999E-3</v>
      </c>
      <c r="H4526">
        <v>5.7999999999999996E-3</v>
      </c>
      <c r="I4526">
        <v>-4.0000000000000001E-3</v>
      </c>
      <c r="J4526">
        <v>3.6118696303613375E-16</v>
      </c>
      <c r="L4526" s="12">
        <v>43095</v>
      </c>
      <c r="M4526" s="16"/>
      <c r="N4526">
        <v>-1.0589429458703716E-3</v>
      </c>
    </row>
    <row r="4527" spans="1:14" x14ac:dyDescent="0.2">
      <c r="A4527" s="1">
        <v>43096</v>
      </c>
      <c r="B4527">
        <v>4.0000000000000003E-5</v>
      </c>
      <c r="C4527">
        <f>Table3[[#This Row],[(MKT-Rf) Excess Return on the Market ]]+Table3[[#This Row],[(RF) Risk-Free Return Rate (One Month Treasury Bill Rate)]]</f>
        <v>5.4000000000000001E-4</v>
      </c>
      <c r="D4527">
        <v>5.0000000000000001E-4</v>
      </c>
      <c r="E4527">
        <v>-1.6000000000000001E-3</v>
      </c>
      <c r="F4527">
        <v>-2E-3</v>
      </c>
      <c r="G4527">
        <v>8.9999999999999998E-4</v>
      </c>
      <c r="H4527">
        <v>-1.5E-3</v>
      </c>
      <c r="I4527">
        <v>6.0000000000000001E-3</v>
      </c>
      <c r="J4527">
        <v>2.4089546220069262E-16</v>
      </c>
      <c r="L4527" s="13">
        <v>43096</v>
      </c>
      <c r="M4527" s="17"/>
      <c r="N4527">
        <v>7.9058462627016842E-4</v>
      </c>
    </row>
    <row r="4528" spans="1:14" x14ac:dyDescent="0.2">
      <c r="A4528" s="1">
        <v>43097</v>
      </c>
      <c r="B4528">
        <v>4.0000000000000003E-5</v>
      </c>
      <c r="C4528">
        <f>Table3[[#This Row],[(MKT-Rf) Excess Return on the Market ]]+Table3[[#This Row],[(RF) Risk-Free Return Rate (One Month Treasury Bill Rate)]]</f>
        <v>2.2400000000000002E-3</v>
      </c>
      <c r="D4528">
        <v>2.2000000000000001E-3</v>
      </c>
      <c r="E4528">
        <v>1E-3</v>
      </c>
      <c r="F4528">
        <v>5.0000000000000001E-4</v>
      </c>
      <c r="G4528">
        <v>-1.4000000000000002E-3</v>
      </c>
      <c r="H4528">
        <v>-2.0999999999999999E-3</v>
      </c>
      <c r="I4528">
        <v>-8.0000000000000004E-4</v>
      </c>
      <c r="J4528">
        <v>5.6992140974074939E-16</v>
      </c>
      <c r="L4528" s="12">
        <v>43097</v>
      </c>
      <c r="M4528" s="16"/>
      <c r="N4528">
        <v>1.8323481522244368E-3</v>
      </c>
    </row>
    <row r="4529" spans="1:14" x14ac:dyDescent="0.2">
      <c r="A4529" s="1">
        <v>43098</v>
      </c>
      <c r="B4529">
        <v>4.0000000000000003E-5</v>
      </c>
      <c r="C4529">
        <f>Table3[[#This Row],[(MKT-Rf) Excess Return on the Market ]]+Table3[[#This Row],[(RF) Risk-Free Return Rate (One Month Treasury Bill Rate)]]</f>
        <v>-5.6599999999999992E-3</v>
      </c>
      <c r="D4529">
        <v>-5.6999999999999993E-3</v>
      </c>
      <c r="E4529">
        <v>-3.0999999999999999E-3</v>
      </c>
      <c r="F4529">
        <v>0</v>
      </c>
      <c r="G4529">
        <v>1.7000000000000001E-3</v>
      </c>
      <c r="H4529">
        <v>1.7000000000000001E-3</v>
      </c>
      <c r="I4529">
        <v>-1.8E-3</v>
      </c>
      <c r="J4529">
        <v>1.4318186441193842E-15</v>
      </c>
      <c r="L4529" s="13">
        <v>43098</v>
      </c>
      <c r="M4529" s="17"/>
      <c r="N4529">
        <v>-5.1966579366681887E-3</v>
      </c>
    </row>
    <row r="4530" spans="1:14" x14ac:dyDescent="0.2">
      <c r="A4530" s="1">
        <v>43102</v>
      </c>
      <c r="B4530">
        <v>6.0000000000000002E-5</v>
      </c>
      <c r="C4530">
        <f>Table3[[#This Row],[(MKT-Rf) Excess Return on the Market ]]+Table3[[#This Row],[(RF) Risk-Free Return Rate (One Month Treasury Bill Rate)]]</f>
        <v>8.5599999999999999E-3</v>
      </c>
      <c r="D4530">
        <v>8.5000000000000006E-3</v>
      </c>
      <c r="E4530">
        <v>3.0000000000000001E-3</v>
      </c>
      <c r="F4530">
        <v>-2.2000000000000001E-3</v>
      </c>
      <c r="G4530">
        <v>-5.0000000000000001E-3</v>
      </c>
      <c r="H4530">
        <v>3.0999999999999999E-3</v>
      </c>
      <c r="I4530">
        <v>-6.4000000000000003E-3</v>
      </c>
      <c r="J4530">
        <v>1.6397057978583759E-15</v>
      </c>
      <c r="L4530" s="12">
        <v>43102</v>
      </c>
      <c r="M4530" s="16"/>
      <c r="N4530">
        <v>8.2690966618669728E-3</v>
      </c>
    </row>
    <row r="4531" spans="1:14" x14ac:dyDescent="0.2">
      <c r="A4531" s="1">
        <v>43103</v>
      </c>
      <c r="B4531">
        <v>6.0000000000000002E-5</v>
      </c>
      <c r="C4531">
        <f>Table3[[#This Row],[(MKT-Rf) Excess Return on the Market ]]+Table3[[#This Row],[(RF) Risk-Free Return Rate (One Month Treasury Bill Rate)]]</f>
        <v>5.96E-3</v>
      </c>
      <c r="D4531">
        <v>5.8999999999999999E-3</v>
      </c>
      <c r="E4531">
        <v>-4.5999999999999999E-3</v>
      </c>
      <c r="F4531">
        <v>-1.8E-3</v>
      </c>
      <c r="G4531">
        <v>-6.9999999999999993E-3</v>
      </c>
      <c r="H4531">
        <v>-5.9999999999999995E-4</v>
      </c>
      <c r="I4531">
        <v>2.2000000000000001E-3</v>
      </c>
      <c r="J4531">
        <v>1.1958819028858351E-15</v>
      </c>
      <c r="L4531" s="13">
        <v>43103</v>
      </c>
      <c r="M4531" s="17"/>
      <c r="N4531">
        <v>6.3784333821309434E-3</v>
      </c>
    </row>
    <row r="4532" spans="1:14" x14ac:dyDescent="0.2">
      <c r="A4532" s="1">
        <v>43104</v>
      </c>
      <c r="B4532">
        <v>6.0000000000000002E-5</v>
      </c>
      <c r="C4532">
        <f>Table3[[#This Row],[(MKT-Rf) Excess Return on the Market ]]+Table3[[#This Row],[(RF) Risk-Free Return Rate (One Month Treasury Bill Rate)]]</f>
        <v>4.2599999999999999E-3</v>
      </c>
      <c r="D4532">
        <v>4.1999999999999997E-3</v>
      </c>
      <c r="E4532">
        <v>-2.2000000000000001E-3</v>
      </c>
      <c r="F4532">
        <v>2.3999999999999998E-3</v>
      </c>
      <c r="G4532">
        <v>-2.0000000000000001E-4</v>
      </c>
      <c r="H4532">
        <v>3.0999999999999999E-3</v>
      </c>
      <c r="I4532">
        <v>-2E-3</v>
      </c>
      <c r="J4532">
        <v>7.1896775158729625E-16</v>
      </c>
      <c r="L4532" s="12">
        <v>43104</v>
      </c>
      <c r="M4532" s="16"/>
      <c r="N4532">
        <v>4.0205680372948248E-3</v>
      </c>
    </row>
    <row r="4533" spans="1:14" x14ac:dyDescent="0.2">
      <c r="A4533" s="1">
        <v>43105</v>
      </c>
      <c r="B4533">
        <v>6.0000000000000002E-5</v>
      </c>
      <c r="C4533">
        <f>Table3[[#This Row],[(MKT-Rf) Excess Return on the Market ]]+Table3[[#This Row],[(RF) Risk-Free Return Rate (One Month Treasury Bill Rate)]]</f>
        <v>6.6600000000000001E-3</v>
      </c>
      <c r="D4533">
        <v>6.6E-3</v>
      </c>
      <c r="E4533">
        <v>-3.7000000000000002E-3</v>
      </c>
      <c r="F4533">
        <v>-2.5999999999999999E-3</v>
      </c>
      <c r="G4533">
        <v>3.7000000000000002E-3</v>
      </c>
      <c r="H4533">
        <v>-3.7000000000000002E-3</v>
      </c>
      <c r="I4533">
        <v>6.0000000000000001E-3</v>
      </c>
      <c r="J4533">
        <v>1.4210138757807616E-15</v>
      </c>
      <c r="L4533" s="13">
        <v>43105</v>
      </c>
      <c r="M4533" s="17"/>
      <c r="N4533">
        <v>7.0091779035817607E-3</v>
      </c>
    </row>
    <row r="4534" spans="1:14" x14ac:dyDescent="0.2">
      <c r="A4534" s="1">
        <v>43108</v>
      </c>
      <c r="B4534">
        <v>6.0000000000000002E-5</v>
      </c>
      <c r="C4534">
        <f>Table3[[#This Row],[(MKT-Rf) Excess Return on the Market ]]+Table3[[#This Row],[(RF) Risk-Free Return Rate (One Month Treasury Bill Rate)]]</f>
        <v>1.9599999999999999E-3</v>
      </c>
      <c r="D4534">
        <v>1.9E-3</v>
      </c>
      <c r="E4534">
        <v>-2E-3</v>
      </c>
      <c r="F4534">
        <v>4.0000000000000002E-4</v>
      </c>
      <c r="G4534">
        <v>-7.000000000000001E-4</v>
      </c>
      <c r="H4534">
        <v>0</v>
      </c>
      <c r="I4534">
        <v>1.5E-3</v>
      </c>
      <c r="J4534">
        <v>3.3554911933105356E-16</v>
      </c>
      <c r="L4534" s="12">
        <v>43108</v>
      </c>
      <c r="M4534" s="16"/>
      <c r="N4534">
        <v>1.6609423836402202E-3</v>
      </c>
    </row>
    <row r="4535" spans="1:14" x14ac:dyDescent="0.2">
      <c r="A4535" s="1">
        <v>43109</v>
      </c>
      <c r="B4535">
        <v>6.0000000000000002E-5</v>
      </c>
      <c r="C4535">
        <f>Table3[[#This Row],[(MKT-Rf) Excess Return on the Market ]]+Table3[[#This Row],[(RF) Risk-Free Return Rate (One Month Treasury Bill Rate)]]</f>
        <v>1.56E-3</v>
      </c>
      <c r="D4535">
        <v>1.5E-3</v>
      </c>
      <c r="E4535">
        <v>-3.8E-3</v>
      </c>
      <c r="F4535">
        <v>-2.9999999999999997E-4</v>
      </c>
      <c r="G4535">
        <v>-1.2999999999999999E-3</v>
      </c>
      <c r="H4535">
        <v>2.9999999999999997E-4</v>
      </c>
      <c r="I4535">
        <v>5.3E-3</v>
      </c>
      <c r="J4535">
        <v>2.4666558137946985E-16</v>
      </c>
      <c r="L4535" s="13">
        <v>43109</v>
      </c>
      <c r="M4535" s="17"/>
      <c r="N4535">
        <v>1.3020551030292105E-3</v>
      </c>
    </row>
    <row r="4536" spans="1:14" x14ac:dyDescent="0.2">
      <c r="A4536" s="1">
        <v>43110</v>
      </c>
      <c r="B4536">
        <v>6.0000000000000002E-5</v>
      </c>
      <c r="C4536">
        <f>Table3[[#This Row],[(MKT-Rf) Excess Return on the Market ]]+Table3[[#This Row],[(RF) Risk-Free Return Rate (One Month Treasury Bill Rate)]]</f>
        <v>-6.4000000000000005E-4</v>
      </c>
      <c r="D4536">
        <v>-7.000000000000001E-4</v>
      </c>
      <c r="E4536">
        <v>1.4000000000000002E-3</v>
      </c>
      <c r="F4536">
        <v>5.6999999999999993E-3</v>
      </c>
      <c r="G4536">
        <v>-3.3E-3</v>
      </c>
      <c r="H4536">
        <v>2.9999999999999997E-4</v>
      </c>
      <c r="I4536">
        <v>-2E-3</v>
      </c>
      <c r="J4536">
        <v>2.0380089913437705E-16</v>
      </c>
      <c r="L4536" s="12">
        <v>43110</v>
      </c>
      <c r="M4536" s="16"/>
      <c r="N4536">
        <v>-1.112824506788398E-3</v>
      </c>
    </row>
    <row r="4537" spans="1:14" x14ac:dyDescent="0.2">
      <c r="A4537" s="1">
        <v>43111</v>
      </c>
      <c r="B4537">
        <v>6.0000000000000002E-5</v>
      </c>
      <c r="C4537">
        <f>Table3[[#This Row],[(MKT-Rf) Excess Return on the Market ]]+Table3[[#This Row],[(RF) Risk-Free Return Rate (One Month Treasury Bill Rate)]]</f>
        <v>8.7599999999999987E-3</v>
      </c>
      <c r="D4537">
        <v>8.6999999999999994E-3</v>
      </c>
      <c r="E4537">
        <v>1.1299999999999999E-2</v>
      </c>
      <c r="F4537">
        <v>3.0999999999999999E-3</v>
      </c>
      <c r="G4537">
        <v>-2.2000000000000001E-3</v>
      </c>
      <c r="H4537">
        <v>5.8999999999999999E-3</v>
      </c>
      <c r="I4537">
        <v>-2.8999999999999998E-3</v>
      </c>
      <c r="J4537">
        <v>1.2519082976300975E-15</v>
      </c>
      <c r="L4537" s="13">
        <v>43111</v>
      </c>
      <c r="M4537" s="17"/>
      <c r="N4537">
        <v>7.0089974904075066E-3</v>
      </c>
    </row>
    <row r="4538" spans="1:14" x14ac:dyDescent="0.2">
      <c r="A4538" s="1">
        <v>43112</v>
      </c>
      <c r="B4538">
        <v>6.0000000000000002E-5</v>
      </c>
      <c r="C4538">
        <f>Table3[[#This Row],[(MKT-Rf) Excess Return on the Market ]]+Table3[[#This Row],[(RF) Risk-Free Return Rate (One Month Treasury Bill Rate)]]</f>
        <v>6.6600000000000001E-3</v>
      </c>
      <c r="D4538">
        <v>6.6E-3</v>
      </c>
      <c r="E4538">
        <v>-3.2000000000000002E-3</v>
      </c>
      <c r="F4538">
        <v>1.6000000000000001E-3</v>
      </c>
      <c r="G4538">
        <v>-1E-3</v>
      </c>
      <c r="H4538">
        <v>1.9E-3</v>
      </c>
      <c r="I4538">
        <v>0</v>
      </c>
      <c r="J4538">
        <v>1.2159657677531104E-15</v>
      </c>
      <c r="L4538" s="12">
        <v>43112</v>
      </c>
      <c r="M4538" s="16"/>
      <c r="N4538">
        <v>6.726951075669084E-3</v>
      </c>
    </row>
    <row r="4539" spans="1:14" x14ac:dyDescent="0.2">
      <c r="A4539" s="1">
        <v>43116</v>
      </c>
      <c r="B4539">
        <v>6.0000000000000002E-5</v>
      </c>
      <c r="C4539">
        <f>Table3[[#This Row],[(MKT-Rf) Excess Return on the Market ]]+Table3[[#This Row],[(RF) Risk-Free Return Rate (One Month Treasury Bill Rate)]]</f>
        <v>-4.8399999999999997E-3</v>
      </c>
      <c r="D4539">
        <v>-4.8999999999999998E-3</v>
      </c>
      <c r="E4539">
        <v>-9.8999999999999991E-3</v>
      </c>
      <c r="F4539">
        <v>1E-4</v>
      </c>
      <c r="G4539">
        <v>4.4000000000000003E-3</v>
      </c>
      <c r="H4539">
        <v>-4.0999999999999995E-3</v>
      </c>
      <c r="I4539">
        <v>-1.8E-3</v>
      </c>
      <c r="J4539">
        <v>5.2913106105338834E-16</v>
      </c>
      <c r="L4539" s="13">
        <v>43116</v>
      </c>
      <c r="M4539" s="17"/>
      <c r="N4539">
        <v>-3.5306886277954239E-3</v>
      </c>
    </row>
    <row r="4540" spans="1:14" x14ac:dyDescent="0.2">
      <c r="A4540" s="1">
        <v>43117</v>
      </c>
      <c r="B4540">
        <v>6.0000000000000002E-5</v>
      </c>
      <c r="C4540">
        <f>Table3[[#This Row],[(MKT-Rf) Excess Return on the Market ]]+Table3[[#This Row],[(RF) Risk-Free Return Rate (One Month Treasury Bill Rate)]]</f>
        <v>9.5599999999999991E-3</v>
      </c>
      <c r="D4540">
        <v>9.4999999999999998E-3</v>
      </c>
      <c r="E4540">
        <v>-5.0000000000000001E-4</v>
      </c>
      <c r="F4540">
        <v>-1E-3</v>
      </c>
      <c r="G4540">
        <v>-8.0000000000000004E-4</v>
      </c>
      <c r="H4540">
        <v>-1E-3</v>
      </c>
      <c r="I4540">
        <v>9.8999999999999991E-3</v>
      </c>
      <c r="J4540">
        <v>1.5930662506693689E-15</v>
      </c>
      <c r="L4540" s="12">
        <v>43117</v>
      </c>
      <c r="M4540" s="16"/>
      <c r="N4540">
        <v>9.3709571605236092E-3</v>
      </c>
    </row>
    <row r="4541" spans="1:14" x14ac:dyDescent="0.2">
      <c r="A4541" s="1">
        <v>43118</v>
      </c>
      <c r="B4541">
        <v>6.0000000000000002E-5</v>
      </c>
      <c r="C4541">
        <f>Table3[[#This Row],[(MKT-Rf) Excess Return on the Market ]]+Table3[[#This Row],[(RF) Risk-Free Return Rate (One Month Treasury Bill Rate)]]</f>
        <v>-1.74E-3</v>
      </c>
      <c r="D4541">
        <v>-1.8E-3</v>
      </c>
      <c r="E4541">
        <v>-4.3E-3</v>
      </c>
      <c r="F4541">
        <v>-2.5000000000000001E-3</v>
      </c>
      <c r="G4541">
        <v>2.8999999999999998E-3</v>
      </c>
      <c r="H4541">
        <v>-3.8E-3</v>
      </c>
      <c r="I4541">
        <v>4.1999999999999997E-3</v>
      </c>
      <c r="J4541">
        <v>2.8267889467849495E-16</v>
      </c>
      <c r="L4541" s="13">
        <v>43118</v>
      </c>
      <c r="M4541" s="17"/>
      <c r="N4541">
        <v>-1.6176870607860264E-3</v>
      </c>
    </row>
    <row r="4542" spans="1:14" x14ac:dyDescent="0.2">
      <c r="A4542" s="1">
        <v>43119</v>
      </c>
      <c r="B4542">
        <v>6.0000000000000002E-5</v>
      </c>
      <c r="C4542">
        <f>Table3[[#This Row],[(MKT-Rf) Excess Return on the Market ]]+Table3[[#This Row],[(RF) Risk-Free Return Rate (One Month Treasury Bill Rate)]]</f>
        <v>5.7599999999999995E-3</v>
      </c>
      <c r="D4542">
        <v>5.6999999999999993E-3</v>
      </c>
      <c r="E4542">
        <v>9.3999999999999986E-3</v>
      </c>
      <c r="F4542">
        <v>-4.0000000000000002E-4</v>
      </c>
      <c r="G4542">
        <v>7.000000000000001E-4</v>
      </c>
      <c r="H4542">
        <v>1.1999999999999999E-3</v>
      </c>
      <c r="I4542">
        <v>5.6000000000000008E-3</v>
      </c>
      <c r="J4542">
        <v>7.7006634291280497E-16</v>
      </c>
      <c r="L4542" s="12">
        <v>43119</v>
      </c>
      <c r="M4542" s="16"/>
      <c r="N4542">
        <v>4.3756410828246122E-3</v>
      </c>
    </row>
    <row r="4543" spans="1:14" x14ac:dyDescent="0.2">
      <c r="A4543" s="1">
        <v>43122</v>
      </c>
      <c r="B4543">
        <v>6.0000000000000002E-5</v>
      </c>
      <c r="C4543">
        <f>Table3[[#This Row],[(MKT-Rf) Excess Return on the Market ]]+Table3[[#This Row],[(RF) Risk-Free Return Rate (One Month Treasury Bill Rate)]]</f>
        <v>7.7600000000000004E-3</v>
      </c>
      <c r="D4543">
        <v>7.7000000000000002E-3</v>
      </c>
      <c r="E4543">
        <v>-3.4999999999999996E-3</v>
      </c>
      <c r="F4543">
        <v>-1.6000000000000001E-3</v>
      </c>
      <c r="G4543">
        <v>-5.4000000000000003E-3</v>
      </c>
      <c r="H4543">
        <v>2.3E-3</v>
      </c>
      <c r="I4543">
        <v>-3.0999999999999999E-3</v>
      </c>
      <c r="J4543">
        <v>1.4703859866819313E-15</v>
      </c>
      <c r="L4543" s="13">
        <v>43122</v>
      </c>
      <c r="M4543" s="17"/>
      <c r="N4543">
        <v>8.0343920983147674E-3</v>
      </c>
    </row>
    <row r="4544" spans="1:14" x14ac:dyDescent="0.2">
      <c r="A4544" s="1">
        <v>43123</v>
      </c>
      <c r="B4544">
        <v>6.0000000000000002E-5</v>
      </c>
      <c r="C4544">
        <f>Table3[[#This Row],[(MKT-Rf) Excess Return on the Market ]]+Table3[[#This Row],[(RF) Risk-Free Return Rate (One Month Treasury Bill Rate)]]</f>
        <v>2.2600000000000003E-3</v>
      </c>
      <c r="D4544">
        <v>2.2000000000000001E-3</v>
      </c>
      <c r="E4544">
        <v>7.000000000000001E-4</v>
      </c>
      <c r="F4544">
        <v>-3.5999999999999999E-3</v>
      </c>
      <c r="G4544">
        <v>-3.8E-3</v>
      </c>
      <c r="H4544">
        <v>-2.7000000000000001E-3</v>
      </c>
      <c r="I4544">
        <v>2.0000000000000001E-4</v>
      </c>
      <c r="J4544">
        <v>3.9125035749906089E-16</v>
      </c>
      <c r="L4544" s="12">
        <v>43123</v>
      </c>
      <c r="M4544" s="16"/>
      <c r="N4544">
        <v>2.1720359026722361E-3</v>
      </c>
    </row>
    <row r="4545" spans="1:14" x14ac:dyDescent="0.2">
      <c r="A4545" s="1">
        <v>43124</v>
      </c>
      <c r="B4545">
        <v>6.0000000000000002E-5</v>
      </c>
      <c r="C4545">
        <f>Table3[[#This Row],[(MKT-Rf) Excess Return on the Market ]]+Table3[[#This Row],[(RF) Risk-Free Return Rate (One Month Treasury Bill Rate)]]</f>
        <v>-1.24E-3</v>
      </c>
      <c r="D4545">
        <v>-1.2999999999999999E-3</v>
      </c>
      <c r="E4545">
        <v>-7.4999999999999997E-3</v>
      </c>
      <c r="F4545">
        <v>4.4000000000000003E-3</v>
      </c>
      <c r="G4545">
        <v>0</v>
      </c>
      <c r="H4545">
        <v>1E-3</v>
      </c>
      <c r="I4545">
        <v>-1.8E-3</v>
      </c>
      <c r="J4545">
        <v>8.8527674094170984E-17</v>
      </c>
      <c r="L4545" s="13">
        <v>43124</v>
      </c>
      <c r="M4545" s="17"/>
      <c r="N4545">
        <v>-5.6018758940720487E-4</v>
      </c>
    </row>
    <row r="4546" spans="1:14" x14ac:dyDescent="0.2">
      <c r="A4546" s="1">
        <v>43125</v>
      </c>
      <c r="B4546">
        <v>6.0000000000000002E-5</v>
      </c>
      <c r="C4546">
        <f>Table3[[#This Row],[(MKT-Rf) Excess Return on the Market ]]+Table3[[#This Row],[(RF) Risk-Free Return Rate (One Month Treasury Bill Rate)]]</f>
        <v>7.6000000000000015E-4</v>
      </c>
      <c r="D4546">
        <v>7.000000000000001E-4</v>
      </c>
      <c r="E4546">
        <v>1.1000000000000001E-3</v>
      </c>
      <c r="F4546">
        <v>-5.4000000000000003E-3</v>
      </c>
      <c r="G4546">
        <v>1.9E-3</v>
      </c>
      <c r="H4546">
        <v>-1.8E-3</v>
      </c>
      <c r="I4546">
        <v>6.1999999999999998E-3</v>
      </c>
      <c r="J4546">
        <v>9.9588641083831176E-17</v>
      </c>
      <c r="L4546" s="12">
        <v>43125</v>
      </c>
      <c r="M4546" s="16"/>
      <c r="N4546">
        <v>6.024531651585847E-4</v>
      </c>
    </row>
    <row r="4547" spans="1:14" x14ac:dyDescent="0.2">
      <c r="A4547" s="1">
        <v>43126</v>
      </c>
      <c r="B4547">
        <v>6.0000000000000002E-5</v>
      </c>
      <c r="C4547">
        <f>Table3[[#This Row],[(MKT-Rf) Excess Return on the Market ]]+Table3[[#This Row],[(RF) Risk-Free Return Rate (One Month Treasury Bill Rate)]]</f>
        <v>1.116E-2</v>
      </c>
      <c r="D4547">
        <v>1.11E-2</v>
      </c>
      <c r="E4547">
        <v>-6.0999999999999995E-3</v>
      </c>
      <c r="F4547">
        <v>-5.1999999999999998E-3</v>
      </c>
      <c r="G4547">
        <v>3.0000000000000001E-3</v>
      </c>
      <c r="H4547">
        <v>-1.7000000000000001E-3</v>
      </c>
      <c r="I4547">
        <v>6.0000000000000001E-3</v>
      </c>
      <c r="J4547">
        <v>2.1420317039253209E-15</v>
      </c>
      <c r="L4547" s="13">
        <v>43126</v>
      </c>
      <c r="M4547" s="17"/>
      <c r="N4547">
        <v>1.1771597314994501E-2</v>
      </c>
    </row>
    <row r="4548" spans="1:14" x14ac:dyDescent="0.2">
      <c r="A4548" s="1">
        <v>43129</v>
      </c>
      <c r="B4548">
        <v>6.0000000000000002E-5</v>
      </c>
      <c r="C4548">
        <f>Table3[[#This Row],[(MKT-Rf) Excess Return on the Market ]]+Table3[[#This Row],[(RF) Risk-Free Return Rate (One Month Treasury Bill Rate)]]</f>
        <v>-6.1399999999999996E-3</v>
      </c>
      <c r="D4548">
        <v>-6.1999999999999998E-3</v>
      </c>
      <c r="E4548">
        <v>0</v>
      </c>
      <c r="F4548">
        <v>-2.5000000000000001E-3</v>
      </c>
      <c r="G4548">
        <v>1.4000000000000002E-3</v>
      </c>
      <c r="H4548">
        <v>-3.7000000000000002E-3</v>
      </c>
      <c r="I4548">
        <v>-1.1999999999999999E-3</v>
      </c>
      <c r="J4548">
        <v>1.192237033494296E-15</v>
      </c>
      <c r="L4548" s="12">
        <v>43129</v>
      </c>
      <c r="M4548" s="16"/>
      <c r="N4548">
        <v>-6.7547057606620409E-3</v>
      </c>
    </row>
    <row r="4549" spans="1:14" x14ac:dyDescent="0.2">
      <c r="A4549" s="1">
        <v>43130</v>
      </c>
      <c r="B4549">
        <v>6.0000000000000002E-5</v>
      </c>
      <c r="C4549">
        <f>Table3[[#This Row],[(MKT-Rf) Excess Return on the Market ]]+Table3[[#This Row],[(RF) Risk-Free Return Rate (One Month Treasury Bill Rate)]]</f>
        <v>-1.0540000000000001E-2</v>
      </c>
      <c r="D4549">
        <v>-1.06E-2</v>
      </c>
      <c r="E4549">
        <v>1.1999999999999999E-3</v>
      </c>
      <c r="F4549">
        <v>-2.0999999999999999E-3</v>
      </c>
      <c r="G4549">
        <v>3.8E-3</v>
      </c>
      <c r="H4549">
        <v>-4.0999999999999995E-3</v>
      </c>
      <c r="I4549">
        <v>3.2000000000000002E-3</v>
      </c>
      <c r="J4549">
        <v>1.7513021887544672E-15</v>
      </c>
      <c r="L4549" s="13">
        <v>43130</v>
      </c>
      <c r="M4549" s="17"/>
      <c r="N4549">
        <v>-1.0958608318405548E-2</v>
      </c>
    </row>
    <row r="4550" spans="1:14" x14ac:dyDescent="0.2">
      <c r="A4550" s="1">
        <v>43131</v>
      </c>
      <c r="B4550">
        <v>6.0000000000000002E-5</v>
      </c>
      <c r="C4550">
        <f>Table3[[#This Row],[(MKT-Rf) Excess Return on the Market ]]+Table3[[#This Row],[(RF) Risk-Free Return Rate (One Month Treasury Bill Rate)]]</f>
        <v>-6.4000000000000005E-4</v>
      </c>
      <c r="D4550">
        <v>-7.000000000000001E-4</v>
      </c>
      <c r="E4550">
        <v>-6.8000000000000005E-3</v>
      </c>
      <c r="F4550">
        <v>1.1000000000000001E-3</v>
      </c>
      <c r="G4550">
        <v>1E-3</v>
      </c>
      <c r="H4550">
        <v>-2.9999999999999997E-4</v>
      </c>
      <c r="I4550">
        <v>2.8000000000000004E-3</v>
      </c>
      <c r="J4550">
        <v>7.3121773754811577E-17</v>
      </c>
      <c r="L4550" s="12">
        <v>43131</v>
      </c>
      <c r="M4550" s="16"/>
      <c r="N4550">
        <v>4.8882088876100647E-4</v>
      </c>
    </row>
    <row r="4551" spans="1:14" x14ac:dyDescent="0.2">
      <c r="A4551" s="1">
        <v>43132</v>
      </c>
      <c r="B4551">
        <v>6.0000000000000002E-5</v>
      </c>
      <c r="C4551">
        <f>Table3[[#This Row],[(MKT-Rf) Excess Return on the Market ]]+Table3[[#This Row],[(RF) Risk-Free Return Rate (One Month Treasury Bill Rate)]]</f>
        <v>3.5999999999999997E-4</v>
      </c>
      <c r="D4551">
        <v>2.9999999999999997E-4</v>
      </c>
      <c r="E4551">
        <v>1.1999999999999999E-3</v>
      </c>
      <c r="F4551">
        <v>5.4000000000000003E-3</v>
      </c>
      <c r="G4551">
        <v>-5.4000000000000003E-3</v>
      </c>
      <c r="H4551">
        <v>1E-4</v>
      </c>
      <c r="I4551">
        <v>-1.9E-3</v>
      </c>
      <c r="J4551">
        <v>1.0499040661648041E-16</v>
      </c>
      <c r="L4551" s="13">
        <v>43132</v>
      </c>
      <c r="M4551" s="17"/>
      <c r="N4551">
        <v>-6.4827068101673384E-4</v>
      </c>
    </row>
    <row r="4552" spans="1:14" x14ac:dyDescent="0.2">
      <c r="A4552" s="1">
        <v>43133</v>
      </c>
      <c r="B4552">
        <v>6.0000000000000002E-5</v>
      </c>
      <c r="C4552">
        <f>Table3[[#This Row],[(MKT-Rf) Excess Return on the Market ]]+Table3[[#This Row],[(RF) Risk-Free Return Rate (One Month Treasury Bill Rate)]]</f>
        <v>-2.1239999999999998E-2</v>
      </c>
      <c r="D4552">
        <v>-2.1299999999999999E-2</v>
      </c>
      <c r="E4552">
        <v>1E-4</v>
      </c>
      <c r="F4552">
        <v>-2.8999999999999998E-3</v>
      </c>
      <c r="G4552">
        <v>6.0999999999999995E-3</v>
      </c>
      <c r="H4552">
        <v>-5.1000000000000004E-3</v>
      </c>
      <c r="I4552">
        <v>1.5E-3</v>
      </c>
      <c r="J4552">
        <v>3.2478999100186828E-15</v>
      </c>
      <c r="L4552" s="12">
        <v>43133</v>
      </c>
      <c r="M4552" s="16"/>
      <c r="N4552">
        <v>-2.1436645011316622E-2</v>
      </c>
    </row>
    <row r="4553" spans="1:14" x14ac:dyDescent="0.2">
      <c r="A4553" s="1">
        <v>43136</v>
      </c>
      <c r="B4553">
        <v>6.0000000000000002E-5</v>
      </c>
      <c r="C4553">
        <f>Table3[[#This Row],[(MKT-Rf) Excess Return on the Market ]]+Table3[[#This Row],[(RF) Risk-Free Return Rate (One Month Treasury Bill Rate)]]</f>
        <v>-4.0240000000000005E-2</v>
      </c>
      <c r="D4553">
        <v>-4.0300000000000002E-2</v>
      </c>
      <c r="E4553">
        <v>6.6E-3</v>
      </c>
      <c r="F4553">
        <v>-5.7999999999999996E-3</v>
      </c>
      <c r="G4553">
        <v>1.6000000000000001E-3</v>
      </c>
      <c r="H4553">
        <v>-7.000000000000001E-4</v>
      </c>
      <c r="I4553">
        <v>-2.3E-3</v>
      </c>
      <c r="J4553">
        <v>5.381461285803743E-15</v>
      </c>
      <c r="L4553" s="13">
        <v>43136</v>
      </c>
      <c r="M4553" s="17"/>
      <c r="N4553">
        <v>-4.1842561245182139E-2</v>
      </c>
    </row>
    <row r="4554" spans="1:14" x14ac:dyDescent="0.2">
      <c r="A4554" s="1">
        <v>43137</v>
      </c>
      <c r="B4554">
        <v>6.0000000000000002E-5</v>
      </c>
      <c r="C4554">
        <f>Table3[[#This Row],[(MKT-Rf) Excess Return on the Market ]]+Table3[[#This Row],[(RF) Risk-Free Return Rate (One Month Treasury Bill Rate)]]</f>
        <v>1.6760000000000001E-2</v>
      </c>
      <c r="D4554">
        <v>1.67E-2</v>
      </c>
      <c r="E4554">
        <v>-4.7999999999999996E-3</v>
      </c>
      <c r="F4554">
        <v>-1.8E-3</v>
      </c>
      <c r="G4554">
        <v>5.0000000000000001E-4</v>
      </c>
      <c r="H4554">
        <v>-2.0000000000000001E-4</v>
      </c>
      <c r="I4554">
        <v>7.8000000000000005E-3</v>
      </c>
      <c r="J4554">
        <v>1.9600328006829996E-15</v>
      </c>
      <c r="L4554" s="12">
        <v>43137</v>
      </c>
      <c r="M4554" s="16"/>
      <c r="N4554">
        <v>1.7290591086863923E-2</v>
      </c>
    </row>
    <row r="4555" spans="1:14" x14ac:dyDescent="0.2">
      <c r="A4555" s="1">
        <v>43138</v>
      </c>
      <c r="B4555">
        <v>6.0000000000000002E-5</v>
      </c>
      <c r="C4555">
        <f>Table3[[#This Row],[(MKT-Rf) Excess Return on the Market ]]+Table3[[#This Row],[(RF) Risk-Free Return Rate (One Month Treasury Bill Rate)]]</f>
        <v>-3.7399999999999998E-3</v>
      </c>
      <c r="D4555">
        <v>-3.8E-3</v>
      </c>
      <c r="E4555">
        <v>6.0999999999999995E-3</v>
      </c>
      <c r="F4555">
        <v>2.0999999999999999E-3</v>
      </c>
      <c r="G4555">
        <v>3.4000000000000002E-3</v>
      </c>
      <c r="H4555">
        <v>2.3E-3</v>
      </c>
      <c r="I4555">
        <v>1.5E-3</v>
      </c>
      <c r="J4555">
        <v>7.2745572979765321E-16</v>
      </c>
      <c r="L4555" s="13">
        <v>43138</v>
      </c>
      <c r="M4555" s="17"/>
      <c r="N4555">
        <v>-5.0141453066676256E-3</v>
      </c>
    </row>
    <row r="4556" spans="1:14" x14ac:dyDescent="0.2">
      <c r="A4556" s="1">
        <v>43139</v>
      </c>
      <c r="B4556">
        <v>6.0000000000000002E-5</v>
      </c>
      <c r="C4556">
        <f>Table3[[#This Row],[(MKT-Rf) Excess Return on the Market ]]+Table3[[#This Row],[(RF) Risk-Free Return Rate (One Month Treasury Bill Rate)]]</f>
        <v>-3.6740000000000002E-2</v>
      </c>
      <c r="D4556">
        <v>-3.6799999999999999E-2</v>
      </c>
      <c r="E4556">
        <v>8.0000000000000002E-3</v>
      </c>
      <c r="F4556">
        <v>5.1999999999999998E-3</v>
      </c>
      <c r="G4556">
        <v>4.0000000000000001E-3</v>
      </c>
      <c r="H4556">
        <v>-4.0000000000000002E-4</v>
      </c>
      <c r="I4556">
        <v>-1.15E-2</v>
      </c>
      <c r="J4556">
        <v>5.0291857070993813E-15</v>
      </c>
      <c r="L4556" s="12">
        <v>43139</v>
      </c>
      <c r="M4556" s="16"/>
      <c r="N4556">
        <v>-3.8259085020510716E-2</v>
      </c>
    </row>
    <row r="4557" spans="1:14" x14ac:dyDescent="0.2">
      <c r="A4557" s="1">
        <v>43140</v>
      </c>
      <c r="B4557">
        <v>6.0000000000000002E-5</v>
      </c>
      <c r="C4557">
        <f>Table3[[#This Row],[(MKT-Rf) Excess Return on the Market ]]+Table3[[#This Row],[(RF) Risk-Free Return Rate (One Month Treasury Bill Rate)]]</f>
        <v>1.366E-2</v>
      </c>
      <c r="D4557">
        <v>1.3600000000000001E-2</v>
      </c>
      <c r="E4557">
        <v>-5.5000000000000005E-3</v>
      </c>
      <c r="F4557">
        <v>1.5E-3</v>
      </c>
      <c r="G4557">
        <v>1.7000000000000001E-3</v>
      </c>
      <c r="H4557">
        <v>-3.3E-3</v>
      </c>
      <c r="I4557">
        <v>5.7999999999999996E-3</v>
      </c>
      <c r="J4557">
        <v>1.7935156947460649E-15</v>
      </c>
      <c r="L4557" s="13">
        <v>43140</v>
      </c>
      <c r="M4557" s="17"/>
      <c r="N4557">
        <v>1.4825626559634099E-2</v>
      </c>
    </row>
    <row r="4558" spans="1:14" x14ac:dyDescent="0.2">
      <c r="A4558" s="1">
        <v>43143</v>
      </c>
      <c r="B4558">
        <v>6.0000000000000002E-5</v>
      </c>
      <c r="C4558">
        <f>Table3[[#This Row],[(MKT-Rf) Excess Return on the Market ]]+Table3[[#This Row],[(RF) Risk-Free Return Rate (One Month Treasury Bill Rate)]]</f>
        <v>1.366E-2</v>
      </c>
      <c r="D4558">
        <v>1.3600000000000001E-2</v>
      </c>
      <c r="E4558">
        <v>-4.6999999999999993E-3</v>
      </c>
      <c r="F4558">
        <v>-3.0000000000000001E-3</v>
      </c>
      <c r="G4558">
        <v>-2.3999999999999998E-3</v>
      </c>
      <c r="H4558">
        <v>-8.9999999999999998E-4</v>
      </c>
      <c r="I4558">
        <v>5.3E-3</v>
      </c>
      <c r="J4558">
        <v>2.3090624026712858E-15</v>
      </c>
      <c r="L4558" s="12">
        <v>43143</v>
      </c>
      <c r="M4558" s="16"/>
      <c r="N4558">
        <v>1.3818684318076369E-2</v>
      </c>
    </row>
    <row r="4559" spans="1:14" x14ac:dyDescent="0.2">
      <c r="A4559" s="1">
        <v>43144</v>
      </c>
      <c r="B4559">
        <v>6.0000000000000002E-5</v>
      </c>
      <c r="C4559">
        <f>Table3[[#This Row],[(MKT-Rf) Excess Return on the Market ]]+Table3[[#This Row],[(RF) Risk-Free Return Rate (One Month Treasury Bill Rate)]]</f>
        <v>3.16E-3</v>
      </c>
      <c r="D4559">
        <v>3.0999999999999999E-3</v>
      </c>
      <c r="E4559">
        <v>1.2999999999999999E-3</v>
      </c>
      <c r="F4559">
        <v>-2.3999999999999998E-3</v>
      </c>
      <c r="G4559">
        <v>2.0999999999999999E-3</v>
      </c>
      <c r="H4559">
        <v>-1.1000000000000001E-3</v>
      </c>
      <c r="I4559">
        <v>6.1999999999999998E-3</v>
      </c>
      <c r="J4559">
        <v>5.0791053208748857E-16</v>
      </c>
      <c r="L4559" s="13">
        <v>43144</v>
      </c>
      <c r="M4559" s="17"/>
      <c r="N4559">
        <v>2.6095439836837349E-3</v>
      </c>
    </row>
    <row r="4560" spans="1:14" x14ac:dyDescent="0.2">
      <c r="A4560" s="1">
        <v>43145</v>
      </c>
      <c r="B4560">
        <v>6.0000000000000002E-5</v>
      </c>
      <c r="C4560">
        <f>Table3[[#This Row],[(MKT-Rf) Excess Return on the Market ]]+Table3[[#This Row],[(RF) Risk-Free Return Rate (One Month Treasury Bill Rate)]]</f>
        <v>1.5259999999999999E-2</v>
      </c>
      <c r="D4560">
        <v>1.52E-2</v>
      </c>
      <c r="E4560">
        <v>2.8999999999999998E-3</v>
      </c>
      <c r="F4560">
        <v>4.7999999999999996E-3</v>
      </c>
      <c r="G4560">
        <v>-6.7000000000000002E-3</v>
      </c>
      <c r="H4560">
        <v>-2.9999999999999997E-4</v>
      </c>
      <c r="I4560">
        <v>2.0999999999999999E-3</v>
      </c>
      <c r="J4560">
        <v>2.2179628728146282E-15</v>
      </c>
      <c r="L4560" s="12">
        <v>43145</v>
      </c>
      <c r="M4560" s="16"/>
      <c r="N4560">
        <v>1.3313461230303598E-2</v>
      </c>
    </row>
    <row r="4561" spans="1:14" x14ac:dyDescent="0.2">
      <c r="A4561" s="1">
        <v>43146</v>
      </c>
      <c r="B4561">
        <v>6.0000000000000002E-5</v>
      </c>
      <c r="C4561">
        <f>Table3[[#This Row],[(MKT-Rf) Excess Return on the Market ]]+Table3[[#This Row],[(RF) Risk-Free Return Rate (One Month Treasury Bill Rate)]]</f>
        <v>1.2159999999999999E-2</v>
      </c>
      <c r="D4561">
        <v>1.21E-2</v>
      </c>
      <c r="E4561">
        <v>-1.6000000000000001E-3</v>
      </c>
      <c r="F4561">
        <v>-6.3E-3</v>
      </c>
      <c r="G4561">
        <v>1.9E-3</v>
      </c>
      <c r="H4561">
        <v>-3.4000000000000002E-3</v>
      </c>
      <c r="I4561">
        <v>2.8000000000000004E-3</v>
      </c>
      <c r="J4561">
        <v>2.1456498298165075E-15</v>
      </c>
      <c r="L4561" s="13">
        <v>43146</v>
      </c>
      <c r="M4561" s="17"/>
      <c r="N4561">
        <v>1.1996836229864197E-2</v>
      </c>
    </row>
    <row r="4562" spans="1:14" x14ac:dyDescent="0.2">
      <c r="A4562" s="1">
        <v>43147</v>
      </c>
      <c r="B4562">
        <v>6.0000000000000002E-5</v>
      </c>
      <c r="C4562">
        <f>Table3[[#This Row],[(MKT-Rf) Excess Return on the Market ]]+Table3[[#This Row],[(RF) Risk-Free Return Rate (One Month Treasury Bill Rate)]]</f>
        <v>3.5999999999999997E-4</v>
      </c>
      <c r="D4562">
        <v>2.9999999999999997E-4</v>
      </c>
      <c r="E4562">
        <v>3.5999999999999999E-3</v>
      </c>
      <c r="F4562">
        <v>1.6000000000000001E-3</v>
      </c>
      <c r="G4562">
        <v>4.0000000000000002E-4</v>
      </c>
      <c r="H4562">
        <v>5.0000000000000001E-4</v>
      </c>
      <c r="I4562">
        <v>-1.5E-3</v>
      </c>
      <c r="J4562">
        <v>6.7627634554112504E-17</v>
      </c>
      <c r="L4562" s="12">
        <v>43147</v>
      </c>
      <c r="M4562" s="16"/>
      <c r="N4562">
        <v>3.733924947562478E-4</v>
      </c>
    </row>
    <row r="4563" spans="1:14" x14ac:dyDescent="0.2">
      <c r="A4563" s="1">
        <v>43151</v>
      </c>
      <c r="B4563">
        <v>6.0000000000000002E-5</v>
      </c>
      <c r="C4563">
        <f>Table3[[#This Row],[(MKT-Rf) Excess Return on the Market ]]+Table3[[#This Row],[(RF) Risk-Free Return Rate (One Month Treasury Bill Rate)]]</f>
        <v>-6.1399999999999996E-3</v>
      </c>
      <c r="D4563">
        <v>-6.1999999999999998E-3</v>
      </c>
      <c r="E4563">
        <v>-3.4999999999999996E-3</v>
      </c>
      <c r="F4563">
        <v>-2.3999999999999998E-3</v>
      </c>
      <c r="G4563">
        <v>-2.7000000000000001E-3</v>
      </c>
      <c r="H4563">
        <v>-1.4000000000000002E-3</v>
      </c>
      <c r="I4563">
        <v>2.8999999999999998E-3</v>
      </c>
      <c r="J4563">
        <v>1.0702108269203633E-15</v>
      </c>
      <c r="L4563" s="13">
        <v>43151</v>
      </c>
      <c r="M4563" s="17"/>
      <c r="N4563">
        <v>-5.8585314248203952E-3</v>
      </c>
    </row>
    <row r="4564" spans="1:14" x14ac:dyDescent="0.2">
      <c r="A4564" s="1">
        <v>43152</v>
      </c>
      <c r="B4564">
        <v>6.0000000000000002E-5</v>
      </c>
      <c r="C4564">
        <f>Table3[[#This Row],[(MKT-Rf) Excess Return on the Market ]]+Table3[[#This Row],[(RF) Risk-Free Return Rate (One Month Treasury Bill Rate)]]</f>
        <v>-4.2399999999999998E-3</v>
      </c>
      <c r="D4564">
        <v>-4.3E-3</v>
      </c>
      <c r="E4564">
        <v>8.0000000000000002E-3</v>
      </c>
      <c r="F4564">
        <v>2.3E-3</v>
      </c>
      <c r="G4564">
        <v>7.000000000000001E-4</v>
      </c>
      <c r="H4564">
        <v>-1.9E-3</v>
      </c>
      <c r="I4564">
        <v>7.9000000000000008E-3</v>
      </c>
      <c r="J4564">
        <v>9.717549747393185E-16</v>
      </c>
      <c r="L4564" s="12">
        <v>43152</v>
      </c>
      <c r="M4564" s="16"/>
      <c r="N4564">
        <v>-5.5116898090027547E-3</v>
      </c>
    </row>
    <row r="4565" spans="1:14" x14ac:dyDescent="0.2">
      <c r="A4565" s="1">
        <v>43153</v>
      </c>
      <c r="B4565">
        <v>6.0000000000000002E-5</v>
      </c>
      <c r="C4565">
        <f>Table3[[#This Row],[(MKT-Rf) Excess Return on the Market ]]+Table3[[#This Row],[(RF) Risk-Free Return Rate (One Month Treasury Bill Rate)]]</f>
        <v>1.6000000000000001E-4</v>
      </c>
      <c r="D4565">
        <v>1E-4</v>
      </c>
      <c r="E4565">
        <v>-4.0000000000000002E-4</v>
      </c>
      <c r="F4565">
        <v>-4.0000000000000001E-3</v>
      </c>
      <c r="G4565">
        <v>1.2999999999999999E-3</v>
      </c>
      <c r="H4565">
        <v>4.7999999999999996E-3</v>
      </c>
      <c r="I4565">
        <v>1.8E-3</v>
      </c>
      <c r="J4565">
        <v>1.7502023166489847E-16</v>
      </c>
      <c r="L4565" s="13">
        <v>43153</v>
      </c>
      <c r="M4565" s="17"/>
      <c r="N4565">
        <v>9.7312085292120475E-4</v>
      </c>
    </row>
    <row r="4566" spans="1:14" x14ac:dyDescent="0.2">
      <c r="A4566" s="1">
        <v>43154</v>
      </c>
      <c r="B4566">
        <v>6.0000000000000002E-5</v>
      </c>
      <c r="C4566">
        <f>Table3[[#This Row],[(MKT-Rf) Excess Return on the Market ]]+Table3[[#This Row],[(RF) Risk-Free Return Rate (One Month Treasury Bill Rate)]]</f>
        <v>1.546E-2</v>
      </c>
      <c r="D4566">
        <v>1.54E-2</v>
      </c>
      <c r="E4566">
        <v>-3.8E-3</v>
      </c>
      <c r="F4566">
        <v>-1.5E-3</v>
      </c>
      <c r="G4566">
        <v>-1.7000000000000001E-3</v>
      </c>
      <c r="H4566">
        <v>-5.9999999999999995E-4</v>
      </c>
      <c r="I4566">
        <v>4.0000000000000002E-4</v>
      </c>
      <c r="J4566">
        <v>3.2667596481281983E-15</v>
      </c>
      <c r="L4566" s="12">
        <v>43154</v>
      </c>
      <c r="M4566" s="16"/>
      <c r="N4566">
        <v>1.590124602558474E-2</v>
      </c>
    </row>
    <row r="4567" spans="1:14" x14ac:dyDescent="0.2">
      <c r="A4567" s="1">
        <v>43157</v>
      </c>
      <c r="B4567">
        <v>6.0000000000000002E-5</v>
      </c>
      <c r="C4567">
        <f>Table3[[#This Row],[(MKT-Rf) Excess Return on the Market ]]+Table3[[#This Row],[(RF) Risk-Free Return Rate (One Month Treasury Bill Rate)]]</f>
        <v>1.1260000000000001E-2</v>
      </c>
      <c r="D4567">
        <v>1.1200000000000002E-2</v>
      </c>
      <c r="E4567">
        <v>-4.7999999999999996E-3</v>
      </c>
      <c r="F4567">
        <v>-7.000000000000001E-4</v>
      </c>
      <c r="G4567">
        <v>-1.6000000000000001E-3</v>
      </c>
      <c r="H4567">
        <v>-2.3999999999999998E-3</v>
      </c>
      <c r="I4567">
        <v>1E-3</v>
      </c>
      <c r="J4567">
        <v>2.2101912977443302E-15</v>
      </c>
      <c r="L4567" s="13">
        <v>43157</v>
      </c>
      <c r="M4567" s="17"/>
      <c r="N4567">
        <v>1.1688421260557077E-2</v>
      </c>
    </row>
    <row r="4568" spans="1:14" x14ac:dyDescent="0.2">
      <c r="A4568" s="1">
        <v>43158</v>
      </c>
      <c r="B4568">
        <v>6.0000000000000002E-5</v>
      </c>
      <c r="C4568">
        <f>Table3[[#This Row],[(MKT-Rf) Excess Return on the Market ]]+Table3[[#This Row],[(RF) Risk-Free Return Rate (One Month Treasury Bill Rate)]]</f>
        <v>-1.2440000000000001E-2</v>
      </c>
      <c r="D4568">
        <v>-1.2500000000000001E-2</v>
      </c>
      <c r="E4568">
        <v>-1.9E-3</v>
      </c>
      <c r="F4568">
        <v>2.9999999999999997E-4</v>
      </c>
      <c r="G4568">
        <v>-8.9999999999999998E-4</v>
      </c>
      <c r="H4568">
        <v>-5.9999999999999995E-4</v>
      </c>
      <c r="I4568">
        <v>2.5999999999999999E-3</v>
      </c>
      <c r="J4568">
        <v>2.2397284111002228E-15</v>
      </c>
      <c r="L4568" s="12">
        <v>43158</v>
      </c>
      <c r="M4568" s="16"/>
      <c r="N4568">
        <v>-1.2788286983879777E-2</v>
      </c>
    </row>
    <row r="4569" spans="1:14" x14ac:dyDescent="0.2">
      <c r="A4569" s="1">
        <v>43159</v>
      </c>
      <c r="B4569">
        <v>6.0000000000000002E-5</v>
      </c>
      <c r="C4569">
        <f>Table3[[#This Row],[(MKT-Rf) Excess Return on the Market ]]+Table3[[#This Row],[(RF) Risk-Free Return Rate (One Month Treasury Bill Rate)]]</f>
        <v>-1.1040000000000001E-2</v>
      </c>
      <c r="D4569">
        <v>-1.11E-2</v>
      </c>
      <c r="E4569">
        <v>-4.3E-3</v>
      </c>
      <c r="F4569">
        <v>-3.0999999999999999E-3</v>
      </c>
      <c r="G4569">
        <v>2.0999999999999999E-3</v>
      </c>
      <c r="H4569">
        <v>-2.5999999999999999E-3</v>
      </c>
      <c r="I4569">
        <v>5.1999999999999998E-3</v>
      </c>
      <c r="J4569">
        <v>1.7492877544536472E-15</v>
      </c>
      <c r="L4569" s="13">
        <v>43159</v>
      </c>
      <c r="M4569" s="17"/>
      <c r="N4569">
        <v>-1.1157824195769547E-2</v>
      </c>
    </row>
    <row r="4570" spans="1:14" x14ac:dyDescent="0.2">
      <c r="A4570" s="1">
        <v>43160</v>
      </c>
      <c r="B4570">
        <v>5.0000000000000002E-5</v>
      </c>
      <c r="C4570">
        <f>Table3[[#This Row],[(MKT-Rf) Excess Return on the Market ]]+Table3[[#This Row],[(RF) Risk-Free Return Rate (One Month Treasury Bill Rate)]]</f>
        <v>-1.1849999999999999E-2</v>
      </c>
      <c r="D4570">
        <v>-1.1899999999999999E-2</v>
      </c>
      <c r="E4570">
        <v>9.5999999999999992E-3</v>
      </c>
      <c r="F4570">
        <v>-2.0000000000000001E-4</v>
      </c>
      <c r="G4570">
        <v>-2.3999999999999998E-3</v>
      </c>
      <c r="H4570">
        <v>5.0000000000000001E-4</v>
      </c>
      <c r="I4570">
        <v>-8.1000000000000013E-3</v>
      </c>
      <c r="J4570">
        <v>2.0020516750326308E-15</v>
      </c>
      <c r="L4570" s="12">
        <v>43160</v>
      </c>
      <c r="M4570" s="16"/>
      <c r="N4570">
        <v>-1.3413907890662753E-2</v>
      </c>
    </row>
    <row r="4571" spans="1:14" x14ac:dyDescent="0.2">
      <c r="A4571" s="1">
        <v>43161</v>
      </c>
      <c r="B4571">
        <v>5.0000000000000002E-5</v>
      </c>
      <c r="C4571">
        <f>Table3[[#This Row],[(MKT-Rf) Excess Return on the Market ]]+Table3[[#This Row],[(RF) Risk-Free Return Rate (One Month Treasury Bill Rate)]]</f>
        <v>7.049999999999999E-3</v>
      </c>
      <c r="D4571">
        <v>6.9999999999999993E-3</v>
      </c>
      <c r="E4571">
        <v>1.11E-2</v>
      </c>
      <c r="F4571">
        <v>-4.8999999999999998E-3</v>
      </c>
      <c r="G4571">
        <v>-4.0999999999999995E-3</v>
      </c>
      <c r="H4571">
        <v>-3.4999999999999996E-3</v>
      </c>
      <c r="I4571">
        <v>-1.8E-3</v>
      </c>
      <c r="J4571">
        <v>8.7147784301455652E-16</v>
      </c>
      <c r="L4571" s="13">
        <v>43161</v>
      </c>
      <c r="M4571" s="17"/>
      <c r="N4571">
        <v>5.0587563087125835E-3</v>
      </c>
    </row>
    <row r="4572" spans="1:14" x14ac:dyDescent="0.2">
      <c r="A4572" s="1">
        <v>43164</v>
      </c>
      <c r="B4572">
        <v>5.0000000000000002E-5</v>
      </c>
      <c r="C4572">
        <f>Table3[[#This Row],[(MKT-Rf) Excess Return on the Market ]]+Table3[[#This Row],[(RF) Risk-Free Return Rate (One Month Treasury Bill Rate)]]</f>
        <v>1.065E-2</v>
      </c>
      <c r="D4572">
        <v>1.06E-2</v>
      </c>
      <c r="E4572">
        <v>-4.0999999999999995E-3</v>
      </c>
      <c r="F4572">
        <v>2.3E-3</v>
      </c>
      <c r="G4572">
        <v>-5.8999999999999999E-3</v>
      </c>
      <c r="H4572">
        <v>8.9999999999999998E-4</v>
      </c>
      <c r="I4572">
        <v>-4.0999999999999995E-3</v>
      </c>
      <c r="J4572">
        <v>1.9559436419601365E-15</v>
      </c>
      <c r="L4572" s="12">
        <v>43164</v>
      </c>
      <c r="M4572" s="16"/>
      <c r="N4572">
        <v>1.0971639144904529E-2</v>
      </c>
    </row>
    <row r="4573" spans="1:14" x14ac:dyDescent="0.2">
      <c r="A4573" s="1">
        <v>43165</v>
      </c>
      <c r="B4573">
        <v>5.0000000000000002E-5</v>
      </c>
      <c r="C4573">
        <f>Table3[[#This Row],[(MKT-Rf) Excess Return on the Market ]]+Table3[[#This Row],[(RF) Risk-Free Return Rate (One Month Treasury Bill Rate)]]</f>
        <v>3.65E-3</v>
      </c>
      <c r="D4573">
        <v>3.5999999999999999E-3</v>
      </c>
      <c r="E4573">
        <v>6.8999999999999999E-3</v>
      </c>
      <c r="F4573">
        <v>1.1999999999999999E-3</v>
      </c>
      <c r="G4573">
        <v>2.2000000000000001E-3</v>
      </c>
      <c r="H4573">
        <v>-2.0000000000000001E-4</v>
      </c>
      <c r="I4573">
        <v>3.9000000000000003E-3</v>
      </c>
      <c r="J4573">
        <v>5.1584986859390259E-16</v>
      </c>
      <c r="L4573" s="13">
        <v>43165</v>
      </c>
      <c r="M4573" s="17"/>
      <c r="N4573">
        <v>2.6353184422145334E-3</v>
      </c>
    </row>
    <row r="4574" spans="1:14" x14ac:dyDescent="0.2">
      <c r="A4574" s="1">
        <v>43166</v>
      </c>
      <c r="B4574">
        <v>5.0000000000000002E-5</v>
      </c>
      <c r="C4574">
        <f>Table3[[#This Row],[(MKT-Rf) Excess Return on the Market ]]+Table3[[#This Row],[(RF) Risk-Free Return Rate (One Month Treasury Bill Rate)]]</f>
        <v>5.5000000000000003E-4</v>
      </c>
      <c r="D4574">
        <v>5.0000000000000001E-4</v>
      </c>
      <c r="E4574">
        <v>7.6E-3</v>
      </c>
      <c r="F4574">
        <v>-4.4000000000000003E-3</v>
      </c>
      <c r="G4574">
        <v>-4.0000000000000002E-4</v>
      </c>
      <c r="H4574">
        <v>-3.0999999999999999E-3</v>
      </c>
      <c r="I4574">
        <v>7.9000000000000008E-3</v>
      </c>
      <c r="J4574">
        <v>9.4149138812507347E-17</v>
      </c>
      <c r="L4574" s="12">
        <v>43166</v>
      </c>
      <c r="M4574" s="16"/>
      <c r="N4574">
        <v>-4.8396677706154348E-4</v>
      </c>
    </row>
    <row r="4575" spans="1:14" x14ac:dyDescent="0.2">
      <c r="A4575" s="1">
        <v>43167</v>
      </c>
      <c r="B4575">
        <v>5.0000000000000002E-5</v>
      </c>
      <c r="C4575">
        <f>Table3[[#This Row],[(MKT-Rf) Excess Return on the Market ]]+Table3[[#This Row],[(RF) Risk-Free Return Rate (One Month Treasury Bill Rate)]]</f>
        <v>3.7500000000000003E-3</v>
      </c>
      <c r="D4575">
        <v>3.7000000000000002E-3</v>
      </c>
      <c r="E4575">
        <v>-5.6999999999999993E-3</v>
      </c>
      <c r="F4575">
        <v>-3.5999999999999999E-3</v>
      </c>
      <c r="G4575">
        <v>1E-4</v>
      </c>
      <c r="H4575">
        <v>-1.8E-3</v>
      </c>
      <c r="I4575">
        <v>-1.1000000000000001E-3</v>
      </c>
      <c r="J4575">
        <v>9.110377377829521E-16</v>
      </c>
      <c r="L4575" s="13">
        <v>43167</v>
      </c>
      <c r="M4575" s="17"/>
      <c r="N4575">
        <v>4.453176811945213E-3</v>
      </c>
    </row>
    <row r="4576" spans="1:14" x14ac:dyDescent="0.2">
      <c r="A4576" s="1">
        <v>43168</v>
      </c>
      <c r="B4576">
        <v>5.0000000000000002E-5</v>
      </c>
      <c r="C4576">
        <f>Table3[[#This Row],[(MKT-Rf) Excess Return on the Market ]]+Table3[[#This Row],[(RF) Risk-Free Return Rate (One Month Treasury Bill Rate)]]</f>
        <v>1.7050000000000003E-2</v>
      </c>
      <c r="D4576">
        <v>1.7000000000000001E-2</v>
      </c>
      <c r="E4576">
        <v>-2E-3</v>
      </c>
      <c r="F4576">
        <v>2.8000000000000004E-3</v>
      </c>
      <c r="G4576">
        <v>-2.5999999999999999E-3</v>
      </c>
      <c r="H4576">
        <v>1E-4</v>
      </c>
      <c r="I4576">
        <v>6.4000000000000003E-3</v>
      </c>
      <c r="J4576">
        <v>3.3083131836875241E-15</v>
      </c>
      <c r="L4576" s="12">
        <v>43168</v>
      </c>
      <c r="M4576" s="16"/>
      <c r="N4576">
        <v>1.7229511513169881E-2</v>
      </c>
    </row>
    <row r="4577" spans="1:14" x14ac:dyDescent="0.2">
      <c r="A4577" s="1">
        <v>43171</v>
      </c>
      <c r="B4577">
        <v>5.0000000000000002E-5</v>
      </c>
      <c r="C4577">
        <f>Table3[[#This Row],[(MKT-Rf) Excess Return on the Market ]]+Table3[[#This Row],[(RF) Risk-Free Return Rate (One Month Treasury Bill Rate)]]</f>
        <v>-8.4999999999999995E-4</v>
      </c>
      <c r="D4577">
        <v>-8.9999999999999998E-4</v>
      </c>
      <c r="E4577">
        <v>4.4000000000000003E-3</v>
      </c>
      <c r="F4577">
        <v>-8.0000000000000004E-4</v>
      </c>
      <c r="G4577">
        <v>-3.4000000000000002E-3</v>
      </c>
      <c r="H4577">
        <v>-2.3E-3</v>
      </c>
      <c r="I4577">
        <v>-5.3E-3</v>
      </c>
      <c r="J4577">
        <v>2.588684928257344E-16</v>
      </c>
      <c r="L4577" s="13">
        <v>43171</v>
      </c>
      <c r="M4577" s="17"/>
      <c r="N4577">
        <v>-1.2747798242772499E-3</v>
      </c>
    </row>
    <row r="4578" spans="1:14" x14ac:dyDescent="0.2">
      <c r="A4578" s="1">
        <v>43172</v>
      </c>
      <c r="B4578">
        <v>5.0000000000000002E-5</v>
      </c>
      <c r="C4578">
        <f>Table3[[#This Row],[(MKT-Rf) Excess Return on the Market ]]+Table3[[#This Row],[(RF) Risk-Free Return Rate (One Month Treasury Bill Rate)]]</f>
        <v>-6.6500000000000005E-3</v>
      </c>
      <c r="D4578">
        <v>-6.7000000000000002E-3</v>
      </c>
      <c r="E4578">
        <v>1E-3</v>
      </c>
      <c r="F4578">
        <v>2.9999999999999997E-4</v>
      </c>
      <c r="G4578">
        <v>4.7999999999999996E-3</v>
      </c>
      <c r="H4578">
        <v>0</v>
      </c>
      <c r="I4578">
        <v>-5.9999999999999995E-4</v>
      </c>
      <c r="J4578">
        <v>1.2585932436417099E-15</v>
      </c>
      <c r="L4578" s="12">
        <v>43172</v>
      </c>
      <c r="M4578" s="16"/>
      <c r="N4578">
        <v>-6.3839245851629312E-3</v>
      </c>
    </row>
    <row r="4579" spans="1:14" x14ac:dyDescent="0.2">
      <c r="A4579" s="1">
        <v>43173</v>
      </c>
      <c r="B4579">
        <v>5.0000000000000002E-5</v>
      </c>
      <c r="C4579">
        <f>Table3[[#This Row],[(MKT-Rf) Excess Return on the Market ]]+Table3[[#This Row],[(RF) Risk-Free Return Rate (One Month Treasury Bill Rate)]]</f>
        <v>-5.2500000000000003E-3</v>
      </c>
      <c r="D4579">
        <v>-5.3E-3</v>
      </c>
      <c r="E4579">
        <v>1.4000000000000002E-3</v>
      </c>
      <c r="F4579">
        <v>-5.7999999999999996E-3</v>
      </c>
      <c r="G4579">
        <v>-1.1000000000000001E-3</v>
      </c>
      <c r="H4579">
        <v>-3.9000000000000003E-3</v>
      </c>
      <c r="I4579">
        <v>3.3E-3</v>
      </c>
      <c r="J4579">
        <v>1.1082332360711061E-15</v>
      </c>
      <c r="L4579" s="13">
        <v>43173</v>
      </c>
      <c r="M4579" s="17"/>
      <c r="N4579">
        <v>-5.7409415327189526E-3</v>
      </c>
    </row>
    <row r="4580" spans="1:14" x14ac:dyDescent="0.2">
      <c r="A4580" s="1">
        <v>43174</v>
      </c>
      <c r="B4580">
        <v>5.0000000000000002E-5</v>
      </c>
      <c r="C4580">
        <f>Table3[[#This Row],[(MKT-Rf) Excess Return on the Market ]]+Table3[[#This Row],[(RF) Risk-Free Return Rate (One Month Treasury Bill Rate)]]</f>
        <v>-1.75E-3</v>
      </c>
      <c r="D4580">
        <v>-1.8E-3</v>
      </c>
      <c r="E4580">
        <v>-3.8E-3</v>
      </c>
      <c r="F4580">
        <v>3.2000000000000002E-3</v>
      </c>
      <c r="G4580">
        <v>1.4000000000000002E-3</v>
      </c>
      <c r="H4580">
        <v>-1.1999999999999999E-3</v>
      </c>
      <c r="I4580">
        <v>2.7000000000000001E-3</v>
      </c>
      <c r="J4580">
        <v>1.4642338359421287E-16</v>
      </c>
      <c r="L4580" s="12">
        <v>43174</v>
      </c>
      <c r="M4580" s="16"/>
      <c r="N4580">
        <v>-7.8227193941249383E-4</v>
      </c>
    </row>
    <row r="4581" spans="1:14" x14ac:dyDescent="0.2">
      <c r="A4581" s="1">
        <v>43175</v>
      </c>
      <c r="B4581">
        <v>5.0000000000000002E-5</v>
      </c>
      <c r="C4581">
        <f>Table3[[#This Row],[(MKT-Rf) Excess Return on the Market ]]+Table3[[#This Row],[(RF) Risk-Free Return Rate (One Month Treasury Bill Rate)]]</f>
        <v>2.5500000000000002E-3</v>
      </c>
      <c r="D4581">
        <v>2.5000000000000001E-3</v>
      </c>
      <c r="E4581">
        <v>4.6999999999999993E-3</v>
      </c>
      <c r="F4581">
        <v>1.8E-3</v>
      </c>
      <c r="G4581">
        <v>5.9999999999999995E-4</v>
      </c>
      <c r="H4581">
        <v>2.8999999999999998E-3</v>
      </c>
      <c r="I4581">
        <v>-4.3E-3</v>
      </c>
      <c r="J4581">
        <v>2.0721652670028716E-16</v>
      </c>
      <c r="L4581" s="13">
        <v>43175</v>
      </c>
      <c r="M4581" s="17"/>
      <c r="N4581">
        <v>1.7020228353889482E-3</v>
      </c>
    </row>
    <row r="4582" spans="1:14" x14ac:dyDescent="0.2">
      <c r="A4582" s="1">
        <v>43178</v>
      </c>
      <c r="B4582">
        <v>5.0000000000000002E-5</v>
      </c>
      <c r="C4582">
        <f>Table3[[#This Row],[(MKT-Rf) Excess Return on the Market ]]+Table3[[#This Row],[(RF) Risk-Free Return Rate (One Month Treasury Bill Rate)]]</f>
        <v>-1.375E-2</v>
      </c>
      <c r="D4582">
        <v>-1.38E-2</v>
      </c>
      <c r="E4582">
        <v>4.0999999999999995E-3</v>
      </c>
      <c r="F4582">
        <v>4.0999999999999995E-3</v>
      </c>
      <c r="G4582">
        <v>3.2000000000000002E-3</v>
      </c>
      <c r="H4582">
        <v>1E-3</v>
      </c>
      <c r="I4582">
        <v>4.5000000000000005E-3</v>
      </c>
      <c r="J4582">
        <v>2.8744835027206952E-15</v>
      </c>
      <c r="L4582" s="12">
        <v>43178</v>
      </c>
      <c r="M4582" s="16"/>
      <c r="N4582">
        <v>-1.4306008195445936E-2</v>
      </c>
    </row>
    <row r="4583" spans="1:14" x14ac:dyDescent="0.2">
      <c r="A4583" s="1">
        <v>43179</v>
      </c>
      <c r="B4583">
        <v>5.0000000000000002E-5</v>
      </c>
      <c r="C4583">
        <f>Table3[[#This Row],[(MKT-Rf) Excess Return on the Market ]]+Table3[[#This Row],[(RF) Risk-Free Return Rate (One Month Treasury Bill Rate)]]</f>
        <v>1.5499999999999999E-3</v>
      </c>
      <c r="D4583">
        <v>1.5E-3</v>
      </c>
      <c r="E4583">
        <v>-1.2999999999999999E-3</v>
      </c>
      <c r="F4583">
        <v>-3.5999999999999999E-3</v>
      </c>
      <c r="G4583">
        <v>-1E-4</v>
      </c>
      <c r="H4583">
        <v>-7.000000000000001E-4</v>
      </c>
      <c r="I4583">
        <v>1.29E-2</v>
      </c>
      <c r="J4583">
        <v>3.0081892799870092E-16</v>
      </c>
      <c r="L4583" s="13">
        <v>43179</v>
      </c>
      <c r="M4583" s="17"/>
      <c r="N4583">
        <v>1.4807014304161871E-3</v>
      </c>
    </row>
    <row r="4584" spans="1:14" x14ac:dyDescent="0.2">
      <c r="A4584" s="1">
        <v>43180</v>
      </c>
      <c r="B4584">
        <v>5.0000000000000002E-5</v>
      </c>
      <c r="C4584">
        <f>Table3[[#This Row],[(MKT-Rf) Excess Return on the Market ]]+Table3[[#This Row],[(RF) Risk-Free Return Rate (One Month Treasury Bill Rate)]]</f>
        <v>-5.4999999999999992E-4</v>
      </c>
      <c r="D4584">
        <v>-5.9999999999999995E-4</v>
      </c>
      <c r="E4584">
        <v>6.8999999999999999E-3</v>
      </c>
      <c r="F4584">
        <v>4.5000000000000005E-3</v>
      </c>
      <c r="G4584">
        <v>-1.0800000000000001E-2</v>
      </c>
      <c r="H4584">
        <v>8.6999999999999994E-3</v>
      </c>
      <c r="I4584">
        <v>-3.0000000000000001E-3</v>
      </c>
      <c r="J4584">
        <v>3.5867150167831163E-16</v>
      </c>
      <c r="L4584" s="12">
        <v>43180</v>
      </c>
      <c r="M4584" s="16"/>
      <c r="N4584">
        <v>-1.8456884848011977E-3</v>
      </c>
    </row>
    <row r="4585" spans="1:14" x14ac:dyDescent="0.2">
      <c r="A4585" s="1">
        <v>43181</v>
      </c>
      <c r="B4585">
        <v>5.0000000000000002E-5</v>
      </c>
      <c r="C4585">
        <f>Table3[[#This Row],[(MKT-Rf) Excess Return on the Market ]]+Table3[[#This Row],[(RF) Risk-Free Return Rate (One Month Treasury Bill Rate)]]</f>
        <v>-2.5349999999999998E-2</v>
      </c>
      <c r="D4585">
        <v>-2.5399999999999999E-2</v>
      </c>
      <c r="E4585">
        <v>4.0000000000000001E-3</v>
      </c>
      <c r="F4585">
        <v>-4.8999999999999998E-3</v>
      </c>
      <c r="G4585">
        <v>2.0999999999999999E-3</v>
      </c>
      <c r="H4585">
        <v>1E-4</v>
      </c>
      <c r="I4585">
        <v>-9.7000000000000003E-3</v>
      </c>
      <c r="J4585">
        <v>4.6397690454556076E-15</v>
      </c>
      <c r="L4585" s="13">
        <v>43181</v>
      </c>
      <c r="M4585" s="17"/>
      <c r="N4585">
        <v>-2.5484890016140731E-2</v>
      </c>
    </row>
    <row r="4586" spans="1:14" x14ac:dyDescent="0.2">
      <c r="A4586" s="1">
        <v>43182</v>
      </c>
      <c r="B4586">
        <v>5.0000000000000002E-5</v>
      </c>
      <c r="C4586">
        <f>Table3[[#This Row],[(MKT-Rf) Excess Return on the Market ]]+Table3[[#This Row],[(RF) Risk-Free Return Rate (One Month Treasury Bill Rate)]]</f>
        <v>-2.0849999999999997E-2</v>
      </c>
      <c r="D4586">
        <v>-2.0899999999999998E-2</v>
      </c>
      <c r="E4586">
        <v>8.9999999999999998E-4</v>
      </c>
      <c r="F4586">
        <v>-2.3E-3</v>
      </c>
      <c r="G4586">
        <v>1.2999999999999999E-3</v>
      </c>
      <c r="H4586">
        <v>7.7000000000000002E-3</v>
      </c>
      <c r="I4586">
        <v>-3.3E-3</v>
      </c>
      <c r="J4586">
        <v>3.8626778949298003E-15</v>
      </c>
      <c r="L4586" s="12">
        <v>43182</v>
      </c>
      <c r="M4586" s="16"/>
      <c r="N4586">
        <v>-2.1189833248420765E-2</v>
      </c>
    </row>
    <row r="4587" spans="1:14" x14ac:dyDescent="0.2">
      <c r="A4587" s="1">
        <v>43185</v>
      </c>
      <c r="B4587">
        <v>5.0000000000000002E-5</v>
      </c>
      <c r="C4587">
        <f>Table3[[#This Row],[(MKT-Rf) Excess Return on the Market ]]+Table3[[#This Row],[(RF) Risk-Free Return Rate (One Month Treasury Bill Rate)]]</f>
        <v>2.6749999999999999E-2</v>
      </c>
      <c r="D4587">
        <v>2.6699999999999998E-2</v>
      </c>
      <c r="E4587">
        <v>-6.1999999999999998E-3</v>
      </c>
      <c r="F4587">
        <v>2.9999999999999997E-4</v>
      </c>
      <c r="G4587">
        <v>0</v>
      </c>
      <c r="H4587">
        <v>-6.0999999999999995E-3</v>
      </c>
      <c r="I4587">
        <v>1.3000000000000001E-2</v>
      </c>
      <c r="J4587">
        <v>5.1670023409398048E-15</v>
      </c>
      <c r="L4587" s="13">
        <v>43185</v>
      </c>
      <c r="M4587" s="17"/>
      <c r="N4587">
        <v>2.6795026112632157E-2</v>
      </c>
    </row>
    <row r="4588" spans="1:14" x14ac:dyDescent="0.2">
      <c r="A4588" s="1">
        <v>43186</v>
      </c>
      <c r="B4588">
        <v>5.0000000000000002E-5</v>
      </c>
      <c r="C4588">
        <f>Table3[[#This Row],[(MKT-Rf) Excess Return on the Market ]]+Table3[[#This Row],[(RF) Risk-Free Return Rate (One Month Treasury Bill Rate)]]</f>
        <v>-1.865E-2</v>
      </c>
      <c r="D4588">
        <v>-1.8700000000000001E-2</v>
      </c>
      <c r="E4588">
        <v>-2.3E-3</v>
      </c>
      <c r="F4588">
        <v>3.7000000000000002E-3</v>
      </c>
      <c r="G4588">
        <v>7.8000000000000005E-3</v>
      </c>
      <c r="H4588">
        <v>5.3E-3</v>
      </c>
      <c r="I4588">
        <v>-1.83E-2</v>
      </c>
      <c r="J4588">
        <v>3.239516821065165E-15</v>
      </c>
      <c r="L4588" s="12">
        <v>43186</v>
      </c>
      <c r="M4588" s="16"/>
      <c r="N4588">
        <v>-1.7427312133270447E-2</v>
      </c>
    </row>
    <row r="4589" spans="1:14" x14ac:dyDescent="0.2">
      <c r="A4589" s="1">
        <v>43187</v>
      </c>
      <c r="B4589">
        <v>5.0000000000000002E-5</v>
      </c>
      <c r="C4589">
        <f>Table3[[#This Row],[(MKT-Rf) Excess Return on the Market ]]+Table3[[#This Row],[(RF) Risk-Free Return Rate (One Month Treasury Bill Rate)]]</f>
        <v>-3.4499999999999995E-3</v>
      </c>
      <c r="D4589">
        <v>-3.4999999999999996E-3</v>
      </c>
      <c r="E4589">
        <v>2.0999999999999999E-3</v>
      </c>
      <c r="F4589">
        <v>6.5000000000000006E-3</v>
      </c>
      <c r="G4589">
        <v>7.4999999999999997E-3</v>
      </c>
      <c r="H4589">
        <v>-8.0000000000000004E-4</v>
      </c>
      <c r="I4589">
        <v>-1.1899999999999999E-2</v>
      </c>
      <c r="J4589">
        <v>5.2225703103421752E-16</v>
      </c>
      <c r="L4589" s="13">
        <v>43187</v>
      </c>
      <c r="M4589" s="17"/>
      <c r="N4589">
        <v>-2.9208740450646013E-3</v>
      </c>
    </row>
    <row r="4590" spans="1:14" x14ac:dyDescent="0.2">
      <c r="A4590" s="1">
        <v>43188</v>
      </c>
      <c r="B4590">
        <v>5.0000000000000002E-5</v>
      </c>
      <c r="C4590">
        <f>Table3[[#This Row],[(MKT-Rf) Excess Return on the Market ]]+Table3[[#This Row],[(RF) Risk-Free Return Rate (One Month Treasury Bill Rate)]]</f>
        <v>1.4149999999999999E-2</v>
      </c>
      <c r="D4590">
        <v>1.41E-2</v>
      </c>
      <c r="E4590">
        <v>-3.0999999999999999E-3</v>
      </c>
      <c r="F4590">
        <v>-2.2000000000000001E-3</v>
      </c>
      <c r="G4590">
        <v>-3.7000000000000002E-3</v>
      </c>
      <c r="H4590">
        <v>-1.6000000000000001E-3</v>
      </c>
      <c r="I4590">
        <v>6.0000000000000001E-3</v>
      </c>
      <c r="J4590">
        <v>2.6139421868836121E-15</v>
      </c>
      <c r="L4590" s="12">
        <v>43188</v>
      </c>
      <c r="M4590" s="16"/>
      <c r="N4590">
        <v>1.3675733119263357E-2</v>
      </c>
    </row>
    <row r="4591" spans="1:14" x14ac:dyDescent="0.2">
      <c r="A4591" s="1">
        <v>43192</v>
      </c>
      <c r="B4591">
        <v>7.0000000000000007E-5</v>
      </c>
      <c r="C4591">
        <f>Table3[[#This Row],[(MKT-Rf) Excess Return on the Market ]]+Table3[[#This Row],[(RF) Risk-Free Return Rate (One Month Treasury Bill Rate)]]</f>
        <v>-2.283E-2</v>
      </c>
      <c r="D4591">
        <v>-2.29E-2</v>
      </c>
      <c r="E4591">
        <v>-8.9999999999999998E-4</v>
      </c>
      <c r="F4591">
        <v>3.5999999999999999E-3</v>
      </c>
      <c r="G4591">
        <v>1.7000000000000001E-3</v>
      </c>
      <c r="H4591">
        <v>-7.000000000000001E-4</v>
      </c>
      <c r="I4591">
        <v>-1.7000000000000001E-3</v>
      </c>
      <c r="J4591">
        <v>4.376633236486668E-15</v>
      </c>
      <c r="L4591" s="13">
        <v>43192</v>
      </c>
      <c r="M4591" s="17"/>
      <c r="N4591">
        <v>-2.2590592580476767E-2</v>
      </c>
    </row>
    <row r="4592" spans="1:14" x14ac:dyDescent="0.2">
      <c r="A4592" s="1">
        <v>43193</v>
      </c>
      <c r="B4592">
        <v>7.0000000000000007E-5</v>
      </c>
      <c r="C4592">
        <f>Table3[[#This Row],[(MKT-Rf) Excess Return on the Market ]]+Table3[[#This Row],[(RF) Risk-Free Return Rate (One Month Treasury Bill Rate)]]</f>
        <v>1.247E-2</v>
      </c>
      <c r="D4592">
        <v>1.24E-2</v>
      </c>
      <c r="E4592">
        <v>-2.0000000000000001E-4</v>
      </c>
      <c r="F4592">
        <v>1.9E-3</v>
      </c>
      <c r="G4592">
        <v>2.5999999999999999E-3</v>
      </c>
      <c r="H4592">
        <v>1.9E-3</v>
      </c>
      <c r="I4592">
        <v>-1.7000000000000001E-3</v>
      </c>
      <c r="J4592">
        <v>2.5438373699976508E-15</v>
      </c>
      <c r="L4592" s="12">
        <v>43193</v>
      </c>
      <c r="M4592" s="16"/>
      <c r="N4592">
        <v>1.2535934603553565E-2</v>
      </c>
    </row>
    <row r="4593" spans="1:14" x14ac:dyDescent="0.2">
      <c r="A4593" s="1">
        <v>43194</v>
      </c>
      <c r="B4593">
        <v>7.0000000000000007E-5</v>
      </c>
      <c r="C4593">
        <f>Table3[[#This Row],[(MKT-Rf) Excess Return on the Market ]]+Table3[[#This Row],[(RF) Risk-Free Return Rate (One Month Treasury Bill Rate)]]</f>
        <v>1.1769999999999999E-2</v>
      </c>
      <c r="D4593">
        <v>1.1699999999999999E-2</v>
      </c>
      <c r="E4593">
        <v>3.4000000000000002E-3</v>
      </c>
      <c r="F4593">
        <v>-3.2000000000000002E-3</v>
      </c>
      <c r="G4593">
        <v>7.000000000000001E-4</v>
      </c>
      <c r="H4593">
        <v>-1.2999999999999999E-3</v>
      </c>
      <c r="I4593">
        <v>8.9999999999999998E-4</v>
      </c>
      <c r="J4593">
        <v>2.3362035867804773E-15</v>
      </c>
      <c r="L4593" s="13">
        <v>43194</v>
      </c>
      <c r="M4593" s="17"/>
      <c r="N4593">
        <v>1.1500105825438875E-2</v>
      </c>
    </row>
    <row r="4594" spans="1:14" x14ac:dyDescent="0.2">
      <c r="A4594" s="1">
        <v>43195</v>
      </c>
      <c r="B4594">
        <v>7.0000000000000007E-5</v>
      </c>
      <c r="C4594">
        <f>Table3[[#This Row],[(MKT-Rf) Excess Return on the Market ]]+Table3[[#This Row],[(RF) Risk-Free Return Rate (One Month Treasury Bill Rate)]]</f>
        <v>7.5699999999999995E-3</v>
      </c>
      <c r="D4594">
        <v>7.4999999999999997E-3</v>
      </c>
      <c r="E4594">
        <v>5.0000000000000001E-4</v>
      </c>
      <c r="F4594">
        <v>4.6999999999999993E-3</v>
      </c>
      <c r="G4594">
        <v>1.1000000000000001E-3</v>
      </c>
      <c r="H4594">
        <v>2.8000000000000004E-3</v>
      </c>
      <c r="I4594">
        <v>-3.5999999999999999E-3</v>
      </c>
      <c r="J4594">
        <v>1.4543095765454186E-15</v>
      </c>
      <c r="L4594" s="12">
        <v>43195</v>
      </c>
      <c r="M4594" s="16"/>
      <c r="N4594">
        <v>6.8393662400598977E-3</v>
      </c>
    </row>
    <row r="4595" spans="1:14" x14ac:dyDescent="0.2">
      <c r="A4595" s="1">
        <v>43196</v>
      </c>
      <c r="B4595">
        <v>7.0000000000000007E-5</v>
      </c>
      <c r="C4595">
        <f>Table3[[#This Row],[(MKT-Rf) Excess Return on the Market ]]+Table3[[#This Row],[(RF) Risk-Free Return Rate (One Month Treasury Bill Rate)]]</f>
        <v>-2.1829999999999999E-2</v>
      </c>
      <c r="D4595">
        <v>-2.1899999999999999E-2</v>
      </c>
      <c r="E4595">
        <v>3.7000000000000002E-3</v>
      </c>
      <c r="F4595">
        <v>-5.9999999999999995E-4</v>
      </c>
      <c r="G4595">
        <v>1.4000000000000002E-3</v>
      </c>
      <c r="H4595">
        <v>-4.0000000000000002E-4</v>
      </c>
      <c r="I4595">
        <v>-5.7999999999999996E-3</v>
      </c>
      <c r="J4595">
        <v>4.6422366635440405E-15</v>
      </c>
      <c r="L4595" s="13">
        <v>43196</v>
      </c>
      <c r="M4595" s="17"/>
      <c r="N4595">
        <v>-2.2164022802027339E-2</v>
      </c>
    </row>
    <row r="4596" spans="1:14" x14ac:dyDescent="0.2">
      <c r="A4596" s="1">
        <v>43199</v>
      </c>
      <c r="B4596">
        <v>7.0000000000000007E-5</v>
      </c>
      <c r="C4596">
        <f>Table3[[#This Row],[(MKT-Rf) Excess Return on the Market ]]+Table3[[#This Row],[(RF) Risk-Free Return Rate (One Month Treasury Bill Rate)]]</f>
        <v>3.0700000000000002E-3</v>
      </c>
      <c r="D4596">
        <v>3.0000000000000001E-3</v>
      </c>
      <c r="E4596">
        <v>-2.3999999999999998E-3</v>
      </c>
      <c r="F4596">
        <v>-5.3E-3</v>
      </c>
      <c r="G4596">
        <v>-7.4999999999999997E-3</v>
      </c>
      <c r="H4596">
        <v>-2.8000000000000004E-3</v>
      </c>
      <c r="I4596">
        <v>5.8999999999999999E-3</v>
      </c>
      <c r="J4596">
        <v>7.4910392621170373E-16</v>
      </c>
      <c r="L4596" s="12">
        <v>43199</v>
      </c>
      <c r="M4596" s="16"/>
      <c r="N4596">
        <v>3.3310173527511624E-3</v>
      </c>
    </row>
    <row r="4597" spans="1:14" x14ac:dyDescent="0.2">
      <c r="A4597" s="1">
        <v>43200</v>
      </c>
      <c r="B4597">
        <v>7.0000000000000007E-5</v>
      </c>
      <c r="C4597">
        <f>Table3[[#This Row],[(MKT-Rf) Excess Return on the Market ]]+Table3[[#This Row],[(RF) Risk-Free Return Rate (One Month Treasury Bill Rate)]]</f>
        <v>1.7770000000000001E-2</v>
      </c>
      <c r="D4597">
        <v>1.77E-2</v>
      </c>
      <c r="E4597">
        <v>3.3E-3</v>
      </c>
      <c r="F4597">
        <v>-1.1999999999999999E-3</v>
      </c>
      <c r="G4597">
        <v>-8.3999999999999995E-3</v>
      </c>
      <c r="H4597">
        <v>5.5000000000000005E-3</v>
      </c>
      <c r="I4597">
        <v>3.8E-3</v>
      </c>
      <c r="J4597">
        <v>3.171208074493239E-15</v>
      </c>
      <c r="L4597" s="13">
        <v>43200</v>
      </c>
      <c r="M4597" s="17"/>
      <c r="N4597">
        <v>1.6588521255114928E-2</v>
      </c>
    </row>
    <row r="4598" spans="1:14" x14ac:dyDescent="0.2">
      <c r="A4598" s="1">
        <v>43201</v>
      </c>
      <c r="B4598">
        <v>7.0000000000000007E-5</v>
      </c>
      <c r="C4598">
        <f>Table3[[#This Row],[(MKT-Rf) Excess Return on the Market ]]+Table3[[#This Row],[(RF) Risk-Free Return Rate (One Month Treasury Bill Rate)]]</f>
        <v>-4.8300000000000001E-3</v>
      </c>
      <c r="D4598">
        <v>-4.8999999999999998E-3</v>
      </c>
      <c r="E4598">
        <v>7.9000000000000008E-3</v>
      </c>
      <c r="F4598">
        <v>-3.0999999999999999E-3</v>
      </c>
      <c r="G4598">
        <v>-6.1999999999999998E-3</v>
      </c>
      <c r="H4598">
        <v>3.0000000000000001E-3</v>
      </c>
      <c r="I4598">
        <v>-5.3E-3</v>
      </c>
      <c r="J4598">
        <v>1.2495411531259307E-15</v>
      </c>
      <c r="L4598" s="12">
        <v>43201</v>
      </c>
      <c r="M4598" s="16"/>
      <c r="N4598">
        <v>-5.540619488903829E-3</v>
      </c>
    </row>
    <row r="4599" spans="1:14" x14ac:dyDescent="0.2">
      <c r="A4599" s="1">
        <v>43202</v>
      </c>
      <c r="B4599">
        <v>7.0000000000000007E-5</v>
      </c>
      <c r="C4599">
        <f>Table3[[#This Row],[(MKT-Rf) Excess Return on the Market ]]+Table3[[#This Row],[(RF) Risk-Free Return Rate (One Month Treasury Bill Rate)]]</f>
        <v>8.4700000000000001E-3</v>
      </c>
      <c r="D4599">
        <v>8.3999999999999995E-3</v>
      </c>
      <c r="E4599">
        <v>-1.7000000000000001E-3</v>
      </c>
      <c r="F4599">
        <v>1.9E-3</v>
      </c>
      <c r="G4599">
        <v>-2.2000000000000001E-3</v>
      </c>
      <c r="H4599">
        <v>8.9999999999999998E-4</v>
      </c>
      <c r="I4599">
        <v>1.26E-2</v>
      </c>
      <c r="J4599">
        <v>1.8375964523927196E-15</v>
      </c>
      <c r="L4599" s="13">
        <v>43202</v>
      </c>
      <c r="M4599" s="17"/>
      <c r="N4599">
        <v>8.2168801872393362E-3</v>
      </c>
    </row>
    <row r="4600" spans="1:14" x14ac:dyDescent="0.2">
      <c r="A4600" s="1">
        <v>43203</v>
      </c>
      <c r="B4600">
        <v>7.0000000000000007E-5</v>
      </c>
      <c r="C4600">
        <f>Table3[[#This Row],[(MKT-Rf) Excess Return on the Market ]]+Table3[[#This Row],[(RF) Risk-Free Return Rate (One Month Treasury Bill Rate)]]</f>
        <v>-3.63E-3</v>
      </c>
      <c r="D4600">
        <v>-3.7000000000000002E-3</v>
      </c>
      <c r="E4600">
        <v>-1E-3</v>
      </c>
      <c r="F4600">
        <v>-2.3999999999999998E-3</v>
      </c>
      <c r="G4600">
        <v>-7.000000000000001E-4</v>
      </c>
      <c r="H4600">
        <v>2E-3</v>
      </c>
      <c r="I4600">
        <v>-8.0000000000000002E-3</v>
      </c>
      <c r="J4600">
        <v>6.6159392451970879E-16</v>
      </c>
      <c r="L4600" s="12">
        <v>43203</v>
      </c>
      <c r="M4600" s="16"/>
      <c r="N4600">
        <v>-2.8908218745022159E-3</v>
      </c>
    </row>
    <row r="4601" spans="1:14" x14ac:dyDescent="0.2">
      <c r="A4601" s="1">
        <v>43206</v>
      </c>
      <c r="B4601">
        <v>7.0000000000000007E-5</v>
      </c>
      <c r="C4601">
        <f>Table3[[#This Row],[(MKT-Rf) Excess Return on the Market ]]+Table3[[#This Row],[(RF) Risk-Free Return Rate (One Month Treasury Bill Rate)]]</f>
        <v>8.2699999999999996E-3</v>
      </c>
      <c r="D4601">
        <v>8.199999999999999E-3</v>
      </c>
      <c r="E4601">
        <v>1.4000000000000002E-3</v>
      </c>
      <c r="F4601">
        <v>-2.0000000000000001E-4</v>
      </c>
      <c r="G4601">
        <v>8.0000000000000002E-3</v>
      </c>
      <c r="H4601">
        <v>2.9999999999999997E-4</v>
      </c>
      <c r="I4601">
        <v>-2.0000000000000001E-4</v>
      </c>
      <c r="J4601">
        <v>1.7977848938997194E-15</v>
      </c>
      <c r="L4601" s="13">
        <v>43206</v>
      </c>
      <c r="M4601" s="17"/>
      <c r="N4601">
        <v>8.0763223621077573E-3</v>
      </c>
    </row>
    <row r="4602" spans="1:14" x14ac:dyDescent="0.2">
      <c r="A4602" s="1">
        <v>43207</v>
      </c>
      <c r="B4602">
        <v>7.0000000000000007E-5</v>
      </c>
      <c r="C4602">
        <f>Table3[[#This Row],[(MKT-Rf) Excess Return on the Market ]]+Table3[[#This Row],[(RF) Risk-Free Return Rate (One Month Treasury Bill Rate)]]</f>
        <v>1.0970000000000001E-2</v>
      </c>
      <c r="D4602">
        <v>1.09E-2</v>
      </c>
      <c r="E4602">
        <v>1E-4</v>
      </c>
      <c r="F4602">
        <v>-1.18E-2</v>
      </c>
      <c r="G4602">
        <v>-2.3999999999999998E-3</v>
      </c>
      <c r="H4602">
        <v>-4.0000000000000001E-3</v>
      </c>
      <c r="I4602">
        <v>1.0800000000000001E-2</v>
      </c>
      <c r="J4602">
        <v>2.180772403102648E-15</v>
      </c>
      <c r="L4602" s="12">
        <v>43207</v>
      </c>
      <c r="M4602" s="16"/>
      <c r="N4602">
        <v>1.0605144127271393E-2</v>
      </c>
    </row>
    <row r="4603" spans="1:14" x14ac:dyDescent="0.2">
      <c r="A4603" s="1">
        <v>43208</v>
      </c>
      <c r="B4603">
        <v>7.0000000000000007E-5</v>
      </c>
      <c r="C4603">
        <f>Table3[[#This Row],[(MKT-Rf) Excess Return on the Market ]]+Table3[[#This Row],[(RF) Risk-Free Return Rate (One Month Treasury Bill Rate)]]</f>
        <v>1.3699999999999999E-3</v>
      </c>
      <c r="D4603">
        <v>1.2999999999999999E-3</v>
      </c>
      <c r="E4603">
        <v>2.0999999999999999E-3</v>
      </c>
      <c r="F4603">
        <v>2.0000000000000001E-4</v>
      </c>
      <c r="G4603">
        <v>-2.8000000000000004E-3</v>
      </c>
      <c r="H4603">
        <v>4.8999999999999998E-3</v>
      </c>
      <c r="I4603">
        <v>4.0000000000000002E-4</v>
      </c>
      <c r="J4603">
        <v>1.6322183674376927E-16</v>
      </c>
      <c r="L4603" s="13">
        <v>43208</v>
      </c>
      <c r="M4603" s="17"/>
      <c r="N4603">
        <v>8.310203745819628E-4</v>
      </c>
    </row>
    <row r="4604" spans="1:14" x14ac:dyDescent="0.2">
      <c r="A4604" s="1">
        <v>43209</v>
      </c>
      <c r="B4604">
        <v>7.0000000000000007E-5</v>
      </c>
      <c r="C4604">
        <f>Table3[[#This Row],[(MKT-Rf) Excess Return on the Market ]]+Table3[[#This Row],[(RF) Risk-Free Return Rate (One Month Treasury Bill Rate)]]</f>
        <v>-4.8300000000000001E-3</v>
      </c>
      <c r="D4604">
        <v>-4.8999999999999998E-3</v>
      </c>
      <c r="E4604">
        <v>-3.0000000000000001E-3</v>
      </c>
      <c r="F4604">
        <v>1.0800000000000001E-2</v>
      </c>
      <c r="G4604">
        <v>-4.7999999999999996E-3</v>
      </c>
      <c r="H4604">
        <v>7.000000000000001E-4</v>
      </c>
      <c r="I4604">
        <v>6.3E-3</v>
      </c>
      <c r="J4604">
        <v>1.1459322968429404E-15</v>
      </c>
      <c r="L4604" s="12">
        <v>43209</v>
      </c>
      <c r="M4604" s="16"/>
      <c r="N4604">
        <v>-5.7425779413078446E-3</v>
      </c>
    </row>
    <row r="4605" spans="1:14" x14ac:dyDescent="0.2">
      <c r="A4605" s="1">
        <v>43210</v>
      </c>
      <c r="B4605">
        <v>7.0000000000000007E-5</v>
      </c>
      <c r="C4605">
        <f>Table3[[#This Row],[(MKT-Rf) Excess Return on the Market ]]+Table3[[#This Row],[(RF) Risk-Free Return Rate (One Month Treasury Bill Rate)]]</f>
        <v>-8.0300000000000007E-3</v>
      </c>
      <c r="D4605">
        <v>-8.1000000000000013E-3</v>
      </c>
      <c r="E4605">
        <v>1E-3</v>
      </c>
      <c r="F4605">
        <v>5.7999999999999996E-3</v>
      </c>
      <c r="G4605">
        <v>-5.4000000000000003E-3</v>
      </c>
      <c r="H4605">
        <v>2.8000000000000004E-3</v>
      </c>
      <c r="I4605">
        <v>5.0000000000000001E-4</v>
      </c>
      <c r="J4605">
        <v>1.7055380525783604E-15</v>
      </c>
      <c r="L4605" s="13">
        <v>43210</v>
      </c>
      <c r="M4605" s="17"/>
      <c r="N4605">
        <v>-8.5731804710458409E-3</v>
      </c>
    </row>
    <row r="4606" spans="1:14" x14ac:dyDescent="0.2">
      <c r="A4606" s="1">
        <v>43213</v>
      </c>
      <c r="B4606">
        <v>7.0000000000000007E-5</v>
      </c>
      <c r="C4606">
        <f>Table3[[#This Row],[(MKT-Rf) Excess Return on the Market ]]+Table3[[#This Row],[(RF) Risk-Free Return Rate (One Month Treasury Bill Rate)]]</f>
        <v>-4.2999999999999999E-4</v>
      </c>
      <c r="D4606">
        <v>-5.0000000000000001E-4</v>
      </c>
      <c r="E4606">
        <v>-5.9999999999999995E-4</v>
      </c>
      <c r="F4606">
        <v>2E-3</v>
      </c>
      <c r="G4606">
        <v>2.8999999999999998E-3</v>
      </c>
      <c r="H4606">
        <v>1.1000000000000001E-3</v>
      </c>
      <c r="I4606">
        <v>-2.8999999999999998E-3</v>
      </c>
      <c r="J4606">
        <v>1.2549161353271764E-17</v>
      </c>
      <c r="L4606" s="12">
        <v>43213</v>
      </c>
      <c r="M4606" s="16"/>
      <c r="N4606">
        <v>5.6175251820395682E-5</v>
      </c>
    </row>
    <row r="4607" spans="1:14" x14ac:dyDescent="0.2">
      <c r="A4607" s="1">
        <v>43214</v>
      </c>
      <c r="B4607">
        <v>7.0000000000000007E-5</v>
      </c>
      <c r="C4607">
        <f>Table3[[#This Row],[(MKT-Rf) Excess Return on the Market ]]+Table3[[#This Row],[(RF) Risk-Free Return Rate (One Month Treasury Bill Rate)]]</f>
        <v>-1.2930000000000001E-2</v>
      </c>
      <c r="D4607">
        <v>-1.3000000000000001E-2</v>
      </c>
      <c r="E4607">
        <v>6.5000000000000006E-3</v>
      </c>
      <c r="F4607">
        <v>1.0200000000000001E-2</v>
      </c>
      <c r="G4607">
        <v>4.0000000000000002E-4</v>
      </c>
      <c r="H4607">
        <v>8.9999999999999998E-4</v>
      </c>
      <c r="I4607">
        <v>-1.03E-2</v>
      </c>
      <c r="J4607">
        <v>2.4829544800343149E-15</v>
      </c>
      <c r="L4607" s="13">
        <v>43214</v>
      </c>
      <c r="M4607" s="17"/>
      <c r="N4607">
        <v>-1.3470895618345118E-2</v>
      </c>
    </row>
    <row r="4608" spans="1:14" x14ac:dyDescent="0.2">
      <c r="A4608" s="1">
        <v>43215</v>
      </c>
      <c r="B4608">
        <v>7.0000000000000007E-5</v>
      </c>
      <c r="C4608">
        <f>Table3[[#This Row],[(MKT-Rf) Excess Return on the Market ]]+Table3[[#This Row],[(RF) Risk-Free Return Rate (One Month Treasury Bill Rate)]]</f>
        <v>1.07E-3</v>
      </c>
      <c r="D4608">
        <v>1E-3</v>
      </c>
      <c r="E4608">
        <v>-2.7000000000000001E-3</v>
      </c>
      <c r="F4608">
        <v>8.0000000000000004E-4</v>
      </c>
      <c r="G4608">
        <v>4.0000000000000001E-3</v>
      </c>
      <c r="H4608">
        <v>1.4000000000000002E-3</v>
      </c>
      <c r="I4608">
        <v>-6.1999999999999998E-3</v>
      </c>
      <c r="J4608">
        <v>3.5769048601945201E-16</v>
      </c>
      <c r="L4608" s="12">
        <v>43215</v>
      </c>
      <c r="M4608" s="16"/>
      <c r="N4608">
        <v>1.8354334726678417E-3</v>
      </c>
    </row>
    <row r="4609" spans="1:14" x14ac:dyDescent="0.2">
      <c r="A4609" s="1">
        <v>43216</v>
      </c>
      <c r="B4609">
        <v>7.0000000000000007E-5</v>
      </c>
      <c r="C4609">
        <f>Table3[[#This Row],[(MKT-Rf) Excess Return on the Market ]]+Table3[[#This Row],[(RF) Risk-Free Return Rate (One Month Treasury Bill Rate)]]</f>
        <v>9.6699999999999998E-3</v>
      </c>
      <c r="D4609">
        <v>9.5999999999999992E-3</v>
      </c>
      <c r="E4609">
        <v>-5.5000000000000005E-3</v>
      </c>
      <c r="F4609">
        <v>-8.5000000000000006E-3</v>
      </c>
      <c r="G4609">
        <v>-5.3E-3</v>
      </c>
      <c r="H4609">
        <v>-4.3E-3</v>
      </c>
      <c r="I4609">
        <v>0.01</v>
      </c>
      <c r="J4609">
        <v>1.9111850006820084E-15</v>
      </c>
      <c r="L4609" s="13">
        <v>43216</v>
      </c>
      <c r="M4609" s="17"/>
      <c r="N4609">
        <v>1.0380129158368218E-2</v>
      </c>
    </row>
    <row r="4610" spans="1:14" x14ac:dyDescent="0.2">
      <c r="A4610" s="1">
        <v>43217</v>
      </c>
      <c r="B4610">
        <v>7.0000000000000007E-5</v>
      </c>
      <c r="C4610">
        <f>Table3[[#This Row],[(MKT-Rf) Excess Return on the Market ]]+Table3[[#This Row],[(RF) Risk-Free Return Rate (One Month Treasury Bill Rate)]]</f>
        <v>1.7000000000000001E-4</v>
      </c>
      <c r="D4610">
        <v>1E-4</v>
      </c>
      <c r="E4610">
        <v>-2.5999999999999999E-3</v>
      </c>
      <c r="F4610">
        <v>2.9999999999999997E-4</v>
      </c>
      <c r="G4610">
        <v>6.1999999999999998E-3</v>
      </c>
      <c r="H4610">
        <v>8.0000000000000004E-4</v>
      </c>
      <c r="I4610">
        <v>2.8999999999999998E-3</v>
      </c>
      <c r="J4610">
        <v>2.3310540967385995E-16</v>
      </c>
      <c r="L4610" s="12">
        <v>43217</v>
      </c>
      <c r="M4610" s="16"/>
      <c r="N4610">
        <v>1.1130162199066156E-3</v>
      </c>
    </row>
    <row r="4611" spans="1:14" x14ac:dyDescent="0.2">
      <c r="A4611" s="1">
        <v>43220</v>
      </c>
      <c r="B4611">
        <v>7.0000000000000007E-5</v>
      </c>
      <c r="C4611">
        <f>Table3[[#This Row],[(MKT-Rf) Excess Return on the Market ]]+Table3[[#This Row],[(RF) Risk-Free Return Rate (One Month Treasury Bill Rate)]]</f>
        <v>-7.9299999999999995E-3</v>
      </c>
      <c r="D4611">
        <v>-8.0000000000000002E-3</v>
      </c>
      <c r="E4611">
        <v>-7.000000000000001E-4</v>
      </c>
      <c r="F4611">
        <v>-1E-3</v>
      </c>
      <c r="G4611">
        <v>-4.0999999999999995E-3</v>
      </c>
      <c r="H4611">
        <v>-7.000000000000001E-4</v>
      </c>
      <c r="I4611">
        <v>2.3E-3</v>
      </c>
      <c r="J4611">
        <v>1.4964007060329535E-15</v>
      </c>
      <c r="L4611" s="13">
        <v>43220</v>
      </c>
      <c r="M4611" s="17"/>
      <c r="N4611">
        <v>-8.2212439071443575E-3</v>
      </c>
    </row>
    <row r="4612" spans="1:14" x14ac:dyDescent="0.2">
      <c r="A4612" s="1">
        <v>43221</v>
      </c>
      <c r="B4612">
        <v>6.0000000000000002E-5</v>
      </c>
      <c r="C4612">
        <f>Table3[[#This Row],[(MKT-Rf) Excess Return on the Market ]]+Table3[[#This Row],[(RF) Risk-Free Return Rate (One Month Treasury Bill Rate)]]</f>
        <v>2.4599999999999999E-3</v>
      </c>
      <c r="D4612">
        <v>2.3999999999999998E-3</v>
      </c>
      <c r="E4612">
        <v>2.5000000000000001E-3</v>
      </c>
      <c r="F4612">
        <v>-5.5000000000000005E-3</v>
      </c>
      <c r="G4612">
        <v>-4.0000000000000002E-4</v>
      </c>
      <c r="H4612">
        <v>-9.5999999999999992E-3</v>
      </c>
      <c r="I4612">
        <v>4.3E-3</v>
      </c>
      <c r="J4612">
        <v>4.848793156840582E-16</v>
      </c>
      <c r="L4612" s="12">
        <v>43221</v>
      </c>
      <c r="M4612" s="16"/>
      <c r="N4612">
        <v>2.5458022179105093E-3</v>
      </c>
    </row>
    <row r="4613" spans="1:14" x14ac:dyDescent="0.2">
      <c r="A4613" s="1">
        <v>43222</v>
      </c>
      <c r="B4613">
        <v>6.0000000000000002E-5</v>
      </c>
      <c r="C4613">
        <f>Table3[[#This Row],[(MKT-Rf) Excess Return on the Market ]]+Table3[[#This Row],[(RF) Risk-Free Return Rate (One Month Treasury Bill Rate)]]</f>
        <v>-6.2399999999999999E-3</v>
      </c>
      <c r="D4613">
        <v>-6.3E-3</v>
      </c>
      <c r="E4613">
        <v>1.2500000000000001E-2</v>
      </c>
      <c r="F4613">
        <v>-3.5999999999999999E-3</v>
      </c>
      <c r="G4613">
        <v>4.0000000000000002E-4</v>
      </c>
      <c r="H4613">
        <v>2.0000000000000001E-4</v>
      </c>
      <c r="I4613">
        <v>4.0000000000000001E-3</v>
      </c>
      <c r="J4613">
        <v>1.2314203217322036E-15</v>
      </c>
      <c r="L4613" s="13">
        <v>43222</v>
      </c>
      <c r="M4613" s="17"/>
      <c r="N4613">
        <v>-7.2319031675897134E-3</v>
      </c>
    </row>
    <row r="4614" spans="1:14" x14ac:dyDescent="0.2">
      <c r="A4614" s="1">
        <v>43223</v>
      </c>
      <c r="B4614">
        <v>6.0000000000000002E-5</v>
      </c>
      <c r="C4614">
        <f>Table3[[#This Row],[(MKT-Rf) Excess Return on the Market ]]+Table3[[#This Row],[(RF) Risk-Free Return Rate (One Month Treasury Bill Rate)]]</f>
        <v>-2.4399999999999999E-3</v>
      </c>
      <c r="D4614">
        <v>-2.5000000000000001E-3</v>
      </c>
      <c r="E4614">
        <v>-6.0999999999999995E-3</v>
      </c>
      <c r="F4614">
        <v>-1.5E-3</v>
      </c>
      <c r="G4614">
        <v>5.0000000000000001E-4</v>
      </c>
      <c r="H4614">
        <v>-1.1999999999999999E-3</v>
      </c>
      <c r="I4614">
        <v>8.8999999999999999E-3</v>
      </c>
      <c r="J4614">
        <v>4.0097757088594612E-16</v>
      </c>
      <c r="L4614" s="12">
        <v>43223</v>
      </c>
      <c r="M4614" s="16"/>
      <c r="N4614">
        <v>-2.2562397993906034E-3</v>
      </c>
    </row>
    <row r="4615" spans="1:14" x14ac:dyDescent="0.2">
      <c r="A4615" s="1">
        <v>43224</v>
      </c>
      <c r="B4615">
        <v>6.0000000000000002E-5</v>
      </c>
      <c r="C4615">
        <f>Table3[[#This Row],[(MKT-Rf) Excess Return on the Market ]]+Table3[[#This Row],[(RF) Risk-Free Return Rate (One Month Treasury Bill Rate)]]</f>
        <v>1.306E-2</v>
      </c>
      <c r="D4615">
        <v>1.3000000000000001E-2</v>
      </c>
      <c r="E4615">
        <v>-2.0000000000000001E-4</v>
      </c>
      <c r="F4615">
        <v>-2E-3</v>
      </c>
      <c r="G4615">
        <v>-4.3E-3</v>
      </c>
      <c r="H4615">
        <v>0</v>
      </c>
      <c r="I4615">
        <v>-4.0000000000000001E-3</v>
      </c>
      <c r="J4615">
        <v>2.5856753808637529E-15</v>
      </c>
      <c r="L4615" s="13">
        <v>43224</v>
      </c>
      <c r="M4615" s="17"/>
      <c r="N4615">
        <v>1.2729831933829549E-2</v>
      </c>
    </row>
    <row r="4616" spans="1:14" x14ac:dyDescent="0.2">
      <c r="A4616" s="1">
        <v>43227</v>
      </c>
      <c r="B4616">
        <v>6.0000000000000002E-5</v>
      </c>
      <c r="C4616">
        <f>Table3[[#This Row],[(MKT-Rf) Excess Return on the Market ]]+Table3[[#This Row],[(RF) Risk-Free Return Rate (One Month Treasury Bill Rate)]]</f>
        <v>4.2599999999999999E-3</v>
      </c>
      <c r="D4616">
        <v>4.1999999999999997E-3</v>
      </c>
      <c r="E4616">
        <v>3.7000000000000002E-3</v>
      </c>
      <c r="F4616">
        <v>-3.4000000000000002E-3</v>
      </c>
      <c r="G4616">
        <v>-5.1999999999999998E-3</v>
      </c>
      <c r="H4616">
        <v>-2.2000000000000001E-3</v>
      </c>
      <c r="I4616">
        <v>3.8E-3</v>
      </c>
      <c r="J4616">
        <v>7.180130759148023E-16</v>
      </c>
      <c r="L4616" s="12">
        <v>43227</v>
      </c>
      <c r="M4616" s="16"/>
      <c r="N4616">
        <v>3.451995069662222E-3</v>
      </c>
    </row>
    <row r="4617" spans="1:14" x14ac:dyDescent="0.2">
      <c r="A4617" s="1">
        <v>43228</v>
      </c>
      <c r="B4617">
        <v>6.0000000000000002E-5</v>
      </c>
      <c r="C4617">
        <f>Table3[[#This Row],[(MKT-Rf) Excess Return on the Market ]]+Table3[[#This Row],[(RF) Risk-Free Return Rate (One Month Treasury Bill Rate)]]</f>
        <v>7.6000000000000015E-4</v>
      </c>
      <c r="D4617">
        <v>7.000000000000001E-4</v>
      </c>
      <c r="E4617">
        <v>5.1000000000000004E-3</v>
      </c>
      <c r="F4617">
        <v>2.3999999999999998E-3</v>
      </c>
      <c r="G4617">
        <v>-2.5000000000000001E-3</v>
      </c>
      <c r="H4617">
        <v>8.0000000000000004E-4</v>
      </c>
      <c r="I4617">
        <v>4.7999999999999996E-3</v>
      </c>
      <c r="J4617">
        <v>4.8146763886306685E-17</v>
      </c>
      <c r="L4617" s="13">
        <v>43228</v>
      </c>
      <c r="M4617" s="17"/>
      <c r="N4617">
        <v>-2.6569121971978244E-4</v>
      </c>
    </row>
    <row r="4618" spans="1:14" x14ac:dyDescent="0.2">
      <c r="A4618" s="1">
        <v>43229</v>
      </c>
      <c r="B4618">
        <v>6.0000000000000002E-5</v>
      </c>
      <c r="C4618">
        <f>Table3[[#This Row],[(MKT-Rf) Excess Return on the Market ]]+Table3[[#This Row],[(RF) Risk-Free Return Rate (One Month Treasury Bill Rate)]]</f>
        <v>8.9599999999999992E-3</v>
      </c>
      <c r="D4618">
        <v>8.8999999999999999E-3</v>
      </c>
      <c r="E4618">
        <v>-2.8000000000000004E-3</v>
      </c>
      <c r="F4618">
        <v>2.5999999999999999E-3</v>
      </c>
      <c r="G4618">
        <v>-8.8999999999999999E-3</v>
      </c>
      <c r="H4618">
        <v>1.4000000000000002E-3</v>
      </c>
      <c r="I4618">
        <v>2.2000000000000001E-3</v>
      </c>
      <c r="J4618">
        <v>1.6444554034174331E-15</v>
      </c>
      <c r="L4618" s="12">
        <v>43229</v>
      </c>
      <c r="M4618" s="16"/>
      <c r="N4618">
        <v>9.6356042161504785E-3</v>
      </c>
    </row>
    <row r="4619" spans="1:14" x14ac:dyDescent="0.2">
      <c r="A4619" s="1">
        <v>43230</v>
      </c>
      <c r="B4619">
        <v>6.0000000000000002E-5</v>
      </c>
      <c r="C4619">
        <f>Table3[[#This Row],[(MKT-Rf) Excess Return on the Market ]]+Table3[[#This Row],[(RF) Risk-Free Return Rate (One Month Treasury Bill Rate)]]</f>
        <v>8.5599999999999999E-3</v>
      </c>
      <c r="D4619">
        <v>8.5000000000000006E-3</v>
      </c>
      <c r="E4619">
        <v>-3.8E-3</v>
      </c>
      <c r="F4619">
        <v>-5.0000000000000001E-4</v>
      </c>
      <c r="G4619">
        <v>2.3E-3</v>
      </c>
      <c r="H4619">
        <v>-3.3E-3</v>
      </c>
      <c r="I4619">
        <v>-1.6000000000000001E-3</v>
      </c>
      <c r="J4619">
        <v>1.849753651532447E-15</v>
      </c>
      <c r="L4619" s="13">
        <v>43230</v>
      </c>
      <c r="M4619" s="17"/>
      <c r="N4619">
        <v>9.3270009795039417E-3</v>
      </c>
    </row>
    <row r="4620" spans="1:14" x14ac:dyDescent="0.2">
      <c r="A4620" s="1">
        <v>43231</v>
      </c>
      <c r="B4620">
        <v>6.0000000000000002E-5</v>
      </c>
      <c r="C4620">
        <f>Table3[[#This Row],[(MKT-Rf) Excess Return on the Market ]]+Table3[[#This Row],[(RF) Risk-Free Return Rate (One Month Treasury Bill Rate)]]</f>
        <v>1.9599999999999999E-3</v>
      </c>
      <c r="D4620">
        <v>1.9E-3</v>
      </c>
      <c r="E4620">
        <v>1.4000000000000002E-3</v>
      </c>
      <c r="F4620">
        <v>-3.8E-3</v>
      </c>
      <c r="G4620">
        <v>2.5000000000000001E-3</v>
      </c>
      <c r="H4620">
        <v>1.1999999999999999E-3</v>
      </c>
      <c r="I4620">
        <v>1.4000000000000002E-3</v>
      </c>
      <c r="J4620">
        <v>3.9329686304014674E-16</v>
      </c>
      <c r="L4620" s="12">
        <v>43231</v>
      </c>
      <c r="M4620" s="16"/>
      <c r="N4620">
        <v>1.7061751151760478E-3</v>
      </c>
    </row>
    <row r="4621" spans="1:14" x14ac:dyDescent="0.2">
      <c r="A4621" s="1">
        <v>43234</v>
      </c>
      <c r="B4621">
        <v>6.0000000000000002E-5</v>
      </c>
      <c r="C4621">
        <f>Table3[[#This Row],[(MKT-Rf) Excess Return on the Market ]]+Table3[[#This Row],[(RF) Risk-Free Return Rate (One Month Treasury Bill Rate)]]</f>
        <v>5.6000000000000006E-4</v>
      </c>
      <c r="D4621">
        <v>5.0000000000000001E-4</v>
      </c>
      <c r="E4621">
        <v>-3.0000000000000001E-3</v>
      </c>
      <c r="F4621">
        <v>1E-3</v>
      </c>
      <c r="G4621">
        <v>-1.9E-3</v>
      </c>
      <c r="H4621">
        <v>4.8999999999999998E-3</v>
      </c>
      <c r="I4621">
        <v>-3.5999999999999999E-3</v>
      </c>
      <c r="J4621">
        <v>1.9587067019675835E-16</v>
      </c>
      <c r="L4621" s="13">
        <v>43234</v>
      </c>
      <c r="M4621" s="17"/>
      <c r="N4621">
        <v>8.8313169348161837E-4</v>
      </c>
    </row>
    <row r="4622" spans="1:14" x14ac:dyDescent="0.2">
      <c r="A4622" s="1">
        <v>43235</v>
      </c>
      <c r="B4622">
        <v>6.0000000000000002E-5</v>
      </c>
      <c r="C4622">
        <f>Table3[[#This Row],[(MKT-Rf) Excess Return on the Market ]]+Table3[[#This Row],[(RF) Risk-Free Return Rate (One Month Treasury Bill Rate)]]</f>
        <v>-5.4400000000000004E-3</v>
      </c>
      <c r="D4622">
        <v>-5.5000000000000005E-3</v>
      </c>
      <c r="E4622">
        <v>7.0999999999999995E-3</v>
      </c>
      <c r="F4622">
        <v>4.0999999999999995E-3</v>
      </c>
      <c r="G4622">
        <v>-7.000000000000001E-4</v>
      </c>
      <c r="H4622">
        <v>3.8E-3</v>
      </c>
      <c r="I4622">
        <v>-1E-3</v>
      </c>
      <c r="J4622">
        <v>1.3850607046664467E-15</v>
      </c>
      <c r="L4622" s="12">
        <v>43235</v>
      </c>
      <c r="M4622" s="16"/>
      <c r="N4622">
        <v>-6.8656799596488963E-3</v>
      </c>
    </row>
    <row r="4623" spans="1:14" x14ac:dyDescent="0.2">
      <c r="A4623" s="1">
        <v>43236</v>
      </c>
      <c r="B4623">
        <v>6.0000000000000002E-5</v>
      </c>
      <c r="C4623">
        <f>Table3[[#This Row],[(MKT-Rf) Excess Return on the Market ]]+Table3[[#This Row],[(RF) Risk-Free Return Rate (One Month Treasury Bill Rate)]]</f>
        <v>5.0600000000000003E-3</v>
      </c>
      <c r="D4623">
        <v>5.0000000000000001E-3</v>
      </c>
      <c r="E4623">
        <v>6.9999999999999993E-3</v>
      </c>
      <c r="F4623">
        <v>-2.5000000000000001E-3</v>
      </c>
      <c r="G4623">
        <v>3.4999999999999996E-3</v>
      </c>
      <c r="H4623">
        <v>5.9999999999999995E-4</v>
      </c>
      <c r="I4623">
        <v>-2.0000000000000001E-4</v>
      </c>
      <c r="J4623">
        <v>8.3657382817744476E-16</v>
      </c>
      <c r="L4623" s="13">
        <v>43236</v>
      </c>
      <c r="M4623" s="17"/>
      <c r="N4623">
        <v>4.0523361876279775E-3</v>
      </c>
    </row>
    <row r="4624" spans="1:14" x14ac:dyDescent="0.2">
      <c r="A4624" s="1">
        <v>43237</v>
      </c>
      <c r="B4624">
        <v>6.0000000000000002E-5</v>
      </c>
      <c r="C4624">
        <f>Table3[[#This Row],[(MKT-Rf) Excess Return on the Market ]]+Table3[[#This Row],[(RF) Risk-Free Return Rate (One Month Treasury Bill Rate)]]</f>
        <v>2.6000000000000003E-4</v>
      </c>
      <c r="D4624">
        <v>2.0000000000000001E-4</v>
      </c>
      <c r="E4624">
        <v>8.6E-3</v>
      </c>
      <c r="F4624">
        <v>3.0000000000000001E-3</v>
      </c>
      <c r="G4624">
        <v>-3.5999999999999999E-3</v>
      </c>
      <c r="H4624">
        <v>4.3E-3</v>
      </c>
      <c r="I4624">
        <v>2.2000000000000001E-3</v>
      </c>
      <c r="J4624">
        <v>1.6302656270338857E-16</v>
      </c>
      <c r="L4624" s="12">
        <v>43237</v>
      </c>
      <c r="M4624" s="16"/>
      <c r="N4624">
        <v>-8.562100552650634E-4</v>
      </c>
    </row>
    <row r="4625" spans="1:14" x14ac:dyDescent="0.2">
      <c r="A4625" s="1">
        <v>43238</v>
      </c>
      <c r="B4625">
        <v>6.0000000000000002E-5</v>
      </c>
      <c r="C4625">
        <f>Table3[[#This Row],[(MKT-Rf) Excess Return on the Market ]]+Table3[[#This Row],[(RF) Risk-Free Return Rate (One Month Treasury Bill Rate)]]</f>
        <v>-2.2399999999999998E-3</v>
      </c>
      <c r="D4625">
        <v>-2.3E-3</v>
      </c>
      <c r="E4625">
        <v>4.5000000000000005E-3</v>
      </c>
      <c r="F4625">
        <v>-6.0999999999999995E-3</v>
      </c>
      <c r="G4625">
        <v>1.1000000000000001E-3</v>
      </c>
      <c r="H4625">
        <v>-1.8E-3</v>
      </c>
      <c r="I4625">
        <v>6.3E-3</v>
      </c>
      <c r="J4625">
        <v>5.1911315820461114E-16</v>
      </c>
      <c r="L4625" s="13">
        <v>43238</v>
      </c>
      <c r="M4625" s="17"/>
      <c r="N4625">
        <v>-2.6356975373117938E-3</v>
      </c>
    </row>
    <row r="4626" spans="1:14" x14ac:dyDescent="0.2">
      <c r="A4626" s="1">
        <v>43241</v>
      </c>
      <c r="B4626">
        <v>6.0000000000000002E-5</v>
      </c>
      <c r="C4626">
        <f>Table3[[#This Row],[(MKT-Rf) Excess Return on the Market ]]+Table3[[#This Row],[(RF) Risk-Free Return Rate (One Month Treasury Bill Rate)]]</f>
        <v>7.26E-3</v>
      </c>
      <c r="D4626">
        <v>7.1999999999999998E-3</v>
      </c>
      <c r="E4626">
        <v>-1.8E-3</v>
      </c>
      <c r="F4626">
        <v>4.4000000000000003E-3</v>
      </c>
      <c r="G4626">
        <v>1.7000000000000001E-3</v>
      </c>
      <c r="H4626">
        <v>1.1000000000000001E-3</v>
      </c>
      <c r="I4626">
        <v>2.3999999999999998E-3</v>
      </c>
      <c r="J4626">
        <v>1.6050693116325873E-15</v>
      </c>
      <c r="L4626" s="12">
        <v>43241</v>
      </c>
      <c r="M4626" s="16"/>
      <c r="N4626">
        <v>7.3595901759010559E-3</v>
      </c>
    </row>
    <row r="4627" spans="1:14" x14ac:dyDescent="0.2">
      <c r="A4627" s="1">
        <v>43242</v>
      </c>
      <c r="B4627">
        <v>6.0000000000000002E-5</v>
      </c>
      <c r="C4627">
        <f>Table3[[#This Row],[(MKT-Rf) Excess Return on the Market ]]+Table3[[#This Row],[(RF) Risk-Free Return Rate (One Month Treasury Bill Rate)]]</f>
        <v>-4.1399999999999996E-3</v>
      </c>
      <c r="D4627">
        <v>-4.1999999999999997E-3</v>
      </c>
      <c r="E4627">
        <v>-6.5000000000000006E-3</v>
      </c>
      <c r="F4627">
        <v>6.0999999999999995E-3</v>
      </c>
      <c r="G4627">
        <v>-3.2000000000000002E-3</v>
      </c>
      <c r="H4627">
        <v>-4.0999999999999995E-3</v>
      </c>
      <c r="I4627">
        <v>-2.5000000000000001E-3</v>
      </c>
      <c r="J4627">
        <v>6.1639989929808846E-16</v>
      </c>
      <c r="L4627" s="13">
        <v>43242</v>
      </c>
      <c r="M4627" s="17"/>
      <c r="N4627">
        <v>-3.1406635129493403E-3</v>
      </c>
    </row>
    <row r="4628" spans="1:14" x14ac:dyDescent="0.2">
      <c r="A4628" s="1">
        <v>43243</v>
      </c>
      <c r="B4628">
        <v>6.0000000000000002E-5</v>
      </c>
      <c r="C4628">
        <f>Table3[[#This Row],[(MKT-Rf) Excess Return on the Market ]]+Table3[[#This Row],[(RF) Risk-Free Return Rate (One Month Treasury Bill Rate)]]</f>
        <v>2.96E-3</v>
      </c>
      <c r="D4628">
        <v>2.8999999999999998E-3</v>
      </c>
      <c r="E4628">
        <v>-7.000000000000001E-4</v>
      </c>
      <c r="F4628">
        <v>-6.9999999999999993E-3</v>
      </c>
      <c r="G4628">
        <v>1E-4</v>
      </c>
      <c r="H4628">
        <v>-3.3E-3</v>
      </c>
      <c r="I4628">
        <v>4.0999999999999995E-3</v>
      </c>
      <c r="J4628">
        <v>6.4207872891549001E-16</v>
      </c>
      <c r="L4628" s="12">
        <v>43243</v>
      </c>
      <c r="M4628" s="16"/>
      <c r="N4628">
        <v>3.2431094088002069E-3</v>
      </c>
    </row>
    <row r="4629" spans="1:14" x14ac:dyDescent="0.2">
      <c r="A4629" s="1">
        <v>43244</v>
      </c>
      <c r="B4629">
        <v>6.0000000000000002E-5</v>
      </c>
      <c r="C4629">
        <f>Table3[[#This Row],[(MKT-Rf) Excess Return on the Market ]]+Table3[[#This Row],[(RF) Risk-Free Return Rate (One Month Treasury Bill Rate)]]</f>
        <v>-1.5400000000000001E-3</v>
      </c>
      <c r="D4629">
        <v>-1.6000000000000001E-3</v>
      </c>
      <c r="E4629">
        <v>3.4000000000000002E-3</v>
      </c>
      <c r="F4629">
        <v>-3.4999999999999996E-3</v>
      </c>
      <c r="G4629">
        <v>5.0000000000000001E-3</v>
      </c>
      <c r="H4629">
        <v>1.1000000000000001E-3</v>
      </c>
      <c r="I4629">
        <v>1.4000000000000002E-3</v>
      </c>
      <c r="J4629">
        <v>4.104469882739679E-16</v>
      </c>
      <c r="L4629" s="13">
        <v>43244</v>
      </c>
      <c r="M4629" s="17"/>
      <c r="N4629">
        <v>-2.0252522464269634E-3</v>
      </c>
    </row>
    <row r="4630" spans="1:14" x14ac:dyDescent="0.2">
      <c r="A4630" s="1">
        <v>43245</v>
      </c>
      <c r="B4630">
        <v>6.0000000000000002E-5</v>
      </c>
      <c r="C4630">
        <f>Table3[[#This Row],[(MKT-Rf) Excess Return on the Market ]]+Table3[[#This Row],[(RF) Risk-Free Return Rate (One Month Treasury Bill Rate)]]</f>
        <v>-2.0399999999999997E-3</v>
      </c>
      <c r="D4630">
        <v>-2.0999999999999999E-3</v>
      </c>
      <c r="E4630">
        <v>2.3999999999999998E-3</v>
      </c>
      <c r="F4630">
        <v>-4.0000000000000001E-3</v>
      </c>
      <c r="G4630">
        <v>5.5000000000000005E-3</v>
      </c>
      <c r="H4630">
        <v>-5.8999999999999999E-3</v>
      </c>
      <c r="I4630">
        <v>-5.6999999999999993E-3</v>
      </c>
      <c r="J4630">
        <v>5.2116345942269418E-16</v>
      </c>
      <c r="L4630" s="12">
        <v>43245</v>
      </c>
      <c r="M4630" s="16"/>
      <c r="N4630">
        <v>-2.3600281824850003E-3</v>
      </c>
    </row>
    <row r="4631" spans="1:14" x14ac:dyDescent="0.2">
      <c r="A4631" s="1">
        <v>43249</v>
      </c>
      <c r="B4631">
        <v>6.0000000000000002E-5</v>
      </c>
      <c r="C4631">
        <f>Table3[[#This Row],[(MKT-Rf) Excess Return on the Market ]]+Table3[[#This Row],[(RF) Risk-Free Return Rate (One Month Treasury Bill Rate)]]</f>
        <v>-1.034E-2</v>
      </c>
      <c r="D4631">
        <v>-1.04E-2</v>
      </c>
      <c r="E4631">
        <v>1.11E-2</v>
      </c>
      <c r="F4631">
        <v>-1.0200000000000001E-2</v>
      </c>
      <c r="G4631">
        <v>1.8E-3</v>
      </c>
      <c r="H4631">
        <v>-1E-4</v>
      </c>
      <c r="I4631">
        <v>-8.0000000000000004E-4</v>
      </c>
      <c r="J4631">
        <v>2.0829141292692641E-15</v>
      </c>
      <c r="L4631" s="13">
        <v>43249</v>
      </c>
      <c r="M4631" s="17"/>
      <c r="N4631">
        <v>-1.1631583739263906E-2</v>
      </c>
    </row>
    <row r="4632" spans="1:14" x14ac:dyDescent="0.2">
      <c r="A4632" s="1">
        <v>43250</v>
      </c>
      <c r="B4632">
        <v>6.0000000000000002E-5</v>
      </c>
      <c r="C4632">
        <f>Table3[[#This Row],[(MKT-Rf) Excess Return on the Market ]]+Table3[[#This Row],[(RF) Risk-Free Return Rate (One Month Treasury Bill Rate)]]</f>
        <v>1.316E-2</v>
      </c>
      <c r="D4632">
        <v>1.3100000000000001E-2</v>
      </c>
      <c r="E4632">
        <v>4.0000000000000002E-4</v>
      </c>
      <c r="F4632">
        <v>3.7000000000000002E-3</v>
      </c>
      <c r="G4632">
        <v>-7.1999999999999998E-3</v>
      </c>
      <c r="H4632">
        <v>1.8E-3</v>
      </c>
      <c r="I4632">
        <v>2.5000000000000001E-3</v>
      </c>
      <c r="J4632">
        <v>2.3410159720113605E-15</v>
      </c>
      <c r="L4632" s="12">
        <v>43250</v>
      </c>
      <c r="M4632" s="16"/>
      <c r="N4632">
        <v>1.2615911702766044E-2</v>
      </c>
    </row>
    <row r="4633" spans="1:14" x14ac:dyDescent="0.2">
      <c r="A4633" s="1">
        <v>43251</v>
      </c>
      <c r="B4633">
        <v>6.0000000000000002E-5</v>
      </c>
      <c r="C4633">
        <f>Table3[[#This Row],[(MKT-Rf) Excess Return on the Market ]]+Table3[[#This Row],[(RF) Risk-Free Return Rate (One Month Treasury Bill Rate)]]</f>
        <v>-6.9399999999999991E-3</v>
      </c>
      <c r="D4633">
        <v>-6.9999999999999993E-3</v>
      </c>
      <c r="E4633">
        <v>5.0000000000000001E-4</v>
      </c>
      <c r="F4633">
        <v>-4.3E-3</v>
      </c>
      <c r="G4633">
        <v>-5.0000000000000001E-3</v>
      </c>
      <c r="H4633">
        <v>-1.1999999999999999E-3</v>
      </c>
      <c r="I4633">
        <v>3.9000000000000003E-3</v>
      </c>
      <c r="J4633">
        <v>1.0845001085011019E-15</v>
      </c>
      <c r="L4633" s="13">
        <v>43251</v>
      </c>
      <c r="M4633" s="17"/>
      <c r="N4633">
        <v>-6.9033368781207007E-3</v>
      </c>
    </row>
    <row r="4634" spans="1:14" x14ac:dyDescent="0.2">
      <c r="A4634" s="1">
        <v>43252</v>
      </c>
      <c r="B4634">
        <v>6.0000000000000002E-5</v>
      </c>
      <c r="C4634">
        <f>Table3[[#This Row],[(MKT-Rf) Excess Return on the Market ]]+Table3[[#This Row],[(RF) Risk-Free Return Rate (One Month Treasury Bill Rate)]]</f>
        <v>1.0659999999999999E-2</v>
      </c>
      <c r="D4634">
        <v>1.06E-2</v>
      </c>
      <c r="E4634">
        <v>-2.0999999999999999E-3</v>
      </c>
      <c r="F4634">
        <v>-1.1000000000000001E-3</v>
      </c>
      <c r="G4634">
        <v>-5.9999999999999995E-4</v>
      </c>
      <c r="H4634">
        <v>-1.7000000000000001E-3</v>
      </c>
      <c r="I4634">
        <v>6.3E-3</v>
      </c>
      <c r="J4634">
        <v>1.9279366984053675E-15</v>
      </c>
      <c r="L4634" s="12">
        <v>43252</v>
      </c>
      <c r="M4634" s="16"/>
      <c r="N4634">
        <v>1.079076407564197E-2</v>
      </c>
    </row>
    <row r="4635" spans="1:14" x14ac:dyDescent="0.2">
      <c r="A4635" s="1">
        <v>43255</v>
      </c>
      <c r="B4635">
        <v>6.0000000000000002E-5</v>
      </c>
      <c r="C4635">
        <f>Table3[[#This Row],[(MKT-Rf) Excess Return on the Market ]]+Table3[[#This Row],[(RF) Risk-Free Return Rate (One Month Treasury Bill Rate)]]</f>
        <v>4.8599999999999997E-3</v>
      </c>
      <c r="D4635">
        <v>4.7999999999999996E-3</v>
      </c>
      <c r="E4635">
        <v>1.8E-3</v>
      </c>
      <c r="F4635">
        <v>-4.4000000000000003E-3</v>
      </c>
      <c r="G4635">
        <v>1.0200000000000001E-2</v>
      </c>
      <c r="H4635">
        <v>-4.3E-3</v>
      </c>
      <c r="I4635">
        <v>1.4000000000000002E-3</v>
      </c>
      <c r="J4635">
        <v>8.6743020306308323E-16</v>
      </c>
      <c r="L4635" s="13">
        <v>43255</v>
      </c>
      <c r="M4635" s="17"/>
      <c r="N4635">
        <v>4.4695950894616818E-3</v>
      </c>
    </row>
    <row r="4636" spans="1:14" x14ac:dyDescent="0.2">
      <c r="A4636" s="1">
        <v>43256</v>
      </c>
      <c r="B4636">
        <v>6.0000000000000002E-5</v>
      </c>
      <c r="C4636">
        <f>Table3[[#This Row],[(MKT-Rf) Excess Return on the Market ]]+Table3[[#This Row],[(RF) Risk-Free Return Rate (One Month Treasury Bill Rate)]]</f>
        <v>1.66E-3</v>
      </c>
      <c r="D4636">
        <v>1.6000000000000001E-3</v>
      </c>
      <c r="E4636">
        <v>7.8000000000000005E-3</v>
      </c>
      <c r="F4636">
        <v>-4.4000000000000003E-3</v>
      </c>
      <c r="G4636">
        <v>2.2000000000000001E-3</v>
      </c>
      <c r="H4636">
        <v>1.7000000000000001E-3</v>
      </c>
      <c r="I4636">
        <v>3.5999999999999999E-3</v>
      </c>
      <c r="J4636">
        <v>1.3074531290957903E-16</v>
      </c>
      <c r="L4636" s="12">
        <v>43256</v>
      </c>
      <c r="M4636" s="16"/>
      <c r="N4636">
        <v>7.0237116833561891E-4</v>
      </c>
    </row>
    <row r="4637" spans="1:14" x14ac:dyDescent="0.2">
      <c r="A4637" s="1">
        <v>43257</v>
      </c>
      <c r="B4637">
        <v>6.0000000000000002E-5</v>
      </c>
      <c r="C4637">
        <f>Table3[[#This Row],[(MKT-Rf) Excess Return on the Market ]]+Table3[[#This Row],[(RF) Risk-Free Return Rate (One Month Treasury Bill Rate)]]</f>
        <v>8.6599999999999993E-3</v>
      </c>
      <c r="D4637">
        <v>8.6E-3</v>
      </c>
      <c r="E4637">
        <v>-2.7000000000000001E-3</v>
      </c>
      <c r="F4637">
        <v>2E-3</v>
      </c>
      <c r="G4637">
        <v>-2.9999999999999997E-4</v>
      </c>
      <c r="H4637">
        <v>1.7000000000000001E-3</v>
      </c>
      <c r="I4637">
        <v>2.9999999999999997E-4</v>
      </c>
      <c r="J4637">
        <v>1.5168075663190231E-15</v>
      </c>
      <c r="L4637" s="13">
        <v>43257</v>
      </c>
      <c r="M4637" s="17"/>
      <c r="N4637">
        <v>8.5308831756656898E-3</v>
      </c>
    </row>
    <row r="4638" spans="1:14" x14ac:dyDescent="0.2">
      <c r="A4638" s="1">
        <v>43258</v>
      </c>
      <c r="B4638">
        <v>6.0000000000000002E-5</v>
      </c>
      <c r="C4638">
        <f>Table3[[#This Row],[(MKT-Rf) Excess Return on the Market ]]+Table3[[#This Row],[(RF) Risk-Free Return Rate (One Month Treasury Bill Rate)]]</f>
        <v>-1.3400000000000003E-3</v>
      </c>
      <c r="D4638">
        <v>-1.4000000000000002E-3</v>
      </c>
      <c r="E4638">
        <v>-2.5999999999999999E-3</v>
      </c>
      <c r="F4638">
        <v>9.300000000000001E-3</v>
      </c>
      <c r="G4638">
        <v>1.7000000000000001E-3</v>
      </c>
      <c r="H4638">
        <v>5.8999999999999999E-3</v>
      </c>
      <c r="I4638">
        <v>-9.0000000000000011E-3</v>
      </c>
      <c r="J4638">
        <v>1.2507699009465927E-16</v>
      </c>
      <c r="L4638" s="12">
        <v>43258</v>
      </c>
      <c r="M4638" s="16"/>
      <c r="N4638">
        <v>-7.1445069721093465E-4</v>
      </c>
    </row>
    <row r="4639" spans="1:14" x14ac:dyDescent="0.2">
      <c r="A4639" s="1">
        <v>43259</v>
      </c>
      <c r="B4639">
        <v>6.0000000000000002E-5</v>
      </c>
      <c r="C4639">
        <f>Table3[[#This Row],[(MKT-Rf) Excess Return on the Market ]]+Table3[[#This Row],[(RF) Risk-Free Return Rate (One Month Treasury Bill Rate)]]</f>
        <v>3.16E-3</v>
      </c>
      <c r="D4639">
        <v>3.0999999999999999E-3</v>
      </c>
      <c r="E4639">
        <v>4.0000000000000002E-4</v>
      </c>
      <c r="F4639">
        <v>-4.0000000000000001E-3</v>
      </c>
      <c r="G4639">
        <v>2.3999999999999998E-3</v>
      </c>
      <c r="H4639">
        <v>-1.9E-3</v>
      </c>
      <c r="I4639">
        <v>-1E-3</v>
      </c>
      <c r="J4639">
        <v>6.4726227269603507E-16</v>
      </c>
      <c r="L4639" s="13">
        <v>43259</v>
      </c>
      <c r="M4639" s="17"/>
      <c r="N4639">
        <v>3.1210606659344705E-3</v>
      </c>
    </row>
    <row r="4640" spans="1:14" x14ac:dyDescent="0.2">
      <c r="A4640" s="1">
        <v>43262</v>
      </c>
      <c r="B4640">
        <v>6.0000000000000002E-5</v>
      </c>
      <c r="C4640">
        <f>Table3[[#This Row],[(MKT-Rf) Excess Return on the Market ]]+Table3[[#This Row],[(RF) Risk-Free Return Rate (One Month Treasury Bill Rate)]]</f>
        <v>1.2599999999999998E-3</v>
      </c>
      <c r="D4640">
        <v>1.1999999999999999E-3</v>
      </c>
      <c r="E4640">
        <v>1.5E-3</v>
      </c>
      <c r="F4640">
        <v>-1.6000000000000001E-3</v>
      </c>
      <c r="G4640">
        <v>2E-3</v>
      </c>
      <c r="H4640">
        <v>2.3999999999999998E-3</v>
      </c>
      <c r="I4640">
        <v>-6.1999999999999998E-3</v>
      </c>
      <c r="J4640">
        <v>2.1381143815098607E-16</v>
      </c>
      <c r="L4640" s="12">
        <v>43262</v>
      </c>
      <c r="M4640" s="16"/>
      <c r="N4640">
        <v>1.0681475490628696E-3</v>
      </c>
    </row>
    <row r="4641" spans="1:14" x14ac:dyDescent="0.2">
      <c r="A4641" s="1">
        <v>43263</v>
      </c>
      <c r="B4641">
        <v>6.0000000000000002E-5</v>
      </c>
      <c r="C4641">
        <f>Table3[[#This Row],[(MKT-Rf) Excess Return on the Market ]]+Table3[[#This Row],[(RF) Risk-Free Return Rate (One Month Treasury Bill Rate)]]</f>
        <v>2.3600000000000001E-3</v>
      </c>
      <c r="D4641">
        <v>2.3E-3</v>
      </c>
      <c r="E4641">
        <v>1.8E-3</v>
      </c>
      <c r="F4641">
        <v>-6.3E-3</v>
      </c>
      <c r="G4641">
        <v>8.0000000000000004E-4</v>
      </c>
      <c r="H4641">
        <v>-1.5E-3</v>
      </c>
      <c r="I4641">
        <v>1.5E-3</v>
      </c>
      <c r="J4641">
        <v>3.3079377360141623E-16</v>
      </c>
      <c r="L4641" s="13">
        <v>43263</v>
      </c>
      <c r="M4641" s="17"/>
      <c r="N4641">
        <v>1.7418322369011133E-3</v>
      </c>
    </row>
    <row r="4642" spans="1:14" x14ac:dyDescent="0.2">
      <c r="A4642" s="1">
        <v>43264</v>
      </c>
      <c r="B4642">
        <v>6.0000000000000002E-5</v>
      </c>
      <c r="C4642">
        <f>Table3[[#This Row],[(MKT-Rf) Excess Return on the Market ]]+Table3[[#This Row],[(RF) Risk-Free Return Rate (One Month Treasury Bill Rate)]]</f>
        <v>-3.2399999999999998E-3</v>
      </c>
      <c r="D4642">
        <v>-3.3E-3</v>
      </c>
      <c r="E4642">
        <v>2.9999999999999997E-4</v>
      </c>
      <c r="F4642">
        <v>-2E-3</v>
      </c>
      <c r="G4642">
        <v>-5.3E-3</v>
      </c>
      <c r="H4642">
        <v>-1.8E-3</v>
      </c>
      <c r="I4642">
        <v>2.3E-3</v>
      </c>
      <c r="J4642">
        <v>6.9224939995200567E-16</v>
      </c>
      <c r="L4642" s="12">
        <v>43264</v>
      </c>
      <c r="M4642" s="16"/>
      <c r="N4642">
        <v>-4.0341772794630594E-3</v>
      </c>
    </row>
    <row r="4643" spans="1:14" x14ac:dyDescent="0.2">
      <c r="A4643" s="1">
        <v>43265</v>
      </c>
      <c r="B4643">
        <v>6.0000000000000002E-5</v>
      </c>
      <c r="C4643">
        <f>Table3[[#This Row],[(MKT-Rf) Excess Return on the Market ]]+Table3[[#This Row],[(RF) Risk-Free Return Rate (One Month Treasury Bill Rate)]]</f>
        <v>2.7600000000000003E-3</v>
      </c>
      <c r="D4643">
        <v>2.7000000000000001E-3</v>
      </c>
      <c r="E4643">
        <v>2E-3</v>
      </c>
      <c r="F4643">
        <v>-0.01</v>
      </c>
      <c r="G4643">
        <v>-4.0000000000000002E-4</v>
      </c>
      <c r="H4643">
        <v>-6.0999999999999995E-3</v>
      </c>
      <c r="I4643">
        <v>-2.3E-3</v>
      </c>
      <c r="J4643">
        <v>4.5276556704249062E-16</v>
      </c>
      <c r="L4643" s="13">
        <v>43265</v>
      </c>
      <c r="M4643" s="17"/>
      <c r="N4643">
        <v>2.4684618120292836E-3</v>
      </c>
    </row>
    <row r="4644" spans="1:14" x14ac:dyDescent="0.2">
      <c r="A4644" s="1">
        <v>43266</v>
      </c>
      <c r="B4644">
        <v>6.0000000000000002E-5</v>
      </c>
      <c r="C4644">
        <f>Table3[[#This Row],[(MKT-Rf) Excess Return on the Market ]]+Table3[[#This Row],[(RF) Risk-Free Return Rate (One Month Treasury Bill Rate)]]</f>
        <v>-7.3999999999999999E-4</v>
      </c>
      <c r="D4644">
        <v>-8.0000000000000004E-4</v>
      </c>
      <c r="E4644">
        <v>1.1999999999999999E-3</v>
      </c>
      <c r="F4644">
        <v>-2.5000000000000001E-3</v>
      </c>
      <c r="G4644">
        <v>6.6E-3</v>
      </c>
      <c r="H4644">
        <v>-2.2000000000000001E-3</v>
      </c>
      <c r="I4644">
        <v>-8.8000000000000005E-3</v>
      </c>
      <c r="J4644">
        <v>1.2138123649010373E-16</v>
      </c>
      <c r="L4644" s="12">
        <v>43266</v>
      </c>
      <c r="M4644" s="16"/>
      <c r="N4644">
        <v>-1.0175922059649557E-3</v>
      </c>
    </row>
    <row r="4645" spans="1:14" x14ac:dyDescent="0.2">
      <c r="A4645" s="1">
        <v>43269</v>
      </c>
      <c r="B4645">
        <v>6.0000000000000002E-5</v>
      </c>
      <c r="C4645">
        <f>Table3[[#This Row],[(MKT-Rf) Excess Return on the Market ]]+Table3[[#This Row],[(RF) Risk-Free Return Rate (One Month Treasury Bill Rate)]]</f>
        <v>-8.3999999999999993E-4</v>
      </c>
      <c r="D4645">
        <v>-8.9999999999999998E-4</v>
      </c>
      <c r="E4645">
        <v>7.4000000000000003E-3</v>
      </c>
      <c r="F4645">
        <v>8.0000000000000004E-4</v>
      </c>
      <c r="G4645">
        <v>-4.0999999999999995E-3</v>
      </c>
      <c r="H4645">
        <v>1E-3</v>
      </c>
      <c r="I4645">
        <v>7.3000000000000001E-3</v>
      </c>
      <c r="J4645">
        <v>4.2018792719285731E-16</v>
      </c>
      <c r="L4645" s="13">
        <v>43269</v>
      </c>
      <c r="M4645" s="17"/>
      <c r="N4645">
        <v>-2.1284228000868419E-3</v>
      </c>
    </row>
    <row r="4646" spans="1:14" x14ac:dyDescent="0.2">
      <c r="A4646" s="1">
        <v>43270</v>
      </c>
      <c r="B4646">
        <v>6.0000000000000002E-5</v>
      </c>
      <c r="C4646">
        <f>Table3[[#This Row],[(MKT-Rf) Excess Return on the Market ]]+Table3[[#This Row],[(RF) Risk-Free Return Rate (One Month Treasury Bill Rate)]]</f>
        <v>-3.7399999999999998E-3</v>
      </c>
      <c r="D4646">
        <v>-3.8E-3</v>
      </c>
      <c r="E4646">
        <v>5.4000000000000003E-3</v>
      </c>
      <c r="F4646">
        <v>-1.4000000000000002E-3</v>
      </c>
      <c r="G4646">
        <v>-2.3999999999999998E-3</v>
      </c>
      <c r="H4646">
        <v>-4.5999999999999999E-3</v>
      </c>
      <c r="I4646">
        <v>-6.6E-3</v>
      </c>
      <c r="J4646">
        <v>7.1741857122418541E-16</v>
      </c>
      <c r="L4646" s="12">
        <v>43270</v>
      </c>
      <c r="M4646" s="16"/>
      <c r="N4646">
        <v>-4.0315497659651062E-3</v>
      </c>
    </row>
    <row r="4647" spans="1:14" x14ac:dyDescent="0.2">
      <c r="A4647" s="1">
        <v>43271</v>
      </c>
      <c r="B4647">
        <v>6.0000000000000002E-5</v>
      </c>
      <c r="C4647">
        <f>Table3[[#This Row],[(MKT-Rf) Excess Return on the Market ]]+Table3[[#This Row],[(RF) Risk-Free Return Rate (One Month Treasury Bill Rate)]]</f>
        <v>2.3600000000000001E-3</v>
      </c>
      <c r="D4647">
        <v>2.3E-3</v>
      </c>
      <c r="E4647">
        <v>6.6E-3</v>
      </c>
      <c r="F4647">
        <v>-5.1000000000000004E-3</v>
      </c>
      <c r="G4647">
        <v>-1.5E-3</v>
      </c>
      <c r="H4647">
        <v>1E-3</v>
      </c>
      <c r="I4647">
        <v>3.2000000000000002E-3</v>
      </c>
      <c r="J4647">
        <v>3.3439146710064999E-16</v>
      </c>
      <c r="L4647" s="13">
        <v>43271</v>
      </c>
      <c r="M4647" s="17"/>
      <c r="N4647">
        <v>1.7106973363122029E-3</v>
      </c>
    </row>
    <row r="4648" spans="1:14" x14ac:dyDescent="0.2">
      <c r="A4648" s="1">
        <v>43272</v>
      </c>
      <c r="B4648">
        <v>6.0000000000000002E-5</v>
      </c>
      <c r="C4648">
        <f>Table3[[#This Row],[(MKT-Rf) Excess Return on the Market ]]+Table3[[#This Row],[(RF) Risk-Free Return Rate (One Month Treasury Bill Rate)]]</f>
        <v>-7.2399999999999999E-3</v>
      </c>
      <c r="D4648">
        <v>-7.3000000000000001E-3</v>
      </c>
      <c r="E4648">
        <v>-5.5000000000000005E-3</v>
      </c>
      <c r="F4648">
        <v>3.4000000000000002E-3</v>
      </c>
      <c r="G4648">
        <v>4.5000000000000005E-3</v>
      </c>
      <c r="H4648">
        <v>0</v>
      </c>
      <c r="I4648">
        <v>-3.4000000000000002E-3</v>
      </c>
      <c r="J4648">
        <v>1.2627069509073444E-15</v>
      </c>
      <c r="L4648" s="12">
        <v>43272</v>
      </c>
      <c r="M4648" s="16"/>
      <c r="N4648">
        <v>-6.3657076922923536E-3</v>
      </c>
    </row>
    <row r="4649" spans="1:14" x14ac:dyDescent="0.2">
      <c r="A4649" s="1">
        <v>43273</v>
      </c>
      <c r="B4649">
        <v>6.0000000000000002E-5</v>
      </c>
      <c r="C4649">
        <f>Table3[[#This Row],[(MKT-Rf) Excess Return on the Market ]]+Table3[[#This Row],[(RF) Risk-Free Return Rate (One Month Treasury Bill Rate)]]</f>
        <v>1.16E-3</v>
      </c>
      <c r="D4649">
        <v>1.1000000000000001E-3</v>
      </c>
      <c r="E4649">
        <v>-8.0000000000000004E-4</v>
      </c>
      <c r="F4649">
        <v>4.5999999999999999E-3</v>
      </c>
      <c r="G4649">
        <v>-5.1999999999999998E-3</v>
      </c>
      <c r="H4649">
        <v>9.1999999999999998E-3</v>
      </c>
      <c r="I4649">
        <v>-6.3E-3</v>
      </c>
      <c r="J4649">
        <v>2.2299783737430963E-16</v>
      </c>
      <c r="L4649" s="13">
        <v>43273</v>
      </c>
      <c r="M4649" s="17"/>
      <c r="N4649">
        <v>1.8602493447316098E-3</v>
      </c>
    </row>
    <row r="4650" spans="1:14" x14ac:dyDescent="0.2">
      <c r="A4650" s="1">
        <v>43276</v>
      </c>
      <c r="B4650">
        <v>6.0000000000000002E-5</v>
      </c>
      <c r="C4650">
        <f>Table3[[#This Row],[(MKT-Rf) Excess Return on the Market ]]+Table3[[#This Row],[(RF) Risk-Free Return Rate (One Month Treasury Bill Rate)]]</f>
        <v>-1.4740000000000001E-2</v>
      </c>
      <c r="D4650">
        <v>-1.4800000000000001E-2</v>
      </c>
      <c r="E4650">
        <v>-4.5000000000000005E-3</v>
      </c>
      <c r="F4650">
        <v>5.6999999999999993E-3</v>
      </c>
      <c r="G4650">
        <v>6.1999999999999998E-3</v>
      </c>
      <c r="H4650">
        <v>-2.9999999999999997E-4</v>
      </c>
      <c r="I4650">
        <v>-1.1299999999999999E-2</v>
      </c>
      <c r="J4650">
        <v>2.5048184610644438E-15</v>
      </c>
      <c r="L4650" s="12">
        <v>43276</v>
      </c>
      <c r="M4650" s="16"/>
      <c r="N4650">
        <v>-1.3819790665146471E-2</v>
      </c>
    </row>
    <row r="4651" spans="1:14" x14ac:dyDescent="0.2">
      <c r="A4651" s="1">
        <v>43277</v>
      </c>
      <c r="B4651">
        <v>6.0000000000000002E-5</v>
      </c>
      <c r="C4651">
        <f>Table3[[#This Row],[(MKT-Rf) Excess Return on the Market ]]+Table3[[#This Row],[(RF) Risk-Free Return Rate (One Month Treasury Bill Rate)]]</f>
        <v>2.7600000000000003E-3</v>
      </c>
      <c r="D4651">
        <v>2.7000000000000001E-3</v>
      </c>
      <c r="E4651">
        <v>5.1000000000000004E-3</v>
      </c>
      <c r="F4651">
        <v>-2.3999999999999998E-3</v>
      </c>
      <c r="G4651">
        <v>-4.7999999999999996E-3</v>
      </c>
      <c r="H4651">
        <v>1.2999999999999999E-3</v>
      </c>
      <c r="I4651">
        <v>4.5000000000000005E-3</v>
      </c>
      <c r="J4651">
        <v>4.0946087512723527E-16</v>
      </c>
      <c r="L4651" s="13">
        <v>43277</v>
      </c>
      <c r="M4651" s="17"/>
      <c r="N4651">
        <v>2.2021541473088704E-3</v>
      </c>
    </row>
    <row r="4652" spans="1:14" x14ac:dyDescent="0.2">
      <c r="A4652" s="1">
        <v>43278</v>
      </c>
      <c r="B4652">
        <v>6.0000000000000002E-5</v>
      </c>
      <c r="C4652">
        <f>Table3[[#This Row],[(MKT-Rf) Excess Return on the Market ]]+Table3[[#This Row],[(RF) Risk-Free Return Rate (One Month Treasury Bill Rate)]]</f>
        <v>-1.0140000000000001E-2</v>
      </c>
      <c r="D4652">
        <v>-1.0200000000000001E-2</v>
      </c>
      <c r="E4652">
        <v>-1.01E-2</v>
      </c>
      <c r="F4652">
        <v>3.5999999999999999E-3</v>
      </c>
      <c r="G4652">
        <v>-5.9999999999999995E-4</v>
      </c>
      <c r="H4652">
        <v>4.6999999999999993E-3</v>
      </c>
      <c r="I4652">
        <v>-3.3E-3</v>
      </c>
      <c r="J4652">
        <v>1.5258650714848794E-15</v>
      </c>
      <c r="L4652" s="12">
        <v>43278</v>
      </c>
      <c r="M4652" s="16"/>
      <c r="N4652">
        <v>-8.6415213868015241E-3</v>
      </c>
    </row>
    <row r="4653" spans="1:14" x14ac:dyDescent="0.2">
      <c r="A4653" s="1">
        <v>43279</v>
      </c>
      <c r="B4653">
        <v>6.0000000000000002E-5</v>
      </c>
      <c r="C4653">
        <f>Table3[[#This Row],[(MKT-Rf) Excess Return on the Market ]]+Table3[[#This Row],[(RF) Risk-Free Return Rate (One Month Treasury Bill Rate)]]</f>
        <v>5.8599999999999998E-3</v>
      </c>
      <c r="D4653">
        <v>5.7999999999999996E-3</v>
      </c>
      <c r="E4653">
        <v>-2.0999999999999999E-3</v>
      </c>
      <c r="F4653">
        <v>-5.1000000000000004E-3</v>
      </c>
      <c r="G4653">
        <v>-1.7000000000000001E-3</v>
      </c>
      <c r="H4653">
        <v>-5.1999999999999998E-3</v>
      </c>
      <c r="I4653">
        <v>4.8999999999999998E-3</v>
      </c>
      <c r="J4653">
        <v>1.1906611788592751E-15</v>
      </c>
      <c r="L4653" s="13">
        <v>43279</v>
      </c>
      <c r="M4653" s="17"/>
      <c r="N4653">
        <v>6.1596150392206625E-3</v>
      </c>
    </row>
    <row r="4654" spans="1:14" x14ac:dyDescent="0.2">
      <c r="A4654" s="1">
        <v>43280</v>
      </c>
      <c r="B4654">
        <v>6.0000000000000002E-5</v>
      </c>
      <c r="C4654">
        <f>Table3[[#This Row],[(MKT-Rf) Excess Return on the Market ]]+Table3[[#This Row],[(RF) Risk-Free Return Rate (One Month Treasury Bill Rate)]]</f>
        <v>7.6000000000000015E-4</v>
      </c>
      <c r="D4654">
        <v>7.000000000000001E-4</v>
      </c>
      <c r="E4654">
        <v>-2.3999999999999998E-3</v>
      </c>
      <c r="F4654">
        <v>-2.3999999999999998E-3</v>
      </c>
      <c r="G4654">
        <v>-2.3E-3</v>
      </c>
      <c r="H4654">
        <v>-1E-4</v>
      </c>
      <c r="I4654">
        <v>-2.0000000000000001E-4</v>
      </c>
      <c r="J4654">
        <v>1.4078362344274275E-16</v>
      </c>
      <c r="L4654" s="12">
        <v>43280</v>
      </c>
      <c r="M4654" s="16"/>
      <c r="N4654">
        <v>7.5809434912754855E-4</v>
      </c>
    </row>
    <row r="4655" spans="1:14" x14ac:dyDescent="0.2">
      <c r="A4655" s="1">
        <v>43283</v>
      </c>
      <c r="B4655">
        <v>8.0000000000000007E-5</v>
      </c>
      <c r="C4655">
        <f>Table3[[#This Row],[(MKT-Rf) Excess Return on the Market ]]+Table3[[#This Row],[(RF) Risk-Free Return Rate (One Month Treasury Bill Rate)]]</f>
        <v>3.6800000000000001E-3</v>
      </c>
      <c r="D4655">
        <v>3.5999999999999999E-3</v>
      </c>
      <c r="E4655">
        <v>4.5000000000000005E-3</v>
      </c>
      <c r="F4655">
        <v>-2.5999999999999999E-3</v>
      </c>
      <c r="G4655">
        <v>-8.0000000000000004E-4</v>
      </c>
      <c r="H4655">
        <v>-5.5000000000000005E-3</v>
      </c>
      <c r="I4655">
        <v>5.6999999999999993E-3</v>
      </c>
      <c r="J4655">
        <v>6.5791723427542244E-16</v>
      </c>
      <c r="L4655" s="13">
        <v>43283</v>
      </c>
      <c r="M4655" s="17"/>
      <c r="N4655">
        <v>3.0633182696388058E-3</v>
      </c>
    </row>
    <row r="4656" spans="1:14" x14ac:dyDescent="0.2">
      <c r="A4656" s="1">
        <v>43284</v>
      </c>
      <c r="B4656">
        <v>8.0000000000000007E-5</v>
      </c>
      <c r="C4656">
        <f>Table3[[#This Row],[(MKT-Rf) Excess Return on the Market ]]+Table3[[#This Row],[(RF) Risk-Free Return Rate (One Month Treasury Bill Rate)]]</f>
        <v>-4.3200000000000001E-3</v>
      </c>
      <c r="D4656">
        <v>-4.4000000000000003E-3</v>
      </c>
      <c r="E4656">
        <v>7.6E-3</v>
      </c>
      <c r="F4656">
        <v>-2.0000000000000001E-4</v>
      </c>
      <c r="G4656">
        <v>-2.8999999999999998E-3</v>
      </c>
      <c r="H4656">
        <v>4.5000000000000005E-3</v>
      </c>
      <c r="I4656">
        <v>-6.4000000000000003E-3</v>
      </c>
      <c r="J4656">
        <v>1.7213513848138576E-15</v>
      </c>
      <c r="L4656" s="12">
        <v>43284</v>
      </c>
      <c r="M4656" s="16"/>
      <c r="N4656">
        <v>-4.959632808581322E-3</v>
      </c>
    </row>
    <row r="4657" spans="1:14" x14ac:dyDescent="0.2">
      <c r="A4657" s="1">
        <v>43286</v>
      </c>
      <c r="B4657">
        <v>8.0000000000000007E-5</v>
      </c>
      <c r="C4657">
        <f>Table3[[#This Row],[(MKT-Rf) Excess Return on the Market ]]+Table3[[#This Row],[(RF) Risk-Free Return Rate (One Month Treasury Bill Rate)]]</f>
        <v>8.7799999999999996E-3</v>
      </c>
      <c r="D4657">
        <v>8.6999999999999994E-3</v>
      </c>
      <c r="E4657">
        <v>3.9000000000000003E-3</v>
      </c>
      <c r="F4657">
        <v>-4.3E-3</v>
      </c>
      <c r="G4657">
        <v>3.3E-3</v>
      </c>
      <c r="H4657">
        <v>-1.8E-3</v>
      </c>
      <c r="I4657">
        <v>-3.2000000000000002E-3</v>
      </c>
      <c r="J4657">
        <v>1.9116761096550913E-15</v>
      </c>
      <c r="L4657" s="13">
        <v>43286</v>
      </c>
      <c r="M4657" s="17"/>
      <c r="N4657">
        <v>8.5838066940842651E-3</v>
      </c>
    </row>
    <row r="4658" spans="1:14" x14ac:dyDescent="0.2">
      <c r="A4658" s="1">
        <v>43287</v>
      </c>
      <c r="B4658">
        <v>8.0000000000000007E-5</v>
      </c>
      <c r="C4658">
        <f>Table3[[#This Row],[(MKT-Rf) Excess Return on the Market ]]+Table3[[#This Row],[(RF) Risk-Free Return Rate (One Month Treasury Bill Rate)]]</f>
        <v>8.8800000000000007E-3</v>
      </c>
      <c r="D4658">
        <v>8.8000000000000005E-3</v>
      </c>
      <c r="E4658">
        <v>-2.0000000000000001E-4</v>
      </c>
      <c r="F4658">
        <v>-3.0000000000000001E-3</v>
      </c>
      <c r="G4658">
        <v>-2.5999999999999999E-3</v>
      </c>
      <c r="H4658">
        <v>-1.4000000000000002E-3</v>
      </c>
      <c r="I4658">
        <v>8.9999999999999998E-4</v>
      </c>
      <c r="J4658">
        <v>2.156081911636005E-15</v>
      </c>
      <c r="L4658" s="12">
        <v>43287</v>
      </c>
      <c r="M4658" s="16"/>
      <c r="N4658">
        <v>8.4455320847041989E-3</v>
      </c>
    </row>
    <row r="4659" spans="1:14" x14ac:dyDescent="0.2">
      <c r="A4659" s="1">
        <v>43290</v>
      </c>
      <c r="B4659">
        <v>8.0000000000000007E-5</v>
      </c>
      <c r="C4659">
        <f>Table3[[#This Row],[(MKT-Rf) Excess Return on the Market ]]+Table3[[#This Row],[(RF) Risk-Free Return Rate (One Month Treasury Bill Rate)]]</f>
        <v>9.3800000000000012E-3</v>
      </c>
      <c r="D4659">
        <v>9.300000000000001E-3</v>
      </c>
      <c r="E4659">
        <v>-2.8999999999999998E-3</v>
      </c>
      <c r="F4659">
        <v>8.6E-3</v>
      </c>
      <c r="G4659">
        <v>2.9999999999999997E-4</v>
      </c>
      <c r="H4659">
        <v>-2.2000000000000001E-3</v>
      </c>
      <c r="I4659">
        <v>4.7999999999999996E-3</v>
      </c>
      <c r="J4659">
        <v>1.8620036850008859E-15</v>
      </c>
      <c r="L4659" s="13">
        <v>43290</v>
      </c>
      <c r="M4659" s="17"/>
      <c r="N4659">
        <v>8.7843436152737018E-3</v>
      </c>
    </row>
    <row r="4660" spans="1:14" x14ac:dyDescent="0.2">
      <c r="A4660" s="1">
        <v>43291</v>
      </c>
      <c r="B4660">
        <v>8.0000000000000007E-5</v>
      </c>
      <c r="C4660">
        <f>Table3[[#This Row],[(MKT-Rf) Excess Return on the Market ]]+Table3[[#This Row],[(RF) Risk-Free Return Rate (One Month Treasury Bill Rate)]]</f>
        <v>2.1800000000000001E-3</v>
      </c>
      <c r="D4660">
        <v>2.0999999999999999E-3</v>
      </c>
      <c r="E4660">
        <v>-8.199999999999999E-3</v>
      </c>
      <c r="F4660">
        <v>-1.7000000000000001E-3</v>
      </c>
      <c r="G4660">
        <v>1.1000000000000001E-3</v>
      </c>
      <c r="H4660">
        <v>2.7000000000000001E-3</v>
      </c>
      <c r="I4660">
        <v>-2.0999999999999999E-3</v>
      </c>
      <c r="J4660">
        <v>7.2908991527629064E-16</v>
      </c>
      <c r="L4660" s="12">
        <v>43291</v>
      </c>
      <c r="M4660" s="16"/>
      <c r="N4660">
        <v>3.4671897996766143E-3</v>
      </c>
    </row>
    <row r="4661" spans="1:14" x14ac:dyDescent="0.2">
      <c r="A4661" s="1">
        <v>43292</v>
      </c>
      <c r="B4661">
        <v>8.0000000000000007E-5</v>
      </c>
      <c r="C4661">
        <f>Table3[[#This Row],[(MKT-Rf) Excess Return on the Market ]]+Table3[[#This Row],[(RF) Risk-Free Return Rate (One Month Treasury Bill Rate)]]</f>
        <v>-6.8199999999999997E-3</v>
      </c>
      <c r="D4661">
        <v>-6.8999999999999999E-3</v>
      </c>
      <c r="E4661">
        <v>-5.9999999999999995E-4</v>
      </c>
      <c r="F4661">
        <v>-4.6999999999999993E-3</v>
      </c>
      <c r="G4661">
        <v>-1.1999999999999999E-3</v>
      </c>
      <c r="H4661">
        <v>-3.0000000000000001E-3</v>
      </c>
      <c r="I4661">
        <v>1E-4</v>
      </c>
      <c r="J4661">
        <v>1.5582009966180612E-15</v>
      </c>
      <c r="L4661" s="13">
        <v>43292</v>
      </c>
      <c r="M4661" s="17"/>
      <c r="N4661">
        <v>-7.1194619539736125E-3</v>
      </c>
    </row>
    <row r="4662" spans="1:14" x14ac:dyDescent="0.2">
      <c r="A4662" s="1">
        <v>43293</v>
      </c>
      <c r="B4662">
        <v>8.0000000000000007E-5</v>
      </c>
      <c r="C4662">
        <f>Table3[[#This Row],[(MKT-Rf) Excess Return on the Market ]]+Table3[[#This Row],[(RF) Risk-Free Return Rate (One Month Treasury Bill Rate)]]</f>
        <v>8.6800000000000002E-3</v>
      </c>
      <c r="D4662">
        <v>8.6E-3</v>
      </c>
      <c r="E4662">
        <v>-4.4000000000000003E-3</v>
      </c>
      <c r="F4662">
        <v>-1.1399999999999999E-2</v>
      </c>
      <c r="G4662">
        <v>-4.0000000000000002E-4</v>
      </c>
      <c r="H4662">
        <v>-4.6999999999999993E-3</v>
      </c>
      <c r="I4662">
        <v>5.4000000000000003E-3</v>
      </c>
      <c r="J4662">
        <v>1.9858101880924757E-15</v>
      </c>
      <c r="L4662" s="12">
        <v>43293</v>
      </c>
      <c r="M4662" s="16"/>
      <c r="N4662">
        <v>8.7109846615288089E-3</v>
      </c>
    </row>
    <row r="4663" spans="1:14" x14ac:dyDescent="0.2">
      <c r="A4663" s="1">
        <v>43294</v>
      </c>
      <c r="B4663">
        <v>8.0000000000000007E-5</v>
      </c>
      <c r="C4663">
        <f>Table3[[#This Row],[(MKT-Rf) Excess Return on the Market ]]+Table3[[#This Row],[(RF) Risk-Free Return Rate (One Month Treasury Bill Rate)]]</f>
        <v>8.8000000000000003E-4</v>
      </c>
      <c r="D4663">
        <v>8.0000000000000004E-4</v>
      </c>
      <c r="E4663">
        <v>-1.8E-3</v>
      </c>
      <c r="F4663">
        <v>-2.8999999999999998E-3</v>
      </c>
      <c r="G4663">
        <v>3.3E-3</v>
      </c>
      <c r="H4663">
        <v>1.9E-3</v>
      </c>
      <c r="I4663">
        <v>2E-3</v>
      </c>
      <c r="J4663">
        <v>2.6514639468032515E-16</v>
      </c>
      <c r="L4663" s="13">
        <v>43294</v>
      </c>
      <c r="M4663" s="17"/>
      <c r="N4663">
        <v>1.0786485794734959E-3</v>
      </c>
    </row>
    <row r="4664" spans="1:14" x14ac:dyDescent="0.2">
      <c r="A4664" s="1">
        <v>43297</v>
      </c>
      <c r="B4664">
        <v>8.0000000000000007E-5</v>
      </c>
      <c r="C4664">
        <f>Table3[[#This Row],[(MKT-Rf) Excess Return on the Market ]]+Table3[[#This Row],[(RF) Risk-Free Return Rate (One Month Treasury Bill Rate)]]</f>
        <v>-1.5200000000000001E-3</v>
      </c>
      <c r="D4664">
        <v>-1.6000000000000001E-3</v>
      </c>
      <c r="E4664">
        <v>-6.0999999999999995E-3</v>
      </c>
      <c r="F4664">
        <v>9.7999999999999997E-3</v>
      </c>
      <c r="G4664">
        <v>-2E-3</v>
      </c>
      <c r="H4664">
        <v>-1.4000000000000002E-3</v>
      </c>
      <c r="I4664">
        <v>3.9000000000000003E-3</v>
      </c>
      <c r="J4664">
        <v>2.3526746834860562E-16</v>
      </c>
      <c r="L4664" s="12">
        <v>43297</v>
      </c>
      <c r="M4664" s="16"/>
      <c r="N4664">
        <v>-1.0286192765856391E-3</v>
      </c>
    </row>
    <row r="4665" spans="1:14" x14ac:dyDescent="0.2">
      <c r="A4665" s="1">
        <v>43298</v>
      </c>
      <c r="B4665">
        <v>8.0000000000000007E-5</v>
      </c>
      <c r="C4665">
        <f>Table3[[#This Row],[(MKT-Rf) Excess Return on the Market ]]+Table3[[#This Row],[(RF) Risk-Free Return Rate (One Month Treasury Bill Rate)]]</f>
        <v>4.8799999999999998E-3</v>
      </c>
      <c r="D4665">
        <v>4.7999999999999996E-3</v>
      </c>
      <c r="E4665">
        <v>1.7000000000000001E-3</v>
      </c>
      <c r="F4665">
        <v>-7.6E-3</v>
      </c>
      <c r="G4665">
        <v>1.1000000000000001E-3</v>
      </c>
      <c r="H4665">
        <v>-2.3999999999999998E-3</v>
      </c>
      <c r="I4665">
        <v>4.0000000000000001E-3</v>
      </c>
      <c r="J4665">
        <v>8.3283863346851963E-16</v>
      </c>
      <c r="L4665" s="13">
        <v>43298</v>
      </c>
      <c r="M4665" s="17"/>
      <c r="N4665">
        <v>3.9657825363438081E-3</v>
      </c>
    </row>
    <row r="4666" spans="1:14" x14ac:dyDescent="0.2">
      <c r="A4666" s="1">
        <v>43299</v>
      </c>
      <c r="B4666">
        <v>8.0000000000000007E-5</v>
      </c>
      <c r="C4666">
        <f>Table3[[#This Row],[(MKT-Rf) Excess Return on the Market ]]+Table3[[#This Row],[(RF) Risk-Free Return Rate (One Month Treasury Bill Rate)]]</f>
        <v>2.7800000000000004E-3</v>
      </c>
      <c r="D4666">
        <v>2.7000000000000001E-3</v>
      </c>
      <c r="E4666">
        <v>-1.4000000000000002E-3</v>
      </c>
      <c r="F4666">
        <v>6.7000000000000002E-3</v>
      </c>
      <c r="G4666">
        <v>-1.5E-3</v>
      </c>
      <c r="H4666">
        <v>-1.7000000000000001E-3</v>
      </c>
      <c r="I4666">
        <v>3.8E-3</v>
      </c>
      <c r="J4666">
        <v>4.4653356500880056E-16</v>
      </c>
      <c r="L4666" s="12">
        <v>43299</v>
      </c>
      <c r="M4666" s="16"/>
      <c r="N4666">
        <v>2.1581578355824118E-3</v>
      </c>
    </row>
    <row r="4667" spans="1:14" x14ac:dyDescent="0.2">
      <c r="A4667" s="1">
        <v>43300</v>
      </c>
      <c r="B4667">
        <v>8.0000000000000007E-5</v>
      </c>
      <c r="C4667">
        <f>Table3[[#This Row],[(MKT-Rf) Excess Return on the Market ]]+Table3[[#This Row],[(RF) Risk-Free Return Rate (One Month Treasury Bill Rate)]]</f>
        <v>-3.32E-3</v>
      </c>
      <c r="D4667">
        <v>-3.4000000000000002E-3</v>
      </c>
      <c r="E4667">
        <v>9.1000000000000004E-3</v>
      </c>
      <c r="F4667">
        <v>-3.5999999999999999E-3</v>
      </c>
      <c r="G4667">
        <v>1.6000000000000001E-3</v>
      </c>
      <c r="H4667">
        <v>4.0000000000000002E-4</v>
      </c>
      <c r="I4667">
        <v>-8.0000000000000004E-4</v>
      </c>
      <c r="J4667">
        <v>7.7819828384677067E-16</v>
      </c>
      <c r="L4667" s="13">
        <v>43300</v>
      </c>
      <c r="M4667" s="17"/>
      <c r="N4667">
        <v>-3.9607817464154278E-3</v>
      </c>
    </row>
    <row r="4668" spans="1:14" x14ac:dyDescent="0.2">
      <c r="A4668" s="1">
        <v>43301</v>
      </c>
      <c r="B4668">
        <v>8.0000000000000007E-5</v>
      </c>
      <c r="C4668">
        <f>Table3[[#This Row],[(MKT-Rf) Excess Return on the Market ]]+Table3[[#This Row],[(RF) Risk-Free Return Rate (One Month Treasury Bill Rate)]]</f>
        <v>-9.2000000000000003E-4</v>
      </c>
      <c r="D4668">
        <v>-1E-3</v>
      </c>
      <c r="E4668">
        <v>-1.7000000000000001E-3</v>
      </c>
      <c r="F4668">
        <v>1.2999999999999999E-3</v>
      </c>
      <c r="G4668">
        <v>1.1000000000000001E-3</v>
      </c>
      <c r="H4668">
        <v>-2.2000000000000001E-3</v>
      </c>
      <c r="I4668">
        <v>2.5999999999999999E-3</v>
      </c>
      <c r="J4668">
        <v>1.8872687494977469E-16</v>
      </c>
      <c r="L4668" s="12">
        <v>43301</v>
      </c>
      <c r="M4668" s="16"/>
      <c r="N4668">
        <v>-9.489291369751974E-4</v>
      </c>
    </row>
    <row r="4669" spans="1:14" x14ac:dyDescent="0.2">
      <c r="A4669" s="1">
        <v>43304</v>
      </c>
      <c r="B4669">
        <v>8.0000000000000007E-5</v>
      </c>
      <c r="C4669">
        <f>Table3[[#This Row],[(MKT-Rf) Excess Return on the Market ]]+Table3[[#This Row],[(RF) Risk-Free Return Rate (One Month Treasury Bill Rate)]]</f>
        <v>1.58E-3</v>
      </c>
      <c r="D4669">
        <v>1.5E-3</v>
      </c>
      <c r="E4669">
        <v>-2E-3</v>
      </c>
      <c r="F4669">
        <v>5.5000000000000005E-3</v>
      </c>
      <c r="G4669">
        <v>-2.2000000000000001E-3</v>
      </c>
      <c r="H4669">
        <v>-1.8E-3</v>
      </c>
      <c r="I4669">
        <v>3.8E-3</v>
      </c>
      <c r="J4669">
        <v>4.0503312038639608E-16</v>
      </c>
      <c r="L4669" s="13">
        <v>43304</v>
      </c>
      <c r="M4669" s="17"/>
      <c r="N4669">
        <v>1.8363971848938719E-3</v>
      </c>
    </row>
    <row r="4670" spans="1:14" x14ac:dyDescent="0.2">
      <c r="A4670" s="1">
        <v>43305</v>
      </c>
      <c r="B4670">
        <v>8.0000000000000007E-5</v>
      </c>
      <c r="C4670">
        <f>Table3[[#This Row],[(MKT-Rf) Excess Return on the Market ]]+Table3[[#This Row],[(RF) Risk-Free Return Rate (One Month Treasury Bill Rate)]]</f>
        <v>2.2800000000000003E-3</v>
      </c>
      <c r="D4670">
        <v>2.2000000000000001E-3</v>
      </c>
      <c r="E4670">
        <v>-1.32E-2</v>
      </c>
      <c r="F4670">
        <v>4.0000000000000001E-3</v>
      </c>
      <c r="G4670">
        <v>4.8999999999999998E-3</v>
      </c>
      <c r="H4670">
        <v>1E-3</v>
      </c>
      <c r="I4670">
        <v>-3.7000000000000002E-3</v>
      </c>
      <c r="J4670">
        <v>8.9068995709579782E-16</v>
      </c>
      <c r="L4670" s="12">
        <v>43305</v>
      </c>
      <c r="M4670" s="16"/>
      <c r="N4670">
        <v>4.7695465529177935E-3</v>
      </c>
    </row>
    <row r="4671" spans="1:14" x14ac:dyDescent="0.2">
      <c r="A4671" s="1">
        <v>43306</v>
      </c>
      <c r="B4671">
        <v>8.0000000000000007E-5</v>
      </c>
      <c r="C4671">
        <f>Table3[[#This Row],[(MKT-Rf) Excess Return on the Market ]]+Table3[[#This Row],[(RF) Risk-Free Return Rate (One Month Treasury Bill Rate)]]</f>
        <v>8.3800000000000003E-3</v>
      </c>
      <c r="D4671">
        <v>8.3000000000000001E-3</v>
      </c>
      <c r="E4671">
        <v>-5.8999999999999999E-3</v>
      </c>
      <c r="F4671">
        <v>-1.06E-2</v>
      </c>
      <c r="G4671">
        <v>8.0000000000000004E-4</v>
      </c>
      <c r="H4671">
        <v>-3.7000000000000002E-3</v>
      </c>
      <c r="I4671">
        <v>1.1299999999999999E-2</v>
      </c>
      <c r="J4671">
        <v>1.6127859796040649E-15</v>
      </c>
      <c r="L4671" s="13">
        <v>43306</v>
      </c>
      <c r="M4671" s="17"/>
      <c r="N4671">
        <v>9.060376426541358E-3</v>
      </c>
    </row>
    <row r="4672" spans="1:14" x14ac:dyDescent="0.2">
      <c r="A4672" s="1">
        <v>43307</v>
      </c>
      <c r="B4672">
        <v>8.0000000000000007E-5</v>
      </c>
      <c r="C4672">
        <f>Table3[[#This Row],[(MKT-Rf) Excess Return on the Market ]]+Table3[[#This Row],[(RF) Risk-Free Return Rate (One Month Treasury Bill Rate)]]</f>
        <v>-1.92E-3</v>
      </c>
      <c r="D4672">
        <v>-2E-3</v>
      </c>
      <c r="E4672">
        <v>7.6E-3</v>
      </c>
      <c r="F4672">
        <v>5.6999999999999993E-3</v>
      </c>
      <c r="G4672">
        <v>-4.0000000000000002E-4</v>
      </c>
      <c r="H4672">
        <v>5.8999999999999999E-3</v>
      </c>
      <c r="I4672">
        <v>-0.01</v>
      </c>
      <c r="J4672">
        <v>5.2732870391437314E-16</v>
      </c>
      <c r="L4672" s="12">
        <v>43307</v>
      </c>
      <c r="M4672" s="16"/>
      <c r="N4672">
        <v>-3.0368580797846918E-3</v>
      </c>
    </row>
    <row r="4673" spans="1:14" x14ac:dyDescent="0.2">
      <c r="A4673" s="1">
        <v>43308</v>
      </c>
      <c r="B4673">
        <v>8.0000000000000007E-5</v>
      </c>
      <c r="C4673">
        <f>Table3[[#This Row],[(MKT-Rf) Excess Return on the Market ]]+Table3[[#This Row],[(RF) Risk-Free Return Rate (One Month Treasury Bill Rate)]]</f>
        <v>-8.1199999999999987E-3</v>
      </c>
      <c r="D4673">
        <v>-8.199999999999999E-3</v>
      </c>
      <c r="E4673">
        <v>-1.21E-2</v>
      </c>
      <c r="F4673">
        <v>1.06E-2</v>
      </c>
      <c r="G4673">
        <v>5.1999999999999998E-3</v>
      </c>
      <c r="H4673">
        <v>4.7999999999999996E-3</v>
      </c>
      <c r="I4673">
        <v>-1.3300000000000001E-2</v>
      </c>
      <c r="J4673">
        <v>1.2308525970933103E-15</v>
      </c>
      <c r="L4673" s="13">
        <v>43308</v>
      </c>
      <c r="M4673" s="17"/>
      <c r="N4673">
        <v>-6.5838795461225143E-3</v>
      </c>
    </row>
    <row r="4674" spans="1:14" x14ac:dyDescent="0.2">
      <c r="A4674" s="1">
        <v>43311</v>
      </c>
      <c r="B4674">
        <v>8.0000000000000007E-5</v>
      </c>
      <c r="C4674">
        <f>Table3[[#This Row],[(MKT-Rf) Excess Return on the Market ]]+Table3[[#This Row],[(RF) Risk-Free Return Rate (One Month Treasury Bill Rate)]]</f>
        <v>-6.9199999999999991E-3</v>
      </c>
      <c r="D4674">
        <v>-6.9999999999999993E-3</v>
      </c>
      <c r="E4674">
        <v>1E-4</v>
      </c>
      <c r="F4674">
        <v>1.5700000000000002E-2</v>
      </c>
      <c r="G4674">
        <v>3.2000000000000002E-3</v>
      </c>
      <c r="H4674">
        <v>1.01E-2</v>
      </c>
      <c r="I4674">
        <v>-1.41E-2</v>
      </c>
      <c r="J4674">
        <v>1.1419041775609749E-15</v>
      </c>
      <c r="L4674" s="12">
        <v>43311</v>
      </c>
      <c r="M4674" s="16"/>
      <c r="N4674">
        <v>-5.7707999094024024E-3</v>
      </c>
    </row>
    <row r="4675" spans="1:14" x14ac:dyDescent="0.2">
      <c r="A4675" s="1">
        <v>43312</v>
      </c>
      <c r="B4675">
        <v>8.0000000000000007E-5</v>
      </c>
      <c r="C4675">
        <f>Table3[[#This Row],[(MKT-Rf) Excess Return on the Market ]]+Table3[[#This Row],[(RF) Risk-Free Return Rate (One Month Treasury Bill Rate)]]</f>
        <v>5.1800000000000006E-3</v>
      </c>
      <c r="D4675">
        <v>5.1000000000000004E-3</v>
      </c>
      <c r="E4675">
        <v>7.3000000000000001E-3</v>
      </c>
      <c r="F4675">
        <v>-1.11E-2</v>
      </c>
      <c r="G4675">
        <v>2.8000000000000004E-3</v>
      </c>
      <c r="H4675">
        <v>2.5000000000000001E-3</v>
      </c>
      <c r="I4675">
        <v>8.9999999999999998E-4</v>
      </c>
      <c r="J4675">
        <v>8.0019330777220916E-16</v>
      </c>
      <c r="L4675" s="13">
        <v>43312</v>
      </c>
      <c r="M4675" s="17"/>
      <c r="N4675">
        <v>4.8728581939806326E-3</v>
      </c>
    </row>
    <row r="4676" spans="1:14" x14ac:dyDescent="0.2">
      <c r="A4676" s="1">
        <v>43313</v>
      </c>
      <c r="B4676">
        <v>7.0000000000000007E-5</v>
      </c>
      <c r="C4676">
        <f>Table3[[#This Row],[(MKT-Rf) Excess Return on the Market ]]+Table3[[#This Row],[(RF) Risk-Free Return Rate (One Month Treasury Bill Rate)]]</f>
        <v>-1.23E-3</v>
      </c>
      <c r="D4676">
        <v>-1.2999999999999999E-3</v>
      </c>
      <c r="E4676">
        <v>-2.0000000000000001E-4</v>
      </c>
      <c r="F4676">
        <v>-1.9E-3</v>
      </c>
      <c r="G4676">
        <v>-1.9E-3</v>
      </c>
      <c r="H4676">
        <v>-8.0000000000000002E-3</v>
      </c>
      <c r="I4676">
        <v>1.1000000000000001E-2</v>
      </c>
      <c r="J4676">
        <v>1.9044477691330459E-16</v>
      </c>
      <c r="L4676" s="12">
        <v>43313</v>
      </c>
      <c r="M4676" s="16"/>
      <c r="N4676">
        <v>-1.0409173801414606E-3</v>
      </c>
    </row>
    <row r="4677" spans="1:14" x14ac:dyDescent="0.2">
      <c r="A4677" s="1">
        <v>43314</v>
      </c>
      <c r="B4677">
        <v>7.0000000000000007E-5</v>
      </c>
      <c r="C4677">
        <f>Table3[[#This Row],[(MKT-Rf) Excess Return on the Market ]]+Table3[[#This Row],[(RF) Risk-Free Return Rate (One Month Treasury Bill Rate)]]</f>
        <v>6.77E-3</v>
      </c>
      <c r="D4677">
        <v>6.7000000000000002E-3</v>
      </c>
      <c r="E4677">
        <v>1.7000000000000001E-3</v>
      </c>
      <c r="F4677">
        <v>-6.8000000000000005E-3</v>
      </c>
      <c r="G4677">
        <v>1E-4</v>
      </c>
      <c r="H4677">
        <v>-5.8999999999999999E-3</v>
      </c>
      <c r="I4677">
        <v>8.3000000000000001E-3</v>
      </c>
      <c r="J4677">
        <v>9.0236407693273208E-16</v>
      </c>
      <c r="L4677" s="13">
        <v>43314</v>
      </c>
      <c r="M4677" s="17"/>
      <c r="N4677">
        <v>4.914398127409042E-3</v>
      </c>
    </row>
    <row r="4678" spans="1:14" x14ac:dyDescent="0.2">
      <c r="A4678" s="1">
        <v>43315</v>
      </c>
      <c r="B4678">
        <v>7.0000000000000007E-5</v>
      </c>
      <c r="C4678">
        <f>Table3[[#This Row],[(MKT-Rf) Excess Return on the Market ]]+Table3[[#This Row],[(RF) Risk-Free Return Rate (One Month Treasury Bill Rate)]]</f>
        <v>3.1700000000000001E-3</v>
      </c>
      <c r="D4678">
        <v>3.0999999999999999E-3</v>
      </c>
      <c r="E4678">
        <v>-9.300000000000001E-3</v>
      </c>
      <c r="F4678">
        <v>5.1000000000000004E-3</v>
      </c>
      <c r="G4678">
        <v>6.4000000000000003E-3</v>
      </c>
      <c r="H4678">
        <v>3.4999999999999996E-3</v>
      </c>
      <c r="I4678">
        <v>-8.1000000000000013E-3</v>
      </c>
      <c r="J4678">
        <v>9.6894857393271E-16</v>
      </c>
      <c r="L4678" s="12">
        <v>43315</v>
      </c>
      <c r="M4678" s="16"/>
      <c r="N4678">
        <v>4.6333873211502116E-3</v>
      </c>
    </row>
    <row r="4679" spans="1:14" x14ac:dyDescent="0.2">
      <c r="A4679" s="1">
        <v>43318</v>
      </c>
      <c r="B4679">
        <v>7.0000000000000007E-5</v>
      </c>
      <c r="C4679">
        <f>Table3[[#This Row],[(MKT-Rf) Excess Return on the Market ]]+Table3[[#This Row],[(RF) Risk-Free Return Rate (One Month Treasury Bill Rate)]]</f>
        <v>4.6699999999999997E-3</v>
      </c>
      <c r="D4679">
        <v>4.5999999999999999E-3</v>
      </c>
      <c r="E4679">
        <v>2.2000000000000001E-3</v>
      </c>
      <c r="F4679">
        <v>-3.3E-3</v>
      </c>
      <c r="G4679">
        <v>-3.0999999999999999E-3</v>
      </c>
      <c r="H4679">
        <v>-2.0999999999999999E-3</v>
      </c>
      <c r="I4679">
        <v>3.5999999999999999E-3</v>
      </c>
      <c r="J4679">
        <v>7.7593499857558113E-16</v>
      </c>
      <c r="L4679" s="13">
        <v>43318</v>
      </c>
      <c r="M4679" s="17"/>
      <c r="N4679">
        <v>3.5320512931104955E-3</v>
      </c>
    </row>
    <row r="4680" spans="1:14" x14ac:dyDescent="0.2">
      <c r="A4680" s="1">
        <v>43319</v>
      </c>
      <c r="B4680">
        <v>7.0000000000000007E-5</v>
      </c>
      <c r="C4680">
        <f>Table3[[#This Row],[(MKT-Rf) Excess Return on the Market ]]+Table3[[#This Row],[(RF) Risk-Free Return Rate (One Month Treasury Bill Rate)]]</f>
        <v>2.97E-3</v>
      </c>
      <c r="D4680">
        <v>2.8999999999999998E-3</v>
      </c>
      <c r="E4680">
        <v>-2.0000000000000001E-4</v>
      </c>
      <c r="F4680">
        <v>-1.7000000000000001E-3</v>
      </c>
      <c r="G4680">
        <v>-3.0999999999999999E-3</v>
      </c>
      <c r="H4680">
        <v>-1.5E-3</v>
      </c>
      <c r="I4680">
        <v>3.0999999999999999E-3</v>
      </c>
      <c r="J4680">
        <v>5.6150267084926158E-16</v>
      </c>
      <c r="L4680" s="12">
        <v>43319</v>
      </c>
      <c r="M4680" s="16"/>
      <c r="N4680">
        <v>2.8201845679715165E-3</v>
      </c>
    </row>
    <row r="4681" spans="1:14" x14ac:dyDescent="0.2">
      <c r="A4681" s="1">
        <v>43320</v>
      </c>
      <c r="B4681">
        <v>7.0000000000000007E-5</v>
      </c>
      <c r="C4681">
        <f>Table3[[#This Row],[(MKT-Rf) Excess Return on the Market ]]+Table3[[#This Row],[(RF) Risk-Free Return Rate (One Month Treasury Bill Rate)]]</f>
        <v>-3.3E-4</v>
      </c>
      <c r="D4681">
        <v>-4.0000000000000002E-4</v>
      </c>
      <c r="E4681">
        <v>-1.1000000000000001E-3</v>
      </c>
      <c r="F4681">
        <v>2.5999999999999999E-3</v>
      </c>
      <c r="G4681">
        <v>-2.0000000000000001E-4</v>
      </c>
      <c r="H4681">
        <v>-8.0000000000000004E-4</v>
      </c>
      <c r="I4681">
        <v>3.4999999999999996E-3</v>
      </c>
      <c r="J4681">
        <v>5.5611612156390085E-17</v>
      </c>
      <c r="L4681" s="13">
        <v>43320</v>
      </c>
      <c r="M4681" s="17"/>
      <c r="N4681">
        <v>-2.6241438881196129E-4</v>
      </c>
    </row>
    <row r="4682" spans="1:14" x14ac:dyDescent="0.2">
      <c r="A4682" s="1">
        <v>43321</v>
      </c>
      <c r="B4682">
        <v>7.0000000000000007E-5</v>
      </c>
      <c r="C4682">
        <f>Table3[[#This Row],[(MKT-Rf) Excess Return on the Market ]]+Table3[[#This Row],[(RF) Risk-Free Return Rate (One Month Treasury Bill Rate)]]</f>
        <v>-4.2999999999999999E-4</v>
      </c>
      <c r="D4682">
        <v>-5.0000000000000001E-4</v>
      </c>
      <c r="E4682">
        <v>3.4000000000000002E-3</v>
      </c>
      <c r="F4682">
        <v>-3.4999999999999996E-3</v>
      </c>
      <c r="G4682">
        <v>2.0000000000000001E-4</v>
      </c>
      <c r="H4682">
        <v>-2.5000000000000001E-3</v>
      </c>
      <c r="I4682">
        <v>8.0000000000000004E-4</v>
      </c>
      <c r="J4682">
        <v>2.9867351046106557E-16</v>
      </c>
      <c r="L4682" s="12">
        <v>43321</v>
      </c>
      <c r="M4682" s="16"/>
      <c r="N4682">
        <v>-1.4427591414417902E-3</v>
      </c>
    </row>
    <row r="4683" spans="1:14" x14ac:dyDescent="0.2">
      <c r="A4683" s="1">
        <v>43322</v>
      </c>
      <c r="B4683">
        <v>7.0000000000000007E-5</v>
      </c>
      <c r="C4683">
        <f>Table3[[#This Row],[(MKT-Rf) Excess Return on the Market ]]+Table3[[#This Row],[(RF) Risk-Free Return Rate (One Month Treasury Bill Rate)]]</f>
        <v>-5.9300000000000004E-3</v>
      </c>
      <c r="D4683">
        <v>-6.0000000000000001E-3</v>
      </c>
      <c r="E4683">
        <v>3.0999999999999999E-3</v>
      </c>
      <c r="F4683">
        <v>-2.0999999999999999E-3</v>
      </c>
      <c r="G4683">
        <v>-2.5999999999999999E-3</v>
      </c>
      <c r="H4683">
        <v>2.0999999999999999E-3</v>
      </c>
      <c r="I4683">
        <v>7.0999999999999995E-3</v>
      </c>
      <c r="J4683">
        <v>1.3929919896471952E-15</v>
      </c>
      <c r="L4683" s="13">
        <v>43322</v>
      </c>
      <c r="M4683" s="17"/>
      <c r="N4683">
        <v>-7.1392952256226182E-3</v>
      </c>
    </row>
    <row r="4684" spans="1:14" x14ac:dyDescent="0.2">
      <c r="A4684" s="1">
        <v>43325</v>
      </c>
      <c r="B4684">
        <v>7.0000000000000007E-5</v>
      </c>
      <c r="C4684">
        <f>Table3[[#This Row],[(MKT-Rf) Excess Return on the Market ]]+Table3[[#This Row],[(RF) Risk-Free Return Rate (One Month Treasury Bill Rate)]]</f>
        <v>-4.5300000000000002E-3</v>
      </c>
      <c r="D4684">
        <v>-4.5999999999999999E-3</v>
      </c>
      <c r="E4684">
        <v>-2.0999999999999999E-3</v>
      </c>
      <c r="F4684">
        <v>-2.8999999999999998E-3</v>
      </c>
      <c r="G4684">
        <v>3.0000000000000001E-3</v>
      </c>
      <c r="H4684">
        <v>2.0000000000000001E-4</v>
      </c>
      <c r="I4684">
        <v>-2.9999999999999997E-4</v>
      </c>
      <c r="J4684">
        <v>8.1064361469984585E-16</v>
      </c>
      <c r="L4684" s="12">
        <v>43325</v>
      </c>
      <c r="M4684" s="16"/>
      <c r="N4684">
        <v>-4.0140031013779489E-3</v>
      </c>
    </row>
    <row r="4685" spans="1:14" x14ac:dyDescent="0.2">
      <c r="A4685" s="1">
        <v>43326</v>
      </c>
      <c r="B4685">
        <v>7.0000000000000007E-5</v>
      </c>
      <c r="C4685">
        <f>Table3[[#This Row],[(MKT-Rf) Excess Return on the Market ]]+Table3[[#This Row],[(RF) Risk-Free Return Rate (One Month Treasury Bill Rate)]]</f>
        <v>6.9699999999999996E-3</v>
      </c>
      <c r="D4685">
        <v>6.8999999999999999E-3</v>
      </c>
      <c r="E4685">
        <v>3.2000000000000002E-3</v>
      </c>
      <c r="F4685">
        <v>2.0999999999999999E-3</v>
      </c>
      <c r="G4685">
        <v>3.4999999999999996E-3</v>
      </c>
      <c r="H4685">
        <v>1.8E-3</v>
      </c>
      <c r="I4685">
        <v>3.7000000000000002E-3</v>
      </c>
      <c r="J4685">
        <v>1.3559747006919233E-15</v>
      </c>
      <c r="L4685" s="13">
        <v>43326</v>
      </c>
      <c r="M4685" s="17"/>
      <c r="N4685">
        <v>6.3689195466782979E-3</v>
      </c>
    </row>
    <row r="4686" spans="1:14" x14ac:dyDescent="0.2">
      <c r="A4686" s="1">
        <v>43327</v>
      </c>
      <c r="B4686">
        <v>7.0000000000000007E-5</v>
      </c>
      <c r="C4686">
        <f>Table3[[#This Row],[(MKT-Rf) Excess Return on the Market ]]+Table3[[#This Row],[(RF) Risk-Free Return Rate (One Month Treasury Bill Rate)]]</f>
        <v>-9.0299999999999998E-3</v>
      </c>
      <c r="D4686">
        <v>-9.1000000000000004E-3</v>
      </c>
      <c r="E4686">
        <v>-5.1999999999999998E-3</v>
      </c>
      <c r="F4686">
        <v>-1.2999999999999999E-3</v>
      </c>
      <c r="G4686">
        <v>6.3E-3</v>
      </c>
      <c r="H4686">
        <v>-1E-3</v>
      </c>
      <c r="I4686">
        <v>-1.1000000000000001E-2</v>
      </c>
      <c r="J4686">
        <v>1.3371037228967464E-15</v>
      </c>
      <c r="L4686" s="12">
        <v>43327</v>
      </c>
      <c r="M4686" s="16"/>
      <c r="N4686">
        <v>-7.6312639158579937E-3</v>
      </c>
    </row>
    <row r="4687" spans="1:14" x14ac:dyDescent="0.2">
      <c r="A4687" s="1">
        <v>43328</v>
      </c>
      <c r="B4687">
        <v>7.0000000000000007E-5</v>
      </c>
      <c r="C4687">
        <f>Table3[[#This Row],[(MKT-Rf) Excess Return on the Market ]]+Table3[[#This Row],[(RF) Risk-Free Return Rate (One Month Treasury Bill Rate)]]</f>
        <v>8.6700000000000006E-3</v>
      </c>
      <c r="D4687">
        <v>8.6E-3</v>
      </c>
      <c r="E4687">
        <v>-4.0000000000000002E-4</v>
      </c>
      <c r="F4687">
        <v>2.5000000000000001E-3</v>
      </c>
      <c r="G4687">
        <v>-8.0000000000000004E-4</v>
      </c>
      <c r="H4687">
        <v>4.0000000000000001E-3</v>
      </c>
      <c r="I4687">
        <v>-3.7000000000000002E-3</v>
      </c>
      <c r="J4687">
        <v>1.5523552528728781E-15</v>
      </c>
      <c r="L4687" s="13">
        <v>43328</v>
      </c>
      <c r="M4687" s="17"/>
      <c r="N4687">
        <v>7.8882767591131279E-3</v>
      </c>
    </row>
    <row r="4688" spans="1:14" x14ac:dyDescent="0.2">
      <c r="A4688" s="1">
        <v>43329</v>
      </c>
      <c r="B4688">
        <v>7.0000000000000007E-5</v>
      </c>
      <c r="C4688">
        <f>Table3[[#This Row],[(MKT-Rf) Excess Return on the Market ]]+Table3[[#This Row],[(RF) Risk-Free Return Rate (One Month Treasury Bill Rate)]]</f>
        <v>3.0700000000000002E-3</v>
      </c>
      <c r="D4688">
        <v>3.0000000000000001E-3</v>
      </c>
      <c r="E4688">
        <v>1.2999999999999999E-3</v>
      </c>
      <c r="F4688">
        <v>2.0000000000000001E-4</v>
      </c>
      <c r="G4688">
        <v>2.2000000000000001E-3</v>
      </c>
      <c r="H4688">
        <v>2E-3</v>
      </c>
      <c r="I4688">
        <v>-3.4000000000000002E-3</v>
      </c>
      <c r="J4688">
        <v>6.9285000827983575E-16</v>
      </c>
      <c r="L4688" s="12">
        <v>43329</v>
      </c>
      <c r="M4688" s="16"/>
      <c r="N4688">
        <v>3.3176268652185398E-3</v>
      </c>
    </row>
    <row r="4689" spans="1:14" x14ac:dyDescent="0.2">
      <c r="A4689" s="1">
        <v>43332</v>
      </c>
      <c r="B4689">
        <v>7.0000000000000007E-5</v>
      </c>
      <c r="C4689">
        <f>Table3[[#This Row],[(MKT-Rf) Excess Return on the Market ]]+Table3[[#This Row],[(RF) Risk-Free Return Rate (One Month Treasury Bill Rate)]]</f>
        <v>2.5700000000000002E-3</v>
      </c>
      <c r="D4689">
        <v>2.5000000000000001E-3</v>
      </c>
      <c r="E4689">
        <v>1.5E-3</v>
      </c>
      <c r="F4689">
        <v>1.4000000000000002E-3</v>
      </c>
      <c r="G4689">
        <v>1.1000000000000001E-3</v>
      </c>
      <c r="H4689">
        <v>1.2999999999999999E-3</v>
      </c>
      <c r="I4689">
        <v>1.5E-3</v>
      </c>
      <c r="J4689">
        <v>5.5596763181248038E-16</v>
      </c>
      <c r="L4689" s="13">
        <v>43332</v>
      </c>
      <c r="M4689" s="17"/>
      <c r="N4689">
        <v>2.4250166951827559E-3</v>
      </c>
    </row>
    <row r="4690" spans="1:14" x14ac:dyDescent="0.2">
      <c r="A4690" s="1">
        <v>43333</v>
      </c>
      <c r="B4690">
        <v>7.0000000000000007E-5</v>
      </c>
      <c r="C4690">
        <f>Table3[[#This Row],[(MKT-Rf) Excess Return on the Market ]]+Table3[[#This Row],[(RF) Risk-Free Return Rate (One Month Treasury Bill Rate)]]</f>
        <v>3.3700000000000002E-3</v>
      </c>
      <c r="D4690">
        <v>3.3E-3</v>
      </c>
      <c r="E4690">
        <v>9.1999999999999998E-3</v>
      </c>
      <c r="F4690">
        <v>1.1999999999999999E-3</v>
      </c>
      <c r="G4690">
        <v>-2.3E-3</v>
      </c>
      <c r="H4690">
        <v>-2.3E-3</v>
      </c>
      <c r="I4690">
        <v>1.6000000000000001E-3</v>
      </c>
      <c r="J4690">
        <v>4.1282121243636175E-16</v>
      </c>
      <c r="L4690" s="12">
        <v>43333</v>
      </c>
      <c r="M4690" s="16"/>
      <c r="N4690">
        <v>2.0664306891217009E-3</v>
      </c>
    </row>
    <row r="4691" spans="1:14" x14ac:dyDescent="0.2">
      <c r="A4691" s="1">
        <v>43334</v>
      </c>
      <c r="B4691">
        <v>7.0000000000000007E-5</v>
      </c>
      <c r="C4691">
        <f>Table3[[#This Row],[(MKT-Rf) Excess Return on the Market ]]+Table3[[#This Row],[(RF) Risk-Free Return Rate (One Month Treasury Bill Rate)]]</f>
        <v>5.6999999999999998E-4</v>
      </c>
      <c r="D4691">
        <v>5.0000000000000001E-4</v>
      </c>
      <c r="E4691">
        <v>2.8999999999999998E-3</v>
      </c>
      <c r="F4691">
        <v>-3.4999999999999996E-3</v>
      </c>
      <c r="G4691">
        <v>-5.0000000000000001E-3</v>
      </c>
      <c r="H4691">
        <v>-2.8000000000000004E-3</v>
      </c>
      <c r="I4691">
        <v>9.7000000000000003E-3</v>
      </c>
      <c r="J4691">
        <v>9.3137591824129082E-17</v>
      </c>
      <c r="L4691" s="13">
        <v>43334</v>
      </c>
      <c r="M4691" s="17"/>
      <c r="N4691">
        <v>-3.9826858501759574E-4</v>
      </c>
    </row>
    <row r="4692" spans="1:14" x14ac:dyDescent="0.2">
      <c r="A4692" s="1">
        <v>43335</v>
      </c>
      <c r="B4692">
        <v>7.0000000000000007E-5</v>
      </c>
      <c r="C4692">
        <f>Table3[[#This Row],[(MKT-Rf) Excess Return on the Market ]]+Table3[[#This Row],[(RF) Risk-Free Return Rate (One Month Treasury Bill Rate)]]</f>
        <v>-1.83E-3</v>
      </c>
      <c r="D4692">
        <v>-1.9E-3</v>
      </c>
      <c r="E4692">
        <v>-1E-3</v>
      </c>
      <c r="F4692">
        <v>-3.3E-3</v>
      </c>
      <c r="G4692">
        <v>-1E-4</v>
      </c>
      <c r="H4692">
        <v>-1.9E-3</v>
      </c>
      <c r="I4692">
        <v>6.1999999999999998E-3</v>
      </c>
      <c r="J4692">
        <v>3.9295282569309826E-16</v>
      </c>
      <c r="L4692" s="12">
        <v>43335</v>
      </c>
      <c r="M4692" s="16"/>
      <c r="N4692">
        <v>-1.6926632005294403E-3</v>
      </c>
    </row>
    <row r="4693" spans="1:14" x14ac:dyDescent="0.2">
      <c r="A4693" s="1">
        <v>43336</v>
      </c>
      <c r="B4693">
        <v>7.0000000000000007E-5</v>
      </c>
      <c r="C4693">
        <f>Table3[[#This Row],[(MKT-Rf) Excess Return on the Market ]]+Table3[[#This Row],[(RF) Risk-Free Return Rate (One Month Treasury Bill Rate)]]</f>
        <v>6.2699999999999995E-3</v>
      </c>
      <c r="D4693">
        <v>6.1999999999999998E-3</v>
      </c>
      <c r="E4693">
        <v>-8.0000000000000004E-4</v>
      </c>
      <c r="F4693">
        <v>-5.6999999999999993E-3</v>
      </c>
      <c r="G4693">
        <v>-3.0000000000000001E-3</v>
      </c>
      <c r="H4693">
        <v>-1.9E-3</v>
      </c>
      <c r="I4693">
        <v>2.8999999999999998E-3</v>
      </c>
      <c r="J4693">
        <v>1.4904375203778031E-15</v>
      </c>
      <c r="L4693" s="13">
        <v>43336</v>
      </c>
      <c r="M4693" s="17"/>
      <c r="N4693">
        <v>6.1797194745907722E-3</v>
      </c>
    </row>
    <row r="4694" spans="1:14" x14ac:dyDescent="0.2">
      <c r="A4694" s="1">
        <v>43339</v>
      </c>
      <c r="B4694">
        <v>7.0000000000000007E-5</v>
      </c>
      <c r="C4694">
        <f>Table3[[#This Row],[(MKT-Rf) Excess Return on the Market ]]+Table3[[#This Row],[(RF) Risk-Free Return Rate (One Month Treasury Bill Rate)]]</f>
        <v>7.4700000000000001E-3</v>
      </c>
      <c r="D4694">
        <v>7.4000000000000003E-3</v>
      </c>
      <c r="E4694">
        <v>-6.1999999999999998E-3</v>
      </c>
      <c r="F4694">
        <v>-1.6000000000000001E-3</v>
      </c>
      <c r="G4694">
        <v>-2.0999999999999999E-3</v>
      </c>
      <c r="H4694">
        <v>-3.5999999999999999E-3</v>
      </c>
      <c r="I4694">
        <v>2.9999999999999997E-4</v>
      </c>
      <c r="J4694">
        <v>1.6636199372678856E-15</v>
      </c>
      <c r="L4694" s="12">
        <v>43339</v>
      </c>
      <c r="M4694" s="16"/>
      <c r="N4694">
        <v>7.6411243957242277E-3</v>
      </c>
    </row>
    <row r="4695" spans="1:14" x14ac:dyDescent="0.2">
      <c r="A4695" s="1">
        <v>43340</v>
      </c>
      <c r="B4695">
        <v>7.0000000000000007E-5</v>
      </c>
      <c r="C4695">
        <f>Table3[[#This Row],[(MKT-Rf) Excess Return on the Market ]]+Table3[[#This Row],[(RF) Risk-Free Return Rate (One Month Treasury Bill Rate)]]</f>
        <v>-2.9999999999999997E-5</v>
      </c>
      <c r="D4695">
        <v>-1E-4</v>
      </c>
      <c r="E4695">
        <v>-1.1999999999999999E-3</v>
      </c>
      <c r="F4695">
        <v>-2.8000000000000004E-3</v>
      </c>
      <c r="G4695">
        <v>1.1000000000000001E-3</v>
      </c>
      <c r="H4695">
        <v>-5.9999999999999995E-4</v>
      </c>
      <c r="I4695">
        <v>2E-3</v>
      </c>
      <c r="J4695">
        <v>6.2333463412507259E-17</v>
      </c>
      <c r="L4695" s="13">
        <v>43340</v>
      </c>
      <c r="M4695" s="17"/>
      <c r="N4695">
        <v>2.6923196567344023E-4</v>
      </c>
    </row>
    <row r="4696" spans="1:14" x14ac:dyDescent="0.2">
      <c r="A4696" s="1">
        <v>43341</v>
      </c>
      <c r="B4696">
        <v>7.0000000000000007E-5</v>
      </c>
      <c r="C4696">
        <f>Table3[[#This Row],[(MKT-Rf) Excess Return on the Market ]]+Table3[[#This Row],[(RF) Risk-Free Return Rate (One Month Treasury Bill Rate)]]</f>
        <v>5.6700000000000006E-3</v>
      </c>
      <c r="D4696">
        <v>5.6000000000000008E-3</v>
      </c>
      <c r="E4696">
        <v>-1.4000000000000002E-3</v>
      </c>
      <c r="F4696">
        <v>-5.7999999999999996E-3</v>
      </c>
      <c r="G4696">
        <v>-1.5E-3</v>
      </c>
      <c r="H4696">
        <v>-2.8000000000000004E-3</v>
      </c>
      <c r="I4696">
        <v>4.4000000000000003E-3</v>
      </c>
      <c r="J4696">
        <v>1.2578586548874279E-15</v>
      </c>
      <c r="L4696" s="12">
        <v>43341</v>
      </c>
      <c r="M4696" s="16"/>
      <c r="N4696">
        <v>5.6852358046606769E-3</v>
      </c>
    </row>
    <row r="4697" spans="1:14" x14ac:dyDescent="0.2">
      <c r="A4697" s="1">
        <v>43342</v>
      </c>
      <c r="B4697">
        <v>7.0000000000000007E-5</v>
      </c>
      <c r="C4697">
        <f>Table3[[#This Row],[(MKT-Rf) Excess Return on the Market ]]+Table3[[#This Row],[(RF) Risk-Free Return Rate (One Month Treasury Bill Rate)]]</f>
        <v>-4.0299999999999997E-3</v>
      </c>
      <c r="D4697">
        <v>-4.0999999999999995E-3</v>
      </c>
      <c r="E4697">
        <v>2.3E-3</v>
      </c>
      <c r="F4697">
        <v>-4.1999999999999997E-3</v>
      </c>
      <c r="G4697">
        <v>-2.2000000000000001E-3</v>
      </c>
      <c r="H4697">
        <v>-1.2999999999999999E-3</v>
      </c>
      <c r="I4697">
        <v>3.0000000000000001E-3</v>
      </c>
      <c r="J4697">
        <v>9.8311386708814697E-16</v>
      </c>
      <c r="L4697" s="13">
        <v>43342</v>
      </c>
      <c r="M4697" s="17"/>
      <c r="N4697">
        <v>-4.4401182457849643E-3</v>
      </c>
    </row>
    <row r="4698" spans="1:14" x14ac:dyDescent="0.2">
      <c r="A4698" s="1">
        <v>43343</v>
      </c>
      <c r="B4698">
        <v>7.0000000000000007E-5</v>
      </c>
      <c r="C4698">
        <f>Table3[[#This Row],[(MKT-Rf) Excess Return on the Market ]]+Table3[[#This Row],[(RF) Risk-Free Return Rate (One Month Treasury Bill Rate)]]</f>
        <v>8.7000000000000001E-4</v>
      </c>
      <c r="D4698">
        <v>8.0000000000000004E-4</v>
      </c>
      <c r="E4698">
        <v>4.5000000000000005E-3</v>
      </c>
      <c r="F4698">
        <v>-3.9000000000000003E-3</v>
      </c>
      <c r="G4698">
        <v>1.5E-3</v>
      </c>
      <c r="H4698">
        <v>-1.4000000000000002E-3</v>
      </c>
      <c r="I4698">
        <v>3.0000000000000001E-3</v>
      </c>
      <c r="J4698">
        <v>2.8952326721895122E-17</v>
      </c>
      <c r="L4698" s="12">
        <v>43343</v>
      </c>
      <c r="M4698" s="16"/>
      <c r="N4698">
        <v>1.3442134217546059E-4</v>
      </c>
    </row>
    <row r="4699" spans="1:14" x14ac:dyDescent="0.2">
      <c r="A4699" s="1">
        <v>43347</v>
      </c>
      <c r="B4699">
        <v>8.0000000000000007E-5</v>
      </c>
      <c r="C4699">
        <f>Table3[[#This Row],[(MKT-Rf) Excess Return on the Market ]]+Table3[[#This Row],[(RF) Risk-Free Return Rate (One Month Treasury Bill Rate)]]</f>
        <v>-1.0200000000000001E-3</v>
      </c>
      <c r="D4699">
        <v>-1.1000000000000001E-3</v>
      </c>
      <c r="E4699">
        <v>-3.3E-3</v>
      </c>
      <c r="F4699">
        <v>1E-4</v>
      </c>
      <c r="G4699">
        <v>-5.0000000000000001E-4</v>
      </c>
      <c r="H4699">
        <v>-1.5E-3</v>
      </c>
      <c r="I4699">
        <v>7.3000000000000001E-3</v>
      </c>
      <c r="J4699">
        <v>3.3435295595791563E-16</v>
      </c>
      <c r="L4699" s="13">
        <v>43347</v>
      </c>
      <c r="M4699" s="17"/>
      <c r="N4699">
        <v>-1.6556752036839839E-3</v>
      </c>
    </row>
    <row r="4700" spans="1:14" x14ac:dyDescent="0.2">
      <c r="A4700" s="1">
        <v>43348</v>
      </c>
      <c r="B4700">
        <v>8.0000000000000007E-5</v>
      </c>
      <c r="C4700">
        <f>Table3[[#This Row],[(MKT-Rf) Excess Return on the Market ]]+Table3[[#This Row],[(RF) Risk-Free Return Rate (One Month Treasury Bill Rate)]]</f>
        <v>-4.0199999999999993E-3</v>
      </c>
      <c r="D4700">
        <v>-4.0999999999999995E-3</v>
      </c>
      <c r="E4700">
        <v>-4.0000000000000002E-4</v>
      </c>
      <c r="F4700">
        <v>6.6E-3</v>
      </c>
      <c r="G4700">
        <v>4.5999999999999999E-3</v>
      </c>
      <c r="H4700">
        <v>5.8999999999999999E-3</v>
      </c>
      <c r="I4700">
        <v>-1.47E-2</v>
      </c>
      <c r="J4700">
        <v>5.3967399666677585E-16</v>
      </c>
      <c r="L4700" s="12">
        <v>43348</v>
      </c>
      <c r="M4700" s="16"/>
      <c r="N4700">
        <v>-2.8071067225424913E-3</v>
      </c>
    </row>
    <row r="4701" spans="1:14" x14ac:dyDescent="0.2">
      <c r="A4701" s="1">
        <v>43349</v>
      </c>
      <c r="B4701">
        <v>8.0000000000000007E-5</v>
      </c>
      <c r="C4701">
        <f>Table3[[#This Row],[(MKT-Rf) Excess Return on the Market ]]+Table3[[#This Row],[(RF) Risk-Free Return Rate (One Month Treasury Bill Rate)]]</f>
        <v>-4.3200000000000001E-3</v>
      </c>
      <c r="D4701">
        <v>-4.4000000000000003E-3</v>
      </c>
      <c r="E4701">
        <v>-3.7000000000000002E-3</v>
      </c>
      <c r="F4701">
        <v>-2.3999999999999998E-3</v>
      </c>
      <c r="G4701">
        <v>4.1999999999999997E-3</v>
      </c>
      <c r="H4701">
        <v>3.3E-3</v>
      </c>
      <c r="I4701">
        <v>1E-4</v>
      </c>
      <c r="J4701">
        <v>7.2888763006407466E-16</v>
      </c>
      <c r="L4701" s="13">
        <v>43349</v>
      </c>
      <c r="M4701" s="17"/>
      <c r="N4701">
        <v>-3.6589741948485021E-3</v>
      </c>
    </row>
    <row r="4702" spans="1:14" x14ac:dyDescent="0.2">
      <c r="A4702" s="1">
        <v>43350</v>
      </c>
      <c r="B4702">
        <v>8.0000000000000007E-5</v>
      </c>
      <c r="C4702">
        <f>Table3[[#This Row],[(MKT-Rf) Excess Return on the Market ]]+Table3[[#This Row],[(RF) Risk-Free Return Rate (One Month Treasury Bill Rate)]]</f>
        <v>-1.72E-3</v>
      </c>
      <c r="D4702">
        <v>-1.8E-3</v>
      </c>
      <c r="E4702">
        <v>8.0000000000000004E-4</v>
      </c>
      <c r="F4702">
        <v>-2.2000000000000001E-3</v>
      </c>
      <c r="G4702">
        <v>2.9999999999999997E-4</v>
      </c>
      <c r="H4702">
        <v>4.0000000000000002E-4</v>
      </c>
      <c r="I4702">
        <v>-1.8E-3</v>
      </c>
      <c r="J4702">
        <v>4.7139619457679715E-16</v>
      </c>
      <c r="L4702" s="12">
        <v>43350</v>
      </c>
      <c r="M4702" s="16"/>
      <c r="N4702">
        <v>-2.2157571246540649E-3</v>
      </c>
    </row>
    <row r="4703" spans="1:14" x14ac:dyDescent="0.2">
      <c r="A4703" s="1">
        <v>43353</v>
      </c>
      <c r="B4703">
        <v>8.0000000000000007E-5</v>
      </c>
      <c r="C4703">
        <f>Table3[[#This Row],[(MKT-Rf) Excess Return on the Market ]]+Table3[[#This Row],[(RF) Risk-Free Return Rate (One Month Treasury Bill Rate)]]</f>
        <v>2.3800000000000002E-3</v>
      </c>
      <c r="D4703">
        <v>2.3E-3</v>
      </c>
      <c r="E4703">
        <v>8.0000000000000004E-4</v>
      </c>
      <c r="F4703">
        <v>-3.7000000000000002E-3</v>
      </c>
      <c r="G4703">
        <v>7.000000000000001E-4</v>
      </c>
      <c r="H4703">
        <v>-2.5000000000000001E-3</v>
      </c>
      <c r="I4703">
        <v>7.000000000000001E-4</v>
      </c>
      <c r="J4703">
        <v>4.342865581089654E-16</v>
      </c>
      <c r="L4703" s="13">
        <v>43353</v>
      </c>
      <c r="M4703" s="17"/>
      <c r="N4703">
        <v>1.8960451407243311E-3</v>
      </c>
    </row>
    <row r="4704" spans="1:14" x14ac:dyDescent="0.2">
      <c r="A4704" s="1">
        <v>43354</v>
      </c>
      <c r="B4704">
        <v>8.0000000000000007E-5</v>
      </c>
      <c r="C4704">
        <f>Table3[[#This Row],[(MKT-Rf) Excess Return on the Market ]]+Table3[[#This Row],[(RF) Risk-Free Return Rate (One Month Treasury Bill Rate)]]</f>
        <v>3.7800000000000004E-3</v>
      </c>
      <c r="D4704">
        <v>3.7000000000000002E-3</v>
      </c>
      <c r="E4704">
        <v>-3.4000000000000002E-3</v>
      </c>
      <c r="F4704">
        <v>-2.3999999999999998E-3</v>
      </c>
      <c r="G4704">
        <v>-1.2999999999999999E-3</v>
      </c>
      <c r="H4704">
        <v>-4.0000000000000001E-3</v>
      </c>
      <c r="I4704">
        <v>8.0000000000000002E-3</v>
      </c>
      <c r="J4704">
        <v>8.0239226532439794E-16</v>
      </c>
      <c r="L4704" s="12">
        <v>43354</v>
      </c>
      <c r="M4704" s="16"/>
      <c r="N4704">
        <v>3.7328621563787081E-3</v>
      </c>
    </row>
    <row r="4705" spans="1:14" x14ac:dyDescent="0.2">
      <c r="A4705" s="1">
        <v>43355</v>
      </c>
      <c r="B4705">
        <v>8.0000000000000007E-5</v>
      </c>
      <c r="C4705">
        <f>Table3[[#This Row],[(MKT-Rf) Excess Return on the Market ]]+Table3[[#This Row],[(RF) Risk-Free Return Rate (One Month Treasury Bill Rate)]]</f>
        <v>3.7999999999999997E-4</v>
      </c>
      <c r="D4705">
        <v>2.9999999999999997E-4</v>
      </c>
      <c r="E4705">
        <v>-1.1999999999999999E-3</v>
      </c>
      <c r="F4705">
        <v>-2.2000000000000001E-3</v>
      </c>
      <c r="G4705">
        <v>4.0000000000000002E-4</v>
      </c>
      <c r="H4705">
        <v>5.4000000000000003E-3</v>
      </c>
      <c r="I4705">
        <v>-8.6E-3</v>
      </c>
      <c r="J4705">
        <v>6.8052213574768848E-17</v>
      </c>
      <c r="L4705" s="13">
        <v>43355</v>
      </c>
      <c r="M4705" s="17"/>
      <c r="N4705">
        <v>3.5659819551439804E-4</v>
      </c>
    </row>
    <row r="4706" spans="1:14" x14ac:dyDescent="0.2">
      <c r="A4706" s="1">
        <v>43356</v>
      </c>
      <c r="B4706">
        <v>8.0000000000000007E-5</v>
      </c>
      <c r="C4706">
        <f>Table3[[#This Row],[(MKT-Rf) Excess Return on the Market ]]+Table3[[#This Row],[(RF) Risk-Free Return Rate (One Month Treasury Bill Rate)]]</f>
        <v>4.5800000000000007E-3</v>
      </c>
      <c r="D4706">
        <v>4.5000000000000005E-3</v>
      </c>
      <c r="E4706">
        <v>-4.8999999999999998E-3</v>
      </c>
      <c r="F4706">
        <v>-4.0999999999999995E-3</v>
      </c>
      <c r="G4706">
        <v>4.0000000000000002E-4</v>
      </c>
      <c r="H4706">
        <v>-4.0000000000000002E-4</v>
      </c>
      <c r="I4706">
        <v>2E-3</v>
      </c>
      <c r="J4706">
        <v>1.0031868490148443E-15</v>
      </c>
      <c r="L4706" s="12">
        <v>43356</v>
      </c>
      <c r="M4706" s="16"/>
      <c r="N4706">
        <v>5.2683486546839242E-3</v>
      </c>
    </row>
    <row r="4707" spans="1:14" x14ac:dyDescent="0.2">
      <c r="A4707" s="1">
        <v>43357</v>
      </c>
      <c r="B4707">
        <v>8.0000000000000007E-5</v>
      </c>
      <c r="C4707">
        <f>Table3[[#This Row],[(MKT-Rf) Excess Return on the Market ]]+Table3[[#This Row],[(RF) Risk-Free Return Rate (One Month Treasury Bill Rate)]]</f>
        <v>1.2799999999999999E-3</v>
      </c>
      <c r="D4707">
        <v>1.1999999999999999E-3</v>
      </c>
      <c r="E4707">
        <v>3.0999999999999999E-3</v>
      </c>
      <c r="F4707">
        <v>2.5000000000000001E-3</v>
      </c>
      <c r="G4707">
        <v>-1.1000000000000001E-3</v>
      </c>
      <c r="H4707">
        <v>-5.9999999999999995E-4</v>
      </c>
      <c r="I4707">
        <v>-1.7000000000000001E-3</v>
      </c>
      <c r="J4707">
        <v>5.418174984051146E-17</v>
      </c>
      <c r="L4707" s="13">
        <v>43357</v>
      </c>
      <c r="M4707" s="17"/>
      <c r="N4707">
        <v>2.7542708586353852E-4</v>
      </c>
    </row>
    <row r="4708" spans="1:14" x14ac:dyDescent="0.2">
      <c r="A4708" s="1">
        <v>43360</v>
      </c>
      <c r="B4708">
        <v>8.0000000000000007E-5</v>
      </c>
      <c r="C4708">
        <f>Table3[[#This Row],[(MKT-Rf) Excess Return on the Market ]]+Table3[[#This Row],[(RF) Risk-Free Return Rate (One Month Treasury Bill Rate)]]</f>
        <v>-7.0199999999999993E-3</v>
      </c>
      <c r="D4708">
        <v>-7.0999999999999995E-3</v>
      </c>
      <c r="E4708">
        <v>-3.4999999999999996E-3</v>
      </c>
      <c r="F4708">
        <v>8.3999999999999995E-3</v>
      </c>
      <c r="G4708">
        <v>3.2000000000000002E-3</v>
      </c>
      <c r="H4708">
        <v>7.4999999999999997E-3</v>
      </c>
      <c r="I4708">
        <v>-1.3500000000000002E-2</v>
      </c>
      <c r="J4708">
        <v>1.1806211258447638E-15</v>
      </c>
      <c r="L4708" s="12">
        <v>43360</v>
      </c>
      <c r="M4708" s="16"/>
      <c r="N4708">
        <v>-5.5853146174804991E-3</v>
      </c>
    </row>
    <row r="4709" spans="1:14" x14ac:dyDescent="0.2">
      <c r="A4709" s="1">
        <v>43361</v>
      </c>
      <c r="B4709">
        <v>8.0000000000000007E-5</v>
      </c>
      <c r="C4709">
        <f>Table3[[#This Row],[(MKT-Rf) Excess Return on the Market ]]+Table3[[#This Row],[(RF) Risk-Free Return Rate (One Month Treasury Bill Rate)]]</f>
        <v>5.7799999999999995E-3</v>
      </c>
      <c r="D4709">
        <v>5.6999999999999993E-3</v>
      </c>
      <c r="E4709">
        <v>2.9999999999999997E-4</v>
      </c>
      <c r="F4709">
        <v>-4.8999999999999998E-3</v>
      </c>
      <c r="G4709">
        <v>-2.3999999999999998E-3</v>
      </c>
      <c r="H4709">
        <v>-2.2000000000000001E-3</v>
      </c>
      <c r="I4709">
        <v>3.8E-3</v>
      </c>
      <c r="J4709">
        <v>1.0793705281552351E-15</v>
      </c>
      <c r="L4709" s="13">
        <v>43361</v>
      </c>
      <c r="M4709" s="17"/>
      <c r="N4709">
        <v>5.354649595431229E-3</v>
      </c>
    </row>
    <row r="4710" spans="1:14" x14ac:dyDescent="0.2">
      <c r="A4710" s="1">
        <v>43362</v>
      </c>
      <c r="B4710">
        <v>8.0000000000000007E-5</v>
      </c>
      <c r="C4710">
        <f>Table3[[#This Row],[(MKT-Rf) Excess Return on the Market ]]+Table3[[#This Row],[(RF) Risk-Free Return Rate (One Month Treasury Bill Rate)]]</f>
        <v>6.7999999999999994E-4</v>
      </c>
      <c r="D4710">
        <v>5.9999999999999995E-4</v>
      </c>
      <c r="E4710">
        <v>-5.0000000000000001E-3</v>
      </c>
      <c r="F4710">
        <v>1.2800000000000001E-2</v>
      </c>
      <c r="G4710">
        <v>-4.5000000000000005E-3</v>
      </c>
      <c r="H4710">
        <v>-1E-4</v>
      </c>
      <c r="I4710">
        <v>-1.11E-2</v>
      </c>
      <c r="J4710">
        <v>2.3637170135774136E-16</v>
      </c>
      <c r="L4710" s="12">
        <v>43362</v>
      </c>
      <c r="M4710" s="16"/>
      <c r="N4710">
        <v>1.2525249991826694E-3</v>
      </c>
    </row>
    <row r="4711" spans="1:14" x14ac:dyDescent="0.2">
      <c r="A4711" s="1">
        <v>43363</v>
      </c>
      <c r="B4711">
        <v>8.0000000000000007E-5</v>
      </c>
      <c r="C4711">
        <f>Table3[[#This Row],[(MKT-Rf) Excess Return on the Market ]]+Table3[[#This Row],[(RF) Risk-Free Return Rate (One Month Treasury Bill Rate)]]</f>
        <v>7.7800000000000005E-3</v>
      </c>
      <c r="D4711">
        <v>7.7000000000000002E-3</v>
      </c>
      <c r="E4711">
        <v>2.8999999999999998E-3</v>
      </c>
      <c r="F4711">
        <v>-2.3E-3</v>
      </c>
      <c r="G4711">
        <v>5.9999999999999995E-4</v>
      </c>
      <c r="H4711">
        <v>-8.9999999999999998E-4</v>
      </c>
      <c r="I4711">
        <v>-1.9E-3</v>
      </c>
      <c r="J4711">
        <v>1.4371212736217509E-15</v>
      </c>
      <c r="L4711" s="13">
        <v>43363</v>
      </c>
      <c r="M4711" s="17"/>
      <c r="N4711">
        <v>7.8099973940756514E-3</v>
      </c>
    </row>
    <row r="4712" spans="1:14" x14ac:dyDescent="0.2">
      <c r="A4712" s="1">
        <v>43364</v>
      </c>
      <c r="B4712">
        <v>8.0000000000000007E-5</v>
      </c>
      <c r="C4712">
        <f>Table3[[#This Row],[(MKT-Rf) Excess Return on the Market ]]+Table3[[#This Row],[(RF) Risk-Free Return Rate (One Month Treasury Bill Rate)]]</f>
        <v>-1.2199999999999999E-3</v>
      </c>
      <c r="D4712">
        <v>-1.2999999999999999E-3</v>
      </c>
      <c r="E4712">
        <v>-4.1999999999999997E-3</v>
      </c>
      <c r="F4712">
        <v>3.0000000000000001E-3</v>
      </c>
      <c r="G4712">
        <v>2.2000000000000001E-3</v>
      </c>
      <c r="H4712">
        <v>6.5000000000000006E-3</v>
      </c>
      <c r="I4712">
        <v>-3.2000000000000002E-3</v>
      </c>
      <c r="J4712">
        <v>4.0383226414186089E-17</v>
      </c>
      <c r="L4712" s="12">
        <v>43364</v>
      </c>
      <c r="M4712" s="16"/>
      <c r="N4712">
        <v>-3.6857427018063469E-4</v>
      </c>
    </row>
    <row r="4713" spans="1:14" x14ac:dyDescent="0.2">
      <c r="A4713" s="1">
        <v>43367</v>
      </c>
      <c r="B4713">
        <v>8.0000000000000007E-5</v>
      </c>
      <c r="C4713">
        <f>Table3[[#This Row],[(MKT-Rf) Excess Return on the Market ]]+Table3[[#This Row],[(RF) Risk-Free Return Rate (One Month Treasury Bill Rate)]]</f>
        <v>-3.0199999999999997E-3</v>
      </c>
      <c r="D4713">
        <v>-3.0999999999999999E-3</v>
      </c>
      <c r="E4713">
        <v>-5.0000000000000001E-4</v>
      </c>
      <c r="F4713">
        <v>-9.0000000000000011E-3</v>
      </c>
      <c r="G4713">
        <v>-4.7999999999999996E-3</v>
      </c>
      <c r="H4713">
        <v>-2.8999999999999998E-3</v>
      </c>
      <c r="I4713">
        <v>1.3600000000000001E-2</v>
      </c>
      <c r="J4713">
        <v>6.4394952956007902E-16</v>
      </c>
      <c r="L4713" s="13">
        <v>43367</v>
      </c>
      <c r="M4713" s="17"/>
      <c r="N4713">
        <v>-3.5219491222055663E-3</v>
      </c>
    </row>
    <row r="4714" spans="1:14" x14ac:dyDescent="0.2">
      <c r="A4714" s="1">
        <v>43368</v>
      </c>
      <c r="B4714">
        <v>8.0000000000000007E-5</v>
      </c>
      <c r="C4714">
        <f>Table3[[#This Row],[(MKT-Rf) Excess Return on the Market ]]+Table3[[#This Row],[(RF) Risk-Free Return Rate (One Month Treasury Bill Rate)]]</f>
        <v>-4.2000000000000002E-4</v>
      </c>
      <c r="D4714">
        <v>-5.0000000000000001E-4</v>
      </c>
      <c r="E4714">
        <v>1.9E-3</v>
      </c>
      <c r="F4714">
        <v>-3.8E-3</v>
      </c>
      <c r="G4714">
        <v>-3.4999999999999996E-3</v>
      </c>
      <c r="H4714">
        <v>-7.000000000000001E-4</v>
      </c>
      <c r="I4714">
        <v>1.26E-2</v>
      </c>
      <c r="J4714">
        <v>2.4539803264528743E-16</v>
      </c>
      <c r="L4714" s="12">
        <v>43368</v>
      </c>
      <c r="M4714" s="16"/>
      <c r="N4714">
        <v>-1.3059284486635185E-3</v>
      </c>
    </row>
    <row r="4715" spans="1:14" x14ac:dyDescent="0.2">
      <c r="A4715" s="1">
        <v>43369</v>
      </c>
      <c r="B4715">
        <v>8.0000000000000007E-5</v>
      </c>
      <c r="C4715">
        <f>Table3[[#This Row],[(MKT-Rf) Excess Return on the Market ]]+Table3[[#This Row],[(RF) Risk-Free Return Rate (One Month Treasury Bill Rate)]]</f>
        <v>-3.9199999999999999E-3</v>
      </c>
      <c r="D4715">
        <v>-4.0000000000000001E-3</v>
      </c>
      <c r="E4715">
        <v>-4.7999999999999996E-3</v>
      </c>
      <c r="F4715">
        <v>-6.4000000000000003E-3</v>
      </c>
      <c r="G4715">
        <v>4.7999999999999996E-3</v>
      </c>
      <c r="H4715">
        <v>1.1000000000000001E-3</v>
      </c>
      <c r="I4715">
        <v>1.2999999999999999E-3</v>
      </c>
      <c r="J4715">
        <v>6.0224106385178476E-16</v>
      </c>
      <c r="L4715" s="13">
        <v>43369</v>
      </c>
      <c r="M4715" s="17"/>
      <c r="N4715">
        <v>-3.2946695026326335E-3</v>
      </c>
    </row>
    <row r="4716" spans="1:14" x14ac:dyDescent="0.2">
      <c r="A4716" s="1">
        <v>43370</v>
      </c>
      <c r="B4716">
        <v>8.0000000000000007E-5</v>
      </c>
      <c r="C4716">
        <f>Table3[[#This Row],[(MKT-Rf) Excess Return on the Market ]]+Table3[[#This Row],[(RF) Risk-Free Return Rate (One Month Treasury Bill Rate)]]</f>
        <v>2.7800000000000004E-3</v>
      </c>
      <c r="D4716">
        <v>2.7000000000000001E-3</v>
      </c>
      <c r="E4716">
        <v>-3.4000000000000002E-3</v>
      </c>
      <c r="F4716">
        <v>-5.5000000000000005E-3</v>
      </c>
      <c r="G4716">
        <v>1.1000000000000001E-3</v>
      </c>
      <c r="H4716">
        <v>-3.3E-3</v>
      </c>
      <c r="I4716">
        <v>2.3E-3</v>
      </c>
      <c r="J4716">
        <v>5.568855912115855E-16</v>
      </c>
      <c r="L4716" s="12">
        <v>43370</v>
      </c>
      <c r="M4716" s="16"/>
      <c r="N4716">
        <v>2.7594661468949336E-3</v>
      </c>
    </row>
    <row r="4717" spans="1:14" x14ac:dyDescent="0.2">
      <c r="A4717" s="1">
        <v>43371</v>
      </c>
      <c r="B4717">
        <v>8.0000000000000007E-5</v>
      </c>
      <c r="C4717">
        <f>Table3[[#This Row],[(MKT-Rf) Excess Return on the Market ]]+Table3[[#This Row],[(RF) Risk-Free Return Rate (One Month Treasury Bill Rate)]]</f>
        <v>-2.1999999999999998E-4</v>
      </c>
      <c r="D4717">
        <v>-2.9999999999999997E-4</v>
      </c>
      <c r="E4717">
        <v>3.4000000000000002E-3</v>
      </c>
      <c r="F4717">
        <v>-2E-3</v>
      </c>
      <c r="G4717">
        <v>1.1000000000000001E-3</v>
      </c>
      <c r="H4717">
        <v>1.8E-3</v>
      </c>
      <c r="I4717">
        <v>2.8000000000000004E-3</v>
      </c>
      <c r="J4717">
        <v>1.2352152271040229E-18</v>
      </c>
      <c r="L4717" s="13">
        <v>43371</v>
      </c>
      <c r="M4717" s="17"/>
      <c r="N4717">
        <v>-6.8634415355334628E-6</v>
      </c>
    </row>
    <row r="4718" spans="1:14" x14ac:dyDescent="0.2">
      <c r="A4718" s="1">
        <v>43374</v>
      </c>
      <c r="B4718">
        <v>8.0000000000000007E-5</v>
      </c>
      <c r="C4718">
        <f>Table3[[#This Row],[(MKT-Rf) Excess Return on the Market ]]+Table3[[#This Row],[(RF) Risk-Free Return Rate (One Month Treasury Bill Rate)]]</f>
        <v>1.6800000000000001E-3</v>
      </c>
      <c r="D4718">
        <v>1.6000000000000001E-3</v>
      </c>
      <c r="E4718">
        <v>-1.6200000000000003E-2</v>
      </c>
      <c r="F4718">
        <v>3.4000000000000002E-3</v>
      </c>
      <c r="G4718">
        <v>-1.1000000000000001E-3</v>
      </c>
      <c r="H4718">
        <v>4.0000000000000002E-4</v>
      </c>
      <c r="I4718">
        <v>-1.1999999999999999E-3</v>
      </c>
      <c r="J4718">
        <v>6.6491535937625992E-16</v>
      </c>
      <c r="L4718" s="12">
        <v>43374</v>
      </c>
      <c r="M4718" s="16"/>
      <c r="N4718">
        <v>3.6344555873070567E-3</v>
      </c>
    </row>
    <row r="4719" spans="1:14" x14ac:dyDescent="0.2">
      <c r="A4719" s="1">
        <v>43375</v>
      </c>
      <c r="B4719">
        <v>8.0000000000000007E-5</v>
      </c>
      <c r="C4719">
        <f>Table3[[#This Row],[(MKT-Rf) Excess Return on the Market ]]+Table3[[#This Row],[(RF) Risk-Free Return Rate (One Month Treasury Bill Rate)]]</f>
        <v>-2.0199999999999997E-3</v>
      </c>
      <c r="D4719">
        <v>-2.0999999999999999E-3</v>
      </c>
      <c r="E4719">
        <v>-9.3999999999999986E-3</v>
      </c>
      <c r="F4719">
        <v>6.0000000000000001E-3</v>
      </c>
      <c r="G4719">
        <v>1.2999999999999999E-3</v>
      </c>
      <c r="H4719">
        <v>3.5999999999999999E-3</v>
      </c>
      <c r="I4719">
        <v>-1.11E-2</v>
      </c>
      <c r="J4719">
        <v>7.1802564738849493E-17</v>
      </c>
      <c r="L4719" s="13">
        <v>43375</v>
      </c>
      <c r="M4719" s="17"/>
      <c r="N4719">
        <v>-3.967154747124362E-4</v>
      </c>
    </row>
    <row r="4720" spans="1:14" x14ac:dyDescent="0.2">
      <c r="A4720" s="1">
        <v>43376</v>
      </c>
      <c r="B4720">
        <v>8.0000000000000007E-5</v>
      </c>
      <c r="C4720">
        <f>Table3[[#This Row],[(MKT-Rf) Excess Return on the Market ]]+Table3[[#This Row],[(RF) Risk-Free Return Rate (One Month Treasury Bill Rate)]]</f>
        <v>2.0800000000000003E-3</v>
      </c>
      <c r="D4720">
        <v>2E-3</v>
      </c>
      <c r="E4720">
        <v>8.8999999999999999E-3</v>
      </c>
      <c r="F4720">
        <v>5.0000000000000001E-3</v>
      </c>
      <c r="G4720">
        <v>-3.7000000000000002E-3</v>
      </c>
      <c r="H4720">
        <v>-2.0999999999999999E-3</v>
      </c>
      <c r="I4720">
        <v>1.4000000000000002E-3</v>
      </c>
      <c r="J4720">
        <v>1.2160186904669801E-16</v>
      </c>
      <c r="L4720" s="12">
        <v>43376</v>
      </c>
      <c r="M4720" s="16"/>
      <c r="N4720">
        <v>7.1124001534755626E-4</v>
      </c>
    </row>
    <row r="4721" spans="1:14" x14ac:dyDescent="0.2">
      <c r="A4721" s="1">
        <v>43377</v>
      </c>
      <c r="B4721">
        <v>8.0000000000000007E-5</v>
      </c>
      <c r="C4721">
        <f>Table3[[#This Row],[(MKT-Rf) Excess Return on the Market ]]+Table3[[#This Row],[(RF) Risk-Free Return Rate (One Month Treasury Bill Rate)]]</f>
        <v>-9.2200000000000008E-3</v>
      </c>
      <c r="D4721">
        <v>-9.300000000000001E-3</v>
      </c>
      <c r="E4721">
        <v>-7.9000000000000008E-3</v>
      </c>
      <c r="F4721">
        <v>1.5800000000000002E-2</v>
      </c>
      <c r="G4721">
        <v>1.2999999999999999E-3</v>
      </c>
      <c r="H4721">
        <v>7.7000000000000002E-3</v>
      </c>
      <c r="I4721">
        <v>-8.3999999999999995E-3</v>
      </c>
      <c r="J4721">
        <v>1.455229837185539E-15</v>
      </c>
      <c r="L4721" s="13">
        <v>43377</v>
      </c>
      <c r="M4721" s="17"/>
      <c r="N4721">
        <v>-8.2030691043885728E-3</v>
      </c>
    </row>
    <row r="4722" spans="1:14" x14ac:dyDescent="0.2">
      <c r="A4722" s="1">
        <v>43378</v>
      </c>
      <c r="B4722">
        <v>8.0000000000000007E-5</v>
      </c>
      <c r="C4722">
        <f>Table3[[#This Row],[(MKT-Rf) Excess Return on the Market ]]+Table3[[#This Row],[(RF) Risk-Free Return Rate (One Month Treasury Bill Rate)]]</f>
        <v>-6.3200000000000001E-3</v>
      </c>
      <c r="D4722">
        <v>-6.4000000000000003E-3</v>
      </c>
      <c r="E4722">
        <v>-4.0999999999999995E-3</v>
      </c>
      <c r="F4722">
        <v>3.9000000000000003E-3</v>
      </c>
      <c r="G4722">
        <v>-3.8E-3</v>
      </c>
      <c r="H4722">
        <v>4.1999999999999997E-3</v>
      </c>
      <c r="I4722">
        <v>5.9999999999999995E-4</v>
      </c>
      <c r="J4722">
        <v>1.0387192642550548E-15</v>
      </c>
      <c r="L4722" s="12">
        <v>43378</v>
      </c>
      <c r="M4722" s="16"/>
      <c r="N4722">
        <v>-5.543301253226848E-3</v>
      </c>
    </row>
    <row r="4723" spans="1:14" x14ac:dyDescent="0.2">
      <c r="A4723" s="1">
        <v>43381</v>
      </c>
      <c r="B4723">
        <v>8.0000000000000007E-5</v>
      </c>
      <c r="C4723">
        <f>Table3[[#This Row],[(MKT-Rf) Excess Return on the Market ]]+Table3[[#This Row],[(RF) Risk-Free Return Rate (One Month Treasury Bill Rate)]]</f>
        <v>-1.6200000000000001E-3</v>
      </c>
      <c r="D4723">
        <v>-1.7000000000000001E-3</v>
      </c>
      <c r="E4723">
        <v>-2.3E-3</v>
      </c>
      <c r="F4723">
        <v>1.2199999999999999E-2</v>
      </c>
      <c r="G4723">
        <v>5.1999999999999998E-3</v>
      </c>
      <c r="H4723">
        <v>6.4000000000000003E-3</v>
      </c>
      <c r="I4723">
        <v>-1.2500000000000001E-2</v>
      </c>
      <c r="J4723">
        <v>7.4043267402700867E-17</v>
      </c>
      <c r="L4723" s="13">
        <v>43381</v>
      </c>
      <c r="M4723" s="17"/>
      <c r="N4723">
        <v>-3.951473188331464E-4</v>
      </c>
    </row>
    <row r="4724" spans="1:14" x14ac:dyDescent="0.2">
      <c r="A4724" s="1">
        <v>43382</v>
      </c>
      <c r="B4724">
        <v>8.0000000000000007E-5</v>
      </c>
      <c r="C4724">
        <f>Table3[[#This Row],[(MKT-Rf) Excess Return on the Market ]]+Table3[[#This Row],[(RF) Risk-Free Return Rate (One Month Treasury Bill Rate)]]</f>
        <v>-1.72E-3</v>
      </c>
      <c r="D4724">
        <v>-1.8E-3</v>
      </c>
      <c r="E4724">
        <v>-4.0999999999999995E-3</v>
      </c>
      <c r="F4724">
        <v>2.8999999999999998E-3</v>
      </c>
      <c r="G4724">
        <v>-5.0000000000000001E-3</v>
      </c>
      <c r="H4724">
        <v>2.0999999999999999E-3</v>
      </c>
      <c r="I4724">
        <v>4.5000000000000005E-3</v>
      </c>
      <c r="J4724">
        <v>2.5188122265947833E-16</v>
      </c>
      <c r="L4724" s="12">
        <v>43382</v>
      </c>
      <c r="M4724" s="16"/>
      <c r="N4724">
        <v>-1.4189640475695234E-3</v>
      </c>
    </row>
    <row r="4725" spans="1:14" x14ac:dyDescent="0.2">
      <c r="A4725" s="1">
        <v>43383</v>
      </c>
      <c r="B4725">
        <v>8.0000000000000007E-5</v>
      </c>
      <c r="C4725">
        <f>Table3[[#This Row],[(MKT-Rf) Excess Return on the Market ]]+Table3[[#This Row],[(RF) Risk-Free Return Rate (One Month Treasury Bill Rate)]]</f>
        <v>-3.3220000000000006E-2</v>
      </c>
      <c r="D4725">
        <v>-3.3300000000000003E-2</v>
      </c>
      <c r="E4725">
        <v>4.0999999999999995E-3</v>
      </c>
      <c r="F4725">
        <v>1.1200000000000002E-2</v>
      </c>
      <c r="G4725">
        <v>2.2000000000000001E-3</v>
      </c>
      <c r="H4725">
        <v>7.9000000000000008E-3</v>
      </c>
      <c r="I4725">
        <v>-1.61E-2</v>
      </c>
      <c r="J4725">
        <v>4.7969693945761092E-15</v>
      </c>
      <c r="L4725" s="13">
        <v>43383</v>
      </c>
      <c r="M4725" s="17"/>
      <c r="N4725">
        <v>-3.3416333989061714E-2</v>
      </c>
    </row>
    <row r="4726" spans="1:14" x14ac:dyDescent="0.2">
      <c r="A4726" s="1">
        <v>43384</v>
      </c>
      <c r="B4726">
        <v>8.0000000000000007E-5</v>
      </c>
      <c r="C4726">
        <f>Table3[[#This Row],[(MKT-Rf) Excess Return on the Market ]]+Table3[[#This Row],[(RF) Risk-Free Return Rate (One Month Treasury Bill Rate)]]</f>
        <v>-1.9519999999999999E-2</v>
      </c>
      <c r="D4726">
        <v>-1.9599999999999999E-2</v>
      </c>
      <c r="E4726">
        <v>3.7000000000000002E-3</v>
      </c>
      <c r="F4726">
        <v>-9.300000000000001E-3</v>
      </c>
      <c r="G4726">
        <v>4.3E-3</v>
      </c>
      <c r="H4726">
        <v>-5.5000000000000005E-3</v>
      </c>
      <c r="I4726">
        <v>4.4000000000000003E-3</v>
      </c>
      <c r="J4726">
        <v>2.8042051008432378E-15</v>
      </c>
      <c r="L4726" s="12">
        <v>43384</v>
      </c>
      <c r="M4726" s="16"/>
      <c r="N4726">
        <v>-2.0787647463574973E-2</v>
      </c>
    </row>
    <row r="4727" spans="1:14" x14ac:dyDescent="0.2">
      <c r="A4727" s="1">
        <v>43385</v>
      </c>
      <c r="B4727">
        <v>8.0000000000000007E-5</v>
      </c>
      <c r="C4727">
        <f>Table3[[#This Row],[(MKT-Rf) Excess Return on the Market ]]+Table3[[#This Row],[(RF) Risk-Free Return Rate (One Month Treasury Bill Rate)]]</f>
        <v>1.388E-2</v>
      </c>
      <c r="D4727">
        <v>1.38E-2</v>
      </c>
      <c r="E4727">
        <v>-1.11E-2</v>
      </c>
      <c r="F4727">
        <v>-1.7500000000000002E-2</v>
      </c>
      <c r="G4727">
        <v>7.000000000000001E-4</v>
      </c>
      <c r="H4727">
        <v>-4.3E-3</v>
      </c>
      <c r="I4727">
        <v>1.77E-2</v>
      </c>
      <c r="J4727">
        <v>2.3136603583784244E-15</v>
      </c>
      <c r="L4727" s="13">
        <v>43385</v>
      </c>
      <c r="M4727" s="17"/>
      <c r="N4727">
        <v>1.4106320709680948E-2</v>
      </c>
    </row>
    <row r="4728" spans="1:14" x14ac:dyDescent="0.2">
      <c r="A4728" s="1">
        <v>43388</v>
      </c>
      <c r="B4728">
        <v>8.0000000000000007E-5</v>
      </c>
      <c r="C4728">
        <f>Table3[[#This Row],[(MKT-Rf) Excess Return on the Market ]]+Table3[[#This Row],[(RF) Risk-Free Return Rate (One Month Treasury Bill Rate)]]</f>
        <v>-4.7199999999999994E-3</v>
      </c>
      <c r="D4728">
        <v>-4.7999999999999996E-3</v>
      </c>
      <c r="E4728">
        <v>0.01</v>
      </c>
      <c r="F4728">
        <v>5.1999999999999998E-3</v>
      </c>
      <c r="G4728">
        <v>3.7000000000000002E-3</v>
      </c>
      <c r="H4728">
        <v>4.8999999999999998E-3</v>
      </c>
      <c r="I4728">
        <v>-9.5999999999999992E-3</v>
      </c>
      <c r="J4728">
        <v>1.1743312602224373E-15</v>
      </c>
      <c r="L4728" s="12">
        <v>43388</v>
      </c>
      <c r="M4728" s="16"/>
      <c r="N4728">
        <v>-5.922538841602318E-3</v>
      </c>
    </row>
    <row r="4729" spans="1:14" x14ac:dyDescent="0.2">
      <c r="A4729" s="1">
        <v>43389</v>
      </c>
      <c r="B4729">
        <v>8.0000000000000007E-5</v>
      </c>
      <c r="C4729">
        <f>Table3[[#This Row],[(MKT-Rf) Excess Return on the Market ]]+Table3[[#This Row],[(RF) Risk-Free Return Rate (One Month Treasury Bill Rate)]]</f>
        <v>2.2480000000000003E-2</v>
      </c>
      <c r="D4729">
        <v>2.2400000000000003E-2</v>
      </c>
      <c r="E4729">
        <v>5.6999999999999993E-3</v>
      </c>
      <c r="F4729">
        <v>-1.43E-2</v>
      </c>
      <c r="G4729">
        <v>-2.3999999999999998E-3</v>
      </c>
      <c r="H4729">
        <v>-6.8999999999999999E-3</v>
      </c>
      <c r="I4729">
        <v>9.8999999999999991E-3</v>
      </c>
      <c r="J4729">
        <v>3.9739158065948192E-15</v>
      </c>
      <c r="L4729" s="13">
        <v>43389</v>
      </c>
      <c r="M4729" s="17"/>
      <c r="N4729">
        <v>2.1267870038650147E-2</v>
      </c>
    </row>
    <row r="4730" spans="1:14" x14ac:dyDescent="0.2">
      <c r="A4730" s="1">
        <v>43390</v>
      </c>
      <c r="B4730">
        <v>8.0000000000000007E-5</v>
      </c>
      <c r="C4730">
        <f>Table3[[#This Row],[(MKT-Rf) Excess Return on the Market ]]+Table3[[#This Row],[(RF) Risk-Free Return Rate (One Month Treasury Bill Rate)]]</f>
        <v>-7.2000000000000005E-4</v>
      </c>
      <c r="D4730">
        <v>-8.0000000000000004E-4</v>
      </c>
      <c r="E4730">
        <v>-6.0999999999999995E-3</v>
      </c>
      <c r="F4730">
        <v>2.5000000000000001E-3</v>
      </c>
      <c r="G4730">
        <v>-2.5000000000000001E-3</v>
      </c>
      <c r="H4730">
        <v>1.7000000000000001E-3</v>
      </c>
      <c r="I4730">
        <v>-1.7000000000000001E-3</v>
      </c>
      <c r="J4730">
        <v>4.8746770924722474E-17</v>
      </c>
      <c r="L4730" s="12">
        <v>43390</v>
      </c>
      <c r="M4730" s="16"/>
      <c r="N4730">
        <v>-2.5270816079308065E-4</v>
      </c>
    </row>
    <row r="4731" spans="1:14" x14ac:dyDescent="0.2">
      <c r="A4731" s="1">
        <v>43391</v>
      </c>
      <c r="B4731">
        <v>8.0000000000000007E-5</v>
      </c>
      <c r="C4731">
        <f>Table3[[#This Row],[(MKT-Rf) Excess Return on the Market ]]+Table3[[#This Row],[(RF) Risk-Free Return Rate (One Month Treasury Bill Rate)]]</f>
        <v>-1.532E-2</v>
      </c>
      <c r="D4731">
        <v>-1.54E-2</v>
      </c>
      <c r="E4731">
        <v>-5.3E-3</v>
      </c>
      <c r="F4731">
        <v>4.1999999999999997E-3</v>
      </c>
      <c r="G4731">
        <v>-3.4000000000000002E-3</v>
      </c>
      <c r="H4731">
        <v>3.8E-3</v>
      </c>
      <c r="I4731">
        <v>-1.4000000000000002E-3</v>
      </c>
      <c r="J4731">
        <v>2.605951945331311E-15</v>
      </c>
      <c r="L4731" s="13">
        <v>43391</v>
      </c>
      <c r="M4731" s="17"/>
      <c r="N4731">
        <v>-1.4496515061645461E-2</v>
      </c>
    </row>
    <row r="4732" spans="1:14" x14ac:dyDescent="0.2">
      <c r="A4732" s="1">
        <v>43392</v>
      </c>
      <c r="B4732">
        <v>8.0000000000000007E-5</v>
      </c>
      <c r="C4732">
        <f>Table3[[#This Row],[(MKT-Rf) Excess Return on the Market ]]+Table3[[#This Row],[(RF) Risk-Free Return Rate (One Month Treasury Bill Rate)]]</f>
        <v>-2.4199999999999998E-3</v>
      </c>
      <c r="D4732">
        <v>-2.5000000000000001E-3</v>
      </c>
      <c r="E4732">
        <v>-1.2699999999999999E-2</v>
      </c>
      <c r="F4732">
        <v>7.0999999999999995E-3</v>
      </c>
      <c r="G4732">
        <v>4.5000000000000005E-3</v>
      </c>
      <c r="H4732">
        <v>5.6000000000000008E-3</v>
      </c>
      <c r="I4732">
        <v>-5.5000000000000005E-3</v>
      </c>
      <c r="J4732">
        <v>6.5870341857933548E-17</v>
      </c>
      <c r="L4732" s="12">
        <v>43392</v>
      </c>
      <c r="M4732" s="16"/>
      <c r="N4732">
        <v>-3.6123513910236955E-4</v>
      </c>
    </row>
    <row r="4733" spans="1:14" x14ac:dyDescent="0.2">
      <c r="A4733" s="1">
        <v>43395</v>
      </c>
      <c r="B4733">
        <v>8.0000000000000007E-5</v>
      </c>
      <c r="C4733">
        <f>Table3[[#This Row],[(MKT-Rf) Excess Return on the Market ]]+Table3[[#This Row],[(RF) Risk-Free Return Rate (One Month Treasury Bill Rate)]]</f>
        <v>-3.7199999999999998E-3</v>
      </c>
      <c r="D4733">
        <v>-3.8E-3</v>
      </c>
      <c r="E4733">
        <v>3.5999999999999999E-3</v>
      </c>
      <c r="F4733">
        <v>-1.2500000000000001E-2</v>
      </c>
      <c r="G4733">
        <v>1.1000000000000001E-2</v>
      </c>
      <c r="H4733">
        <v>-1.7000000000000001E-3</v>
      </c>
      <c r="I4733">
        <v>1.23E-2</v>
      </c>
      <c r="J4733">
        <v>8.5096228507485246E-16</v>
      </c>
      <c r="L4733" s="13">
        <v>43395</v>
      </c>
      <c r="M4733" s="17"/>
      <c r="N4733">
        <v>-4.3087439887895167E-3</v>
      </c>
    </row>
    <row r="4734" spans="1:14" x14ac:dyDescent="0.2">
      <c r="A4734" s="1">
        <v>43396</v>
      </c>
      <c r="B4734">
        <v>8.0000000000000007E-5</v>
      </c>
      <c r="C4734">
        <f>Table3[[#This Row],[(MKT-Rf) Excess Return on the Market ]]+Table3[[#This Row],[(RF) Risk-Free Return Rate (One Month Treasury Bill Rate)]]</f>
        <v>-6.1199999999999996E-3</v>
      </c>
      <c r="D4734">
        <v>-6.1999999999999998E-3</v>
      </c>
      <c r="E4734">
        <v>-1.8E-3</v>
      </c>
      <c r="F4734">
        <v>-4.1999999999999997E-3</v>
      </c>
      <c r="G4734">
        <v>1E-3</v>
      </c>
      <c r="H4734">
        <v>-8.9999999999999998E-4</v>
      </c>
      <c r="I4734">
        <v>-3.5999999999999999E-3</v>
      </c>
      <c r="J4734">
        <v>8.3476116735246572E-16</v>
      </c>
      <c r="L4734" s="12">
        <v>43396</v>
      </c>
      <c r="M4734" s="16"/>
      <c r="N4734">
        <v>-5.5270973242133609E-3</v>
      </c>
    </row>
    <row r="4735" spans="1:14" x14ac:dyDescent="0.2">
      <c r="A4735" s="1">
        <v>43397</v>
      </c>
      <c r="B4735">
        <v>8.0000000000000007E-5</v>
      </c>
      <c r="C4735">
        <f>Table3[[#This Row],[(MKT-Rf) Excess Return on the Market ]]+Table3[[#This Row],[(RF) Risk-Free Return Rate (One Month Treasury Bill Rate)]]</f>
        <v>-3.3220000000000006E-2</v>
      </c>
      <c r="D4735">
        <v>-3.3300000000000003E-2</v>
      </c>
      <c r="E4735">
        <v>-8.3000000000000001E-3</v>
      </c>
      <c r="F4735">
        <v>7.7000000000000002E-3</v>
      </c>
      <c r="G4735">
        <v>3.0999999999999999E-3</v>
      </c>
      <c r="H4735">
        <v>1.2500000000000001E-2</v>
      </c>
      <c r="I4735">
        <v>-4.0999999999999995E-3</v>
      </c>
      <c r="J4735">
        <v>4.511488706000639E-15</v>
      </c>
      <c r="L4735" s="13">
        <v>43397</v>
      </c>
      <c r="M4735" s="17"/>
      <c r="N4735">
        <v>-3.135083200711912E-2</v>
      </c>
    </row>
    <row r="4736" spans="1:14" x14ac:dyDescent="0.2">
      <c r="A4736" s="1">
        <v>43398</v>
      </c>
      <c r="B4736">
        <v>8.0000000000000007E-5</v>
      </c>
      <c r="C4736">
        <f>Table3[[#This Row],[(MKT-Rf) Excess Return on the Market ]]+Table3[[#This Row],[(RF) Risk-Free Return Rate (One Month Treasury Bill Rate)]]</f>
        <v>1.9379999999999998E-2</v>
      </c>
      <c r="D4736">
        <v>1.9299999999999998E-2</v>
      </c>
      <c r="E4736">
        <v>3.0999999999999999E-3</v>
      </c>
      <c r="F4736">
        <v>-5.8999999999999999E-3</v>
      </c>
      <c r="G4736">
        <v>-1.9E-3</v>
      </c>
      <c r="H4736">
        <v>-1.09E-2</v>
      </c>
      <c r="I4736">
        <v>1.0200000000000001E-2</v>
      </c>
      <c r="J4736">
        <v>2.648925188589022E-15</v>
      </c>
      <c r="L4736" s="12">
        <v>43398</v>
      </c>
      <c r="M4736" s="16"/>
      <c r="N4736">
        <v>1.8453729479332191E-2</v>
      </c>
    </row>
    <row r="4737" spans="1:14" x14ac:dyDescent="0.2">
      <c r="A4737" s="1">
        <v>43399</v>
      </c>
      <c r="B4737">
        <v>8.0000000000000007E-5</v>
      </c>
      <c r="C4737">
        <f>Table3[[#This Row],[(MKT-Rf) Excess Return on the Market ]]+Table3[[#This Row],[(RF) Risk-Free Return Rate (One Month Treasury Bill Rate)]]</f>
        <v>-1.6420000000000001E-2</v>
      </c>
      <c r="D4737">
        <v>-1.6500000000000001E-2</v>
      </c>
      <c r="E4737">
        <v>5.8999999999999999E-3</v>
      </c>
      <c r="F4737">
        <v>3.5999999999999999E-3</v>
      </c>
      <c r="G4737">
        <v>-3.4999999999999996E-3</v>
      </c>
      <c r="H4737">
        <v>5.0000000000000001E-3</v>
      </c>
      <c r="I4737">
        <v>-1.4000000000000002E-3</v>
      </c>
      <c r="J4737">
        <v>2.4637548340276198E-15</v>
      </c>
      <c r="L4737" s="13">
        <v>43399</v>
      </c>
      <c r="M4737" s="17"/>
      <c r="N4737">
        <v>-1.7479090705260276E-2</v>
      </c>
    </row>
    <row r="4738" spans="1:14" x14ac:dyDescent="0.2">
      <c r="A4738" s="1">
        <v>43402</v>
      </c>
      <c r="B4738">
        <v>8.0000000000000007E-5</v>
      </c>
      <c r="C4738">
        <f>Table3[[#This Row],[(MKT-Rf) Excess Return on the Market ]]+Table3[[#This Row],[(RF) Risk-Free Return Rate (One Month Treasury Bill Rate)]]</f>
        <v>-7.62E-3</v>
      </c>
      <c r="D4738">
        <v>-7.7000000000000002E-3</v>
      </c>
      <c r="E4738">
        <v>-1E-3</v>
      </c>
      <c r="F4738">
        <v>1.6E-2</v>
      </c>
      <c r="G4738">
        <v>-1E-4</v>
      </c>
      <c r="H4738">
        <v>9.7000000000000003E-3</v>
      </c>
      <c r="I4738">
        <v>-1.1200000000000002E-2</v>
      </c>
      <c r="J4738">
        <v>9.596420145504459E-16</v>
      </c>
      <c r="L4738" s="12">
        <v>43402</v>
      </c>
      <c r="M4738" s="16"/>
      <c r="N4738">
        <v>-6.5812303337732898E-3</v>
      </c>
    </row>
    <row r="4739" spans="1:14" x14ac:dyDescent="0.2">
      <c r="A4739" s="1">
        <v>43403</v>
      </c>
      <c r="B4739">
        <v>8.0000000000000007E-5</v>
      </c>
      <c r="C4739">
        <f>Table3[[#This Row],[(MKT-Rf) Excess Return on the Market ]]+Table3[[#This Row],[(RF) Risk-Free Return Rate (One Month Treasury Bill Rate)]]</f>
        <v>1.668E-2</v>
      </c>
      <c r="D4739">
        <v>1.66E-2</v>
      </c>
      <c r="E4739">
        <v>4.5000000000000005E-3</v>
      </c>
      <c r="F4739">
        <v>8.0000000000000004E-4</v>
      </c>
      <c r="G4739">
        <v>3.7000000000000002E-3</v>
      </c>
      <c r="H4739">
        <v>3.2000000000000002E-3</v>
      </c>
      <c r="I4739">
        <v>4.0000000000000002E-4</v>
      </c>
      <c r="J4739">
        <v>2.042676381841297E-15</v>
      </c>
      <c r="L4739" s="13">
        <v>43403</v>
      </c>
      <c r="M4739" s="17"/>
      <c r="N4739">
        <v>1.5545366655688744E-2</v>
      </c>
    </row>
    <row r="4740" spans="1:14" x14ac:dyDescent="0.2">
      <c r="A4740" s="1">
        <v>43404</v>
      </c>
      <c r="B4740">
        <v>8.0000000000000007E-5</v>
      </c>
      <c r="C4740">
        <f>Table3[[#This Row],[(MKT-Rf) Excess Return on the Market ]]+Table3[[#This Row],[(RF) Risk-Free Return Rate (One Month Treasury Bill Rate)]]</f>
        <v>1.2279999999999999E-2</v>
      </c>
      <c r="D4740">
        <v>1.2199999999999999E-2</v>
      </c>
      <c r="E4740">
        <v>-6.9999999999999993E-3</v>
      </c>
      <c r="F4740">
        <v>-7.4000000000000003E-3</v>
      </c>
      <c r="G4740">
        <v>-4.0999999999999995E-3</v>
      </c>
      <c r="H4740">
        <v>-9.4999999999999998E-3</v>
      </c>
      <c r="I4740">
        <v>7.7000000000000002E-3</v>
      </c>
      <c r="J4740">
        <v>1.4013080539813893E-15</v>
      </c>
      <c r="L4740" s="12">
        <v>43404</v>
      </c>
      <c r="M4740" s="16"/>
      <c r="N4740">
        <v>1.0792838671999127E-2</v>
      </c>
    </row>
    <row r="4741" spans="1:14" x14ac:dyDescent="0.2">
      <c r="A4741" s="1">
        <v>43405</v>
      </c>
      <c r="B4741">
        <v>8.0000000000000007E-5</v>
      </c>
      <c r="C4741">
        <f>Table3[[#This Row],[(MKT-Rf) Excess Return on the Market ]]+Table3[[#This Row],[(RF) Risk-Free Return Rate (One Month Treasury Bill Rate)]]</f>
        <v>1.298E-2</v>
      </c>
      <c r="D4741">
        <v>1.29E-2</v>
      </c>
      <c r="E4741">
        <v>1.2199999999999999E-2</v>
      </c>
      <c r="F4741">
        <v>-1.1399999999999999E-2</v>
      </c>
      <c r="G4741">
        <v>-2.5000000000000001E-3</v>
      </c>
      <c r="H4741">
        <v>-4.8999999999999998E-3</v>
      </c>
      <c r="I4741">
        <v>-9.7999999999999997E-3</v>
      </c>
      <c r="J4741">
        <v>1.4651390072983746E-15</v>
      </c>
      <c r="L4741" s="13">
        <v>43405</v>
      </c>
      <c r="M4741" s="17"/>
      <c r="N4741">
        <v>1.0502452503904892E-2</v>
      </c>
    </row>
    <row r="4742" spans="1:14" x14ac:dyDescent="0.2">
      <c r="A4742" s="1">
        <v>43406</v>
      </c>
      <c r="B4742">
        <v>8.0000000000000007E-5</v>
      </c>
      <c r="C4742">
        <f>Table3[[#This Row],[(MKT-Rf) Excess Return on the Market ]]+Table3[[#This Row],[(RF) Risk-Free Return Rate (One Month Treasury Bill Rate)]]</f>
        <v>-5.2199999999999998E-3</v>
      </c>
      <c r="D4742">
        <v>-5.3E-3</v>
      </c>
      <c r="E4742">
        <v>8.3999999999999995E-3</v>
      </c>
      <c r="F4742">
        <v>6.6E-3</v>
      </c>
      <c r="G4742">
        <v>-4.5999999999999999E-3</v>
      </c>
      <c r="H4742">
        <v>2.2000000000000001E-3</v>
      </c>
      <c r="I4742">
        <v>-1.1999999999999999E-3</v>
      </c>
      <c r="J4742">
        <v>9.8838159356124334E-16</v>
      </c>
      <c r="L4742" s="12">
        <v>43406</v>
      </c>
      <c r="M4742" s="16"/>
      <c r="N4742">
        <v>-6.3366998101070391E-3</v>
      </c>
    </row>
    <row r="4743" spans="1:14" x14ac:dyDescent="0.2">
      <c r="A4743" s="1">
        <v>43409</v>
      </c>
      <c r="B4743">
        <v>8.0000000000000007E-5</v>
      </c>
      <c r="C4743">
        <f>Table3[[#This Row],[(MKT-Rf) Excess Return on the Market ]]+Table3[[#This Row],[(RF) Risk-Free Return Rate (One Month Treasury Bill Rate)]]</f>
        <v>4.0800000000000003E-3</v>
      </c>
      <c r="D4743">
        <v>4.0000000000000001E-3</v>
      </c>
      <c r="E4743">
        <v>-8.8999999999999999E-3</v>
      </c>
      <c r="F4743">
        <v>1.5600000000000001E-2</v>
      </c>
      <c r="G4743">
        <v>-4.8999999999999998E-3</v>
      </c>
      <c r="H4743">
        <v>7.6E-3</v>
      </c>
      <c r="I4743">
        <v>-1.2999999999999999E-3</v>
      </c>
      <c r="J4743">
        <v>1.013170576882339E-15</v>
      </c>
      <c r="L4743" s="13">
        <v>43409</v>
      </c>
      <c r="M4743" s="17"/>
      <c r="N4743">
        <v>5.5846938170283911E-3</v>
      </c>
    </row>
    <row r="4744" spans="1:14" x14ac:dyDescent="0.2">
      <c r="A4744" s="1">
        <v>43410</v>
      </c>
      <c r="B4744">
        <v>8.0000000000000007E-5</v>
      </c>
      <c r="C4744">
        <f>Table3[[#This Row],[(MKT-Rf) Excess Return on the Market ]]+Table3[[#This Row],[(RF) Risk-Free Return Rate (One Month Treasury Bill Rate)]]</f>
        <v>5.8799999999999998E-3</v>
      </c>
      <c r="D4744">
        <v>5.7999999999999996E-3</v>
      </c>
      <c r="E4744">
        <v>-1.5E-3</v>
      </c>
      <c r="F4744">
        <v>2.9999999999999997E-4</v>
      </c>
      <c r="G4744">
        <v>3.0000000000000001E-3</v>
      </c>
      <c r="H4744">
        <v>2E-3</v>
      </c>
      <c r="I4744">
        <v>-1E-3</v>
      </c>
      <c r="J4744">
        <v>1.1610181202788121E-15</v>
      </c>
      <c r="L4744" s="12">
        <v>43410</v>
      </c>
      <c r="M4744" s="16"/>
      <c r="N4744">
        <v>6.2398268627495259E-3</v>
      </c>
    </row>
    <row r="4745" spans="1:14" x14ac:dyDescent="0.2">
      <c r="A4745" s="1">
        <v>43411</v>
      </c>
      <c r="B4745">
        <v>8.0000000000000007E-5</v>
      </c>
      <c r="C4745">
        <f>Table3[[#This Row],[(MKT-Rf) Excess Return on the Market ]]+Table3[[#This Row],[(RF) Risk-Free Return Rate (One Month Treasury Bill Rate)]]</f>
        <v>2.1179999999999997E-2</v>
      </c>
      <c r="D4745">
        <v>2.1099999999999997E-2</v>
      </c>
      <c r="E4745">
        <v>-5.1000000000000004E-3</v>
      </c>
      <c r="F4745">
        <v>-1.0500000000000001E-2</v>
      </c>
      <c r="G4745">
        <v>-3.9000000000000003E-3</v>
      </c>
      <c r="H4745">
        <v>-8.1000000000000013E-3</v>
      </c>
      <c r="I4745">
        <v>1.7000000000000001E-2</v>
      </c>
      <c r="J4745">
        <v>3.4293654470635339E-15</v>
      </c>
      <c r="L4745" s="13">
        <v>43411</v>
      </c>
      <c r="M4745" s="17"/>
      <c r="N4745">
        <v>2.0987099015788779E-2</v>
      </c>
    </row>
    <row r="4746" spans="1:14" x14ac:dyDescent="0.2">
      <c r="A4746" s="1">
        <v>43412</v>
      </c>
      <c r="B4746">
        <v>8.0000000000000007E-5</v>
      </c>
      <c r="C4746">
        <f>Table3[[#This Row],[(MKT-Rf) Excess Return on the Market ]]+Table3[[#This Row],[(RF) Risk-Free Return Rate (One Month Treasury Bill Rate)]]</f>
        <v>-2.7200000000000002E-3</v>
      </c>
      <c r="D4746">
        <v>-2.8000000000000004E-3</v>
      </c>
      <c r="E4746">
        <v>-1.7000000000000001E-3</v>
      </c>
      <c r="F4746">
        <v>2.3999999999999998E-3</v>
      </c>
      <c r="G4746">
        <v>3.8E-3</v>
      </c>
      <c r="H4746">
        <v>3.3E-3</v>
      </c>
      <c r="I4746">
        <v>4.3E-3</v>
      </c>
      <c r="J4746">
        <v>4.437456660779946E-16</v>
      </c>
      <c r="L4746" s="12">
        <v>43412</v>
      </c>
      <c r="M4746" s="16"/>
      <c r="N4746">
        <v>-2.5121349979599032E-3</v>
      </c>
    </row>
    <row r="4747" spans="1:14" x14ac:dyDescent="0.2">
      <c r="A4747" s="1">
        <v>43413</v>
      </c>
      <c r="B4747">
        <v>8.0000000000000007E-5</v>
      </c>
      <c r="C4747">
        <f>Table3[[#This Row],[(MKT-Rf) Excess Return on the Market ]]+Table3[[#This Row],[(RF) Risk-Free Return Rate (One Month Treasury Bill Rate)]]</f>
        <v>-1.0319999999999999E-2</v>
      </c>
      <c r="D4747">
        <v>-1.04E-2</v>
      </c>
      <c r="E4747">
        <v>-8.3999999999999995E-3</v>
      </c>
      <c r="F4747">
        <v>4.1999999999999997E-3</v>
      </c>
      <c r="G4747">
        <v>6.3E-3</v>
      </c>
      <c r="H4747">
        <v>6.7000000000000002E-3</v>
      </c>
      <c r="I4747">
        <v>4.0000000000000002E-4</v>
      </c>
      <c r="J4747">
        <v>1.4882900743172304E-15</v>
      </c>
      <c r="L4747" s="13">
        <v>43413</v>
      </c>
      <c r="M4747" s="17"/>
      <c r="N4747">
        <v>-9.2415615930208604E-3</v>
      </c>
    </row>
    <row r="4748" spans="1:14" x14ac:dyDescent="0.2">
      <c r="A4748" s="1">
        <v>43416</v>
      </c>
      <c r="B4748">
        <v>8.0000000000000007E-5</v>
      </c>
      <c r="C4748">
        <f>Table3[[#This Row],[(MKT-Rf) Excess Return on the Market ]]+Table3[[#This Row],[(RF) Risk-Free Return Rate (One Month Treasury Bill Rate)]]</f>
        <v>-2.052E-2</v>
      </c>
      <c r="D4748">
        <v>-2.06E-2</v>
      </c>
      <c r="E4748">
        <v>1E-3</v>
      </c>
      <c r="F4748">
        <v>8.3999999999999995E-3</v>
      </c>
      <c r="G4748">
        <v>5.4000000000000003E-3</v>
      </c>
      <c r="H4748">
        <v>8.8000000000000005E-3</v>
      </c>
      <c r="I4748">
        <v>-2.5999999999999999E-3</v>
      </c>
      <c r="J4748">
        <v>3.5788863977648399E-15</v>
      </c>
      <c r="L4748" s="12">
        <v>43416</v>
      </c>
      <c r="M4748" s="16"/>
      <c r="N4748">
        <v>-1.9898136727593101E-2</v>
      </c>
    </row>
    <row r="4749" spans="1:14" x14ac:dyDescent="0.2">
      <c r="A4749" s="1">
        <v>43417</v>
      </c>
      <c r="B4749">
        <v>8.0000000000000007E-5</v>
      </c>
      <c r="C4749">
        <f>Table3[[#This Row],[(MKT-Rf) Excess Return on the Market ]]+Table3[[#This Row],[(RF) Risk-Free Return Rate (One Month Treasury Bill Rate)]]</f>
        <v>-1.2199999999999999E-3</v>
      </c>
      <c r="D4749">
        <v>-1.2999999999999999E-3</v>
      </c>
      <c r="E4749">
        <v>-5.0000000000000001E-4</v>
      </c>
      <c r="F4749">
        <v>1.6000000000000001E-3</v>
      </c>
      <c r="G4749">
        <v>2.0999999999999999E-3</v>
      </c>
      <c r="H4749">
        <v>-3.0000000000000001E-3</v>
      </c>
      <c r="I4749">
        <v>-9.0000000000000011E-3</v>
      </c>
      <c r="J4749">
        <v>2.3967455828337963E-16</v>
      </c>
      <c r="L4749" s="13">
        <v>43417</v>
      </c>
      <c r="M4749" s="17"/>
      <c r="N4749">
        <v>-1.4830044565126614E-3</v>
      </c>
    </row>
    <row r="4750" spans="1:14" x14ac:dyDescent="0.2">
      <c r="A4750" s="1">
        <v>43418</v>
      </c>
      <c r="B4750">
        <v>8.0000000000000007E-5</v>
      </c>
      <c r="C4750">
        <f>Table3[[#This Row],[(MKT-Rf) Excess Return on the Market ]]+Table3[[#This Row],[(RF) Risk-Free Return Rate (One Month Treasury Bill Rate)]]</f>
        <v>-7.62E-3</v>
      </c>
      <c r="D4750">
        <v>-7.7000000000000002E-3</v>
      </c>
      <c r="E4750">
        <v>2.9999999999999997E-4</v>
      </c>
      <c r="F4750">
        <v>-2.8999999999999998E-3</v>
      </c>
      <c r="G4750">
        <v>5.8999999999999999E-3</v>
      </c>
      <c r="H4750">
        <v>1E-3</v>
      </c>
      <c r="I4750">
        <v>-6.7000000000000002E-3</v>
      </c>
      <c r="J4750">
        <v>1.1496535184496012E-15</v>
      </c>
      <c r="L4750" s="12">
        <v>43418</v>
      </c>
      <c r="M4750" s="16"/>
      <c r="N4750">
        <v>-7.5962428487097063E-3</v>
      </c>
    </row>
    <row r="4751" spans="1:14" x14ac:dyDescent="0.2">
      <c r="A4751" s="1">
        <v>43419</v>
      </c>
      <c r="B4751">
        <v>8.0000000000000007E-5</v>
      </c>
      <c r="C4751">
        <f>Table3[[#This Row],[(MKT-Rf) Excess Return on the Market ]]+Table3[[#This Row],[(RF) Risk-Free Return Rate (One Month Treasury Bill Rate)]]</f>
        <v>1.188E-2</v>
      </c>
      <c r="D4751">
        <v>1.18E-2</v>
      </c>
      <c r="E4751">
        <v>3.0999999999999999E-3</v>
      </c>
      <c r="F4751">
        <v>-4.0000000000000001E-3</v>
      </c>
      <c r="G4751">
        <v>-8.3999999999999995E-3</v>
      </c>
      <c r="H4751">
        <v>-7.0999999999999995E-3</v>
      </c>
      <c r="I4751">
        <v>6.0999999999999995E-3</v>
      </c>
      <c r="J4751">
        <v>1.6624653229479223E-15</v>
      </c>
      <c r="L4751" s="13">
        <v>43419</v>
      </c>
      <c r="M4751" s="17"/>
      <c r="N4751">
        <v>1.0538079545354202E-2</v>
      </c>
    </row>
    <row r="4752" spans="1:14" x14ac:dyDescent="0.2">
      <c r="A4752" s="1">
        <v>43420</v>
      </c>
      <c r="B4752">
        <v>8.0000000000000007E-5</v>
      </c>
      <c r="C4752">
        <f>Table3[[#This Row],[(MKT-Rf) Excess Return on the Market ]]+Table3[[#This Row],[(RF) Risk-Free Return Rate (One Month Treasury Bill Rate)]]</f>
        <v>1.58E-3</v>
      </c>
      <c r="D4752">
        <v>1.5E-3</v>
      </c>
      <c r="E4752">
        <v>-2.0000000000000001E-4</v>
      </c>
      <c r="F4752">
        <v>-5.0000000000000001E-4</v>
      </c>
      <c r="G4752">
        <v>-7.8000000000000005E-3</v>
      </c>
      <c r="H4752">
        <v>1.8E-3</v>
      </c>
      <c r="I4752">
        <v>5.9999999999999995E-4</v>
      </c>
      <c r="J4752">
        <v>3.6750957089306042E-16</v>
      </c>
      <c r="L4752" s="12">
        <v>43420</v>
      </c>
      <c r="M4752" s="16"/>
      <c r="N4752">
        <v>2.2208125151236689E-3</v>
      </c>
    </row>
    <row r="4753" spans="1:14" x14ac:dyDescent="0.2">
      <c r="A4753" s="1">
        <v>43423</v>
      </c>
      <c r="B4753">
        <v>8.0000000000000007E-5</v>
      </c>
      <c r="C4753">
        <f>Table3[[#This Row],[(MKT-Rf) Excess Return on the Market ]]+Table3[[#This Row],[(RF) Risk-Free Return Rate (One Month Treasury Bill Rate)]]</f>
        <v>-1.8719999999999997E-2</v>
      </c>
      <c r="D4753">
        <v>-1.8799999999999997E-2</v>
      </c>
      <c r="E4753">
        <v>-3.9000000000000003E-3</v>
      </c>
      <c r="F4753">
        <v>2.3099999999999999E-2</v>
      </c>
      <c r="G4753">
        <v>2.0999999999999999E-3</v>
      </c>
      <c r="H4753">
        <v>1.23E-2</v>
      </c>
      <c r="I4753">
        <v>-1.0200000000000001E-2</v>
      </c>
      <c r="J4753">
        <v>2.9757776936548482E-15</v>
      </c>
      <c r="L4753" s="13">
        <v>43423</v>
      </c>
      <c r="M4753" s="17"/>
      <c r="N4753">
        <v>-1.6783146839093228E-2</v>
      </c>
    </row>
    <row r="4754" spans="1:14" x14ac:dyDescent="0.2">
      <c r="A4754" s="1">
        <v>43424</v>
      </c>
      <c r="B4754">
        <v>8.0000000000000007E-5</v>
      </c>
      <c r="C4754">
        <f>Table3[[#This Row],[(MKT-Rf) Excess Return on the Market ]]+Table3[[#This Row],[(RF) Risk-Free Return Rate (One Month Treasury Bill Rate)]]</f>
        <v>-1.8420000000000002E-2</v>
      </c>
      <c r="D4754">
        <v>-1.8500000000000003E-2</v>
      </c>
      <c r="E4754">
        <v>2.0000000000000001E-4</v>
      </c>
      <c r="F4754">
        <v>-5.4000000000000003E-3</v>
      </c>
      <c r="G4754">
        <v>-3.5999999999999999E-3</v>
      </c>
      <c r="H4754">
        <v>-3.0999999999999999E-3</v>
      </c>
      <c r="I4754">
        <v>-7.0999999999999995E-3</v>
      </c>
      <c r="J4754">
        <v>2.8638988238226516E-15</v>
      </c>
      <c r="L4754" s="12">
        <v>43424</v>
      </c>
      <c r="M4754" s="16"/>
      <c r="N4754">
        <v>-1.8317962154308476E-2</v>
      </c>
    </row>
    <row r="4755" spans="1:14" x14ac:dyDescent="0.2">
      <c r="A4755" s="1">
        <v>43425</v>
      </c>
      <c r="B4755">
        <v>8.0000000000000007E-5</v>
      </c>
      <c r="C4755">
        <f>Table3[[#This Row],[(MKT-Rf) Excess Return on the Market ]]+Table3[[#This Row],[(RF) Risk-Free Return Rate (One Month Treasury Bill Rate)]]</f>
        <v>5.1800000000000006E-3</v>
      </c>
      <c r="D4755">
        <v>5.1000000000000004E-3</v>
      </c>
      <c r="E4755">
        <v>9.4999999999999998E-3</v>
      </c>
      <c r="F4755">
        <v>-3.4000000000000002E-3</v>
      </c>
      <c r="G4755">
        <v>-3.4999999999999996E-3</v>
      </c>
      <c r="H4755">
        <v>0</v>
      </c>
      <c r="I4755">
        <v>-1.9E-3</v>
      </c>
      <c r="J4755">
        <v>6.383220364813248E-16</v>
      </c>
      <c r="L4755" s="13">
        <v>43425</v>
      </c>
      <c r="M4755" s="17"/>
      <c r="N4755">
        <v>3.038654446444182E-3</v>
      </c>
    </row>
    <row r="4756" spans="1:14" x14ac:dyDescent="0.2">
      <c r="A4756" s="1">
        <v>43427</v>
      </c>
      <c r="B4756">
        <v>8.0000000000000007E-5</v>
      </c>
      <c r="C4756">
        <f>Table3[[#This Row],[(MKT-Rf) Excess Return on the Market ]]+Table3[[#This Row],[(RF) Risk-Free Return Rate (One Month Treasury Bill Rate)]]</f>
        <v>-5.4200000000000003E-3</v>
      </c>
      <c r="D4756">
        <v>-5.5000000000000005E-3</v>
      </c>
      <c r="E4756">
        <v>7.6E-3</v>
      </c>
      <c r="F4756">
        <v>-6.0999999999999995E-3</v>
      </c>
      <c r="G4756">
        <v>2.8999999999999998E-3</v>
      </c>
      <c r="H4756">
        <v>-5.9999999999999995E-4</v>
      </c>
      <c r="I4756">
        <v>8.0000000000000004E-4</v>
      </c>
      <c r="J4756">
        <v>2.722506348624554E-15</v>
      </c>
      <c r="L4756" s="12">
        <v>43427</v>
      </c>
      <c r="M4756" s="16"/>
      <c r="N4756">
        <v>-6.5764677658551214E-3</v>
      </c>
    </row>
    <row r="4757" spans="1:14" x14ac:dyDescent="0.2">
      <c r="A4757" s="1">
        <v>43430</v>
      </c>
      <c r="B4757">
        <v>8.0000000000000007E-5</v>
      </c>
      <c r="C4757">
        <f>Table3[[#This Row],[(MKT-Rf) Excess Return on the Market ]]+Table3[[#This Row],[(RF) Risk-Free Return Rate (One Month Treasury Bill Rate)]]</f>
        <v>1.6280000000000003E-2</v>
      </c>
      <c r="D4757">
        <v>1.6200000000000003E-2</v>
      </c>
      <c r="E4757">
        <v>-6.8999999999999999E-3</v>
      </c>
      <c r="F4757">
        <v>-2E-3</v>
      </c>
      <c r="G4757">
        <v>-4.0999999999999995E-3</v>
      </c>
      <c r="H4757">
        <v>-7.3000000000000001E-3</v>
      </c>
      <c r="I4757">
        <v>1E-3</v>
      </c>
      <c r="J4757">
        <v>3.0132227712375752E-15</v>
      </c>
      <c r="L4757" s="13">
        <v>43430</v>
      </c>
      <c r="M4757" s="17"/>
      <c r="N4757">
        <v>1.5413016366781477E-2</v>
      </c>
    </row>
    <row r="4758" spans="1:14" x14ac:dyDescent="0.2">
      <c r="A4758" s="1">
        <v>43431</v>
      </c>
      <c r="B4758">
        <v>8.0000000000000007E-5</v>
      </c>
      <c r="C4758">
        <f>Table3[[#This Row],[(MKT-Rf) Excess Return on the Market ]]+Table3[[#This Row],[(RF) Risk-Free Return Rate (One Month Treasury Bill Rate)]]</f>
        <v>1.1800000000000001E-3</v>
      </c>
      <c r="D4758">
        <v>1.1000000000000001E-3</v>
      </c>
      <c r="E4758">
        <v>-1.06E-2</v>
      </c>
      <c r="F4758">
        <v>2.5999999999999999E-3</v>
      </c>
      <c r="G4758">
        <v>6.0000000000000001E-3</v>
      </c>
      <c r="H4758">
        <v>1.2999999999999999E-3</v>
      </c>
      <c r="I4758">
        <v>5.6999999999999993E-3</v>
      </c>
      <c r="J4758">
        <v>6.2703692539481393E-16</v>
      </c>
      <c r="L4758" s="12">
        <v>43431</v>
      </c>
      <c r="M4758" s="16"/>
      <c r="N4758">
        <v>3.2563952280602691E-3</v>
      </c>
    </row>
    <row r="4759" spans="1:14" x14ac:dyDescent="0.2">
      <c r="A4759" s="1">
        <v>43432</v>
      </c>
      <c r="B4759">
        <v>8.0000000000000007E-5</v>
      </c>
      <c r="C4759">
        <f>Table3[[#This Row],[(MKT-Rf) Excess Return on the Market ]]+Table3[[#This Row],[(RF) Risk-Free Return Rate (One Month Treasury Bill Rate)]]</f>
        <v>2.4279999999999999E-2</v>
      </c>
      <c r="D4759">
        <v>2.4199999999999999E-2</v>
      </c>
      <c r="E4759">
        <v>3.0999999999999999E-3</v>
      </c>
      <c r="F4759">
        <v>-1.1699999999999999E-2</v>
      </c>
      <c r="G4759">
        <v>7.000000000000001E-4</v>
      </c>
      <c r="H4759">
        <v>-9.300000000000001E-3</v>
      </c>
      <c r="I4759">
        <v>0.01</v>
      </c>
      <c r="J4759">
        <v>3.7708107760201582E-15</v>
      </c>
      <c r="L4759" s="13">
        <v>43432</v>
      </c>
      <c r="M4759" s="17"/>
      <c r="N4759">
        <v>2.2714007938884229E-2</v>
      </c>
    </row>
    <row r="4760" spans="1:14" x14ac:dyDescent="0.2">
      <c r="A4760" s="1">
        <v>43433</v>
      </c>
      <c r="B4760">
        <v>8.0000000000000007E-5</v>
      </c>
      <c r="C4760">
        <f>Table3[[#This Row],[(MKT-Rf) Excess Return on the Market ]]+Table3[[#This Row],[(RF) Risk-Free Return Rate (One Month Treasury Bill Rate)]]</f>
        <v>-2.1199999999999999E-3</v>
      </c>
      <c r="D4760">
        <v>-2.2000000000000001E-3</v>
      </c>
      <c r="E4760">
        <v>-2.0999999999999999E-3</v>
      </c>
      <c r="F4760">
        <v>-8.9999999999999998E-4</v>
      </c>
      <c r="G4760">
        <v>-4.8999999999999998E-3</v>
      </c>
      <c r="H4760">
        <v>4.0000000000000002E-4</v>
      </c>
      <c r="I4760">
        <v>2.8000000000000004E-3</v>
      </c>
      <c r="J4760">
        <v>4.0353137335223254E-16</v>
      </c>
      <c r="L4760" s="12">
        <v>43433</v>
      </c>
      <c r="M4760" s="16"/>
      <c r="N4760">
        <v>-2.1854981435022809E-3</v>
      </c>
    </row>
    <row r="4761" spans="1:14" x14ac:dyDescent="0.2">
      <c r="A4761" s="1">
        <v>43434</v>
      </c>
      <c r="B4761">
        <v>8.0000000000000007E-5</v>
      </c>
      <c r="C4761">
        <f>Table3[[#This Row],[(MKT-Rf) Excess Return on the Market ]]+Table3[[#This Row],[(RF) Risk-Free Return Rate (One Month Treasury Bill Rate)]]</f>
        <v>7.8799999999999999E-3</v>
      </c>
      <c r="D4761">
        <v>7.8000000000000005E-3</v>
      </c>
      <c r="E4761">
        <v>-3.8E-3</v>
      </c>
      <c r="F4761">
        <v>-4.3E-3</v>
      </c>
      <c r="G4761">
        <v>2.3999999999999998E-3</v>
      </c>
      <c r="H4761">
        <v>-2.7000000000000001E-3</v>
      </c>
      <c r="I4761">
        <v>-2.8000000000000004E-3</v>
      </c>
      <c r="J4761">
        <v>1.1391453102943631E-15</v>
      </c>
      <c r="L4761" s="13">
        <v>43434</v>
      </c>
      <c r="M4761" s="17"/>
      <c r="N4761">
        <v>8.1375938558372295E-3</v>
      </c>
    </row>
    <row r="4762" spans="1:14" x14ac:dyDescent="0.2">
      <c r="A4762" s="1">
        <v>43437</v>
      </c>
      <c r="B4762">
        <v>1.0999999999999999E-4</v>
      </c>
      <c r="C4762">
        <f>Table3[[#This Row],[(MKT-Rf) Excess Return on the Market ]]+Table3[[#This Row],[(RF) Risk-Free Return Rate (One Month Treasury Bill Rate)]]</f>
        <v>1.141E-2</v>
      </c>
      <c r="D4762">
        <v>1.1299999999999999E-2</v>
      </c>
      <c r="E4762">
        <v>-1E-3</v>
      </c>
      <c r="F4762">
        <v>-8.0000000000000002E-3</v>
      </c>
      <c r="G4762">
        <v>-2.3999999999999998E-3</v>
      </c>
      <c r="H4762">
        <v>-5.5000000000000005E-3</v>
      </c>
      <c r="I4762">
        <v>2.3E-3</v>
      </c>
      <c r="J4762">
        <v>1.6769157725392979E-15</v>
      </c>
      <c r="L4762" s="12">
        <v>43437</v>
      </c>
      <c r="M4762" s="16"/>
      <c r="N4762">
        <v>1.0881931492828126E-2</v>
      </c>
    </row>
    <row r="4763" spans="1:14" x14ac:dyDescent="0.2">
      <c r="A4763" s="1">
        <v>43438</v>
      </c>
      <c r="B4763">
        <v>1.0999999999999999E-4</v>
      </c>
      <c r="C4763">
        <f>Table3[[#This Row],[(MKT-Rf) Excess Return on the Market ]]+Table3[[#This Row],[(RF) Risk-Free Return Rate (One Month Treasury Bill Rate)]]</f>
        <v>-3.4390000000000004E-2</v>
      </c>
      <c r="D4763">
        <v>-3.4500000000000003E-2</v>
      </c>
      <c r="E4763">
        <v>-1.03E-2</v>
      </c>
      <c r="F4763">
        <v>-2E-3</v>
      </c>
      <c r="G4763">
        <v>-1.2999999999999999E-3</v>
      </c>
      <c r="H4763">
        <v>9.5999999999999992E-3</v>
      </c>
      <c r="I4763">
        <v>6.8000000000000005E-3</v>
      </c>
      <c r="J4763">
        <v>4.8741699622369248E-15</v>
      </c>
      <c r="L4763" s="13">
        <v>43438</v>
      </c>
      <c r="M4763" s="17"/>
      <c r="N4763">
        <v>-3.2900208542344787E-2</v>
      </c>
    </row>
    <row r="4764" spans="1:14" x14ac:dyDescent="0.2">
      <c r="A4764" s="1">
        <v>43440</v>
      </c>
      <c r="B4764">
        <v>1.0999999999999999E-4</v>
      </c>
      <c r="C4764">
        <f>Table3[[#This Row],[(MKT-Rf) Excess Return on the Market ]]+Table3[[#This Row],[(RF) Risk-Free Return Rate (One Month Treasury Bill Rate)]]</f>
        <v>-1.49E-3</v>
      </c>
      <c r="D4764">
        <v>-1.6000000000000001E-3</v>
      </c>
      <c r="E4764">
        <v>-5.0000000000000001E-4</v>
      </c>
      <c r="F4764">
        <v>-1.0500000000000001E-2</v>
      </c>
      <c r="G4764">
        <v>1.4000000000000002E-3</v>
      </c>
      <c r="H4764">
        <v>-3.2000000000000002E-3</v>
      </c>
      <c r="I4764">
        <v>5.0000000000000001E-3</v>
      </c>
      <c r="J4764">
        <v>1.9782105850828159E-16</v>
      </c>
      <c r="L4764" s="12">
        <v>43440</v>
      </c>
      <c r="M4764" s="16"/>
      <c r="N4764">
        <v>-1.5233481015795478E-3</v>
      </c>
    </row>
    <row r="4765" spans="1:14" x14ac:dyDescent="0.2">
      <c r="A4765" s="1">
        <v>43441</v>
      </c>
      <c r="B4765">
        <v>1.0999999999999999E-4</v>
      </c>
      <c r="C4765">
        <f>Table3[[#This Row],[(MKT-Rf) Excess Return on the Market ]]+Table3[[#This Row],[(RF) Risk-Free Return Rate (One Month Treasury Bill Rate)]]</f>
        <v>-2.349E-2</v>
      </c>
      <c r="D4765">
        <v>-2.3599999999999999E-2</v>
      </c>
      <c r="E4765">
        <v>2.7000000000000001E-3</v>
      </c>
      <c r="F4765">
        <v>1.34E-2</v>
      </c>
      <c r="G4765">
        <v>-4.7999999999999996E-3</v>
      </c>
      <c r="H4765">
        <v>6.4000000000000003E-3</v>
      </c>
      <c r="I4765">
        <v>-5.3E-3</v>
      </c>
      <c r="J4765">
        <v>3.8254472504441275E-15</v>
      </c>
      <c r="L4765" s="13">
        <v>43441</v>
      </c>
      <c r="M4765" s="17"/>
      <c r="N4765">
        <v>-2.3596383238556007E-2</v>
      </c>
    </row>
    <row r="4766" spans="1:14" x14ac:dyDescent="0.2">
      <c r="A4766" s="1">
        <v>43444</v>
      </c>
      <c r="B4766">
        <v>1.0999999999999999E-4</v>
      </c>
      <c r="C4766">
        <f>Table3[[#This Row],[(MKT-Rf) Excess Return on the Market ]]+Table3[[#This Row],[(RF) Risk-Free Return Rate (One Month Treasury Bill Rate)]]</f>
        <v>1.1100000000000001E-3</v>
      </c>
      <c r="D4766">
        <v>1E-3</v>
      </c>
      <c r="E4766">
        <v>-3.5999999999999999E-3</v>
      </c>
      <c r="F4766">
        <v>-1.6200000000000003E-2</v>
      </c>
      <c r="G4766">
        <v>2.8000000000000004E-3</v>
      </c>
      <c r="H4766">
        <v>-3.0999999999999999E-3</v>
      </c>
      <c r="I4766">
        <v>7.6E-3</v>
      </c>
      <c r="J4766">
        <v>2.8944062800081107E-16</v>
      </c>
      <c r="L4766" s="12">
        <v>43444</v>
      </c>
      <c r="M4766" s="16"/>
      <c r="N4766">
        <v>1.7606440003852311E-3</v>
      </c>
    </row>
    <row r="4767" spans="1:14" x14ac:dyDescent="0.2">
      <c r="A4767" s="1">
        <v>43445</v>
      </c>
      <c r="B4767">
        <v>1.0999999999999999E-4</v>
      </c>
      <c r="C4767">
        <f>Table3[[#This Row],[(MKT-Rf) Excess Return on the Market ]]+Table3[[#This Row],[(RF) Risk-Free Return Rate (One Month Treasury Bill Rate)]]</f>
        <v>-6.9000000000000008E-4</v>
      </c>
      <c r="D4767">
        <v>-8.0000000000000004E-4</v>
      </c>
      <c r="E4767">
        <v>-1.5E-3</v>
      </c>
      <c r="F4767">
        <v>-4.0999999999999995E-3</v>
      </c>
      <c r="G4767">
        <v>1.6000000000000001E-3</v>
      </c>
      <c r="H4767">
        <v>-7.000000000000001E-4</v>
      </c>
      <c r="I4767">
        <v>7.3000000000000001E-3</v>
      </c>
      <c r="J4767">
        <v>6.2295601261554261E-17</v>
      </c>
      <c r="L4767" s="13">
        <v>43445</v>
      </c>
      <c r="M4767" s="17"/>
      <c r="N4767">
        <v>-3.564318930519869E-4</v>
      </c>
    </row>
    <row r="4768" spans="1:14" x14ac:dyDescent="0.2">
      <c r="A4768" s="1">
        <v>43446</v>
      </c>
      <c r="B4768">
        <v>1.0999999999999999E-4</v>
      </c>
      <c r="C4768">
        <f>Table3[[#This Row],[(MKT-Rf) Excess Return on the Market ]]+Table3[[#This Row],[(RF) Risk-Free Return Rate (One Month Treasury Bill Rate)]]</f>
        <v>6.9100000000000003E-3</v>
      </c>
      <c r="D4768">
        <v>6.8000000000000005E-3</v>
      </c>
      <c r="E4768">
        <v>5.0000000000000001E-3</v>
      </c>
      <c r="F4768">
        <v>-1.8E-3</v>
      </c>
      <c r="G4768">
        <v>-2.3E-3</v>
      </c>
      <c r="H4768">
        <v>-8.0000000000000004E-4</v>
      </c>
      <c r="I4768">
        <v>-5.9999999999999995E-4</v>
      </c>
      <c r="J4768">
        <v>9.2696221094117119E-16</v>
      </c>
      <c r="L4768" s="12">
        <v>43446</v>
      </c>
      <c r="M4768" s="16"/>
      <c r="N4768">
        <v>5.4048563356254914E-3</v>
      </c>
    </row>
    <row r="4769" spans="1:14" x14ac:dyDescent="0.2">
      <c r="A4769" s="1">
        <v>43447</v>
      </c>
      <c r="B4769">
        <v>1.0999999999999999E-4</v>
      </c>
      <c r="C4769">
        <f>Table3[[#This Row],[(MKT-Rf) Excess Return on the Market ]]+Table3[[#This Row],[(RF) Risk-Free Return Rate (One Month Treasury Bill Rate)]]</f>
        <v>-2.49E-3</v>
      </c>
      <c r="D4769">
        <v>-2.5999999999999999E-3</v>
      </c>
      <c r="E4769">
        <v>-1.55E-2</v>
      </c>
      <c r="F4769">
        <v>-1.9E-3</v>
      </c>
      <c r="G4769">
        <v>2E-3</v>
      </c>
      <c r="H4769">
        <v>4.0000000000000002E-4</v>
      </c>
      <c r="I4769">
        <v>5.0000000000000001E-3</v>
      </c>
      <c r="J4769">
        <v>3.4569708076966084E-17</v>
      </c>
      <c r="L4769" s="13">
        <v>43447</v>
      </c>
      <c r="M4769" s="17"/>
      <c r="N4769">
        <v>-1.999392643992198E-4</v>
      </c>
    </row>
    <row r="4770" spans="1:14" x14ac:dyDescent="0.2">
      <c r="A4770" s="1">
        <v>43448</v>
      </c>
      <c r="B4770">
        <v>1.0999999999999999E-4</v>
      </c>
      <c r="C4770">
        <f>Table3[[#This Row],[(MKT-Rf) Excess Return on the Market ]]+Table3[[#This Row],[(RF) Risk-Free Return Rate (One Month Treasury Bill Rate)]]</f>
        <v>-1.8790000000000001E-2</v>
      </c>
      <c r="D4770">
        <v>-1.89E-2</v>
      </c>
      <c r="E4770">
        <v>8.9999999999999998E-4</v>
      </c>
      <c r="F4770">
        <v>4.8999999999999998E-3</v>
      </c>
      <c r="G4770">
        <v>-2E-3</v>
      </c>
      <c r="H4770">
        <v>6.1999999999999998E-3</v>
      </c>
      <c r="I4770">
        <v>-4.8999999999999998E-3</v>
      </c>
      <c r="J4770">
        <v>3.3065119532306321E-15</v>
      </c>
      <c r="L4770" s="12">
        <v>43448</v>
      </c>
      <c r="M4770" s="16"/>
      <c r="N4770">
        <v>-1.9271178750727643E-2</v>
      </c>
    </row>
    <row r="4771" spans="1:14" x14ac:dyDescent="0.2">
      <c r="A4771" s="1">
        <v>43451</v>
      </c>
      <c r="B4771">
        <v>1.0999999999999999E-4</v>
      </c>
      <c r="C4771">
        <f>Table3[[#This Row],[(MKT-Rf) Excess Return on the Market ]]+Table3[[#This Row],[(RF) Risk-Free Return Rate (One Month Treasury Bill Rate)]]</f>
        <v>-2.1290000000000003E-2</v>
      </c>
      <c r="D4771">
        <v>-2.1400000000000002E-2</v>
      </c>
      <c r="E4771">
        <v>-1.1999999999999999E-3</v>
      </c>
      <c r="F4771">
        <v>1.0800000000000001E-2</v>
      </c>
      <c r="G4771">
        <v>2.7000000000000001E-3</v>
      </c>
      <c r="H4771">
        <v>1.8E-3</v>
      </c>
      <c r="I4771">
        <v>-9.8999999999999991E-3</v>
      </c>
      <c r="J4771">
        <v>3.215031518529162E-15</v>
      </c>
      <c r="L4771" s="13">
        <v>43451</v>
      </c>
      <c r="M4771" s="17"/>
      <c r="N4771">
        <v>-2.0992280594401735E-2</v>
      </c>
    </row>
    <row r="4772" spans="1:14" x14ac:dyDescent="0.2">
      <c r="A4772" s="1">
        <v>43452</v>
      </c>
      <c r="B4772">
        <v>1.0999999999999999E-4</v>
      </c>
      <c r="C4772">
        <f>Table3[[#This Row],[(MKT-Rf) Excess Return on the Market ]]+Table3[[#This Row],[(RF) Risk-Free Return Rate (One Month Treasury Bill Rate)]]</f>
        <v>-1.8999999999999998E-4</v>
      </c>
      <c r="D4772">
        <v>-2.9999999999999997E-4</v>
      </c>
      <c r="E4772">
        <v>-4.0000000000000002E-4</v>
      </c>
      <c r="F4772">
        <v>-6.1999999999999998E-3</v>
      </c>
      <c r="G4772">
        <v>9.1000000000000004E-3</v>
      </c>
      <c r="H4772">
        <v>-4.6999999999999993E-3</v>
      </c>
      <c r="I4772">
        <v>2.8000000000000004E-3</v>
      </c>
      <c r="J4772">
        <v>1.3663109644941835E-17</v>
      </c>
      <c r="L4772" s="12">
        <v>43452</v>
      </c>
      <c r="M4772" s="16"/>
      <c r="N4772">
        <v>8.6408358098435416E-5</v>
      </c>
    </row>
    <row r="4773" spans="1:14" x14ac:dyDescent="0.2">
      <c r="A4773" s="1">
        <v>43453</v>
      </c>
      <c r="B4773">
        <v>1.0999999999999999E-4</v>
      </c>
      <c r="C4773">
        <f>Table3[[#This Row],[(MKT-Rf) Excess Return on the Market ]]+Table3[[#This Row],[(RF) Risk-Free Return Rate (One Month Treasury Bill Rate)]]</f>
        <v>-1.5690000000000003E-2</v>
      </c>
      <c r="D4773">
        <v>-1.5800000000000002E-2</v>
      </c>
      <c r="E4773">
        <v>-6.0000000000000001E-3</v>
      </c>
      <c r="F4773">
        <v>2.9999999999999997E-4</v>
      </c>
      <c r="G4773">
        <v>-3.8E-3</v>
      </c>
      <c r="H4773">
        <v>4.1999999999999997E-3</v>
      </c>
      <c r="I4773">
        <v>6.7000000000000002E-3</v>
      </c>
      <c r="J4773">
        <v>2.172437687945063E-15</v>
      </c>
      <c r="L4773" s="13">
        <v>43453</v>
      </c>
      <c r="M4773" s="17"/>
      <c r="N4773">
        <v>-1.5515478113209684E-2</v>
      </c>
    </row>
    <row r="4774" spans="1:14" x14ac:dyDescent="0.2">
      <c r="A4774" s="1">
        <v>43454</v>
      </c>
      <c r="B4774">
        <v>1.0999999999999999E-4</v>
      </c>
      <c r="C4774">
        <f>Table3[[#This Row],[(MKT-Rf) Excess Return on the Market ]]+Table3[[#This Row],[(RF) Risk-Free Return Rate (One Month Treasury Bill Rate)]]</f>
        <v>-1.6090000000000004E-2</v>
      </c>
      <c r="D4774">
        <v>-1.6200000000000003E-2</v>
      </c>
      <c r="E4774">
        <v>-1.1999999999999999E-3</v>
      </c>
      <c r="F4774">
        <v>9.7000000000000003E-3</v>
      </c>
      <c r="G4774">
        <v>6.0000000000000001E-3</v>
      </c>
      <c r="H4774">
        <v>-8.0000000000000004E-4</v>
      </c>
      <c r="I4774">
        <v>-4.8999999999999998E-3</v>
      </c>
      <c r="J4774">
        <v>2.0762633918871286E-15</v>
      </c>
      <c r="L4774" s="12">
        <v>43454</v>
      </c>
      <c r="M4774" s="16"/>
      <c r="N4774">
        <v>-1.5897793403096879E-2</v>
      </c>
    </row>
    <row r="4775" spans="1:14" x14ac:dyDescent="0.2">
      <c r="A4775" s="1">
        <v>43455</v>
      </c>
      <c r="B4775">
        <v>1.0999999999999999E-4</v>
      </c>
      <c r="C4775">
        <f>Table3[[#This Row],[(MKT-Rf) Excess Return on the Market ]]+Table3[[#This Row],[(RF) Risk-Free Return Rate (One Month Treasury Bill Rate)]]</f>
        <v>-2.1590000000000002E-2</v>
      </c>
      <c r="D4775">
        <v>-2.1700000000000001E-2</v>
      </c>
      <c r="E4775">
        <v>-5.3E-3</v>
      </c>
      <c r="F4775">
        <v>7.7000000000000002E-3</v>
      </c>
      <c r="G4775">
        <v>1.1999999999999999E-3</v>
      </c>
      <c r="H4775">
        <v>6.4000000000000003E-3</v>
      </c>
      <c r="I4775">
        <v>4.0000000000000001E-3</v>
      </c>
      <c r="J4775">
        <v>2.0364143223575892E-15</v>
      </c>
      <c r="L4775" s="13">
        <v>43455</v>
      </c>
      <c r="M4775" s="17"/>
      <c r="N4775">
        <v>-2.0803200653483116E-2</v>
      </c>
    </row>
    <row r="4776" spans="1:14" x14ac:dyDescent="0.2">
      <c r="A4776" s="1">
        <v>43458</v>
      </c>
      <c r="B4776">
        <v>1.0999999999999999E-4</v>
      </c>
      <c r="C4776">
        <f>Table3[[#This Row],[(MKT-Rf) Excess Return on the Market ]]+Table3[[#This Row],[(RF) Risk-Free Return Rate (One Month Treasury Bill Rate)]]</f>
        <v>-2.5389999999999999E-2</v>
      </c>
      <c r="D4776">
        <v>-2.5499999999999998E-2</v>
      </c>
      <c r="E4776">
        <v>9.1999999999999998E-3</v>
      </c>
      <c r="F4776">
        <v>-4.8999999999999998E-3</v>
      </c>
      <c r="G4776">
        <v>-3.3E-3</v>
      </c>
      <c r="H4776">
        <v>-3.4000000000000002E-3</v>
      </c>
      <c r="I4776">
        <v>-2.2000000000000001E-3</v>
      </c>
      <c r="J4776">
        <v>8.0505941714575102E-15</v>
      </c>
      <c r="L4776" s="12">
        <v>43458</v>
      </c>
      <c r="M4776" s="16"/>
      <c r="N4776">
        <v>-2.7486565922407408E-2</v>
      </c>
    </row>
    <row r="4777" spans="1:14" x14ac:dyDescent="0.2">
      <c r="A4777" s="1">
        <v>43460</v>
      </c>
      <c r="B4777">
        <v>1.0999999999999999E-4</v>
      </c>
      <c r="C4777">
        <f>Table3[[#This Row],[(MKT-Rf) Excess Return on the Market ]]+Table3[[#This Row],[(RF) Risk-Free Return Rate (One Month Treasury Bill Rate)]]</f>
        <v>5.0709999999999998E-2</v>
      </c>
      <c r="D4777">
        <v>5.0599999999999999E-2</v>
      </c>
      <c r="E4777">
        <v>-1.9E-3</v>
      </c>
      <c r="F4777">
        <v>-1.01E-2</v>
      </c>
      <c r="G4777">
        <v>-2.0999999999999999E-3</v>
      </c>
      <c r="H4777">
        <v>-1.0800000000000001E-2</v>
      </c>
      <c r="I4777">
        <v>5.9999999999999995E-4</v>
      </c>
      <c r="J4777">
        <v>8.3388227054793359E-15</v>
      </c>
      <c r="L4777" s="13">
        <v>43460</v>
      </c>
      <c r="M4777" s="17"/>
      <c r="N4777">
        <v>4.8403238994109442E-2</v>
      </c>
    </row>
    <row r="4778" spans="1:14" x14ac:dyDescent="0.2">
      <c r="A4778" s="1">
        <v>43461</v>
      </c>
      <c r="B4778">
        <v>1.0999999999999999E-4</v>
      </c>
      <c r="C4778">
        <f>Table3[[#This Row],[(MKT-Rf) Excess Return on the Market ]]+Table3[[#This Row],[(RF) Risk-Free Return Rate (One Month Treasury Bill Rate)]]</f>
        <v>7.9100000000000004E-3</v>
      </c>
      <c r="D4778">
        <v>7.8000000000000005E-3</v>
      </c>
      <c r="E4778">
        <v>-7.0999999999999995E-3</v>
      </c>
      <c r="F4778">
        <v>-1.2999999999999999E-3</v>
      </c>
      <c r="G4778">
        <v>-1.4000000000000002E-3</v>
      </c>
      <c r="H4778">
        <v>1E-3</v>
      </c>
      <c r="I4778">
        <v>2.3E-3</v>
      </c>
      <c r="J4778">
        <v>1.5052444543403708E-15</v>
      </c>
      <c r="L4778" s="12">
        <v>43461</v>
      </c>
      <c r="M4778" s="16"/>
      <c r="N4778">
        <v>8.5261777916688236E-3</v>
      </c>
    </row>
    <row r="4779" spans="1:14" x14ac:dyDescent="0.2">
      <c r="A4779" s="1">
        <v>43462</v>
      </c>
      <c r="B4779">
        <v>1.0999999999999999E-4</v>
      </c>
      <c r="C4779">
        <f>Table3[[#This Row],[(MKT-Rf) Excess Return on the Market ]]+Table3[[#This Row],[(RF) Risk-Free Return Rate (One Month Treasury Bill Rate)]]</f>
        <v>-1.8999999999999998E-4</v>
      </c>
      <c r="D4779">
        <v>-2.9999999999999997E-4</v>
      </c>
      <c r="E4779">
        <v>7.4999999999999997E-3</v>
      </c>
      <c r="F4779">
        <v>2.5999999999999999E-3</v>
      </c>
      <c r="G4779">
        <v>-3.7000000000000002E-3</v>
      </c>
      <c r="H4779">
        <v>-5.9999999999999995E-4</v>
      </c>
      <c r="I4779">
        <v>1.4000000000000002E-3</v>
      </c>
      <c r="J4779">
        <v>2.4296328228101252E-16</v>
      </c>
      <c r="L4779" s="13">
        <v>43462</v>
      </c>
      <c r="M4779" s="17"/>
      <c r="N4779">
        <v>-1.2423185913211249E-3</v>
      </c>
    </row>
    <row r="4780" spans="1:14" x14ac:dyDescent="0.2">
      <c r="A4780" s="1">
        <v>43465</v>
      </c>
      <c r="B4780">
        <v>1.0999999999999999E-4</v>
      </c>
      <c r="C4780">
        <f>Table3[[#This Row],[(MKT-Rf) Excess Return on the Market ]]+Table3[[#This Row],[(RF) Risk-Free Return Rate (One Month Treasury Bill Rate)]]</f>
        <v>9.1100000000000018E-3</v>
      </c>
      <c r="D4780">
        <v>9.0000000000000011E-3</v>
      </c>
      <c r="E4780">
        <v>-1.2999999999999999E-3</v>
      </c>
      <c r="F4780">
        <v>-4.5999999999999999E-3</v>
      </c>
      <c r="G4780">
        <v>-8.9999999999999998E-4</v>
      </c>
      <c r="H4780">
        <v>-1.2999999999999999E-3</v>
      </c>
      <c r="I4780">
        <v>6.4000000000000003E-3</v>
      </c>
      <c r="J4780">
        <v>1.7636745455424589E-15</v>
      </c>
      <c r="L4780" s="12">
        <v>43465</v>
      </c>
      <c r="M4780" s="16"/>
      <c r="N4780">
        <v>8.4565829777873986E-3</v>
      </c>
    </row>
    <row r="4781" spans="1:14" x14ac:dyDescent="0.2">
      <c r="A4781" s="1">
        <v>43467</v>
      </c>
      <c r="B4781">
        <v>1E-4</v>
      </c>
      <c r="C4781">
        <f>Table3[[#This Row],[(MKT-Rf) Excess Return on the Market ]]+Table3[[#This Row],[(RF) Risk-Free Return Rate (One Month Treasury Bill Rate)]]</f>
        <v>2.3999999999999998E-3</v>
      </c>
      <c r="D4781">
        <v>2.3E-3</v>
      </c>
      <c r="E4781">
        <v>7.4000000000000003E-3</v>
      </c>
      <c r="F4781">
        <v>1.1200000000000002E-2</v>
      </c>
      <c r="G4781">
        <v>-1.1999999999999999E-3</v>
      </c>
      <c r="H4781">
        <v>2.7000000000000001E-3</v>
      </c>
      <c r="I4781">
        <v>-2.29E-2</v>
      </c>
      <c r="J4781">
        <v>2.4352326041259724E-16</v>
      </c>
      <c r="L4781" s="13">
        <v>43467</v>
      </c>
      <c r="M4781" s="17"/>
      <c r="N4781">
        <v>1.2677203464647186E-3</v>
      </c>
    </row>
    <row r="4782" spans="1:14" x14ac:dyDescent="0.2">
      <c r="A4782" s="1">
        <v>43468</v>
      </c>
      <c r="B4782">
        <v>1E-4</v>
      </c>
      <c r="C4782">
        <f>Table3[[#This Row],[(MKT-Rf) Excess Return on the Market ]]+Table3[[#This Row],[(RF) Risk-Free Return Rate (One Month Treasury Bill Rate)]]</f>
        <v>-2.4400000000000002E-2</v>
      </c>
      <c r="D4782">
        <v>-2.4500000000000001E-2</v>
      </c>
      <c r="E4782">
        <v>4.7999999999999996E-3</v>
      </c>
      <c r="F4782">
        <v>1.2E-2</v>
      </c>
      <c r="G4782">
        <v>-2.2000000000000001E-3</v>
      </c>
      <c r="H4782">
        <v>9.0000000000000011E-3</v>
      </c>
      <c r="I4782">
        <v>-7.7000000000000002E-3</v>
      </c>
      <c r="J4782">
        <v>4.82188319075082E-15</v>
      </c>
      <c r="L4782" s="12">
        <v>43468</v>
      </c>
      <c r="M4782" s="16"/>
      <c r="N4782">
        <v>-2.5068276263535243E-2</v>
      </c>
    </row>
    <row r="4783" spans="1:14" x14ac:dyDescent="0.2">
      <c r="A4783" s="1">
        <v>43469</v>
      </c>
      <c r="B4783">
        <v>1E-4</v>
      </c>
      <c r="C4783">
        <f>Table3[[#This Row],[(MKT-Rf) Excess Return on the Market ]]+Table3[[#This Row],[(RF) Risk-Free Return Rate (One Month Treasury Bill Rate)]]</f>
        <v>3.56E-2</v>
      </c>
      <c r="D4783">
        <v>3.5499999999999997E-2</v>
      </c>
      <c r="E4783">
        <v>3.5999999999999999E-3</v>
      </c>
      <c r="F4783">
        <v>-6.9999999999999993E-3</v>
      </c>
      <c r="G4783">
        <v>-1.1000000000000001E-3</v>
      </c>
      <c r="H4783">
        <v>-5.8999999999999999E-3</v>
      </c>
      <c r="I4783">
        <v>-9.5999999999999992E-3</v>
      </c>
      <c r="J4783">
        <v>5.6961289723265898E-15</v>
      </c>
      <c r="L4783" s="13">
        <v>43469</v>
      </c>
      <c r="M4783" s="17"/>
      <c r="N4783">
        <v>3.3759378318728883E-2</v>
      </c>
    </row>
    <row r="4784" spans="1:14" x14ac:dyDescent="0.2">
      <c r="A4784" s="1">
        <v>43472</v>
      </c>
      <c r="B4784">
        <v>1E-4</v>
      </c>
      <c r="C4784">
        <f>Table3[[#This Row],[(MKT-Rf) Excess Return on the Market ]]+Table3[[#This Row],[(RF) Risk-Free Return Rate (One Month Treasury Bill Rate)]]</f>
        <v>9.499999999999998E-3</v>
      </c>
      <c r="D4784">
        <v>9.3999999999999986E-3</v>
      </c>
      <c r="E4784">
        <v>8.6999999999999994E-3</v>
      </c>
      <c r="F4784">
        <v>-7.4999999999999997E-3</v>
      </c>
      <c r="G4784">
        <v>-7.1999999999999998E-3</v>
      </c>
      <c r="H4784">
        <v>-4.5000000000000005E-3</v>
      </c>
      <c r="I4784">
        <v>-7.8000000000000005E-3</v>
      </c>
      <c r="J4784">
        <v>1.2015164583648855E-15</v>
      </c>
      <c r="L4784" s="12">
        <v>43472</v>
      </c>
      <c r="M4784" s="16"/>
      <c r="N4784">
        <v>6.9859758341247287E-3</v>
      </c>
    </row>
    <row r="4785" spans="1:14" x14ac:dyDescent="0.2">
      <c r="A4785" s="1">
        <v>43473</v>
      </c>
      <c r="B4785">
        <v>1E-4</v>
      </c>
      <c r="C4785">
        <f>Table3[[#This Row],[(MKT-Rf) Excess Return on the Market ]]+Table3[[#This Row],[(RF) Risk-Free Return Rate (One Month Treasury Bill Rate)]]</f>
        <v>1.0199999999999999E-2</v>
      </c>
      <c r="D4785">
        <v>1.01E-2</v>
      </c>
      <c r="E4785">
        <v>4.4000000000000003E-3</v>
      </c>
      <c r="F4785">
        <v>-6.3E-3</v>
      </c>
      <c r="G4785">
        <v>3.0999999999999999E-3</v>
      </c>
      <c r="H4785">
        <v>-8.9999999999999998E-4</v>
      </c>
      <c r="I4785">
        <v>1.1999999999999999E-3</v>
      </c>
      <c r="J4785">
        <v>1.6522526423637891E-15</v>
      </c>
      <c r="L4785" s="13">
        <v>43473</v>
      </c>
      <c r="M4785" s="17"/>
      <c r="N4785">
        <v>9.648598495866724E-3</v>
      </c>
    </row>
    <row r="4786" spans="1:14" x14ac:dyDescent="0.2">
      <c r="A4786" s="1">
        <v>43474</v>
      </c>
      <c r="B4786">
        <v>1E-4</v>
      </c>
      <c r="C4786">
        <f>Table3[[#This Row],[(MKT-Rf) Excess Return on the Market ]]+Table3[[#This Row],[(RF) Risk-Free Return Rate (One Month Treasury Bill Rate)]]</f>
        <v>5.7000000000000011E-3</v>
      </c>
      <c r="D4786">
        <v>5.6000000000000008E-3</v>
      </c>
      <c r="E4786">
        <v>5.0000000000000001E-3</v>
      </c>
      <c r="F4786">
        <v>1E-3</v>
      </c>
      <c r="G4786">
        <v>8.0000000000000004E-4</v>
      </c>
      <c r="H4786">
        <v>-2E-3</v>
      </c>
      <c r="I4786">
        <v>-8.1000000000000013E-3</v>
      </c>
      <c r="J4786">
        <v>7.0272302608542977E-16</v>
      </c>
      <c r="L4786" s="12">
        <v>43474</v>
      </c>
      <c r="M4786" s="16"/>
      <c r="N4786">
        <v>4.0896523041704267E-3</v>
      </c>
    </row>
    <row r="4787" spans="1:14" x14ac:dyDescent="0.2">
      <c r="A4787" s="1">
        <v>43475</v>
      </c>
      <c r="B4787">
        <v>1E-4</v>
      </c>
      <c r="C4787">
        <f>Table3[[#This Row],[(MKT-Rf) Excess Return on the Market ]]+Table3[[#This Row],[(RF) Risk-Free Return Rate (One Month Treasury Bill Rate)]]</f>
        <v>4.3E-3</v>
      </c>
      <c r="D4787">
        <v>4.1999999999999997E-3</v>
      </c>
      <c r="E4787">
        <v>0</v>
      </c>
      <c r="F4787">
        <v>-4.5999999999999999E-3</v>
      </c>
      <c r="G4787">
        <v>-5.9999999999999995E-4</v>
      </c>
      <c r="H4787">
        <v>-4.0000000000000002E-4</v>
      </c>
      <c r="I4787">
        <v>-3.8E-3</v>
      </c>
      <c r="J4787">
        <v>8.4360831741525526E-16</v>
      </c>
      <c r="L4787" s="13">
        <v>43475</v>
      </c>
      <c r="M4787" s="17"/>
      <c r="N4787">
        <v>4.508267632578381E-3</v>
      </c>
    </row>
    <row r="4788" spans="1:14" x14ac:dyDescent="0.2">
      <c r="A4788" s="1">
        <v>43476</v>
      </c>
      <c r="B4788">
        <v>1E-4</v>
      </c>
      <c r="C4788">
        <f>Table3[[#This Row],[(MKT-Rf) Excess Return on the Market ]]+Table3[[#This Row],[(RF) Risk-Free Return Rate (One Month Treasury Bill Rate)]]</f>
        <v>0</v>
      </c>
      <c r="D4788">
        <v>-1E-4</v>
      </c>
      <c r="E4788">
        <v>2E-3</v>
      </c>
      <c r="F4788">
        <v>2.0999999999999999E-3</v>
      </c>
      <c r="G4788">
        <v>2.3999999999999998E-3</v>
      </c>
      <c r="H4788">
        <v>2.5000000000000001E-3</v>
      </c>
      <c r="I4788">
        <v>-2.0999999999999999E-3</v>
      </c>
      <c r="J4788">
        <v>2.9543755479675363E-17</v>
      </c>
      <c r="L4788" s="12">
        <v>43476</v>
      </c>
      <c r="M4788" s="16"/>
      <c r="N4788">
        <v>-1.4635367547150111E-4</v>
      </c>
    </row>
    <row r="4789" spans="1:14" x14ac:dyDescent="0.2">
      <c r="A4789" s="1">
        <v>43479</v>
      </c>
      <c r="B4789">
        <v>1E-4</v>
      </c>
      <c r="C4789">
        <f>Table3[[#This Row],[(MKT-Rf) Excess Return on the Market ]]+Table3[[#This Row],[(RF) Risk-Free Return Rate (One Month Treasury Bill Rate)]]</f>
        <v>-5.8999999999999999E-3</v>
      </c>
      <c r="D4789">
        <v>-6.0000000000000001E-3</v>
      </c>
      <c r="E4789">
        <v>-4.5999999999999999E-3</v>
      </c>
      <c r="F4789">
        <v>9.3999999999999986E-3</v>
      </c>
      <c r="G4789">
        <v>2.5000000000000001E-3</v>
      </c>
      <c r="H4789">
        <v>0</v>
      </c>
      <c r="I4789">
        <v>-5.8999999999999999E-3</v>
      </c>
      <c r="J4789">
        <v>1.0026134345092306E-15</v>
      </c>
      <c r="L4789" s="13">
        <v>43479</v>
      </c>
      <c r="M4789" s="17"/>
      <c r="N4789">
        <v>-5.2714324201361554E-3</v>
      </c>
    </row>
    <row r="4790" spans="1:14" x14ac:dyDescent="0.2">
      <c r="A4790" s="1">
        <v>43480</v>
      </c>
      <c r="B4790">
        <v>1E-4</v>
      </c>
      <c r="C4790">
        <f>Table3[[#This Row],[(MKT-Rf) Excess Return on the Market ]]+Table3[[#This Row],[(RF) Risk-Free Return Rate (One Month Treasury Bill Rate)]]</f>
        <v>1.0699999999999999E-2</v>
      </c>
      <c r="D4790">
        <v>1.06E-2</v>
      </c>
      <c r="E4790">
        <v>-1.4000000000000002E-3</v>
      </c>
      <c r="F4790">
        <v>-8.8999999999999999E-3</v>
      </c>
      <c r="G4790">
        <v>-3.0000000000000001E-3</v>
      </c>
      <c r="H4790">
        <v>-5.6999999999999993E-3</v>
      </c>
      <c r="I4790">
        <v>1.15E-2</v>
      </c>
      <c r="J4790">
        <v>2.0586228203847387E-15</v>
      </c>
      <c r="L4790" s="12">
        <v>43480</v>
      </c>
      <c r="M4790" s="16"/>
      <c r="N4790">
        <v>1.06646417681244E-2</v>
      </c>
    </row>
    <row r="4791" spans="1:14" x14ac:dyDescent="0.2">
      <c r="A4791" s="1">
        <v>43481</v>
      </c>
      <c r="B4791">
        <v>1E-4</v>
      </c>
      <c r="C4791">
        <f>Table3[[#This Row],[(MKT-Rf) Excess Return on the Market ]]+Table3[[#This Row],[(RF) Risk-Free Return Rate (One Month Treasury Bill Rate)]]</f>
        <v>2.9000000000000002E-3</v>
      </c>
      <c r="D4791">
        <v>2.8000000000000004E-3</v>
      </c>
      <c r="E4791">
        <v>2.5999999999999999E-3</v>
      </c>
      <c r="F4791">
        <v>9.300000000000001E-3</v>
      </c>
      <c r="G4791">
        <v>-1E-3</v>
      </c>
      <c r="H4791">
        <v>-2.3E-3</v>
      </c>
      <c r="I4791">
        <v>-7.7000000000000002E-3</v>
      </c>
      <c r="J4791">
        <v>3.9524139229702652E-16</v>
      </c>
      <c r="L4791" s="13">
        <v>43481</v>
      </c>
      <c r="M4791" s="17"/>
      <c r="N4791">
        <v>2.2195019060886282E-3</v>
      </c>
    </row>
    <row r="4792" spans="1:14" x14ac:dyDescent="0.2">
      <c r="A4792" s="1">
        <v>43482</v>
      </c>
      <c r="B4792">
        <v>1E-4</v>
      </c>
      <c r="C4792">
        <f>Table3[[#This Row],[(MKT-Rf) Excess Return on the Market ]]+Table3[[#This Row],[(RF) Risk-Free Return Rate (One Month Treasury Bill Rate)]]</f>
        <v>7.6E-3</v>
      </c>
      <c r="D4792">
        <v>7.4999999999999997E-3</v>
      </c>
      <c r="E4792">
        <v>8.9999999999999998E-4</v>
      </c>
      <c r="F4792">
        <v>-2.3999999999999998E-3</v>
      </c>
      <c r="G4792">
        <v>5.9999999999999995E-4</v>
      </c>
      <c r="H4792">
        <v>0</v>
      </c>
      <c r="I4792">
        <v>-2.0999999999999999E-3</v>
      </c>
      <c r="J4792">
        <v>1.3690286931248722E-15</v>
      </c>
      <c r="L4792" s="12">
        <v>43482</v>
      </c>
      <c r="M4792" s="16"/>
      <c r="N4792">
        <v>7.5627828542582029E-3</v>
      </c>
    </row>
    <row r="4793" spans="1:14" x14ac:dyDescent="0.2">
      <c r="A4793" s="1">
        <v>43483</v>
      </c>
      <c r="B4793">
        <v>1E-4</v>
      </c>
      <c r="C4793">
        <f>Table3[[#This Row],[(MKT-Rf) Excess Return on the Market ]]+Table3[[#This Row],[(RF) Risk-Free Return Rate (One Month Treasury Bill Rate)]]</f>
        <v>1.2999999999999999E-2</v>
      </c>
      <c r="D4793">
        <v>1.29E-2</v>
      </c>
      <c r="E4793">
        <v>-2.8999999999999998E-3</v>
      </c>
      <c r="F4793">
        <v>1.1999999999999999E-3</v>
      </c>
      <c r="G4793">
        <v>1.9E-3</v>
      </c>
      <c r="H4793">
        <v>-2.7000000000000001E-3</v>
      </c>
      <c r="I4793">
        <v>-8.3999999999999995E-3</v>
      </c>
      <c r="J4793">
        <v>2.2141033000491595E-15</v>
      </c>
      <c r="L4793" s="13">
        <v>43483</v>
      </c>
      <c r="M4793" s="17"/>
      <c r="N4793">
        <v>1.3096912647036883E-2</v>
      </c>
    </row>
    <row r="4794" spans="1:14" x14ac:dyDescent="0.2">
      <c r="A4794" s="1">
        <v>43487</v>
      </c>
      <c r="B4794">
        <v>1E-4</v>
      </c>
      <c r="C4794">
        <f>Table3[[#This Row],[(MKT-Rf) Excess Return on the Market ]]+Table3[[#This Row],[(RF) Risk-Free Return Rate (One Month Treasury Bill Rate)]]</f>
        <v>-1.5200000000000002E-2</v>
      </c>
      <c r="D4794">
        <v>-1.5300000000000001E-2</v>
      </c>
      <c r="E4794">
        <v>-3.4999999999999996E-3</v>
      </c>
      <c r="F4794">
        <v>3.2000000000000002E-3</v>
      </c>
      <c r="G4794">
        <v>2.5999999999999999E-3</v>
      </c>
      <c r="H4794">
        <v>3.4000000000000002E-3</v>
      </c>
      <c r="I4794">
        <v>9.3999999999999986E-3</v>
      </c>
      <c r="J4794">
        <v>2.4943230587200394E-15</v>
      </c>
      <c r="L4794" s="12">
        <v>43487</v>
      </c>
      <c r="M4794" s="16"/>
      <c r="N4794">
        <v>-1.4258454363476867E-2</v>
      </c>
    </row>
    <row r="4795" spans="1:14" x14ac:dyDescent="0.2">
      <c r="A4795" s="1">
        <v>43488</v>
      </c>
      <c r="B4795">
        <v>1E-4</v>
      </c>
      <c r="C4795">
        <f>Table3[[#This Row],[(MKT-Rf) Excess Return on the Market ]]+Table3[[#This Row],[(RF) Risk-Free Return Rate (One Month Treasury Bill Rate)]]</f>
        <v>1.6000000000000001E-3</v>
      </c>
      <c r="D4795">
        <v>1.5E-3</v>
      </c>
      <c r="E4795">
        <v>-4.0999999999999995E-3</v>
      </c>
      <c r="F4795">
        <v>-1.4000000000000002E-3</v>
      </c>
      <c r="G4795">
        <v>3.4999999999999996E-3</v>
      </c>
      <c r="H4795">
        <v>2.8000000000000004E-3</v>
      </c>
      <c r="I4795">
        <v>9.7999999999999997E-3</v>
      </c>
      <c r="J4795">
        <v>4.5001079920615462E-16</v>
      </c>
      <c r="L4795" s="13">
        <v>43488</v>
      </c>
      <c r="M4795" s="17"/>
      <c r="N4795">
        <v>2.200471333308696E-3</v>
      </c>
    </row>
    <row r="4796" spans="1:14" x14ac:dyDescent="0.2">
      <c r="A4796" s="1">
        <v>43489</v>
      </c>
      <c r="B4796">
        <v>1E-4</v>
      </c>
      <c r="C4796">
        <f>Table3[[#This Row],[(MKT-Rf) Excess Return on the Market ]]+Table3[[#This Row],[(RF) Risk-Free Return Rate (One Month Treasury Bill Rate)]]</f>
        <v>2.3999999999999998E-3</v>
      </c>
      <c r="D4796">
        <v>2.3E-3</v>
      </c>
      <c r="E4796">
        <v>4.7999999999999996E-3</v>
      </c>
      <c r="F4796">
        <v>0</v>
      </c>
      <c r="G4796">
        <v>-1.5E-3</v>
      </c>
      <c r="H4796">
        <v>-2E-3</v>
      </c>
      <c r="I4796">
        <v>-1.03E-2</v>
      </c>
      <c r="J4796">
        <v>2.7277092427404442E-16</v>
      </c>
      <c r="L4796" s="12">
        <v>43489</v>
      </c>
      <c r="M4796" s="16"/>
      <c r="N4796">
        <v>1.3747320396555432E-3</v>
      </c>
    </row>
    <row r="4797" spans="1:14" x14ac:dyDescent="0.2">
      <c r="A4797" s="1">
        <v>43490</v>
      </c>
      <c r="B4797">
        <v>1E-4</v>
      </c>
      <c r="C4797">
        <f>Table3[[#This Row],[(MKT-Rf) Excess Return on the Market ]]+Table3[[#This Row],[(RF) Risk-Free Return Rate (One Month Treasury Bill Rate)]]</f>
        <v>9.1000000000000004E-3</v>
      </c>
      <c r="D4797">
        <v>9.0000000000000011E-3</v>
      </c>
      <c r="E4797">
        <v>4.1999999999999997E-3</v>
      </c>
      <c r="F4797">
        <v>-3.4999999999999996E-3</v>
      </c>
      <c r="G4797">
        <v>-3.4999999999999996E-3</v>
      </c>
      <c r="H4797">
        <v>-5.6999999999999993E-3</v>
      </c>
      <c r="I4797">
        <v>-1.37E-2</v>
      </c>
      <c r="J4797">
        <v>1.497028294986791E-15</v>
      </c>
      <c r="L4797" s="13">
        <v>43490</v>
      </c>
      <c r="M4797" s="17"/>
      <c r="N4797">
        <v>8.4528936024961705E-3</v>
      </c>
    </row>
    <row r="4798" spans="1:14" x14ac:dyDescent="0.2">
      <c r="A4798" s="1">
        <v>43493</v>
      </c>
      <c r="B4798">
        <v>1E-4</v>
      </c>
      <c r="C4798">
        <f>Table3[[#This Row],[(MKT-Rf) Excess Return on the Market ]]+Table3[[#This Row],[(RF) Risk-Free Return Rate (One Month Treasury Bill Rate)]]</f>
        <v>-7.9000000000000008E-3</v>
      </c>
      <c r="D4798">
        <v>-8.0000000000000002E-3</v>
      </c>
      <c r="E4798">
        <v>-8.0000000000000004E-4</v>
      </c>
      <c r="F4798">
        <v>6.3E-3</v>
      </c>
      <c r="G4798">
        <v>2.8999999999999998E-3</v>
      </c>
      <c r="H4798">
        <v>1.6000000000000001E-3</v>
      </c>
      <c r="I4798">
        <v>-1.1000000000000001E-3</v>
      </c>
      <c r="J4798">
        <v>1.4845540862926098E-15</v>
      </c>
      <c r="L4798" s="12">
        <v>43493</v>
      </c>
      <c r="M4798" s="16"/>
      <c r="N4798">
        <v>-7.8778091211158478E-3</v>
      </c>
    </row>
    <row r="4799" spans="1:14" x14ac:dyDescent="0.2">
      <c r="A4799" s="1">
        <v>43494</v>
      </c>
      <c r="B4799">
        <v>1E-4</v>
      </c>
      <c r="C4799">
        <f>Table3[[#This Row],[(MKT-Rf) Excess Return on the Market ]]+Table3[[#This Row],[(RF) Risk-Free Return Rate (One Month Treasury Bill Rate)]]</f>
        <v>-1.8E-3</v>
      </c>
      <c r="D4799">
        <v>-1.9E-3</v>
      </c>
      <c r="E4799">
        <v>2.9999999999999997E-4</v>
      </c>
      <c r="F4799">
        <v>1.7000000000000001E-3</v>
      </c>
      <c r="G4799">
        <v>4.0000000000000002E-4</v>
      </c>
      <c r="H4799">
        <v>4.5999999999999999E-3</v>
      </c>
      <c r="I4799">
        <v>-2.7000000000000001E-3</v>
      </c>
      <c r="J4799">
        <v>2.8354370816293118E-16</v>
      </c>
      <c r="L4799" s="13">
        <v>43494</v>
      </c>
      <c r="M4799" s="17"/>
      <c r="N4799">
        <v>-1.4572709979783426E-3</v>
      </c>
    </row>
    <row r="4800" spans="1:14" x14ac:dyDescent="0.2">
      <c r="A4800" s="1">
        <v>43495</v>
      </c>
      <c r="B4800">
        <v>1E-4</v>
      </c>
      <c r="C4800">
        <f>Table3[[#This Row],[(MKT-Rf) Excess Return on the Market ]]+Table3[[#This Row],[(RF) Risk-Free Return Rate (One Month Treasury Bill Rate)]]</f>
        <v>1.52E-2</v>
      </c>
      <c r="D4800">
        <v>1.5100000000000001E-2</v>
      </c>
      <c r="E4800">
        <v>-3.4999999999999996E-3</v>
      </c>
      <c r="F4800">
        <v>-9.3999999999999986E-3</v>
      </c>
      <c r="G4800">
        <v>-2.3999999999999998E-3</v>
      </c>
      <c r="H4800">
        <v>-8.8000000000000005E-3</v>
      </c>
      <c r="I4800">
        <v>8.0000000000000004E-4</v>
      </c>
      <c r="J4800">
        <v>2.6782856421432763E-15</v>
      </c>
      <c r="L4800" s="12">
        <v>43495</v>
      </c>
      <c r="M4800" s="16"/>
      <c r="N4800">
        <v>1.5429591679246102E-2</v>
      </c>
    </row>
    <row r="4801" spans="1:14" x14ac:dyDescent="0.2">
      <c r="A4801" s="1">
        <v>43496</v>
      </c>
      <c r="B4801">
        <v>1E-4</v>
      </c>
      <c r="C4801">
        <f>Table3[[#This Row],[(MKT-Rf) Excess Return on the Market ]]+Table3[[#This Row],[(RF) Risk-Free Return Rate (One Month Treasury Bill Rate)]]</f>
        <v>9.2999999999999992E-3</v>
      </c>
      <c r="D4801">
        <v>9.1999999999999998E-3</v>
      </c>
      <c r="E4801">
        <v>-5.9999999999999995E-4</v>
      </c>
      <c r="F4801">
        <v>-1.0800000000000001E-2</v>
      </c>
      <c r="G4801">
        <v>-3.7000000000000002E-3</v>
      </c>
      <c r="H4801">
        <v>-1E-4</v>
      </c>
      <c r="I4801">
        <v>3.4000000000000002E-3</v>
      </c>
      <c r="J4801">
        <v>1.1587717901433395E-15</v>
      </c>
      <c r="L4801" s="13">
        <v>43496</v>
      </c>
      <c r="M4801" s="17"/>
      <c r="N4801">
        <v>8.560630907940894E-3</v>
      </c>
    </row>
    <row r="4802" spans="1:14" x14ac:dyDescent="0.2">
      <c r="A4802" s="1">
        <v>43497</v>
      </c>
      <c r="B4802">
        <v>1E-4</v>
      </c>
      <c r="C4802">
        <f>Table3[[#This Row],[(MKT-Rf) Excess Return on the Market ]]+Table3[[#This Row],[(RF) Risk-Free Return Rate (One Month Treasury Bill Rate)]]</f>
        <v>1.5000000000000002E-3</v>
      </c>
      <c r="D4802">
        <v>1.4000000000000002E-3</v>
      </c>
      <c r="E4802">
        <v>-1.6000000000000001E-3</v>
      </c>
      <c r="F4802">
        <v>4.3E-3</v>
      </c>
      <c r="G4802">
        <v>-7.4000000000000003E-3</v>
      </c>
      <c r="H4802">
        <v>3.0000000000000001E-3</v>
      </c>
      <c r="I4802">
        <v>-5.4000000000000003E-3</v>
      </c>
      <c r="J4802">
        <v>1.5890757610633883E-16</v>
      </c>
      <c r="L4802" s="12">
        <v>43497</v>
      </c>
      <c r="M4802" s="16"/>
      <c r="N4802">
        <v>8.9823187443282919E-4</v>
      </c>
    </row>
    <row r="4803" spans="1:14" x14ac:dyDescent="0.2">
      <c r="A4803" s="1">
        <v>43500</v>
      </c>
      <c r="B4803">
        <v>1E-4</v>
      </c>
      <c r="C4803">
        <f>Table3[[#This Row],[(MKT-Rf) Excess Return on the Market ]]+Table3[[#This Row],[(RF) Risk-Free Return Rate (One Month Treasury Bill Rate)]]</f>
        <v>7.3000000000000001E-3</v>
      </c>
      <c r="D4803">
        <v>7.1999999999999998E-3</v>
      </c>
      <c r="E4803">
        <v>4.0999999999999995E-3</v>
      </c>
      <c r="F4803">
        <v>-4.5999999999999999E-3</v>
      </c>
      <c r="G4803">
        <v>1.9E-3</v>
      </c>
      <c r="H4803">
        <v>-2.0999999999999999E-3</v>
      </c>
      <c r="I4803">
        <v>-1.4000000000000002E-3</v>
      </c>
      <c r="J4803">
        <v>1.3277836330419356E-15</v>
      </c>
      <c r="L4803" s="13">
        <v>43500</v>
      </c>
      <c r="M4803" s="17"/>
      <c r="N4803">
        <v>6.7533489353567532E-3</v>
      </c>
    </row>
    <row r="4804" spans="1:14" x14ac:dyDescent="0.2">
      <c r="A4804" s="1">
        <v>43501</v>
      </c>
      <c r="B4804">
        <v>1E-4</v>
      </c>
      <c r="C4804">
        <f>Table3[[#This Row],[(MKT-Rf) Excess Return on the Market ]]+Table3[[#This Row],[(RF) Risk-Free Return Rate (One Month Treasury Bill Rate)]]</f>
        <v>4.4000000000000003E-3</v>
      </c>
      <c r="D4804">
        <v>4.3E-3</v>
      </c>
      <c r="E4804">
        <v>-1.1999999999999999E-3</v>
      </c>
      <c r="F4804">
        <v>-6.0000000000000001E-3</v>
      </c>
      <c r="G4804">
        <v>6.0999999999999995E-3</v>
      </c>
      <c r="H4804">
        <v>-3.3E-3</v>
      </c>
      <c r="I4804">
        <v>1E-3</v>
      </c>
      <c r="J4804">
        <v>8.6745036219859534E-16</v>
      </c>
      <c r="L4804" s="12">
        <v>43501</v>
      </c>
      <c r="M4804" s="16"/>
      <c r="N4804">
        <v>4.697431279443067E-3</v>
      </c>
    </row>
    <row r="4805" spans="1:14" x14ac:dyDescent="0.2">
      <c r="A4805" s="1">
        <v>43502</v>
      </c>
      <c r="B4805">
        <v>1E-4</v>
      </c>
      <c r="C4805">
        <f>Table3[[#This Row],[(MKT-Rf) Excess Return on the Market ]]+Table3[[#This Row],[(RF) Risk-Free Return Rate (One Month Treasury Bill Rate)]]</f>
        <v>-2.1000000000000003E-3</v>
      </c>
      <c r="D4805">
        <v>-2.2000000000000001E-3</v>
      </c>
      <c r="E4805">
        <v>-2.9999999999999997E-4</v>
      </c>
      <c r="F4805">
        <v>7.000000000000001E-4</v>
      </c>
      <c r="G4805">
        <v>-1.1000000000000001E-3</v>
      </c>
      <c r="H4805">
        <v>8.0000000000000004E-4</v>
      </c>
      <c r="I4805">
        <v>-3.0000000000000001E-3</v>
      </c>
      <c r="J4805">
        <v>4.2257395164303028E-16</v>
      </c>
      <c r="L4805" s="13">
        <v>43502</v>
      </c>
      <c r="M4805" s="17"/>
      <c r="N4805">
        <v>-2.2269728784431774E-3</v>
      </c>
    </row>
    <row r="4806" spans="1:14" x14ac:dyDescent="0.2">
      <c r="A4806" s="1">
        <v>43503</v>
      </c>
      <c r="B4806">
        <v>1E-4</v>
      </c>
      <c r="C4806">
        <f>Table3[[#This Row],[(MKT-Rf) Excess Return on the Market ]]+Table3[[#This Row],[(RF) Risk-Free Return Rate (One Month Treasury Bill Rate)]]</f>
        <v>-9.2000000000000016E-3</v>
      </c>
      <c r="D4806">
        <v>-9.300000000000001E-3</v>
      </c>
      <c r="E4806">
        <v>-1.4000000000000002E-3</v>
      </c>
      <c r="F4806">
        <v>3.9000000000000003E-3</v>
      </c>
      <c r="G4806">
        <v>5.5000000000000005E-3</v>
      </c>
      <c r="H4806">
        <v>2.8000000000000004E-3</v>
      </c>
      <c r="I4806">
        <v>6.8999999999999999E-3</v>
      </c>
      <c r="J4806">
        <v>1.5254179472238975E-15</v>
      </c>
      <c r="L4806" s="12">
        <v>43503</v>
      </c>
      <c r="M4806" s="16"/>
      <c r="N4806">
        <v>-9.4011719208093036E-3</v>
      </c>
    </row>
    <row r="4807" spans="1:14" x14ac:dyDescent="0.2">
      <c r="A4807" s="1">
        <v>43504</v>
      </c>
      <c r="B4807">
        <v>1E-4</v>
      </c>
      <c r="C4807">
        <f>Table3[[#This Row],[(MKT-Rf) Excess Return on the Market ]]+Table3[[#This Row],[(RF) Risk-Free Return Rate (One Month Treasury Bill Rate)]]</f>
        <v>1E-3</v>
      </c>
      <c r="D4807">
        <v>8.9999999999999998E-4</v>
      </c>
      <c r="E4807">
        <v>-8.0000000000000004E-4</v>
      </c>
      <c r="F4807">
        <v>-6.8999999999999999E-3</v>
      </c>
      <c r="G4807">
        <v>-3.4000000000000002E-3</v>
      </c>
      <c r="H4807">
        <v>-1.1999999999999999E-3</v>
      </c>
      <c r="I4807">
        <v>7.3000000000000001E-3</v>
      </c>
      <c r="J4807">
        <v>1.2405764807215674E-16</v>
      </c>
      <c r="L4807" s="13">
        <v>43504</v>
      </c>
      <c r="M4807" s="17"/>
      <c r="N4807">
        <v>6.7603388654662077E-4</v>
      </c>
    </row>
    <row r="4808" spans="1:14" x14ac:dyDescent="0.2">
      <c r="A4808" s="1">
        <v>43507</v>
      </c>
      <c r="B4808">
        <v>1E-4</v>
      </c>
      <c r="C4808">
        <f>Table3[[#This Row],[(MKT-Rf) Excess Return on the Market ]]+Table3[[#This Row],[(RF) Risk-Free Return Rate (One Month Treasury Bill Rate)]]</f>
        <v>1.5000000000000002E-3</v>
      </c>
      <c r="D4808">
        <v>1.4000000000000002E-3</v>
      </c>
      <c r="E4808">
        <v>6.7000000000000002E-3</v>
      </c>
      <c r="F4808">
        <v>2.3E-3</v>
      </c>
      <c r="G4808">
        <v>-8.9999999999999998E-4</v>
      </c>
      <c r="H4808">
        <v>-2.0000000000000001E-4</v>
      </c>
      <c r="I4808">
        <v>-1.1000000000000001E-3</v>
      </c>
      <c r="J4808">
        <v>1.4004232939873535E-16</v>
      </c>
      <c r="L4808" s="12">
        <v>43507</v>
      </c>
      <c r="M4808" s="16"/>
      <c r="N4808">
        <v>7.0879050825508596E-4</v>
      </c>
    </row>
    <row r="4809" spans="1:14" x14ac:dyDescent="0.2">
      <c r="A4809" s="1">
        <v>43508</v>
      </c>
      <c r="B4809">
        <v>1E-4</v>
      </c>
      <c r="C4809">
        <f>Table3[[#This Row],[(MKT-Rf) Excess Return on the Market ]]+Table3[[#This Row],[(RF) Risk-Free Return Rate (One Month Treasury Bill Rate)]]</f>
        <v>1.37E-2</v>
      </c>
      <c r="D4809">
        <v>1.3600000000000001E-2</v>
      </c>
      <c r="E4809">
        <v>4.0000000000000002E-4</v>
      </c>
      <c r="F4809">
        <v>-1.7000000000000001E-3</v>
      </c>
      <c r="G4809">
        <v>-1.1999999999999999E-3</v>
      </c>
      <c r="H4809">
        <v>-2.8000000000000004E-3</v>
      </c>
      <c r="I4809">
        <v>-5.1999999999999998E-3</v>
      </c>
      <c r="J4809">
        <v>2.1943415416466819E-15</v>
      </c>
      <c r="L4809" s="13">
        <v>43508</v>
      </c>
      <c r="M4809" s="17"/>
      <c r="N4809">
        <v>1.2807878037835878E-2</v>
      </c>
    </row>
    <row r="4810" spans="1:14" x14ac:dyDescent="0.2">
      <c r="A4810" s="1">
        <v>43509</v>
      </c>
      <c r="B4810">
        <v>1E-4</v>
      </c>
      <c r="C4810">
        <f>Table3[[#This Row],[(MKT-Rf) Excess Return on the Market ]]+Table3[[#This Row],[(RF) Risk-Free Return Rate (One Month Treasury Bill Rate)]]</f>
        <v>2.9000000000000002E-3</v>
      </c>
      <c r="D4810">
        <v>2.8000000000000004E-3</v>
      </c>
      <c r="E4810">
        <v>5.9999999999999995E-4</v>
      </c>
      <c r="F4810">
        <v>7.000000000000001E-4</v>
      </c>
      <c r="G4810">
        <v>1.1999999999999999E-3</v>
      </c>
      <c r="H4810">
        <v>2.2000000000000001E-3</v>
      </c>
      <c r="I4810">
        <v>-3.9000000000000003E-3</v>
      </c>
      <c r="J4810">
        <v>5.378077152294451E-16</v>
      </c>
      <c r="L4810" s="12">
        <v>43509</v>
      </c>
      <c r="M4810" s="16"/>
      <c r="N4810">
        <v>3.0194138361176875E-3</v>
      </c>
    </row>
    <row r="4811" spans="1:14" x14ac:dyDescent="0.2">
      <c r="A4811" s="1">
        <v>43510</v>
      </c>
      <c r="B4811">
        <v>1E-4</v>
      </c>
      <c r="C4811">
        <f>Table3[[#This Row],[(MKT-Rf) Excess Return on the Market ]]+Table3[[#This Row],[(RF) Risk-Free Return Rate (One Month Treasury Bill Rate)]]</f>
        <v>-2E-3</v>
      </c>
      <c r="D4811">
        <v>-2.0999999999999999E-3</v>
      </c>
      <c r="E4811">
        <v>5.1999999999999998E-3</v>
      </c>
      <c r="F4811">
        <v>-5.7999999999999996E-3</v>
      </c>
      <c r="G4811">
        <v>4.0999999999999995E-3</v>
      </c>
      <c r="H4811">
        <v>-1.8E-3</v>
      </c>
      <c r="I4811">
        <v>1.8E-3</v>
      </c>
      <c r="J4811">
        <v>4.5367534721822969E-16</v>
      </c>
      <c r="L4811" s="13">
        <v>43510</v>
      </c>
      <c r="M4811" s="17"/>
      <c r="N4811">
        <v>-2.6551456286969719E-3</v>
      </c>
    </row>
    <row r="4812" spans="1:14" x14ac:dyDescent="0.2">
      <c r="A4812" s="1">
        <v>43511</v>
      </c>
      <c r="B4812">
        <v>1E-4</v>
      </c>
      <c r="C4812">
        <f>Table3[[#This Row],[(MKT-Rf) Excess Return on the Market ]]+Table3[[#This Row],[(RF) Risk-Free Return Rate (One Month Treasury Bill Rate)]]</f>
        <v>1.1399999999999999E-2</v>
      </c>
      <c r="D4812">
        <v>1.1299999999999999E-2</v>
      </c>
      <c r="E4812">
        <v>3.8E-3</v>
      </c>
      <c r="F4812">
        <v>4.7999999999999996E-3</v>
      </c>
      <c r="G4812">
        <v>-2.0999999999999999E-3</v>
      </c>
      <c r="H4812">
        <v>1E-4</v>
      </c>
      <c r="I4812">
        <v>-4.7999999999999996E-3</v>
      </c>
      <c r="J4812">
        <v>1.926977158475285E-15</v>
      </c>
      <c r="L4812" s="12">
        <v>43511</v>
      </c>
      <c r="M4812" s="16"/>
      <c r="N4812">
        <v>1.0819962367806283E-2</v>
      </c>
    </row>
    <row r="4813" spans="1:14" x14ac:dyDescent="0.2">
      <c r="A4813" s="1">
        <v>43515</v>
      </c>
      <c r="B4813">
        <v>1E-4</v>
      </c>
      <c r="C4813">
        <f>Table3[[#This Row],[(MKT-Rf) Excess Return on the Market ]]+Table3[[#This Row],[(RF) Risk-Free Return Rate (One Month Treasury Bill Rate)]]</f>
        <v>2E-3</v>
      </c>
      <c r="D4813">
        <v>1.9E-3</v>
      </c>
      <c r="E4813">
        <v>3.0999999999999999E-3</v>
      </c>
      <c r="F4813">
        <v>2.8999999999999998E-3</v>
      </c>
      <c r="G4813">
        <v>2.9999999999999997E-4</v>
      </c>
      <c r="H4813">
        <v>2.2000000000000001E-3</v>
      </c>
      <c r="I4813">
        <v>-4.0999999999999995E-3</v>
      </c>
      <c r="J4813">
        <v>2.7443879160682166E-16</v>
      </c>
      <c r="L4813" s="13">
        <v>43515</v>
      </c>
      <c r="M4813" s="17"/>
      <c r="N4813">
        <v>1.4976529973075329E-3</v>
      </c>
    </row>
    <row r="4814" spans="1:14" x14ac:dyDescent="0.2">
      <c r="A4814" s="1">
        <v>43516</v>
      </c>
      <c r="B4814">
        <v>1E-4</v>
      </c>
      <c r="C4814">
        <f>Table3[[#This Row],[(MKT-Rf) Excess Return on the Market ]]+Table3[[#This Row],[(RF) Risk-Free Return Rate (One Month Treasury Bill Rate)]]</f>
        <v>2E-3</v>
      </c>
      <c r="D4814">
        <v>1.9E-3</v>
      </c>
      <c r="E4814">
        <v>2.8000000000000004E-3</v>
      </c>
      <c r="F4814">
        <v>5.4000000000000003E-3</v>
      </c>
      <c r="G4814">
        <v>2.0000000000000001E-4</v>
      </c>
      <c r="H4814">
        <v>-2.8999999999999998E-3</v>
      </c>
      <c r="I4814">
        <v>-4.0000000000000001E-3</v>
      </c>
      <c r="J4814">
        <v>2.9923459287101513E-16</v>
      </c>
      <c r="L4814" s="12">
        <v>43516</v>
      </c>
      <c r="M4814" s="16"/>
      <c r="N4814">
        <v>1.7755546082880141E-3</v>
      </c>
    </row>
    <row r="4815" spans="1:14" x14ac:dyDescent="0.2">
      <c r="A4815" s="1">
        <v>43517</v>
      </c>
      <c r="B4815">
        <v>1E-4</v>
      </c>
      <c r="C4815">
        <f>Table3[[#This Row],[(MKT-Rf) Excess Return on the Market ]]+Table3[[#This Row],[(RF) Risk-Free Return Rate (One Month Treasury Bill Rate)]]</f>
        <v>-3.6000000000000003E-3</v>
      </c>
      <c r="D4815">
        <v>-3.7000000000000002E-3</v>
      </c>
      <c r="E4815">
        <v>-4.0000000000000002E-4</v>
      </c>
      <c r="F4815">
        <v>-2.3E-3</v>
      </c>
      <c r="G4815">
        <v>5.7999999999999996E-3</v>
      </c>
      <c r="H4815">
        <v>1.1999999999999999E-3</v>
      </c>
      <c r="I4815">
        <v>4.4000000000000003E-3</v>
      </c>
      <c r="J4815">
        <v>6.4374464717368821E-16</v>
      </c>
      <c r="L4815" s="13">
        <v>43517</v>
      </c>
      <c r="M4815" s="17"/>
      <c r="N4815">
        <v>-3.5326446287138233E-3</v>
      </c>
    </row>
    <row r="4816" spans="1:14" x14ac:dyDescent="0.2">
      <c r="A4816" s="1">
        <v>43518</v>
      </c>
      <c r="B4816">
        <v>1E-4</v>
      </c>
      <c r="C4816">
        <f>Table3[[#This Row],[(MKT-Rf) Excess Return on the Market ]]+Table3[[#This Row],[(RF) Risk-Free Return Rate (One Month Treasury Bill Rate)]]</f>
        <v>6.6000000000000008E-3</v>
      </c>
      <c r="D4816">
        <v>6.5000000000000006E-3</v>
      </c>
      <c r="E4816">
        <v>3.9000000000000003E-3</v>
      </c>
      <c r="F4816">
        <v>-1.4800000000000001E-2</v>
      </c>
      <c r="G4816">
        <v>2.8999999999999998E-3</v>
      </c>
      <c r="H4816">
        <v>-6.0999999999999995E-3</v>
      </c>
      <c r="I4816">
        <v>2.5000000000000001E-3</v>
      </c>
      <c r="J4816">
        <v>1.2016540093266804E-15</v>
      </c>
      <c r="L4816" s="12">
        <v>43518</v>
      </c>
      <c r="M4816" s="16"/>
      <c r="N4816">
        <v>6.3906244381742427E-3</v>
      </c>
    </row>
    <row r="4817" spans="1:14" x14ac:dyDescent="0.2">
      <c r="A4817" s="1">
        <v>43521</v>
      </c>
      <c r="B4817">
        <v>1E-4</v>
      </c>
      <c r="C4817">
        <f>Table3[[#This Row],[(MKT-Rf) Excess Return on the Market ]]+Table3[[#This Row],[(RF) Risk-Free Return Rate (One Month Treasury Bill Rate)]]</f>
        <v>1.6000000000000001E-3</v>
      </c>
      <c r="D4817">
        <v>1.5E-3</v>
      </c>
      <c r="E4817">
        <v>-2.8000000000000004E-3</v>
      </c>
      <c r="F4817">
        <v>-1.8E-3</v>
      </c>
      <c r="G4817">
        <v>-8.6E-3</v>
      </c>
      <c r="H4817">
        <v>-5.1000000000000004E-3</v>
      </c>
      <c r="I4817">
        <v>-6.3E-3</v>
      </c>
      <c r="J4817">
        <v>2.0830794836436922E-16</v>
      </c>
      <c r="L4817" s="13">
        <v>43521</v>
      </c>
      <c r="M4817" s="17"/>
      <c r="N4817">
        <v>1.2310380564024776E-3</v>
      </c>
    </row>
    <row r="4818" spans="1:14" x14ac:dyDescent="0.2">
      <c r="A4818" s="1">
        <v>43522</v>
      </c>
      <c r="B4818">
        <v>1E-4</v>
      </c>
      <c r="C4818">
        <f>Table3[[#This Row],[(MKT-Rf) Excess Return on the Market ]]+Table3[[#This Row],[(RF) Risk-Free Return Rate (One Month Treasury Bill Rate)]]</f>
        <v>-1.5E-3</v>
      </c>
      <c r="D4818">
        <v>-1.6000000000000001E-3</v>
      </c>
      <c r="E4818">
        <v>-6.8000000000000005E-3</v>
      </c>
      <c r="F4818">
        <v>-3.3E-3</v>
      </c>
      <c r="G4818">
        <v>8.9999999999999998E-4</v>
      </c>
      <c r="H4818">
        <v>-1.5E-3</v>
      </c>
      <c r="I4818">
        <v>2.3999999999999998E-3</v>
      </c>
      <c r="J4818">
        <v>1.3973101340888264E-16</v>
      </c>
      <c r="L4818" s="12">
        <v>43522</v>
      </c>
      <c r="M4818" s="16"/>
      <c r="N4818">
        <v>-7.9069630113047843E-4</v>
      </c>
    </row>
    <row r="4819" spans="1:14" x14ac:dyDescent="0.2">
      <c r="A4819" s="1">
        <v>43523</v>
      </c>
      <c r="B4819">
        <v>1E-4</v>
      </c>
      <c r="C4819">
        <f>Table3[[#This Row],[(MKT-Rf) Excess Return on the Market ]]+Table3[[#This Row],[(RF) Risk-Free Return Rate (One Month Treasury Bill Rate)]]</f>
        <v>1E-3</v>
      </c>
      <c r="D4819">
        <v>8.9999999999999998E-4</v>
      </c>
      <c r="E4819">
        <v>1.5E-3</v>
      </c>
      <c r="F4819">
        <v>-1.1999999999999999E-3</v>
      </c>
      <c r="G4819">
        <v>-6.8000000000000005E-3</v>
      </c>
      <c r="H4819">
        <v>-7.000000000000001E-4</v>
      </c>
      <c r="I4819">
        <v>4.6999999999999993E-3</v>
      </c>
      <c r="J4819">
        <v>9.3118993498570289E-17</v>
      </c>
      <c r="L4819" s="13">
        <v>43523</v>
      </c>
      <c r="M4819" s="17"/>
      <c r="N4819">
        <v>-5.4419042278991056E-4</v>
      </c>
    </row>
    <row r="4820" spans="1:14" x14ac:dyDescent="0.2">
      <c r="A4820" s="1">
        <v>43524</v>
      </c>
      <c r="B4820">
        <v>1E-4</v>
      </c>
      <c r="C4820">
        <f>Table3[[#This Row],[(MKT-Rf) Excess Return on the Market ]]+Table3[[#This Row],[(RF) Risk-Free Return Rate (One Month Treasury Bill Rate)]]</f>
        <v>-3.0000000000000001E-3</v>
      </c>
      <c r="D4820">
        <v>-3.0999999999999999E-3</v>
      </c>
      <c r="E4820">
        <v>-1E-4</v>
      </c>
      <c r="F4820">
        <v>-2.3999999999999998E-3</v>
      </c>
      <c r="G4820">
        <v>2.7000000000000001E-3</v>
      </c>
      <c r="H4820">
        <v>1.6000000000000001E-3</v>
      </c>
      <c r="I4820">
        <v>6.8999999999999999E-3</v>
      </c>
      <c r="J4820">
        <v>4.1600069730732829E-16</v>
      </c>
      <c r="L4820" s="12">
        <v>43524</v>
      </c>
      <c r="M4820" s="16"/>
      <c r="N4820">
        <v>-2.8295460586895897E-3</v>
      </c>
    </row>
    <row r="4821" spans="1:14" x14ac:dyDescent="0.2">
      <c r="A4821" s="1">
        <v>43525</v>
      </c>
      <c r="B4821">
        <v>8.9999999999999992E-5</v>
      </c>
      <c r="C4821">
        <f>Table3[[#This Row],[(MKT-Rf) Excess Return on the Market ]]+Table3[[#This Row],[(RF) Risk-Free Return Rate (One Month Treasury Bill Rate)]]</f>
        <v>7.2899999999999996E-3</v>
      </c>
      <c r="D4821">
        <v>7.1999999999999998E-3</v>
      </c>
      <c r="E4821">
        <v>2.5000000000000001E-3</v>
      </c>
      <c r="F4821">
        <v>-4.0000000000000001E-3</v>
      </c>
      <c r="G4821">
        <v>-3.5999999999999999E-3</v>
      </c>
      <c r="H4821">
        <v>-1.8E-3</v>
      </c>
      <c r="I4821">
        <v>-2.3E-3</v>
      </c>
      <c r="J4821">
        <v>1.1106192725519481E-15</v>
      </c>
      <c r="L4821" s="13">
        <v>43525</v>
      </c>
      <c r="M4821" s="17"/>
      <c r="N4821">
        <v>6.8716739803607518E-3</v>
      </c>
    </row>
    <row r="4822" spans="1:14" x14ac:dyDescent="0.2">
      <c r="A4822" s="1">
        <v>43528</v>
      </c>
      <c r="B4822">
        <v>8.9999999999999992E-5</v>
      </c>
      <c r="C4822">
        <f>Table3[[#This Row],[(MKT-Rf) Excess Return on the Market ]]+Table3[[#This Row],[(RF) Risk-Free Return Rate (One Month Treasury Bill Rate)]]</f>
        <v>-5.11E-3</v>
      </c>
      <c r="D4822">
        <v>-5.1999999999999998E-3</v>
      </c>
      <c r="E4822">
        <v>-3.9000000000000003E-3</v>
      </c>
      <c r="F4822">
        <v>3.8E-3</v>
      </c>
      <c r="G4822">
        <v>1.5E-3</v>
      </c>
      <c r="H4822">
        <v>-8.0000000000000004E-4</v>
      </c>
      <c r="I4822">
        <v>-5.1000000000000004E-3</v>
      </c>
      <c r="J4822">
        <v>6.3930636425273188E-16</v>
      </c>
      <c r="L4822" s="12">
        <v>43528</v>
      </c>
      <c r="M4822" s="16"/>
      <c r="N4822">
        <v>-3.8881492742662512E-3</v>
      </c>
    </row>
    <row r="4823" spans="1:14" x14ac:dyDescent="0.2">
      <c r="A4823" s="1">
        <v>43529</v>
      </c>
      <c r="B4823">
        <v>8.9999999999999992E-5</v>
      </c>
      <c r="C4823">
        <f>Table3[[#This Row],[(MKT-Rf) Excess Return on the Market ]]+Table3[[#This Row],[(RF) Risk-Free Return Rate (One Month Treasury Bill Rate)]]</f>
        <v>-1.6100000000000001E-3</v>
      </c>
      <c r="D4823">
        <v>-1.7000000000000001E-3</v>
      </c>
      <c r="E4823">
        <v>-3.2000000000000002E-3</v>
      </c>
      <c r="F4823">
        <v>-2.3E-3</v>
      </c>
      <c r="G4823">
        <v>2.8999999999999998E-3</v>
      </c>
      <c r="H4823">
        <v>0</v>
      </c>
      <c r="I4823">
        <v>4.7999999999999996E-3</v>
      </c>
      <c r="J4823">
        <v>2.0372369822173403E-16</v>
      </c>
      <c r="L4823" s="13">
        <v>43529</v>
      </c>
      <c r="M4823" s="17"/>
      <c r="N4823">
        <v>-1.1321175028613038E-3</v>
      </c>
    </row>
    <row r="4824" spans="1:14" x14ac:dyDescent="0.2">
      <c r="A4824" s="1">
        <v>43530</v>
      </c>
      <c r="B4824">
        <v>8.9999999999999992E-5</v>
      </c>
      <c r="C4824">
        <f>Table3[[#This Row],[(MKT-Rf) Excess Return on the Market ]]+Table3[[#This Row],[(RF) Risk-Free Return Rate (One Month Treasury Bill Rate)]]</f>
        <v>-8.3099999999999997E-3</v>
      </c>
      <c r="D4824">
        <v>-8.3999999999999995E-3</v>
      </c>
      <c r="E4824">
        <v>-1.23E-2</v>
      </c>
      <c r="F4824">
        <v>4.0000000000000002E-4</v>
      </c>
      <c r="G4824">
        <v>5.6000000000000008E-3</v>
      </c>
      <c r="H4824">
        <v>1.2999999999999999E-3</v>
      </c>
      <c r="I4824">
        <v>7.6E-3</v>
      </c>
      <c r="J4824">
        <v>1.1226858686444889E-15</v>
      </c>
      <c r="L4824" s="12">
        <v>43530</v>
      </c>
      <c r="M4824" s="16"/>
      <c r="N4824">
        <v>-6.5454909924979043E-3</v>
      </c>
    </row>
    <row r="4825" spans="1:14" x14ac:dyDescent="0.2">
      <c r="A4825" s="1">
        <v>43531</v>
      </c>
      <c r="B4825">
        <v>8.9999999999999992E-5</v>
      </c>
      <c r="C4825">
        <f>Table3[[#This Row],[(MKT-Rf) Excess Return on the Market ]]+Table3[[#This Row],[(RF) Risk-Free Return Rate (One Month Treasury Bill Rate)]]</f>
        <v>-8.1099999999999992E-3</v>
      </c>
      <c r="D4825">
        <v>-8.199999999999999E-3</v>
      </c>
      <c r="E4825">
        <v>-5.0000000000000001E-4</v>
      </c>
      <c r="F4825">
        <v>-3.3E-3</v>
      </c>
      <c r="G4825">
        <v>-3.8E-3</v>
      </c>
      <c r="H4825">
        <v>1.2999999999999999E-3</v>
      </c>
      <c r="I4825">
        <v>5.0000000000000001E-3</v>
      </c>
      <c r="J4825">
        <v>1.3681545953853875E-15</v>
      </c>
      <c r="L4825" s="13">
        <v>43531</v>
      </c>
      <c r="M4825" s="17"/>
      <c r="N4825">
        <v>-8.1589038889600621E-3</v>
      </c>
    </row>
    <row r="4826" spans="1:14" x14ac:dyDescent="0.2">
      <c r="A4826" s="1">
        <v>43532</v>
      </c>
      <c r="B4826">
        <v>8.9999999999999992E-5</v>
      </c>
      <c r="C4826">
        <f>Table3[[#This Row],[(MKT-Rf) Excess Return on the Market ]]+Table3[[#This Row],[(RF) Risk-Free Return Rate (One Month Treasury Bill Rate)]]</f>
        <v>-2.1100000000000003E-3</v>
      </c>
      <c r="D4826">
        <v>-2.2000000000000001E-3</v>
      </c>
      <c r="E4826">
        <v>5.9999999999999995E-4</v>
      </c>
      <c r="F4826">
        <v>-1.7000000000000001E-3</v>
      </c>
      <c r="G4826">
        <v>-1.1000000000000001E-3</v>
      </c>
      <c r="H4826">
        <v>-2.8000000000000004E-3</v>
      </c>
      <c r="I4826">
        <v>1.2999999999999999E-3</v>
      </c>
      <c r="J4826">
        <v>4.0908115168037571E-16</v>
      </c>
      <c r="L4826" s="12">
        <v>43532</v>
      </c>
      <c r="M4826" s="16"/>
      <c r="N4826">
        <v>-2.1340139198386563E-3</v>
      </c>
    </row>
    <row r="4827" spans="1:14" x14ac:dyDescent="0.2">
      <c r="A4827" s="1">
        <v>43535</v>
      </c>
      <c r="B4827">
        <v>8.9999999999999992E-5</v>
      </c>
      <c r="C4827">
        <f>Table3[[#This Row],[(MKT-Rf) Excess Return on the Market ]]+Table3[[#This Row],[(RF) Risk-Free Return Rate (One Month Treasury Bill Rate)]]</f>
        <v>1.499E-2</v>
      </c>
      <c r="D4827">
        <v>1.49E-2</v>
      </c>
      <c r="E4827">
        <v>2.7000000000000001E-3</v>
      </c>
      <c r="F4827">
        <v>-5.1999999999999998E-3</v>
      </c>
      <c r="G4827">
        <v>-2.8000000000000004E-3</v>
      </c>
      <c r="H4827">
        <v>-4.6999999999999993E-3</v>
      </c>
      <c r="I4827">
        <v>-3.4000000000000002E-3</v>
      </c>
      <c r="J4827">
        <v>2.5115470102888352E-15</v>
      </c>
      <c r="L4827" s="13">
        <v>43535</v>
      </c>
      <c r="M4827" s="17"/>
      <c r="N4827">
        <v>1.455954294099511E-2</v>
      </c>
    </row>
    <row r="4828" spans="1:14" x14ac:dyDescent="0.2">
      <c r="A4828" s="1">
        <v>43536</v>
      </c>
      <c r="B4828">
        <v>8.9999999999999992E-5</v>
      </c>
      <c r="C4828">
        <f>Table3[[#This Row],[(MKT-Rf) Excess Return on the Market ]]+Table3[[#This Row],[(RF) Risk-Free Return Rate (One Month Treasury Bill Rate)]]</f>
        <v>2.5899999999999999E-3</v>
      </c>
      <c r="D4828">
        <v>2.5000000000000001E-3</v>
      </c>
      <c r="E4828">
        <v>-3.0999999999999999E-3</v>
      </c>
      <c r="F4828">
        <v>-8.0000000000000004E-4</v>
      </c>
      <c r="G4828">
        <v>-4.3E-3</v>
      </c>
      <c r="H4828">
        <v>2.0000000000000001E-4</v>
      </c>
      <c r="I4828">
        <v>-5.9999999999999995E-4</v>
      </c>
      <c r="J4828">
        <v>5.5694237942996655E-16</v>
      </c>
      <c r="L4828" s="12">
        <v>43536</v>
      </c>
      <c r="M4828" s="16"/>
      <c r="N4828">
        <v>2.9489762744178273E-3</v>
      </c>
    </row>
    <row r="4829" spans="1:14" x14ac:dyDescent="0.2">
      <c r="A4829" s="1">
        <v>43537</v>
      </c>
      <c r="B4829">
        <v>8.9999999999999992E-5</v>
      </c>
      <c r="C4829">
        <f>Table3[[#This Row],[(MKT-Rf) Excess Return on the Market ]]+Table3[[#This Row],[(RF) Risk-Free Return Rate (One Month Treasury Bill Rate)]]</f>
        <v>6.8900000000000003E-3</v>
      </c>
      <c r="D4829">
        <v>6.8000000000000005E-3</v>
      </c>
      <c r="E4829">
        <v>-3.2000000000000002E-3</v>
      </c>
      <c r="F4829">
        <v>7.000000000000001E-4</v>
      </c>
      <c r="G4829">
        <v>-1.7000000000000001E-3</v>
      </c>
      <c r="H4829">
        <v>1.9E-3</v>
      </c>
      <c r="I4829">
        <v>-2.0999999999999999E-3</v>
      </c>
      <c r="J4829">
        <v>1.1775589387000317E-15</v>
      </c>
      <c r="L4829" s="13">
        <v>43537</v>
      </c>
      <c r="M4829" s="17"/>
      <c r="N4829">
        <v>6.9255815470474699E-3</v>
      </c>
    </row>
    <row r="4830" spans="1:14" x14ac:dyDescent="0.2">
      <c r="A4830" s="1">
        <v>43538</v>
      </c>
      <c r="B4830">
        <v>8.9999999999999992E-5</v>
      </c>
      <c r="C4830">
        <f>Table3[[#This Row],[(MKT-Rf) Excess Return on the Market ]]+Table3[[#This Row],[(RF) Risk-Free Return Rate (One Month Treasury Bill Rate)]]</f>
        <v>-9.1E-4</v>
      </c>
      <c r="D4830">
        <v>-1E-3</v>
      </c>
      <c r="E4830">
        <v>-3.8E-3</v>
      </c>
      <c r="F4830">
        <v>3.0999999999999999E-3</v>
      </c>
      <c r="G4830">
        <v>-1.5E-3</v>
      </c>
      <c r="H4830">
        <v>-1E-3</v>
      </c>
      <c r="I4830">
        <v>2.2000000000000001E-3</v>
      </c>
      <c r="J4830">
        <v>1.6041145963369324E-16</v>
      </c>
      <c r="L4830" s="12">
        <v>43538</v>
      </c>
      <c r="M4830" s="16"/>
      <c r="N4830">
        <v>-8.6842017060344712E-4</v>
      </c>
    </row>
    <row r="4831" spans="1:14" x14ac:dyDescent="0.2">
      <c r="A4831" s="1">
        <v>43539</v>
      </c>
      <c r="B4831">
        <v>8.9999999999999992E-5</v>
      </c>
      <c r="C4831">
        <f>Table3[[#This Row],[(MKT-Rf) Excess Return on the Market ]]+Table3[[#This Row],[(RF) Risk-Free Return Rate (One Month Treasury Bill Rate)]]</f>
        <v>4.8899999999999994E-3</v>
      </c>
      <c r="D4831">
        <v>4.7999999999999996E-3</v>
      </c>
      <c r="E4831">
        <v>-2.3999999999999998E-3</v>
      </c>
      <c r="F4831">
        <v>-2.5000000000000001E-3</v>
      </c>
      <c r="G4831">
        <v>-2.9999999999999997E-4</v>
      </c>
      <c r="H4831">
        <v>-1.9E-3</v>
      </c>
      <c r="I4831">
        <v>-1.7000000000000001E-3</v>
      </c>
      <c r="J4831">
        <v>5.3183017091703539E-16</v>
      </c>
      <c r="L4831" s="13">
        <v>43539</v>
      </c>
      <c r="M4831" s="17"/>
      <c r="N4831">
        <v>4.972519373935739E-3</v>
      </c>
    </row>
    <row r="4832" spans="1:14" x14ac:dyDescent="0.2">
      <c r="A4832" s="1">
        <v>43542</v>
      </c>
      <c r="B4832">
        <v>8.9999999999999992E-5</v>
      </c>
      <c r="C4832">
        <f>Table3[[#This Row],[(MKT-Rf) Excess Return on the Market ]]+Table3[[#This Row],[(RF) Risk-Free Return Rate (One Month Treasury Bill Rate)]]</f>
        <v>4.6899999999999997E-3</v>
      </c>
      <c r="D4832">
        <v>4.5999999999999999E-3</v>
      </c>
      <c r="E4832">
        <v>2.3E-3</v>
      </c>
      <c r="F4832">
        <v>4.5000000000000005E-3</v>
      </c>
      <c r="G4832">
        <v>-8.0000000000000004E-4</v>
      </c>
      <c r="H4832">
        <v>-7.000000000000001E-4</v>
      </c>
      <c r="I4832">
        <v>-5.8999999999999999E-3</v>
      </c>
      <c r="J4832">
        <v>6.6166209134755972E-16</v>
      </c>
      <c r="L4832" s="12">
        <v>43542</v>
      </c>
      <c r="M4832" s="16"/>
      <c r="N4832">
        <v>3.6991105620370161E-3</v>
      </c>
    </row>
    <row r="4833" spans="1:14" x14ac:dyDescent="0.2">
      <c r="A4833" s="1">
        <v>43543</v>
      </c>
      <c r="B4833">
        <v>8.9999999999999992E-5</v>
      </c>
      <c r="C4833">
        <f>Table3[[#This Row],[(MKT-Rf) Excess Return on the Market ]]+Table3[[#This Row],[(RF) Risk-Free Return Rate (One Month Treasury Bill Rate)]]</f>
        <v>-8.0999999999999996E-4</v>
      </c>
      <c r="D4833">
        <v>-8.9999999999999998E-4</v>
      </c>
      <c r="E4833">
        <v>-4.6999999999999993E-3</v>
      </c>
      <c r="F4833">
        <v>-9.1000000000000004E-3</v>
      </c>
      <c r="G4833">
        <v>1E-4</v>
      </c>
      <c r="H4833">
        <v>-5.0000000000000001E-4</v>
      </c>
      <c r="I4833">
        <v>4.7999999999999996E-3</v>
      </c>
      <c r="J4833">
        <v>2.2927125094716443E-17</v>
      </c>
      <c r="L4833" s="13">
        <v>43543</v>
      </c>
      <c r="M4833" s="17"/>
      <c r="N4833">
        <v>-1.3061489628502955E-4</v>
      </c>
    </row>
    <row r="4834" spans="1:14" x14ac:dyDescent="0.2">
      <c r="A4834" s="1">
        <v>43544</v>
      </c>
      <c r="B4834">
        <v>8.9999999999999992E-5</v>
      </c>
      <c r="C4834">
        <f>Table3[[#This Row],[(MKT-Rf) Excess Return on the Market ]]+Table3[[#This Row],[(RF) Risk-Free Return Rate (One Month Treasury Bill Rate)]]</f>
        <v>-3.8100000000000005E-3</v>
      </c>
      <c r="D4834">
        <v>-3.9000000000000003E-3</v>
      </c>
      <c r="E4834">
        <v>-2.3E-3</v>
      </c>
      <c r="F4834">
        <v>-1.04E-2</v>
      </c>
      <c r="G4834">
        <v>-1.7000000000000001E-3</v>
      </c>
      <c r="H4834">
        <v>-2.3E-3</v>
      </c>
      <c r="I4834">
        <v>5.6999999999999993E-3</v>
      </c>
      <c r="J4834">
        <v>4.9833158552288813E-16</v>
      </c>
      <c r="L4834" s="12">
        <v>43544</v>
      </c>
      <c r="M4834" s="16"/>
      <c r="N4834">
        <v>-2.9486656918281009E-3</v>
      </c>
    </row>
    <row r="4835" spans="1:14" x14ac:dyDescent="0.2">
      <c r="A4835" s="1">
        <v>43545</v>
      </c>
      <c r="B4835">
        <v>8.9999999999999992E-5</v>
      </c>
      <c r="C4835">
        <f>Table3[[#This Row],[(MKT-Rf) Excess Return on the Market ]]+Table3[[#This Row],[(RF) Risk-Free Return Rate (One Month Treasury Bill Rate)]]</f>
        <v>1.119E-2</v>
      </c>
      <c r="D4835">
        <v>1.11E-2</v>
      </c>
      <c r="E4835">
        <v>1.7000000000000001E-3</v>
      </c>
      <c r="F4835">
        <v>-1.2199999999999999E-2</v>
      </c>
      <c r="G4835">
        <v>3.0999999999999999E-3</v>
      </c>
      <c r="H4835">
        <v>-3.4000000000000002E-3</v>
      </c>
      <c r="I4835">
        <v>-1E-4</v>
      </c>
      <c r="J4835">
        <v>1.9188116991715452E-15</v>
      </c>
      <c r="L4835" s="13">
        <v>43545</v>
      </c>
      <c r="M4835" s="17"/>
      <c r="N4835">
        <v>1.0794049627223466E-2</v>
      </c>
    </row>
    <row r="4836" spans="1:14" x14ac:dyDescent="0.2">
      <c r="A4836" s="1">
        <v>43546</v>
      </c>
      <c r="B4836">
        <v>8.9999999999999992E-5</v>
      </c>
      <c r="C4836">
        <f>Table3[[#This Row],[(MKT-Rf) Excess Return on the Market ]]+Table3[[#This Row],[(RF) Risk-Free Return Rate (One Month Treasury Bill Rate)]]</f>
        <v>-2.1610000000000001E-2</v>
      </c>
      <c r="D4836">
        <v>-2.1700000000000001E-2</v>
      </c>
      <c r="E4836">
        <v>-1.5700000000000002E-2</v>
      </c>
      <c r="F4836">
        <v>-7.000000000000001E-4</v>
      </c>
      <c r="G4836">
        <v>5.6000000000000008E-3</v>
      </c>
      <c r="H4836">
        <v>6.0000000000000001E-3</v>
      </c>
      <c r="I4836">
        <v>1.01E-2</v>
      </c>
      <c r="J4836">
        <v>2.9056921100257521E-15</v>
      </c>
      <c r="L4836" s="12">
        <v>43546</v>
      </c>
      <c r="M4836" s="16"/>
      <c r="N4836">
        <v>-1.9156854235052909E-2</v>
      </c>
    </row>
    <row r="4837" spans="1:14" x14ac:dyDescent="0.2">
      <c r="A4837" s="1">
        <v>43549</v>
      </c>
      <c r="B4837">
        <v>8.9999999999999992E-5</v>
      </c>
      <c r="C4837">
        <f>Table3[[#This Row],[(MKT-Rf) Excess Return on the Market ]]+Table3[[#This Row],[(RF) Risk-Free Return Rate (One Month Treasury Bill Rate)]]</f>
        <v>-4.0999999999999999E-4</v>
      </c>
      <c r="D4837">
        <v>-5.0000000000000001E-4</v>
      </c>
      <c r="E4837">
        <v>6.0000000000000001E-3</v>
      </c>
      <c r="F4837">
        <v>-2.5999999999999999E-3</v>
      </c>
      <c r="G4837">
        <v>2E-3</v>
      </c>
      <c r="H4837">
        <v>4.0000000000000002E-4</v>
      </c>
      <c r="I4837">
        <v>6.5000000000000006E-3</v>
      </c>
      <c r="J4837">
        <v>1.5990935196372436E-16</v>
      </c>
      <c r="L4837" s="13">
        <v>43549</v>
      </c>
      <c r="M4837" s="17"/>
      <c r="N4837">
        <v>-8.3942516810502456E-4</v>
      </c>
    </row>
    <row r="4838" spans="1:14" x14ac:dyDescent="0.2">
      <c r="A4838" s="1">
        <v>43550</v>
      </c>
      <c r="B4838">
        <v>8.9999999999999992E-5</v>
      </c>
      <c r="C4838">
        <f>Table3[[#This Row],[(MKT-Rf) Excess Return on the Market ]]+Table3[[#This Row],[(RF) Risk-Free Return Rate (One Month Treasury Bill Rate)]]</f>
        <v>7.6899999999999998E-3</v>
      </c>
      <c r="D4838">
        <v>7.6E-3</v>
      </c>
      <c r="E4838">
        <v>2.3E-3</v>
      </c>
      <c r="F4838">
        <v>4.6999999999999993E-3</v>
      </c>
      <c r="G4838">
        <v>5.0000000000000001E-4</v>
      </c>
      <c r="H4838">
        <v>1.9E-3</v>
      </c>
      <c r="I4838">
        <v>-4.5999999999999999E-3</v>
      </c>
      <c r="J4838">
        <v>1.3995074057698502E-15</v>
      </c>
      <c r="L4838" s="12">
        <v>43550</v>
      </c>
      <c r="M4838" s="16"/>
      <c r="N4838">
        <v>7.1571051948916761E-3</v>
      </c>
    </row>
    <row r="4839" spans="1:14" x14ac:dyDescent="0.2">
      <c r="A4839" s="1">
        <v>43551</v>
      </c>
      <c r="B4839">
        <v>8.9999999999999992E-5</v>
      </c>
      <c r="C4839">
        <f>Table3[[#This Row],[(MKT-Rf) Excess Return on the Market ]]+Table3[[#This Row],[(RF) Risk-Free Return Rate (One Month Treasury Bill Rate)]]</f>
        <v>-4.9100000000000003E-3</v>
      </c>
      <c r="D4839">
        <v>-5.0000000000000001E-3</v>
      </c>
      <c r="E4839">
        <v>1.6000000000000001E-3</v>
      </c>
      <c r="F4839">
        <v>4.8999999999999998E-3</v>
      </c>
      <c r="G4839">
        <v>7.6E-3</v>
      </c>
      <c r="H4839">
        <v>8.9999999999999998E-4</v>
      </c>
      <c r="I4839">
        <v>-3.7000000000000002E-3</v>
      </c>
      <c r="J4839">
        <v>8.85550374147302E-16</v>
      </c>
      <c r="L4839" s="13">
        <v>43551</v>
      </c>
      <c r="M4839" s="17"/>
      <c r="N4839">
        <v>-4.6551989086819415E-3</v>
      </c>
    </row>
    <row r="4840" spans="1:14" x14ac:dyDescent="0.2">
      <c r="A4840" s="1">
        <v>43552</v>
      </c>
      <c r="B4840">
        <v>8.9999999999999992E-5</v>
      </c>
      <c r="C4840">
        <f>Table3[[#This Row],[(MKT-Rf) Excess Return on the Market ]]+Table3[[#This Row],[(RF) Risk-Free Return Rate (One Month Treasury Bill Rate)]]</f>
        <v>4.0899999999999999E-3</v>
      </c>
      <c r="D4840">
        <v>4.0000000000000001E-3</v>
      </c>
      <c r="E4840">
        <v>3.4999999999999996E-3</v>
      </c>
      <c r="F4840">
        <v>2.0000000000000001E-4</v>
      </c>
      <c r="G4840">
        <v>-1.2999999999999999E-3</v>
      </c>
      <c r="H4840">
        <v>-8.0000000000000004E-4</v>
      </c>
      <c r="I4840">
        <v>-1.8E-3</v>
      </c>
      <c r="J4840">
        <v>7.2535690651007529E-16</v>
      </c>
      <c r="L4840" s="12">
        <v>43552</v>
      </c>
      <c r="M4840" s="16"/>
      <c r="N4840">
        <v>3.5831172994041961E-3</v>
      </c>
    </row>
    <row r="4841" spans="1:14" x14ac:dyDescent="0.2">
      <c r="A4841" s="1">
        <v>43553</v>
      </c>
      <c r="B4841">
        <v>8.9999999999999992E-5</v>
      </c>
      <c r="C4841">
        <f>Table3[[#This Row],[(MKT-Rf) Excess Return on the Market ]]+Table3[[#This Row],[(RF) Risk-Free Return Rate (One Month Treasury Bill Rate)]]</f>
        <v>6.6899999999999998E-3</v>
      </c>
      <c r="D4841">
        <v>6.6E-3</v>
      </c>
      <c r="E4841">
        <v>-2.8000000000000004E-3</v>
      </c>
      <c r="F4841">
        <v>-9.1999999999999998E-3</v>
      </c>
      <c r="G4841">
        <v>2.0999999999999999E-3</v>
      </c>
      <c r="H4841">
        <v>-1.7000000000000001E-3</v>
      </c>
      <c r="I4841">
        <v>-2.0000000000000001E-4</v>
      </c>
      <c r="J4841">
        <v>1.1394421899776603E-15</v>
      </c>
      <c r="L4841" s="13">
        <v>43553</v>
      </c>
      <c r="M4841" s="17"/>
      <c r="N4841">
        <v>6.7117196856877198E-3</v>
      </c>
    </row>
    <row r="4842" spans="1:14" x14ac:dyDescent="0.2">
      <c r="A4842" s="1">
        <v>43556</v>
      </c>
      <c r="B4842">
        <v>1E-4</v>
      </c>
      <c r="C4842">
        <f>Table3[[#This Row],[(MKT-Rf) Excess Return on the Market ]]+Table3[[#This Row],[(RF) Risk-Free Return Rate (One Month Treasury Bill Rate)]]</f>
        <v>1.1999999999999999E-2</v>
      </c>
      <c r="D4842">
        <v>1.1899999999999999E-2</v>
      </c>
      <c r="E4842">
        <v>-1.9E-3</v>
      </c>
      <c r="F4842">
        <v>9.8999999999999991E-3</v>
      </c>
      <c r="G4842">
        <v>-7.000000000000001E-4</v>
      </c>
      <c r="H4842">
        <v>-3.2000000000000002E-3</v>
      </c>
      <c r="I4842">
        <v>-9.5999999999999992E-3</v>
      </c>
      <c r="J4842">
        <v>2.062689747776833E-15</v>
      </c>
      <c r="L4842" s="12">
        <v>43556</v>
      </c>
      <c r="M4842" s="16"/>
      <c r="N4842">
        <v>1.1502181500052781E-2</v>
      </c>
    </row>
    <row r="4843" spans="1:14" x14ac:dyDescent="0.2">
      <c r="A4843" s="1">
        <v>43557</v>
      </c>
      <c r="B4843">
        <v>1E-4</v>
      </c>
      <c r="C4843">
        <f>Table3[[#This Row],[(MKT-Rf) Excess Return on the Market ]]+Table3[[#This Row],[(RF) Risk-Free Return Rate (One Month Treasury Bill Rate)]]</f>
        <v>-4.0000000000000002E-4</v>
      </c>
      <c r="D4843">
        <v>-5.0000000000000001E-4</v>
      </c>
      <c r="E4843">
        <v>-1.8E-3</v>
      </c>
      <c r="F4843">
        <v>-4.5000000000000005E-3</v>
      </c>
      <c r="G4843">
        <v>-3.9000000000000003E-3</v>
      </c>
      <c r="H4843">
        <v>-5.0000000000000001E-3</v>
      </c>
      <c r="I4843">
        <v>1.9E-3</v>
      </c>
      <c r="J4843">
        <v>3.3717028233580662E-18</v>
      </c>
      <c r="L4843" s="13">
        <v>43557</v>
      </c>
      <c r="M4843" s="17"/>
      <c r="N4843">
        <v>1.7438524840564605E-5</v>
      </c>
    </row>
    <row r="4844" spans="1:14" x14ac:dyDescent="0.2">
      <c r="A4844" s="1">
        <v>43558</v>
      </c>
      <c r="B4844">
        <v>1E-4</v>
      </c>
      <c r="C4844">
        <f>Table3[[#This Row],[(MKT-Rf) Excess Return on the Market ]]+Table3[[#This Row],[(RF) Risk-Free Return Rate (One Month Treasury Bill Rate)]]</f>
        <v>2.8E-3</v>
      </c>
      <c r="D4844">
        <v>2.7000000000000001E-3</v>
      </c>
      <c r="E4844">
        <v>2.3E-3</v>
      </c>
      <c r="F4844">
        <v>-4.0000000000000001E-3</v>
      </c>
      <c r="G4844">
        <v>1.2999999999999999E-3</v>
      </c>
      <c r="H4844">
        <v>-4.0000000000000001E-3</v>
      </c>
      <c r="I4844">
        <v>-1E-3</v>
      </c>
      <c r="J4844">
        <v>3.7867729529246601E-16</v>
      </c>
      <c r="L4844" s="12">
        <v>43558</v>
      </c>
      <c r="M4844" s="16"/>
      <c r="N4844">
        <v>2.1461030004631186E-3</v>
      </c>
    </row>
    <row r="4845" spans="1:14" x14ac:dyDescent="0.2">
      <c r="A4845" s="1">
        <v>43559</v>
      </c>
      <c r="B4845">
        <v>1E-4</v>
      </c>
      <c r="C4845">
        <f>Table3[[#This Row],[(MKT-Rf) Excess Return on the Market ]]+Table3[[#This Row],[(RF) Risk-Free Return Rate (One Month Treasury Bill Rate)]]</f>
        <v>2E-3</v>
      </c>
      <c r="D4845">
        <v>1.9E-3</v>
      </c>
      <c r="E4845">
        <v>3.4999999999999996E-3</v>
      </c>
      <c r="F4845">
        <v>9.300000000000001E-3</v>
      </c>
      <c r="G4845">
        <v>6.4000000000000003E-3</v>
      </c>
      <c r="H4845">
        <v>2.2000000000000001E-3</v>
      </c>
      <c r="I4845">
        <v>-1.32E-2</v>
      </c>
      <c r="J4845">
        <v>4.3175484873759958E-16</v>
      </c>
      <c r="L4845" s="13">
        <v>43559</v>
      </c>
      <c r="M4845" s="17"/>
      <c r="N4845">
        <v>2.0824685638528733E-3</v>
      </c>
    </row>
    <row r="4846" spans="1:14" x14ac:dyDescent="0.2">
      <c r="A4846" s="1">
        <v>43560</v>
      </c>
      <c r="B4846">
        <v>1E-4</v>
      </c>
      <c r="C4846">
        <f>Table3[[#This Row],[(MKT-Rf) Excess Return on the Market ]]+Table3[[#This Row],[(RF) Risk-Free Return Rate (One Month Treasury Bill Rate)]]</f>
        <v>5.3E-3</v>
      </c>
      <c r="D4846">
        <v>5.1999999999999998E-3</v>
      </c>
      <c r="E4846">
        <v>4.8999999999999998E-3</v>
      </c>
      <c r="F4846">
        <v>-7.000000000000001E-4</v>
      </c>
      <c r="G4846">
        <v>-2.8000000000000004E-3</v>
      </c>
      <c r="H4846">
        <v>1E-3</v>
      </c>
      <c r="I4846">
        <v>-6.6E-3</v>
      </c>
      <c r="J4846">
        <v>9.1467568553849804E-16</v>
      </c>
      <c r="L4846" s="12">
        <v>43560</v>
      </c>
      <c r="M4846" s="16"/>
      <c r="N4846">
        <v>4.6256836918425713E-3</v>
      </c>
    </row>
    <row r="4847" spans="1:14" x14ac:dyDescent="0.2">
      <c r="A4847" s="1">
        <v>43563</v>
      </c>
      <c r="B4847">
        <v>1E-4</v>
      </c>
      <c r="C4847">
        <f>Table3[[#This Row],[(MKT-Rf) Excess Return on the Market ]]+Table3[[#This Row],[(RF) Risk-Free Return Rate (One Month Treasury Bill Rate)]]</f>
        <v>9.0000000000000008E-4</v>
      </c>
      <c r="D4847">
        <v>8.0000000000000004E-4</v>
      </c>
      <c r="E4847">
        <v>-3.0999999999999999E-3</v>
      </c>
      <c r="F4847">
        <v>1E-3</v>
      </c>
      <c r="G4847">
        <v>2.7000000000000001E-3</v>
      </c>
      <c r="H4847">
        <v>-2.9999999999999997E-4</v>
      </c>
      <c r="I4847">
        <v>-1.8E-3</v>
      </c>
      <c r="J4847">
        <v>2.1307918045550582E-16</v>
      </c>
      <c r="L4847" s="13">
        <v>43563</v>
      </c>
      <c r="M4847" s="17"/>
      <c r="N4847">
        <v>1.0469016298636597E-3</v>
      </c>
    </row>
    <row r="4848" spans="1:14" x14ac:dyDescent="0.2">
      <c r="A4848" s="1">
        <v>43564</v>
      </c>
      <c r="B4848">
        <v>1E-4</v>
      </c>
      <c r="C4848">
        <f>Table3[[#This Row],[(MKT-Rf) Excess Return on the Market ]]+Table3[[#This Row],[(RF) Risk-Free Return Rate (One Month Treasury Bill Rate)]]</f>
        <v>-6.4000000000000003E-3</v>
      </c>
      <c r="D4848">
        <v>-6.5000000000000006E-3</v>
      </c>
      <c r="E4848">
        <v>-6.0000000000000001E-3</v>
      </c>
      <c r="F4848">
        <v>-1.4000000000000002E-3</v>
      </c>
      <c r="G4848">
        <v>1.1999999999999999E-3</v>
      </c>
      <c r="H4848">
        <v>-2.9999999999999997E-4</v>
      </c>
      <c r="I4848">
        <v>9.7999999999999997E-3</v>
      </c>
      <c r="J4848">
        <v>1.2653339669334834E-15</v>
      </c>
      <c r="L4848" s="12">
        <v>43564</v>
      </c>
      <c r="M4848" s="16"/>
      <c r="N4848">
        <v>-6.0859527261046698E-3</v>
      </c>
    </row>
    <row r="4849" spans="1:14" x14ac:dyDescent="0.2">
      <c r="A4849" s="1">
        <v>43565</v>
      </c>
      <c r="B4849">
        <v>1E-4</v>
      </c>
      <c r="C4849">
        <f>Table3[[#This Row],[(MKT-Rf) Excess Return on the Market ]]+Table3[[#This Row],[(RF) Risk-Free Return Rate (One Month Treasury Bill Rate)]]</f>
        <v>4.8999999999999998E-3</v>
      </c>
      <c r="D4849">
        <v>4.7999999999999996E-3</v>
      </c>
      <c r="E4849">
        <v>9.4999999999999998E-3</v>
      </c>
      <c r="F4849">
        <v>-1E-3</v>
      </c>
      <c r="G4849">
        <v>8.9999999999999998E-4</v>
      </c>
      <c r="H4849">
        <v>-1.1000000000000001E-3</v>
      </c>
      <c r="I4849">
        <v>-2E-3</v>
      </c>
      <c r="J4849">
        <v>7.0655121785957167E-16</v>
      </c>
      <c r="L4849" s="13">
        <v>43565</v>
      </c>
      <c r="M4849" s="17"/>
      <c r="N4849">
        <v>3.4718343144997492E-3</v>
      </c>
    </row>
    <row r="4850" spans="1:14" x14ac:dyDescent="0.2">
      <c r="A4850" s="1">
        <v>43566</v>
      </c>
      <c r="B4850">
        <v>1E-4</v>
      </c>
      <c r="C4850">
        <f>Table3[[#This Row],[(MKT-Rf) Excess Return on the Market ]]+Table3[[#This Row],[(RF) Risk-Free Return Rate (One Month Treasury Bill Rate)]]</f>
        <v>1E-4</v>
      </c>
      <c r="D4850">
        <v>0</v>
      </c>
      <c r="E4850">
        <v>-2.7000000000000001E-3</v>
      </c>
      <c r="F4850">
        <v>4.0999999999999995E-3</v>
      </c>
      <c r="G4850">
        <v>4.0000000000000002E-4</v>
      </c>
      <c r="H4850">
        <v>1.1000000000000001E-3</v>
      </c>
      <c r="I4850">
        <v>-1.1999999999999999E-3</v>
      </c>
      <c r="J4850">
        <v>8.077021493623436E-18</v>
      </c>
      <c r="L4850" s="12">
        <v>43566</v>
      </c>
      <c r="M4850" s="16"/>
      <c r="N4850">
        <v>3.8085148008697833E-5</v>
      </c>
    </row>
    <row r="4851" spans="1:14" x14ac:dyDescent="0.2">
      <c r="A4851" s="1">
        <v>43567</v>
      </c>
      <c r="B4851">
        <v>1E-4</v>
      </c>
      <c r="C4851">
        <f>Table3[[#This Row],[(MKT-Rf) Excess Return on the Market ]]+Table3[[#This Row],[(RF) Risk-Free Return Rate (One Month Treasury Bill Rate)]]</f>
        <v>6.6000000000000008E-3</v>
      </c>
      <c r="D4851">
        <v>6.5000000000000006E-3</v>
      </c>
      <c r="E4851">
        <v>-3.5999999999999999E-3</v>
      </c>
      <c r="F4851">
        <v>6.5000000000000006E-3</v>
      </c>
      <c r="G4851">
        <v>5.3E-3</v>
      </c>
      <c r="H4851">
        <v>-2.5000000000000001E-3</v>
      </c>
      <c r="I4851">
        <v>-1.0800000000000001E-2</v>
      </c>
      <c r="J4851">
        <v>1.1057245809258672E-15</v>
      </c>
      <c r="L4851" s="13">
        <v>43567</v>
      </c>
      <c r="M4851" s="17"/>
      <c r="N4851">
        <v>6.5876322869365339E-3</v>
      </c>
    </row>
    <row r="4852" spans="1:14" x14ac:dyDescent="0.2">
      <c r="A4852" s="1">
        <v>43570</v>
      </c>
      <c r="B4852">
        <v>1E-4</v>
      </c>
      <c r="C4852">
        <f>Table3[[#This Row],[(MKT-Rf) Excess Return on the Market ]]+Table3[[#This Row],[(RF) Risk-Free Return Rate (One Month Treasury Bill Rate)]]</f>
        <v>-7.9999999999999993E-4</v>
      </c>
      <c r="D4852">
        <v>-8.9999999999999998E-4</v>
      </c>
      <c r="E4852">
        <v>-2.5999999999999999E-3</v>
      </c>
      <c r="F4852">
        <v>-5.4000000000000003E-3</v>
      </c>
      <c r="G4852">
        <v>3.5999999999999999E-3</v>
      </c>
      <c r="H4852">
        <v>8.0000000000000004E-4</v>
      </c>
      <c r="I4852">
        <v>8.1000000000000013E-3</v>
      </c>
      <c r="J4852">
        <v>1.2629829604732252E-16</v>
      </c>
      <c r="L4852" s="12">
        <v>43570</v>
      </c>
      <c r="M4852" s="16"/>
      <c r="N4852">
        <v>-6.2962436214583303E-4</v>
      </c>
    </row>
    <row r="4853" spans="1:14" x14ac:dyDescent="0.2">
      <c r="A4853" s="1">
        <v>43571</v>
      </c>
      <c r="B4853">
        <v>1E-4</v>
      </c>
      <c r="C4853">
        <f>Table3[[#This Row],[(MKT-Rf) Excess Return on the Market ]]+Table3[[#This Row],[(RF) Risk-Free Return Rate (One Month Treasury Bill Rate)]]</f>
        <v>1.4E-3</v>
      </c>
      <c r="D4853">
        <v>1.2999999999999999E-3</v>
      </c>
      <c r="E4853">
        <v>2.3999999999999998E-3</v>
      </c>
      <c r="F4853">
        <v>6.9999999999999993E-3</v>
      </c>
      <c r="G4853">
        <v>-8.9999999999999998E-4</v>
      </c>
      <c r="H4853">
        <v>-1.2999999999999999E-3</v>
      </c>
      <c r="I4853">
        <v>-8.8000000000000005E-3</v>
      </c>
      <c r="J4853">
        <v>9.2677793851369205E-17</v>
      </c>
      <c r="L4853" s="13">
        <v>43571</v>
      </c>
      <c r="M4853" s="17"/>
      <c r="N4853">
        <v>5.0923505738616681E-4</v>
      </c>
    </row>
    <row r="4854" spans="1:14" x14ac:dyDescent="0.2">
      <c r="A4854" s="1">
        <v>43572</v>
      </c>
      <c r="B4854">
        <v>1E-4</v>
      </c>
      <c r="C4854">
        <f>Table3[[#This Row],[(MKT-Rf) Excess Return on the Market ]]+Table3[[#This Row],[(RF) Risk-Free Return Rate (One Month Treasury Bill Rate)]]</f>
        <v>-3.1000000000000003E-3</v>
      </c>
      <c r="D4854">
        <v>-3.2000000000000002E-3</v>
      </c>
      <c r="E4854">
        <v>-5.3E-3</v>
      </c>
      <c r="F4854">
        <v>8.3999999999999995E-3</v>
      </c>
      <c r="G4854">
        <v>1.1299999999999999E-2</v>
      </c>
      <c r="H4854">
        <v>-2.7000000000000001E-3</v>
      </c>
      <c r="I4854">
        <v>-8.3999999999999995E-3</v>
      </c>
      <c r="J4854">
        <v>3.921650804450746E-16</v>
      </c>
      <c r="L4854" s="12">
        <v>43572</v>
      </c>
      <c r="M4854" s="16"/>
      <c r="N4854">
        <v>-2.2763638303940604E-3</v>
      </c>
    </row>
    <row r="4855" spans="1:14" x14ac:dyDescent="0.2">
      <c r="A4855" s="1">
        <v>43573</v>
      </c>
      <c r="B4855">
        <v>1E-4</v>
      </c>
      <c r="C4855">
        <f>Table3[[#This Row],[(MKT-Rf) Excess Return on the Market ]]+Table3[[#This Row],[(RF) Risk-Free Return Rate (One Month Treasury Bill Rate)]]</f>
        <v>1.2000000000000001E-3</v>
      </c>
      <c r="D4855">
        <v>1.1000000000000001E-3</v>
      </c>
      <c r="E4855">
        <v>-2.8000000000000004E-3</v>
      </c>
      <c r="F4855">
        <v>-5.1000000000000004E-3</v>
      </c>
      <c r="G4855">
        <v>1.5E-3</v>
      </c>
      <c r="H4855">
        <v>-2.0999999999999999E-3</v>
      </c>
      <c r="I4855">
        <v>-5.0000000000000001E-4</v>
      </c>
      <c r="J4855">
        <v>2.7878032749467258E-16</v>
      </c>
      <c r="L4855" s="13">
        <v>43573</v>
      </c>
      <c r="M4855" s="17"/>
      <c r="N4855">
        <v>1.5778199046987368E-3</v>
      </c>
    </row>
    <row r="4856" spans="1:14" x14ac:dyDescent="0.2">
      <c r="A4856" s="1">
        <v>43577</v>
      </c>
      <c r="B4856">
        <v>1E-4</v>
      </c>
      <c r="C4856">
        <f>Table3[[#This Row],[(MKT-Rf) Excess Return on the Market ]]+Table3[[#This Row],[(RF) Risk-Free Return Rate (One Month Treasury Bill Rate)]]</f>
        <v>1.2000000000000001E-3</v>
      </c>
      <c r="D4856">
        <v>1.1000000000000001E-3</v>
      </c>
      <c r="E4856">
        <v>-4.7999999999999996E-3</v>
      </c>
      <c r="F4856">
        <v>-5.5000000000000005E-3</v>
      </c>
      <c r="G4856">
        <v>-5.1999999999999998E-3</v>
      </c>
      <c r="H4856">
        <v>-1.6000000000000001E-3</v>
      </c>
      <c r="I4856">
        <v>2.3999999999999998E-3</v>
      </c>
      <c r="J4856">
        <v>2.0885036470646406E-16</v>
      </c>
      <c r="L4856" s="12">
        <v>43577</v>
      </c>
      <c r="M4856" s="16"/>
      <c r="N4856">
        <v>1.0115259764941317E-3</v>
      </c>
    </row>
    <row r="4857" spans="1:14" x14ac:dyDescent="0.2">
      <c r="A4857" s="1">
        <v>43578</v>
      </c>
      <c r="B4857">
        <v>1E-4</v>
      </c>
      <c r="C4857">
        <f>Table3[[#This Row],[(MKT-Rf) Excess Return on the Market ]]+Table3[[#This Row],[(RF) Risk-Free Return Rate (One Month Treasury Bill Rate)]]</f>
        <v>9.7999999999999997E-3</v>
      </c>
      <c r="D4857">
        <v>9.7000000000000003E-3</v>
      </c>
      <c r="E4857">
        <v>6.6E-3</v>
      </c>
      <c r="F4857">
        <v>-4.8999999999999998E-3</v>
      </c>
      <c r="G4857">
        <v>-1.1000000000000001E-3</v>
      </c>
      <c r="H4857">
        <v>-4.4000000000000003E-3</v>
      </c>
      <c r="I4857">
        <v>2.5000000000000001E-3</v>
      </c>
      <c r="J4857">
        <v>1.4857683720416718E-15</v>
      </c>
      <c r="L4857" s="13">
        <v>43578</v>
      </c>
      <c r="M4857" s="17"/>
      <c r="N4857">
        <v>8.8023644018914056E-3</v>
      </c>
    </row>
    <row r="4858" spans="1:14" x14ac:dyDescent="0.2">
      <c r="A4858" s="1">
        <v>43579</v>
      </c>
      <c r="B4858">
        <v>1E-4</v>
      </c>
      <c r="C4858">
        <f>Table3[[#This Row],[(MKT-Rf) Excess Return on the Market ]]+Table3[[#This Row],[(RF) Risk-Free Return Rate (One Month Treasury Bill Rate)]]</f>
        <v>-2.2000000000000001E-3</v>
      </c>
      <c r="D4858">
        <v>-2.3E-3</v>
      </c>
      <c r="E4858">
        <v>3.0999999999999999E-3</v>
      </c>
      <c r="F4858">
        <v>-8.0000000000000004E-4</v>
      </c>
      <c r="G4858">
        <v>6.0999999999999995E-3</v>
      </c>
      <c r="H4858">
        <v>2.9999999999999997E-4</v>
      </c>
      <c r="I4858">
        <v>4.0000000000000001E-3</v>
      </c>
      <c r="J4858">
        <v>3.9120026583740709E-16</v>
      </c>
      <c r="L4858" s="12">
        <v>43579</v>
      </c>
      <c r="M4858" s="16"/>
      <c r="N4858">
        <v>-2.1941919046150143E-3</v>
      </c>
    </row>
    <row r="4859" spans="1:14" x14ac:dyDescent="0.2">
      <c r="A4859" s="1">
        <v>43580</v>
      </c>
      <c r="B4859">
        <v>1E-4</v>
      </c>
      <c r="C4859">
        <f>Table3[[#This Row],[(MKT-Rf) Excess Return on the Market ]]+Table3[[#This Row],[(RF) Risk-Free Return Rate (One Month Treasury Bill Rate)]]</f>
        <v>-1.3000000000000002E-3</v>
      </c>
      <c r="D4859">
        <v>-1.4000000000000002E-3</v>
      </c>
      <c r="E4859">
        <v>-7.9000000000000008E-3</v>
      </c>
      <c r="F4859">
        <v>-1.9E-3</v>
      </c>
      <c r="G4859">
        <v>-6.4000000000000003E-3</v>
      </c>
      <c r="H4859">
        <v>-2.3E-3</v>
      </c>
      <c r="I4859">
        <v>1.38E-2</v>
      </c>
      <c r="J4859">
        <v>6.6270605995061385E-17</v>
      </c>
      <c r="L4859" s="13">
        <v>43580</v>
      </c>
      <c r="M4859" s="17"/>
      <c r="N4859">
        <v>-3.6901504155019838E-4</v>
      </c>
    </row>
    <row r="4860" spans="1:14" x14ac:dyDescent="0.2">
      <c r="A4860" s="1">
        <v>43581</v>
      </c>
      <c r="B4860">
        <v>1E-4</v>
      </c>
      <c r="C4860">
        <f>Table3[[#This Row],[(MKT-Rf) Excess Return on the Market ]]+Table3[[#This Row],[(RF) Risk-Free Return Rate (One Month Treasury Bill Rate)]]</f>
        <v>5.4000000000000003E-3</v>
      </c>
      <c r="D4860">
        <v>5.3E-3</v>
      </c>
      <c r="E4860">
        <v>4.7999999999999996E-3</v>
      </c>
      <c r="F4860">
        <v>5.9999999999999995E-4</v>
      </c>
      <c r="G4860">
        <v>-8.0000000000000004E-4</v>
      </c>
      <c r="H4860">
        <v>-1.9E-3</v>
      </c>
      <c r="I4860">
        <v>1.1999999999999999E-3</v>
      </c>
      <c r="J4860">
        <v>8.8101339417822089E-16</v>
      </c>
      <c r="L4860" s="12">
        <v>43581</v>
      </c>
      <c r="M4860" s="16"/>
      <c r="N4860">
        <v>4.6743634859040149E-3</v>
      </c>
    </row>
    <row r="4861" spans="1:14" x14ac:dyDescent="0.2">
      <c r="A4861" s="1">
        <v>43584</v>
      </c>
      <c r="B4861">
        <v>1E-4</v>
      </c>
      <c r="C4861">
        <f>Table3[[#This Row],[(MKT-Rf) Excess Return on the Market ]]+Table3[[#This Row],[(RF) Risk-Free Return Rate (One Month Treasury Bill Rate)]]</f>
        <v>1.9E-3</v>
      </c>
      <c r="D4861">
        <v>1.8E-3</v>
      </c>
      <c r="E4861">
        <v>1.6000000000000001E-3</v>
      </c>
      <c r="F4861">
        <v>6.4000000000000003E-3</v>
      </c>
      <c r="G4861">
        <v>-3.8E-3</v>
      </c>
      <c r="H4861">
        <v>-1.5E-3</v>
      </c>
      <c r="I4861">
        <v>-4.5000000000000005E-3</v>
      </c>
      <c r="J4861">
        <v>2.1001071905977225E-16</v>
      </c>
      <c r="L4861" s="13">
        <v>43584</v>
      </c>
      <c r="M4861" s="17"/>
      <c r="N4861">
        <v>1.0708986882482718E-3</v>
      </c>
    </row>
    <row r="4862" spans="1:14" x14ac:dyDescent="0.2">
      <c r="A4862" s="1">
        <v>43585</v>
      </c>
      <c r="B4862">
        <v>1E-4</v>
      </c>
      <c r="C4862">
        <f>Table3[[#This Row],[(MKT-Rf) Excess Return on the Market ]]+Table3[[#This Row],[(RF) Risk-Free Return Rate (One Month Treasury Bill Rate)]]</f>
        <v>-3.0000000000000003E-4</v>
      </c>
      <c r="D4862">
        <v>-4.0000000000000002E-4</v>
      </c>
      <c r="E4862">
        <v>-6.8000000000000005E-3</v>
      </c>
      <c r="F4862">
        <v>2.8000000000000004E-3</v>
      </c>
      <c r="G4862">
        <v>1E-3</v>
      </c>
      <c r="H4862">
        <v>6.9999999999999993E-3</v>
      </c>
      <c r="I4862">
        <v>3.3E-3</v>
      </c>
      <c r="J4862">
        <v>1.4825516163883139E-16</v>
      </c>
      <c r="L4862" s="12">
        <v>43585</v>
      </c>
      <c r="M4862" s="16"/>
      <c r="N4862">
        <v>9.5094813291652096E-4</v>
      </c>
    </row>
    <row r="4863" spans="1:14" x14ac:dyDescent="0.2">
      <c r="A4863" s="1">
        <v>43586</v>
      </c>
      <c r="B4863">
        <v>8.9999999999999992E-5</v>
      </c>
      <c r="C4863">
        <f>Table3[[#This Row],[(MKT-Rf) Excess Return on the Market ]]+Table3[[#This Row],[(RF) Risk-Free Return Rate (One Month Treasury Bill Rate)]]</f>
        <v>-8.2100000000000003E-3</v>
      </c>
      <c r="D4863">
        <v>-8.3000000000000001E-3</v>
      </c>
      <c r="E4863">
        <v>-7.000000000000001E-4</v>
      </c>
      <c r="F4863">
        <v>-2.9999999999999997E-4</v>
      </c>
      <c r="G4863">
        <v>3.4000000000000002E-3</v>
      </c>
      <c r="H4863">
        <v>-5.9999999999999995E-4</v>
      </c>
      <c r="I4863">
        <v>4.7999999999999996E-3</v>
      </c>
      <c r="J4863">
        <v>1.2716137628578617E-15</v>
      </c>
      <c r="L4863" s="13">
        <v>43586</v>
      </c>
      <c r="M4863" s="17"/>
      <c r="N4863">
        <v>-7.5304126495015673E-3</v>
      </c>
    </row>
    <row r="4864" spans="1:14" x14ac:dyDescent="0.2">
      <c r="A4864" s="1">
        <v>43587</v>
      </c>
      <c r="B4864">
        <v>8.9999999999999992E-5</v>
      </c>
      <c r="C4864">
        <f>Table3[[#This Row],[(MKT-Rf) Excess Return on the Market ]]+Table3[[#This Row],[(RF) Risk-Free Return Rate (One Month Treasury Bill Rate)]]</f>
        <v>-1.5100000000000001E-3</v>
      </c>
      <c r="D4864">
        <v>-1.6000000000000001E-3</v>
      </c>
      <c r="E4864">
        <v>4.5999999999999999E-3</v>
      </c>
      <c r="F4864">
        <v>-2.8000000000000004E-3</v>
      </c>
      <c r="G4864">
        <v>0</v>
      </c>
      <c r="H4864">
        <v>5.0000000000000001E-4</v>
      </c>
      <c r="I4864">
        <v>4.6999999999999993E-3</v>
      </c>
      <c r="J4864">
        <v>3.4714457166169539E-16</v>
      </c>
      <c r="L4864" s="12">
        <v>43587</v>
      </c>
      <c r="M4864" s="16"/>
      <c r="N4864">
        <v>-2.1262580234037609E-3</v>
      </c>
    </row>
    <row r="4865" spans="1:14" x14ac:dyDescent="0.2">
      <c r="A4865" s="1">
        <v>43588</v>
      </c>
      <c r="B4865">
        <v>8.9999999999999992E-5</v>
      </c>
      <c r="C4865">
        <f>Table3[[#This Row],[(MKT-Rf) Excess Return on the Market ]]+Table3[[#This Row],[(RF) Risk-Free Return Rate (One Month Treasury Bill Rate)]]</f>
        <v>1.1389999999999999E-2</v>
      </c>
      <c r="D4865">
        <v>1.1299999999999999E-2</v>
      </c>
      <c r="E4865">
        <v>9.300000000000001E-3</v>
      </c>
      <c r="F4865">
        <v>-2.7000000000000001E-3</v>
      </c>
      <c r="G4865">
        <v>-1E-4</v>
      </c>
      <c r="H4865">
        <v>-3.4000000000000002E-3</v>
      </c>
      <c r="I4865">
        <v>-2.3999999999999998E-3</v>
      </c>
      <c r="J4865">
        <v>1.7559323813429096E-15</v>
      </c>
      <c r="L4865" s="13">
        <v>43588</v>
      </c>
      <c r="M4865" s="17"/>
      <c r="N4865">
        <v>9.5921706414815368E-3</v>
      </c>
    </row>
    <row r="4866" spans="1:14" x14ac:dyDescent="0.2">
      <c r="A4866" s="1">
        <v>43591</v>
      </c>
      <c r="B4866">
        <v>8.9999999999999992E-5</v>
      </c>
      <c r="C4866">
        <f>Table3[[#This Row],[(MKT-Rf) Excess Return on the Market ]]+Table3[[#This Row],[(RF) Risk-Free Return Rate (One Month Treasury Bill Rate)]]</f>
        <v>-3.8100000000000005E-3</v>
      </c>
      <c r="D4866">
        <v>-3.9000000000000003E-3</v>
      </c>
      <c r="E4866">
        <v>5.7999999999999996E-3</v>
      </c>
      <c r="F4866">
        <v>-4.0999999999999995E-3</v>
      </c>
      <c r="G4866">
        <v>2.0000000000000001E-4</v>
      </c>
      <c r="H4866">
        <v>5.9999999999999995E-4</v>
      </c>
      <c r="I4866">
        <v>2.8000000000000004E-3</v>
      </c>
      <c r="J4866">
        <v>8.6453595136800283E-16</v>
      </c>
      <c r="L4866" s="12">
        <v>43591</v>
      </c>
      <c r="M4866" s="16"/>
      <c r="N4866">
        <v>-4.4810396666553265E-3</v>
      </c>
    </row>
    <row r="4867" spans="1:14" x14ac:dyDescent="0.2">
      <c r="A4867" s="1">
        <v>43592</v>
      </c>
      <c r="B4867">
        <v>8.9999999999999992E-5</v>
      </c>
      <c r="C4867">
        <f>Table3[[#This Row],[(MKT-Rf) Excess Return on the Market ]]+Table3[[#This Row],[(RF) Risk-Free Return Rate (One Month Treasury Bill Rate)]]</f>
        <v>-1.6809999999999999E-2</v>
      </c>
      <c r="D4867">
        <v>-1.6899999999999998E-2</v>
      </c>
      <c r="E4867">
        <v>-2.7000000000000001E-3</v>
      </c>
      <c r="F4867">
        <v>5.1000000000000004E-3</v>
      </c>
      <c r="G4867">
        <v>2.9999999999999997E-4</v>
      </c>
      <c r="H4867">
        <v>3.2000000000000002E-3</v>
      </c>
      <c r="I4867">
        <v>2.7000000000000001E-3</v>
      </c>
      <c r="J4867">
        <v>2.7584439142202122E-15</v>
      </c>
      <c r="L4867" s="13">
        <v>43592</v>
      </c>
      <c r="M4867" s="17"/>
      <c r="N4867">
        <v>-1.6649515009818341E-2</v>
      </c>
    </row>
    <row r="4868" spans="1:14" x14ac:dyDescent="0.2">
      <c r="A4868" s="1">
        <v>43593</v>
      </c>
      <c r="B4868">
        <v>8.9999999999999992E-5</v>
      </c>
      <c r="C4868">
        <f>Table3[[#This Row],[(MKT-Rf) Excess Return on the Market ]]+Table3[[#This Row],[(RF) Risk-Free Return Rate (One Month Treasury Bill Rate)]]</f>
        <v>-2.1100000000000003E-3</v>
      </c>
      <c r="D4868">
        <v>-2.2000000000000001E-3</v>
      </c>
      <c r="E4868">
        <v>-2.0999999999999999E-3</v>
      </c>
      <c r="F4868">
        <v>-3.2000000000000002E-3</v>
      </c>
      <c r="G4868">
        <v>-1E-4</v>
      </c>
      <c r="H4868">
        <v>1.8E-3</v>
      </c>
      <c r="I4868">
        <v>1.4000000000000002E-3</v>
      </c>
      <c r="J4868">
        <v>2.8813320612882823E-16</v>
      </c>
      <c r="L4868" s="12">
        <v>43593</v>
      </c>
      <c r="M4868" s="16"/>
      <c r="N4868">
        <v>-1.6066713268179022E-3</v>
      </c>
    </row>
    <row r="4869" spans="1:14" x14ac:dyDescent="0.2">
      <c r="A4869" s="1">
        <v>43594</v>
      </c>
      <c r="B4869">
        <v>8.9999999999999992E-5</v>
      </c>
      <c r="C4869">
        <f>Table3[[#This Row],[(MKT-Rf) Excess Return on the Market ]]+Table3[[#This Row],[(RF) Risk-Free Return Rate (One Month Treasury Bill Rate)]]</f>
        <v>-2.7100000000000006E-3</v>
      </c>
      <c r="D4869">
        <v>-2.8000000000000004E-3</v>
      </c>
      <c r="E4869">
        <v>5.9999999999999995E-4</v>
      </c>
      <c r="F4869">
        <v>1.1999999999999999E-3</v>
      </c>
      <c r="G4869">
        <v>-3.4999999999999996E-3</v>
      </c>
      <c r="H4869">
        <v>1E-4</v>
      </c>
      <c r="I4869">
        <v>6.0999999999999995E-3</v>
      </c>
      <c r="J4869">
        <v>5.2142549004853792E-16</v>
      </c>
      <c r="L4869" s="13">
        <v>43594</v>
      </c>
      <c r="M4869" s="17"/>
      <c r="N4869">
        <v>-3.0260155887187833E-3</v>
      </c>
    </row>
    <row r="4870" spans="1:14" x14ac:dyDescent="0.2">
      <c r="A4870" s="1">
        <v>43595</v>
      </c>
      <c r="B4870">
        <v>8.9999999999999992E-5</v>
      </c>
      <c r="C4870">
        <f>Table3[[#This Row],[(MKT-Rf) Excess Return on the Market ]]+Table3[[#This Row],[(RF) Risk-Free Return Rate (One Month Treasury Bill Rate)]]</f>
        <v>3.5899999999999994E-3</v>
      </c>
      <c r="D4870">
        <v>3.4999999999999996E-3</v>
      </c>
      <c r="E4870">
        <v>-3.3E-3</v>
      </c>
      <c r="F4870">
        <v>8.0000000000000004E-4</v>
      </c>
      <c r="G4870">
        <v>-1E-3</v>
      </c>
      <c r="H4870">
        <v>2.5999999999999999E-3</v>
      </c>
      <c r="I4870">
        <v>6.0000000000000001E-3</v>
      </c>
      <c r="J4870">
        <v>6.5722983831052565E-16</v>
      </c>
      <c r="L4870" s="12">
        <v>43595</v>
      </c>
      <c r="M4870" s="16"/>
      <c r="N4870">
        <v>3.7134177564540913E-3</v>
      </c>
    </row>
    <row r="4871" spans="1:14" x14ac:dyDescent="0.2">
      <c r="A4871" s="1">
        <v>43598</v>
      </c>
      <c r="B4871">
        <v>8.9999999999999992E-5</v>
      </c>
      <c r="C4871">
        <f>Table3[[#This Row],[(MKT-Rf) Excess Return on the Market ]]+Table3[[#This Row],[(RF) Risk-Free Return Rate (One Month Treasury Bill Rate)]]</f>
        <v>-2.6609999999999998E-2</v>
      </c>
      <c r="D4871">
        <v>-2.6699999999999998E-2</v>
      </c>
      <c r="E4871">
        <v>-6.8000000000000005E-3</v>
      </c>
      <c r="F4871">
        <v>2.8999999999999998E-3</v>
      </c>
      <c r="G4871">
        <v>2.3E-3</v>
      </c>
      <c r="H4871">
        <v>8.3000000000000001E-3</v>
      </c>
      <c r="I4871">
        <v>9.7999999999999997E-3</v>
      </c>
      <c r="J4871">
        <v>4.0155035236374558E-15</v>
      </c>
      <c r="L4871" s="13">
        <v>43598</v>
      </c>
      <c r="M4871" s="17"/>
      <c r="N4871">
        <v>-2.4426544706444165E-2</v>
      </c>
    </row>
    <row r="4872" spans="1:14" x14ac:dyDescent="0.2">
      <c r="A4872" s="1">
        <v>43599</v>
      </c>
      <c r="B4872">
        <v>8.9999999999999992E-5</v>
      </c>
      <c r="C4872">
        <f>Table3[[#This Row],[(MKT-Rf) Excess Return on the Market ]]+Table3[[#This Row],[(RF) Risk-Free Return Rate (One Month Treasury Bill Rate)]]</f>
        <v>9.3900000000000008E-3</v>
      </c>
      <c r="D4872">
        <v>9.300000000000001E-3</v>
      </c>
      <c r="E4872">
        <v>3.4000000000000002E-3</v>
      </c>
      <c r="F4872">
        <v>-2.0000000000000001E-4</v>
      </c>
      <c r="G4872">
        <v>-5.5000000000000005E-3</v>
      </c>
      <c r="H4872">
        <v>0</v>
      </c>
      <c r="I4872">
        <v>-5.4000000000000003E-3</v>
      </c>
      <c r="J4872">
        <v>1.5259485511055919E-15</v>
      </c>
      <c r="L4872" s="12">
        <v>43599</v>
      </c>
      <c r="M4872" s="16"/>
      <c r="N4872">
        <v>7.9840602076551824E-3</v>
      </c>
    </row>
    <row r="4873" spans="1:14" x14ac:dyDescent="0.2">
      <c r="A4873" s="1">
        <v>43600</v>
      </c>
      <c r="B4873">
        <v>8.9999999999999992E-5</v>
      </c>
      <c r="C4873">
        <f>Table3[[#This Row],[(MKT-Rf) Excess Return on the Market ]]+Table3[[#This Row],[(RF) Risk-Free Return Rate (One Month Treasury Bill Rate)]]</f>
        <v>5.8899999999999994E-3</v>
      </c>
      <c r="D4873">
        <v>5.7999999999999996E-3</v>
      </c>
      <c r="E4873">
        <v>-1E-3</v>
      </c>
      <c r="F4873">
        <v>-9.5999999999999992E-3</v>
      </c>
      <c r="G4873">
        <v>1.2999999999999999E-3</v>
      </c>
      <c r="H4873">
        <v>-2.8999999999999998E-3</v>
      </c>
      <c r="I4873">
        <v>3.9000000000000003E-3</v>
      </c>
      <c r="J4873">
        <v>1.1758985121246944E-15</v>
      </c>
      <c r="L4873" s="13">
        <v>43600</v>
      </c>
      <c r="M4873" s="17"/>
      <c r="N4873">
        <v>5.8219770208102466E-3</v>
      </c>
    </row>
    <row r="4874" spans="1:14" x14ac:dyDescent="0.2">
      <c r="A4874" s="1">
        <v>43601</v>
      </c>
      <c r="B4874">
        <v>8.9999999999999992E-5</v>
      </c>
      <c r="C4874">
        <f>Table3[[#This Row],[(MKT-Rf) Excess Return on the Market ]]+Table3[[#This Row],[(RF) Risk-Free Return Rate (One Month Treasury Bill Rate)]]</f>
        <v>9.1900000000000003E-3</v>
      </c>
      <c r="D4874">
        <v>9.1000000000000004E-3</v>
      </c>
      <c r="E4874">
        <v>-4.5000000000000005E-3</v>
      </c>
      <c r="F4874">
        <v>-3.2000000000000002E-3</v>
      </c>
      <c r="G4874">
        <v>-1.4000000000000002E-3</v>
      </c>
      <c r="H4874">
        <v>-2.3E-3</v>
      </c>
      <c r="I4874">
        <v>4.5999999999999999E-3</v>
      </c>
      <c r="J4874">
        <v>1.6602551374675592E-15</v>
      </c>
      <c r="L4874" s="12">
        <v>43601</v>
      </c>
      <c r="M4874" s="16"/>
      <c r="N4874">
        <v>8.8559196487121624E-3</v>
      </c>
    </row>
    <row r="4875" spans="1:14" x14ac:dyDescent="0.2">
      <c r="A4875" s="1">
        <v>43602</v>
      </c>
      <c r="B4875">
        <v>8.9999999999999992E-5</v>
      </c>
      <c r="C4875">
        <f>Table3[[#This Row],[(MKT-Rf) Excess Return on the Market ]]+Table3[[#This Row],[(RF) Risk-Free Return Rate (One Month Treasury Bill Rate)]]</f>
        <v>-7.2100000000000003E-3</v>
      </c>
      <c r="D4875">
        <v>-7.3000000000000001E-3</v>
      </c>
      <c r="E4875">
        <v>-7.6E-3</v>
      </c>
      <c r="F4875">
        <v>2.8999999999999998E-3</v>
      </c>
      <c r="G4875">
        <v>5.9999999999999995E-4</v>
      </c>
      <c r="H4875">
        <v>3.2000000000000002E-3</v>
      </c>
      <c r="I4875">
        <v>4.5999999999999999E-3</v>
      </c>
      <c r="J4875">
        <v>1.1311431761427219E-15</v>
      </c>
      <c r="L4875" s="13">
        <v>43602</v>
      </c>
      <c r="M4875" s="17"/>
      <c r="N4875">
        <v>-5.8544236531281706E-3</v>
      </c>
    </row>
    <row r="4876" spans="1:14" x14ac:dyDescent="0.2">
      <c r="A4876" s="1">
        <v>43605</v>
      </c>
      <c r="B4876">
        <v>8.9999999999999992E-5</v>
      </c>
      <c r="C4876">
        <f>Table3[[#This Row],[(MKT-Rf) Excess Return on the Market ]]+Table3[[#This Row],[(RF) Risk-Free Return Rate (One Month Treasury Bill Rate)]]</f>
        <v>-6.4100000000000008E-3</v>
      </c>
      <c r="D4876">
        <v>-6.5000000000000006E-3</v>
      </c>
      <c r="E4876">
        <v>-1.1000000000000001E-3</v>
      </c>
      <c r="F4876">
        <v>7.1999999999999998E-3</v>
      </c>
      <c r="G4876">
        <v>5.9999999999999995E-4</v>
      </c>
      <c r="H4876">
        <v>4.1999999999999997E-3</v>
      </c>
      <c r="I4876">
        <v>3.5999999999999999E-3</v>
      </c>
      <c r="J4876">
        <v>1.3049824847870765E-15</v>
      </c>
      <c r="L4876" s="12">
        <v>43605</v>
      </c>
      <c r="M4876" s="16"/>
      <c r="N4876">
        <v>-6.7722408534153554E-3</v>
      </c>
    </row>
    <row r="4877" spans="1:14" x14ac:dyDescent="0.2">
      <c r="A4877" s="1">
        <v>43606</v>
      </c>
      <c r="B4877">
        <v>8.9999999999999992E-5</v>
      </c>
      <c r="C4877">
        <f>Table3[[#This Row],[(MKT-Rf) Excess Return on the Market ]]+Table3[[#This Row],[(RF) Risk-Free Return Rate (One Month Treasury Bill Rate)]]</f>
        <v>9.0900000000000009E-3</v>
      </c>
      <c r="D4877">
        <v>9.0000000000000011E-3</v>
      </c>
      <c r="E4877">
        <v>4.4000000000000003E-3</v>
      </c>
      <c r="F4877">
        <v>-3.4000000000000002E-3</v>
      </c>
      <c r="G4877">
        <v>-1.2999999999999999E-3</v>
      </c>
      <c r="H4877">
        <v>-1.8E-3</v>
      </c>
      <c r="I4877">
        <v>-6.4000000000000003E-3</v>
      </c>
      <c r="J4877">
        <v>1.651695084067051E-15</v>
      </c>
      <c r="L4877" s="13">
        <v>43606</v>
      </c>
      <c r="M4877" s="17"/>
      <c r="N4877">
        <v>8.4599047136238066E-3</v>
      </c>
    </row>
    <row r="4878" spans="1:14" x14ac:dyDescent="0.2">
      <c r="A4878" s="1">
        <v>43607</v>
      </c>
      <c r="B4878">
        <v>8.9999999999999992E-5</v>
      </c>
      <c r="C4878">
        <f>Table3[[#This Row],[(MKT-Rf) Excess Return on the Market ]]+Table3[[#This Row],[(RF) Risk-Free Return Rate (One Month Treasury Bill Rate)]]</f>
        <v>-3.9100000000000003E-3</v>
      </c>
      <c r="D4878">
        <v>-4.0000000000000001E-3</v>
      </c>
      <c r="E4878">
        <v>-6.5000000000000006E-3</v>
      </c>
      <c r="F4878">
        <v>-6.0000000000000001E-3</v>
      </c>
      <c r="G4878">
        <v>-1.5E-3</v>
      </c>
      <c r="H4878">
        <v>2E-3</v>
      </c>
      <c r="I4878">
        <v>1.32E-2</v>
      </c>
      <c r="J4878">
        <v>5.5831066998199008E-16</v>
      </c>
      <c r="L4878" s="12">
        <v>43607</v>
      </c>
      <c r="M4878" s="16"/>
      <c r="N4878">
        <v>-2.8283616990028514E-3</v>
      </c>
    </row>
    <row r="4879" spans="1:14" x14ac:dyDescent="0.2">
      <c r="A4879" s="1">
        <v>43608</v>
      </c>
      <c r="B4879">
        <v>8.9999999999999992E-5</v>
      </c>
      <c r="C4879">
        <f>Table3[[#This Row],[(MKT-Rf) Excess Return on the Market ]]+Table3[[#This Row],[(RF) Risk-Free Return Rate (One Month Treasury Bill Rate)]]</f>
        <v>-1.3610000000000001E-2</v>
      </c>
      <c r="D4879">
        <v>-1.37E-2</v>
      </c>
      <c r="E4879">
        <v>-7.1999999999999998E-3</v>
      </c>
      <c r="F4879">
        <v>-2.8000000000000004E-3</v>
      </c>
      <c r="G4879">
        <v>3.0999999999999999E-3</v>
      </c>
      <c r="H4879">
        <v>2.8000000000000004E-3</v>
      </c>
      <c r="I4879">
        <v>1.1699999999999999E-2</v>
      </c>
      <c r="J4879">
        <v>1.9641321807694118E-15</v>
      </c>
      <c r="L4879" s="13">
        <v>43608</v>
      </c>
      <c r="M4879" s="17"/>
      <c r="N4879">
        <v>-1.1985681943016436E-2</v>
      </c>
    </row>
    <row r="4880" spans="1:14" x14ac:dyDescent="0.2">
      <c r="A4880" s="1">
        <v>43609</v>
      </c>
      <c r="B4880">
        <v>8.9999999999999992E-5</v>
      </c>
      <c r="C4880">
        <f>Table3[[#This Row],[(MKT-Rf) Excess Return on the Market ]]+Table3[[#This Row],[(RF) Risk-Free Return Rate (One Month Treasury Bill Rate)]]</f>
        <v>2.3899999999999998E-3</v>
      </c>
      <c r="D4880">
        <v>2.3E-3</v>
      </c>
      <c r="E4880">
        <v>5.1000000000000004E-3</v>
      </c>
      <c r="F4880">
        <v>3.0000000000000001E-3</v>
      </c>
      <c r="G4880">
        <v>-4.8999999999999998E-3</v>
      </c>
      <c r="H4880">
        <v>-2.9999999999999997E-4</v>
      </c>
      <c r="I4880">
        <v>4.0000000000000002E-4</v>
      </c>
      <c r="J4880">
        <v>2.9837425535250819E-16</v>
      </c>
      <c r="L4880" s="12">
        <v>43609</v>
      </c>
      <c r="M4880" s="16"/>
      <c r="N4880">
        <v>1.3526195784275823E-3</v>
      </c>
    </row>
    <row r="4881" spans="1:14" x14ac:dyDescent="0.2">
      <c r="A4881" s="1">
        <v>43613</v>
      </c>
      <c r="B4881">
        <v>8.9999999999999992E-5</v>
      </c>
      <c r="C4881">
        <f>Table3[[#This Row],[(MKT-Rf) Excess Return on the Market ]]+Table3[[#This Row],[(RF) Risk-Free Return Rate (One Month Treasury Bill Rate)]]</f>
        <v>-7.7100000000000007E-3</v>
      </c>
      <c r="D4881">
        <v>-7.8000000000000005E-3</v>
      </c>
      <c r="E4881">
        <v>2.0999999999999999E-3</v>
      </c>
      <c r="F4881">
        <v>-6.3E-3</v>
      </c>
      <c r="G4881">
        <v>1E-4</v>
      </c>
      <c r="H4881">
        <v>-2.5999999999999999E-3</v>
      </c>
      <c r="I4881">
        <v>1.06E-2</v>
      </c>
      <c r="J4881">
        <v>1.3108111034615206E-15</v>
      </c>
      <c r="L4881" s="13">
        <v>43613</v>
      </c>
      <c r="M4881" s="17"/>
      <c r="N4881">
        <v>-8.4108909346528385E-3</v>
      </c>
    </row>
    <row r="4882" spans="1:14" x14ac:dyDescent="0.2">
      <c r="A4882" s="1">
        <v>43614</v>
      </c>
      <c r="B4882">
        <v>8.9999999999999992E-5</v>
      </c>
      <c r="C4882">
        <f>Table3[[#This Row],[(MKT-Rf) Excess Return on the Market ]]+Table3[[#This Row],[(RF) Risk-Free Return Rate (One Month Treasury Bill Rate)]]</f>
        <v>-7.0099999999999997E-3</v>
      </c>
      <c r="D4882">
        <v>-7.0999999999999995E-3</v>
      </c>
      <c r="E4882">
        <v>-2.3999999999999998E-3</v>
      </c>
      <c r="F4882">
        <v>4.1999999999999997E-3</v>
      </c>
      <c r="G4882">
        <v>-1.9E-3</v>
      </c>
      <c r="H4882">
        <v>1E-4</v>
      </c>
      <c r="I4882">
        <v>-4.1999999999999997E-3</v>
      </c>
      <c r="J4882">
        <v>1.2124250035325923E-15</v>
      </c>
      <c r="L4882" s="12">
        <v>43614</v>
      </c>
      <c r="M4882" s="16"/>
      <c r="N4882">
        <v>-6.9359555174738127E-3</v>
      </c>
    </row>
    <row r="4883" spans="1:14" x14ac:dyDescent="0.2">
      <c r="A4883" s="1">
        <v>43615</v>
      </c>
      <c r="B4883">
        <v>8.9999999999999992E-5</v>
      </c>
      <c r="C4883">
        <f>Table3[[#This Row],[(MKT-Rf) Excess Return on the Market ]]+Table3[[#This Row],[(RF) Risk-Free Return Rate (One Month Treasury Bill Rate)]]</f>
        <v>1.4900000000000002E-3</v>
      </c>
      <c r="D4883">
        <v>1.4000000000000002E-3</v>
      </c>
      <c r="E4883">
        <v>-3.8E-3</v>
      </c>
      <c r="F4883">
        <v>-7.7000000000000002E-3</v>
      </c>
      <c r="G4883">
        <v>2.7000000000000001E-3</v>
      </c>
      <c r="H4883">
        <v>-4.0000000000000002E-4</v>
      </c>
      <c r="I4883">
        <v>1.41E-2</v>
      </c>
      <c r="J4883">
        <v>4.1327222770636409E-16</v>
      </c>
      <c r="L4883" s="13">
        <v>43615</v>
      </c>
      <c r="M4883" s="17"/>
      <c r="N4883">
        <v>2.0962411748005594E-3</v>
      </c>
    </row>
    <row r="4884" spans="1:14" x14ac:dyDescent="0.2">
      <c r="A4884" s="1">
        <v>43616</v>
      </c>
      <c r="B4884">
        <v>8.9999999999999992E-5</v>
      </c>
      <c r="C4884">
        <f>Table3[[#This Row],[(MKT-Rf) Excess Return on the Market ]]+Table3[[#This Row],[(RF) Risk-Free Return Rate (One Month Treasury Bill Rate)]]</f>
        <v>-1.3610000000000001E-2</v>
      </c>
      <c r="D4884">
        <v>-1.37E-2</v>
      </c>
      <c r="E4884">
        <v>-2.3E-3</v>
      </c>
      <c r="F4884">
        <v>-8.9999999999999998E-4</v>
      </c>
      <c r="G4884">
        <v>2.9999999999999997E-4</v>
      </c>
      <c r="H4884">
        <v>4.0000000000000001E-3</v>
      </c>
      <c r="I4884">
        <v>5.8999999999999999E-3</v>
      </c>
      <c r="J4884">
        <v>2.1823407777276891E-15</v>
      </c>
      <c r="L4884" s="12">
        <v>43616</v>
      </c>
      <c r="M4884" s="16"/>
      <c r="N4884">
        <v>-1.3283188023120184E-2</v>
      </c>
    </row>
    <row r="4885" spans="1:14" x14ac:dyDescent="0.2">
      <c r="A4885" s="1">
        <v>43619</v>
      </c>
      <c r="B4885">
        <v>8.9999999999999992E-5</v>
      </c>
      <c r="C4885">
        <f>Table3[[#This Row],[(MKT-Rf) Excess Return on the Market ]]+Table3[[#This Row],[(RF) Risk-Free Return Rate (One Month Treasury Bill Rate)]]</f>
        <v>-3.9100000000000003E-3</v>
      </c>
      <c r="D4885">
        <v>-4.0000000000000001E-3</v>
      </c>
      <c r="E4885">
        <v>5.7999999999999996E-3</v>
      </c>
      <c r="F4885">
        <v>1.66E-2</v>
      </c>
      <c r="G4885">
        <v>2.7000000000000001E-3</v>
      </c>
      <c r="H4885">
        <v>1.3899999999999999E-2</v>
      </c>
      <c r="I4885">
        <v>-6.0000000000000001E-3</v>
      </c>
      <c r="J4885">
        <v>4.6049943924073291E-16</v>
      </c>
      <c r="L4885" s="13">
        <v>43619</v>
      </c>
      <c r="M4885" s="17"/>
      <c r="N4885">
        <v>-2.7690315718501501E-3</v>
      </c>
    </row>
    <row r="4886" spans="1:14" x14ac:dyDescent="0.2">
      <c r="A4886" s="1">
        <v>43620</v>
      </c>
      <c r="B4886">
        <v>8.9999999999999992E-5</v>
      </c>
      <c r="C4886">
        <f>Table3[[#This Row],[(MKT-Rf) Excess Return on the Market ]]+Table3[[#This Row],[(RF) Risk-Free Return Rate (One Month Treasury Bill Rate)]]</f>
        <v>2.3390000000000001E-2</v>
      </c>
      <c r="D4886">
        <v>2.3300000000000001E-2</v>
      </c>
      <c r="E4886">
        <v>4.8999999999999998E-3</v>
      </c>
      <c r="F4886">
        <v>-2.0000000000000001E-4</v>
      </c>
      <c r="G4886">
        <v>2.8999999999999998E-3</v>
      </c>
      <c r="H4886">
        <v>-4.6999999999999993E-3</v>
      </c>
      <c r="I4886">
        <v>-1.15E-2</v>
      </c>
      <c r="J4886">
        <v>3.5734716793903941E-15</v>
      </c>
      <c r="L4886" s="12">
        <v>43620</v>
      </c>
      <c r="M4886" s="16"/>
      <c r="N4886">
        <v>2.1205902322179549E-2</v>
      </c>
    </row>
    <row r="4887" spans="1:14" x14ac:dyDescent="0.2">
      <c r="A4887" s="1">
        <v>43621</v>
      </c>
      <c r="B4887">
        <v>8.9999999999999992E-5</v>
      </c>
      <c r="C4887">
        <f>Table3[[#This Row],[(MKT-Rf) Excess Return on the Market ]]+Table3[[#This Row],[(RF) Risk-Free Return Rate (One Month Treasury Bill Rate)]]</f>
        <v>7.0899999999999991E-3</v>
      </c>
      <c r="D4887">
        <v>6.9999999999999993E-3</v>
      </c>
      <c r="E4887">
        <v>-1.06E-2</v>
      </c>
      <c r="F4887">
        <v>-9.7999999999999997E-3</v>
      </c>
      <c r="G4887">
        <v>5.9999999999999995E-4</v>
      </c>
      <c r="H4887">
        <v>-2E-3</v>
      </c>
      <c r="I4887">
        <v>1.6799999999999999E-2</v>
      </c>
      <c r="J4887">
        <v>1.4588708820462715E-15</v>
      </c>
      <c r="L4887" s="13">
        <v>43621</v>
      </c>
      <c r="M4887" s="17"/>
      <c r="N4887">
        <v>8.1287685006414707E-3</v>
      </c>
    </row>
    <row r="4888" spans="1:14" x14ac:dyDescent="0.2">
      <c r="A4888" s="1">
        <v>43622</v>
      </c>
      <c r="B4888">
        <v>8.9999999999999992E-5</v>
      </c>
      <c r="C4888">
        <f>Table3[[#This Row],[(MKT-Rf) Excess Return on the Market ]]+Table3[[#This Row],[(RF) Risk-Free Return Rate (One Month Treasury Bill Rate)]]</f>
        <v>5.5900000000000004E-3</v>
      </c>
      <c r="D4888">
        <v>5.5000000000000005E-3</v>
      </c>
      <c r="E4888">
        <v>-1.0800000000000001E-2</v>
      </c>
      <c r="F4888">
        <v>2.0000000000000001E-4</v>
      </c>
      <c r="G4888">
        <v>5.9999999999999995E-4</v>
      </c>
      <c r="H4888">
        <v>-7.000000000000001E-4</v>
      </c>
      <c r="I4888">
        <v>6.6E-3</v>
      </c>
      <c r="J4888">
        <v>1.1400545919448948E-15</v>
      </c>
      <c r="L4888" s="12">
        <v>43622</v>
      </c>
      <c r="M4888" s="16"/>
      <c r="N4888">
        <v>6.1168095558660623E-3</v>
      </c>
    </row>
    <row r="4889" spans="1:14" x14ac:dyDescent="0.2">
      <c r="A4889" s="1">
        <v>43623</v>
      </c>
      <c r="B4889">
        <v>8.9999999999999992E-5</v>
      </c>
      <c r="C4889">
        <f>Table3[[#This Row],[(MKT-Rf) Excess Return on the Market ]]+Table3[[#This Row],[(RF) Risk-Free Return Rate (One Month Treasury Bill Rate)]]</f>
        <v>1.0489999999999999E-2</v>
      </c>
      <c r="D4889">
        <v>1.04E-2</v>
      </c>
      <c r="E4889">
        <v>-1.4000000000000002E-3</v>
      </c>
      <c r="F4889">
        <v>-1.21E-2</v>
      </c>
      <c r="G4889">
        <v>3.4999999999999996E-3</v>
      </c>
      <c r="H4889">
        <v>-6.5000000000000006E-3</v>
      </c>
      <c r="I4889">
        <v>3.7000000000000002E-3</v>
      </c>
      <c r="J4889">
        <v>2.0315096865192087E-15</v>
      </c>
      <c r="L4889" s="13">
        <v>43623</v>
      </c>
      <c r="M4889" s="17"/>
      <c r="N4889">
        <v>1.0442945224567081E-2</v>
      </c>
    </row>
    <row r="4890" spans="1:14" x14ac:dyDescent="0.2">
      <c r="A4890" s="1">
        <v>43626</v>
      </c>
      <c r="B4890">
        <v>8.9999999999999992E-5</v>
      </c>
      <c r="C4890">
        <f>Table3[[#This Row],[(MKT-Rf) Excess Return on the Market ]]+Table3[[#This Row],[(RF) Risk-Free Return Rate (One Month Treasury Bill Rate)]]</f>
        <v>5.3899999999999998E-3</v>
      </c>
      <c r="D4890">
        <v>5.3E-3</v>
      </c>
      <c r="E4890">
        <v>1E-4</v>
      </c>
      <c r="F4890">
        <v>8.9999999999999998E-4</v>
      </c>
      <c r="G4890">
        <v>3.9000000000000003E-3</v>
      </c>
      <c r="H4890">
        <v>-3.5999999999999999E-3</v>
      </c>
      <c r="I4890">
        <v>-3.5999999999999999E-3</v>
      </c>
      <c r="J4890">
        <v>9.0334115489984503E-16</v>
      </c>
      <c r="L4890" s="12">
        <v>43626</v>
      </c>
      <c r="M4890" s="16"/>
      <c r="N4890">
        <v>4.6492574289522378E-3</v>
      </c>
    </row>
    <row r="4891" spans="1:14" x14ac:dyDescent="0.2">
      <c r="A4891" s="1">
        <v>43627</v>
      </c>
      <c r="B4891">
        <v>8.9999999999999992E-5</v>
      </c>
      <c r="C4891">
        <f>Table3[[#This Row],[(MKT-Rf) Excess Return on the Market ]]+Table3[[#This Row],[(RF) Risk-Free Return Rate (One Month Treasury Bill Rate)]]</f>
        <v>-1.1099999999999999E-3</v>
      </c>
      <c r="D4891">
        <v>-1.1999999999999999E-3</v>
      </c>
      <c r="E4891">
        <v>-2.0999999999999999E-3</v>
      </c>
      <c r="F4891">
        <v>5.5000000000000005E-3</v>
      </c>
      <c r="G4891">
        <v>4.6999999999999993E-3</v>
      </c>
      <c r="H4891">
        <v>1.8E-3</v>
      </c>
      <c r="I4891">
        <v>-5.0000000000000001E-3</v>
      </c>
      <c r="J4891">
        <v>6.1514074097052286E-17</v>
      </c>
      <c r="L4891" s="13">
        <v>43627</v>
      </c>
      <c r="M4891" s="17"/>
      <c r="N4891">
        <v>-3.4993807146250003E-4</v>
      </c>
    </row>
    <row r="4892" spans="1:14" x14ac:dyDescent="0.2">
      <c r="A4892" s="1">
        <v>43628</v>
      </c>
      <c r="B4892">
        <v>8.9999999999999992E-5</v>
      </c>
      <c r="C4892">
        <f>Table3[[#This Row],[(MKT-Rf) Excess Return on the Market ]]+Table3[[#This Row],[(RF) Risk-Free Return Rate (One Month Treasury Bill Rate)]]</f>
        <v>-1.91E-3</v>
      </c>
      <c r="D4892">
        <v>-2E-3</v>
      </c>
      <c r="E4892">
        <v>2.8999999999999998E-3</v>
      </c>
      <c r="F4892">
        <v>-9.8999999999999991E-3</v>
      </c>
      <c r="G4892">
        <v>5.9999999999999995E-4</v>
      </c>
      <c r="H4892">
        <v>1E-3</v>
      </c>
      <c r="I4892">
        <v>1.4800000000000001E-2</v>
      </c>
      <c r="J4892">
        <v>4.2018054217415948E-16</v>
      </c>
      <c r="L4892" s="12">
        <v>43628</v>
      </c>
      <c r="M4892" s="16"/>
      <c r="N4892">
        <v>-2.0396984988729416E-3</v>
      </c>
    </row>
    <row r="4893" spans="1:14" x14ac:dyDescent="0.2">
      <c r="A4893" s="1">
        <v>43629</v>
      </c>
      <c r="B4893">
        <v>8.9999999999999992E-5</v>
      </c>
      <c r="C4893">
        <f>Table3[[#This Row],[(MKT-Rf) Excess Return on the Market ]]+Table3[[#This Row],[(RF) Risk-Free Return Rate (One Month Treasury Bill Rate)]]</f>
        <v>5.2899999999999996E-3</v>
      </c>
      <c r="D4893">
        <v>5.1999999999999998E-3</v>
      </c>
      <c r="E4893">
        <v>6.8000000000000005E-3</v>
      </c>
      <c r="F4893">
        <v>-4.0000000000000002E-4</v>
      </c>
      <c r="G4893">
        <v>-1.2999999999999999E-3</v>
      </c>
      <c r="H4893">
        <v>-5.9999999999999995E-4</v>
      </c>
      <c r="I4893">
        <v>-1.41E-2</v>
      </c>
      <c r="J4893">
        <v>8.2916736027588212E-16</v>
      </c>
      <c r="L4893" s="13">
        <v>43629</v>
      </c>
      <c r="M4893" s="17"/>
      <c r="N4893">
        <v>4.0890781712417494E-3</v>
      </c>
    </row>
    <row r="4894" spans="1:14" x14ac:dyDescent="0.2">
      <c r="A4894" s="1">
        <v>43630</v>
      </c>
      <c r="B4894">
        <v>8.9999999999999992E-5</v>
      </c>
      <c r="C4894">
        <f>Table3[[#This Row],[(MKT-Rf) Excess Return on the Market ]]+Table3[[#This Row],[(RF) Risk-Free Return Rate (One Month Treasury Bill Rate)]]</f>
        <v>-2.6100000000000003E-3</v>
      </c>
      <c r="D4894">
        <v>-2.7000000000000001E-3</v>
      </c>
      <c r="E4894">
        <v>-7.4000000000000003E-3</v>
      </c>
      <c r="F4894">
        <v>3.0999999999999999E-3</v>
      </c>
      <c r="G4894">
        <v>2.5000000000000001E-3</v>
      </c>
      <c r="H4894">
        <v>1.4000000000000002E-3</v>
      </c>
      <c r="I4894">
        <v>9.1999999999999998E-3</v>
      </c>
      <c r="J4894">
        <v>3.4410528546647746E-16</v>
      </c>
      <c r="L4894" s="12">
        <v>43630</v>
      </c>
      <c r="M4894" s="16"/>
      <c r="N4894">
        <v>-1.612842169983723E-3</v>
      </c>
    </row>
    <row r="4895" spans="1:14" x14ac:dyDescent="0.2">
      <c r="A4895" s="1">
        <v>43633</v>
      </c>
      <c r="B4895">
        <v>8.9999999999999992E-5</v>
      </c>
      <c r="C4895">
        <f>Table3[[#This Row],[(MKT-Rf) Excess Return on the Market ]]+Table3[[#This Row],[(RF) Risk-Free Return Rate (One Month Treasury Bill Rate)]]</f>
        <v>1.5900000000000001E-3</v>
      </c>
      <c r="D4895">
        <v>1.5E-3</v>
      </c>
      <c r="E4895">
        <v>4.8999999999999998E-3</v>
      </c>
      <c r="F4895">
        <v>-1.1200000000000002E-2</v>
      </c>
      <c r="G4895">
        <v>-6.7000000000000002E-3</v>
      </c>
      <c r="H4895">
        <v>-4.3E-3</v>
      </c>
      <c r="I4895">
        <v>-2.7000000000000001E-3</v>
      </c>
      <c r="J4895">
        <v>2.0644413589785858E-16</v>
      </c>
      <c r="L4895" s="13">
        <v>43633</v>
      </c>
      <c r="M4895" s="17"/>
      <c r="N4895">
        <v>9.3133570302482102E-4</v>
      </c>
    </row>
    <row r="4896" spans="1:14" x14ac:dyDescent="0.2">
      <c r="A4896" s="1">
        <v>43634</v>
      </c>
      <c r="B4896">
        <v>8.9999999999999992E-5</v>
      </c>
      <c r="C4896">
        <f>Table3[[#This Row],[(MKT-Rf) Excess Return on the Market ]]+Table3[[#This Row],[(RF) Risk-Free Return Rate (One Month Treasury Bill Rate)]]</f>
        <v>1.0489999999999999E-2</v>
      </c>
      <c r="D4896">
        <v>1.04E-2</v>
      </c>
      <c r="E4896">
        <v>1.9E-3</v>
      </c>
      <c r="F4896">
        <v>3.3E-3</v>
      </c>
      <c r="G4896">
        <v>-2.5000000000000001E-3</v>
      </c>
      <c r="H4896">
        <v>-1.9E-3</v>
      </c>
      <c r="I4896">
        <v>-9.8999999999999991E-3</v>
      </c>
      <c r="J4896">
        <v>1.7354568009775963E-15</v>
      </c>
      <c r="L4896" s="12">
        <v>43634</v>
      </c>
      <c r="M4896" s="16"/>
      <c r="N4896">
        <v>9.670462557011119E-3</v>
      </c>
    </row>
    <row r="4897" spans="1:14" x14ac:dyDescent="0.2">
      <c r="A4897" s="1">
        <v>43635</v>
      </c>
      <c r="B4897">
        <v>8.9999999999999992E-5</v>
      </c>
      <c r="C4897">
        <f>Table3[[#This Row],[(MKT-Rf) Excess Return on the Market ]]+Table3[[#This Row],[(RF) Risk-Free Return Rate (One Month Treasury Bill Rate)]]</f>
        <v>3.29E-3</v>
      </c>
      <c r="D4897">
        <v>3.2000000000000002E-3</v>
      </c>
      <c r="E4897">
        <v>2.0000000000000001E-4</v>
      </c>
      <c r="F4897">
        <v>-6.0000000000000001E-3</v>
      </c>
      <c r="G4897">
        <v>-2.0999999999999999E-3</v>
      </c>
      <c r="H4897">
        <v>1.6000000000000001E-3</v>
      </c>
      <c r="I4897">
        <v>7.8000000000000005E-3</v>
      </c>
      <c r="J4897">
        <v>5.5761608441715731E-16</v>
      </c>
      <c r="L4897" s="13">
        <v>43635</v>
      </c>
      <c r="M4897" s="17"/>
      <c r="N4897">
        <v>2.9807301410620332E-3</v>
      </c>
    </row>
    <row r="4898" spans="1:14" x14ac:dyDescent="0.2">
      <c r="A4898" s="1">
        <v>43636</v>
      </c>
      <c r="B4898">
        <v>8.9999999999999992E-5</v>
      </c>
      <c r="C4898">
        <f>Table3[[#This Row],[(MKT-Rf) Excess Return on the Market ]]+Table3[[#This Row],[(RF) Risk-Free Return Rate (One Month Treasury Bill Rate)]]</f>
        <v>8.9899999999999997E-3</v>
      </c>
      <c r="D4898">
        <v>8.8999999999999999E-3</v>
      </c>
      <c r="E4898">
        <v>-4.0000000000000001E-3</v>
      </c>
      <c r="F4898">
        <v>-2.2000000000000001E-3</v>
      </c>
      <c r="G4898">
        <v>-1.1000000000000001E-3</v>
      </c>
      <c r="H4898">
        <v>-1.1000000000000001E-3</v>
      </c>
      <c r="I4898">
        <v>-3.8E-3</v>
      </c>
      <c r="J4898">
        <v>1.4706584692990259E-15</v>
      </c>
      <c r="L4898" s="12">
        <v>43636</v>
      </c>
      <c r="M4898" s="16"/>
      <c r="N4898">
        <v>9.4276151277163066E-3</v>
      </c>
    </row>
    <row r="4899" spans="1:14" x14ac:dyDescent="0.2">
      <c r="A4899" s="1">
        <v>43637</v>
      </c>
      <c r="B4899">
        <v>8.9999999999999992E-5</v>
      </c>
      <c r="C4899">
        <f>Table3[[#This Row],[(MKT-Rf) Excess Return on the Market ]]+Table3[[#This Row],[(RF) Risk-Free Return Rate (One Month Treasury Bill Rate)]]</f>
        <v>-2.0100000000000001E-3</v>
      </c>
      <c r="D4899">
        <v>-2.0999999999999999E-3</v>
      </c>
      <c r="E4899">
        <v>-4.5999999999999999E-3</v>
      </c>
      <c r="F4899">
        <v>-2.9999999999999997E-4</v>
      </c>
      <c r="G4899">
        <v>-1.1000000000000001E-3</v>
      </c>
      <c r="H4899">
        <v>2.0000000000000001E-4</v>
      </c>
      <c r="I4899">
        <v>-8.9999999999999998E-4</v>
      </c>
      <c r="J4899">
        <v>1.5373824371831235E-16</v>
      </c>
      <c r="L4899" s="13">
        <v>43637</v>
      </c>
      <c r="M4899" s="17"/>
      <c r="N4899">
        <v>-1.2600261801485599E-3</v>
      </c>
    </row>
    <row r="4900" spans="1:14" x14ac:dyDescent="0.2">
      <c r="A4900" s="1">
        <v>43640</v>
      </c>
      <c r="B4900">
        <v>8.9999999999999992E-5</v>
      </c>
      <c r="C4900">
        <f>Table3[[#This Row],[(MKT-Rf) Excess Return on the Market ]]+Table3[[#This Row],[(RF) Risk-Free Return Rate (One Month Treasury Bill Rate)]]</f>
        <v>-3.3100000000000004E-3</v>
      </c>
      <c r="D4900">
        <v>-3.4000000000000002E-3</v>
      </c>
      <c r="E4900">
        <v>-9.0000000000000011E-3</v>
      </c>
      <c r="F4900">
        <v>8.0000000000000004E-4</v>
      </c>
      <c r="G4900">
        <v>6.4000000000000003E-3</v>
      </c>
      <c r="H4900">
        <v>-2.0000000000000001E-4</v>
      </c>
      <c r="I4900">
        <v>6.9999999999999993E-3</v>
      </c>
      <c r="J4900">
        <v>3.3777884471391511E-16</v>
      </c>
      <c r="L4900" s="12">
        <v>43640</v>
      </c>
      <c r="M4900" s="16"/>
      <c r="N4900">
        <v>-1.7334348561240606E-3</v>
      </c>
    </row>
    <row r="4901" spans="1:14" x14ac:dyDescent="0.2">
      <c r="A4901" s="1">
        <v>43641</v>
      </c>
      <c r="B4901">
        <v>8.9999999999999992E-5</v>
      </c>
      <c r="C4901">
        <f>Table3[[#This Row],[(MKT-Rf) Excess Return on the Market ]]+Table3[[#This Row],[(RF) Risk-Free Return Rate (One Month Treasury Bill Rate)]]</f>
        <v>-9.7099999999999999E-3</v>
      </c>
      <c r="D4901">
        <v>-9.7999999999999997E-3</v>
      </c>
      <c r="E4901">
        <v>4.0999999999999995E-3</v>
      </c>
      <c r="F4901">
        <v>7.0999999999999995E-3</v>
      </c>
      <c r="G4901">
        <v>-1.1000000000000001E-3</v>
      </c>
      <c r="H4901">
        <v>5.6000000000000008E-3</v>
      </c>
      <c r="I4901">
        <v>-3.9000000000000003E-3</v>
      </c>
      <c r="J4901">
        <v>1.6453525239029788E-15</v>
      </c>
      <c r="L4901" s="13">
        <v>43641</v>
      </c>
      <c r="M4901" s="17"/>
      <c r="N4901">
        <v>-9.5417023155633419E-3</v>
      </c>
    </row>
    <row r="4902" spans="1:14" x14ac:dyDescent="0.2">
      <c r="A4902" s="1">
        <v>43642</v>
      </c>
      <c r="B4902">
        <v>8.9999999999999992E-5</v>
      </c>
      <c r="C4902">
        <f>Table3[[#This Row],[(MKT-Rf) Excess Return on the Market ]]+Table3[[#This Row],[(RF) Risk-Free Return Rate (One Month Treasury Bill Rate)]]</f>
        <v>-5.0999999999999993E-4</v>
      </c>
      <c r="D4902">
        <v>-5.9999999999999995E-4</v>
      </c>
      <c r="E4902">
        <v>2.0000000000000001E-4</v>
      </c>
      <c r="F4902">
        <v>2.5000000000000001E-3</v>
      </c>
      <c r="G4902">
        <v>3.7000000000000002E-3</v>
      </c>
      <c r="H4902">
        <v>-3.9000000000000003E-3</v>
      </c>
      <c r="I4902">
        <v>-1.9299999999999998E-2</v>
      </c>
      <c r="J4902">
        <v>2.193044935007103E-16</v>
      </c>
      <c r="L4902" s="12">
        <v>43642</v>
      </c>
      <c r="M4902" s="16"/>
      <c r="N4902">
        <v>-1.2347459021461497E-3</v>
      </c>
    </row>
    <row r="4903" spans="1:14" x14ac:dyDescent="0.2">
      <c r="A4903" s="1">
        <v>43643</v>
      </c>
      <c r="B4903">
        <v>8.9999999999999992E-5</v>
      </c>
      <c r="C4903">
        <f>Table3[[#This Row],[(MKT-Rf) Excess Return on the Market ]]+Table3[[#This Row],[(RF) Risk-Free Return Rate (One Month Treasury Bill Rate)]]</f>
        <v>5.9899999999999997E-3</v>
      </c>
      <c r="D4903">
        <v>5.8999999999999999E-3</v>
      </c>
      <c r="E4903">
        <v>1.43E-2</v>
      </c>
      <c r="F4903">
        <v>-8.9999999999999998E-4</v>
      </c>
      <c r="G4903">
        <v>-3.4000000000000002E-3</v>
      </c>
      <c r="H4903">
        <v>-2.2000000000000001E-3</v>
      </c>
      <c r="I4903">
        <v>-2.9999999999999997E-4</v>
      </c>
      <c r="J4903">
        <v>7.5196427136869025E-16</v>
      </c>
      <c r="L4903" s="13">
        <v>43643</v>
      </c>
      <c r="M4903" s="17"/>
      <c r="N4903">
        <v>3.8159225573172161E-3</v>
      </c>
    </row>
    <row r="4904" spans="1:14" x14ac:dyDescent="0.2">
      <c r="A4904" s="1">
        <v>43644</v>
      </c>
      <c r="B4904">
        <v>8.9999999999999992E-5</v>
      </c>
      <c r="C4904">
        <f>Table3[[#This Row],[(MKT-Rf) Excess Return on the Market ]]+Table3[[#This Row],[(RF) Risk-Free Return Rate (One Month Treasury Bill Rate)]]</f>
        <v>6.8900000000000003E-3</v>
      </c>
      <c r="D4904">
        <v>6.8000000000000005E-3</v>
      </c>
      <c r="E4904">
        <v>7.7000000000000002E-3</v>
      </c>
      <c r="F4904">
        <v>6.0999999999999995E-3</v>
      </c>
      <c r="G4904">
        <v>-4.6999999999999993E-3</v>
      </c>
      <c r="H4904">
        <v>1.1000000000000001E-3</v>
      </c>
      <c r="I4904">
        <v>-5.5000000000000005E-3</v>
      </c>
      <c r="J4904">
        <v>6.4802352101820346E-16</v>
      </c>
      <c r="L4904" s="12">
        <v>43644</v>
      </c>
      <c r="M4904" s="16"/>
      <c r="N4904">
        <v>5.7409118108132217E-3</v>
      </c>
    </row>
    <row r="4905" spans="1:14" x14ac:dyDescent="0.2">
      <c r="A4905" s="1">
        <v>43647</v>
      </c>
      <c r="B4905">
        <v>8.9999999999999992E-5</v>
      </c>
      <c r="C4905">
        <f>Table3[[#This Row],[(MKT-Rf) Excess Return on the Market ]]+Table3[[#This Row],[(RF) Risk-Free Return Rate (One Month Treasury Bill Rate)]]</f>
        <v>7.5899999999999995E-3</v>
      </c>
      <c r="D4905">
        <v>7.4999999999999997E-3</v>
      </c>
      <c r="E4905">
        <v>-5.8999999999999999E-3</v>
      </c>
      <c r="F4905">
        <v>-1.2999999999999999E-3</v>
      </c>
      <c r="G4905">
        <v>-1.4000000000000002E-3</v>
      </c>
      <c r="H4905">
        <v>5.0000000000000001E-4</v>
      </c>
      <c r="I4905">
        <v>3.9000000000000003E-3</v>
      </c>
      <c r="J4905">
        <v>1.3209854579578902E-15</v>
      </c>
      <c r="L4905" s="13">
        <v>43647</v>
      </c>
      <c r="M4905" s="17"/>
      <c r="N4905">
        <v>7.6429955755801899E-3</v>
      </c>
    </row>
    <row r="4906" spans="1:14" x14ac:dyDescent="0.2">
      <c r="A4906" s="1">
        <v>43648</v>
      </c>
      <c r="B4906">
        <v>8.9999999999999992E-5</v>
      </c>
      <c r="C4906">
        <f>Table3[[#This Row],[(MKT-Rf) Excess Return on the Market ]]+Table3[[#This Row],[(RF) Risk-Free Return Rate (One Month Treasury Bill Rate)]]</f>
        <v>1.4900000000000002E-3</v>
      </c>
      <c r="D4906">
        <v>1.4000000000000002E-3</v>
      </c>
      <c r="E4906">
        <v>-9.7000000000000003E-3</v>
      </c>
      <c r="F4906">
        <v>-8.1000000000000013E-3</v>
      </c>
      <c r="G4906">
        <v>-2.0000000000000001E-4</v>
      </c>
      <c r="H4906">
        <v>-1E-4</v>
      </c>
      <c r="I4906">
        <v>1.83E-2</v>
      </c>
      <c r="J4906">
        <v>5.5202272149661335E-16</v>
      </c>
      <c r="L4906" s="12">
        <v>43648</v>
      </c>
      <c r="M4906" s="16"/>
      <c r="N4906">
        <v>2.9238703472561083E-3</v>
      </c>
    </row>
    <row r="4907" spans="1:14" x14ac:dyDescent="0.2">
      <c r="A4907" s="1">
        <v>43649</v>
      </c>
      <c r="B4907">
        <v>8.9999999999999992E-5</v>
      </c>
      <c r="C4907">
        <f>Table3[[#This Row],[(MKT-Rf) Excess Return on the Market ]]+Table3[[#This Row],[(RF) Risk-Free Return Rate (One Month Treasury Bill Rate)]]</f>
        <v>7.8900000000000012E-3</v>
      </c>
      <c r="D4907">
        <v>7.8000000000000005E-3</v>
      </c>
      <c r="E4907">
        <v>-1.2999999999999999E-3</v>
      </c>
      <c r="F4907">
        <v>-3.3E-3</v>
      </c>
      <c r="G4907">
        <v>-3.4999999999999996E-3</v>
      </c>
      <c r="H4907">
        <v>-5.0000000000000001E-4</v>
      </c>
      <c r="I4907">
        <v>2.5000000000000001E-3</v>
      </c>
      <c r="J4907">
        <v>2.3385432757053428E-15</v>
      </c>
      <c r="L4907" s="13">
        <v>43649</v>
      </c>
      <c r="M4907" s="17"/>
      <c r="N4907">
        <v>7.6430761271929189E-3</v>
      </c>
    </row>
    <row r="4908" spans="1:14" x14ac:dyDescent="0.2">
      <c r="A4908" s="1">
        <v>43651</v>
      </c>
      <c r="B4908">
        <v>8.9999999999999992E-5</v>
      </c>
      <c r="C4908">
        <f>Table3[[#This Row],[(MKT-Rf) Excess Return on the Market ]]+Table3[[#This Row],[(RF) Risk-Free Return Rate (One Month Treasury Bill Rate)]]</f>
        <v>-9.1E-4</v>
      </c>
      <c r="D4908">
        <v>-1E-3</v>
      </c>
      <c r="E4908">
        <v>3.4000000000000002E-3</v>
      </c>
      <c r="F4908">
        <v>9.1000000000000004E-3</v>
      </c>
      <c r="G4908">
        <v>1.2999999999999999E-3</v>
      </c>
      <c r="H4908">
        <v>-5.0000000000000001E-4</v>
      </c>
      <c r="I4908">
        <v>-2.8000000000000004E-3</v>
      </c>
      <c r="J4908">
        <v>4.4694872884603733E-16</v>
      </c>
      <c r="L4908" s="12">
        <v>43651</v>
      </c>
      <c r="M4908" s="16"/>
      <c r="N4908">
        <v>-1.8074819954691978E-3</v>
      </c>
    </row>
    <row r="4909" spans="1:14" x14ac:dyDescent="0.2">
      <c r="A4909" s="1">
        <v>43654</v>
      </c>
      <c r="B4909">
        <v>8.9999999999999992E-5</v>
      </c>
      <c r="C4909">
        <f>Table3[[#This Row],[(MKT-Rf) Excess Return on the Market ]]+Table3[[#This Row],[(RF) Risk-Free Return Rate (One Month Treasury Bill Rate)]]</f>
        <v>-5.7099999999999998E-3</v>
      </c>
      <c r="D4909">
        <v>-5.7999999999999996E-3</v>
      </c>
      <c r="E4909">
        <v>-4.3E-3</v>
      </c>
      <c r="F4909">
        <v>4.0000000000000002E-4</v>
      </c>
      <c r="G4909">
        <v>5.0000000000000001E-4</v>
      </c>
      <c r="H4909">
        <v>-2.5999999999999999E-3</v>
      </c>
      <c r="I4909">
        <v>6.6E-3</v>
      </c>
      <c r="J4909">
        <v>1.0093869891178618E-15</v>
      </c>
      <c r="L4909" s="13">
        <v>43654</v>
      </c>
      <c r="M4909" s="17"/>
      <c r="N4909">
        <v>-4.8471859933760311E-3</v>
      </c>
    </row>
    <row r="4910" spans="1:14" x14ac:dyDescent="0.2">
      <c r="A4910" s="1">
        <v>43655</v>
      </c>
      <c r="B4910">
        <v>8.9999999999999992E-5</v>
      </c>
      <c r="C4910">
        <f>Table3[[#This Row],[(MKT-Rf) Excess Return on the Market ]]+Table3[[#This Row],[(RF) Risk-Free Return Rate (One Month Treasury Bill Rate)]]</f>
        <v>1.89E-3</v>
      </c>
      <c r="D4910">
        <v>1.8E-3</v>
      </c>
      <c r="E4910">
        <v>-2.3999999999999998E-3</v>
      </c>
      <c r="F4910">
        <v>-4.3E-3</v>
      </c>
      <c r="G4910">
        <v>-6.4000000000000003E-3</v>
      </c>
      <c r="H4910">
        <v>-1.9E-3</v>
      </c>
      <c r="I4910">
        <v>3.2000000000000002E-3</v>
      </c>
      <c r="J4910">
        <v>2.465346597259858E-16</v>
      </c>
      <c r="L4910" s="12">
        <v>43655</v>
      </c>
      <c r="M4910" s="16"/>
      <c r="N4910">
        <v>1.2358159804265049E-3</v>
      </c>
    </row>
    <row r="4911" spans="1:14" x14ac:dyDescent="0.2">
      <c r="A4911" s="1">
        <v>43656</v>
      </c>
      <c r="B4911">
        <v>8.9999999999999992E-5</v>
      </c>
      <c r="C4911">
        <f>Table3[[#This Row],[(MKT-Rf) Excess Return on the Market ]]+Table3[[#This Row],[(RF) Risk-Free Return Rate (One Month Treasury Bill Rate)]]</f>
        <v>4.0899999999999999E-3</v>
      </c>
      <c r="D4911">
        <v>4.0000000000000001E-3</v>
      </c>
      <c r="E4911">
        <v>-2.5000000000000001E-3</v>
      </c>
      <c r="F4911">
        <v>-3.5999999999999999E-3</v>
      </c>
      <c r="G4911">
        <v>1.1999999999999999E-3</v>
      </c>
      <c r="H4911">
        <v>-2.0000000000000001E-4</v>
      </c>
      <c r="I4911">
        <v>-1E-3</v>
      </c>
      <c r="J4911">
        <v>8.580650089960378E-16</v>
      </c>
      <c r="L4911" s="13">
        <v>43656</v>
      </c>
      <c r="M4911" s="17"/>
      <c r="N4911">
        <v>4.5004847673177414E-3</v>
      </c>
    </row>
    <row r="4912" spans="1:14" x14ac:dyDescent="0.2">
      <c r="A4912" s="1">
        <v>43657</v>
      </c>
      <c r="B4912">
        <v>8.9999999999999992E-5</v>
      </c>
      <c r="C4912">
        <f>Table3[[#This Row],[(MKT-Rf) Excess Return on the Market ]]+Table3[[#This Row],[(RF) Risk-Free Return Rate (One Month Treasury Bill Rate)]]</f>
        <v>1.99E-3</v>
      </c>
      <c r="D4912">
        <v>1.9E-3</v>
      </c>
      <c r="E4912">
        <v>-7.7000000000000002E-3</v>
      </c>
      <c r="F4912">
        <v>5.0000000000000001E-4</v>
      </c>
      <c r="G4912">
        <v>-2.3999999999999998E-3</v>
      </c>
      <c r="H4912">
        <v>-5.6000000000000008E-3</v>
      </c>
      <c r="I4912">
        <v>2.8000000000000004E-3</v>
      </c>
      <c r="J4912">
        <v>4.3417087275640879E-16</v>
      </c>
      <c r="L4912" s="12">
        <v>43657</v>
      </c>
      <c r="M4912" s="16"/>
      <c r="N4912">
        <v>2.2826717159195975E-3</v>
      </c>
    </row>
    <row r="4913" spans="1:14" x14ac:dyDescent="0.2">
      <c r="A4913" s="1">
        <v>43658</v>
      </c>
      <c r="B4913">
        <v>8.9999999999999992E-5</v>
      </c>
      <c r="C4913">
        <f>Table3[[#This Row],[(MKT-Rf) Excess Return on the Market ]]+Table3[[#This Row],[(RF) Risk-Free Return Rate (One Month Treasury Bill Rate)]]</f>
        <v>5.3899999999999998E-3</v>
      </c>
      <c r="D4913">
        <v>5.3E-3</v>
      </c>
      <c r="E4913">
        <v>3.2000000000000002E-3</v>
      </c>
      <c r="F4913">
        <v>4.0999999999999995E-3</v>
      </c>
      <c r="G4913">
        <v>5.8999999999999999E-3</v>
      </c>
      <c r="H4913">
        <v>-8.9999999999999998E-4</v>
      </c>
      <c r="I4913">
        <v>-9.300000000000001E-3</v>
      </c>
      <c r="J4913">
        <v>9.254116211000818E-16</v>
      </c>
      <c r="L4913" s="13">
        <v>43658</v>
      </c>
      <c r="M4913" s="17"/>
      <c r="N4913">
        <v>4.6094985236418001E-3</v>
      </c>
    </row>
    <row r="4914" spans="1:14" x14ac:dyDescent="0.2">
      <c r="A4914" s="1">
        <v>43661</v>
      </c>
      <c r="B4914">
        <v>8.9999999999999992E-5</v>
      </c>
      <c r="C4914">
        <f>Table3[[#This Row],[(MKT-Rf) Excess Return on the Market ]]+Table3[[#This Row],[(RF) Risk-Free Return Rate (One Month Treasury Bill Rate)]]</f>
        <v>-3.1000000000000005E-4</v>
      </c>
      <c r="D4914">
        <v>-4.0000000000000002E-4</v>
      </c>
      <c r="E4914">
        <v>-4.6999999999999993E-3</v>
      </c>
      <c r="F4914">
        <v>-1.0700000000000001E-2</v>
      </c>
      <c r="G4914">
        <v>1.2999999999999999E-3</v>
      </c>
      <c r="H4914">
        <v>2.3999999999999998E-3</v>
      </c>
      <c r="I4914">
        <v>7.3000000000000001E-3</v>
      </c>
      <c r="J4914">
        <v>3.6524164804571743E-17</v>
      </c>
      <c r="L4914" s="12">
        <v>43661</v>
      </c>
      <c r="M4914" s="16"/>
      <c r="N4914">
        <v>1.7584401022740885E-4</v>
      </c>
    </row>
    <row r="4915" spans="1:14" x14ac:dyDescent="0.2">
      <c r="A4915" s="1">
        <v>43662</v>
      </c>
      <c r="B4915">
        <v>8.9999999999999992E-5</v>
      </c>
      <c r="C4915">
        <f>Table3[[#This Row],[(MKT-Rf) Excess Return on the Market ]]+Table3[[#This Row],[(RF) Risk-Free Return Rate (One Month Treasury Bill Rate)]]</f>
        <v>-3.1100000000000004E-3</v>
      </c>
      <c r="D4915">
        <v>-3.2000000000000002E-3</v>
      </c>
      <c r="E4915">
        <v>4.0999999999999995E-3</v>
      </c>
      <c r="F4915">
        <v>1E-3</v>
      </c>
      <c r="G4915">
        <v>4.5000000000000005E-3</v>
      </c>
      <c r="H4915">
        <v>-2.0000000000000001E-4</v>
      </c>
      <c r="I4915">
        <v>2.0000000000000001E-4</v>
      </c>
      <c r="J4915">
        <v>6.2084924827599829E-16</v>
      </c>
      <c r="L4915" s="13">
        <v>43662</v>
      </c>
      <c r="M4915" s="17"/>
      <c r="N4915">
        <v>-3.4095813595054242E-3</v>
      </c>
    </row>
    <row r="4916" spans="1:14" x14ac:dyDescent="0.2">
      <c r="A4916" s="1">
        <v>43663</v>
      </c>
      <c r="B4916">
        <v>8.9999999999999992E-5</v>
      </c>
      <c r="C4916">
        <f>Table3[[#This Row],[(MKT-Rf) Excess Return on the Market ]]+Table3[[#This Row],[(RF) Risk-Free Return Rate (One Month Treasury Bill Rate)]]</f>
        <v>-6.3100000000000005E-3</v>
      </c>
      <c r="D4916">
        <v>-6.4000000000000003E-3</v>
      </c>
      <c r="E4916">
        <v>-2.5999999999999999E-3</v>
      </c>
      <c r="F4916">
        <v>-6.5000000000000006E-3</v>
      </c>
      <c r="G4916">
        <v>-4.8999999999999998E-3</v>
      </c>
      <c r="H4916">
        <v>-2.3999999999999998E-3</v>
      </c>
      <c r="I4916">
        <v>8.6999999999999994E-3</v>
      </c>
      <c r="J4916">
        <v>1.2421738573549389E-15</v>
      </c>
      <c r="L4916" s="12">
        <v>43663</v>
      </c>
      <c r="M4916" s="16"/>
      <c r="N4916">
        <v>-6.5526262851549463E-3</v>
      </c>
    </row>
    <row r="4917" spans="1:14" x14ac:dyDescent="0.2">
      <c r="A4917" s="1">
        <v>43664</v>
      </c>
      <c r="B4917">
        <v>8.9999999999999992E-5</v>
      </c>
      <c r="C4917">
        <f>Table3[[#This Row],[(MKT-Rf) Excess Return on the Market ]]+Table3[[#This Row],[(RF) Risk-Free Return Rate (One Month Treasury Bill Rate)]]</f>
        <v>3.5899999999999994E-3</v>
      </c>
      <c r="D4917">
        <v>3.4999999999999996E-3</v>
      </c>
      <c r="E4917">
        <v>-2.7000000000000001E-3</v>
      </c>
      <c r="F4917">
        <v>1E-4</v>
      </c>
      <c r="G4917">
        <v>-3.5999999999999999E-3</v>
      </c>
      <c r="H4917">
        <v>3.4999999999999996E-3</v>
      </c>
      <c r="I4917">
        <v>2.8999999999999998E-3</v>
      </c>
      <c r="J4917">
        <v>6.5183432003859432E-16</v>
      </c>
      <c r="L4917" s="13">
        <v>43664</v>
      </c>
      <c r="M4917" s="17"/>
      <c r="N4917">
        <v>3.5755356654507981E-3</v>
      </c>
    </row>
    <row r="4918" spans="1:14" x14ac:dyDescent="0.2">
      <c r="A4918" s="1">
        <v>43665</v>
      </c>
      <c r="B4918">
        <v>8.9999999999999992E-5</v>
      </c>
      <c r="C4918">
        <f>Table3[[#This Row],[(MKT-Rf) Excess Return on the Market ]]+Table3[[#This Row],[(RF) Risk-Free Return Rate (One Month Treasury Bill Rate)]]</f>
        <v>-5.510000000000001E-3</v>
      </c>
      <c r="D4918">
        <v>-5.6000000000000008E-3</v>
      </c>
      <c r="E4918">
        <v>3.0000000000000001E-3</v>
      </c>
      <c r="F4918">
        <v>8.6999999999999994E-3</v>
      </c>
      <c r="G4918">
        <v>3.5999999999999999E-3</v>
      </c>
      <c r="H4918">
        <v>8.9999999999999998E-4</v>
      </c>
      <c r="I4918">
        <v>-0.01</v>
      </c>
      <c r="J4918">
        <v>1.1491816676919012E-15</v>
      </c>
      <c r="L4918" s="12">
        <v>43665</v>
      </c>
      <c r="M4918" s="16"/>
      <c r="N4918">
        <v>-6.1958896877547841E-3</v>
      </c>
    </row>
    <row r="4919" spans="1:14" x14ac:dyDescent="0.2">
      <c r="A4919" s="1">
        <v>43668</v>
      </c>
      <c r="B4919">
        <v>8.9999999999999992E-5</v>
      </c>
      <c r="C4919">
        <f>Table3[[#This Row],[(MKT-Rf) Excess Return on the Market ]]+Table3[[#This Row],[(RF) Risk-Free Return Rate (One Month Treasury Bill Rate)]]</f>
        <v>2.5899999999999999E-3</v>
      </c>
      <c r="D4919">
        <v>2.5000000000000001E-3</v>
      </c>
      <c r="E4919">
        <v>-5.5000000000000005E-3</v>
      </c>
      <c r="F4919">
        <v>-4.7999999999999996E-3</v>
      </c>
      <c r="G4919">
        <v>-1.9E-3</v>
      </c>
      <c r="H4919">
        <v>-1E-4</v>
      </c>
      <c r="I4919">
        <v>2.0999999999999999E-3</v>
      </c>
      <c r="J4919">
        <v>5.6707563464251825E-16</v>
      </c>
      <c r="L4919" s="13">
        <v>43668</v>
      </c>
      <c r="M4919" s="17"/>
      <c r="N4919">
        <v>2.8247279603128136E-3</v>
      </c>
    </row>
    <row r="4920" spans="1:14" x14ac:dyDescent="0.2">
      <c r="A4920" s="1">
        <v>43669</v>
      </c>
      <c r="B4920">
        <v>8.9999999999999992E-5</v>
      </c>
      <c r="C4920">
        <f>Table3[[#This Row],[(MKT-Rf) Excess Return on the Market ]]+Table3[[#This Row],[(RF) Risk-Free Return Rate (One Month Treasury Bill Rate)]]</f>
        <v>6.5900000000000004E-3</v>
      </c>
      <c r="D4920">
        <v>6.5000000000000006E-3</v>
      </c>
      <c r="E4920">
        <v>-7.000000000000001E-4</v>
      </c>
      <c r="F4920">
        <v>8.0000000000000002E-3</v>
      </c>
      <c r="G4920">
        <v>6.7000000000000002E-3</v>
      </c>
      <c r="H4920">
        <v>3.4000000000000002E-3</v>
      </c>
      <c r="I4920">
        <v>-8.0000000000000002E-3</v>
      </c>
      <c r="J4920">
        <v>1.2333935204320564E-15</v>
      </c>
      <c r="L4920" s="12">
        <v>43669</v>
      </c>
      <c r="M4920" s="16"/>
      <c r="N4920">
        <v>6.8241647017276323E-3</v>
      </c>
    </row>
    <row r="4921" spans="1:14" x14ac:dyDescent="0.2">
      <c r="A4921" s="1">
        <v>43670</v>
      </c>
      <c r="B4921">
        <v>8.9999999999999992E-5</v>
      </c>
      <c r="C4921">
        <f>Table3[[#This Row],[(MKT-Rf) Excess Return on the Market ]]+Table3[[#This Row],[(RF) Risk-Free Return Rate (One Month Treasury Bill Rate)]]</f>
        <v>6.6899999999999998E-3</v>
      </c>
      <c r="D4921">
        <v>6.6E-3</v>
      </c>
      <c r="E4921">
        <v>9.300000000000001E-3</v>
      </c>
      <c r="F4921">
        <v>8.6E-3</v>
      </c>
      <c r="G4921">
        <v>-8.0000000000000004E-4</v>
      </c>
      <c r="H4921">
        <v>-8.9999999999999998E-4</v>
      </c>
      <c r="I4921">
        <v>-7.4999999999999997E-3</v>
      </c>
      <c r="J4921">
        <v>8.1310467142236708E-16</v>
      </c>
      <c r="L4921" s="13">
        <v>43670</v>
      </c>
      <c r="M4921" s="17"/>
      <c r="N4921">
        <v>4.6771636608934396E-3</v>
      </c>
    </row>
    <row r="4922" spans="1:14" x14ac:dyDescent="0.2">
      <c r="A4922" s="1">
        <v>43671</v>
      </c>
      <c r="B4922">
        <v>8.9999999999999992E-5</v>
      </c>
      <c r="C4922">
        <f>Table3[[#This Row],[(MKT-Rf) Excess Return on the Market ]]+Table3[[#This Row],[(RF) Risk-Free Return Rate (One Month Treasury Bill Rate)]]</f>
        <v>-6.2100000000000002E-3</v>
      </c>
      <c r="D4922">
        <v>-6.3E-3</v>
      </c>
      <c r="E4922">
        <v>-6.8000000000000005E-3</v>
      </c>
      <c r="F4922">
        <v>-1.1999999999999999E-3</v>
      </c>
      <c r="G4922">
        <v>1.6000000000000001E-3</v>
      </c>
      <c r="H4922">
        <v>5.0000000000000001E-4</v>
      </c>
      <c r="I4922">
        <v>1.54E-2</v>
      </c>
      <c r="J4922">
        <v>8.6739325345593562E-16</v>
      </c>
      <c r="L4922" s="12">
        <v>43671</v>
      </c>
      <c r="M4922" s="16"/>
      <c r="N4922">
        <v>-5.276251069020221E-3</v>
      </c>
    </row>
    <row r="4923" spans="1:14" x14ac:dyDescent="0.2">
      <c r="A4923" s="1">
        <v>43672</v>
      </c>
      <c r="B4923">
        <v>8.9999999999999992E-5</v>
      </c>
      <c r="C4923">
        <f>Table3[[#This Row],[(MKT-Rf) Excess Return on the Market ]]+Table3[[#This Row],[(RF) Risk-Free Return Rate (One Month Treasury Bill Rate)]]</f>
        <v>8.2899999999999988E-3</v>
      </c>
      <c r="D4923">
        <v>8.199999999999999E-3</v>
      </c>
      <c r="E4923">
        <v>3.3E-3</v>
      </c>
      <c r="F4923">
        <v>-1.9E-3</v>
      </c>
      <c r="G4923">
        <v>-6.0999999999999995E-3</v>
      </c>
      <c r="H4923">
        <v>-2.5000000000000001E-3</v>
      </c>
      <c r="I4923">
        <v>2.5000000000000001E-3</v>
      </c>
      <c r="J4923">
        <v>1.3441045461112576E-15</v>
      </c>
      <c r="L4923" s="13">
        <v>43672</v>
      </c>
      <c r="M4923" s="17"/>
      <c r="N4923">
        <v>7.3604742596646913E-3</v>
      </c>
    </row>
    <row r="4924" spans="1:14" x14ac:dyDescent="0.2">
      <c r="A4924" s="1">
        <v>43675</v>
      </c>
      <c r="B4924">
        <v>8.9999999999999992E-5</v>
      </c>
      <c r="C4924">
        <f>Table3[[#This Row],[(MKT-Rf) Excess Return on the Market ]]+Table3[[#This Row],[(RF) Risk-Free Return Rate (One Month Treasury Bill Rate)]]</f>
        <v>-3.1100000000000004E-3</v>
      </c>
      <c r="D4924">
        <v>-3.2000000000000002E-3</v>
      </c>
      <c r="E4924">
        <v>-3.4999999999999996E-3</v>
      </c>
      <c r="F4924">
        <v>-4.6999999999999993E-3</v>
      </c>
      <c r="G4924">
        <v>3.0999999999999999E-3</v>
      </c>
      <c r="H4924">
        <v>3.7000000000000002E-3</v>
      </c>
      <c r="I4924">
        <v>4.4000000000000003E-3</v>
      </c>
      <c r="J4924">
        <v>3.0080433181743922E-16</v>
      </c>
      <c r="L4924" s="12">
        <v>43675</v>
      </c>
      <c r="M4924" s="16"/>
      <c r="N4924">
        <v>-1.6173767299502979E-3</v>
      </c>
    </row>
    <row r="4925" spans="1:14" x14ac:dyDescent="0.2">
      <c r="A4925" s="1">
        <v>43676</v>
      </c>
      <c r="B4925">
        <v>8.9999999999999992E-5</v>
      </c>
      <c r="C4925">
        <f>Table3[[#This Row],[(MKT-Rf) Excess Return on the Market ]]+Table3[[#This Row],[(RF) Risk-Free Return Rate (One Month Treasury Bill Rate)]]</f>
        <v>-1.6100000000000001E-3</v>
      </c>
      <c r="D4925">
        <v>-1.7000000000000001E-3</v>
      </c>
      <c r="E4925">
        <v>1.4199999999999999E-2</v>
      </c>
      <c r="F4925">
        <v>8.8999999999999999E-3</v>
      </c>
      <c r="G4925">
        <v>-1.8E-3</v>
      </c>
      <c r="H4925">
        <v>1E-3</v>
      </c>
      <c r="I4925">
        <v>-1.37E-2</v>
      </c>
      <c r="J4925">
        <v>4.2439930369739711E-16</v>
      </c>
      <c r="L4925" s="13">
        <v>43676</v>
      </c>
      <c r="M4925" s="17"/>
      <c r="N4925">
        <v>-2.5819723830935032E-3</v>
      </c>
    </row>
    <row r="4926" spans="1:14" x14ac:dyDescent="0.2">
      <c r="A4926" s="1">
        <v>43677</v>
      </c>
      <c r="B4926">
        <v>8.9999999999999992E-5</v>
      </c>
      <c r="C4926">
        <f>Table3[[#This Row],[(MKT-Rf) Excess Return on the Market ]]+Table3[[#This Row],[(RF) Risk-Free Return Rate (One Month Treasury Bill Rate)]]</f>
        <v>-1.081E-2</v>
      </c>
      <c r="D4926">
        <v>-1.09E-2</v>
      </c>
      <c r="E4926">
        <v>2.5999999999999999E-3</v>
      </c>
      <c r="F4926">
        <v>6.0999999999999995E-3</v>
      </c>
      <c r="G4926">
        <v>2E-3</v>
      </c>
      <c r="H4926">
        <v>5.3E-3</v>
      </c>
      <c r="I4926">
        <v>1.2999999999999999E-3</v>
      </c>
      <c r="J4926">
        <v>1.4297493103646872E-15</v>
      </c>
      <c r="L4926" s="12">
        <v>43677</v>
      </c>
      <c r="M4926" s="16"/>
      <c r="N4926">
        <v>-1.0945190319276599E-2</v>
      </c>
    </row>
    <row r="4927" spans="1:14" x14ac:dyDescent="0.2">
      <c r="A4927" s="1">
        <v>43678</v>
      </c>
      <c r="B4927">
        <v>7.0000000000000007E-5</v>
      </c>
      <c r="C4927">
        <f>Table3[[#This Row],[(MKT-Rf) Excess Return on the Market ]]+Table3[[#This Row],[(RF) Risk-Free Return Rate (One Month Treasury Bill Rate)]]</f>
        <v>-1.0329999999999999E-2</v>
      </c>
      <c r="D4927">
        <v>-1.04E-2</v>
      </c>
      <c r="E4927">
        <v>-7.6E-3</v>
      </c>
      <c r="F4927">
        <v>-1.9099999999999999E-2</v>
      </c>
      <c r="G4927">
        <v>-5.4000000000000003E-3</v>
      </c>
      <c r="H4927">
        <v>-3.0000000000000001E-3</v>
      </c>
      <c r="I4927">
        <v>2.4700000000000003E-2</v>
      </c>
      <c r="J4927">
        <v>1.1568006739537052E-15</v>
      </c>
      <c r="L4927" s="13">
        <v>43678</v>
      </c>
      <c r="M4927" s="17"/>
      <c r="N4927">
        <v>-9.0395867268047228E-3</v>
      </c>
    </row>
    <row r="4928" spans="1:14" x14ac:dyDescent="0.2">
      <c r="A4928" s="1">
        <v>43679</v>
      </c>
      <c r="B4928">
        <v>7.0000000000000007E-5</v>
      </c>
      <c r="C4928">
        <f>Table3[[#This Row],[(MKT-Rf) Excess Return on the Market ]]+Table3[[#This Row],[(RF) Risk-Free Return Rate (One Month Treasury Bill Rate)]]</f>
        <v>-8.6299999999999988E-3</v>
      </c>
      <c r="D4928">
        <v>-8.6999999999999994E-3</v>
      </c>
      <c r="E4928">
        <v>-2.5999999999999999E-3</v>
      </c>
      <c r="F4928">
        <v>5.9999999999999995E-4</v>
      </c>
      <c r="G4928">
        <v>1.5E-3</v>
      </c>
      <c r="H4928">
        <v>1.9E-3</v>
      </c>
      <c r="I4928">
        <v>2.2000000000000001E-3</v>
      </c>
      <c r="J4928">
        <v>1.1581062154532754E-15</v>
      </c>
      <c r="L4928" s="12">
        <v>43679</v>
      </c>
      <c r="M4928" s="16"/>
      <c r="N4928">
        <v>-7.3093853544549392E-3</v>
      </c>
    </row>
    <row r="4929" spans="1:14" x14ac:dyDescent="0.2">
      <c r="A4929" s="1">
        <v>43682</v>
      </c>
      <c r="B4929">
        <v>7.0000000000000007E-5</v>
      </c>
      <c r="C4929">
        <f>Table3[[#This Row],[(MKT-Rf) Excess Return on the Market ]]+Table3[[#This Row],[(RF) Risk-Free Return Rate (One Month Treasury Bill Rate)]]</f>
        <v>-3.0629999999999998E-2</v>
      </c>
      <c r="D4929">
        <v>-3.0699999999999998E-2</v>
      </c>
      <c r="E4929">
        <v>5.0000000000000001E-4</v>
      </c>
      <c r="F4929">
        <v>0</v>
      </c>
      <c r="G4929">
        <v>-7.000000000000001E-4</v>
      </c>
      <c r="H4929">
        <v>2.7000000000000001E-3</v>
      </c>
      <c r="I4929">
        <v>4.0999999999999995E-3</v>
      </c>
      <c r="J4929">
        <v>4.2377450399643498E-15</v>
      </c>
      <c r="L4929" s="13">
        <v>43682</v>
      </c>
      <c r="M4929" s="17"/>
      <c r="N4929">
        <v>-3.0230162083586681E-2</v>
      </c>
    </row>
    <row r="4930" spans="1:14" x14ac:dyDescent="0.2">
      <c r="A4930" s="1">
        <v>43683</v>
      </c>
      <c r="B4930">
        <v>7.0000000000000007E-5</v>
      </c>
      <c r="C4930">
        <f>Table3[[#This Row],[(MKT-Rf) Excess Return on the Market ]]+Table3[[#This Row],[(RF) Risk-Free Return Rate (One Month Treasury Bill Rate)]]</f>
        <v>1.2970000000000001E-2</v>
      </c>
      <c r="D4930">
        <v>1.29E-2</v>
      </c>
      <c r="E4930">
        <v>-5.4000000000000003E-3</v>
      </c>
      <c r="F4930">
        <v>-6.0000000000000001E-3</v>
      </c>
      <c r="G4930">
        <v>-2.5999999999999999E-3</v>
      </c>
      <c r="H4930">
        <v>-2.5000000000000001E-3</v>
      </c>
      <c r="I4930">
        <v>1.04E-2</v>
      </c>
      <c r="J4930">
        <v>1.9445599809911014E-15</v>
      </c>
      <c r="L4930" s="12">
        <v>43683</v>
      </c>
      <c r="M4930" s="16"/>
      <c r="N4930">
        <v>1.2933013700777157E-2</v>
      </c>
    </row>
    <row r="4931" spans="1:14" x14ac:dyDescent="0.2">
      <c r="A4931" s="1">
        <v>43684</v>
      </c>
      <c r="B4931">
        <v>7.0000000000000007E-5</v>
      </c>
      <c r="C4931">
        <f>Table3[[#This Row],[(MKT-Rf) Excess Return on the Market ]]+Table3[[#This Row],[(RF) Risk-Free Return Rate (One Month Treasury Bill Rate)]]</f>
        <v>7.7000000000000007E-4</v>
      </c>
      <c r="D4931">
        <v>7.000000000000001E-4</v>
      </c>
      <c r="E4931">
        <v>-1.1000000000000001E-3</v>
      </c>
      <c r="F4931">
        <v>-8.8000000000000005E-3</v>
      </c>
      <c r="G4931">
        <v>1.5E-3</v>
      </c>
      <c r="H4931">
        <v>-1.6000000000000001E-3</v>
      </c>
      <c r="I4931">
        <v>3.7000000000000002E-3</v>
      </c>
      <c r="J4931">
        <v>1.0652000232085895E-16</v>
      </c>
      <c r="L4931" s="13">
        <v>43684</v>
      </c>
      <c r="M4931" s="17"/>
      <c r="N4931">
        <v>7.6659588370266651E-4</v>
      </c>
    </row>
    <row r="4932" spans="1:14" x14ac:dyDescent="0.2">
      <c r="A4932" s="1">
        <v>43685</v>
      </c>
      <c r="B4932">
        <v>7.0000000000000007E-5</v>
      </c>
      <c r="C4932">
        <f>Table3[[#This Row],[(MKT-Rf) Excess Return on the Market ]]+Table3[[#This Row],[(RF) Risk-Free Return Rate (One Month Treasury Bill Rate)]]</f>
        <v>1.9769999999999999E-2</v>
      </c>
      <c r="D4932">
        <v>1.9699999999999999E-2</v>
      </c>
      <c r="E4932">
        <v>-4.0000000000000002E-4</v>
      </c>
      <c r="F4932">
        <v>-2.2000000000000001E-3</v>
      </c>
      <c r="G4932">
        <v>2.7000000000000001E-3</v>
      </c>
      <c r="H4932">
        <v>-3.0000000000000001E-3</v>
      </c>
      <c r="I4932">
        <v>2.7000000000000001E-3</v>
      </c>
      <c r="J4932">
        <v>2.7732686566572083E-15</v>
      </c>
      <c r="L4932" s="12">
        <v>43685</v>
      </c>
      <c r="M4932" s="16"/>
      <c r="N4932">
        <v>1.8588425780336086E-2</v>
      </c>
    </row>
    <row r="4933" spans="1:14" x14ac:dyDescent="0.2">
      <c r="A4933" s="1">
        <v>43686</v>
      </c>
      <c r="B4933">
        <v>7.0000000000000007E-5</v>
      </c>
      <c r="C4933">
        <f>Table3[[#This Row],[(MKT-Rf) Excess Return on the Market ]]+Table3[[#This Row],[(RF) Risk-Free Return Rate (One Month Treasury Bill Rate)]]</f>
        <v>-7.7300000000000008E-3</v>
      </c>
      <c r="D4933">
        <v>-7.8000000000000005E-3</v>
      </c>
      <c r="E4933">
        <v>-5.0000000000000001E-3</v>
      </c>
      <c r="F4933">
        <v>-2.2000000000000001E-3</v>
      </c>
      <c r="G4933">
        <v>-4.8999999999999998E-3</v>
      </c>
      <c r="H4933">
        <v>-2.0000000000000001E-4</v>
      </c>
      <c r="I4933">
        <v>0.01</v>
      </c>
      <c r="J4933">
        <v>1.2218970731909792E-15</v>
      </c>
      <c r="L4933" s="13">
        <v>43686</v>
      </c>
      <c r="M4933" s="17"/>
      <c r="N4933">
        <v>-6.6385297600620738E-3</v>
      </c>
    </row>
    <row r="4934" spans="1:14" x14ac:dyDescent="0.2">
      <c r="A4934" s="1">
        <v>43689</v>
      </c>
      <c r="B4934">
        <v>7.0000000000000007E-5</v>
      </c>
      <c r="C4934">
        <f>Table3[[#This Row],[(MKT-Rf) Excess Return on the Market ]]+Table3[[#This Row],[(RF) Risk-Free Return Rate (One Month Treasury Bill Rate)]]</f>
        <v>-1.3129999999999999E-2</v>
      </c>
      <c r="D4934">
        <v>-1.32E-2</v>
      </c>
      <c r="E4934">
        <v>2.2000000000000001E-3</v>
      </c>
      <c r="F4934">
        <v>-2.8000000000000004E-3</v>
      </c>
      <c r="G4934">
        <v>1.5E-3</v>
      </c>
      <c r="H4934">
        <v>2.3E-3</v>
      </c>
      <c r="I4934">
        <v>5.6000000000000008E-3</v>
      </c>
      <c r="J4934">
        <v>2.7138464026234528E-15</v>
      </c>
      <c r="L4934" s="12">
        <v>43689</v>
      </c>
      <c r="M4934" s="16"/>
      <c r="N4934">
        <v>-1.2393825636975902E-2</v>
      </c>
    </row>
    <row r="4935" spans="1:14" x14ac:dyDescent="0.2">
      <c r="A4935" s="1">
        <v>43690</v>
      </c>
      <c r="B4935">
        <v>7.0000000000000007E-5</v>
      </c>
      <c r="C4935">
        <f>Table3[[#This Row],[(MKT-Rf) Excess Return on the Market ]]+Table3[[#This Row],[(RF) Risk-Free Return Rate (One Month Treasury Bill Rate)]]</f>
        <v>1.477E-2</v>
      </c>
      <c r="D4935">
        <v>1.47E-2</v>
      </c>
      <c r="E4935">
        <v>-3.4000000000000002E-3</v>
      </c>
      <c r="F4935">
        <v>-5.4000000000000003E-3</v>
      </c>
      <c r="G4935">
        <v>3.4999999999999996E-3</v>
      </c>
      <c r="H4935">
        <v>-5.0000000000000001E-4</v>
      </c>
      <c r="I4935">
        <v>4.0000000000000002E-4</v>
      </c>
      <c r="J4935">
        <v>2.3972040582655395E-15</v>
      </c>
      <c r="L4935" s="13">
        <v>43690</v>
      </c>
      <c r="M4935" s="17"/>
      <c r="N4935">
        <v>1.5018305968787296E-2</v>
      </c>
    </row>
    <row r="4936" spans="1:14" x14ac:dyDescent="0.2">
      <c r="A4936" s="1">
        <v>43691</v>
      </c>
      <c r="B4936">
        <v>7.0000000000000007E-5</v>
      </c>
      <c r="C4936">
        <f>Table3[[#This Row],[(MKT-Rf) Excess Return on the Market ]]+Table3[[#This Row],[(RF) Risk-Free Return Rate (One Month Treasury Bill Rate)]]</f>
        <v>-2.9430000000000001E-2</v>
      </c>
      <c r="D4936">
        <v>-2.9500000000000002E-2</v>
      </c>
      <c r="E4936">
        <v>2.0000000000000001E-4</v>
      </c>
      <c r="F4936">
        <v>-5.1999999999999998E-3</v>
      </c>
      <c r="G4936">
        <v>-3.8E-3</v>
      </c>
      <c r="H4936">
        <v>1E-4</v>
      </c>
      <c r="I4936">
        <v>1.3100000000000001E-2</v>
      </c>
      <c r="J4936">
        <v>4.3684816111149019E-15</v>
      </c>
      <c r="L4936" s="12">
        <v>43691</v>
      </c>
      <c r="M4936" s="16"/>
      <c r="N4936">
        <v>-2.9730363473091367E-2</v>
      </c>
    </row>
    <row r="4937" spans="1:14" x14ac:dyDescent="0.2">
      <c r="A4937" s="1">
        <v>43692</v>
      </c>
      <c r="B4937">
        <v>7.0000000000000007E-5</v>
      </c>
      <c r="C4937">
        <f>Table3[[#This Row],[(MKT-Rf) Excess Return on the Market ]]+Table3[[#This Row],[(RF) Risk-Free Return Rate (One Month Treasury Bill Rate)]]</f>
        <v>1.67E-3</v>
      </c>
      <c r="D4937">
        <v>1.6000000000000001E-3</v>
      </c>
      <c r="E4937">
        <v>-6.8999999999999999E-3</v>
      </c>
      <c r="F4937">
        <v>-5.3E-3</v>
      </c>
      <c r="G4937">
        <v>-8.0000000000000004E-4</v>
      </c>
      <c r="H4937">
        <v>-4.5999999999999999E-3</v>
      </c>
      <c r="I4937">
        <v>1.2E-2</v>
      </c>
      <c r="J4937">
        <v>3.8528367096905449E-16</v>
      </c>
      <c r="L4937" s="13">
        <v>43692</v>
      </c>
      <c r="M4937" s="17"/>
      <c r="N4937">
        <v>2.461236782690441E-3</v>
      </c>
    </row>
    <row r="4938" spans="1:14" x14ac:dyDescent="0.2">
      <c r="A4938" s="1">
        <v>43693</v>
      </c>
      <c r="B4938">
        <v>7.0000000000000007E-5</v>
      </c>
      <c r="C4938">
        <f>Table3[[#This Row],[(MKT-Rf) Excess Return on the Market ]]+Table3[[#This Row],[(RF) Risk-Free Return Rate (One Month Treasury Bill Rate)]]</f>
        <v>1.5570000000000001E-2</v>
      </c>
      <c r="D4938">
        <v>1.55E-2</v>
      </c>
      <c r="E4938">
        <v>6.4000000000000003E-3</v>
      </c>
      <c r="F4938">
        <v>6.0999999999999995E-3</v>
      </c>
      <c r="G4938">
        <v>1.4000000000000002E-3</v>
      </c>
      <c r="H4938">
        <v>-5.9999999999999995E-4</v>
      </c>
      <c r="I4938">
        <v>-1.09E-2</v>
      </c>
      <c r="J4938">
        <v>2.5513624275500825E-15</v>
      </c>
      <c r="L4938" s="12">
        <v>43693</v>
      </c>
      <c r="M4938" s="16"/>
      <c r="N4938">
        <v>1.4323116131046663E-2</v>
      </c>
    </row>
    <row r="4939" spans="1:14" x14ac:dyDescent="0.2">
      <c r="A4939" s="1">
        <v>43696</v>
      </c>
      <c r="B4939">
        <v>7.0000000000000007E-5</v>
      </c>
      <c r="C4939">
        <f>Table3[[#This Row],[(MKT-Rf) Excess Return on the Market ]]+Table3[[#This Row],[(RF) Risk-Free Return Rate (One Month Treasury Bill Rate)]]</f>
        <v>1.1469999999999999E-2</v>
      </c>
      <c r="D4939">
        <v>1.1399999999999999E-2</v>
      </c>
      <c r="E4939">
        <v>2.9999999999999997E-4</v>
      </c>
      <c r="F4939">
        <v>2.2000000000000001E-3</v>
      </c>
      <c r="G4939">
        <v>3.7000000000000002E-3</v>
      </c>
      <c r="H4939">
        <v>0</v>
      </c>
      <c r="I4939">
        <v>-1.1599999999999999E-2</v>
      </c>
      <c r="J4939">
        <v>2.3058615316697054E-15</v>
      </c>
      <c r="L4939" s="13">
        <v>43696</v>
      </c>
      <c r="M4939" s="17"/>
      <c r="N4939">
        <v>1.2033185301994735E-2</v>
      </c>
    </row>
    <row r="4940" spans="1:14" x14ac:dyDescent="0.2">
      <c r="A4940" s="1">
        <v>43697</v>
      </c>
      <c r="B4940">
        <v>7.0000000000000007E-5</v>
      </c>
      <c r="C4940">
        <f>Table3[[#This Row],[(MKT-Rf) Excess Return on the Market ]]+Table3[[#This Row],[(RF) Risk-Free Return Rate (One Month Treasury Bill Rate)]]</f>
        <v>-7.43E-3</v>
      </c>
      <c r="D4940">
        <v>-7.4999999999999997E-3</v>
      </c>
      <c r="E4940">
        <v>1.8E-3</v>
      </c>
      <c r="F4940">
        <v>-5.0000000000000001E-3</v>
      </c>
      <c r="G4940">
        <v>1.1999999999999999E-3</v>
      </c>
      <c r="H4940">
        <v>-1.8E-3</v>
      </c>
      <c r="I4940">
        <v>4.3E-3</v>
      </c>
      <c r="J4940">
        <v>1.6082213865028444E-15</v>
      </c>
      <c r="L4940" s="12">
        <v>43697</v>
      </c>
      <c r="M4940" s="16"/>
      <c r="N4940">
        <v>-7.9462520811493E-3</v>
      </c>
    </row>
    <row r="4941" spans="1:14" x14ac:dyDescent="0.2">
      <c r="A4941" s="1">
        <v>43698</v>
      </c>
      <c r="B4941">
        <v>7.0000000000000007E-5</v>
      </c>
      <c r="C4941">
        <f>Table3[[#This Row],[(MKT-Rf) Excess Return on the Market ]]+Table3[[#This Row],[(RF) Risk-Free Return Rate (One Month Treasury Bill Rate)]]</f>
        <v>8.5700000000000012E-3</v>
      </c>
      <c r="D4941">
        <v>8.5000000000000006E-3</v>
      </c>
      <c r="E4941">
        <v>-2.9999999999999997E-4</v>
      </c>
      <c r="F4941">
        <v>-3.0000000000000001E-3</v>
      </c>
      <c r="G4941">
        <v>-2.0000000000000001E-4</v>
      </c>
      <c r="H4941">
        <v>-1E-4</v>
      </c>
      <c r="I4941">
        <v>-8.0000000000000004E-4</v>
      </c>
      <c r="J4941">
        <v>1.6787857387054181E-15</v>
      </c>
      <c r="L4941" s="13">
        <v>43698</v>
      </c>
      <c r="M4941" s="17"/>
      <c r="N4941">
        <v>8.2130062994995642E-3</v>
      </c>
    </row>
    <row r="4942" spans="1:14" x14ac:dyDescent="0.2">
      <c r="A4942" s="1">
        <v>43699</v>
      </c>
      <c r="B4942">
        <v>7.0000000000000007E-5</v>
      </c>
      <c r="C4942">
        <f>Table3[[#This Row],[(MKT-Rf) Excess Return on the Market ]]+Table3[[#This Row],[(RF) Risk-Free Return Rate (One Month Treasury Bill Rate)]]</f>
        <v>-9.3000000000000005E-4</v>
      </c>
      <c r="D4942">
        <v>-1E-3</v>
      </c>
      <c r="E4942">
        <v>-3.4000000000000002E-3</v>
      </c>
      <c r="F4942">
        <v>4.8999999999999998E-3</v>
      </c>
      <c r="G4942">
        <v>2.3E-3</v>
      </c>
      <c r="H4942">
        <v>2.5999999999999999E-3</v>
      </c>
      <c r="I4942">
        <v>-5.0000000000000001E-4</v>
      </c>
      <c r="J4942">
        <v>1.0783294260958696E-16</v>
      </c>
      <c r="L4942" s="12">
        <v>43699</v>
      </c>
      <c r="M4942" s="16"/>
      <c r="N4942">
        <v>-5.0620962947638712E-4</v>
      </c>
    </row>
    <row r="4943" spans="1:14" x14ac:dyDescent="0.2">
      <c r="A4943" s="1">
        <v>43700</v>
      </c>
      <c r="B4943">
        <v>7.0000000000000007E-5</v>
      </c>
      <c r="C4943">
        <f>Table3[[#This Row],[(MKT-Rf) Excess Return on the Market ]]+Table3[[#This Row],[(RF) Risk-Free Return Rate (One Month Treasury Bill Rate)]]</f>
        <v>-2.6530000000000001E-2</v>
      </c>
      <c r="D4943">
        <v>-2.6600000000000002E-2</v>
      </c>
      <c r="E4943">
        <v>-6.0999999999999995E-3</v>
      </c>
      <c r="F4943">
        <v>-1.9E-3</v>
      </c>
      <c r="G4943">
        <v>-6.3E-3</v>
      </c>
      <c r="H4943">
        <v>-2.3999999999999998E-3</v>
      </c>
      <c r="I4943">
        <v>9.4999999999999998E-3</v>
      </c>
      <c r="J4943">
        <v>4.22126632639675E-15</v>
      </c>
      <c r="L4943" s="13">
        <v>43700</v>
      </c>
      <c r="M4943" s="17"/>
      <c r="N4943">
        <v>-2.6288935558066755E-2</v>
      </c>
    </row>
    <row r="4944" spans="1:14" x14ac:dyDescent="0.2">
      <c r="A4944" s="1">
        <v>43703</v>
      </c>
      <c r="B4944">
        <v>7.0000000000000007E-5</v>
      </c>
      <c r="C4944">
        <f>Table3[[#This Row],[(MKT-Rf) Excess Return on the Market ]]+Table3[[#This Row],[(RF) Risk-Free Return Rate (One Month Treasury Bill Rate)]]</f>
        <v>1.0870000000000001E-2</v>
      </c>
      <c r="D4944">
        <v>1.0800000000000001E-2</v>
      </c>
      <c r="E4944">
        <v>-2.9999999999999997E-4</v>
      </c>
      <c r="F4944">
        <v>-1.7000000000000001E-3</v>
      </c>
      <c r="G4944">
        <v>1.9E-3</v>
      </c>
      <c r="H4944">
        <v>-1.5E-3</v>
      </c>
      <c r="I4944">
        <v>4.0999999999999995E-3</v>
      </c>
      <c r="J4944">
        <v>2.390410423964985E-15</v>
      </c>
      <c r="L4944" s="12">
        <v>43703</v>
      </c>
      <c r="M4944" s="16"/>
      <c r="N4944">
        <v>1.0923191173948981E-2</v>
      </c>
    </row>
    <row r="4945" spans="1:14" x14ac:dyDescent="0.2">
      <c r="A4945" s="1">
        <v>43704</v>
      </c>
      <c r="B4945">
        <v>7.0000000000000007E-5</v>
      </c>
      <c r="C4945">
        <f>Table3[[#This Row],[(MKT-Rf) Excess Return on the Market ]]+Table3[[#This Row],[(RF) Risk-Free Return Rate (One Month Treasury Bill Rate)]]</f>
        <v>-4.5300000000000002E-3</v>
      </c>
      <c r="D4945">
        <v>-4.5999999999999999E-3</v>
      </c>
      <c r="E4945">
        <v>-0.01</v>
      </c>
      <c r="F4945">
        <v>-6.8000000000000005E-3</v>
      </c>
      <c r="G4945">
        <v>2.7000000000000001E-3</v>
      </c>
      <c r="H4945">
        <v>7.000000000000001E-4</v>
      </c>
      <c r="I4945">
        <v>9.1000000000000004E-3</v>
      </c>
      <c r="J4945">
        <v>5.6960783046537725E-16</v>
      </c>
      <c r="L4945" s="13">
        <v>43704</v>
      </c>
      <c r="M4945" s="17"/>
      <c r="N4945">
        <v>-3.2083318806849889E-3</v>
      </c>
    </row>
    <row r="4946" spans="1:14" x14ac:dyDescent="0.2">
      <c r="A4946" s="1">
        <v>43705</v>
      </c>
      <c r="B4946">
        <v>7.0000000000000007E-5</v>
      </c>
      <c r="C4946">
        <f>Table3[[#This Row],[(MKT-Rf) Excess Return on the Market ]]+Table3[[#This Row],[(RF) Risk-Free Return Rate (One Month Treasury Bill Rate)]]</f>
        <v>6.8700000000000002E-3</v>
      </c>
      <c r="D4946">
        <v>6.8000000000000005E-3</v>
      </c>
      <c r="E4946">
        <v>6.1999999999999998E-3</v>
      </c>
      <c r="F4946">
        <v>6.1999999999999998E-3</v>
      </c>
      <c r="G4946">
        <v>3.4000000000000002E-3</v>
      </c>
      <c r="H4946">
        <v>2.0999999999999999E-3</v>
      </c>
      <c r="I4946">
        <v>-8.8000000000000005E-3</v>
      </c>
      <c r="J4946">
        <v>1.3128272771297436E-15</v>
      </c>
      <c r="L4946" s="12">
        <v>43705</v>
      </c>
      <c r="M4946" s="16"/>
      <c r="N4946">
        <v>6.52414118680143E-3</v>
      </c>
    </row>
    <row r="4947" spans="1:14" x14ac:dyDescent="0.2">
      <c r="A4947" s="1">
        <v>43706</v>
      </c>
      <c r="B4947">
        <v>7.0000000000000007E-5</v>
      </c>
      <c r="C4947">
        <f>Table3[[#This Row],[(MKT-Rf) Excess Return on the Market ]]+Table3[[#This Row],[(RF) Risk-Free Return Rate (One Month Treasury Bill Rate)]]</f>
        <v>1.3570000000000002E-2</v>
      </c>
      <c r="D4947">
        <v>1.3500000000000002E-2</v>
      </c>
      <c r="E4947">
        <v>4.0000000000000001E-3</v>
      </c>
      <c r="F4947">
        <v>3.4000000000000002E-3</v>
      </c>
      <c r="G4947">
        <v>1.7000000000000001E-3</v>
      </c>
      <c r="H4947">
        <v>-1.8E-3</v>
      </c>
      <c r="I4947">
        <v>-9.300000000000001E-3</v>
      </c>
      <c r="J4947">
        <v>2.4430326895558552E-15</v>
      </c>
      <c r="L4947" s="13">
        <v>43706</v>
      </c>
      <c r="M4947" s="17"/>
      <c r="N4947">
        <v>1.260743543874108E-2</v>
      </c>
    </row>
    <row r="4948" spans="1:14" x14ac:dyDescent="0.2">
      <c r="A4948" s="1">
        <v>43707</v>
      </c>
      <c r="B4948">
        <v>7.0000000000000007E-5</v>
      </c>
      <c r="C4948">
        <f>Table3[[#This Row],[(MKT-Rf) Excess Return on the Market ]]+Table3[[#This Row],[(RF) Risk-Free Return Rate (One Month Treasury Bill Rate)]]</f>
        <v>3.6999999999999999E-4</v>
      </c>
      <c r="D4948">
        <v>2.9999999999999997E-4</v>
      </c>
      <c r="E4948">
        <v>-2.5000000000000001E-3</v>
      </c>
      <c r="F4948">
        <v>2.3E-3</v>
      </c>
      <c r="G4948">
        <v>1E-3</v>
      </c>
      <c r="H4948">
        <v>1.2999999999999999E-3</v>
      </c>
      <c r="I4948">
        <v>-2.7000000000000001E-3</v>
      </c>
      <c r="J4948">
        <v>1.3138382684865032E-16</v>
      </c>
      <c r="L4948" s="12">
        <v>43707</v>
      </c>
      <c r="M4948" s="16"/>
      <c r="N4948">
        <v>6.4262082115234761E-4</v>
      </c>
    </row>
    <row r="4949" spans="1:14" x14ac:dyDescent="0.2">
      <c r="A4949" s="1">
        <v>43711</v>
      </c>
      <c r="B4949">
        <v>8.9999999999999992E-5</v>
      </c>
      <c r="C4949">
        <f>Table3[[#This Row],[(MKT-Rf) Excess Return on the Market ]]+Table3[[#This Row],[(RF) Risk-Free Return Rate (One Month Treasury Bill Rate)]]</f>
        <v>-8.6099999999999996E-3</v>
      </c>
      <c r="D4949">
        <v>-8.6999999999999994E-3</v>
      </c>
      <c r="E4949">
        <v>-9.300000000000001E-3</v>
      </c>
      <c r="F4949">
        <v>1E-3</v>
      </c>
      <c r="G4949">
        <v>-2E-3</v>
      </c>
      <c r="H4949">
        <v>4.5000000000000005E-3</v>
      </c>
      <c r="I4949">
        <v>5.5000000000000005E-3</v>
      </c>
      <c r="J4949">
        <v>1.2512532869791039E-15</v>
      </c>
      <c r="L4949" s="13">
        <v>43711</v>
      </c>
      <c r="M4949" s="17"/>
      <c r="N4949">
        <v>-6.9230294011075758E-3</v>
      </c>
    </row>
    <row r="4950" spans="1:14" x14ac:dyDescent="0.2">
      <c r="A4950" s="1">
        <v>43712</v>
      </c>
      <c r="B4950">
        <v>8.9999999999999992E-5</v>
      </c>
      <c r="C4950">
        <f>Table3[[#This Row],[(MKT-Rf) Excess Return on the Market ]]+Table3[[#This Row],[(RF) Risk-Free Return Rate (One Month Treasury Bill Rate)]]</f>
        <v>1.089E-2</v>
      </c>
      <c r="D4950">
        <v>1.0800000000000001E-2</v>
      </c>
      <c r="E4950">
        <v>-1.5E-3</v>
      </c>
      <c r="F4950">
        <v>4.3E-3</v>
      </c>
      <c r="G4950">
        <v>2.3999999999999998E-3</v>
      </c>
      <c r="H4950">
        <v>-7.000000000000001E-4</v>
      </c>
      <c r="I4950">
        <v>-9.1000000000000004E-3</v>
      </c>
      <c r="J4950">
        <v>2.0887527272200835E-15</v>
      </c>
      <c r="L4950" s="12">
        <v>43712</v>
      </c>
      <c r="M4950" s="16"/>
      <c r="N4950">
        <v>1.0783722026351545E-2</v>
      </c>
    </row>
    <row r="4951" spans="1:14" x14ac:dyDescent="0.2">
      <c r="A4951" s="1">
        <v>43713</v>
      </c>
      <c r="B4951">
        <v>8.9999999999999992E-5</v>
      </c>
      <c r="C4951">
        <f>Table3[[#This Row],[(MKT-Rf) Excess Return on the Market ]]+Table3[[#This Row],[(RF) Risk-Free Return Rate (One Month Treasury Bill Rate)]]</f>
        <v>1.4289999999999999E-2</v>
      </c>
      <c r="D4951">
        <v>1.4199999999999999E-2</v>
      </c>
      <c r="E4951">
        <v>5.5000000000000005E-3</v>
      </c>
      <c r="F4951">
        <v>7.0999999999999995E-3</v>
      </c>
      <c r="G4951">
        <v>4.3E-3</v>
      </c>
      <c r="H4951">
        <v>-1E-4</v>
      </c>
      <c r="I4951">
        <v>-0.02</v>
      </c>
      <c r="J4951">
        <v>2.009432370711121E-15</v>
      </c>
      <c r="L4951" s="13">
        <v>43713</v>
      </c>
      <c r="M4951" s="17"/>
      <c r="N4951">
        <v>1.2925922894213253E-2</v>
      </c>
    </row>
    <row r="4952" spans="1:14" x14ac:dyDescent="0.2">
      <c r="A4952" s="1">
        <v>43714</v>
      </c>
      <c r="B4952">
        <v>8.9999999999999992E-5</v>
      </c>
      <c r="C4952">
        <f>Table3[[#This Row],[(MKT-Rf) Excess Return on the Market ]]+Table3[[#This Row],[(RF) Risk-Free Return Rate (One Month Treasury Bill Rate)]]</f>
        <v>-1.1000000000000002E-4</v>
      </c>
      <c r="D4952">
        <v>-2.0000000000000001E-4</v>
      </c>
      <c r="E4952">
        <v>-3.5999999999999999E-3</v>
      </c>
      <c r="F4952">
        <v>4.0000000000000002E-4</v>
      </c>
      <c r="G4952">
        <v>1.6000000000000001E-3</v>
      </c>
      <c r="H4952">
        <v>4.1999999999999997E-3</v>
      </c>
      <c r="I4952">
        <v>-3.9000000000000003E-3</v>
      </c>
      <c r="J4952">
        <v>1.7143943170412971E-16</v>
      </c>
      <c r="L4952" s="12">
        <v>43714</v>
      </c>
      <c r="M4952" s="16"/>
      <c r="N4952">
        <v>9.1020391827530893E-4</v>
      </c>
    </row>
    <row r="4953" spans="1:14" x14ac:dyDescent="0.2">
      <c r="A4953" s="1">
        <v>43717</v>
      </c>
      <c r="B4953">
        <v>8.9999999999999992E-5</v>
      </c>
      <c r="C4953">
        <f>Table3[[#This Row],[(MKT-Rf) Excess Return on the Market ]]+Table3[[#This Row],[(RF) Risk-Free Return Rate (One Month Treasury Bill Rate)]]</f>
        <v>7.9000000000000012E-4</v>
      </c>
      <c r="D4953">
        <v>7.000000000000001E-4</v>
      </c>
      <c r="E4953">
        <v>1.3500000000000002E-2</v>
      </c>
      <c r="F4953">
        <v>3.0699999999999998E-2</v>
      </c>
      <c r="G4953">
        <v>8.6E-3</v>
      </c>
      <c r="H4953">
        <v>4.3E-3</v>
      </c>
      <c r="I4953">
        <v>-3.8300000000000001E-2</v>
      </c>
      <c r="J4953">
        <v>1.4192590502779827E-17</v>
      </c>
      <c r="L4953" s="13">
        <v>43717</v>
      </c>
      <c r="M4953" s="17"/>
      <c r="N4953">
        <v>-9.4004841318652159E-5</v>
      </c>
    </row>
    <row r="4954" spans="1:14" x14ac:dyDescent="0.2">
      <c r="A4954" s="1">
        <v>43718</v>
      </c>
      <c r="B4954">
        <v>8.9999999999999992E-5</v>
      </c>
      <c r="C4954">
        <f>Table3[[#This Row],[(MKT-Rf) Excess Return on the Market ]]+Table3[[#This Row],[(RF) Risk-Free Return Rate (One Month Treasury Bill Rate)]]</f>
        <v>1.7900000000000001E-3</v>
      </c>
      <c r="D4954">
        <v>1.7000000000000001E-3</v>
      </c>
      <c r="E4954">
        <v>1.41E-2</v>
      </c>
      <c r="F4954">
        <v>1.1299999999999999E-2</v>
      </c>
      <c r="G4954">
        <v>-2.9999999999999997E-4</v>
      </c>
      <c r="H4954">
        <v>5.8999999999999999E-3</v>
      </c>
      <c r="I4954">
        <v>-3.1600000000000003E-2</v>
      </c>
      <c r="J4954">
        <v>4.434231017338992E-17</v>
      </c>
      <c r="L4954" s="12">
        <v>43718</v>
      </c>
      <c r="M4954" s="16"/>
      <c r="N4954">
        <v>3.2226552944139824E-4</v>
      </c>
    </row>
    <row r="4955" spans="1:14" x14ac:dyDescent="0.2">
      <c r="A4955" s="1">
        <v>43719</v>
      </c>
      <c r="B4955">
        <v>8.9999999999999992E-5</v>
      </c>
      <c r="C4955">
        <f>Table3[[#This Row],[(MKT-Rf) Excess Return on the Market ]]+Table3[[#This Row],[(RF) Risk-Free Return Rate (One Month Treasury Bill Rate)]]</f>
        <v>8.8900000000000003E-3</v>
      </c>
      <c r="D4955">
        <v>8.8000000000000005E-3</v>
      </c>
      <c r="E4955">
        <v>1.37E-2</v>
      </c>
      <c r="F4955">
        <v>-4.0000000000000002E-4</v>
      </c>
      <c r="G4955">
        <v>-2.3E-3</v>
      </c>
      <c r="H4955">
        <v>3.4000000000000002E-3</v>
      </c>
      <c r="I4955">
        <v>-4.4000000000000003E-3</v>
      </c>
      <c r="J4955">
        <v>1.1001402822541804E-15</v>
      </c>
      <c r="L4955" s="13">
        <v>43719</v>
      </c>
      <c r="M4955" s="17"/>
      <c r="N4955">
        <v>7.2036590507942328E-3</v>
      </c>
    </row>
    <row r="4956" spans="1:14" x14ac:dyDescent="0.2">
      <c r="A4956" s="1">
        <v>43720</v>
      </c>
      <c r="B4956">
        <v>8.9999999999999992E-5</v>
      </c>
      <c r="C4956">
        <f>Table3[[#This Row],[(MKT-Rf) Excess Return on the Market ]]+Table3[[#This Row],[(RF) Risk-Free Return Rate (One Month Treasury Bill Rate)]]</f>
        <v>2.2899999999999999E-3</v>
      </c>
      <c r="D4956">
        <v>2.2000000000000001E-3</v>
      </c>
      <c r="E4956">
        <v>-3.9000000000000003E-3</v>
      </c>
      <c r="F4956">
        <v>-1.2999999999999999E-3</v>
      </c>
      <c r="G4956">
        <v>-2.3E-3</v>
      </c>
      <c r="H4956">
        <v>-1.7000000000000001E-3</v>
      </c>
      <c r="I4956">
        <v>9.8999999999999991E-3</v>
      </c>
      <c r="J4956">
        <v>4.5347066466192176E-16</v>
      </c>
      <c r="L4956" s="12">
        <v>43720</v>
      </c>
      <c r="M4956" s="16"/>
      <c r="N4956">
        <v>2.8749707848360149E-3</v>
      </c>
    </row>
    <row r="4957" spans="1:14" x14ac:dyDescent="0.2">
      <c r="A4957" s="1">
        <v>43721</v>
      </c>
      <c r="B4957">
        <v>8.9999999999999992E-5</v>
      </c>
      <c r="C4957">
        <f>Table3[[#This Row],[(MKT-Rf) Excess Return on the Market ]]+Table3[[#This Row],[(RF) Risk-Free Return Rate (One Month Treasury Bill Rate)]]</f>
        <v>-1.0000000000000013E-5</v>
      </c>
      <c r="D4957">
        <v>-1E-4</v>
      </c>
      <c r="E4957">
        <v>1.8E-3</v>
      </c>
      <c r="F4957">
        <v>7.4000000000000003E-3</v>
      </c>
      <c r="G4957">
        <v>-2.9999999999999997E-4</v>
      </c>
      <c r="H4957">
        <v>-1E-3</v>
      </c>
      <c r="I4957">
        <v>-6.9999999999999993E-3</v>
      </c>
      <c r="J4957">
        <v>1.2320889752609329E-16</v>
      </c>
      <c r="L4957" s="13">
        <v>43721</v>
      </c>
      <c r="M4957" s="17"/>
      <c r="N4957">
        <v>-7.2461844366199951E-4</v>
      </c>
    </row>
    <row r="4958" spans="1:14" x14ac:dyDescent="0.2">
      <c r="A4958" s="1">
        <v>43724</v>
      </c>
      <c r="B4958">
        <v>8.9999999999999992E-5</v>
      </c>
      <c r="C4958">
        <f>Table3[[#This Row],[(MKT-Rf) Excess Return on the Market ]]+Table3[[#This Row],[(RF) Risk-Free Return Rate (One Month Treasury Bill Rate)]]</f>
        <v>-2.2100000000000002E-3</v>
      </c>
      <c r="D4958">
        <v>-2.3E-3</v>
      </c>
      <c r="E4958">
        <v>8.8000000000000005E-3</v>
      </c>
      <c r="F4958">
        <v>5.3E-3</v>
      </c>
      <c r="G4958">
        <v>-3.0999999999999999E-3</v>
      </c>
      <c r="H4958">
        <v>5.0000000000000001E-4</v>
      </c>
      <c r="I4958">
        <v>-1.8600000000000002E-2</v>
      </c>
      <c r="J4958">
        <v>4.4111400586014539E-16</v>
      </c>
      <c r="L4958" s="12">
        <v>43724</v>
      </c>
      <c r="M4958" s="16"/>
      <c r="N4958">
        <v>-3.1405356059661417E-3</v>
      </c>
    </row>
    <row r="4959" spans="1:14" x14ac:dyDescent="0.2">
      <c r="A4959" s="1">
        <v>43725</v>
      </c>
      <c r="B4959">
        <v>8.9999999999999992E-5</v>
      </c>
      <c r="C4959">
        <f>Table3[[#This Row],[(MKT-Rf) Excess Return on the Market ]]+Table3[[#This Row],[(RF) Risk-Free Return Rate (One Month Treasury Bill Rate)]]</f>
        <v>1.7900000000000001E-3</v>
      </c>
      <c r="D4959">
        <v>1.7000000000000001E-3</v>
      </c>
      <c r="E4959">
        <v>-7.9000000000000008E-3</v>
      </c>
      <c r="F4959">
        <v>-1.2E-2</v>
      </c>
      <c r="G4959">
        <v>-1.9E-3</v>
      </c>
      <c r="H4959">
        <v>-3.4999999999999996E-3</v>
      </c>
      <c r="I4959">
        <v>2.3700000000000002E-2</v>
      </c>
      <c r="J4959">
        <v>4.2053121011417E-16</v>
      </c>
      <c r="L4959" s="13">
        <v>43725</v>
      </c>
      <c r="M4959" s="17"/>
      <c r="N4959">
        <v>2.5784285879443072E-3</v>
      </c>
    </row>
    <row r="4960" spans="1:14" x14ac:dyDescent="0.2">
      <c r="A4960" s="1">
        <v>43726</v>
      </c>
      <c r="B4960">
        <v>8.9999999999999992E-5</v>
      </c>
      <c r="C4960">
        <f>Table3[[#This Row],[(MKT-Rf) Excess Return on the Market ]]+Table3[[#This Row],[(RF) Risk-Free Return Rate (One Month Treasury Bill Rate)]]</f>
        <v>-4.0999999999999999E-4</v>
      </c>
      <c r="D4960">
        <v>-5.0000000000000001E-4</v>
      </c>
      <c r="E4960">
        <v>-7.8000000000000005E-3</v>
      </c>
      <c r="F4960">
        <v>5.0000000000000001E-4</v>
      </c>
      <c r="G4960">
        <v>-1.1999999999999999E-3</v>
      </c>
      <c r="H4960">
        <v>4.0000000000000002E-4</v>
      </c>
      <c r="I4960">
        <v>1.0200000000000001E-2</v>
      </c>
      <c r="J4960">
        <v>5.970356391260886E-17</v>
      </c>
      <c r="L4960" s="12">
        <v>43726</v>
      </c>
      <c r="M4960" s="16"/>
      <c r="N4960">
        <v>3.4262353493549175E-4</v>
      </c>
    </row>
    <row r="4961" spans="1:14" x14ac:dyDescent="0.2">
      <c r="A4961" s="1">
        <v>43727</v>
      </c>
      <c r="B4961">
        <v>8.9999999999999992E-5</v>
      </c>
      <c r="C4961">
        <f>Table3[[#This Row],[(MKT-Rf) Excess Return on the Market ]]+Table3[[#This Row],[(RF) Risk-Free Return Rate (One Month Treasury Bill Rate)]]</f>
        <v>-4.0999999999999999E-4</v>
      </c>
      <c r="D4961">
        <v>-5.0000000000000001E-4</v>
      </c>
      <c r="E4961">
        <v>-4.8999999999999998E-3</v>
      </c>
      <c r="F4961">
        <v>-4.5999999999999999E-3</v>
      </c>
      <c r="G4961">
        <v>4.0000000000000002E-4</v>
      </c>
      <c r="H4961">
        <v>-2E-3</v>
      </c>
      <c r="I4961">
        <v>5.6999999999999993E-3</v>
      </c>
      <c r="J4961">
        <v>3.6742287071886291E-18</v>
      </c>
      <c r="L4961" s="13">
        <v>43727</v>
      </c>
      <c r="M4961" s="17"/>
      <c r="N4961">
        <v>1.9955034655944141E-5</v>
      </c>
    </row>
    <row r="4962" spans="1:14" x14ac:dyDescent="0.2">
      <c r="A4962" s="1">
        <v>43728</v>
      </c>
      <c r="B4962">
        <v>8.9999999999999992E-5</v>
      </c>
      <c r="C4962">
        <f>Table3[[#This Row],[(MKT-Rf) Excess Return on the Market ]]+Table3[[#This Row],[(RF) Risk-Free Return Rate (One Month Treasury Bill Rate)]]</f>
        <v>-4.7099999999999998E-3</v>
      </c>
      <c r="D4962">
        <v>-4.7999999999999996E-3</v>
      </c>
      <c r="E4962">
        <v>2.8999999999999998E-3</v>
      </c>
      <c r="F4962">
        <v>1.5E-3</v>
      </c>
      <c r="G4962">
        <v>-5.8999999999999999E-3</v>
      </c>
      <c r="H4962">
        <v>8.0000000000000004E-4</v>
      </c>
      <c r="I4962">
        <v>2.9999999999999997E-4</v>
      </c>
      <c r="J4962">
        <v>4.8441270218741488E-16</v>
      </c>
      <c r="L4962" s="12">
        <v>43728</v>
      </c>
      <c r="M4962" s="16"/>
      <c r="N4962">
        <v>-4.9076089603009186E-3</v>
      </c>
    </row>
    <row r="4963" spans="1:14" x14ac:dyDescent="0.2">
      <c r="A4963" s="1">
        <v>43731</v>
      </c>
      <c r="B4963">
        <v>8.9999999999999992E-5</v>
      </c>
      <c r="C4963">
        <f>Table3[[#This Row],[(MKT-Rf) Excess Return on the Market ]]+Table3[[#This Row],[(RF) Risk-Free Return Rate (One Month Treasury Bill Rate)]]</f>
        <v>-1.1000000000000002E-4</v>
      </c>
      <c r="D4963">
        <v>-2.0000000000000001E-4</v>
      </c>
      <c r="E4963">
        <v>-1.1000000000000001E-3</v>
      </c>
      <c r="F4963">
        <v>5.1000000000000004E-3</v>
      </c>
      <c r="G4963">
        <v>2.5999999999999999E-3</v>
      </c>
      <c r="H4963">
        <v>2.7000000000000001E-3</v>
      </c>
      <c r="I4963">
        <v>-1.8E-3</v>
      </c>
      <c r="J4963">
        <v>1.8300542204348141E-17</v>
      </c>
      <c r="L4963" s="13">
        <v>43731</v>
      </c>
      <c r="M4963" s="17"/>
      <c r="N4963">
        <v>-9.6927563433914354E-5</v>
      </c>
    </row>
    <row r="4964" spans="1:14" x14ac:dyDescent="0.2">
      <c r="A4964" s="1">
        <v>43732</v>
      </c>
      <c r="B4964">
        <v>8.9999999999999992E-5</v>
      </c>
      <c r="C4964">
        <f>Table3[[#This Row],[(MKT-Rf) Excess Return on the Market ]]+Table3[[#This Row],[(RF) Risk-Free Return Rate (One Month Treasury Bill Rate)]]</f>
        <v>-1.001E-2</v>
      </c>
      <c r="D4964">
        <v>-1.01E-2</v>
      </c>
      <c r="E4964">
        <v>-7.4999999999999997E-3</v>
      </c>
      <c r="F4964">
        <v>0</v>
      </c>
      <c r="G4964">
        <v>1.8E-3</v>
      </c>
      <c r="H4964">
        <v>4.5000000000000005E-3</v>
      </c>
      <c r="I4964">
        <v>1.1399999999999999E-2</v>
      </c>
      <c r="J4964">
        <v>1.3257730685407165E-15</v>
      </c>
      <c r="L4964" s="12">
        <v>43732</v>
      </c>
      <c r="M4964" s="16"/>
      <c r="N4964">
        <v>-8.4520120896715845E-3</v>
      </c>
    </row>
    <row r="4965" spans="1:14" x14ac:dyDescent="0.2">
      <c r="A4965" s="1">
        <v>43733</v>
      </c>
      <c r="B4965">
        <v>8.9999999999999992E-5</v>
      </c>
      <c r="C4965">
        <f>Table3[[#This Row],[(MKT-Rf) Excess Return on the Market ]]+Table3[[#This Row],[(RF) Risk-Free Return Rate (One Month Treasury Bill Rate)]]</f>
        <v>6.9899999999999997E-3</v>
      </c>
      <c r="D4965">
        <v>6.8999999999999999E-3</v>
      </c>
      <c r="E4965">
        <v>4.1999999999999997E-3</v>
      </c>
      <c r="F4965">
        <v>5.3E-3</v>
      </c>
      <c r="G4965">
        <v>4.1999999999999997E-3</v>
      </c>
      <c r="H4965">
        <v>1E-4</v>
      </c>
      <c r="I4965">
        <v>-6.4000000000000003E-3</v>
      </c>
      <c r="J4965">
        <v>1.1155845757952249E-15</v>
      </c>
      <c r="L4965" s="13">
        <v>43733</v>
      </c>
      <c r="M4965" s="17"/>
      <c r="N4965">
        <v>6.1396789000371316E-3</v>
      </c>
    </row>
    <row r="4966" spans="1:14" x14ac:dyDescent="0.2">
      <c r="A4966" s="1">
        <v>43734</v>
      </c>
      <c r="B4966">
        <v>8.9999999999999992E-5</v>
      </c>
      <c r="C4966">
        <f>Table3[[#This Row],[(MKT-Rf) Excess Return on the Market ]]+Table3[[#This Row],[(RF) Risk-Free Return Rate (One Month Treasury Bill Rate)]]</f>
        <v>-4.0099999999999997E-3</v>
      </c>
      <c r="D4966">
        <v>-4.0999999999999995E-3</v>
      </c>
      <c r="E4966">
        <v>-9.7999999999999997E-3</v>
      </c>
      <c r="F4966">
        <v>1.1000000000000001E-3</v>
      </c>
      <c r="G4966">
        <v>3.5999999999999999E-3</v>
      </c>
      <c r="H4966">
        <v>2.8999999999999998E-3</v>
      </c>
      <c r="I4966">
        <v>8.1000000000000013E-3</v>
      </c>
      <c r="J4966">
        <v>4.7772989134220255E-16</v>
      </c>
      <c r="L4966" s="12">
        <v>43734</v>
      </c>
      <c r="M4966" s="16"/>
      <c r="N4966">
        <v>-2.4318711052058748E-3</v>
      </c>
    </row>
    <row r="4967" spans="1:14" x14ac:dyDescent="0.2">
      <c r="A4967" s="1">
        <v>43735</v>
      </c>
      <c r="B4967">
        <v>8.9999999999999992E-5</v>
      </c>
      <c r="C4967">
        <f>Table3[[#This Row],[(MKT-Rf) Excess Return on the Market ]]+Table3[[#This Row],[(RF) Risk-Free Return Rate (One Month Treasury Bill Rate)]]</f>
        <v>-6.11E-3</v>
      </c>
      <c r="D4967">
        <v>-6.1999999999999998E-3</v>
      </c>
      <c r="E4967">
        <v>-1.7000000000000001E-3</v>
      </c>
      <c r="F4967">
        <v>8.8999999999999999E-3</v>
      </c>
      <c r="G4967">
        <v>2.3999999999999998E-3</v>
      </c>
      <c r="H4967">
        <v>5.6000000000000008E-3</v>
      </c>
      <c r="I4967">
        <v>-7.1999999999999998E-3</v>
      </c>
      <c r="J4967">
        <v>9.9874102419072115E-16</v>
      </c>
      <c r="L4967" s="13">
        <v>43735</v>
      </c>
      <c r="M4967" s="17"/>
      <c r="N4967">
        <v>-5.3305084118475841E-3</v>
      </c>
    </row>
    <row r="4968" spans="1:14" x14ac:dyDescent="0.2">
      <c r="A4968" s="1">
        <v>43738</v>
      </c>
      <c r="B4968">
        <v>8.9999999999999992E-5</v>
      </c>
      <c r="C4968">
        <f>Table3[[#This Row],[(MKT-Rf) Excess Return on the Market ]]+Table3[[#This Row],[(RF) Risk-Free Return Rate (One Month Treasury Bill Rate)]]</f>
        <v>5.0899999999999999E-3</v>
      </c>
      <c r="D4968">
        <v>5.0000000000000001E-3</v>
      </c>
      <c r="E4968">
        <v>-2.5999999999999999E-3</v>
      </c>
      <c r="F4968">
        <v>-4.7999999999999996E-3</v>
      </c>
      <c r="G4968">
        <v>6.1999999999999998E-3</v>
      </c>
      <c r="H4968">
        <v>-2.0000000000000001E-4</v>
      </c>
      <c r="I4968">
        <v>2E-3</v>
      </c>
      <c r="J4968">
        <v>9.3747756371569308E-16</v>
      </c>
      <c r="L4968" s="12">
        <v>43738</v>
      </c>
      <c r="M4968" s="16"/>
      <c r="N4968">
        <v>5.0349266847075358E-3</v>
      </c>
    </row>
    <row r="4969" spans="1:14" x14ac:dyDescent="0.2">
      <c r="A4969" s="1">
        <v>43739</v>
      </c>
      <c r="B4969">
        <v>7.0000000000000007E-5</v>
      </c>
      <c r="C4969">
        <f>Table3[[#This Row],[(MKT-Rf) Excess Return on the Market ]]+Table3[[#This Row],[(RF) Risk-Free Return Rate (One Month Treasury Bill Rate)]]</f>
        <v>-1.303E-2</v>
      </c>
      <c r="D4969">
        <v>-1.3100000000000001E-2</v>
      </c>
      <c r="E4969">
        <v>-6.6E-3</v>
      </c>
      <c r="F4969">
        <v>-5.8999999999999999E-3</v>
      </c>
      <c r="G4969">
        <v>1E-3</v>
      </c>
      <c r="H4969">
        <v>-1.9E-3</v>
      </c>
      <c r="I4969">
        <v>1.1599999999999999E-2</v>
      </c>
      <c r="J4969">
        <v>2.122198238575772E-15</v>
      </c>
      <c r="L4969" s="13">
        <v>43739</v>
      </c>
      <c r="M4969" s="17"/>
      <c r="N4969">
        <v>-1.2334130226057026E-2</v>
      </c>
    </row>
    <row r="4970" spans="1:14" x14ac:dyDescent="0.2">
      <c r="A4970" s="1">
        <v>43740</v>
      </c>
      <c r="B4970">
        <v>7.0000000000000007E-5</v>
      </c>
      <c r="C4970">
        <f>Table3[[#This Row],[(MKT-Rf) Excess Return on the Market ]]+Table3[[#This Row],[(RF) Risk-Free Return Rate (One Month Treasury Bill Rate)]]</f>
        <v>-1.7229999999999999E-2</v>
      </c>
      <c r="D4970">
        <v>-1.7299999999999999E-2</v>
      </c>
      <c r="E4970">
        <v>7.7000000000000002E-3</v>
      </c>
      <c r="F4970">
        <v>-3.5999999999999999E-3</v>
      </c>
      <c r="G4970">
        <v>-4.7999999999999996E-3</v>
      </c>
      <c r="H4970">
        <v>-2.5000000000000001E-3</v>
      </c>
      <c r="I4970">
        <v>8.199999999999999E-3</v>
      </c>
      <c r="J4970">
        <v>2.8782331739632763E-15</v>
      </c>
      <c r="L4970" s="12">
        <v>43740</v>
      </c>
      <c r="M4970" s="16"/>
      <c r="N4970">
        <v>-1.806544138860686E-2</v>
      </c>
    </row>
    <row r="4971" spans="1:14" x14ac:dyDescent="0.2">
      <c r="A4971" s="1">
        <v>43741</v>
      </c>
      <c r="B4971">
        <v>7.0000000000000007E-5</v>
      </c>
      <c r="C4971">
        <f>Table3[[#This Row],[(MKT-Rf) Excess Return on the Market ]]+Table3[[#This Row],[(RF) Risk-Free Return Rate (One Month Treasury Bill Rate)]]</f>
        <v>8.0700000000000008E-3</v>
      </c>
      <c r="D4971">
        <v>8.0000000000000002E-3</v>
      </c>
      <c r="E4971">
        <v>-3.8E-3</v>
      </c>
      <c r="F4971">
        <v>-8.8999999999999999E-3</v>
      </c>
      <c r="G4971">
        <v>-1.9E-3</v>
      </c>
      <c r="H4971">
        <v>-1.8E-3</v>
      </c>
      <c r="I4971">
        <v>-2.3E-3</v>
      </c>
      <c r="J4971">
        <v>1.4015462603370972E-15</v>
      </c>
      <c r="L4971" s="13">
        <v>43741</v>
      </c>
      <c r="M4971" s="17"/>
      <c r="N4971">
        <v>7.9403822367327143E-3</v>
      </c>
    </row>
    <row r="4972" spans="1:14" x14ac:dyDescent="0.2">
      <c r="A4972" s="1">
        <v>43742</v>
      </c>
      <c r="B4972">
        <v>7.0000000000000007E-5</v>
      </c>
      <c r="C4972">
        <f>Table3[[#This Row],[(MKT-Rf) Excess Return on the Market ]]+Table3[[#This Row],[(RF) Risk-Free Return Rate (One Month Treasury Bill Rate)]]</f>
        <v>1.397E-2</v>
      </c>
      <c r="D4972">
        <v>1.3899999999999999E-2</v>
      </c>
      <c r="E4972">
        <v>-5.0000000000000001E-3</v>
      </c>
      <c r="F4972">
        <v>-7.000000000000001E-4</v>
      </c>
      <c r="G4972">
        <v>-1E-4</v>
      </c>
      <c r="H4972">
        <v>2.9999999999999997E-4</v>
      </c>
      <c r="I4972">
        <v>9.1999999999999998E-3</v>
      </c>
      <c r="J4972">
        <v>2.8780439385205484E-15</v>
      </c>
      <c r="L4972" s="12">
        <v>43742</v>
      </c>
      <c r="M4972" s="16"/>
      <c r="N4972">
        <v>1.41167416692291E-2</v>
      </c>
    </row>
    <row r="4973" spans="1:14" x14ac:dyDescent="0.2">
      <c r="A4973" s="1">
        <v>43745</v>
      </c>
      <c r="B4973">
        <v>7.0000000000000007E-5</v>
      </c>
      <c r="C4973">
        <f>Table3[[#This Row],[(MKT-Rf) Excess Return on the Market ]]+Table3[[#This Row],[(RF) Risk-Free Return Rate (One Month Treasury Bill Rate)]]</f>
        <v>-4.0299999999999997E-3</v>
      </c>
      <c r="D4973">
        <v>-4.0999999999999995E-3</v>
      </c>
      <c r="E4973">
        <v>1.2999999999999999E-3</v>
      </c>
      <c r="F4973">
        <v>-2.0000000000000001E-4</v>
      </c>
      <c r="G4973">
        <v>-7.000000000000001E-4</v>
      </c>
      <c r="H4973">
        <v>-2.5999999999999999E-3</v>
      </c>
      <c r="I4973">
        <v>-1.2999999999999999E-3</v>
      </c>
      <c r="J4973">
        <v>9.3502633491233389E-16</v>
      </c>
      <c r="L4973" s="13">
        <v>43745</v>
      </c>
      <c r="M4973" s="17"/>
      <c r="N4973">
        <v>-4.4883622575893614E-3</v>
      </c>
    </row>
    <row r="4974" spans="1:14" x14ac:dyDescent="0.2">
      <c r="A4974" s="1">
        <v>43746</v>
      </c>
      <c r="B4974">
        <v>7.0000000000000007E-5</v>
      </c>
      <c r="C4974">
        <f>Table3[[#This Row],[(MKT-Rf) Excess Return on the Market ]]+Table3[[#This Row],[(RF) Risk-Free Return Rate (One Month Treasury Bill Rate)]]</f>
        <v>-1.6029999999999999E-2</v>
      </c>
      <c r="D4974">
        <v>-1.61E-2</v>
      </c>
      <c r="E4974">
        <v>-1.5E-3</v>
      </c>
      <c r="F4974">
        <v>-1.2999999999999999E-3</v>
      </c>
      <c r="G4974">
        <v>4.4000000000000003E-3</v>
      </c>
      <c r="H4974">
        <v>2.0000000000000001E-4</v>
      </c>
      <c r="I4974">
        <v>6.3E-3</v>
      </c>
      <c r="J4974">
        <v>2.9071580020293152E-15</v>
      </c>
      <c r="L4974" s="12">
        <v>43746</v>
      </c>
      <c r="M4974" s="16"/>
      <c r="N4974">
        <v>-1.5683166513284146E-2</v>
      </c>
    </row>
    <row r="4975" spans="1:14" x14ac:dyDescent="0.2">
      <c r="A4975" s="1">
        <v>43747</v>
      </c>
      <c r="B4975">
        <v>7.0000000000000007E-5</v>
      </c>
      <c r="C4975">
        <f>Table3[[#This Row],[(MKT-Rf) Excess Return on the Market ]]+Table3[[#This Row],[(RF) Risk-Free Return Rate (One Month Treasury Bill Rate)]]</f>
        <v>9.2700000000000005E-3</v>
      </c>
      <c r="D4975">
        <v>9.1999999999999998E-3</v>
      </c>
      <c r="E4975">
        <v>-5.6999999999999993E-3</v>
      </c>
      <c r="F4975">
        <v>-8.9999999999999998E-4</v>
      </c>
      <c r="G4975">
        <v>1.2999999999999999E-3</v>
      </c>
      <c r="H4975">
        <v>-1.7000000000000001E-3</v>
      </c>
      <c r="I4975">
        <v>4.8999999999999998E-3</v>
      </c>
      <c r="J4975">
        <v>2.0493266732730773E-15</v>
      </c>
      <c r="L4975" s="13">
        <v>43747</v>
      </c>
      <c r="M4975" s="17"/>
      <c r="N4975">
        <v>9.063350218850439E-3</v>
      </c>
    </row>
    <row r="4976" spans="1:14" x14ac:dyDescent="0.2">
      <c r="A4976" s="1">
        <v>43748</v>
      </c>
      <c r="B4976">
        <v>7.0000000000000007E-5</v>
      </c>
      <c r="C4976">
        <f>Table3[[#This Row],[(MKT-Rf) Excess Return on the Market ]]+Table3[[#This Row],[(RF) Risk-Free Return Rate (One Month Treasury Bill Rate)]]</f>
        <v>5.9699999999999996E-3</v>
      </c>
      <c r="D4976">
        <v>5.8999999999999999E-3</v>
      </c>
      <c r="E4976">
        <v>-2.5999999999999999E-3</v>
      </c>
      <c r="F4976">
        <v>2.5999999999999999E-3</v>
      </c>
      <c r="G4976">
        <v>1.1999999999999999E-3</v>
      </c>
      <c r="H4976">
        <v>-8.9999999999999998E-4</v>
      </c>
      <c r="I4976">
        <v>-3.8E-3</v>
      </c>
      <c r="J4976">
        <v>1.2177872412088537E-15</v>
      </c>
      <c r="L4976" s="12">
        <v>43748</v>
      </c>
      <c r="M4976" s="16"/>
      <c r="N4976">
        <v>6.3952088460510412E-3</v>
      </c>
    </row>
    <row r="4977" spans="1:14" x14ac:dyDescent="0.2">
      <c r="A4977" s="1">
        <v>43749</v>
      </c>
      <c r="B4977">
        <v>7.0000000000000007E-5</v>
      </c>
      <c r="C4977">
        <f>Table3[[#This Row],[(MKT-Rf) Excess Return on the Market ]]+Table3[[#This Row],[(RF) Risk-Free Return Rate (One Month Treasury Bill Rate)]]</f>
        <v>1.2370000000000001E-2</v>
      </c>
      <c r="D4977">
        <v>1.23E-2</v>
      </c>
      <c r="E4977">
        <v>6.0000000000000001E-3</v>
      </c>
      <c r="F4977">
        <v>2E-3</v>
      </c>
      <c r="G4977">
        <v>4.7999999999999996E-3</v>
      </c>
      <c r="H4977">
        <v>3.0000000000000001E-3</v>
      </c>
      <c r="I4977">
        <v>-1.15E-2</v>
      </c>
      <c r="J4977">
        <v>1.8413994641634375E-15</v>
      </c>
      <c r="L4977" s="13">
        <v>43749</v>
      </c>
      <c r="M4977" s="17"/>
      <c r="N4977">
        <v>1.0879533213144676E-2</v>
      </c>
    </row>
    <row r="4978" spans="1:14" x14ac:dyDescent="0.2">
      <c r="A4978" s="1">
        <v>43752</v>
      </c>
      <c r="B4978">
        <v>7.0000000000000007E-5</v>
      </c>
      <c r="C4978">
        <f>Table3[[#This Row],[(MKT-Rf) Excess Return on the Market ]]+Table3[[#This Row],[(RF) Risk-Free Return Rate (One Month Treasury Bill Rate)]]</f>
        <v>-1.73E-3</v>
      </c>
      <c r="D4978">
        <v>-1.8E-3</v>
      </c>
      <c r="E4978">
        <v>-3.4999999999999996E-3</v>
      </c>
      <c r="F4978">
        <v>-4.0000000000000002E-4</v>
      </c>
      <c r="G4978">
        <v>-1.7000000000000001E-3</v>
      </c>
      <c r="H4978">
        <v>-8.0000000000000004E-4</v>
      </c>
      <c r="I4978">
        <v>1.7000000000000001E-3</v>
      </c>
      <c r="J4978">
        <v>3.2941845968461047E-16</v>
      </c>
      <c r="L4978" s="12">
        <v>43752</v>
      </c>
      <c r="M4978" s="16"/>
      <c r="N4978">
        <v>-1.3880421740668583E-3</v>
      </c>
    </row>
    <row r="4979" spans="1:14" x14ac:dyDescent="0.2">
      <c r="A4979" s="1">
        <v>43753</v>
      </c>
      <c r="B4979">
        <v>7.0000000000000007E-5</v>
      </c>
      <c r="C4979">
        <f>Table3[[#This Row],[(MKT-Rf) Excess Return on the Market ]]+Table3[[#This Row],[(RF) Risk-Free Return Rate (One Month Treasury Bill Rate)]]</f>
        <v>1.0370000000000001E-2</v>
      </c>
      <c r="D4979">
        <v>1.03E-2</v>
      </c>
      <c r="E4979">
        <v>2.5000000000000001E-3</v>
      </c>
      <c r="F4979">
        <v>-2.5000000000000001E-3</v>
      </c>
      <c r="G4979">
        <v>-2.2000000000000001E-3</v>
      </c>
      <c r="H4979">
        <v>-6.8999999999999999E-3</v>
      </c>
      <c r="I4979">
        <v>-2.5000000000000001E-3</v>
      </c>
      <c r="J4979">
        <v>1.7817707050869246E-15</v>
      </c>
      <c r="L4979" s="13">
        <v>43753</v>
      </c>
      <c r="M4979" s="17"/>
      <c r="N4979">
        <v>9.906435272235942E-3</v>
      </c>
    </row>
    <row r="4980" spans="1:14" x14ac:dyDescent="0.2">
      <c r="A4980" s="1">
        <v>43754</v>
      </c>
      <c r="B4980">
        <v>7.0000000000000007E-5</v>
      </c>
      <c r="C4980">
        <f>Table3[[#This Row],[(MKT-Rf) Excess Return on the Market ]]+Table3[[#This Row],[(RF) Risk-Free Return Rate (One Month Treasury Bill Rate)]]</f>
        <v>-2.3299999999999996E-3</v>
      </c>
      <c r="D4980">
        <v>-2.3999999999999998E-3</v>
      </c>
      <c r="E4980">
        <v>4.6999999999999993E-3</v>
      </c>
      <c r="F4980">
        <v>2.3E-3</v>
      </c>
      <c r="G4980">
        <v>3.9000000000000003E-3</v>
      </c>
      <c r="H4980">
        <v>2.5999999999999999E-3</v>
      </c>
      <c r="I4980">
        <v>-1.4000000000000002E-3</v>
      </c>
      <c r="J4980">
        <v>3.739469083137796E-16</v>
      </c>
      <c r="L4980" s="12">
        <v>43754</v>
      </c>
      <c r="M4980" s="16"/>
      <c r="N4980">
        <v>-2.0015477739079852E-3</v>
      </c>
    </row>
    <row r="4981" spans="1:14" x14ac:dyDescent="0.2">
      <c r="A4981" s="1">
        <v>43755</v>
      </c>
      <c r="B4981">
        <v>7.0000000000000007E-5</v>
      </c>
      <c r="C4981">
        <f>Table3[[#This Row],[(MKT-Rf) Excess Return on the Market ]]+Table3[[#This Row],[(RF) Risk-Free Return Rate (One Month Treasury Bill Rate)]]</f>
        <v>3.7700000000000003E-3</v>
      </c>
      <c r="D4981">
        <v>3.7000000000000002E-3</v>
      </c>
      <c r="E4981">
        <v>7.9000000000000008E-3</v>
      </c>
      <c r="F4981">
        <v>-2.8999999999999998E-3</v>
      </c>
      <c r="G4981">
        <v>1.1000000000000001E-3</v>
      </c>
      <c r="H4981">
        <v>-4.0000000000000002E-4</v>
      </c>
      <c r="I4981">
        <v>-1.5E-3</v>
      </c>
      <c r="J4981">
        <v>5.3163171737210929E-16</v>
      </c>
      <c r="L4981" s="13">
        <v>43755</v>
      </c>
      <c r="M4981" s="17"/>
      <c r="N4981">
        <v>2.759018658342625E-3</v>
      </c>
    </row>
    <row r="4982" spans="1:14" x14ac:dyDescent="0.2">
      <c r="A4982" s="1">
        <v>43756</v>
      </c>
      <c r="B4982">
        <v>7.0000000000000007E-5</v>
      </c>
      <c r="C4982">
        <f>Table3[[#This Row],[(MKT-Rf) Excess Return on the Market ]]+Table3[[#This Row],[(RF) Risk-Free Return Rate (One Month Treasury Bill Rate)]]</f>
        <v>-4.8300000000000001E-3</v>
      </c>
      <c r="D4982">
        <v>-4.8999999999999998E-3</v>
      </c>
      <c r="E4982">
        <v>-1.4000000000000002E-3</v>
      </c>
      <c r="F4982">
        <v>8.6E-3</v>
      </c>
      <c r="G4982">
        <v>-8.0000000000000004E-4</v>
      </c>
      <c r="H4982">
        <v>3.8E-3</v>
      </c>
      <c r="I4982">
        <v>4.5000000000000005E-3</v>
      </c>
      <c r="J4982">
        <v>7.2515497157654488E-16</v>
      </c>
      <c r="L4982" s="12">
        <v>43756</v>
      </c>
      <c r="M4982" s="16"/>
      <c r="N4982">
        <v>-3.927045645713622E-3</v>
      </c>
    </row>
    <row r="4983" spans="1:14" x14ac:dyDescent="0.2">
      <c r="A4983" s="1">
        <v>43759</v>
      </c>
      <c r="B4983">
        <v>7.0000000000000007E-5</v>
      </c>
      <c r="C4983">
        <f>Table3[[#This Row],[(MKT-Rf) Excess Return on the Market ]]+Table3[[#This Row],[(RF) Risk-Free Return Rate (One Month Treasury Bill Rate)]]</f>
        <v>7.1699999999999993E-3</v>
      </c>
      <c r="D4983">
        <v>7.0999999999999995E-3</v>
      </c>
      <c r="E4983">
        <v>3.0000000000000001E-3</v>
      </c>
      <c r="F4983">
        <v>3.5999999999999999E-3</v>
      </c>
      <c r="G4983">
        <v>2.0000000000000001E-4</v>
      </c>
      <c r="H4983">
        <v>2.0000000000000001E-4</v>
      </c>
      <c r="I4983">
        <v>-4.6999999999999993E-3</v>
      </c>
      <c r="J4983">
        <v>1.2531043373180695E-15</v>
      </c>
      <c r="L4983" s="13">
        <v>43759</v>
      </c>
      <c r="M4983" s="17"/>
      <c r="N4983">
        <v>6.8481074978751595E-3</v>
      </c>
    </row>
    <row r="4984" spans="1:14" x14ac:dyDescent="0.2">
      <c r="A4984" s="1">
        <v>43760</v>
      </c>
      <c r="B4984">
        <v>7.0000000000000007E-5</v>
      </c>
      <c r="C4984">
        <f>Table3[[#This Row],[(MKT-Rf) Excess Return on the Market ]]+Table3[[#This Row],[(RF) Risk-Free Return Rate (One Month Treasury Bill Rate)]]</f>
        <v>-3.3300000000000001E-3</v>
      </c>
      <c r="D4984">
        <v>-3.4000000000000002E-3</v>
      </c>
      <c r="E4984">
        <v>4.8999999999999998E-3</v>
      </c>
      <c r="F4984">
        <v>8.6E-3</v>
      </c>
      <c r="G4984">
        <v>4.1999999999999997E-3</v>
      </c>
      <c r="H4984">
        <v>3.2000000000000002E-3</v>
      </c>
      <c r="I4984">
        <v>-2.07E-2</v>
      </c>
      <c r="J4984">
        <v>6.0952653956830159E-16</v>
      </c>
      <c r="L4984" s="12">
        <v>43760</v>
      </c>
      <c r="M4984" s="16"/>
      <c r="N4984">
        <v>-3.5750557426104746E-3</v>
      </c>
    </row>
    <row r="4985" spans="1:14" x14ac:dyDescent="0.2">
      <c r="A4985" s="1">
        <v>43761</v>
      </c>
      <c r="B4985">
        <v>7.0000000000000007E-5</v>
      </c>
      <c r="C4985">
        <f>Table3[[#This Row],[(MKT-Rf) Excess Return on the Market ]]+Table3[[#This Row],[(RF) Risk-Free Return Rate (One Month Treasury Bill Rate)]]</f>
        <v>2.5700000000000002E-3</v>
      </c>
      <c r="D4985">
        <v>2.5000000000000001E-3</v>
      </c>
      <c r="E4985">
        <v>-1E-3</v>
      </c>
      <c r="F4985">
        <v>2.5999999999999999E-3</v>
      </c>
      <c r="G4985">
        <v>-1E-4</v>
      </c>
      <c r="H4985">
        <v>8.0000000000000004E-4</v>
      </c>
      <c r="I4985">
        <v>-6.0999999999999995E-3</v>
      </c>
      <c r="J4985">
        <v>5.0202037246560157E-16</v>
      </c>
      <c r="L4985" s="13">
        <v>43761</v>
      </c>
      <c r="M4985" s="17"/>
      <c r="N4985">
        <v>2.8430935856431803E-3</v>
      </c>
    </row>
    <row r="4986" spans="1:14" x14ac:dyDescent="0.2">
      <c r="A4986" s="1">
        <v>43762</v>
      </c>
      <c r="B4986">
        <v>7.0000000000000007E-5</v>
      </c>
      <c r="C4986">
        <f>Table3[[#This Row],[(MKT-Rf) Excess Return on the Market ]]+Table3[[#This Row],[(RF) Risk-Free Return Rate (One Month Treasury Bill Rate)]]</f>
        <v>2.5700000000000002E-3</v>
      </c>
      <c r="D4986">
        <v>2.5000000000000001E-3</v>
      </c>
      <c r="E4986">
        <v>-5.0000000000000001E-3</v>
      </c>
      <c r="F4986">
        <v>-8.8999999999999999E-3</v>
      </c>
      <c r="G4986">
        <v>-5.0000000000000001E-4</v>
      </c>
      <c r="H4986">
        <v>-6.6E-3</v>
      </c>
      <c r="I4986">
        <v>1.0700000000000001E-2</v>
      </c>
      <c r="J4986">
        <v>3.1068188599994476E-16</v>
      </c>
      <c r="L4986" s="12">
        <v>43762</v>
      </c>
      <c r="M4986" s="16"/>
      <c r="N4986">
        <v>1.9185981834693214E-3</v>
      </c>
    </row>
    <row r="4987" spans="1:14" x14ac:dyDescent="0.2">
      <c r="A4987" s="1">
        <v>43763</v>
      </c>
      <c r="B4987">
        <v>7.0000000000000007E-5</v>
      </c>
      <c r="C4987">
        <f>Table3[[#This Row],[(MKT-Rf) Excess Return on the Market ]]+Table3[[#This Row],[(RF) Risk-Free Return Rate (One Month Treasury Bill Rate)]]</f>
        <v>5.1700000000000001E-3</v>
      </c>
      <c r="D4987">
        <v>5.1000000000000004E-3</v>
      </c>
      <c r="E4987">
        <v>3.9000000000000003E-3</v>
      </c>
      <c r="F4987">
        <v>8.0000000000000004E-4</v>
      </c>
      <c r="G4987">
        <v>3.4000000000000002E-3</v>
      </c>
      <c r="H4987">
        <v>-4.0000000000000002E-4</v>
      </c>
      <c r="I4987">
        <v>-8.199999999999999E-3</v>
      </c>
      <c r="J4987">
        <v>7.1815913183106279E-16</v>
      </c>
      <c r="L4987" s="13">
        <v>43763</v>
      </c>
      <c r="M4987" s="17"/>
      <c r="N4987">
        <v>4.0644263323678705E-3</v>
      </c>
    </row>
    <row r="4988" spans="1:14" x14ac:dyDescent="0.2">
      <c r="A4988" s="1">
        <v>43766</v>
      </c>
      <c r="B4988">
        <v>7.0000000000000007E-5</v>
      </c>
      <c r="C4988">
        <f>Table3[[#This Row],[(MKT-Rf) Excess Return on the Market ]]+Table3[[#This Row],[(RF) Risk-Free Return Rate (One Month Treasury Bill Rate)]]</f>
        <v>6.2699999999999995E-3</v>
      </c>
      <c r="D4988">
        <v>6.1999999999999998E-3</v>
      </c>
      <c r="E4988">
        <v>2.8000000000000004E-3</v>
      </c>
      <c r="F4988">
        <v>-2.3999999999999998E-3</v>
      </c>
      <c r="G4988">
        <v>1E-4</v>
      </c>
      <c r="H4988">
        <v>-4.0000000000000002E-4</v>
      </c>
      <c r="I4988">
        <v>-1.8E-3</v>
      </c>
      <c r="J4988">
        <v>9.3609475433167322E-16</v>
      </c>
      <c r="L4988" s="12">
        <v>43766</v>
      </c>
      <c r="M4988" s="16"/>
      <c r="N4988">
        <v>5.5658617746479786E-3</v>
      </c>
    </row>
    <row r="4989" spans="1:14" x14ac:dyDescent="0.2">
      <c r="A4989" s="1">
        <v>43767</v>
      </c>
      <c r="B4989">
        <v>7.0000000000000007E-5</v>
      </c>
      <c r="C4989">
        <f>Table3[[#This Row],[(MKT-Rf) Excess Return on the Market ]]+Table3[[#This Row],[(RF) Risk-Free Return Rate (One Month Treasury Bill Rate)]]</f>
        <v>-1.23E-3</v>
      </c>
      <c r="D4989">
        <v>-1.2999999999999999E-3</v>
      </c>
      <c r="E4989">
        <v>4.0000000000000001E-3</v>
      </c>
      <c r="F4989">
        <v>5.0000000000000001E-3</v>
      </c>
      <c r="G4989">
        <v>-5.9999999999999995E-4</v>
      </c>
      <c r="H4989">
        <v>1E-3</v>
      </c>
      <c r="I4989">
        <v>-8.0000000000000004E-4</v>
      </c>
      <c r="J4989">
        <v>1.3748904095054866E-16</v>
      </c>
      <c r="L4989" s="13">
        <v>43767</v>
      </c>
      <c r="M4989" s="17"/>
      <c r="N4989">
        <v>-8.3274228806782234E-4</v>
      </c>
    </row>
    <row r="4990" spans="1:14" x14ac:dyDescent="0.2">
      <c r="A4990" s="1">
        <v>43768</v>
      </c>
      <c r="B4990">
        <v>7.0000000000000007E-5</v>
      </c>
      <c r="C4990">
        <f>Table3[[#This Row],[(MKT-Rf) Excess Return on the Market ]]+Table3[[#This Row],[(RF) Risk-Free Return Rate (One Month Treasury Bill Rate)]]</f>
        <v>2.7700000000000003E-3</v>
      </c>
      <c r="D4990">
        <v>2.7000000000000001E-3</v>
      </c>
      <c r="E4990">
        <v>-6.4000000000000003E-3</v>
      </c>
      <c r="F4990">
        <v>-1.1599999999999999E-2</v>
      </c>
      <c r="G4990">
        <v>-4.7999999999999996E-3</v>
      </c>
      <c r="H4990">
        <v>-2.0000000000000001E-4</v>
      </c>
      <c r="I4990">
        <v>9.5999999999999992E-3</v>
      </c>
      <c r="J4990">
        <v>5.0818259439360265E-16</v>
      </c>
      <c r="L4990" s="12">
        <v>43768</v>
      </c>
      <c r="M4990" s="16"/>
      <c r="N4990">
        <v>3.2480476180495634E-3</v>
      </c>
    </row>
    <row r="4991" spans="1:14" x14ac:dyDescent="0.2">
      <c r="A4991" s="1">
        <v>43769</v>
      </c>
      <c r="B4991">
        <v>7.0000000000000007E-5</v>
      </c>
      <c r="C4991">
        <f>Table3[[#This Row],[(MKT-Rf) Excess Return on the Market ]]+Table3[[#This Row],[(RF) Risk-Free Return Rate (One Month Treasury Bill Rate)]]</f>
        <v>-3.7299999999999998E-3</v>
      </c>
      <c r="D4991">
        <v>-3.8E-3</v>
      </c>
      <c r="E4991">
        <v>-3.4000000000000002E-3</v>
      </c>
      <c r="F4991">
        <v>-4.3E-3</v>
      </c>
      <c r="G4991">
        <v>-2.8000000000000004E-3</v>
      </c>
      <c r="H4991">
        <v>1.9E-3</v>
      </c>
      <c r="I4991">
        <v>5.1999999999999998E-3</v>
      </c>
      <c r="J4991">
        <v>4.3341110151542938E-16</v>
      </c>
      <c r="L4991" s="13">
        <v>43769</v>
      </c>
      <c r="M4991" s="17"/>
      <c r="N4991">
        <v>-3.0274515138039699E-3</v>
      </c>
    </row>
    <row r="4992" spans="1:14" x14ac:dyDescent="0.2">
      <c r="A4992" s="1">
        <v>43770</v>
      </c>
      <c r="B4992">
        <v>6.0000000000000002E-5</v>
      </c>
      <c r="C4992">
        <f>Table3[[#This Row],[(MKT-Rf) Excess Return on the Market ]]+Table3[[#This Row],[(RF) Risk-Free Return Rate (One Month Treasury Bill Rate)]]</f>
        <v>1.086E-2</v>
      </c>
      <c r="D4992">
        <v>1.0800000000000001E-2</v>
      </c>
      <c r="E4992">
        <v>6.5000000000000006E-3</v>
      </c>
      <c r="F4992">
        <v>8.3999999999999995E-3</v>
      </c>
      <c r="G4992">
        <v>-1.8E-3</v>
      </c>
      <c r="H4992">
        <v>1.4000000000000002E-3</v>
      </c>
      <c r="I4992">
        <v>-1.8000000000000002E-2</v>
      </c>
      <c r="J4992">
        <v>1.4359863320951195E-15</v>
      </c>
      <c r="L4992" s="12">
        <v>43770</v>
      </c>
      <c r="M4992" s="16"/>
      <c r="N4992">
        <v>9.615978507102713E-3</v>
      </c>
    </row>
    <row r="4993" spans="1:14" x14ac:dyDescent="0.2">
      <c r="A4993" s="1">
        <v>43773</v>
      </c>
      <c r="B4993">
        <v>6.0000000000000002E-5</v>
      </c>
      <c r="C4993">
        <f>Table3[[#This Row],[(MKT-Rf) Excess Return on the Market ]]+Table3[[#This Row],[(RF) Risk-Free Return Rate (One Month Treasury Bill Rate)]]</f>
        <v>4.0600000000000002E-3</v>
      </c>
      <c r="D4993">
        <v>4.0000000000000001E-3</v>
      </c>
      <c r="E4993">
        <v>3.2000000000000002E-3</v>
      </c>
      <c r="F4993">
        <v>1.3600000000000001E-2</v>
      </c>
      <c r="G4993">
        <v>6.0999999999999995E-3</v>
      </c>
      <c r="H4993">
        <v>1.2999999999999999E-3</v>
      </c>
      <c r="I4993">
        <v>-2.6000000000000002E-2</v>
      </c>
      <c r="J4993">
        <v>5.2134076174592527E-16</v>
      </c>
      <c r="L4993" s="13">
        <v>43773</v>
      </c>
      <c r="M4993" s="17"/>
      <c r="N4993">
        <v>3.6972108027207482E-3</v>
      </c>
    </row>
    <row r="4994" spans="1:14" x14ac:dyDescent="0.2">
      <c r="A4994" s="1">
        <v>43774</v>
      </c>
      <c r="B4994">
        <v>6.0000000000000002E-5</v>
      </c>
      <c r="C4994">
        <f>Table3[[#This Row],[(MKT-Rf) Excess Return on the Market ]]+Table3[[#This Row],[(RF) Risk-Free Return Rate (One Month Treasury Bill Rate)]]</f>
        <v>-2.3999999999999998E-4</v>
      </c>
      <c r="D4994">
        <v>-2.9999999999999997E-4</v>
      </c>
      <c r="E4994">
        <v>3.9000000000000003E-3</v>
      </c>
      <c r="F4994">
        <v>4.5000000000000005E-3</v>
      </c>
      <c r="G4994">
        <v>1E-4</v>
      </c>
      <c r="H4994">
        <v>-2.0000000000000001E-4</v>
      </c>
      <c r="I4994">
        <v>-7.6E-3</v>
      </c>
      <c r="J4994">
        <v>1.5482923319696382E-16</v>
      </c>
      <c r="L4994" s="12">
        <v>43774</v>
      </c>
      <c r="M4994" s="16"/>
      <c r="N4994">
        <v>-1.1864344814073249E-3</v>
      </c>
    </row>
    <row r="4995" spans="1:14" x14ac:dyDescent="0.2">
      <c r="A4995" s="1">
        <v>43775</v>
      </c>
      <c r="B4995">
        <v>6.0000000000000002E-5</v>
      </c>
      <c r="C4995">
        <f>Table3[[#This Row],[(MKT-Rf) Excess Return on the Market ]]+Table3[[#This Row],[(RF) Risk-Free Return Rate (One Month Treasury Bill Rate)]]</f>
        <v>-4.4000000000000002E-4</v>
      </c>
      <c r="D4995">
        <v>-5.0000000000000001E-4</v>
      </c>
      <c r="E4995">
        <v>-8.0000000000000002E-3</v>
      </c>
      <c r="F4995">
        <v>2.3999999999999998E-3</v>
      </c>
      <c r="G4995">
        <v>-1.8E-3</v>
      </c>
      <c r="H4995">
        <v>3.0999999999999999E-3</v>
      </c>
      <c r="I4995">
        <v>9.8999999999999991E-3</v>
      </c>
      <c r="J4995">
        <v>9.2156778378471341E-17</v>
      </c>
      <c r="L4995" s="13">
        <v>43775</v>
      </c>
      <c r="M4995" s="17"/>
      <c r="N4995">
        <v>7.0227918482797182E-4</v>
      </c>
    </row>
    <row r="4996" spans="1:14" x14ac:dyDescent="0.2">
      <c r="A4996" s="1">
        <v>43776</v>
      </c>
      <c r="B4996">
        <v>6.0000000000000002E-5</v>
      </c>
      <c r="C4996">
        <f>Table3[[#This Row],[(MKT-Rf) Excess Return on the Market ]]+Table3[[#This Row],[(RF) Risk-Free Return Rate (One Month Treasury Bill Rate)]]</f>
        <v>3.8600000000000001E-3</v>
      </c>
      <c r="D4996">
        <v>3.8E-3</v>
      </c>
      <c r="E4996">
        <v>-1E-4</v>
      </c>
      <c r="F4996">
        <v>5.1999999999999998E-3</v>
      </c>
      <c r="G4996">
        <v>8.0000000000000004E-4</v>
      </c>
      <c r="H4996">
        <v>-2.0999999999999999E-3</v>
      </c>
      <c r="I4996">
        <v>-1.1699999999999999E-2</v>
      </c>
      <c r="J4996">
        <v>3.8379194858527161E-16</v>
      </c>
      <c r="L4996" s="12">
        <v>43776</v>
      </c>
      <c r="M4996" s="16"/>
      <c r="N4996">
        <v>2.7264069235454487E-3</v>
      </c>
    </row>
    <row r="4997" spans="1:14" x14ac:dyDescent="0.2">
      <c r="A4997" s="1">
        <v>43777</v>
      </c>
      <c r="B4997">
        <v>6.0000000000000002E-5</v>
      </c>
      <c r="C4997">
        <f>Table3[[#This Row],[(MKT-Rf) Excess Return on the Market ]]+Table3[[#This Row],[(RF) Risk-Free Return Rate (One Month Treasury Bill Rate)]]</f>
        <v>3.16E-3</v>
      </c>
      <c r="D4997">
        <v>3.0999999999999999E-3</v>
      </c>
      <c r="E4997">
        <v>0</v>
      </c>
      <c r="F4997">
        <v>-3.5999999999999999E-3</v>
      </c>
      <c r="G4997">
        <v>-1.2999999999999999E-3</v>
      </c>
      <c r="H4997">
        <v>5.0000000000000001E-4</v>
      </c>
      <c r="I4997">
        <v>-1.7000000000000001E-3</v>
      </c>
      <c r="J4997">
        <v>4.2531425130470255E-16</v>
      </c>
      <c r="L4997" s="13">
        <v>43777</v>
      </c>
      <c r="M4997" s="17"/>
      <c r="N4997">
        <v>2.5573557297830268E-3</v>
      </c>
    </row>
    <row r="4998" spans="1:14" x14ac:dyDescent="0.2">
      <c r="A4998" s="1">
        <v>43780</v>
      </c>
      <c r="B4998">
        <v>6.0000000000000002E-5</v>
      </c>
      <c r="C4998">
        <f>Table3[[#This Row],[(MKT-Rf) Excess Return on the Market ]]+Table3[[#This Row],[(RF) Risk-Free Return Rate (One Month Treasury Bill Rate)]]</f>
        <v>-1.8400000000000001E-3</v>
      </c>
      <c r="D4998">
        <v>-1.9E-3</v>
      </c>
      <c r="E4998">
        <v>-7.000000000000001E-4</v>
      </c>
      <c r="F4998">
        <v>-1.9E-3</v>
      </c>
      <c r="G4998">
        <v>-7.000000000000001E-4</v>
      </c>
      <c r="H4998">
        <v>-8.0000000000000004E-4</v>
      </c>
      <c r="I4998">
        <v>7.9000000000000008E-3</v>
      </c>
      <c r="J4998">
        <v>3.7733228538739134E-16</v>
      </c>
      <c r="L4998" s="12">
        <v>43780</v>
      </c>
      <c r="M4998" s="16"/>
      <c r="N4998">
        <v>-1.9643733187996349E-3</v>
      </c>
    </row>
    <row r="4999" spans="1:14" x14ac:dyDescent="0.2">
      <c r="A4999" s="1">
        <v>43781</v>
      </c>
      <c r="B4999">
        <v>6.0000000000000002E-5</v>
      </c>
      <c r="C4999">
        <f>Table3[[#This Row],[(MKT-Rf) Excess Return on the Market ]]+Table3[[#This Row],[(RF) Risk-Free Return Rate (One Month Treasury Bill Rate)]]</f>
        <v>1.66E-3</v>
      </c>
      <c r="D4999">
        <v>1.6000000000000001E-3</v>
      </c>
      <c r="E4999">
        <v>-1.8E-3</v>
      </c>
      <c r="F4999">
        <v>-1.5E-3</v>
      </c>
      <c r="G4999">
        <v>-1.6000000000000001E-3</v>
      </c>
      <c r="H4999">
        <v>-2.2000000000000001E-3</v>
      </c>
      <c r="I4999">
        <v>5.3E-3</v>
      </c>
      <c r="J4999">
        <v>2.6260031631956507E-16</v>
      </c>
      <c r="L4999" s="13">
        <v>43781</v>
      </c>
      <c r="M4999" s="17"/>
      <c r="N4999">
        <v>1.5633980380800601E-3</v>
      </c>
    </row>
    <row r="5000" spans="1:14" x14ac:dyDescent="0.2">
      <c r="A5000" s="1">
        <v>43782</v>
      </c>
      <c r="B5000">
        <v>6.0000000000000002E-5</v>
      </c>
      <c r="C5000">
        <f>Table3[[#This Row],[(MKT-Rf) Excess Return on the Market ]]+Table3[[#This Row],[(RF) Risk-Free Return Rate (One Month Treasury Bill Rate)]]</f>
        <v>1.6000000000000001E-4</v>
      </c>
      <c r="D5000">
        <v>1E-4</v>
      </c>
      <c r="E5000">
        <v>-4.0999999999999995E-3</v>
      </c>
      <c r="F5000">
        <v>-8.199999999999999E-3</v>
      </c>
      <c r="G5000">
        <v>-2.8000000000000004E-3</v>
      </c>
      <c r="H5000">
        <v>-2.9999999999999997E-4</v>
      </c>
      <c r="I5000">
        <v>1.0500000000000001E-2</v>
      </c>
      <c r="J5000">
        <v>1.1791790747511795E-16</v>
      </c>
      <c r="L5000" s="12">
        <v>43782</v>
      </c>
      <c r="M5000" s="16"/>
      <c r="N5000">
        <v>7.1129737167743444E-4</v>
      </c>
    </row>
    <row r="5001" spans="1:14" x14ac:dyDescent="0.2">
      <c r="A5001" s="1">
        <v>43783</v>
      </c>
      <c r="B5001">
        <v>6.0000000000000002E-5</v>
      </c>
      <c r="C5001">
        <f>Table3[[#This Row],[(MKT-Rf) Excess Return on the Market ]]+Table3[[#This Row],[(RF) Risk-Free Return Rate (One Month Treasury Bill Rate)]]</f>
        <v>7.6000000000000015E-4</v>
      </c>
      <c r="D5001">
        <v>7.000000000000001E-4</v>
      </c>
      <c r="E5001">
        <v>-1.5E-3</v>
      </c>
      <c r="F5001">
        <v>-2.5000000000000001E-3</v>
      </c>
      <c r="G5001">
        <v>1.1999999999999999E-3</v>
      </c>
      <c r="H5001">
        <v>-3.4999999999999996E-3</v>
      </c>
      <c r="I5001">
        <v>5.0000000000000001E-3</v>
      </c>
      <c r="J5001">
        <v>1.4846433808434668E-16</v>
      </c>
      <c r="L5001" s="13">
        <v>43783</v>
      </c>
      <c r="M5001" s="17"/>
      <c r="N5001">
        <v>8.3674308309544126E-4</v>
      </c>
    </row>
    <row r="5002" spans="1:14" x14ac:dyDescent="0.2">
      <c r="A5002" s="1">
        <v>43784</v>
      </c>
      <c r="B5002">
        <v>6.0000000000000002E-5</v>
      </c>
      <c r="C5002">
        <f>Table3[[#This Row],[(MKT-Rf) Excess Return on the Market ]]+Table3[[#This Row],[(RF) Risk-Free Return Rate (One Month Treasury Bill Rate)]]</f>
        <v>7.4600000000000005E-3</v>
      </c>
      <c r="D5002">
        <v>7.4000000000000003E-3</v>
      </c>
      <c r="E5002">
        <v>-2.8999999999999998E-3</v>
      </c>
      <c r="F5002">
        <v>-3.3E-3</v>
      </c>
      <c r="G5002">
        <v>-2.0000000000000001E-4</v>
      </c>
      <c r="H5002">
        <v>5.0000000000000001E-4</v>
      </c>
      <c r="I5002">
        <v>-5.1999999999999998E-3</v>
      </c>
      <c r="J5002">
        <v>1.3256913439755764E-15</v>
      </c>
      <c r="L5002" s="12">
        <v>43784</v>
      </c>
      <c r="M5002" s="16"/>
      <c r="N5002">
        <v>7.666003452600061E-3</v>
      </c>
    </row>
    <row r="5003" spans="1:14" x14ac:dyDescent="0.2">
      <c r="A5003" s="1">
        <v>43787</v>
      </c>
      <c r="B5003">
        <v>6.0000000000000002E-5</v>
      </c>
      <c r="C5003">
        <f>Table3[[#This Row],[(MKT-Rf) Excess Return on the Market ]]+Table3[[#This Row],[(RF) Risk-Free Return Rate (One Month Treasury Bill Rate)]]</f>
        <v>2.6000000000000003E-4</v>
      </c>
      <c r="D5003">
        <v>2.0000000000000001E-4</v>
      </c>
      <c r="E5003">
        <v>-3.5999999999999999E-3</v>
      </c>
      <c r="F5003">
        <v>-5.1999999999999998E-3</v>
      </c>
      <c r="G5003">
        <v>-2.9999999999999997E-4</v>
      </c>
      <c r="H5003">
        <v>-3.3E-3</v>
      </c>
      <c r="I5003">
        <v>9.1000000000000004E-3</v>
      </c>
      <c r="J5003">
        <v>8.4385315004261877E-17</v>
      </c>
      <c r="L5003" s="13">
        <v>43787</v>
      </c>
      <c r="M5003" s="17"/>
      <c r="N5003">
        <v>5.0300442070485511E-4</v>
      </c>
    </row>
    <row r="5004" spans="1:14" x14ac:dyDescent="0.2">
      <c r="A5004" s="1">
        <v>43788</v>
      </c>
      <c r="B5004">
        <v>6.0000000000000002E-5</v>
      </c>
      <c r="C5004">
        <f>Table3[[#This Row],[(MKT-Rf) Excess Return on the Market ]]+Table3[[#This Row],[(RF) Risk-Free Return Rate (One Month Treasury Bill Rate)]]</f>
        <v>2.6000000000000003E-4</v>
      </c>
      <c r="D5004">
        <v>2.0000000000000001E-4</v>
      </c>
      <c r="E5004">
        <v>3.4999999999999996E-3</v>
      </c>
      <c r="F5004">
        <v>-9.4999999999999998E-3</v>
      </c>
      <c r="G5004">
        <v>-8.6E-3</v>
      </c>
      <c r="H5004">
        <v>-2.2000000000000001E-3</v>
      </c>
      <c r="I5004">
        <v>4.8999999999999998E-3</v>
      </c>
      <c r="J5004">
        <v>9.5247437737563317E-17</v>
      </c>
      <c r="L5004" s="12">
        <v>43788</v>
      </c>
      <c r="M5004" s="16"/>
      <c r="N5004">
        <v>-5.9273880698187292E-4</v>
      </c>
    </row>
    <row r="5005" spans="1:14" x14ac:dyDescent="0.2">
      <c r="A5005" s="1">
        <v>43789</v>
      </c>
      <c r="B5005">
        <v>6.0000000000000002E-5</v>
      </c>
      <c r="C5005">
        <f>Table3[[#This Row],[(MKT-Rf) Excess Return on the Market ]]+Table3[[#This Row],[(RF) Risk-Free Return Rate (One Month Treasury Bill Rate)]]</f>
        <v>-3.2399999999999998E-3</v>
      </c>
      <c r="D5005">
        <v>-3.3E-3</v>
      </c>
      <c r="E5005">
        <v>-1.4000000000000002E-3</v>
      </c>
      <c r="F5005">
        <v>-4.5999999999999999E-3</v>
      </c>
      <c r="G5005">
        <v>-5.5000000000000005E-3</v>
      </c>
      <c r="H5005">
        <v>-2.8999999999999998E-3</v>
      </c>
      <c r="I5005">
        <v>2.0000000000000001E-4</v>
      </c>
      <c r="J5005">
        <v>5.400828812468533E-16</v>
      </c>
      <c r="L5005" s="13">
        <v>43789</v>
      </c>
      <c r="M5005" s="17"/>
      <c r="N5005">
        <v>-3.7632657632212341E-3</v>
      </c>
    </row>
    <row r="5006" spans="1:14" x14ac:dyDescent="0.2">
      <c r="A5006" s="1">
        <v>43790</v>
      </c>
      <c r="B5006">
        <v>6.0000000000000002E-5</v>
      </c>
      <c r="C5006">
        <f>Table3[[#This Row],[(MKT-Rf) Excess Return on the Market ]]+Table3[[#This Row],[(RF) Risk-Free Return Rate (One Month Treasury Bill Rate)]]</f>
        <v>-1.3400000000000003E-3</v>
      </c>
      <c r="D5006">
        <v>-1.4000000000000002E-3</v>
      </c>
      <c r="E5006">
        <v>-3.0999999999999999E-3</v>
      </c>
      <c r="F5006">
        <v>1E-3</v>
      </c>
      <c r="G5006">
        <v>8.0000000000000004E-4</v>
      </c>
      <c r="H5006">
        <v>-1E-3</v>
      </c>
      <c r="I5006">
        <v>-9.4999999999999998E-3</v>
      </c>
      <c r="J5006">
        <v>2.4692814135145618E-16</v>
      </c>
      <c r="L5006" s="12">
        <v>43790</v>
      </c>
      <c r="M5006" s="16"/>
      <c r="N5006">
        <v>-1.5840312391350534E-3</v>
      </c>
    </row>
    <row r="5007" spans="1:14" x14ac:dyDescent="0.2">
      <c r="A5007" s="1">
        <v>43791</v>
      </c>
      <c r="B5007">
        <v>6.0000000000000002E-5</v>
      </c>
      <c r="C5007">
        <f>Table3[[#This Row],[(MKT-Rf) Excess Return on the Market ]]+Table3[[#This Row],[(RF) Risk-Free Return Rate (One Month Treasury Bill Rate)]]</f>
        <v>2.4599999999999999E-3</v>
      </c>
      <c r="D5007">
        <v>2.3999999999999998E-3</v>
      </c>
      <c r="E5007">
        <v>1.6000000000000001E-3</v>
      </c>
      <c r="F5007">
        <v>2.2000000000000001E-3</v>
      </c>
      <c r="G5007">
        <v>1.7000000000000001E-3</v>
      </c>
      <c r="H5007">
        <v>5.0000000000000001E-4</v>
      </c>
      <c r="I5007">
        <v>-9.8999999999999991E-3</v>
      </c>
      <c r="J5007">
        <v>3.8965193411482916E-16</v>
      </c>
      <c r="L5007" s="13">
        <v>43791</v>
      </c>
      <c r="M5007" s="17"/>
      <c r="N5007">
        <v>2.172573969691297E-3</v>
      </c>
    </row>
    <row r="5008" spans="1:14" x14ac:dyDescent="0.2">
      <c r="A5008" s="1">
        <v>43794</v>
      </c>
      <c r="B5008">
        <v>6.0000000000000002E-5</v>
      </c>
      <c r="C5008">
        <f>Table3[[#This Row],[(MKT-Rf) Excess Return on the Market ]]+Table3[[#This Row],[(RF) Risk-Free Return Rate (One Month Treasury Bill Rate)]]</f>
        <v>9.2599999999999991E-3</v>
      </c>
      <c r="D5008">
        <v>9.1999999999999998E-3</v>
      </c>
      <c r="E5008">
        <v>1.2699999999999999E-2</v>
      </c>
      <c r="F5008">
        <v>-3.7000000000000002E-3</v>
      </c>
      <c r="G5008">
        <v>1E-3</v>
      </c>
      <c r="H5008">
        <v>2.0000000000000001E-4</v>
      </c>
      <c r="I5008">
        <v>-3.5999999999999999E-3</v>
      </c>
      <c r="J5008">
        <v>1.223454715916085E-15</v>
      </c>
      <c r="L5008" s="12">
        <v>43794</v>
      </c>
      <c r="M5008" s="16"/>
      <c r="N5008">
        <v>7.4792987268079824E-3</v>
      </c>
    </row>
    <row r="5009" spans="1:14" x14ac:dyDescent="0.2">
      <c r="A5009" s="1">
        <v>43795</v>
      </c>
      <c r="B5009">
        <v>6.0000000000000002E-5</v>
      </c>
      <c r="C5009">
        <f>Table3[[#This Row],[(MKT-Rf) Excess Return on the Market ]]+Table3[[#This Row],[(RF) Risk-Free Return Rate (One Month Treasury Bill Rate)]]</f>
        <v>1.9599999999999999E-3</v>
      </c>
      <c r="D5009">
        <v>1.9E-3</v>
      </c>
      <c r="E5009">
        <v>-8.9999999999999998E-4</v>
      </c>
      <c r="F5009">
        <v>-9.0000000000000011E-3</v>
      </c>
      <c r="G5009">
        <v>2E-3</v>
      </c>
      <c r="H5009">
        <v>-2.5000000000000001E-3</v>
      </c>
      <c r="I5009">
        <v>8.6999999999999994E-3</v>
      </c>
      <c r="J5009">
        <v>2.735222649955767E-16</v>
      </c>
      <c r="L5009" s="13">
        <v>43795</v>
      </c>
      <c r="M5009" s="17"/>
      <c r="N5009">
        <v>2.1931231456042352E-3</v>
      </c>
    </row>
    <row r="5010" spans="1:14" x14ac:dyDescent="0.2">
      <c r="A5010" s="1">
        <v>43796</v>
      </c>
      <c r="B5010">
        <v>6.0000000000000002E-5</v>
      </c>
      <c r="C5010">
        <f>Table3[[#This Row],[(MKT-Rf) Excess Return on the Market ]]+Table3[[#This Row],[(RF) Risk-Free Return Rate (One Month Treasury Bill Rate)]]</f>
        <v>4.4600000000000004E-3</v>
      </c>
      <c r="D5010">
        <v>4.4000000000000003E-3</v>
      </c>
      <c r="E5010">
        <v>2.2000000000000001E-3</v>
      </c>
      <c r="F5010">
        <v>-2.9999999999999997E-4</v>
      </c>
      <c r="G5010">
        <v>4.0000000000000002E-4</v>
      </c>
      <c r="H5010">
        <v>-2.0000000000000001E-4</v>
      </c>
      <c r="I5010">
        <v>-2.2000000000000001E-3</v>
      </c>
      <c r="J5010">
        <v>7.8392171779710968E-16</v>
      </c>
      <c r="L5010" s="12">
        <v>43796</v>
      </c>
      <c r="M5010" s="16"/>
      <c r="N5010">
        <v>4.1657790039729458E-3</v>
      </c>
    </row>
    <row r="5011" spans="1:14" x14ac:dyDescent="0.2">
      <c r="A5011" s="1">
        <v>43798</v>
      </c>
      <c r="B5011">
        <v>6.0000000000000002E-5</v>
      </c>
      <c r="C5011">
        <f>Table3[[#This Row],[(MKT-Rf) Excess Return on the Market ]]+Table3[[#This Row],[(RF) Risk-Free Return Rate (One Month Treasury Bill Rate)]]</f>
        <v>-4.1399999999999996E-3</v>
      </c>
      <c r="D5011">
        <v>-4.1999999999999997E-3</v>
      </c>
      <c r="E5011">
        <v>-1.1000000000000001E-3</v>
      </c>
      <c r="F5011">
        <v>-3.0999999999999999E-3</v>
      </c>
      <c r="G5011">
        <v>-4.6999999999999993E-3</v>
      </c>
      <c r="H5011">
        <v>0</v>
      </c>
      <c r="I5011">
        <v>-1E-4</v>
      </c>
      <c r="J5011">
        <v>1.3214697995103578E-15</v>
      </c>
      <c r="L5011" s="13">
        <v>43798</v>
      </c>
      <c r="M5011" s="17"/>
      <c r="N5011">
        <v>-4.0193171713462017E-3</v>
      </c>
    </row>
    <row r="5012" spans="1:14" x14ac:dyDescent="0.2">
      <c r="A5012" s="1">
        <v>43801</v>
      </c>
      <c r="B5012">
        <v>7.0000000000000007E-5</v>
      </c>
      <c r="C5012">
        <f>Table3[[#This Row],[(MKT-Rf) Excess Return on the Market ]]+Table3[[#This Row],[(RF) Risk-Free Return Rate (One Month Treasury Bill Rate)]]</f>
        <v>-8.6299999999999988E-3</v>
      </c>
      <c r="D5012">
        <v>-8.6999999999999994E-3</v>
      </c>
      <c r="E5012">
        <v>-1.2999999999999999E-3</v>
      </c>
      <c r="F5012">
        <v>4.7999999999999996E-3</v>
      </c>
      <c r="G5012">
        <v>1E-3</v>
      </c>
      <c r="H5012">
        <v>1.9E-3</v>
      </c>
      <c r="I5012">
        <v>-4.0000000000000001E-3</v>
      </c>
      <c r="J5012">
        <v>1.5329817464620602E-15</v>
      </c>
      <c r="L5012" s="12">
        <v>43801</v>
      </c>
      <c r="M5012" s="16"/>
      <c r="N5012">
        <v>-8.6685275462029671E-3</v>
      </c>
    </row>
    <row r="5013" spans="1:14" x14ac:dyDescent="0.2">
      <c r="A5013" s="1">
        <v>43802</v>
      </c>
      <c r="B5013">
        <v>7.0000000000000007E-5</v>
      </c>
      <c r="C5013">
        <f>Table3[[#This Row],[(MKT-Rf) Excess Return on the Market ]]+Table3[[#This Row],[(RF) Risk-Free Return Rate (One Month Treasury Bill Rate)]]</f>
        <v>-6.5300000000000002E-3</v>
      </c>
      <c r="D5013">
        <v>-6.6E-3</v>
      </c>
      <c r="E5013">
        <v>4.1999999999999997E-3</v>
      </c>
      <c r="F5013">
        <v>-8.3000000000000001E-3</v>
      </c>
      <c r="G5013">
        <v>-5.1000000000000004E-3</v>
      </c>
      <c r="H5013">
        <v>-5.5000000000000005E-3</v>
      </c>
      <c r="I5013">
        <v>5.0000000000000001E-3</v>
      </c>
      <c r="J5013">
        <v>1.0608498087540268E-15</v>
      </c>
      <c r="L5013" s="13">
        <v>43802</v>
      </c>
      <c r="M5013" s="17"/>
      <c r="N5013">
        <v>-6.6601718383736989E-3</v>
      </c>
    </row>
    <row r="5014" spans="1:14" x14ac:dyDescent="0.2">
      <c r="A5014" s="1">
        <v>43803</v>
      </c>
      <c r="B5014">
        <v>7.0000000000000007E-5</v>
      </c>
      <c r="C5014">
        <f>Table3[[#This Row],[(MKT-Rf) Excess Return on the Market ]]+Table3[[#This Row],[(RF) Risk-Free Return Rate (One Month Treasury Bill Rate)]]</f>
        <v>6.0699999999999999E-3</v>
      </c>
      <c r="D5014">
        <v>6.0000000000000001E-3</v>
      </c>
      <c r="E5014">
        <v>2.0999999999999999E-3</v>
      </c>
      <c r="F5014">
        <v>2.5000000000000001E-3</v>
      </c>
      <c r="G5014">
        <v>1.6000000000000001E-3</v>
      </c>
      <c r="H5014">
        <v>8.9999999999999998E-4</v>
      </c>
      <c r="I5014">
        <v>-3.0000000000000001E-3</v>
      </c>
      <c r="J5014">
        <v>9.8650709158252643E-16</v>
      </c>
      <c r="L5014" s="12">
        <v>43803</v>
      </c>
      <c r="M5014" s="16"/>
      <c r="N5014">
        <v>6.3036386858473471E-3</v>
      </c>
    </row>
    <row r="5015" spans="1:14" x14ac:dyDescent="0.2">
      <c r="A5015" s="1">
        <v>43804</v>
      </c>
      <c r="B5015">
        <v>7.0000000000000007E-5</v>
      </c>
      <c r="C5015">
        <f>Table3[[#This Row],[(MKT-Rf) Excess Return on the Market ]]+Table3[[#This Row],[(RF) Risk-Free Return Rate (One Month Treasury Bill Rate)]]</f>
        <v>1.3699999999999999E-3</v>
      </c>
      <c r="D5015">
        <v>1.2999999999999999E-3</v>
      </c>
      <c r="E5015">
        <v>-1.4000000000000002E-3</v>
      </c>
      <c r="F5015">
        <v>4.6999999999999993E-3</v>
      </c>
      <c r="G5015">
        <v>2.5000000000000001E-3</v>
      </c>
      <c r="H5015">
        <v>3.4999999999999996E-3</v>
      </c>
      <c r="I5015">
        <v>5.7999999999999996E-3</v>
      </c>
      <c r="J5015">
        <v>2.5794782000694827E-16</v>
      </c>
      <c r="L5015" s="13">
        <v>43804</v>
      </c>
      <c r="M5015" s="17"/>
      <c r="N5015">
        <v>1.4991519920369975E-3</v>
      </c>
    </row>
    <row r="5016" spans="1:14" x14ac:dyDescent="0.2">
      <c r="A5016" s="1">
        <v>43805</v>
      </c>
      <c r="B5016">
        <v>7.0000000000000007E-5</v>
      </c>
      <c r="C5016">
        <f>Table3[[#This Row],[(MKT-Rf) Excess Return on the Market ]]+Table3[[#This Row],[(RF) Risk-Free Return Rate (One Month Treasury Bill Rate)]]</f>
        <v>9.1700000000000011E-3</v>
      </c>
      <c r="D5016">
        <v>9.1000000000000004E-3</v>
      </c>
      <c r="E5016">
        <v>3.8E-3</v>
      </c>
      <c r="F5016">
        <v>3.7000000000000002E-3</v>
      </c>
      <c r="G5016">
        <v>3.3E-3</v>
      </c>
      <c r="H5016">
        <v>2.2000000000000001E-3</v>
      </c>
      <c r="I5016">
        <v>-7.6E-3</v>
      </c>
      <c r="J5016">
        <v>1.4954739520197035E-15</v>
      </c>
      <c r="L5016" s="12">
        <v>43805</v>
      </c>
      <c r="M5016" s="16"/>
      <c r="N5016">
        <v>9.0942520403683308E-3</v>
      </c>
    </row>
    <row r="5017" spans="1:14" x14ac:dyDescent="0.2">
      <c r="A5017" s="1">
        <v>43808</v>
      </c>
      <c r="B5017">
        <v>7.0000000000000007E-5</v>
      </c>
      <c r="C5017">
        <f>Table3[[#This Row],[(MKT-Rf) Excess Return on the Market ]]+Table3[[#This Row],[(RF) Risk-Free Return Rate (One Month Treasury Bill Rate)]]</f>
        <v>-3.2299999999999998E-3</v>
      </c>
      <c r="D5017">
        <v>-3.3E-3</v>
      </c>
      <c r="E5017">
        <v>3.0999999999999999E-3</v>
      </c>
      <c r="F5017">
        <v>1.1000000000000001E-3</v>
      </c>
      <c r="G5017">
        <v>-1.2999999999999999E-3</v>
      </c>
      <c r="H5017">
        <v>-2.2000000000000001E-3</v>
      </c>
      <c r="I5017">
        <v>-3.0999999999999999E-3</v>
      </c>
      <c r="J5017">
        <v>5.4342779398841264E-16</v>
      </c>
      <c r="L5017" s="13">
        <v>43808</v>
      </c>
      <c r="M5017" s="17"/>
      <c r="N5017">
        <v>-3.1678491662223223E-3</v>
      </c>
    </row>
    <row r="5018" spans="1:14" x14ac:dyDescent="0.2">
      <c r="A5018" s="1">
        <v>43809</v>
      </c>
      <c r="B5018">
        <v>7.0000000000000007E-5</v>
      </c>
      <c r="C5018">
        <f>Table3[[#This Row],[(MKT-Rf) Excess Return on the Market ]]+Table3[[#This Row],[(RF) Risk-Free Return Rate (One Month Treasury Bill Rate)]]</f>
        <v>-7.3000000000000007E-4</v>
      </c>
      <c r="D5018">
        <v>-8.0000000000000004E-4</v>
      </c>
      <c r="E5018">
        <v>2.7000000000000001E-3</v>
      </c>
      <c r="F5018">
        <v>-8.0000000000000004E-4</v>
      </c>
      <c r="G5018">
        <v>-2E-3</v>
      </c>
      <c r="H5018">
        <v>4.0000000000000002E-4</v>
      </c>
      <c r="I5018">
        <v>-2.9999999999999997E-4</v>
      </c>
      <c r="J5018">
        <v>1.8861051255723906E-16</v>
      </c>
      <c r="L5018" s="12">
        <v>43809</v>
      </c>
      <c r="M5018" s="16"/>
      <c r="N5018">
        <v>-1.0975548602935618E-3</v>
      </c>
    </row>
    <row r="5019" spans="1:14" x14ac:dyDescent="0.2">
      <c r="A5019" s="1">
        <v>43810</v>
      </c>
      <c r="B5019">
        <v>7.0000000000000007E-5</v>
      </c>
      <c r="C5019">
        <f>Table3[[#This Row],[(MKT-Rf) Excess Return on the Market ]]+Table3[[#This Row],[(RF) Risk-Free Return Rate (One Month Treasury Bill Rate)]]</f>
        <v>2.8700000000000006E-3</v>
      </c>
      <c r="D5019">
        <v>2.8000000000000004E-3</v>
      </c>
      <c r="E5019">
        <v>-8.9999999999999998E-4</v>
      </c>
      <c r="F5019">
        <v>1.4000000000000002E-3</v>
      </c>
      <c r="G5019">
        <v>3.2000000000000002E-3</v>
      </c>
      <c r="H5019">
        <v>1.6000000000000001E-3</v>
      </c>
      <c r="I5019">
        <v>4.5000000000000005E-3</v>
      </c>
      <c r="J5019">
        <v>5.115506062989279E-16</v>
      </c>
      <c r="L5019" s="13">
        <v>43810</v>
      </c>
      <c r="M5019" s="17"/>
      <c r="N5019">
        <v>2.9039810658439487E-3</v>
      </c>
    </row>
    <row r="5020" spans="1:14" x14ac:dyDescent="0.2">
      <c r="A5020" s="1">
        <v>43811</v>
      </c>
      <c r="B5020">
        <v>7.0000000000000007E-5</v>
      </c>
      <c r="C5020">
        <f>Table3[[#This Row],[(MKT-Rf) Excess Return on the Market ]]+Table3[[#This Row],[(RF) Risk-Free Return Rate (One Month Treasury Bill Rate)]]</f>
        <v>9.0700000000000017E-3</v>
      </c>
      <c r="D5020">
        <v>9.0000000000000011E-3</v>
      </c>
      <c r="E5020">
        <v>1.1999999999999999E-3</v>
      </c>
      <c r="F5020">
        <v>1.15E-2</v>
      </c>
      <c r="G5020">
        <v>1.1999999999999999E-3</v>
      </c>
      <c r="H5020">
        <v>2E-3</v>
      </c>
      <c r="I5020">
        <v>-8.6E-3</v>
      </c>
      <c r="J5020">
        <v>1.215481372889332E-15</v>
      </c>
      <c r="L5020" s="12">
        <v>43811</v>
      </c>
      <c r="M5020" s="16"/>
      <c r="N5020">
        <v>8.538608499854607E-3</v>
      </c>
    </row>
    <row r="5021" spans="1:14" x14ac:dyDescent="0.2">
      <c r="A5021" s="1">
        <v>43812</v>
      </c>
      <c r="B5021">
        <v>7.0000000000000007E-5</v>
      </c>
      <c r="C5021">
        <f>Table3[[#This Row],[(MKT-Rf) Excess Return on the Market ]]+Table3[[#This Row],[(RF) Risk-Free Return Rate (One Month Treasury Bill Rate)]]</f>
        <v>-2.2999999999999995E-4</v>
      </c>
      <c r="D5021">
        <v>-2.9999999999999997E-4</v>
      </c>
      <c r="E5021">
        <v>-4.5000000000000005E-3</v>
      </c>
      <c r="F5021">
        <v>-5.5000000000000005E-3</v>
      </c>
      <c r="G5021">
        <v>-2.7000000000000001E-3</v>
      </c>
      <c r="H5021">
        <v>-2.3999999999999998E-3</v>
      </c>
      <c r="I5021">
        <v>7.6E-3</v>
      </c>
      <c r="J5021">
        <v>1.1033630963815109E-17</v>
      </c>
      <c r="L5021" s="13">
        <v>43812</v>
      </c>
      <c r="M5021" s="17"/>
      <c r="N5021">
        <v>7.2585315391421147E-5</v>
      </c>
    </row>
    <row r="5022" spans="1:14" x14ac:dyDescent="0.2">
      <c r="A5022" s="1">
        <v>43815</v>
      </c>
      <c r="B5022">
        <v>7.0000000000000007E-5</v>
      </c>
      <c r="C5022">
        <f>Table3[[#This Row],[(MKT-Rf) Excess Return on the Market ]]+Table3[[#This Row],[(RF) Risk-Free Return Rate (One Month Treasury Bill Rate)]]</f>
        <v>7.4700000000000001E-3</v>
      </c>
      <c r="D5022">
        <v>7.4000000000000003E-3</v>
      </c>
      <c r="E5022">
        <v>-2.9999999999999997E-4</v>
      </c>
      <c r="F5022">
        <v>-5.0000000000000001E-4</v>
      </c>
      <c r="G5022">
        <v>-3.9000000000000003E-3</v>
      </c>
      <c r="H5022">
        <v>2E-3</v>
      </c>
      <c r="I5022">
        <v>-4.6999999999999993E-3</v>
      </c>
      <c r="J5022">
        <v>9.914330298605121E-16</v>
      </c>
      <c r="L5022" s="12">
        <v>43815</v>
      </c>
      <c r="M5022" s="16"/>
      <c r="N5022">
        <v>7.1223916512376051E-3</v>
      </c>
    </row>
    <row r="5023" spans="1:14" x14ac:dyDescent="0.2">
      <c r="A5023" s="1">
        <v>43816</v>
      </c>
      <c r="B5023">
        <v>7.0000000000000007E-5</v>
      </c>
      <c r="C5023">
        <f>Table3[[#This Row],[(MKT-Rf) Excess Return on the Market ]]+Table3[[#This Row],[(RF) Risk-Free Return Rate (One Month Treasury Bill Rate)]]</f>
        <v>1.07E-3</v>
      </c>
      <c r="D5023">
        <v>1E-3</v>
      </c>
      <c r="E5023">
        <v>4.7999999999999996E-3</v>
      </c>
      <c r="F5023">
        <v>6.7000000000000002E-3</v>
      </c>
      <c r="G5023">
        <v>1.1000000000000001E-3</v>
      </c>
      <c r="H5023">
        <v>-2.9999999999999997E-4</v>
      </c>
      <c r="I5023">
        <v>-8.9999999999999998E-4</v>
      </c>
      <c r="J5023">
        <v>4.9250302579136012E-17</v>
      </c>
      <c r="L5023" s="13">
        <v>43816</v>
      </c>
      <c r="M5023" s="17"/>
      <c r="N5023">
        <v>3.3521461097710362E-4</v>
      </c>
    </row>
    <row r="5024" spans="1:14" x14ac:dyDescent="0.2">
      <c r="A5024" s="1">
        <v>43817</v>
      </c>
      <c r="B5024">
        <v>7.0000000000000007E-5</v>
      </c>
      <c r="C5024">
        <f>Table3[[#This Row],[(MKT-Rf) Excess Return on the Market ]]+Table3[[#This Row],[(RF) Risk-Free Return Rate (One Month Treasury Bill Rate)]]</f>
        <v>-4.2999999999999999E-4</v>
      </c>
      <c r="D5024">
        <v>-5.0000000000000001E-4</v>
      </c>
      <c r="E5024">
        <v>3.0000000000000001E-3</v>
      </c>
      <c r="F5024">
        <v>8.9999999999999998E-4</v>
      </c>
      <c r="G5024">
        <v>2.8000000000000004E-3</v>
      </c>
      <c r="H5024">
        <v>0</v>
      </c>
      <c r="I5024">
        <v>-2.8999999999999998E-3</v>
      </c>
      <c r="J5024">
        <v>6.0754711736336942E-17</v>
      </c>
      <c r="L5024" s="12">
        <v>43817</v>
      </c>
      <c r="M5024" s="16"/>
      <c r="N5024">
        <v>-4.3235386016704703E-4</v>
      </c>
    </row>
    <row r="5025" spans="1:14" x14ac:dyDescent="0.2">
      <c r="A5025" s="1">
        <v>43818</v>
      </c>
      <c r="B5025">
        <v>7.0000000000000007E-5</v>
      </c>
      <c r="C5025">
        <f>Table3[[#This Row],[(MKT-Rf) Excess Return on the Market ]]+Table3[[#This Row],[(RF) Risk-Free Return Rate (One Month Treasury Bill Rate)]]</f>
        <v>4.3699999999999998E-3</v>
      </c>
      <c r="D5025">
        <v>4.3E-3</v>
      </c>
      <c r="E5025">
        <v>-1.4000000000000002E-3</v>
      </c>
      <c r="F5025">
        <v>-4.1999999999999997E-3</v>
      </c>
      <c r="G5025">
        <v>-2.5000000000000001E-3</v>
      </c>
      <c r="H5025">
        <v>-2.9999999999999997E-4</v>
      </c>
      <c r="I5025">
        <v>-2.3E-3</v>
      </c>
      <c r="J5025">
        <v>6.7157016463668228E-16</v>
      </c>
      <c r="L5025" s="13">
        <v>43818</v>
      </c>
      <c r="M5025" s="17"/>
      <c r="N5025">
        <v>4.4493085995832623E-3</v>
      </c>
    </row>
    <row r="5026" spans="1:14" x14ac:dyDescent="0.2">
      <c r="A5026" s="1">
        <v>43819</v>
      </c>
      <c r="B5026">
        <v>7.0000000000000007E-5</v>
      </c>
      <c r="C5026">
        <f>Table3[[#This Row],[(MKT-Rf) Excess Return on the Market ]]+Table3[[#This Row],[(RF) Risk-Free Return Rate (One Month Treasury Bill Rate)]]</f>
        <v>4.8699999999999993E-3</v>
      </c>
      <c r="D5026">
        <v>4.7999999999999996E-3</v>
      </c>
      <c r="E5026">
        <v>-2.7000000000000001E-3</v>
      </c>
      <c r="F5026">
        <v>-3.0999999999999999E-3</v>
      </c>
      <c r="G5026">
        <v>1E-4</v>
      </c>
      <c r="H5026">
        <v>-7.000000000000001E-4</v>
      </c>
      <c r="I5026">
        <v>2.3E-3</v>
      </c>
      <c r="J5026">
        <v>4.2705571472868718E-16</v>
      </c>
      <c r="L5026" s="12">
        <v>43819</v>
      </c>
      <c r="M5026" s="16"/>
      <c r="N5026">
        <v>4.9326414590377477E-3</v>
      </c>
    </row>
    <row r="5027" spans="1:14" x14ac:dyDescent="0.2">
      <c r="A5027" s="1">
        <v>43822</v>
      </c>
      <c r="B5027">
        <v>7.0000000000000007E-5</v>
      </c>
      <c r="C5027">
        <f>Table3[[#This Row],[(MKT-Rf) Excess Return on the Market ]]+Table3[[#This Row],[(RF) Risk-Free Return Rate (One Month Treasury Bill Rate)]]</f>
        <v>1.07E-3</v>
      </c>
      <c r="D5027">
        <v>1E-3</v>
      </c>
      <c r="E5027">
        <v>1.6000000000000001E-3</v>
      </c>
      <c r="F5027">
        <v>-3.4999999999999996E-3</v>
      </c>
      <c r="G5027">
        <v>-1.2999999999999999E-3</v>
      </c>
      <c r="H5027">
        <v>3.4000000000000002E-3</v>
      </c>
      <c r="I5027">
        <v>-6.8999999999999999E-3</v>
      </c>
      <c r="J5027">
        <v>1.5792974645609795E-16</v>
      </c>
      <c r="L5027" s="13">
        <v>43822</v>
      </c>
      <c r="M5027" s="17"/>
      <c r="N5027">
        <v>8.6575659030548003E-4</v>
      </c>
    </row>
    <row r="5028" spans="1:14" x14ac:dyDescent="0.2">
      <c r="A5028" s="1">
        <v>43823</v>
      </c>
      <c r="B5028">
        <v>7.0000000000000007E-5</v>
      </c>
      <c r="C5028">
        <f>Table3[[#This Row],[(MKT-Rf) Excess Return on the Market ]]+Table3[[#This Row],[(RF) Risk-Free Return Rate (One Month Treasury Bill Rate)]]</f>
        <v>1.7000000000000001E-4</v>
      </c>
      <c r="D5028">
        <v>1E-4</v>
      </c>
      <c r="E5028">
        <v>3.7000000000000002E-3</v>
      </c>
      <c r="F5028">
        <v>0</v>
      </c>
      <c r="G5028">
        <v>-2.8000000000000004E-3</v>
      </c>
      <c r="H5028">
        <v>4.0000000000000002E-4</v>
      </c>
      <c r="I5028">
        <v>1.6000000000000001E-3</v>
      </c>
      <c r="J5028">
        <v>8.4170844295141802E-17</v>
      </c>
      <c r="L5028" s="12">
        <v>43823</v>
      </c>
      <c r="M5028" s="16"/>
      <c r="N5028">
        <v>-1.9542791796535865E-4</v>
      </c>
    </row>
    <row r="5029" spans="1:14" x14ac:dyDescent="0.2">
      <c r="A5029" s="1">
        <v>43825</v>
      </c>
      <c r="B5029">
        <v>7.0000000000000007E-5</v>
      </c>
      <c r="C5029">
        <f>Table3[[#This Row],[(MKT-Rf) Excess Return on the Market ]]+Table3[[#This Row],[(RF) Risk-Free Return Rate (One Month Treasury Bill Rate)]]</f>
        <v>4.8699999999999993E-3</v>
      </c>
      <c r="D5029">
        <v>4.7999999999999996E-3</v>
      </c>
      <c r="E5029">
        <v>-5.6000000000000008E-3</v>
      </c>
      <c r="F5029">
        <v>0</v>
      </c>
      <c r="G5029">
        <v>2.5000000000000001E-3</v>
      </c>
      <c r="H5029">
        <v>-1.8E-3</v>
      </c>
      <c r="I5029">
        <v>3.0000000000000001E-3</v>
      </c>
      <c r="J5029">
        <v>1.3152225919314942E-15</v>
      </c>
      <c r="L5029" s="13">
        <v>43825</v>
      </c>
      <c r="M5029" s="17"/>
      <c r="N5029">
        <v>5.1150531820716109E-3</v>
      </c>
    </row>
    <row r="5030" spans="1:14" x14ac:dyDescent="0.2">
      <c r="A5030" s="1">
        <v>43826</v>
      </c>
      <c r="B5030">
        <v>7.0000000000000007E-5</v>
      </c>
      <c r="C5030">
        <f>Table3[[#This Row],[(MKT-Rf) Excess Return on the Market ]]+Table3[[#This Row],[(RF) Risk-Free Return Rate (One Month Treasury Bill Rate)]]</f>
        <v>-9.3000000000000005E-4</v>
      </c>
      <c r="D5030">
        <v>-1E-3</v>
      </c>
      <c r="E5030">
        <v>-5.5000000000000005E-3</v>
      </c>
      <c r="F5030">
        <v>-7.000000000000001E-4</v>
      </c>
      <c r="G5030">
        <v>2.5999999999999999E-3</v>
      </c>
      <c r="H5030">
        <v>1E-3</v>
      </c>
      <c r="I5030">
        <v>3.7000000000000002E-3</v>
      </c>
      <c r="J5030">
        <v>7.7662018196095576E-18</v>
      </c>
      <c r="L5030" s="12">
        <v>43826</v>
      </c>
      <c r="M5030" s="16"/>
      <c r="N5030">
        <v>3.3950984041702139E-5</v>
      </c>
    </row>
    <row r="5031" spans="1:14" x14ac:dyDescent="0.2">
      <c r="A5031" s="1">
        <v>43829</v>
      </c>
      <c r="B5031">
        <v>7.0000000000000007E-5</v>
      </c>
      <c r="C5031">
        <f>Table3[[#This Row],[(MKT-Rf) Excess Return on the Market ]]+Table3[[#This Row],[(RF) Risk-Free Return Rate (One Month Treasury Bill Rate)]]</f>
        <v>-5.6299999999999996E-3</v>
      </c>
      <c r="D5031">
        <v>-5.6999999999999993E-3</v>
      </c>
      <c r="E5031">
        <v>2.8000000000000004E-3</v>
      </c>
      <c r="F5031">
        <v>5.5000000000000005E-3</v>
      </c>
      <c r="G5031">
        <v>1.1000000000000001E-3</v>
      </c>
      <c r="H5031">
        <v>3.8E-3</v>
      </c>
      <c r="I5031">
        <v>5.0000000000000001E-4</v>
      </c>
      <c r="J5031">
        <v>1.0751032180552891E-15</v>
      </c>
      <c r="L5031" s="13">
        <v>43829</v>
      </c>
      <c r="M5031" s="17"/>
      <c r="N5031">
        <v>-5.7976021775765895E-3</v>
      </c>
    </row>
    <row r="5032" spans="1:14" x14ac:dyDescent="0.2">
      <c r="A5032" s="1">
        <v>43830</v>
      </c>
      <c r="B5032">
        <v>7.0000000000000007E-5</v>
      </c>
      <c r="C5032">
        <f>Table3[[#This Row],[(MKT-Rf) Excess Return on the Market ]]+Table3[[#This Row],[(RF) Risk-Free Return Rate (One Month Treasury Bill Rate)]]</f>
        <v>2.8700000000000006E-3</v>
      </c>
      <c r="D5032">
        <v>2.8000000000000004E-3</v>
      </c>
      <c r="E5032">
        <v>1E-4</v>
      </c>
      <c r="F5032">
        <v>1.1999999999999999E-3</v>
      </c>
      <c r="G5032">
        <v>-1.1999999999999999E-3</v>
      </c>
      <c r="H5032">
        <v>2.5000000000000001E-3</v>
      </c>
      <c r="I5032">
        <v>-4.5999999999999999E-3</v>
      </c>
      <c r="J5032">
        <v>5.6635997917825178E-16</v>
      </c>
      <c r="L5032" s="12">
        <v>43830</v>
      </c>
      <c r="M5032" s="16"/>
      <c r="N5032">
        <v>2.9416937024937355E-3</v>
      </c>
    </row>
    <row r="5033" spans="1:14" x14ac:dyDescent="0.2">
      <c r="A5033" s="1">
        <v>43832</v>
      </c>
      <c r="B5033">
        <v>6.0000000000000002E-5</v>
      </c>
      <c r="C5033">
        <f>Table3[[#This Row],[(MKT-Rf) Excess Return on the Market ]]+Table3[[#This Row],[(RF) Risk-Free Return Rate (One Month Treasury Bill Rate)]]</f>
        <v>8.6599999999999993E-3</v>
      </c>
      <c r="D5033">
        <v>8.6E-3</v>
      </c>
      <c r="E5033">
        <v>-9.7000000000000003E-3</v>
      </c>
      <c r="F5033">
        <v>-3.3E-3</v>
      </c>
      <c r="G5033">
        <v>2.3999999999999998E-3</v>
      </c>
      <c r="H5033">
        <v>-2.2000000000000001E-3</v>
      </c>
      <c r="I5033">
        <v>8.199999999999999E-3</v>
      </c>
      <c r="J5033">
        <v>1.3330695120784799E-15</v>
      </c>
      <c r="L5033" s="13">
        <v>43832</v>
      </c>
      <c r="M5033" s="17"/>
      <c r="N5033">
        <v>8.3438744546931679E-3</v>
      </c>
    </row>
    <row r="5034" spans="1:14" x14ac:dyDescent="0.2">
      <c r="A5034" s="1">
        <v>43833</v>
      </c>
      <c r="B5034">
        <v>6.0000000000000002E-5</v>
      </c>
      <c r="C5034">
        <f>Table3[[#This Row],[(MKT-Rf) Excess Return on the Market ]]+Table3[[#This Row],[(RF) Risk-Free Return Rate (One Month Treasury Bill Rate)]]</f>
        <v>-6.6400000000000001E-3</v>
      </c>
      <c r="D5034">
        <v>-6.7000000000000002E-3</v>
      </c>
      <c r="E5034">
        <v>3.0000000000000001E-3</v>
      </c>
      <c r="F5034">
        <v>0</v>
      </c>
      <c r="G5034">
        <v>-1.2999999999999999E-3</v>
      </c>
      <c r="H5034">
        <v>-1.1000000000000001E-3</v>
      </c>
      <c r="I5034">
        <v>4.0000000000000002E-4</v>
      </c>
      <c r="J5034">
        <v>1.1389762862843167E-15</v>
      </c>
      <c r="L5034" s="12">
        <v>43833</v>
      </c>
      <c r="M5034" s="16"/>
      <c r="N5034">
        <v>-7.0849095780836013E-3</v>
      </c>
    </row>
    <row r="5035" spans="1:14" x14ac:dyDescent="0.2">
      <c r="A5035" s="1">
        <v>43836</v>
      </c>
      <c r="B5035">
        <v>6.0000000000000002E-5</v>
      </c>
      <c r="C5035">
        <f>Table3[[#This Row],[(MKT-Rf) Excess Return on the Market ]]+Table3[[#This Row],[(RF) Risk-Free Return Rate (One Month Treasury Bill Rate)]]</f>
        <v>3.6600000000000001E-3</v>
      </c>
      <c r="D5035">
        <v>3.5999999999999999E-3</v>
      </c>
      <c r="E5035">
        <v>-2.0999999999999999E-3</v>
      </c>
      <c r="F5035">
        <v>-5.5000000000000005E-3</v>
      </c>
      <c r="G5035">
        <v>-1.7000000000000001E-3</v>
      </c>
      <c r="H5035">
        <v>-2.5999999999999999E-3</v>
      </c>
      <c r="I5035">
        <v>-6.8999999999999999E-3</v>
      </c>
      <c r="J5035">
        <v>5.3231051629537712E-16</v>
      </c>
      <c r="L5035" s="13">
        <v>43836</v>
      </c>
      <c r="M5035" s="17"/>
      <c r="N5035">
        <v>3.527166358322553E-3</v>
      </c>
    </row>
    <row r="5036" spans="1:14" x14ac:dyDescent="0.2">
      <c r="A5036" s="1">
        <v>43837</v>
      </c>
      <c r="B5036">
        <v>6.0000000000000002E-5</v>
      </c>
      <c r="C5036">
        <f>Table3[[#This Row],[(MKT-Rf) Excess Return on the Market ]]+Table3[[#This Row],[(RF) Risk-Free Return Rate (One Month Treasury Bill Rate)]]</f>
        <v>-1.8400000000000001E-3</v>
      </c>
      <c r="D5036">
        <v>-1.9E-3</v>
      </c>
      <c r="E5036">
        <v>-2.9999999999999997E-4</v>
      </c>
      <c r="F5036">
        <v>-2.5000000000000001E-3</v>
      </c>
      <c r="G5036">
        <v>-1.2999999999999999E-3</v>
      </c>
      <c r="H5036">
        <v>-2.3999999999999998E-3</v>
      </c>
      <c r="I5036">
        <v>1E-4</v>
      </c>
      <c r="J5036">
        <v>4.5634798330198151E-16</v>
      </c>
      <c r="L5036" s="12">
        <v>43837</v>
      </c>
      <c r="M5036" s="16"/>
      <c r="N5036">
        <v>-2.807144942889736E-3</v>
      </c>
    </row>
    <row r="5037" spans="1:14" x14ac:dyDescent="0.2">
      <c r="A5037" s="1">
        <v>43838</v>
      </c>
      <c r="B5037">
        <v>6.0000000000000002E-5</v>
      </c>
      <c r="C5037">
        <f>Table3[[#This Row],[(MKT-Rf) Excess Return on the Market ]]+Table3[[#This Row],[(RF) Risk-Free Return Rate (One Month Treasury Bill Rate)]]</f>
        <v>4.7599999999999995E-3</v>
      </c>
      <c r="D5037">
        <v>4.6999999999999993E-3</v>
      </c>
      <c r="E5037">
        <v>-1.6000000000000001E-3</v>
      </c>
      <c r="F5037">
        <v>-6.6E-3</v>
      </c>
      <c r="G5037">
        <v>-1.6000000000000001E-3</v>
      </c>
      <c r="H5037">
        <v>-1.8E-3</v>
      </c>
      <c r="I5037">
        <v>9.1999999999999998E-3</v>
      </c>
      <c r="J5037">
        <v>7.2724816782851113E-16</v>
      </c>
      <c r="L5037" s="13">
        <v>43838</v>
      </c>
      <c r="M5037" s="17"/>
      <c r="N5037">
        <v>4.8904373587368467E-3</v>
      </c>
    </row>
    <row r="5038" spans="1:14" x14ac:dyDescent="0.2">
      <c r="A5038" s="1">
        <v>43839</v>
      </c>
      <c r="B5038">
        <v>6.0000000000000002E-5</v>
      </c>
      <c r="C5038">
        <f>Table3[[#This Row],[(MKT-Rf) Excess Return on the Market ]]+Table3[[#This Row],[(RF) Risk-Free Return Rate (One Month Treasury Bill Rate)]]</f>
        <v>6.5600000000000007E-3</v>
      </c>
      <c r="D5038">
        <v>6.5000000000000006E-3</v>
      </c>
      <c r="E5038">
        <v>-7.0999999999999995E-3</v>
      </c>
      <c r="F5038">
        <v>-4.7999999999999996E-3</v>
      </c>
      <c r="G5038">
        <v>-1.4000000000000002E-3</v>
      </c>
      <c r="H5038">
        <v>4.0000000000000002E-4</v>
      </c>
      <c r="I5038">
        <v>7.3000000000000001E-3</v>
      </c>
      <c r="J5038">
        <v>1.0021153423309247E-15</v>
      </c>
      <c r="L5038" s="12">
        <v>43839</v>
      </c>
      <c r="M5038" s="16"/>
      <c r="N5038">
        <v>6.6332440375756734E-3</v>
      </c>
    </row>
    <row r="5039" spans="1:14" x14ac:dyDescent="0.2">
      <c r="A5039" s="1">
        <v>43840</v>
      </c>
      <c r="B5039">
        <v>6.0000000000000002E-5</v>
      </c>
      <c r="C5039">
        <f>Table3[[#This Row],[(MKT-Rf) Excess Return on the Market ]]+Table3[[#This Row],[(RF) Risk-Free Return Rate (One Month Treasury Bill Rate)]]</f>
        <v>-3.3400000000000001E-3</v>
      </c>
      <c r="D5039">
        <v>-3.4000000000000002E-3</v>
      </c>
      <c r="E5039">
        <v>-2.7000000000000001E-3</v>
      </c>
      <c r="F5039">
        <v>-3.3E-3</v>
      </c>
      <c r="G5039">
        <v>4.0000000000000002E-4</v>
      </c>
      <c r="H5039">
        <v>-8.0000000000000004E-4</v>
      </c>
      <c r="I5039">
        <v>1.9E-3</v>
      </c>
      <c r="J5039">
        <v>4.90565418410446E-16</v>
      </c>
      <c r="L5039" s="13">
        <v>43840</v>
      </c>
      <c r="M5039" s="17"/>
      <c r="N5039">
        <v>-2.8593073050462519E-3</v>
      </c>
    </row>
    <row r="5040" spans="1:14" x14ac:dyDescent="0.2">
      <c r="A5040" s="1">
        <v>43843</v>
      </c>
      <c r="B5040">
        <v>6.0000000000000002E-5</v>
      </c>
      <c r="C5040">
        <f>Table3[[#This Row],[(MKT-Rf) Excess Return on the Market ]]+Table3[[#This Row],[(RF) Risk-Free Return Rate (One Month Treasury Bill Rate)]]</f>
        <v>7.3600000000000002E-3</v>
      </c>
      <c r="D5040">
        <v>7.3000000000000001E-3</v>
      </c>
      <c r="E5040">
        <v>-1E-3</v>
      </c>
      <c r="F5040">
        <v>-8.0000000000000004E-4</v>
      </c>
      <c r="G5040">
        <v>3.4000000000000002E-3</v>
      </c>
      <c r="H5040">
        <v>2.7000000000000001E-3</v>
      </c>
      <c r="I5040">
        <v>6.5000000000000006E-3</v>
      </c>
      <c r="J5040">
        <v>1.1010715171024507E-15</v>
      </c>
      <c r="L5040" s="12">
        <v>43843</v>
      </c>
      <c r="M5040" s="16"/>
      <c r="N5040">
        <v>6.9520595923161831E-3</v>
      </c>
    </row>
    <row r="5041" spans="1:14" x14ac:dyDescent="0.2">
      <c r="A5041" s="1">
        <v>43844</v>
      </c>
      <c r="B5041">
        <v>6.0000000000000002E-5</v>
      </c>
      <c r="C5041">
        <f>Table3[[#This Row],[(MKT-Rf) Excess Return on the Market ]]+Table3[[#This Row],[(RF) Risk-Free Return Rate (One Month Treasury Bill Rate)]]</f>
        <v>-5.399999999999999E-4</v>
      </c>
      <c r="D5041">
        <v>-5.9999999999999995E-4</v>
      </c>
      <c r="E5041">
        <v>4.6999999999999993E-3</v>
      </c>
      <c r="F5041">
        <v>-1.8E-3</v>
      </c>
      <c r="G5041">
        <v>-3.4000000000000002E-3</v>
      </c>
      <c r="H5041">
        <v>-5.0000000000000001E-4</v>
      </c>
      <c r="I5041">
        <v>-9.1999999999999998E-3</v>
      </c>
      <c r="J5041">
        <v>2.2672627113703341E-16</v>
      </c>
      <c r="L5041" s="13">
        <v>43844</v>
      </c>
      <c r="M5041" s="17"/>
      <c r="N5041">
        <v>-1.5156867317727837E-3</v>
      </c>
    </row>
    <row r="5042" spans="1:14" x14ac:dyDescent="0.2">
      <c r="A5042" s="1">
        <v>43845</v>
      </c>
      <c r="B5042">
        <v>6.0000000000000002E-5</v>
      </c>
      <c r="C5042">
        <f>Table3[[#This Row],[(MKT-Rf) Excess Return on the Market ]]+Table3[[#This Row],[(RF) Risk-Free Return Rate (One Month Treasury Bill Rate)]]</f>
        <v>1.66E-3</v>
      </c>
      <c r="D5042">
        <v>1.6000000000000001E-3</v>
      </c>
      <c r="E5042">
        <v>2.7000000000000001E-3</v>
      </c>
      <c r="F5042">
        <v>-8.1000000000000013E-3</v>
      </c>
      <c r="G5042">
        <v>-8.9999999999999998E-4</v>
      </c>
      <c r="H5042">
        <v>-1.7000000000000001E-3</v>
      </c>
      <c r="I5042">
        <v>1.4000000000000002E-3</v>
      </c>
      <c r="J5042">
        <v>2.7508590425544344E-16</v>
      </c>
      <c r="L5042" s="12">
        <v>43845</v>
      </c>
      <c r="M5042" s="16"/>
      <c r="N5042">
        <v>1.8684086233433153E-3</v>
      </c>
    </row>
    <row r="5043" spans="1:14" x14ac:dyDescent="0.2">
      <c r="A5043" s="1">
        <v>43846</v>
      </c>
      <c r="B5043">
        <v>6.0000000000000002E-5</v>
      </c>
      <c r="C5043">
        <f>Table3[[#This Row],[(MKT-Rf) Excess Return on the Market ]]+Table3[[#This Row],[(RF) Risk-Free Return Rate (One Month Treasury Bill Rate)]]</f>
        <v>8.8599999999999998E-3</v>
      </c>
      <c r="D5043">
        <v>8.8000000000000005E-3</v>
      </c>
      <c r="E5043">
        <v>5.1999999999999998E-3</v>
      </c>
      <c r="F5043">
        <v>-1.1999999999999999E-3</v>
      </c>
      <c r="G5043">
        <v>2.9999999999999997E-4</v>
      </c>
      <c r="H5043">
        <v>-1E-3</v>
      </c>
      <c r="I5043">
        <v>1.5E-3</v>
      </c>
      <c r="J5043">
        <v>1.2790527582007197E-15</v>
      </c>
      <c r="L5043" s="13">
        <v>43846</v>
      </c>
      <c r="M5043" s="17"/>
      <c r="N5043">
        <v>8.33174163220134E-3</v>
      </c>
    </row>
    <row r="5044" spans="1:14" x14ac:dyDescent="0.2">
      <c r="A5044" s="1">
        <v>43847</v>
      </c>
      <c r="B5044">
        <v>6.0000000000000002E-5</v>
      </c>
      <c r="C5044">
        <f>Table3[[#This Row],[(MKT-Rf) Excess Return on the Market ]]+Table3[[#This Row],[(RF) Risk-Free Return Rate (One Month Treasury Bill Rate)]]</f>
        <v>2.8600000000000006E-3</v>
      </c>
      <c r="D5044">
        <v>2.8000000000000004E-3</v>
      </c>
      <c r="E5044">
        <v>-6.3E-3</v>
      </c>
      <c r="F5044">
        <v>-1.2999999999999999E-3</v>
      </c>
      <c r="G5044">
        <v>2.3E-3</v>
      </c>
      <c r="H5044">
        <v>0</v>
      </c>
      <c r="I5044">
        <v>8.6E-3</v>
      </c>
      <c r="J5044">
        <v>5.6348478038964568E-16</v>
      </c>
      <c r="L5044" s="12">
        <v>43847</v>
      </c>
      <c r="M5044" s="16"/>
      <c r="N5044">
        <v>3.8547057177216299E-3</v>
      </c>
    </row>
    <row r="5045" spans="1:14" x14ac:dyDescent="0.2">
      <c r="A5045" s="1">
        <v>43851</v>
      </c>
      <c r="B5045">
        <v>6.0000000000000002E-5</v>
      </c>
      <c r="C5045">
        <f>Table3[[#This Row],[(MKT-Rf) Excess Return on the Market ]]+Table3[[#This Row],[(RF) Risk-Free Return Rate (One Month Treasury Bill Rate)]]</f>
        <v>-3.14E-3</v>
      </c>
      <c r="D5045">
        <v>-3.2000000000000002E-3</v>
      </c>
      <c r="E5045">
        <v>-6.7000000000000002E-3</v>
      </c>
      <c r="F5045">
        <v>-6.1999999999999998E-3</v>
      </c>
      <c r="G5045">
        <v>-1.1000000000000001E-3</v>
      </c>
      <c r="H5045">
        <v>-2.5000000000000001E-3</v>
      </c>
      <c r="I5045">
        <v>8.1000000000000013E-3</v>
      </c>
      <c r="J5045">
        <v>3.5061015905163306E-16</v>
      </c>
      <c r="L5045" s="13">
        <v>43851</v>
      </c>
      <c r="M5045" s="17"/>
      <c r="N5045">
        <v>-2.6554769371424261E-3</v>
      </c>
    </row>
    <row r="5046" spans="1:14" x14ac:dyDescent="0.2">
      <c r="A5046" s="1">
        <v>43852</v>
      </c>
      <c r="B5046">
        <v>6.0000000000000002E-5</v>
      </c>
      <c r="C5046">
        <f>Table3[[#This Row],[(MKT-Rf) Excess Return on the Market ]]+Table3[[#This Row],[(RF) Risk-Free Return Rate (One Month Treasury Bill Rate)]]</f>
        <v>8.6000000000000009E-4</v>
      </c>
      <c r="D5046">
        <v>8.0000000000000004E-4</v>
      </c>
      <c r="E5046">
        <v>-2.3999999999999998E-3</v>
      </c>
      <c r="F5046">
        <v>1E-4</v>
      </c>
      <c r="G5046">
        <v>-2.7000000000000001E-3</v>
      </c>
      <c r="H5046">
        <v>1E-4</v>
      </c>
      <c r="I5046">
        <v>6.0000000000000001E-3</v>
      </c>
      <c r="J5046">
        <v>4.3269516290468336E-17</v>
      </c>
      <c r="L5046" s="12">
        <v>43852</v>
      </c>
      <c r="M5046" s="16"/>
      <c r="N5046">
        <v>2.8904605969510904E-4</v>
      </c>
    </row>
    <row r="5047" spans="1:14" x14ac:dyDescent="0.2">
      <c r="A5047" s="1">
        <v>43853</v>
      </c>
      <c r="B5047">
        <v>6.0000000000000002E-5</v>
      </c>
      <c r="C5047">
        <f>Table3[[#This Row],[(MKT-Rf) Excess Return on the Market ]]+Table3[[#This Row],[(RF) Risk-Free Return Rate (One Month Treasury Bill Rate)]]</f>
        <v>7.6000000000000015E-4</v>
      </c>
      <c r="D5047">
        <v>7.000000000000001E-4</v>
      </c>
      <c r="E5047">
        <v>-7.000000000000001E-4</v>
      </c>
      <c r="F5047">
        <v>-1.4000000000000002E-3</v>
      </c>
      <c r="G5047">
        <v>2.8000000000000004E-3</v>
      </c>
      <c r="H5047">
        <v>-7.000000000000001E-4</v>
      </c>
      <c r="I5047">
        <v>2.5999999999999999E-3</v>
      </c>
      <c r="J5047">
        <v>1.6394045065625738E-16</v>
      </c>
      <c r="L5047" s="13">
        <v>43853</v>
      </c>
      <c r="M5047" s="17"/>
      <c r="N5047">
        <v>1.1403144471457103E-3</v>
      </c>
    </row>
    <row r="5048" spans="1:14" x14ac:dyDescent="0.2">
      <c r="A5048" s="1">
        <v>43854</v>
      </c>
      <c r="B5048">
        <v>6.0000000000000002E-5</v>
      </c>
      <c r="C5048">
        <f>Table3[[#This Row],[(MKT-Rf) Excess Return on the Market ]]+Table3[[#This Row],[(RF) Risk-Free Return Rate (One Month Treasury Bill Rate)]]</f>
        <v>-9.640000000000001E-3</v>
      </c>
      <c r="D5048">
        <v>-9.7000000000000003E-3</v>
      </c>
      <c r="E5048">
        <v>-5.0000000000000001E-3</v>
      </c>
      <c r="F5048">
        <v>-2.8999999999999998E-3</v>
      </c>
      <c r="G5048">
        <v>1.7000000000000001E-3</v>
      </c>
      <c r="H5048">
        <v>-2.9999999999999997E-4</v>
      </c>
      <c r="I5048">
        <v>4.8999999999999998E-3</v>
      </c>
      <c r="J5048">
        <v>1.3383185344484151E-15</v>
      </c>
      <c r="L5048" s="12">
        <v>43854</v>
      </c>
      <c r="M5048" s="16"/>
      <c r="N5048">
        <v>-9.0832687899366753E-3</v>
      </c>
    </row>
    <row r="5049" spans="1:14" x14ac:dyDescent="0.2">
      <c r="A5049" s="1">
        <v>43857</v>
      </c>
      <c r="B5049">
        <v>6.0000000000000002E-5</v>
      </c>
      <c r="C5049">
        <f>Table3[[#This Row],[(MKT-Rf) Excess Return on the Market ]]+Table3[[#This Row],[(RF) Risk-Free Return Rate (One Month Treasury Bill Rate)]]</f>
        <v>-1.5540000000000002E-2</v>
      </c>
      <c r="D5049">
        <v>-1.5600000000000001E-2</v>
      </c>
      <c r="E5049">
        <v>2.5999999999999999E-3</v>
      </c>
      <c r="F5049">
        <v>-4.0999999999999995E-3</v>
      </c>
      <c r="G5049">
        <v>-5.3E-3</v>
      </c>
      <c r="H5049">
        <v>2.0000000000000001E-4</v>
      </c>
      <c r="I5049">
        <v>4.7999999999999996E-3</v>
      </c>
      <c r="J5049">
        <v>2.3015035380507549E-15</v>
      </c>
      <c r="L5049" s="13">
        <v>43857</v>
      </c>
      <c r="M5049" s="17"/>
      <c r="N5049">
        <v>-1.5855725118383686E-2</v>
      </c>
    </row>
    <row r="5050" spans="1:14" x14ac:dyDescent="0.2">
      <c r="A5050" s="1">
        <v>43858</v>
      </c>
      <c r="B5050">
        <v>6.0000000000000002E-5</v>
      </c>
      <c r="C5050">
        <f>Table3[[#This Row],[(MKT-Rf) Excess Return on the Market ]]+Table3[[#This Row],[(RF) Risk-Free Return Rate (One Month Treasury Bill Rate)]]</f>
        <v>1.026E-2</v>
      </c>
      <c r="D5050">
        <v>1.0200000000000001E-2</v>
      </c>
      <c r="E5050">
        <v>-1.2999999999999999E-3</v>
      </c>
      <c r="F5050">
        <v>-4.1999999999999997E-3</v>
      </c>
      <c r="G5050">
        <v>1.6000000000000001E-3</v>
      </c>
      <c r="H5050">
        <v>-5.0000000000000001E-4</v>
      </c>
      <c r="I5050">
        <v>8.1000000000000013E-3</v>
      </c>
      <c r="J5050">
        <v>1.5583725711215443E-15</v>
      </c>
      <c r="L5050" s="12">
        <v>43858</v>
      </c>
      <c r="M5050" s="16"/>
      <c r="N5050">
        <v>1.0003350352589398E-2</v>
      </c>
    </row>
    <row r="5051" spans="1:14" x14ac:dyDescent="0.2">
      <c r="A5051" s="1">
        <v>43859</v>
      </c>
      <c r="B5051">
        <v>6.0000000000000002E-5</v>
      </c>
      <c r="C5051">
        <f>Table3[[#This Row],[(MKT-Rf) Excess Return on the Market ]]+Table3[[#This Row],[(RF) Risk-Free Return Rate (One Month Treasury Bill Rate)]]</f>
        <v>-1.0400000000000001E-3</v>
      </c>
      <c r="D5051">
        <v>-1.1000000000000001E-3</v>
      </c>
      <c r="E5051">
        <v>-4.3E-3</v>
      </c>
      <c r="F5051">
        <v>-9.7999999999999997E-3</v>
      </c>
      <c r="G5051">
        <v>2.5999999999999999E-3</v>
      </c>
      <c r="H5051">
        <v>8.9999999999999998E-4</v>
      </c>
      <c r="I5051">
        <v>6.0000000000000001E-3</v>
      </c>
      <c r="J5051">
        <v>1.3303802086441268E-16</v>
      </c>
      <c r="L5051" s="13">
        <v>43859</v>
      </c>
      <c r="M5051" s="17"/>
      <c r="N5051">
        <v>-8.6722329104840649E-4</v>
      </c>
    </row>
    <row r="5052" spans="1:14" x14ac:dyDescent="0.2">
      <c r="A5052" s="1">
        <v>43860</v>
      </c>
      <c r="B5052">
        <v>6.0000000000000002E-5</v>
      </c>
      <c r="C5052">
        <f>Table3[[#This Row],[(MKT-Rf) Excess Return on the Market ]]+Table3[[#This Row],[(RF) Risk-Free Return Rate (One Month Treasury Bill Rate)]]</f>
        <v>3.4600000000000004E-3</v>
      </c>
      <c r="D5052">
        <v>3.4000000000000002E-3</v>
      </c>
      <c r="E5052">
        <v>-6.5000000000000006E-3</v>
      </c>
      <c r="F5052">
        <v>6.8999999999999999E-3</v>
      </c>
      <c r="G5052">
        <v>-4.5000000000000005E-3</v>
      </c>
      <c r="H5052">
        <v>-2.3999999999999998E-3</v>
      </c>
      <c r="I5052">
        <v>5.1999999999999998E-3</v>
      </c>
      <c r="J5052">
        <v>4.5295900850148894E-16</v>
      </c>
      <c r="L5052" s="12">
        <v>43860</v>
      </c>
      <c r="M5052" s="16"/>
      <c r="N5052">
        <v>3.1294538629889324E-3</v>
      </c>
    </row>
    <row r="5053" spans="1:14" x14ac:dyDescent="0.2">
      <c r="A5053" s="1">
        <v>43861</v>
      </c>
      <c r="B5053">
        <v>6.0000000000000002E-5</v>
      </c>
      <c r="C5053">
        <f>Table3[[#This Row],[(MKT-Rf) Excess Return on the Market ]]+Table3[[#This Row],[(RF) Risk-Free Return Rate (One Month Treasury Bill Rate)]]</f>
        <v>-1.7339999999999998E-2</v>
      </c>
      <c r="D5053">
        <v>-1.7399999999999999E-2</v>
      </c>
      <c r="E5053">
        <v>-5.0000000000000001E-3</v>
      </c>
      <c r="F5053">
        <v>-3.4999999999999996E-3</v>
      </c>
      <c r="G5053">
        <v>-4.5000000000000005E-3</v>
      </c>
      <c r="H5053">
        <v>-6.6E-3</v>
      </c>
      <c r="I5053">
        <v>-3.0000000000000001E-3</v>
      </c>
      <c r="J5053">
        <v>2.2017750441378383E-15</v>
      </c>
      <c r="L5053" s="13">
        <v>43861</v>
      </c>
      <c r="M5053" s="17"/>
      <c r="N5053">
        <v>-1.7864476392643731E-2</v>
      </c>
    </row>
    <row r="5054" spans="1:14" x14ac:dyDescent="0.2">
      <c r="A5054" s="1">
        <v>43864</v>
      </c>
      <c r="B5054">
        <v>6.0000000000000002E-5</v>
      </c>
      <c r="C5054">
        <f>Table3[[#This Row],[(MKT-Rf) Excess Return on the Market ]]+Table3[[#This Row],[(RF) Risk-Free Return Rate (One Month Treasury Bill Rate)]]</f>
        <v>8.4599999999999988E-3</v>
      </c>
      <c r="D5054">
        <v>8.3999999999999995E-3</v>
      </c>
      <c r="E5054">
        <v>3.5999999999999999E-3</v>
      </c>
      <c r="F5054">
        <v>-6.7000000000000002E-3</v>
      </c>
      <c r="G5054">
        <v>-6.8999999999999999E-3</v>
      </c>
      <c r="H5054">
        <v>-4.1999999999999997E-3</v>
      </c>
      <c r="I5054">
        <v>2.5000000000000001E-3</v>
      </c>
      <c r="J5054">
        <v>1.0656943082163837E-15</v>
      </c>
      <c r="L5054" s="12">
        <v>43864</v>
      </c>
      <c r="M5054" s="16"/>
      <c r="N5054">
        <v>7.2284558629105433E-3</v>
      </c>
    </row>
    <row r="5055" spans="1:14" x14ac:dyDescent="0.2">
      <c r="A5055" s="1">
        <v>43865</v>
      </c>
      <c r="B5055">
        <v>6.0000000000000002E-5</v>
      </c>
      <c r="C5055">
        <f>Table3[[#This Row],[(MKT-Rf) Excess Return on the Market ]]+Table3[[#This Row],[(RF) Risk-Free Return Rate (One Month Treasury Bill Rate)]]</f>
        <v>1.5760000000000003E-2</v>
      </c>
      <c r="D5055">
        <v>1.5700000000000002E-2</v>
      </c>
      <c r="E5055">
        <v>-1.5E-3</v>
      </c>
      <c r="F5055">
        <v>-6.6E-3</v>
      </c>
      <c r="G5055">
        <v>3.4000000000000002E-3</v>
      </c>
      <c r="H5055">
        <v>-1.6000000000000001E-3</v>
      </c>
      <c r="I5055">
        <v>-8.9999999999999998E-4</v>
      </c>
      <c r="J5055">
        <v>2.0314857781618541E-15</v>
      </c>
      <c r="L5055" s="13">
        <v>43865</v>
      </c>
      <c r="M5055" s="17"/>
      <c r="N5055">
        <v>1.4869265218066252E-2</v>
      </c>
    </row>
    <row r="5056" spans="1:14" x14ac:dyDescent="0.2">
      <c r="A5056" s="1">
        <v>43866</v>
      </c>
      <c r="B5056">
        <v>6.0000000000000002E-5</v>
      </c>
      <c r="C5056">
        <f>Table3[[#This Row],[(MKT-Rf) Excess Return on the Market ]]+Table3[[#This Row],[(RF) Risk-Free Return Rate (One Month Treasury Bill Rate)]]</f>
        <v>9.7599999999999996E-3</v>
      </c>
      <c r="D5056">
        <v>9.7000000000000003E-3</v>
      </c>
      <c r="E5056">
        <v>7.4999999999999997E-3</v>
      </c>
      <c r="F5056">
        <v>1.47E-2</v>
      </c>
      <c r="G5056">
        <v>9.5999999999999992E-3</v>
      </c>
      <c r="H5056">
        <v>6.6E-3</v>
      </c>
      <c r="I5056">
        <v>-1.7299999999999999E-2</v>
      </c>
      <c r="J5056">
        <v>1.4665766081877848E-15</v>
      </c>
      <c r="L5056" s="12">
        <v>43866</v>
      </c>
      <c r="M5056" s="16"/>
      <c r="N5056">
        <v>1.1187822882933645E-2</v>
      </c>
    </row>
    <row r="5057" spans="1:14" x14ac:dyDescent="0.2">
      <c r="A5057" s="1">
        <v>43867</v>
      </c>
      <c r="B5057">
        <v>6.0000000000000002E-5</v>
      </c>
      <c r="C5057">
        <f>Table3[[#This Row],[(MKT-Rf) Excess Return on the Market ]]+Table3[[#This Row],[(RF) Risk-Free Return Rate (One Month Treasury Bill Rate)]]</f>
        <v>2.7600000000000003E-3</v>
      </c>
      <c r="D5057">
        <v>2.7000000000000001E-3</v>
      </c>
      <c r="E5057">
        <v>-5.7999999999999996E-3</v>
      </c>
      <c r="F5057">
        <v>-8.3999999999999995E-3</v>
      </c>
      <c r="G5057">
        <v>-2.0000000000000001E-4</v>
      </c>
      <c r="H5057">
        <v>-4.0000000000000001E-3</v>
      </c>
      <c r="I5057">
        <v>4.4000000000000003E-3</v>
      </c>
      <c r="J5057">
        <v>4.6174482900295821E-16</v>
      </c>
      <c r="L5057" s="13">
        <v>43867</v>
      </c>
      <c r="M5057" s="17"/>
      <c r="N5057">
        <v>3.3201287296620923E-3</v>
      </c>
    </row>
    <row r="5058" spans="1:14" x14ac:dyDescent="0.2">
      <c r="A5058" s="1">
        <v>43868</v>
      </c>
      <c r="B5058">
        <v>6.0000000000000002E-5</v>
      </c>
      <c r="C5058">
        <f>Table3[[#This Row],[(MKT-Rf) Excess Return on the Market ]]+Table3[[#This Row],[(RF) Risk-Free Return Rate (One Month Treasury Bill Rate)]]</f>
        <v>-5.4400000000000004E-3</v>
      </c>
      <c r="D5058">
        <v>-5.5000000000000005E-3</v>
      </c>
      <c r="E5058">
        <v>-8.3000000000000001E-3</v>
      </c>
      <c r="F5058">
        <v>-4.0000000000000002E-4</v>
      </c>
      <c r="G5058">
        <v>-2.0999999999999999E-3</v>
      </c>
      <c r="H5058">
        <v>-5.7999999999999996E-3</v>
      </c>
      <c r="I5058">
        <v>3.9000000000000003E-3</v>
      </c>
      <c r="J5058">
        <v>7.851971641233185E-16</v>
      </c>
      <c r="L5058" s="12">
        <v>43868</v>
      </c>
      <c r="M5058" s="16"/>
      <c r="N5058">
        <v>-5.4154705145391972E-3</v>
      </c>
    </row>
    <row r="5059" spans="1:14" x14ac:dyDescent="0.2">
      <c r="A5059" s="1">
        <v>43871</v>
      </c>
      <c r="B5059">
        <v>6.0000000000000002E-5</v>
      </c>
      <c r="C5059">
        <f>Table3[[#This Row],[(MKT-Rf) Excess Return on the Market ]]+Table3[[#This Row],[(RF) Risk-Free Return Rate (One Month Treasury Bill Rate)]]</f>
        <v>7.3600000000000002E-3</v>
      </c>
      <c r="D5059">
        <v>7.3000000000000001E-3</v>
      </c>
      <c r="E5059">
        <v>-1.7000000000000001E-3</v>
      </c>
      <c r="F5059">
        <v>-8.8999999999999999E-3</v>
      </c>
      <c r="G5059">
        <v>-1.1000000000000001E-3</v>
      </c>
      <c r="H5059">
        <v>-5.1000000000000004E-3</v>
      </c>
      <c r="I5059">
        <v>9.7000000000000003E-3</v>
      </c>
      <c r="J5059">
        <v>1.1360458221833944E-15</v>
      </c>
      <c r="L5059" s="13">
        <v>43871</v>
      </c>
      <c r="M5059" s="17"/>
      <c r="N5059">
        <v>7.2996521623710205E-3</v>
      </c>
    </row>
    <row r="5060" spans="1:14" x14ac:dyDescent="0.2">
      <c r="A5060" s="1">
        <v>43872</v>
      </c>
      <c r="B5060">
        <v>6.0000000000000002E-5</v>
      </c>
      <c r="C5060">
        <f>Table3[[#This Row],[(MKT-Rf) Excess Return on the Market ]]+Table3[[#This Row],[(RF) Risk-Free Return Rate (One Month Treasury Bill Rate)]]</f>
        <v>2.8600000000000006E-3</v>
      </c>
      <c r="D5060">
        <v>2.8000000000000004E-3</v>
      </c>
      <c r="E5060">
        <v>3.4000000000000002E-3</v>
      </c>
      <c r="F5060">
        <v>1.0500000000000001E-2</v>
      </c>
      <c r="G5060">
        <v>2.3999999999999998E-3</v>
      </c>
      <c r="H5060">
        <v>3.3E-3</v>
      </c>
      <c r="I5060">
        <v>-1.06E-2</v>
      </c>
      <c r="J5060">
        <v>2.4049560579542079E-16</v>
      </c>
      <c r="L5060" s="12">
        <v>43872</v>
      </c>
      <c r="M5060" s="16"/>
      <c r="N5060">
        <v>1.6870749056512096E-3</v>
      </c>
    </row>
    <row r="5061" spans="1:14" x14ac:dyDescent="0.2">
      <c r="A5061" s="1">
        <v>43873</v>
      </c>
      <c r="B5061">
        <v>6.0000000000000002E-5</v>
      </c>
      <c r="C5061">
        <f>Table3[[#This Row],[(MKT-Rf) Excess Return on the Market ]]+Table3[[#This Row],[(RF) Risk-Free Return Rate (One Month Treasury Bill Rate)]]</f>
        <v>6.6600000000000001E-3</v>
      </c>
      <c r="D5061">
        <v>6.6E-3</v>
      </c>
      <c r="E5061">
        <v>1.5E-3</v>
      </c>
      <c r="F5061">
        <v>-3.4000000000000002E-3</v>
      </c>
      <c r="G5061">
        <v>1.9E-3</v>
      </c>
      <c r="H5061">
        <v>7.000000000000001E-4</v>
      </c>
      <c r="I5061">
        <v>-4.0999999999999995E-3</v>
      </c>
      <c r="J5061">
        <v>8.7386821341720627E-16</v>
      </c>
      <c r="L5061" s="13">
        <v>43873</v>
      </c>
      <c r="M5061" s="17"/>
      <c r="N5061">
        <v>6.4418675537450355E-3</v>
      </c>
    </row>
    <row r="5062" spans="1:14" x14ac:dyDescent="0.2">
      <c r="A5062" s="1">
        <v>43874</v>
      </c>
      <c r="B5062">
        <v>6.0000000000000002E-5</v>
      </c>
      <c r="C5062">
        <f>Table3[[#This Row],[(MKT-Rf) Excess Return on the Market ]]+Table3[[#This Row],[(RF) Risk-Free Return Rate (One Month Treasury Bill Rate)]]</f>
        <v>-8.3999999999999993E-4</v>
      </c>
      <c r="D5062">
        <v>-8.9999999999999998E-4</v>
      </c>
      <c r="E5062">
        <v>1.5E-3</v>
      </c>
      <c r="F5062">
        <v>1E-4</v>
      </c>
      <c r="G5062">
        <v>-1.2999999999999999E-3</v>
      </c>
      <c r="H5062">
        <v>-3.9000000000000003E-3</v>
      </c>
      <c r="I5062">
        <v>6.6E-3</v>
      </c>
      <c r="J5062">
        <v>2.4885444877891429E-16</v>
      </c>
      <c r="L5062" s="12">
        <v>43874</v>
      </c>
      <c r="M5062" s="16"/>
      <c r="N5062">
        <v>-1.6317734419649113E-3</v>
      </c>
    </row>
    <row r="5063" spans="1:14" x14ac:dyDescent="0.2">
      <c r="A5063" s="1">
        <v>43875</v>
      </c>
      <c r="B5063">
        <v>6.0000000000000002E-5</v>
      </c>
      <c r="C5063">
        <f>Table3[[#This Row],[(MKT-Rf) Excess Return on the Market ]]+Table3[[#This Row],[(RF) Risk-Free Return Rate (One Month Treasury Bill Rate)]]</f>
        <v>1.56E-3</v>
      </c>
      <c r="D5063">
        <v>1.5E-3</v>
      </c>
      <c r="E5063">
        <v>-5.6999999999999993E-3</v>
      </c>
      <c r="F5063">
        <v>-6.6E-3</v>
      </c>
      <c r="G5063">
        <v>-2.3999999999999998E-3</v>
      </c>
      <c r="H5063">
        <v>-3.0000000000000001E-3</v>
      </c>
      <c r="I5063">
        <v>5.1999999999999998E-3</v>
      </c>
      <c r="J5063">
        <v>2.8864216730838026E-16</v>
      </c>
      <c r="L5063" s="13">
        <v>43875</v>
      </c>
      <c r="M5063" s="17"/>
      <c r="N5063">
        <v>1.8418447338326407E-3</v>
      </c>
    </row>
    <row r="5064" spans="1:14" x14ac:dyDescent="0.2">
      <c r="A5064" s="1">
        <v>43879</v>
      </c>
      <c r="B5064">
        <v>6.0000000000000002E-5</v>
      </c>
      <c r="C5064">
        <f>Table3[[#This Row],[(MKT-Rf) Excess Return on the Market ]]+Table3[[#This Row],[(RF) Risk-Free Return Rate (One Month Treasury Bill Rate)]]</f>
        <v>-1.8400000000000001E-3</v>
      </c>
      <c r="D5064">
        <v>-1.9E-3</v>
      </c>
      <c r="E5064">
        <v>0</v>
      </c>
      <c r="F5064">
        <v>-6.5000000000000006E-3</v>
      </c>
      <c r="G5064">
        <v>-4.0999999999999995E-3</v>
      </c>
      <c r="H5064">
        <v>-6.8000000000000005E-3</v>
      </c>
      <c r="I5064">
        <v>2.5999999999999999E-3</v>
      </c>
      <c r="J5064">
        <v>4.1683936700702845E-16</v>
      </c>
      <c r="L5064" s="12">
        <v>43879</v>
      </c>
      <c r="M5064" s="16"/>
      <c r="N5064">
        <v>-2.9242515783095627E-3</v>
      </c>
    </row>
    <row r="5065" spans="1:14" x14ac:dyDescent="0.2">
      <c r="A5065" s="1">
        <v>43880</v>
      </c>
      <c r="B5065">
        <v>6.0000000000000002E-5</v>
      </c>
      <c r="C5065">
        <f>Table3[[#This Row],[(MKT-Rf) Excess Return on the Market ]]+Table3[[#This Row],[(RF) Risk-Free Return Rate (One Month Treasury Bill Rate)]]</f>
        <v>6.0600000000000003E-3</v>
      </c>
      <c r="D5065">
        <v>6.0000000000000001E-3</v>
      </c>
      <c r="E5065">
        <v>1.9E-3</v>
      </c>
      <c r="F5065">
        <v>4.0000000000000002E-4</v>
      </c>
      <c r="G5065">
        <v>1.8E-3</v>
      </c>
      <c r="H5065">
        <v>-2.3999999999999998E-3</v>
      </c>
      <c r="I5065">
        <v>-5.0000000000000001E-4</v>
      </c>
      <c r="J5065">
        <v>6.9320513077940065E-16</v>
      </c>
      <c r="L5065" s="13">
        <v>43880</v>
      </c>
      <c r="M5065" s="17"/>
      <c r="N5065">
        <v>4.6947887144410351E-3</v>
      </c>
    </row>
    <row r="5066" spans="1:14" x14ac:dyDescent="0.2">
      <c r="A5066" s="1">
        <v>43881</v>
      </c>
      <c r="B5066">
        <v>6.0000000000000002E-5</v>
      </c>
      <c r="C5066">
        <f>Table3[[#This Row],[(MKT-Rf) Excess Return on the Market ]]+Table3[[#This Row],[(RF) Risk-Free Return Rate (One Month Treasury Bill Rate)]]</f>
        <v>-3.4399999999999995E-3</v>
      </c>
      <c r="D5066">
        <v>-3.4999999999999996E-3</v>
      </c>
      <c r="E5066">
        <v>6.3E-3</v>
      </c>
      <c r="F5066">
        <v>6.8000000000000005E-3</v>
      </c>
      <c r="G5066">
        <v>1.6000000000000001E-3</v>
      </c>
      <c r="H5066">
        <v>-4.0000000000000002E-4</v>
      </c>
      <c r="I5066">
        <v>-5.3E-3</v>
      </c>
      <c r="J5066">
        <v>5.0904796184102537E-16</v>
      </c>
      <c r="L5066" s="12">
        <v>43881</v>
      </c>
      <c r="M5066" s="16"/>
      <c r="N5066">
        <v>-3.8228404778309472E-3</v>
      </c>
    </row>
    <row r="5067" spans="1:14" x14ac:dyDescent="0.2">
      <c r="A5067" s="1">
        <v>43882</v>
      </c>
      <c r="B5067">
        <v>6.0000000000000002E-5</v>
      </c>
      <c r="C5067">
        <f>Table3[[#This Row],[(MKT-Rf) Excess Return on the Market ]]+Table3[[#This Row],[(RF) Risk-Free Return Rate (One Month Treasury Bill Rate)]]</f>
        <v>-1.1140000000000002E-2</v>
      </c>
      <c r="D5067">
        <v>-1.1200000000000002E-2</v>
      </c>
      <c r="E5067">
        <v>-5.0000000000000001E-4</v>
      </c>
      <c r="F5067">
        <v>-1E-4</v>
      </c>
      <c r="G5067">
        <v>-1.8E-3</v>
      </c>
      <c r="H5067">
        <v>3.7000000000000002E-3</v>
      </c>
      <c r="I5067">
        <v>-2.2000000000000001E-3</v>
      </c>
      <c r="J5067">
        <v>1.4624031059953487E-15</v>
      </c>
      <c r="L5067" s="13">
        <v>43882</v>
      </c>
      <c r="M5067" s="17"/>
      <c r="N5067">
        <v>-1.0573815022893411E-2</v>
      </c>
    </row>
    <row r="5068" spans="1:14" x14ac:dyDescent="0.2">
      <c r="A5068" s="1">
        <v>43885</v>
      </c>
      <c r="B5068">
        <v>6.0000000000000002E-5</v>
      </c>
      <c r="C5068">
        <f>Table3[[#This Row],[(MKT-Rf) Excess Return on the Market ]]+Table3[[#This Row],[(RF) Risk-Free Return Rate (One Month Treasury Bill Rate)]]</f>
        <v>-3.3840000000000002E-2</v>
      </c>
      <c r="D5068">
        <v>-3.39E-2</v>
      </c>
      <c r="E5068">
        <v>1.5E-3</v>
      </c>
      <c r="F5068">
        <v>1E-4</v>
      </c>
      <c r="G5068">
        <v>-3.4000000000000002E-3</v>
      </c>
      <c r="H5068">
        <v>2.2000000000000001E-3</v>
      </c>
      <c r="I5068">
        <v>5.8999999999999999E-3</v>
      </c>
      <c r="J5068">
        <v>3.9274817679903525E-15</v>
      </c>
      <c r="L5068" s="12">
        <v>43885</v>
      </c>
      <c r="M5068" s="16"/>
      <c r="N5068">
        <v>-3.4088046120521465E-2</v>
      </c>
    </row>
    <row r="5069" spans="1:14" x14ac:dyDescent="0.2">
      <c r="A5069" s="1">
        <v>43886</v>
      </c>
      <c r="B5069">
        <v>6.0000000000000002E-5</v>
      </c>
      <c r="C5069">
        <f>Table3[[#This Row],[(MKT-Rf) Excess Return on the Market ]]+Table3[[#This Row],[(RF) Risk-Free Return Rate (One Month Treasury Bill Rate)]]</f>
        <v>-3.0839999999999996E-2</v>
      </c>
      <c r="D5069">
        <v>-3.0899999999999997E-2</v>
      </c>
      <c r="E5069">
        <v>-3.5999999999999999E-3</v>
      </c>
      <c r="F5069">
        <v>-6.8000000000000005E-3</v>
      </c>
      <c r="G5069">
        <v>-6.4000000000000003E-3</v>
      </c>
      <c r="H5069">
        <v>-4.0000000000000002E-4</v>
      </c>
      <c r="I5069">
        <v>7.4999999999999997E-3</v>
      </c>
      <c r="J5069">
        <v>3.1641955465115084E-15</v>
      </c>
      <c r="L5069" s="13">
        <v>43886</v>
      </c>
      <c r="M5069" s="17"/>
      <c r="N5069">
        <v>-3.0747925188099268E-2</v>
      </c>
    </row>
    <row r="5070" spans="1:14" x14ac:dyDescent="0.2">
      <c r="A5070" s="1">
        <v>43887</v>
      </c>
      <c r="B5070">
        <v>6.0000000000000002E-5</v>
      </c>
      <c r="C5070">
        <f>Table3[[#This Row],[(MKT-Rf) Excess Return on the Market ]]+Table3[[#This Row],[(RF) Risk-Free Return Rate (One Month Treasury Bill Rate)]]</f>
        <v>-5.2399999999999999E-3</v>
      </c>
      <c r="D5070">
        <v>-5.3E-3</v>
      </c>
      <c r="E5070">
        <v>-7.4999999999999997E-3</v>
      </c>
      <c r="F5070">
        <v>-1.2E-2</v>
      </c>
      <c r="G5070">
        <v>-4.7999999999999996E-3</v>
      </c>
      <c r="H5070">
        <v>-1.8E-3</v>
      </c>
      <c r="I5070">
        <v>1.1699999999999999E-2</v>
      </c>
      <c r="J5070">
        <v>3.9914741466156611E-16</v>
      </c>
      <c r="L5070" s="12">
        <v>43887</v>
      </c>
      <c r="M5070" s="16"/>
      <c r="N5070">
        <v>-3.7856753407310142E-3</v>
      </c>
    </row>
    <row r="5071" spans="1:14" x14ac:dyDescent="0.2">
      <c r="A5071" s="1">
        <v>43888</v>
      </c>
      <c r="B5071">
        <v>6.0000000000000002E-5</v>
      </c>
      <c r="C5071">
        <f>Table3[[#This Row],[(MKT-Rf) Excess Return on the Market ]]+Table3[[#This Row],[(RF) Risk-Free Return Rate (One Month Treasury Bill Rate)]]</f>
        <v>-4.2139999999999997E-2</v>
      </c>
      <c r="D5071">
        <v>-4.2199999999999994E-2</v>
      </c>
      <c r="E5071">
        <v>7.1999999999999998E-3</v>
      </c>
      <c r="F5071">
        <v>5.0000000000000001E-4</v>
      </c>
      <c r="G5071">
        <v>-4.0999999999999995E-3</v>
      </c>
      <c r="H5071">
        <v>-1E-4</v>
      </c>
      <c r="I5071">
        <v>-1.9E-3</v>
      </c>
      <c r="J5071">
        <v>3.8666618055878663E-15</v>
      </c>
      <c r="L5071" s="13">
        <v>43888</v>
      </c>
      <c r="M5071" s="17"/>
      <c r="N5071">
        <v>-4.5168174100652832E-2</v>
      </c>
    </row>
    <row r="5072" spans="1:14" x14ac:dyDescent="0.2">
      <c r="A5072" s="1">
        <v>43889</v>
      </c>
      <c r="B5072">
        <v>6.0000000000000002E-5</v>
      </c>
      <c r="C5072">
        <f>Table3[[#This Row],[(MKT-Rf) Excess Return on the Market ]]+Table3[[#This Row],[(RF) Risk-Free Return Rate (One Month Treasury Bill Rate)]]</f>
        <v>-7.7400000000000004E-3</v>
      </c>
      <c r="D5072">
        <v>-7.8000000000000005E-3</v>
      </c>
      <c r="E5072">
        <v>1E-3</v>
      </c>
      <c r="F5072">
        <v>-8.0000000000000002E-3</v>
      </c>
      <c r="G5072">
        <v>2.5999999999999999E-3</v>
      </c>
      <c r="H5072">
        <v>-5.1000000000000004E-3</v>
      </c>
      <c r="I5072">
        <v>-4.0999999999999995E-3</v>
      </c>
      <c r="J5072">
        <v>5.8856545164836682E-16</v>
      </c>
      <c r="L5072" s="12">
        <v>43889</v>
      </c>
      <c r="M5072" s="16"/>
      <c r="N5072">
        <v>-8.2724499142758506E-3</v>
      </c>
    </row>
    <row r="5073" spans="1:14" x14ac:dyDescent="0.2">
      <c r="A5073" s="1">
        <v>43892</v>
      </c>
      <c r="B5073">
        <v>6.0000000000000002E-5</v>
      </c>
      <c r="C5073">
        <f>Table3[[#This Row],[(MKT-Rf) Excess Return on the Market ]]+Table3[[#This Row],[(RF) Risk-Free Return Rate (One Month Treasury Bill Rate)]]</f>
        <v>4.3159999999999997E-2</v>
      </c>
      <c r="D5073">
        <v>4.3099999999999999E-2</v>
      </c>
      <c r="E5073">
        <v>-1.9099999999999999E-2</v>
      </c>
      <c r="F5073">
        <v>-4.3E-3</v>
      </c>
      <c r="G5073">
        <v>-5.3E-3</v>
      </c>
      <c r="H5073">
        <v>4.3E-3</v>
      </c>
      <c r="I5073">
        <v>1.9099999999999999E-2</v>
      </c>
      <c r="J5073">
        <v>4.1117197735050831E-15</v>
      </c>
      <c r="L5073" s="13">
        <v>43892</v>
      </c>
      <c r="M5073" s="17"/>
      <c r="N5073">
        <v>4.5010865172777872E-2</v>
      </c>
    </row>
    <row r="5074" spans="1:14" x14ac:dyDescent="0.2">
      <c r="A5074" s="1">
        <v>43893</v>
      </c>
      <c r="B5074">
        <v>6.0000000000000002E-5</v>
      </c>
      <c r="C5074">
        <f>Table3[[#This Row],[(MKT-Rf) Excess Return on the Market ]]+Table3[[#This Row],[(RF) Risk-Free Return Rate (One Month Treasury Bill Rate)]]</f>
        <v>-2.784E-2</v>
      </c>
      <c r="D5074">
        <v>-2.7900000000000001E-2</v>
      </c>
      <c r="E5074">
        <v>6.8000000000000005E-3</v>
      </c>
      <c r="F5074">
        <v>-6.3E-3</v>
      </c>
      <c r="G5074">
        <v>-4.4000000000000003E-3</v>
      </c>
      <c r="H5074">
        <v>3.3E-3</v>
      </c>
      <c r="I5074">
        <v>8.199999999999999E-3</v>
      </c>
      <c r="J5074">
        <v>2.6883708185623043E-15</v>
      </c>
      <c r="L5074" s="12">
        <v>43893</v>
      </c>
      <c r="M5074" s="16"/>
      <c r="N5074">
        <v>-2.8510530261905299E-2</v>
      </c>
    </row>
    <row r="5075" spans="1:14" x14ac:dyDescent="0.2">
      <c r="A5075" s="1">
        <v>43894</v>
      </c>
      <c r="B5075">
        <v>6.0000000000000002E-5</v>
      </c>
      <c r="C5075">
        <f>Table3[[#This Row],[(MKT-Rf) Excess Return on the Market ]]+Table3[[#This Row],[(RF) Risk-Free Return Rate (One Month Treasury Bill Rate)]]</f>
        <v>4.036E-2</v>
      </c>
      <c r="D5075">
        <v>4.0300000000000002E-2</v>
      </c>
      <c r="E5075">
        <v>-1.2199999999999999E-2</v>
      </c>
      <c r="F5075">
        <v>-1.1699999999999999E-2</v>
      </c>
      <c r="G5075">
        <v>7.000000000000001E-4</v>
      </c>
      <c r="H5075">
        <v>2.8000000000000004E-3</v>
      </c>
      <c r="I5075">
        <v>1.0800000000000001E-2</v>
      </c>
      <c r="J5075">
        <v>4.720660607355812E-15</v>
      </c>
      <c r="L5075" s="13">
        <v>43894</v>
      </c>
      <c r="M5075" s="17"/>
      <c r="N5075">
        <v>4.133635094064169E-2</v>
      </c>
    </row>
    <row r="5076" spans="1:14" x14ac:dyDescent="0.2">
      <c r="A5076" s="1">
        <v>43895</v>
      </c>
      <c r="B5076">
        <v>6.0000000000000002E-5</v>
      </c>
      <c r="C5076">
        <f>Table3[[#This Row],[(MKT-Rf) Excess Return on the Market ]]+Table3[[#This Row],[(RF) Risk-Free Return Rate (One Month Treasury Bill Rate)]]</f>
        <v>-3.3739999999999999E-2</v>
      </c>
      <c r="D5076">
        <v>-3.3799999999999997E-2</v>
      </c>
      <c r="E5076">
        <v>-1.5E-3</v>
      </c>
      <c r="F5076">
        <v>-1.3999999999999999E-2</v>
      </c>
      <c r="G5076">
        <v>-9.0000000000000011E-3</v>
      </c>
      <c r="H5076">
        <v>5.9999999999999995E-4</v>
      </c>
      <c r="I5076">
        <v>4.5999999999999999E-3</v>
      </c>
      <c r="J5076">
        <v>3.6843909881650004E-15</v>
      </c>
      <c r="L5076" s="12">
        <v>43895</v>
      </c>
      <c r="M5076" s="16"/>
      <c r="N5076">
        <v>-3.4510725624696516E-2</v>
      </c>
    </row>
    <row r="5077" spans="1:14" x14ac:dyDescent="0.2">
      <c r="A5077" s="1">
        <v>43896</v>
      </c>
      <c r="B5077">
        <v>6.0000000000000002E-5</v>
      </c>
      <c r="C5077">
        <f>Table3[[#This Row],[(MKT-Rf) Excess Return on the Market ]]+Table3[[#This Row],[(RF) Risk-Free Return Rate (One Month Treasury Bill Rate)]]</f>
        <v>-1.7739999999999999E-2</v>
      </c>
      <c r="D5077">
        <v>-1.78E-2</v>
      </c>
      <c r="E5077">
        <v>-2.0999999999999999E-3</v>
      </c>
      <c r="F5077">
        <v>-1.49E-2</v>
      </c>
      <c r="G5077">
        <v>6.8999999999999999E-3</v>
      </c>
      <c r="H5077">
        <v>3.4999999999999996E-3</v>
      </c>
      <c r="I5077">
        <v>4.5999999999999999E-3</v>
      </c>
      <c r="J5077">
        <v>1.5897916993750337E-15</v>
      </c>
      <c r="L5077" s="13">
        <v>43896</v>
      </c>
      <c r="M5077" s="17"/>
      <c r="N5077">
        <v>-1.7201002454620039E-2</v>
      </c>
    </row>
    <row r="5078" spans="1:14" x14ac:dyDescent="0.2">
      <c r="A5078" s="1">
        <v>43899</v>
      </c>
      <c r="B5078">
        <v>6.0000000000000002E-5</v>
      </c>
      <c r="C5078">
        <f>Table3[[#This Row],[(MKT-Rf) Excess Return on the Market ]]+Table3[[#This Row],[(RF) Risk-Free Return Rate (One Month Treasury Bill Rate)]]</f>
        <v>-7.7839999999999993E-2</v>
      </c>
      <c r="D5078">
        <v>-7.7899999999999997E-2</v>
      </c>
      <c r="E5078">
        <v>-1.3300000000000001E-2</v>
      </c>
      <c r="F5078">
        <v>-4.7599999999999996E-2</v>
      </c>
      <c r="G5078">
        <v>7.000000000000001E-4</v>
      </c>
      <c r="H5078">
        <v>4.5999999999999999E-3</v>
      </c>
      <c r="I5078">
        <v>3.2199999999999999E-2</v>
      </c>
      <c r="J5078">
        <v>6.1474961825247396E-15</v>
      </c>
      <c r="L5078" s="12">
        <v>43899</v>
      </c>
      <c r="M5078" s="16"/>
      <c r="N5078">
        <v>-7.9010394848266635E-2</v>
      </c>
    </row>
    <row r="5079" spans="1:14" x14ac:dyDescent="0.2">
      <c r="A5079" s="1">
        <v>43900</v>
      </c>
      <c r="B5079">
        <v>6.0000000000000002E-5</v>
      </c>
      <c r="C5079">
        <f>Table3[[#This Row],[(MKT-Rf) Excess Return on the Market ]]+Table3[[#This Row],[(RF) Risk-Free Return Rate (One Month Treasury Bill Rate)]]</f>
        <v>4.7460000000000002E-2</v>
      </c>
      <c r="D5079">
        <v>4.7400000000000005E-2</v>
      </c>
      <c r="E5079">
        <v>-2.3799999999999998E-2</v>
      </c>
      <c r="F5079">
        <v>8.0000000000000002E-3</v>
      </c>
      <c r="G5079">
        <v>5.3E-3</v>
      </c>
      <c r="H5079">
        <v>5.9999999999999995E-4</v>
      </c>
      <c r="I5079">
        <v>5.6999999999999993E-3</v>
      </c>
      <c r="J5079">
        <v>3.9433299984564675E-15</v>
      </c>
      <c r="L5079" s="13">
        <v>43900</v>
      </c>
      <c r="M5079" s="17"/>
      <c r="N5079">
        <v>4.821508053580021E-2</v>
      </c>
    </row>
    <row r="5080" spans="1:14" x14ac:dyDescent="0.2">
      <c r="A5080" s="1">
        <v>43901</v>
      </c>
      <c r="B5080">
        <v>6.0000000000000002E-5</v>
      </c>
      <c r="C5080">
        <f>Table3[[#This Row],[(MKT-Rf) Excess Return on the Market ]]+Table3[[#This Row],[(RF) Risk-Free Return Rate (One Month Treasury Bill Rate)]]</f>
        <v>-5.0439999999999999E-2</v>
      </c>
      <c r="D5080">
        <v>-5.0499999999999996E-2</v>
      </c>
      <c r="E5080">
        <v>-1.04E-2</v>
      </c>
      <c r="F5080">
        <v>-8.0000000000000002E-3</v>
      </c>
      <c r="G5080">
        <v>2.0000000000000001E-4</v>
      </c>
      <c r="H5080">
        <v>8.9999999999999998E-4</v>
      </c>
      <c r="I5080">
        <v>3.2000000000000002E-3</v>
      </c>
      <c r="J5080">
        <v>4.4612457081449238E-15</v>
      </c>
      <c r="L5080" s="12">
        <v>43901</v>
      </c>
      <c r="M5080" s="16"/>
      <c r="N5080">
        <v>-5.0102856837410732E-2</v>
      </c>
    </row>
    <row r="5081" spans="1:14" x14ac:dyDescent="0.2">
      <c r="A5081" s="1">
        <v>43902</v>
      </c>
      <c r="B5081">
        <v>6.0000000000000002E-5</v>
      </c>
      <c r="C5081">
        <f>Table3[[#This Row],[(MKT-Rf) Excess Return on the Market ]]+Table3[[#This Row],[(RF) Risk-Free Return Rate (One Month Treasury Bill Rate)]]</f>
        <v>-9.6240000000000006E-2</v>
      </c>
      <c r="D5081">
        <v>-9.6300000000000011E-2</v>
      </c>
      <c r="E5081">
        <v>-1.06E-2</v>
      </c>
      <c r="F5081">
        <v>-1.1699999999999999E-2</v>
      </c>
      <c r="G5081">
        <v>-3.3E-3</v>
      </c>
      <c r="H5081">
        <v>-1.6000000000000001E-3</v>
      </c>
      <c r="I5081">
        <v>2.2000000000000001E-3</v>
      </c>
      <c r="J5081">
        <v>8.2137027681647321E-15</v>
      </c>
      <c r="L5081" s="13">
        <v>43902</v>
      </c>
      <c r="M5081" s="17"/>
      <c r="N5081">
        <v>-9.9944851846007432E-2</v>
      </c>
    </row>
    <row r="5082" spans="1:14" x14ac:dyDescent="0.2">
      <c r="A5082" s="1">
        <v>43903</v>
      </c>
      <c r="B5082">
        <v>6.0000000000000002E-5</v>
      </c>
      <c r="C5082">
        <f>Table3[[#This Row],[(MKT-Rf) Excess Return on the Market ]]+Table3[[#This Row],[(RF) Risk-Free Return Rate (One Month Treasury Bill Rate)]]</f>
        <v>8.9660000000000017E-2</v>
      </c>
      <c r="D5082">
        <v>8.9600000000000013E-2</v>
      </c>
      <c r="E5082">
        <v>-2.0299999999999999E-2</v>
      </c>
      <c r="F5082">
        <v>3.0299999999999997E-2</v>
      </c>
      <c r="G5082">
        <v>1.2E-2</v>
      </c>
      <c r="H5082">
        <v>3.4999999999999996E-3</v>
      </c>
      <c r="I5082">
        <v>-1.15E-2</v>
      </c>
      <c r="J5082">
        <v>7.1397581917422366E-15</v>
      </c>
      <c r="L5082" s="12">
        <v>43903</v>
      </c>
      <c r="M5082" s="16"/>
      <c r="N5082">
        <v>8.8808356440746597E-2</v>
      </c>
    </row>
    <row r="5083" spans="1:14" x14ac:dyDescent="0.2">
      <c r="A5083" s="1">
        <v>43906</v>
      </c>
      <c r="B5083">
        <v>6.0000000000000002E-5</v>
      </c>
      <c r="C5083">
        <f>Table3[[#This Row],[(MKT-Rf) Excess Return on the Market ]]+Table3[[#This Row],[(RF) Risk-Free Return Rate (One Month Treasury Bill Rate)]]</f>
        <v>-0.11993999999999999</v>
      </c>
      <c r="D5083">
        <v>-0.12</v>
      </c>
      <c r="E5083">
        <v>-8.199999999999999E-3</v>
      </c>
      <c r="F5083">
        <v>-7.3000000000000001E-3</v>
      </c>
      <c r="G5083">
        <v>4.6999999999999993E-3</v>
      </c>
      <c r="H5083">
        <v>1.38E-2</v>
      </c>
      <c r="I5083">
        <v>-2.3300000000000001E-2</v>
      </c>
      <c r="J5083">
        <v>1.237487878576079E-14</v>
      </c>
      <c r="L5083" s="13">
        <v>43906</v>
      </c>
      <c r="M5083" s="17"/>
      <c r="N5083">
        <v>-0.12765214115647325</v>
      </c>
    </row>
    <row r="5084" spans="1:14" x14ac:dyDescent="0.2">
      <c r="A5084" s="1">
        <v>43907</v>
      </c>
      <c r="B5084">
        <v>6.0000000000000002E-5</v>
      </c>
      <c r="C5084">
        <f>Table3[[#This Row],[(MKT-Rf) Excess Return on the Market ]]+Table3[[#This Row],[(RF) Risk-Free Return Rate (One Month Treasury Bill Rate)]]</f>
        <v>5.876E-2</v>
      </c>
      <c r="D5084">
        <v>5.8700000000000002E-2</v>
      </c>
      <c r="E5084">
        <v>4.5000000000000005E-3</v>
      </c>
      <c r="F5084">
        <v>-6.0000000000000001E-3</v>
      </c>
      <c r="G5084">
        <v>-5.8999999999999999E-3</v>
      </c>
      <c r="H5084">
        <v>-2.0999999999999999E-3</v>
      </c>
      <c r="I5084">
        <v>1.2199999999999999E-2</v>
      </c>
      <c r="J5084">
        <v>4.9577177337226473E-15</v>
      </c>
      <c r="L5084" s="12">
        <v>43907</v>
      </c>
      <c r="M5084" s="16"/>
      <c r="N5084">
        <v>5.8226286690741702E-2</v>
      </c>
    </row>
    <row r="5085" spans="1:14" x14ac:dyDescent="0.2">
      <c r="A5085" s="1">
        <v>43908</v>
      </c>
      <c r="B5085">
        <v>6.0000000000000002E-5</v>
      </c>
      <c r="C5085">
        <f>Table3[[#This Row],[(MKT-Rf) Excess Return on the Market ]]+Table3[[#This Row],[(RF) Risk-Free Return Rate (One Month Treasury Bill Rate)]]</f>
        <v>-5.5539999999999999E-2</v>
      </c>
      <c r="D5085">
        <v>-5.5599999999999997E-2</v>
      </c>
      <c r="E5085">
        <v>-4.5499999999999999E-2</v>
      </c>
      <c r="F5085">
        <v>-4.6900000000000004E-2</v>
      </c>
      <c r="G5085">
        <v>8.9999999999999998E-4</v>
      </c>
      <c r="H5085">
        <v>5.9999999999999995E-4</v>
      </c>
      <c r="I5085">
        <v>-8.5000000000000006E-3</v>
      </c>
      <c r="J5085">
        <v>4.5625150434474065E-15</v>
      </c>
      <c r="L5085" s="13">
        <v>43908</v>
      </c>
      <c r="M5085" s="17"/>
      <c r="N5085">
        <v>-5.322233622142454E-2</v>
      </c>
    </row>
    <row r="5086" spans="1:14" x14ac:dyDescent="0.2">
      <c r="A5086" s="1">
        <v>43909</v>
      </c>
      <c r="B5086">
        <v>6.0000000000000002E-5</v>
      </c>
      <c r="C5086">
        <f>Table3[[#This Row],[(MKT-Rf) Excess Return on the Market ]]+Table3[[#This Row],[(RF) Risk-Free Return Rate (One Month Treasury Bill Rate)]]</f>
        <v>1.316E-2</v>
      </c>
      <c r="D5086">
        <v>1.3100000000000001E-2</v>
      </c>
      <c r="E5086">
        <v>5.7200000000000001E-2</v>
      </c>
      <c r="F5086">
        <v>8.199999999999999E-3</v>
      </c>
      <c r="G5086">
        <v>-1.3100000000000001E-2</v>
      </c>
      <c r="H5086">
        <v>-1.6899999999999998E-2</v>
      </c>
      <c r="I5086">
        <v>3.0999999999999999E-3</v>
      </c>
      <c r="J5086">
        <v>4.4155456947726685E-16</v>
      </c>
      <c r="L5086" s="12">
        <v>43909</v>
      </c>
      <c r="M5086" s="16"/>
      <c r="N5086">
        <v>4.6968462774209588E-3</v>
      </c>
    </row>
    <row r="5087" spans="1:14" x14ac:dyDescent="0.2">
      <c r="A5087" s="1">
        <v>43910</v>
      </c>
      <c r="B5087">
        <v>6.0000000000000002E-5</v>
      </c>
      <c r="C5087">
        <f>Table3[[#This Row],[(MKT-Rf) Excess Return on the Market ]]+Table3[[#This Row],[(RF) Risk-Free Return Rate (One Month Treasury Bill Rate)]]</f>
        <v>-4.1440000000000005E-2</v>
      </c>
      <c r="D5087">
        <v>-4.1500000000000002E-2</v>
      </c>
      <c r="E5087">
        <v>2.3E-3</v>
      </c>
      <c r="F5087">
        <v>-8.8999999999999999E-3</v>
      </c>
      <c r="G5087">
        <v>-9.4999999999999998E-3</v>
      </c>
      <c r="H5087">
        <v>-1.1299999999999999E-2</v>
      </c>
      <c r="I5087">
        <v>-7.4000000000000003E-3</v>
      </c>
      <c r="J5087">
        <v>3.8273442013505208E-15</v>
      </c>
      <c r="L5087" s="13">
        <v>43910</v>
      </c>
      <c r="M5087" s="17"/>
      <c r="N5087">
        <v>-4.4327634743158498E-2</v>
      </c>
    </row>
    <row r="5088" spans="1:14" x14ac:dyDescent="0.2">
      <c r="A5088" s="1">
        <v>43913</v>
      </c>
      <c r="B5088">
        <v>6.0000000000000002E-5</v>
      </c>
      <c r="C5088">
        <f>Table3[[#This Row],[(MKT-Rf) Excess Return on the Market ]]+Table3[[#This Row],[(RF) Risk-Free Return Rate (One Month Treasury Bill Rate)]]</f>
        <v>-2.5439999999999997E-2</v>
      </c>
      <c r="D5088">
        <v>-2.5499999999999998E-2</v>
      </c>
      <c r="E5088">
        <v>1.7299999999999999E-2</v>
      </c>
      <c r="F5088">
        <v>-3.2899999999999999E-2</v>
      </c>
      <c r="G5088">
        <v>3.3E-3</v>
      </c>
      <c r="H5088">
        <v>-1.0700000000000001E-2</v>
      </c>
      <c r="I5088">
        <v>1.5900000000000001E-2</v>
      </c>
      <c r="J5088">
        <v>3.2313642997291893E-15</v>
      </c>
      <c r="L5088" s="12">
        <v>43913</v>
      </c>
      <c r="M5088" s="16"/>
      <c r="N5088">
        <v>-2.9731491257259945E-2</v>
      </c>
    </row>
    <row r="5089" spans="1:14" x14ac:dyDescent="0.2">
      <c r="A5089" s="1">
        <v>43914</v>
      </c>
      <c r="B5089">
        <v>6.0000000000000002E-5</v>
      </c>
      <c r="C5089">
        <f>Table3[[#This Row],[(MKT-Rf) Excess Return on the Market ]]+Table3[[#This Row],[(RF) Risk-Free Return Rate (One Month Treasury Bill Rate)]]</f>
        <v>9.3460000000000001E-2</v>
      </c>
      <c r="D5089">
        <v>9.3399999999999997E-2</v>
      </c>
      <c r="E5089">
        <v>-2.8999999999999998E-3</v>
      </c>
      <c r="F5089">
        <v>2.3700000000000002E-2</v>
      </c>
      <c r="G5089">
        <v>4.6999999999999993E-3</v>
      </c>
      <c r="H5089">
        <v>1.7000000000000001E-3</v>
      </c>
      <c r="I5089">
        <v>1.7000000000000001E-3</v>
      </c>
      <c r="J5089">
        <v>8.73969684217657E-15</v>
      </c>
      <c r="L5089" s="13">
        <v>43914</v>
      </c>
      <c r="M5089" s="17"/>
      <c r="N5089">
        <v>8.9683156948216491E-2</v>
      </c>
    </row>
    <row r="5090" spans="1:14" x14ac:dyDescent="0.2">
      <c r="A5090" s="1">
        <v>43915</v>
      </c>
      <c r="B5090">
        <v>6.0000000000000002E-5</v>
      </c>
      <c r="C5090">
        <f>Table3[[#This Row],[(MKT-Rf) Excess Return on the Market ]]+Table3[[#This Row],[(RF) Risk-Free Return Rate (One Month Treasury Bill Rate)]]</f>
        <v>1.1859999999999999E-2</v>
      </c>
      <c r="D5090">
        <v>1.18E-2</v>
      </c>
      <c r="E5090">
        <v>-2.0999999999999999E-3</v>
      </c>
      <c r="F5090">
        <v>1.9099999999999999E-2</v>
      </c>
      <c r="G5090">
        <v>-7.000000000000001E-4</v>
      </c>
      <c r="H5090">
        <v>2.5000000000000001E-3</v>
      </c>
      <c r="I5090">
        <v>-2.5999999999999999E-3</v>
      </c>
      <c r="J5090">
        <v>1.0064609253183482E-15</v>
      </c>
      <c r="L5090" s="12">
        <v>43915</v>
      </c>
      <c r="M5090" s="16"/>
      <c r="N5090">
        <v>1.1468998674479099E-2</v>
      </c>
    </row>
    <row r="5091" spans="1:14" x14ac:dyDescent="0.2">
      <c r="A5091" s="1">
        <v>43916</v>
      </c>
      <c r="B5091">
        <v>6.0000000000000002E-5</v>
      </c>
      <c r="C5091">
        <f>Table3[[#This Row],[(MKT-Rf) Excess Return on the Market ]]+Table3[[#This Row],[(RF) Risk-Free Return Rate (One Month Treasury Bill Rate)]]</f>
        <v>6.0259999999999994E-2</v>
      </c>
      <c r="D5091">
        <v>6.0199999999999997E-2</v>
      </c>
      <c r="E5091">
        <v>-5.1000000000000004E-3</v>
      </c>
      <c r="F5091">
        <v>1.09E-2</v>
      </c>
      <c r="G5091">
        <v>-6.1999999999999998E-3</v>
      </c>
      <c r="H5091">
        <v>-1E-4</v>
      </c>
      <c r="I5091">
        <v>4.5999999999999999E-3</v>
      </c>
      <c r="J5091">
        <v>5.3443677312794647E-15</v>
      </c>
      <c r="L5091" s="13">
        <v>43916</v>
      </c>
      <c r="M5091" s="17"/>
      <c r="N5091">
        <v>6.0543828751667757E-2</v>
      </c>
    </row>
    <row r="5092" spans="1:14" x14ac:dyDescent="0.2">
      <c r="A5092" s="1">
        <v>43917</v>
      </c>
      <c r="B5092">
        <v>6.0000000000000002E-5</v>
      </c>
      <c r="C5092">
        <f>Table3[[#This Row],[(MKT-Rf) Excess Return on the Market ]]+Table3[[#This Row],[(RF) Risk-Free Return Rate (One Month Treasury Bill Rate)]]</f>
        <v>-3.474E-2</v>
      </c>
      <c r="D5092">
        <v>-3.4799999999999998E-2</v>
      </c>
      <c r="E5092">
        <v>-1.1000000000000001E-2</v>
      </c>
      <c r="F5092">
        <v>-7.8000000000000005E-3</v>
      </c>
      <c r="G5092">
        <v>-1.11E-2</v>
      </c>
      <c r="H5092">
        <v>7.7000000000000002E-3</v>
      </c>
      <c r="I5092">
        <v>9.5999999999999992E-3</v>
      </c>
      <c r="J5092">
        <v>3.9181359807855036E-15</v>
      </c>
      <c r="L5092" s="12">
        <v>43917</v>
      </c>
      <c r="M5092" s="16"/>
      <c r="N5092">
        <v>-3.4267808022629478E-2</v>
      </c>
    </row>
    <row r="5093" spans="1:14" x14ac:dyDescent="0.2">
      <c r="A5093" s="1">
        <v>43920</v>
      </c>
      <c r="B5093">
        <v>6.0000000000000002E-5</v>
      </c>
      <c r="C5093">
        <f>Table3[[#This Row],[(MKT-Rf) Excess Return on the Market ]]+Table3[[#This Row],[(RF) Risk-Free Return Rate (One Month Treasury Bill Rate)]]</f>
        <v>3.1660000000000001E-2</v>
      </c>
      <c r="D5093">
        <v>3.1600000000000003E-2</v>
      </c>
      <c r="E5093">
        <v>-7.6E-3</v>
      </c>
      <c r="F5093">
        <v>-2.0899999999999998E-2</v>
      </c>
      <c r="G5093">
        <v>-2.8000000000000004E-3</v>
      </c>
      <c r="H5093">
        <v>-1.2999999999999999E-3</v>
      </c>
      <c r="I5093">
        <v>1.8500000000000003E-2</v>
      </c>
      <c r="J5093">
        <v>3.9315374871511429E-15</v>
      </c>
      <c r="L5093" s="13">
        <v>43920</v>
      </c>
      <c r="M5093" s="17"/>
      <c r="N5093">
        <v>3.2966616221455518E-2</v>
      </c>
    </row>
    <row r="5094" spans="1:14" x14ac:dyDescent="0.2">
      <c r="A5094" s="1">
        <v>43921</v>
      </c>
      <c r="B5094">
        <v>6.0000000000000002E-5</v>
      </c>
      <c r="C5094">
        <f>Table3[[#This Row],[(MKT-Rf) Excess Return on the Market ]]+Table3[[#This Row],[(RF) Risk-Free Return Rate (One Month Treasury Bill Rate)]]</f>
        <v>-1.434E-2</v>
      </c>
      <c r="D5094">
        <v>-1.44E-2</v>
      </c>
      <c r="E5094">
        <v>1.5300000000000001E-2</v>
      </c>
      <c r="F5094">
        <v>-3.7000000000000002E-3</v>
      </c>
      <c r="G5094">
        <v>4.0000000000000001E-3</v>
      </c>
      <c r="H5094">
        <v>-5.0000000000000001E-4</v>
      </c>
      <c r="I5094">
        <v>-1.0800000000000001E-2</v>
      </c>
      <c r="J5094">
        <v>1.7115758333898105E-15</v>
      </c>
      <c r="L5094" s="12">
        <v>43921</v>
      </c>
      <c r="M5094" s="16"/>
      <c r="N5094">
        <v>-1.6142381973062482E-2</v>
      </c>
    </row>
    <row r="5095" spans="1:14" x14ac:dyDescent="0.2">
      <c r="A5095" s="1">
        <v>43922</v>
      </c>
      <c r="B5095">
        <v>0</v>
      </c>
      <c r="C5095">
        <f>Table3[[#This Row],[(MKT-Rf) Excess Return on the Market ]]+Table3[[#This Row],[(RF) Risk-Free Return Rate (One Month Treasury Bill Rate)]]</f>
        <v>-4.4999999999999998E-2</v>
      </c>
      <c r="D5095">
        <v>-4.4999999999999998E-2</v>
      </c>
      <c r="E5095">
        <v>-1.9900000000000001E-2</v>
      </c>
      <c r="F5095">
        <v>-1.3899999999999999E-2</v>
      </c>
      <c r="G5095">
        <v>2.0999999999999999E-3</v>
      </c>
      <c r="H5095">
        <v>2.2000000000000001E-3</v>
      </c>
      <c r="I5095">
        <v>1.6000000000000001E-3</v>
      </c>
      <c r="J5095">
        <v>5.5302711851657133E-15</v>
      </c>
      <c r="L5095" s="13">
        <v>43922</v>
      </c>
      <c r="M5095" s="17"/>
      <c r="N5095">
        <v>-4.5146328727152268E-2</v>
      </c>
    </row>
    <row r="5096" spans="1:14" x14ac:dyDescent="0.2">
      <c r="A5096" s="1">
        <v>43923</v>
      </c>
      <c r="B5096">
        <v>0</v>
      </c>
      <c r="C5096">
        <f>Table3[[#This Row],[(MKT-Rf) Excess Return on the Market ]]+Table3[[#This Row],[(RF) Risk-Free Return Rate (One Month Treasury Bill Rate)]]</f>
        <v>2.1000000000000001E-2</v>
      </c>
      <c r="D5096">
        <v>2.1000000000000001E-2</v>
      </c>
      <c r="E5096">
        <v>-9.7000000000000003E-3</v>
      </c>
      <c r="F5096">
        <v>-2.8000000000000004E-3</v>
      </c>
      <c r="G5096">
        <v>-2.3999999999999998E-3</v>
      </c>
      <c r="H5096">
        <v>8.1000000000000013E-3</v>
      </c>
      <c r="I5096">
        <v>-9.1999999999999998E-3</v>
      </c>
      <c r="J5096">
        <v>2.4909918283979043E-15</v>
      </c>
      <c r="L5096" s="12">
        <v>43923</v>
      </c>
      <c r="M5096" s="16"/>
      <c r="N5096">
        <v>2.2572695703622976E-2</v>
      </c>
    </row>
    <row r="5097" spans="1:14" x14ac:dyDescent="0.2">
      <c r="A5097" s="1">
        <v>43924</v>
      </c>
      <c r="B5097">
        <v>0</v>
      </c>
      <c r="C5097">
        <f>Table3[[#This Row],[(MKT-Rf) Excess Return on the Market ]]+Table3[[#This Row],[(RF) Risk-Free Return Rate (One Month Treasury Bill Rate)]]</f>
        <v>-1.6399999999999998E-2</v>
      </c>
      <c r="D5097">
        <v>-1.6399999999999998E-2</v>
      </c>
      <c r="E5097">
        <v>-1.38E-2</v>
      </c>
      <c r="F5097">
        <v>-1.18E-2</v>
      </c>
      <c r="G5097">
        <v>-2.3E-3</v>
      </c>
      <c r="H5097">
        <v>3.7000000000000002E-3</v>
      </c>
      <c r="I5097">
        <v>-2E-3</v>
      </c>
      <c r="J5097">
        <v>1.8123543551990244E-15</v>
      </c>
      <c r="L5097" s="13">
        <v>43924</v>
      </c>
      <c r="M5097" s="17"/>
      <c r="N5097">
        <v>-1.5252860231953606E-2</v>
      </c>
    </row>
    <row r="5098" spans="1:14" x14ac:dyDescent="0.2">
      <c r="A5098" s="1">
        <v>43927</v>
      </c>
      <c r="B5098">
        <v>0</v>
      </c>
      <c r="C5098">
        <f>Table3[[#This Row],[(MKT-Rf) Excess Return on the Market ]]+Table3[[#This Row],[(RF) Risk-Free Return Rate (One Month Treasury Bill Rate)]]</f>
        <v>7.0599999999999996E-2</v>
      </c>
      <c r="D5098">
        <v>7.0599999999999996E-2</v>
      </c>
      <c r="E5098">
        <v>1.1699999999999999E-2</v>
      </c>
      <c r="F5098">
        <v>3.0999999999999999E-3</v>
      </c>
      <c r="G5098">
        <v>1.29E-2</v>
      </c>
      <c r="H5098">
        <v>-8.0000000000000002E-3</v>
      </c>
      <c r="I5098">
        <v>-3.5999999999999999E-3</v>
      </c>
      <c r="J5098">
        <v>7.1857013818195642E-15</v>
      </c>
      <c r="L5098" s="12">
        <v>43927</v>
      </c>
      <c r="M5098" s="16"/>
      <c r="N5098">
        <v>6.7968230567686042E-2</v>
      </c>
    </row>
    <row r="5099" spans="1:14" x14ac:dyDescent="0.2">
      <c r="A5099" s="1">
        <v>43928</v>
      </c>
      <c r="B5099">
        <v>0</v>
      </c>
      <c r="C5099">
        <f>Table3[[#This Row],[(MKT-Rf) Excess Return on the Market ]]+Table3[[#This Row],[(RF) Risk-Free Return Rate (One Month Treasury Bill Rate)]]</f>
        <v>-1.1000000000000001E-3</v>
      </c>
      <c r="D5099">
        <v>-1.1000000000000001E-3</v>
      </c>
      <c r="E5099">
        <v>1.1000000000000001E-3</v>
      </c>
      <c r="F5099">
        <v>2.0799999999999999E-2</v>
      </c>
      <c r="G5099">
        <v>9.0000000000000011E-3</v>
      </c>
      <c r="H5099">
        <v>-3.4000000000000002E-3</v>
      </c>
      <c r="I5099">
        <v>-1.78E-2</v>
      </c>
      <c r="J5099">
        <v>1.5422837724880562E-16</v>
      </c>
      <c r="L5099" s="13">
        <v>43928</v>
      </c>
      <c r="M5099" s="17"/>
      <c r="N5099">
        <v>-1.6043316629523077E-3</v>
      </c>
    </row>
    <row r="5100" spans="1:14" x14ac:dyDescent="0.2">
      <c r="A5100" s="1">
        <v>43929</v>
      </c>
      <c r="B5100">
        <v>0</v>
      </c>
      <c r="C5100">
        <f>Table3[[#This Row],[(MKT-Rf) Excess Return on the Market ]]+Table3[[#This Row],[(RF) Risk-Free Return Rate (One Month Treasury Bill Rate)]]</f>
        <v>3.4000000000000002E-2</v>
      </c>
      <c r="D5100">
        <v>3.4000000000000002E-2</v>
      </c>
      <c r="E5100">
        <v>8.3999999999999995E-3</v>
      </c>
      <c r="F5100">
        <v>1.29E-2</v>
      </c>
      <c r="G5100">
        <v>4.5999999999999999E-3</v>
      </c>
      <c r="H5100">
        <v>-8.9999999999999998E-4</v>
      </c>
      <c r="I5100">
        <v>-2.0899999999999998E-2</v>
      </c>
      <c r="J5100">
        <v>3.7430111359733572E-15</v>
      </c>
      <c r="L5100" s="12">
        <v>43929</v>
      </c>
      <c r="M5100" s="16"/>
      <c r="N5100">
        <v>3.3489345244689953E-2</v>
      </c>
    </row>
    <row r="5101" spans="1:14" x14ac:dyDescent="0.2">
      <c r="A5101" s="1">
        <v>43930</v>
      </c>
      <c r="B5101">
        <v>0</v>
      </c>
      <c r="C5101">
        <f>Table3[[#This Row],[(MKT-Rf) Excess Return on the Market ]]+Table3[[#This Row],[(RF) Risk-Free Return Rate (One Month Treasury Bill Rate)]]</f>
        <v>1.5900000000000001E-2</v>
      </c>
      <c r="D5101">
        <v>1.5900000000000001E-2</v>
      </c>
      <c r="E5101">
        <v>2.4300000000000002E-2</v>
      </c>
      <c r="F5101">
        <v>3.1600000000000003E-2</v>
      </c>
      <c r="G5101">
        <v>-8.8000000000000005E-3</v>
      </c>
      <c r="H5101">
        <v>-5.9999999999999995E-4</v>
      </c>
      <c r="I5101">
        <v>-7.7000000000000002E-3</v>
      </c>
      <c r="J5101">
        <v>1.1776740760726186E-15</v>
      </c>
      <c r="L5101" s="13">
        <v>43930</v>
      </c>
      <c r="M5101" s="17"/>
      <c r="N5101">
        <v>1.438343869822631E-2</v>
      </c>
    </row>
    <row r="5102" spans="1:14" x14ac:dyDescent="0.2">
      <c r="A5102" s="1">
        <v>43934</v>
      </c>
      <c r="B5102">
        <v>0</v>
      </c>
      <c r="C5102">
        <f>Table3[[#This Row],[(MKT-Rf) Excess Return on the Market ]]+Table3[[#This Row],[(RF) Risk-Free Return Rate (One Month Treasury Bill Rate)]]</f>
        <v>-9.1999999999999998E-3</v>
      </c>
      <c r="D5102">
        <v>-9.1999999999999998E-3</v>
      </c>
      <c r="E5102">
        <v>-1.4499999999999999E-2</v>
      </c>
      <c r="F5102">
        <v>-2.41E-2</v>
      </c>
      <c r="G5102">
        <v>-4.8999999999999998E-3</v>
      </c>
      <c r="H5102">
        <v>2.9999999999999997E-4</v>
      </c>
      <c r="I5102">
        <v>8.8000000000000005E-3</v>
      </c>
      <c r="J5102">
        <v>1.2550578169799045E-15</v>
      </c>
      <c r="L5102" s="12">
        <v>43934</v>
      </c>
      <c r="M5102" s="16"/>
      <c r="N5102">
        <v>-1.0155992507349275E-2</v>
      </c>
    </row>
    <row r="5103" spans="1:14" x14ac:dyDescent="0.2">
      <c r="A5103" s="1">
        <v>43935</v>
      </c>
      <c r="B5103">
        <v>0</v>
      </c>
      <c r="C5103">
        <f>Table3[[#This Row],[(MKT-Rf) Excess Return on the Market ]]+Table3[[#This Row],[(RF) Risk-Free Return Rate (One Month Treasury Bill Rate)]]</f>
        <v>3.0200000000000001E-2</v>
      </c>
      <c r="D5103">
        <v>3.0200000000000001E-2</v>
      </c>
      <c r="E5103">
        <v>-7.1999999999999998E-3</v>
      </c>
      <c r="F5103">
        <v>-3.1600000000000003E-2</v>
      </c>
      <c r="G5103">
        <v>2.5999999999999999E-3</v>
      </c>
      <c r="H5103">
        <v>-3.3E-3</v>
      </c>
      <c r="I5103">
        <v>2.06E-2</v>
      </c>
      <c r="J5103">
        <v>3.4209886676962909E-15</v>
      </c>
      <c r="L5103" s="13">
        <v>43935</v>
      </c>
      <c r="M5103" s="17"/>
      <c r="N5103">
        <v>3.01144965504564E-2</v>
      </c>
    </row>
    <row r="5104" spans="1:14" x14ac:dyDescent="0.2">
      <c r="A5104" s="1">
        <v>43936</v>
      </c>
      <c r="B5104">
        <v>0</v>
      </c>
      <c r="C5104">
        <f>Table3[[#This Row],[(MKT-Rf) Excess Return on the Market ]]+Table3[[#This Row],[(RF) Risk-Free Return Rate (One Month Treasury Bill Rate)]]</f>
        <v>-2.1499999999999998E-2</v>
      </c>
      <c r="D5104">
        <v>-2.1499999999999998E-2</v>
      </c>
      <c r="E5104">
        <v>-1.95E-2</v>
      </c>
      <c r="F5104">
        <v>-2.5499999999999998E-2</v>
      </c>
      <c r="G5104">
        <v>-4.0000000000000001E-3</v>
      </c>
      <c r="H5104">
        <v>-2.2000000000000001E-3</v>
      </c>
      <c r="I5104">
        <v>2.3199999999999998E-2</v>
      </c>
      <c r="J5104">
        <v>2.7686533919393233E-15</v>
      </c>
      <c r="L5104" s="12">
        <v>43936</v>
      </c>
      <c r="M5104" s="16"/>
      <c r="N5104">
        <v>-2.2276750679012372E-2</v>
      </c>
    </row>
    <row r="5105" spans="1:14" x14ac:dyDescent="0.2">
      <c r="A5105" s="1">
        <v>43937</v>
      </c>
      <c r="B5105">
        <v>0</v>
      </c>
      <c r="C5105">
        <f>Table3[[#This Row],[(MKT-Rf) Excess Return on the Market ]]+Table3[[#This Row],[(RF) Risk-Free Return Rate (One Month Treasury Bill Rate)]]</f>
        <v>6.1999999999999998E-3</v>
      </c>
      <c r="D5105">
        <v>6.1999999999999998E-3</v>
      </c>
      <c r="E5105">
        <v>-8.0000000000000002E-3</v>
      </c>
      <c r="F5105">
        <v>-2.9700000000000001E-2</v>
      </c>
      <c r="G5105">
        <v>-2.8999999999999998E-3</v>
      </c>
      <c r="H5105">
        <v>-3.0000000000000001E-3</v>
      </c>
      <c r="I5105">
        <v>3.8800000000000001E-2</v>
      </c>
      <c r="J5105">
        <v>7.1990102250868372E-16</v>
      </c>
      <c r="L5105" s="13">
        <v>43937</v>
      </c>
      <c r="M5105" s="17"/>
      <c r="N5105">
        <v>5.7998589924373595E-3</v>
      </c>
    </row>
    <row r="5106" spans="1:14" x14ac:dyDescent="0.2">
      <c r="A5106" s="1">
        <v>43938</v>
      </c>
      <c r="B5106">
        <v>0</v>
      </c>
      <c r="C5106">
        <f>Table3[[#This Row],[(MKT-Rf) Excess Return on the Market ]]+Table3[[#This Row],[(RF) Risk-Free Return Rate (One Month Treasury Bill Rate)]]</f>
        <v>2.7200000000000002E-2</v>
      </c>
      <c r="D5106">
        <v>2.7200000000000002E-2</v>
      </c>
      <c r="E5106">
        <v>1.5100000000000001E-2</v>
      </c>
      <c r="F5106">
        <v>2.7699999999999999E-2</v>
      </c>
      <c r="G5106">
        <v>-1.5E-3</v>
      </c>
      <c r="H5106">
        <v>-2.0000000000000001E-4</v>
      </c>
      <c r="I5106">
        <v>-5.4100000000000002E-2</v>
      </c>
      <c r="J5106">
        <v>2.8585038916782131E-15</v>
      </c>
      <c r="L5106" s="12">
        <v>43938</v>
      </c>
      <c r="M5106" s="16"/>
      <c r="N5106">
        <v>2.6440929079185473E-2</v>
      </c>
    </row>
    <row r="5107" spans="1:14" x14ac:dyDescent="0.2">
      <c r="A5107" s="1">
        <v>43941</v>
      </c>
      <c r="B5107">
        <v>0</v>
      </c>
      <c r="C5107">
        <f>Table3[[#This Row],[(MKT-Rf) Excess Return on the Market ]]+Table3[[#This Row],[(RF) Risk-Free Return Rate (One Month Treasury Bill Rate)]]</f>
        <v>-1.5600000000000001E-2</v>
      </c>
      <c r="D5107">
        <v>-1.5600000000000001E-2</v>
      </c>
      <c r="E5107">
        <v>3.9000000000000003E-3</v>
      </c>
      <c r="F5107">
        <v>-9.1000000000000004E-3</v>
      </c>
      <c r="G5107">
        <v>-1.7500000000000002E-2</v>
      </c>
      <c r="H5107">
        <v>-3.9000000000000003E-3</v>
      </c>
      <c r="I5107">
        <v>1.5100000000000001E-2</v>
      </c>
      <c r="J5107">
        <v>2.2037229350988219E-15</v>
      </c>
      <c r="L5107" s="13">
        <v>43941</v>
      </c>
      <c r="M5107" s="17"/>
      <c r="N5107">
        <v>-1.8042794099790368E-2</v>
      </c>
    </row>
    <row r="5108" spans="1:14" x14ac:dyDescent="0.2">
      <c r="A5108" s="1">
        <v>43942</v>
      </c>
      <c r="B5108">
        <v>0</v>
      </c>
      <c r="C5108">
        <f>Table3[[#This Row],[(MKT-Rf) Excess Return on the Market ]]+Table3[[#This Row],[(RF) Risk-Free Return Rate (One Month Treasury Bill Rate)]]</f>
        <v>-3.0800000000000001E-2</v>
      </c>
      <c r="D5108">
        <v>-3.0800000000000001E-2</v>
      </c>
      <c r="E5108">
        <v>9.300000000000001E-3</v>
      </c>
      <c r="F5108">
        <v>1.6000000000000001E-3</v>
      </c>
      <c r="G5108">
        <v>2.7000000000000001E-3</v>
      </c>
      <c r="H5108">
        <v>4.0999999999999995E-3</v>
      </c>
      <c r="I5108">
        <v>-3.5999999999999999E-3</v>
      </c>
      <c r="J5108">
        <v>4.0372956752474652E-15</v>
      </c>
      <c r="L5108" s="12">
        <v>43942</v>
      </c>
      <c r="M5108" s="16"/>
      <c r="N5108">
        <v>-3.1155167779795462E-2</v>
      </c>
    </row>
    <row r="5109" spans="1:14" x14ac:dyDescent="0.2">
      <c r="A5109" s="1">
        <v>43943</v>
      </c>
      <c r="B5109">
        <v>0</v>
      </c>
      <c r="C5109">
        <f>Table3[[#This Row],[(MKT-Rf) Excess Return on the Market ]]+Table3[[#This Row],[(RF) Risk-Free Return Rate (One Month Treasury Bill Rate)]]</f>
        <v>2.3099999999999999E-2</v>
      </c>
      <c r="D5109">
        <v>2.3099999999999999E-2</v>
      </c>
      <c r="E5109">
        <v>-8.8000000000000005E-3</v>
      </c>
      <c r="F5109">
        <v>-1.6399999999999998E-2</v>
      </c>
      <c r="G5109">
        <v>1E-3</v>
      </c>
      <c r="H5109">
        <v>4.0000000000000002E-4</v>
      </c>
      <c r="I5109">
        <v>4.0999999999999995E-3</v>
      </c>
      <c r="J5109">
        <v>2.8869270920582839E-15</v>
      </c>
      <c r="L5109" s="13">
        <v>43943</v>
      </c>
      <c r="M5109" s="17"/>
      <c r="N5109">
        <v>2.2671301062101197E-2</v>
      </c>
    </row>
    <row r="5110" spans="1:14" x14ac:dyDescent="0.2">
      <c r="A5110" s="1">
        <v>43944</v>
      </c>
      <c r="B5110">
        <v>0</v>
      </c>
      <c r="C5110">
        <f>Table3[[#This Row],[(MKT-Rf) Excess Return on the Market ]]+Table3[[#This Row],[(RF) Risk-Free Return Rate (One Month Treasury Bill Rate)]]</f>
        <v>1.2999999999999999E-3</v>
      </c>
      <c r="D5110">
        <v>1.2999999999999999E-3</v>
      </c>
      <c r="E5110">
        <v>1.26E-2</v>
      </c>
      <c r="F5110">
        <v>5.4000000000000003E-3</v>
      </c>
      <c r="G5110">
        <v>5.4000000000000003E-3</v>
      </c>
      <c r="H5110">
        <v>-2.3999999999999998E-3</v>
      </c>
      <c r="I5110">
        <v>-2.3599999999999999E-2</v>
      </c>
      <c r="J5110">
        <v>6.0303001994048814E-17</v>
      </c>
      <c r="L5110" s="12">
        <v>43944</v>
      </c>
      <c r="M5110" s="16"/>
      <c r="N5110">
        <v>-5.395641810268519E-4</v>
      </c>
    </row>
    <row r="5111" spans="1:14" x14ac:dyDescent="0.2">
      <c r="A5111" s="1">
        <v>43945</v>
      </c>
      <c r="B5111">
        <v>0</v>
      </c>
      <c r="C5111">
        <f>Table3[[#This Row],[(MKT-Rf) Excess Return on the Market ]]+Table3[[#This Row],[(RF) Risk-Free Return Rate (One Month Treasury Bill Rate)]]</f>
        <v>1.44E-2</v>
      </c>
      <c r="D5111">
        <v>1.44E-2</v>
      </c>
      <c r="E5111">
        <v>2.3E-3</v>
      </c>
      <c r="F5111">
        <v>-1.2999999999999999E-3</v>
      </c>
      <c r="G5111">
        <v>-1.8E-3</v>
      </c>
      <c r="H5111">
        <v>1.5E-3</v>
      </c>
      <c r="I5111">
        <v>3.4000000000000002E-3</v>
      </c>
      <c r="J5111">
        <v>1.6318901170302887E-15</v>
      </c>
      <c r="L5111" s="13">
        <v>43945</v>
      </c>
      <c r="M5111" s="17"/>
      <c r="N5111">
        <v>1.3822111461719605E-2</v>
      </c>
    </row>
    <row r="5112" spans="1:14" x14ac:dyDescent="0.2">
      <c r="A5112" s="1">
        <v>43948</v>
      </c>
      <c r="B5112">
        <v>0</v>
      </c>
      <c r="C5112">
        <f>Table3[[#This Row],[(MKT-Rf) Excess Return on the Market ]]+Table3[[#This Row],[(RF) Risk-Free Return Rate (One Month Treasury Bill Rate)]]</f>
        <v>1.7299999999999999E-2</v>
      </c>
      <c r="D5112">
        <v>1.7299999999999999E-2</v>
      </c>
      <c r="E5112">
        <v>2.1499999999999998E-2</v>
      </c>
      <c r="F5112">
        <v>2.7099999999999999E-2</v>
      </c>
      <c r="G5112">
        <v>-1.2999999999999999E-3</v>
      </c>
      <c r="H5112">
        <v>1.4000000000000002E-3</v>
      </c>
      <c r="I5112">
        <v>-2.4199999999999999E-2</v>
      </c>
      <c r="J5112">
        <v>1.7585017858085416E-15</v>
      </c>
      <c r="L5112" s="12">
        <v>43948</v>
      </c>
      <c r="M5112" s="16"/>
      <c r="N5112">
        <v>1.4606871524449172E-2</v>
      </c>
    </row>
    <row r="5113" spans="1:14" x14ac:dyDescent="0.2">
      <c r="A5113" s="1">
        <v>43949</v>
      </c>
      <c r="B5113">
        <v>0</v>
      </c>
      <c r="C5113">
        <f>Table3[[#This Row],[(MKT-Rf) Excess Return on the Market ]]+Table3[[#This Row],[(RF) Risk-Free Return Rate (One Month Treasury Bill Rate)]]</f>
        <v>-4.5000000000000005E-3</v>
      </c>
      <c r="D5113">
        <v>-4.5000000000000005E-3</v>
      </c>
      <c r="E5113">
        <v>1.72E-2</v>
      </c>
      <c r="F5113">
        <v>2.8500000000000001E-2</v>
      </c>
      <c r="G5113">
        <v>1.3500000000000002E-2</v>
      </c>
      <c r="H5113">
        <v>7.4000000000000003E-3</v>
      </c>
      <c r="I5113">
        <v>-3.3099999999999997E-2</v>
      </c>
      <c r="J5113">
        <v>5.8244548632083897E-16</v>
      </c>
      <c r="L5113" s="13">
        <v>43949</v>
      </c>
      <c r="M5113" s="17"/>
      <c r="N5113">
        <v>-5.2561394601198371E-3</v>
      </c>
    </row>
    <row r="5114" spans="1:14" x14ac:dyDescent="0.2">
      <c r="A5114" s="1">
        <v>43950</v>
      </c>
      <c r="B5114">
        <v>0</v>
      </c>
      <c r="C5114">
        <f>Table3[[#This Row],[(MKT-Rf) Excess Return on the Market ]]+Table3[[#This Row],[(RF) Risk-Free Return Rate (One Month Treasury Bill Rate)]]</f>
        <v>2.92E-2</v>
      </c>
      <c r="D5114">
        <v>2.92E-2</v>
      </c>
      <c r="E5114">
        <v>2.3099999999999999E-2</v>
      </c>
      <c r="F5114">
        <v>0.02</v>
      </c>
      <c r="G5114">
        <v>1.23E-2</v>
      </c>
      <c r="H5114">
        <v>-8.6E-3</v>
      </c>
      <c r="I5114">
        <v>-4.7500000000000001E-2</v>
      </c>
      <c r="J5114">
        <v>2.4268279587709326E-15</v>
      </c>
      <c r="L5114" s="12">
        <v>43950</v>
      </c>
      <c r="M5114" s="16"/>
      <c r="N5114">
        <v>2.6236663207249239E-2</v>
      </c>
    </row>
    <row r="5115" spans="1:14" x14ac:dyDescent="0.2">
      <c r="A5115" s="1">
        <v>43951</v>
      </c>
      <c r="B5115">
        <v>0</v>
      </c>
      <c r="C5115">
        <f>Table3[[#This Row],[(MKT-Rf) Excess Return on the Market ]]+Table3[[#This Row],[(RF) Risk-Free Return Rate (One Month Treasury Bill Rate)]]</f>
        <v>-1.18E-2</v>
      </c>
      <c r="D5115">
        <v>-1.18E-2</v>
      </c>
      <c r="E5115">
        <v>-2.0499999999999997E-2</v>
      </c>
      <c r="F5115">
        <v>-1.6899999999999998E-2</v>
      </c>
      <c r="G5115">
        <v>6.4000000000000003E-3</v>
      </c>
      <c r="H5115">
        <v>-2.9999999999999997E-4</v>
      </c>
      <c r="I5115">
        <v>9.1000000000000004E-3</v>
      </c>
      <c r="J5115">
        <v>8.7688679932262212E-16</v>
      </c>
      <c r="L5115" s="13">
        <v>43951</v>
      </c>
      <c r="M5115" s="17"/>
      <c r="N5115">
        <v>-9.2551165252656598E-3</v>
      </c>
    </row>
    <row r="5116" spans="1:14" x14ac:dyDescent="0.2">
      <c r="A5116" s="1">
        <v>43952</v>
      </c>
      <c r="B5116">
        <v>0</v>
      </c>
      <c r="C5116">
        <f>Table3[[#This Row],[(MKT-Rf) Excess Return on the Market ]]+Table3[[#This Row],[(RF) Risk-Free Return Rate (One Month Treasury Bill Rate)]]</f>
        <v>-2.9100000000000001E-2</v>
      </c>
      <c r="D5116">
        <v>-2.9100000000000001E-2</v>
      </c>
      <c r="E5116">
        <v>-8.8999999999999999E-3</v>
      </c>
      <c r="F5116">
        <v>-9.5999999999999992E-3</v>
      </c>
      <c r="G5116">
        <v>-3.5999999999999999E-3</v>
      </c>
      <c r="H5116">
        <v>3.4999999999999996E-3</v>
      </c>
      <c r="I5116">
        <v>2.8399999999999998E-2</v>
      </c>
      <c r="J5116">
        <v>3.8074390142348447E-15</v>
      </c>
      <c r="L5116" s="12">
        <v>43952</v>
      </c>
      <c r="M5116" s="16"/>
      <c r="N5116">
        <v>-2.8460220686828817E-2</v>
      </c>
    </row>
    <row r="5117" spans="1:14" x14ac:dyDescent="0.2">
      <c r="A5117" s="1">
        <v>43955</v>
      </c>
      <c r="B5117">
        <v>0</v>
      </c>
      <c r="C5117">
        <f>Table3[[#This Row],[(MKT-Rf) Excess Return on the Market ]]+Table3[[#This Row],[(RF) Risk-Free Return Rate (One Month Treasury Bill Rate)]]</f>
        <v>5.4000000000000003E-3</v>
      </c>
      <c r="D5117">
        <v>5.4000000000000003E-3</v>
      </c>
      <c r="E5117">
        <v>-1.1999999999999999E-3</v>
      </c>
      <c r="F5117">
        <v>-1.2699999999999999E-2</v>
      </c>
      <c r="G5117">
        <v>-7.6E-3</v>
      </c>
      <c r="H5117">
        <v>-4.5000000000000005E-3</v>
      </c>
      <c r="I5117">
        <v>1.9E-3</v>
      </c>
      <c r="J5117">
        <v>5.6853026380222727E-16</v>
      </c>
      <c r="L5117" s="13">
        <v>43955</v>
      </c>
      <c r="M5117" s="17"/>
      <c r="N5117">
        <v>4.2408122145938705E-3</v>
      </c>
    </row>
    <row r="5118" spans="1:14" x14ac:dyDescent="0.2">
      <c r="A5118" s="1">
        <v>43956</v>
      </c>
      <c r="B5118">
        <v>0</v>
      </c>
      <c r="C5118">
        <f>Table3[[#This Row],[(MKT-Rf) Excess Return on the Market ]]+Table3[[#This Row],[(RF) Risk-Free Return Rate (One Month Treasury Bill Rate)]]</f>
        <v>9.4999999999999998E-3</v>
      </c>
      <c r="D5118">
        <v>9.4999999999999998E-3</v>
      </c>
      <c r="E5118">
        <v>-2.8999999999999998E-3</v>
      </c>
      <c r="F5118">
        <v>-2.0199999999999999E-2</v>
      </c>
      <c r="G5118">
        <v>-4.8999999999999998E-3</v>
      </c>
      <c r="H5118">
        <v>-5.1000000000000004E-3</v>
      </c>
      <c r="I5118">
        <v>2.1700000000000001E-2</v>
      </c>
      <c r="J5118">
        <v>1.1009923044124824E-15</v>
      </c>
      <c r="L5118" s="12">
        <v>43956</v>
      </c>
      <c r="M5118" s="16"/>
      <c r="N5118">
        <v>8.9999521895380505E-3</v>
      </c>
    </row>
    <row r="5119" spans="1:14" x14ac:dyDescent="0.2">
      <c r="A5119" s="1">
        <v>43957</v>
      </c>
      <c r="B5119">
        <v>0</v>
      </c>
      <c r="C5119">
        <f>Table3[[#This Row],[(MKT-Rf) Excess Return on the Market ]]+Table3[[#This Row],[(RF) Risk-Free Return Rate (One Month Treasury Bill Rate)]]</f>
        <v>-5.1999999999999998E-3</v>
      </c>
      <c r="D5119">
        <v>-5.1999999999999998E-3</v>
      </c>
      <c r="E5119">
        <v>1.1000000000000001E-3</v>
      </c>
      <c r="F5119">
        <v>-2.7000000000000003E-2</v>
      </c>
      <c r="G5119">
        <v>2.2000000000000001E-3</v>
      </c>
      <c r="H5119">
        <v>-5.6999999999999993E-3</v>
      </c>
      <c r="I5119">
        <v>2.1499999999999998E-2</v>
      </c>
      <c r="J5119">
        <v>9.1033021400756812E-16</v>
      </c>
      <c r="L5119" s="13">
        <v>43957</v>
      </c>
      <c r="M5119" s="17"/>
      <c r="N5119">
        <v>-7.0038733986003436E-3</v>
      </c>
    </row>
    <row r="5120" spans="1:14" x14ac:dyDescent="0.2">
      <c r="A5120" s="1">
        <v>43958</v>
      </c>
      <c r="B5120">
        <v>0</v>
      </c>
      <c r="C5120">
        <f>Table3[[#This Row],[(MKT-Rf) Excess Return on the Market ]]+Table3[[#This Row],[(RF) Risk-Free Return Rate (One Month Treasury Bill Rate)]]</f>
        <v>1.3300000000000001E-2</v>
      </c>
      <c r="D5120">
        <v>1.3300000000000001E-2</v>
      </c>
      <c r="E5120">
        <v>1.5E-3</v>
      </c>
      <c r="F5120">
        <v>4.0999999999999995E-3</v>
      </c>
      <c r="G5120">
        <v>-1.1999999999999999E-3</v>
      </c>
      <c r="H5120">
        <v>-6.0000000000000001E-3</v>
      </c>
      <c r="I5120">
        <v>-2.1600000000000001E-2</v>
      </c>
      <c r="J5120">
        <v>1.3837150445078859E-15</v>
      </c>
      <c r="L5120" s="12">
        <v>43958</v>
      </c>
      <c r="M5120" s="16"/>
      <c r="N5120">
        <v>1.1438948664053582E-2</v>
      </c>
    </row>
    <row r="5121" spans="1:14" x14ac:dyDescent="0.2">
      <c r="A5121" s="1">
        <v>43959</v>
      </c>
      <c r="B5121">
        <v>0</v>
      </c>
      <c r="C5121">
        <f>Table3[[#This Row],[(MKT-Rf) Excess Return on the Market ]]+Table3[[#This Row],[(RF) Risk-Free Return Rate (One Month Treasury Bill Rate)]]</f>
        <v>1.9E-2</v>
      </c>
      <c r="D5121">
        <v>1.9E-2</v>
      </c>
      <c r="E5121">
        <v>1.89E-2</v>
      </c>
      <c r="F5121">
        <v>2.46E-2</v>
      </c>
      <c r="G5121">
        <v>8.3999999999999995E-3</v>
      </c>
      <c r="H5121">
        <v>4.1999999999999997E-3</v>
      </c>
      <c r="I5121">
        <v>-3.4500000000000003E-2</v>
      </c>
      <c r="J5121">
        <v>2.11625374530153E-15</v>
      </c>
      <c r="L5121" s="13">
        <v>43959</v>
      </c>
      <c r="M5121" s="17"/>
      <c r="N5121">
        <v>1.6730758062550522E-2</v>
      </c>
    </row>
    <row r="5122" spans="1:14" x14ac:dyDescent="0.2">
      <c r="A5122" s="1">
        <v>43962</v>
      </c>
      <c r="B5122">
        <v>0</v>
      </c>
      <c r="C5122">
        <f>Table3[[#This Row],[(MKT-Rf) Excess Return on the Market ]]+Table3[[#This Row],[(RF) Risk-Free Return Rate (One Month Treasury Bill Rate)]]</f>
        <v>7.000000000000001E-4</v>
      </c>
      <c r="D5122">
        <v>7.000000000000001E-4</v>
      </c>
      <c r="E5122">
        <v>-2.0999999999999999E-3</v>
      </c>
      <c r="F5122">
        <v>-3.78E-2</v>
      </c>
      <c r="G5122">
        <v>-8.3999999999999995E-3</v>
      </c>
      <c r="H5122">
        <v>-4.0000000000000002E-4</v>
      </c>
      <c r="I5122">
        <v>2.4700000000000003E-2</v>
      </c>
      <c r="J5122">
        <v>1.7491770920174227E-17</v>
      </c>
      <c r="L5122" s="12">
        <v>43962</v>
      </c>
      <c r="M5122" s="16"/>
      <c r="N5122">
        <v>1.3310602938770966E-4</v>
      </c>
    </row>
    <row r="5123" spans="1:14" x14ac:dyDescent="0.2">
      <c r="A5123" s="1">
        <v>43963</v>
      </c>
      <c r="B5123">
        <v>0</v>
      </c>
      <c r="C5123">
        <f>Table3[[#This Row],[(MKT-Rf) Excess Return on the Market ]]+Table3[[#This Row],[(RF) Risk-Free Return Rate (One Month Treasury Bill Rate)]]</f>
        <v>-2.06E-2</v>
      </c>
      <c r="D5123">
        <v>-2.06E-2</v>
      </c>
      <c r="E5123">
        <v>-1.11E-2</v>
      </c>
      <c r="F5123">
        <v>-1.3600000000000001E-2</v>
      </c>
      <c r="G5123">
        <v>-6.0999999999999995E-3</v>
      </c>
      <c r="H5123">
        <v>-2.9999999999999997E-4</v>
      </c>
      <c r="I5123">
        <v>9.5999999999999992E-3</v>
      </c>
      <c r="J5123">
        <v>2.7116171609477203E-15</v>
      </c>
      <c r="L5123" s="13">
        <v>43963</v>
      </c>
      <c r="M5123" s="17"/>
      <c r="N5123">
        <v>-2.0713426598791537E-2</v>
      </c>
    </row>
    <row r="5124" spans="1:14" x14ac:dyDescent="0.2">
      <c r="A5124" s="1">
        <v>43964</v>
      </c>
      <c r="B5124">
        <v>0</v>
      </c>
      <c r="C5124">
        <f>Table3[[#This Row],[(MKT-Rf) Excess Return on the Market ]]+Table3[[#This Row],[(RF) Risk-Free Return Rate (One Month Treasury Bill Rate)]]</f>
        <v>-1.89E-2</v>
      </c>
      <c r="D5124">
        <v>-1.89E-2</v>
      </c>
      <c r="E5124">
        <v>-1.4199999999999999E-2</v>
      </c>
      <c r="F5124">
        <v>-2.0899999999999998E-2</v>
      </c>
      <c r="G5124">
        <v>-7.000000000000001E-4</v>
      </c>
      <c r="H5124">
        <v>-2.7000000000000001E-3</v>
      </c>
      <c r="I5124">
        <v>3.1400000000000004E-2</v>
      </c>
      <c r="J5124">
        <v>1.7653881795829922E-15</v>
      </c>
      <c r="L5124" s="12">
        <v>43964</v>
      </c>
      <c r="M5124" s="16"/>
      <c r="N5124">
        <v>-1.7616955794106534E-2</v>
      </c>
    </row>
    <row r="5125" spans="1:14" x14ac:dyDescent="0.2">
      <c r="A5125" s="1">
        <v>43965</v>
      </c>
      <c r="B5125">
        <v>0</v>
      </c>
      <c r="C5125">
        <f>Table3[[#This Row],[(MKT-Rf) Excess Return on the Market ]]+Table3[[#This Row],[(RF) Risk-Free Return Rate (One Month Treasury Bill Rate)]]</f>
        <v>1.1399999999999999E-2</v>
      </c>
      <c r="D5125">
        <v>1.1399999999999999E-2</v>
      </c>
      <c r="E5125">
        <v>-1.0800000000000001E-2</v>
      </c>
      <c r="F5125">
        <v>9.3999999999999986E-3</v>
      </c>
      <c r="G5125">
        <v>6.0999999999999995E-3</v>
      </c>
      <c r="H5125">
        <v>1.6000000000000001E-3</v>
      </c>
      <c r="I5125">
        <v>-9.4999999999999998E-3</v>
      </c>
      <c r="J5125">
        <v>1.2020142763536561E-15</v>
      </c>
      <c r="L5125" s="13">
        <v>43965</v>
      </c>
      <c r="M5125" s="17"/>
      <c r="N5125">
        <v>1.1458917804071491E-2</v>
      </c>
    </row>
    <row r="5126" spans="1:14" x14ac:dyDescent="0.2">
      <c r="A5126" s="1">
        <v>43966</v>
      </c>
      <c r="B5126">
        <v>0</v>
      </c>
      <c r="C5126">
        <f>Table3[[#This Row],[(MKT-Rf) Excess Return on the Market ]]+Table3[[#This Row],[(RF) Risk-Free Return Rate (One Month Treasury Bill Rate)]]</f>
        <v>5.6999999999999993E-3</v>
      </c>
      <c r="D5126">
        <v>5.6999999999999993E-3</v>
      </c>
      <c r="E5126">
        <v>1.34E-2</v>
      </c>
      <c r="F5126">
        <v>-1.15E-2</v>
      </c>
      <c r="G5126">
        <v>0</v>
      </c>
      <c r="H5126">
        <v>-7.7000000000000002E-3</v>
      </c>
      <c r="I5126">
        <v>6.6E-3</v>
      </c>
      <c r="J5126">
        <v>4.1579259883980592E-16</v>
      </c>
      <c r="L5126" s="12">
        <v>43966</v>
      </c>
      <c r="M5126" s="16"/>
      <c r="N5126">
        <v>3.9186922544353266E-3</v>
      </c>
    </row>
    <row r="5127" spans="1:14" x14ac:dyDescent="0.2">
      <c r="A5127" s="1">
        <v>43969</v>
      </c>
      <c r="B5127">
        <v>0</v>
      </c>
      <c r="C5127">
        <f>Table3[[#This Row],[(MKT-Rf) Excess Return on the Market ]]+Table3[[#This Row],[(RF) Risk-Free Return Rate (One Month Treasury Bill Rate)]]</f>
        <v>3.2400000000000005E-2</v>
      </c>
      <c r="D5127">
        <v>3.2400000000000005E-2</v>
      </c>
      <c r="E5127">
        <v>2.6499999999999999E-2</v>
      </c>
      <c r="F5127">
        <v>4.6100000000000002E-2</v>
      </c>
      <c r="G5127">
        <v>1.67E-2</v>
      </c>
      <c r="H5127">
        <v>3.2000000000000002E-3</v>
      </c>
      <c r="I5127">
        <v>-6.1100000000000002E-2</v>
      </c>
      <c r="J5127">
        <v>2.8864656917590124E-15</v>
      </c>
      <c r="L5127" s="13">
        <v>43969</v>
      </c>
      <c r="M5127" s="17"/>
      <c r="N5127">
        <v>3.1015221473356874E-2</v>
      </c>
    </row>
    <row r="5128" spans="1:14" x14ac:dyDescent="0.2">
      <c r="A5128" s="1">
        <v>43970</v>
      </c>
      <c r="B5128">
        <v>0</v>
      </c>
      <c r="C5128">
        <f>Table3[[#This Row],[(MKT-Rf) Excess Return on the Market ]]+Table3[[#This Row],[(RF) Risk-Free Return Rate (One Month Treasury Bill Rate)]]</f>
        <v>-1.01E-2</v>
      </c>
      <c r="D5128">
        <v>-1.01E-2</v>
      </c>
      <c r="E5128">
        <v>-7.4999999999999997E-3</v>
      </c>
      <c r="F5128">
        <v>-1.49E-2</v>
      </c>
      <c r="G5128">
        <v>5.1000000000000004E-3</v>
      </c>
      <c r="H5128">
        <v>-5.8999999999999999E-3</v>
      </c>
      <c r="I5128">
        <v>1.1200000000000002E-2</v>
      </c>
      <c r="J5128">
        <v>1.2639418585734782E-15</v>
      </c>
      <c r="L5128" s="12">
        <v>43970</v>
      </c>
      <c r="M5128" s="16"/>
      <c r="N5128">
        <v>-1.0539757419425795E-2</v>
      </c>
    </row>
    <row r="5129" spans="1:14" x14ac:dyDescent="0.2">
      <c r="A5129" s="1">
        <v>43971</v>
      </c>
      <c r="B5129">
        <v>0</v>
      </c>
      <c r="C5129">
        <f>Table3[[#This Row],[(MKT-Rf) Excess Return on the Market ]]+Table3[[#This Row],[(RF) Risk-Free Return Rate (One Month Treasury Bill Rate)]]</f>
        <v>1.8000000000000002E-2</v>
      </c>
      <c r="D5129">
        <v>1.8000000000000002E-2</v>
      </c>
      <c r="E5129">
        <v>1.2199999999999999E-2</v>
      </c>
      <c r="F5129">
        <v>1.32E-2</v>
      </c>
      <c r="G5129">
        <v>-2.5000000000000001E-3</v>
      </c>
      <c r="H5129">
        <v>-2.5999999999999999E-3</v>
      </c>
      <c r="I5129">
        <v>-1.4499999999999999E-2</v>
      </c>
      <c r="J5129">
        <v>1.9532411081148283E-15</v>
      </c>
      <c r="L5129" s="13">
        <v>43971</v>
      </c>
      <c r="M5129" s="17"/>
      <c r="N5129">
        <v>1.6513934417861521E-2</v>
      </c>
    </row>
    <row r="5130" spans="1:14" x14ac:dyDescent="0.2">
      <c r="A5130" s="1">
        <v>43972</v>
      </c>
      <c r="B5130">
        <v>0</v>
      </c>
      <c r="C5130">
        <f>Table3[[#This Row],[(MKT-Rf) Excess Return on the Market ]]+Table3[[#This Row],[(RF) Risk-Free Return Rate (One Month Treasury Bill Rate)]]</f>
        <v>-6.9999999999999993E-3</v>
      </c>
      <c r="D5130">
        <v>-6.9999999999999993E-3</v>
      </c>
      <c r="E5130">
        <v>7.4000000000000003E-3</v>
      </c>
      <c r="F5130">
        <v>4.0000000000000001E-3</v>
      </c>
      <c r="G5130">
        <v>1.5E-3</v>
      </c>
      <c r="H5130">
        <v>4.0000000000000002E-4</v>
      </c>
      <c r="I5130">
        <v>-1.21E-2</v>
      </c>
      <c r="J5130">
        <v>9.5269143412188801E-16</v>
      </c>
      <c r="L5130" s="12">
        <v>43972</v>
      </c>
      <c r="M5130" s="16"/>
      <c r="N5130">
        <v>-7.803935472623133E-3</v>
      </c>
    </row>
    <row r="5131" spans="1:14" x14ac:dyDescent="0.2">
      <c r="A5131" s="1">
        <v>43973</v>
      </c>
      <c r="B5131">
        <v>0</v>
      </c>
      <c r="C5131">
        <f>Table3[[#This Row],[(MKT-Rf) Excess Return on the Market ]]+Table3[[#This Row],[(RF) Risk-Free Return Rate (One Month Treasury Bill Rate)]]</f>
        <v>2.7000000000000001E-3</v>
      </c>
      <c r="D5131">
        <v>2.7000000000000001E-3</v>
      </c>
      <c r="E5131">
        <v>2.5999999999999999E-3</v>
      </c>
      <c r="F5131">
        <v>-8.5000000000000006E-3</v>
      </c>
      <c r="G5131">
        <v>-5.5000000000000005E-3</v>
      </c>
      <c r="H5131">
        <v>-3.4000000000000002E-3</v>
      </c>
      <c r="I5131">
        <v>7.9000000000000008E-3</v>
      </c>
      <c r="J5131">
        <v>3.6419489307265781E-16</v>
      </c>
      <c r="L5131" s="13">
        <v>43973</v>
      </c>
      <c r="M5131" s="17"/>
      <c r="N5131">
        <v>2.3509655202508628E-3</v>
      </c>
    </row>
    <row r="5132" spans="1:14" x14ac:dyDescent="0.2">
      <c r="A5132" s="1">
        <v>43977</v>
      </c>
      <c r="B5132">
        <v>0</v>
      </c>
      <c r="C5132">
        <f>Table3[[#This Row],[(MKT-Rf) Excess Return on the Market ]]+Table3[[#This Row],[(RF) Risk-Free Return Rate (One Month Treasury Bill Rate)]]</f>
        <v>1.23E-2</v>
      </c>
      <c r="D5132">
        <v>1.23E-2</v>
      </c>
      <c r="E5132">
        <v>1.23E-2</v>
      </c>
      <c r="F5132">
        <v>4.5599999999999995E-2</v>
      </c>
      <c r="G5132">
        <v>1.04E-2</v>
      </c>
      <c r="H5132">
        <v>5.8999999999999999E-3</v>
      </c>
      <c r="I5132">
        <v>-4.7400000000000005E-2</v>
      </c>
      <c r="J5132">
        <v>1.2189059038594496E-15</v>
      </c>
      <c r="L5132" s="12">
        <v>43977</v>
      </c>
      <c r="M5132" s="16"/>
      <c r="N5132">
        <v>1.2214261971750162E-2</v>
      </c>
    </row>
    <row r="5133" spans="1:14" x14ac:dyDescent="0.2">
      <c r="A5133" s="1">
        <v>43978</v>
      </c>
      <c r="B5133">
        <v>0</v>
      </c>
      <c r="C5133">
        <f>Table3[[#This Row],[(MKT-Rf) Excess Return on the Market ]]+Table3[[#This Row],[(RF) Risk-Free Return Rate (One Month Treasury Bill Rate)]]</f>
        <v>1.54E-2</v>
      </c>
      <c r="D5133">
        <v>1.54E-2</v>
      </c>
      <c r="E5133">
        <v>1.4199999999999999E-2</v>
      </c>
      <c r="F5133">
        <v>3.6200000000000003E-2</v>
      </c>
      <c r="G5133">
        <v>7.7000000000000002E-3</v>
      </c>
      <c r="H5133">
        <v>3.5999999999999999E-3</v>
      </c>
      <c r="I5133">
        <v>-2.52E-2</v>
      </c>
      <c r="J5133">
        <v>1.327103882702566E-15</v>
      </c>
      <c r="L5133" s="13">
        <v>43978</v>
      </c>
      <c r="M5133" s="17"/>
      <c r="N5133">
        <v>1.4718492616296689E-2</v>
      </c>
    </row>
    <row r="5134" spans="1:14" x14ac:dyDescent="0.2">
      <c r="A5134" s="1">
        <v>43979</v>
      </c>
      <c r="B5134">
        <v>0</v>
      </c>
      <c r="C5134">
        <f>Table3[[#This Row],[(MKT-Rf) Excess Return on the Market ]]+Table3[[#This Row],[(RF) Risk-Free Return Rate (One Month Treasury Bill Rate)]]</f>
        <v>-4.0999999999999995E-3</v>
      </c>
      <c r="D5134">
        <v>-4.0999999999999995E-3</v>
      </c>
      <c r="E5134">
        <v>-2.07E-2</v>
      </c>
      <c r="F5134">
        <v>-2.4300000000000002E-2</v>
      </c>
      <c r="G5134">
        <v>-2.3999999999999998E-3</v>
      </c>
      <c r="H5134">
        <v>8.9999999999999998E-4</v>
      </c>
      <c r="I5134">
        <v>2.2099999999999998E-2</v>
      </c>
      <c r="J5134">
        <v>2.2203089412512347E-16</v>
      </c>
      <c r="L5134" s="12">
        <v>43979</v>
      </c>
      <c r="M5134" s="16"/>
      <c r="N5134">
        <v>-2.1101714760443074E-3</v>
      </c>
    </row>
    <row r="5135" spans="1:14" x14ac:dyDescent="0.2">
      <c r="A5135" s="1">
        <v>43980</v>
      </c>
      <c r="B5135">
        <v>0</v>
      </c>
      <c r="C5135">
        <f>Table3[[#This Row],[(MKT-Rf) Excess Return on the Market ]]+Table3[[#This Row],[(RF) Risk-Free Return Rate (One Month Treasury Bill Rate)]]</f>
        <v>6.0000000000000001E-3</v>
      </c>
      <c r="D5135">
        <v>6.0000000000000001E-3</v>
      </c>
      <c r="E5135">
        <v>-7.9000000000000008E-3</v>
      </c>
      <c r="F5135">
        <v>-1.9699999999999999E-2</v>
      </c>
      <c r="G5135">
        <v>-3.2000000000000002E-3</v>
      </c>
      <c r="H5135">
        <v>-3.8E-3</v>
      </c>
      <c r="I5135">
        <v>2.3199999999999998E-2</v>
      </c>
      <c r="J5135">
        <v>3.606273756191209E-16</v>
      </c>
      <c r="L5135" s="13">
        <v>43980</v>
      </c>
      <c r="M5135" s="17"/>
      <c r="N5135">
        <v>4.8007678588045241E-3</v>
      </c>
    </row>
    <row r="5136" spans="1:14" x14ac:dyDescent="0.2">
      <c r="A5136" s="1">
        <v>43983</v>
      </c>
      <c r="B5136">
        <v>0</v>
      </c>
      <c r="C5136">
        <f>Table3[[#This Row],[(MKT-Rf) Excess Return on the Market ]]+Table3[[#This Row],[(RF) Risk-Free Return Rate (One Month Treasury Bill Rate)]]</f>
        <v>5.1999999999999998E-3</v>
      </c>
      <c r="D5136">
        <v>5.1999999999999998E-3</v>
      </c>
      <c r="E5136">
        <v>2.5999999999999999E-3</v>
      </c>
      <c r="F5136">
        <v>4.1999999999999997E-3</v>
      </c>
      <c r="G5136">
        <v>-1E-4</v>
      </c>
      <c r="H5136">
        <v>-1.4000000000000002E-3</v>
      </c>
      <c r="I5136">
        <v>-2.0199999999999999E-2</v>
      </c>
      <c r="J5136">
        <v>4.9125874351200722E-16</v>
      </c>
      <c r="L5136" s="12">
        <v>43983</v>
      </c>
      <c r="M5136" s="16"/>
      <c r="N5136">
        <v>3.744242117017055E-3</v>
      </c>
    </row>
    <row r="5137" spans="1:14" x14ac:dyDescent="0.2">
      <c r="A5137" s="1">
        <v>43984</v>
      </c>
      <c r="B5137">
        <v>0</v>
      </c>
      <c r="C5137">
        <f>Table3[[#This Row],[(MKT-Rf) Excess Return on the Market ]]+Table3[[#This Row],[(RF) Risk-Free Return Rate (One Month Treasury Bill Rate)]]</f>
        <v>8.1000000000000013E-3</v>
      </c>
      <c r="D5137">
        <v>8.1000000000000013E-3</v>
      </c>
      <c r="E5137">
        <v>5.9999999999999995E-4</v>
      </c>
      <c r="F5137">
        <v>5.4000000000000003E-3</v>
      </c>
      <c r="G5137">
        <v>1.4000000000000002E-3</v>
      </c>
      <c r="H5137">
        <v>2.5999999999999999E-3</v>
      </c>
      <c r="I5137">
        <v>-1.3100000000000001E-2</v>
      </c>
      <c r="J5137">
        <v>9.4786566622594166E-16</v>
      </c>
      <c r="L5137" s="13">
        <v>43984</v>
      </c>
      <c r="M5137" s="17"/>
      <c r="N5137">
        <v>8.177278702023465E-3</v>
      </c>
    </row>
    <row r="5138" spans="1:14" x14ac:dyDescent="0.2">
      <c r="A5138" s="1">
        <v>43985</v>
      </c>
      <c r="B5138">
        <v>0</v>
      </c>
      <c r="C5138">
        <f>Table3[[#This Row],[(MKT-Rf) Excess Return on the Market ]]+Table3[[#This Row],[(RF) Risk-Free Return Rate (One Month Treasury Bill Rate)]]</f>
        <v>1.41E-2</v>
      </c>
      <c r="D5138">
        <v>1.41E-2</v>
      </c>
      <c r="E5138">
        <v>7.4999999999999997E-3</v>
      </c>
      <c r="F5138">
        <v>2.6200000000000001E-2</v>
      </c>
      <c r="G5138">
        <v>7.3000000000000001E-3</v>
      </c>
      <c r="H5138">
        <v>1.7000000000000001E-3</v>
      </c>
      <c r="I5138">
        <v>-4.8300000000000003E-2</v>
      </c>
      <c r="J5138">
        <v>1.3771493343574223E-15</v>
      </c>
      <c r="L5138" s="12">
        <v>43985</v>
      </c>
      <c r="M5138" s="16"/>
      <c r="N5138">
        <v>1.3556655475681826E-2</v>
      </c>
    </row>
    <row r="5139" spans="1:14" x14ac:dyDescent="0.2">
      <c r="A5139" s="1">
        <v>43986</v>
      </c>
      <c r="B5139">
        <v>0</v>
      </c>
      <c r="C5139">
        <f>Table3[[#This Row],[(MKT-Rf) Excess Return on the Market ]]+Table3[[#This Row],[(RF) Risk-Free Return Rate (One Month Treasury Bill Rate)]]</f>
        <v>-3.4000000000000002E-3</v>
      </c>
      <c r="D5139">
        <v>-3.4000000000000002E-3</v>
      </c>
      <c r="E5139">
        <v>5.0000000000000001E-3</v>
      </c>
      <c r="F5139">
        <v>2.8900000000000002E-2</v>
      </c>
      <c r="G5139">
        <v>9.7999999999999997E-3</v>
      </c>
      <c r="H5139">
        <v>6.3E-3</v>
      </c>
      <c r="I5139">
        <v>-3.4300000000000004E-2</v>
      </c>
      <c r="J5139">
        <v>2.9057028459790158E-16</v>
      </c>
      <c r="L5139" s="13">
        <v>43986</v>
      </c>
      <c r="M5139" s="17"/>
      <c r="N5139">
        <v>-3.3743829350457951E-3</v>
      </c>
    </row>
    <row r="5140" spans="1:14" x14ac:dyDescent="0.2">
      <c r="A5140" s="1">
        <v>43987</v>
      </c>
      <c r="B5140">
        <v>0</v>
      </c>
      <c r="C5140">
        <f>Table3[[#This Row],[(MKT-Rf) Excess Return on the Market ]]+Table3[[#This Row],[(RF) Risk-Free Return Rate (One Month Treasury Bill Rate)]]</f>
        <v>2.5000000000000001E-2</v>
      </c>
      <c r="D5140">
        <v>2.5000000000000001E-2</v>
      </c>
      <c r="E5140">
        <v>1.0700000000000001E-2</v>
      </c>
      <c r="F5140">
        <v>2.76E-2</v>
      </c>
      <c r="G5140">
        <v>7.3000000000000001E-3</v>
      </c>
      <c r="H5140">
        <v>5.0000000000000001E-4</v>
      </c>
      <c r="I5140">
        <v>-5.0499999999999996E-2</v>
      </c>
      <c r="J5140">
        <v>1.6897662046805986E-15</v>
      </c>
      <c r="L5140" s="12">
        <v>43987</v>
      </c>
      <c r="M5140" s="16"/>
      <c r="N5140">
        <v>2.5874065601552972E-2</v>
      </c>
    </row>
    <row r="5141" spans="1:14" x14ac:dyDescent="0.2">
      <c r="A5141" s="1">
        <v>43990</v>
      </c>
      <c r="B5141">
        <v>0</v>
      </c>
      <c r="C5141">
        <f>Table3[[#This Row],[(MKT-Rf) Excess Return on the Market ]]+Table3[[#This Row],[(RF) Risk-Free Return Rate (One Month Treasury Bill Rate)]]</f>
        <v>1.3899999999999999E-2</v>
      </c>
      <c r="D5141">
        <v>1.3899999999999999E-2</v>
      </c>
      <c r="E5141">
        <v>6.7000000000000002E-3</v>
      </c>
      <c r="F5141">
        <v>2.0799999999999999E-2</v>
      </c>
      <c r="G5141">
        <v>-4.7999999999999996E-3</v>
      </c>
      <c r="H5141">
        <v>5.6999999999999993E-3</v>
      </c>
      <c r="I5141">
        <v>-4.9699999999999994E-2</v>
      </c>
      <c r="J5141">
        <v>9.9909244162522443E-16</v>
      </c>
      <c r="L5141" s="13">
        <v>43990</v>
      </c>
      <c r="M5141" s="17"/>
      <c r="N5141">
        <v>1.1969668235859062E-2</v>
      </c>
    </row>
    <row r="5142" spans="1:14" x14ac:dyDescent="0.2">
      <c r="A5142" s="1">
        <v>43991</v>
      </c>
      <c r="B5142">
        <v>0</v>
      </c>
      <c r="C5142">
        <f>Table3[[#This Row],[(MKT-Rf) Excess Return on the Market ]]+Table3[[#This Row],[(RF) Risk-Free Return Rate (One Month Treasury Bill Rate)]]</f>
        <v>-8.5000000000000006E-3</v>
      </c>
      <c r="D5142">
        <v>-8.5000000000000006E-3</v>
      </c>
      <c r="E5142">
        <v>-7.8000000000000005E-3</v>
      </c>
      <c r="F5142">
        <v>-1.9199999999999998E-2</v>
      </c>
      <c r="G5142">
        <v>-4.0000000000000002E-4</v>
      </c>
      <c r="H5142">
        <v>-4.6999999999999993E-3</v>
      </c>
      <c r="I5142">
        <v>4.2099999999999999E-2</v>
      </c>
      <c r="J5142">
        <v>7.6953168305012881E-16</v>
      </c>
      <c r="L5142" s="12">
        <v>43991</v>
      </c>
      <c r="M5142" s="16"/>
      <c r="N5142">
        <v>-7.8297553381980623E-3</v>
      </c>
    </row>
    <row r="5143" spans="1:14" x14ac:dyDescent="0.2">
      <c r="A5143" s="1">
        <v>43992</v>
      </c>
      <c r="B5143">
        <v>0</v>
      </c>
      <c r="C5143">
        <f>Table3[[#This Row],[(MKT-Rf) Excess Return on the Market ]]+Table3[[#This Row],[(RF) Risk-Free Return Rate (One Month Treasury Bill Rate)]]</f>
        <v>-5.6000000000000008E-3</v>
      </c>
      <c r="D5143">
        <v>-5.6000000000000008E-3</v>
      </c>
      <c r="E5143">
        <v>-1.8000000000000002E-2</v>
      </c>
      <c r="F5143">
        <v>-4.0999999999999995E-2</v>
      </c>
      <c r="G5143">
        <v>-3.3E-3</v>
      </c>
      <c r="H5143">
        <v>-5.0000000000000001E-3</v>
      </c>
      <c r="I5143">
        <v>5.9299999999999999E-2</v>
      </c>
      <c r="J5143">
        <v>4.6680964248006169E-16</v>
      </c>
      <c r="L5143" s="13">
        <v>43992</v>
      </c>
      <c r="M5143" s="17"/>
      <c r="N5143">
        <v>-5.3272433765708446E-3</v>
      </c>
    </row>
    <row r="5144" spans="1:14" x14ac:dyDescent="0.2">
      <c r="A5144" s="1">
        <v>43993</v>
      </c>
      <c r="B5144">
        <v>0</v>
      </c>
      <c r="C5144">
        <f>Table3[[#This Row],[(MKT-Rf) Excess Return on the Market ]]+Table3[[#This Row],[(RF) Risk-Free Return Rate (One Month Treasury Bill Rate)]]</f>
        <v>-5.91E-2</v>
      </c>
      <c r="D5144">
        <v>-5.91E-2</v>
      </c>
      <c r="E5144">
        <v>-1.46E-2</v>
      </c>
      <c r="F5144">
        <v>-3.0499999999999999E-2</v>
      </c>
      <c r="G5144">
        <v>-1.9E-3</v>
      </c>
      <c r="H5144">
        <v>-2.3E-3</v>
      </c>
      <c r="I5144">
        <v>5.0900000000000001E-2</v>
      </c>
      <c r="J5144">
        <v>4.9125909499410786E-15</v>
      </c>
      <c r="L5144" s="12">
        <v>43993</v>
      </c>
      <c r="M5144" s="16"/>
      <c r="N5144">
        <v>-6.0752759198692892E-2</v>
      </c>
    </row>
    <row r="5145" spans="1:14" x14ac:dyDescent="0.2">
      <c r="A5145" s="1">
        <v>43994</v>
      </c>
      <c r="B5145">
        <v>0</v>
      </c>
      <c r="C5145">
        <f>Table3[[#This Row],[(MKT-Rf) Excess Return on the Market ]]+Table3[[#This Row],[(RF) Risk-Free Return Rate (One Month Treasury Bill Rate)]]</f>
        <v>1.29E-2</v>
      </c>
      <c r="D5145">
        <v>1.29E-2</v>
      </c>
      <c r="E5145">
        <v>7.8000000000000005E-3</v>
      </c>
      <c r="F5145">
        <v>1.83E-2</v>
      </c>
      <c r="G5145">
        <v>1.2999999999999999E-3</v>
      </c>
      <c r="H5145">
        <v>1E-3</v>
      </c>
      <c r="I5145">
        <v>-3.8900000000000004E-2</v>
      </c>
      <c r="J5145">
        <v>1.2626996799618318E-15</v>
      </c>
      <c r="L5145" s="13">
        <v>43994</v>
      </c>
      <c r="M5145" s="17"/>
      <c r="N5145">
        <v>1.2976299868566436E-2</v>
      </c>
    </row>
    <row r="5146" spans="1:14" x14ac:dyDescent="0.2">
      <c r="A5146" s="1">
        <v>43997</v>
      </c>
      <c r="B5146">
        <v>0</v>
      </c>
      <c r="C5146">
        <f>Table3[[#This Row],[(MKT-Rf) Excess Return on the Market ]]+Table3[[#This Row],[(RF) Risk-Free Return Rate (One Month Treasury Bill Rate)]]</f>
        <v>1.1000000000000001E-2</v>
      </c>
      <c r="D5146">
        <v>1.1000000000000001E-2</v>
      </c>
      <c r="E5146">
        <v>1.4499999999999999E-2</v>
      </c>
      <c r="F5146">
        <v>-4.0000000000000001E-3</v>
      </c>
      <c r="G5146">
        <v>-7.4000000000000003E-3</v>
      </c>
      <c r="H5146">
        <v>-2.3999999999999998E-3</v>
      </c>
      <c r="I5146">
        <v>7.0999999999999995E-3</v>
      </c>
      <c r="J5146">
        <v>8.4137358423533844E-16</v>
      </c>
      <c r="L5146" s="12">
        <v>43997</v>
      </c>
      <c r="M5146" s="16"/>
      <c r="N5146">
        <v>8.277851423430304E-3</v>
      </c>
    </row>
    <row r="5147" spans="1:14" x14ac:dyDescent="0.2">
      <c r="A5147" s="1">
        <v>43998</v>
      </c>
      <c r="B5147">
        <v>0</v>
      </c>
      <c r="C5147">
        <f>Table3[[#This Row],[(MKT-Rf) Excess Return on the Market ]]+Table3[[#This Row],[(RF) Risk-Free Return Rate (One Month Treasury Bill Rate)]]</f>
        <v>1.8700000000000001E-2</v>
      </c>
      <c r="D5147">
        <v>1.8700000000000001E-2</v>
      </c>
      <c r="E5147">
        <v>6.0000000000000001E-3</v>
      </c>
      <c r="F5147">
        <v>5.1000000000000004E-3</v>
      </c>
      <c r="G5147">
        <v>6.1999999999999998E-3</v>
      </c>
      <c r="H5147">
        <v>1.2999999999999999E-3</v>
      </c>
      <c r="I5147">
        <v>-8.8999999999999999E-3</v>
      </c>
      <c r="J5147">
        <v>1.826963201283159E-15</v>
      </c>
      <c r="L5147" s="13">
        <v>43998</v>
      </c>
      <c r="M5147" s="17"/>
      <c r="N5147">
        <v>1.878488465267299E-2</v>
      </c>
    </row>
    <row r="5148" spans="1:14" x14ac:dyDescent="0.2">
      <c r="A5148" s="1">
        <v>43999</v>
      </c>
      <c r="B5148">
        <v>0</v>
      </c>
      <c r="C5148">
        <f>Table3[[#This Row],[(MKT-Rf) Excess Return on the Market ]]+Table3[[#This Row],[(RF) Risk-Free Return Rate (One Month Treasury Bill Rate)]]</f>
        <v>-4.0000000000000001E-3</v>
      </c>
      <c r="D5148">
        <v>-4.0000000000000001E-3</v>
      </c>
      <c r="E5148">
        <v>-1.32E-2</v>
      </c>
      <c r="F5148">
        <v>-1.9799999999999998E-2</v>
      </c>
      <c r="G5148">
        <v>-5.6000000000000008E-3</v>
      </c>
      <c r="H5148">
        <v>-2.3999999999999998E-3</v>
      </c>
      <c r="I5148">
        <v>2.8199999999999999E-2</v>
      </c>
      <c r="J5148">
        <v>4.6661275873848224E-16</v>
      </c>
      <c r="L5148" s="12">
        <v>43999</v>
      </c>
      <c r="M5148" s="16"/>
      <c r="N5148">
        <v>-3.6067962213368692E-3</v>
      </c>
    </row>
    <row r="5149" spans="1:14" x14ac:dyDescent="0.2">
      <c r="A5149" s="1">
        <v>44000</v>
      </c>
      <c r="B5149">
        <v>0</v>
      </c>
      <c r="C5149">
        <f>Table3[[#This Row],[(MKT-Rf) Excess Return on the Market ]]+Table3[[#This Row],[(RF) Risk-Free Return Rate (One Month Treasury Bill Rate)]]</f>
        <v>1.9E-3</v>
      </c>
      <c r="D5149">
        <v>1.9E-3</v>
      </c>
      <c r="E5149">
        <v>2.0000000000000001E-4</v>
      </c>
      <c r="F5149">
        <v>-5.3E-3</v>
      </c>
      <c r="G5149">
        <v>-4.0000000000000001E-3</v>
      </c>
      <c r="H5149">
        <v>-2.5999999999999999E-3</v>
      </c>
      <c r="I5149">
        <v>-8.9999999999999998E-4</v>
      </c>
      <c r="J5149">
        <v>7.9234774165362875E-17</v>
      </c>
      <c r="L5149" s="13">
        <v>44000</v>
      </c>
      <c r="M5149" s="17"/>
      <c r="N5149">
        <v>5.9401205504019245E-4</v>
      </c>
    </row>
    <row r="5150" spans="1:14" x14ac:dyDescent="0.2">
      <c r="A5150" s="1">
        <v>44001</v>
      </c>
      <c r="B5150">
        <v>0</v>
      </c>
      <c r="C5150">
        <f>Table3[[#This Row],[(MKT-Rf) Excess Return on the Market ]]+Table3[[#This Row],[(RF) Risk-Free Return Rate (One Month Treasury Bill Rate)]]</f>
        <v>-4.5000000000000005E-3</v>
      </c>
      <c r="D5150">
        <v>-4.5000000000000005E-3</v>
      </c>
      <c r="E5150">
        <v>-1.2999999999999999E-3</v>
      </c>
      <c r="F5150">
        <v>-6.5000000000000006E-3</v>
      </c>
      <c r="G5150">
        <v>-7.3000000000000001E-3</v>
      </c>
      <c r="H5150">
        <v>-1.9E-3</v>
      </c>
      <c r="I5150">
        <v>1.1299999999999999E-2</v>
      </c>
      <c r="J5150">
        <v>3.6589762677662843E-16</v>
      </c>
      <c r="L5150" s="12">
        <v>44001</v>
      </c>
      <c r="M5150" s="16"/>
      <c r="N5150">
        <v>-5.6654822009647747E-3</v>
      </c>
    </row>
    <row r="5151" spans="1:14" x14ac:dyDescent="0.2">
      <c r="A5151" s="1">
        <v>44004</v>
      </c>
      <c r="B5151">
        <v>0</v>
      </c>
      <c r="C5151">
        <f>Table3[[#This Row],[(MKT-Rf) Excess Return on the Market ]]+Table3[[#This Row],[(RF) Risk-Free Return Rate (One Month Treasury Bill Rate)]]</f>
        <v>7.0999999999999995E-3</v>
      </c>
      <c r="D5151">
        <v>7.0999999999999995E-3</v>
      </c>
      <c r="E5151">
        <v>4.8999999999999998E-3</v>
      </c>
      <c r="F5151">
        <v>-1.38E-2</v>
      </c>
      <c r="G5151">
        <v>-3.4000000000000002E-3</v>
      </c>
      <c r="H5151">
        <v>-5.1999999999999998E-3</v>
      </c>
      <c r="I5151">
        <v>1.43E-2</v>
      </c>
      <c r="J5151">
        <v>8.071376300578853E-16</v>
      </c>
      <c r="L5151" s="13">
        <v>44004</v>
      </c>
      <c r="M5151" s="17"/>
      <c r="N5151">
        <v>6.4740556904391263E-3</v>
      </c>
    </row>
    <row r="5152" spans="1:14" x14ac:dyDescent="0.2">
      <c r="A5152" s="1">
        <v>44005</v>
      </c>
      <c r="B5152">
        <v>0</v>
      </c>
      <c r="C5152">
        <f>Table3[[#This Row],[(MKT-Rf) Excess Return on the Market ]]+Table3[[#This Row],[(RF) Risk-Free Return Rate (One Month Treasury Bill Rate)]]</f>
        <v>4.1999999999999997E-3</v>
      </c>
      <c r="D5152">
        <v>4.1999999999999997E-3</v>
      </c>
      <c r="E5152">
        <v>2.3E-3</v>
      </c>
      <c r="F5152">
        <v>-6.0999999999999995E-3</v>
      </c>
      <c r="G5152">
        <v>6.0000000000000001E-3</v>
      </c>
      <c r="H5152">
        <v>-1E-3</v>
      </c>
      <c r="I5152">
        <v>2.8000000000000004E-3</v>
      </c>
      <c r="J5152">
        <v>5.0158390954657867E-16</v>
      </c>
      <c r="L5152" s="12">
        <v>44005</v>
      </c>
      <c r="M5152" s="16"/>
      <c r="N5152">
        <v>4.2981911703125365E-3</v>
      </c>
    </row>
    <row r="5153" spans="1:14" x14ac:dyDescent="0.2">
      <c r="A5153" s="1">
        <v>44006</v>
      </c>
      <c r="B5153">
        <v>0</v>
      </c>
      <c r="C5153">
        <f>Table3[[#This Row],[(MKT-Rf) Excess Return on the Market ]]+Table3[[#This Row],[(RF) Risk-Free Return Rate (One Month Treasury Bill Rate)]]</f>
        <v>-2.6099999999999998E-2</v>
      </c>
      <c r="D5153">
        <v>-2.6099999999999998E-2</v>
      </c>
      <c r="E5153">
        <v>-6.9999999999999993E-3</v>
      </c>
      <c r="F5153">
        <v>-1.3500000000000002E-2</v>
      </c>
      <c r="G5153">
        <v>-8.9999999999999998E-4</v>
      </c>
      <c r="H5153">
        <v>2.7000000000000001E-3</v>
      </c>
      <c r="I5153">
        <v>2.9700000000000001E-2</v>
      </c>
      <c r="J5153">
        <v>2.6701775495290682E-15</v>
      </c>
      <c r="L5153" s="13">
        <v>44006</v>
      </c>
      <c r="M5153" s="17"/>
      <c r="N5153">
        <v>-2.6195278732754491E-2</v>
      </c>
    </row>
    <row r="5154" spans="1:14" x14ac:dyDescent="0.2">
      <c r="A5154" s="1">
        <v>44007</v>
      </c>
      <c r="B5154">
        <v>0</v>
      </c>
      <c r="C5154">
        <f>Table3[[#This Row],[(MKT-Rf) Excess Return on the Market ]]+Table3[[#This Row],[(RF) Risk-Free Return Rate (One Month Treasury Bill Rate)]]</f>
        <v>1.1200000000000002E-2</v>
      </c>
      <c r="D5154">
        <v>1.1200000000000002E-2</v>
      </c>
      <c r="E5154">
        <v>3.4000000000000002E-3</v>
      </c>
      <c r="F5154">
        <v>5.0000000000000001E-3</v>
      </c>
      <c r="G5154">
        <v>-7.9000000000000008E-3</v>
      </c>
      <c r="H5154">
        <v>1.6000000000000001E-3</v>
      </c>
      <c r="I5154">
        <v>-5.0000000000000001E-3</v>
      </c>
      <c r="J5154">
        <v>1.2909050515623309E-15</v>
      </c>
      <c r="L5154" s="12">
        <v>44007</v>
      </c>
      <c r="M5154" s="16"/>
      <c r="N5154">
        <v>1.0899850173409288E-2</v>
      </c>
    </row>
    <row r="5155" spans="1:14" x14ac:dyDescent="0.2">
      <c r="A5155" s="1">
        <v>44008</v>
      </c>
      <c r="B5155">
        <v>0</v>
      </c>
      <c r="C5155">
        <f>Table3[[#This Row],[(MKT-Rf) Excess Return on the Market ]]+Table3[[#This Row],[(RF) Risk-Free Return Rate (One Month Treasury Bill Rate)]]</f>
        <v>-2.4399999999999998E-2</v>
      </c>
      <c r="D5155">
        <v>-2.4399999999999998E-2</v>
      </c>
      <c r="E5155">
        <v>-2E-3</v>
      </c>
      <c r="F5155">
        <v>-1.41E-2</v>
      </c>
      <c r="G5155">
        <v>1E-4</v>
      </c>
      <c r="H5155">
        <v>6.3E-3</v>
      </c>
      <c r="I5155">
        <v>1.29E-2</v>
      </c>
      <c r="J5155">
        <v>1.8550735814642656E-15</v>
      </c>
      <c r="L5155" s="13">
        <v>44008</v>
      </c>
      <c r="M5155" s="17"/>
      <c r="N5155">
        <v>-2.4525217335129464E-2</v>
      </c>
    </row>
    <row r="5156" spans="1:14" x14ac:dyDescent="0.2">
      <c r="A5156" s="1">
        <v>44011</v>
      </c>
      <c r="B5156">
        <v>0</v>
      </c>
      <c r="C5156">
        <f>Table3[[#This Row],[(MKT-Rf) Excess Return on the Market ]]+Table3[[#This Row],[(RF) Risk-Free Return Rate (One Month Treasury Bill Rate)]]</f>
        <v>1.5100000000000001E-2</v>
      </c>
      <c r="D5156">
        <v>1.5100000000000001E-2</v>
      </c>
      <c r="E5156">
        <v>1.4800000000000001E-2</v>
      </c>
      <c r="F5156">
        <v>1.84E-2</v>
      </c>
      <c r="G5156">
        <v>1.4800000000000001E-2</v>
      </c>
      <c r="H5156">
        <v>3.5999999999999999E-3</v>
      </c>
      <c r="I5156">
        <v>-2.64E-2</v>
      </c>
      <c r="J5156">
        <v>1.8016904805274062E-15</v>
      </c>
      <c r="L5156" s="12">
        <v>44011</v>
      </c>
      <c r="M5156" s="16"/>
      <c r="N5156">
        <v>1.4578907539069857E-2</v>
      </c>
    </row>
    <row r="5157" spans="1:14" x14ac:dyDescent="0.2">
      <c r="A5157" s="1">
        <v>44012</v>
      </c>
      <c r="B5157">
        <v>0</v>
      </c>
      <c r="C5157">
        <f>Table3[[#This Row],[(MKT-Rf) Excess Return on the Market ]]+Table3[[#This Row],[(RF) Risk-Free Return Rate (One Month Treasury Bill Rate)]]</f>
        <v>1.5800000000000002E-2</v>
      </c>
      <c r="D5157">
        <v>1.5800000000000002E-2</v>
      </c>
      <c r="E5157">
        <v>0</v>
      </c>
      <c r="F5157">
        <v>2.0000000000000001E-4</v>
      </c>
      <c r="G5157">
        <v>-4.0000000000000001E-3</v>
      </c>
      <c r="H5157">
        <v>-3.0999999999999999E-3</v>
      </c>
      <c r="I5157">
        <v>1.1899999999999999E-2</v>
      </c>
      <c r="J5157">
        <v>1.7854087969015608E-15</v>
      </c>
      <c r="L5157" s="13">
        <v>44012</v>
      </c>
      <c r="M5157" s="17"/>
      <c r="N5157">
        <v>1.529233363768146E-2</v>
      </c>
    </row>
    <row r="5158" spans="1:14" x14ac:dyDescent="0.2">
      <c r="A5158" s="1">
        <v>44013</v>
      </c>
      <c r="B5158">
        <v>1.0000000000000001E-5</v>
      </c>
      <c r="C5158">
        <f>Table3[[#This Row],[(MKT-Rf) Excess Return on the Market ]]+Table3[[#This Row],[(RF) Risk-Free Return Rate (One Month Treasury Bill Rate)]]</f>
        <v>4.1099999999999991E-3</v>
      </c>
      <c r="D5158">
        <v>4.0999999999999995E-3</v>
      </c>
      <c r="E5158">
        <v>-1.7100000000000001E-2</v>
      </c>
      <c r="F5158">
        <v>-2.5600000000000001E-2</v>
      </c>
      <c r="G5158">
        <v>-4.0000000000000001E-3</v>
      </c>
      <c r="H5158">
        <v>-1.23E-2</v>
      </c>
      <c r="I5158">
        <v>2.0099999999999996E-2</v>
      </c>
      <c r="J5158">
        <v>5.9341006435226473E-16</v>
      </c>
      <c r="L5158" s="12">
        <v>44013</v>
      </c>
      <c r="M5158" s="16"/>
      <c r="N5158">
        <v>5.0095420996641308E-3</v>
      </c>
    </row>
    <row r="5159" spans="1:14" x14ac:dyDescent="0.2">
      <c r="A5159" s="1">
        <v>44014</v>
      </c>
      <c r="B5159">
        <v>1.0000000000000001E-5</v>
      </c>
      <c r="C5159">
        <f>Table3[[#This Row],[(MKT-Rf) Excess Return on the Market ]]+Table3[[#This Row],[(RF) Risk-Free Return Rate (One Month Treasury Bill Rate)]]</f>
        <v>5.0099999999999997E-3</v>
      </c>
      <c r="D5159">
        <v>5.0000000000000001E-3</v>
      </c>
      <c r="E5159">
        <v>1E-4</v>
      </c>
      <c r="F5159">
        <v>-1.2999999999999999E-3</v>
      </c>
      <c r="G5159">
        <v>4.1999999999999997E-3</v>
      </c>
      <c r="H5159">
        <v>1.5E-3</v>
      </c>
      <c r="I5159">
        <v>2E-3</v>
      </c>
      <c r="J5159">
        <v>6.2058899544830647E-16</v>
      </c>
      <c r="L5159" s="13">
        <v>44014</v>
      </c>
      <c r="M5159" s="17"/>
      <c r="N5159">
        <v>4.5310018326532803E-3</v>
      </c>
    </row>
    <row r="5160" spans="1:14" x14ac:dyDescent="0.2">
      <c r="A5160" s="1">
        <v>44018</v>
      </c>
      <c r="B5160">
        <v>1.0000000000000001E-5</v>
      </c>
      <c r="C5160">
        <f>Table3[[#This Row],[(MKT-Rf) Excess Return on the Market ]]+Table3[[#This Row],[(RF) Risk-Free Return Rate (One Month Treasury Bill Rate)]]</f>
        <v>1.651E-2</v>
      </c>
      <c r="D5160">
        <v>1.6500000000000001E-2</v>
      </c>
      <c r="E5160">
        <v>-6.8000000000000005E-3</v>
      </c>
      <c r="F5160">
        <v>3.3E-3</v>
      </c>
      <c r="G5160">
        <v>2.5999999999999999E-3</v>
      </c>
      <c r="H5160">
        <v>2.0000000000000001E-4</v>
      </c>
      <c r="I5160">
        <v>-5.9999999999999995E-4</v>
      </c>
      <c r="J5160">
        <v>2.0786221297550814E-15</v>
      </c>
      <c r="L5160" s="12">
        <v>44018</v>
      </c>
      <c r="M5160" s="16"/>
      <c r="N5160">
        <v>1.5756943165826313E-2</v>
      </c>
    </row>
    <row r="5161" spans="1:14" x14ac:dyDescent="0.2">
      <c r="A5161" s="1">
        <v>44019</v>
      </c>
      <c r="B5161">
        <v>1.0000000000000001E-5</v>
      </c>
      <c r="C5161">
        <f>Table3[[#This Row],[(MKT-Rf) Excess Return on the Market ]]+Table3[[#This Row],[(RF) Risk-Free Return Rate (One Month Treasury Bill Rate)]]</f>
        <v>-1.0290000000000001E-2</v>
      </c>
      <c r="D5161">
        <v>-1.03E-2</v>
      </c>
      <c r="E5161">
        <v>-9.7999999999999997E-3</v>
      </c>
      <c r="F5161">
        <v>-1.4800000000000001E-2</v>
      </c>
      <c r="G5161">
        <v>-1.1000000000000001E-2</v>
      </c>
      <c r="H5161">
        <v>-8.9999999999999998E-4</v>
      </c>
      <c r="I5161">
        <v>2.6600000000000002E-2</v>
      </c>
      <c r="J5161">
        <v>1.5127796597835957E-15</v>
      </c>
      <c r="L5161" s="13">
        <v>44019</v>
      </c>
      <c r="M5161" s="17"/>
      <c r="N5161">
        <v>-1.0877508816987262E-2</v>
      </c>
    </row>
    <row r="5162" spans="1:14" x14ac:dyDescent="0.2">
      <c r="A5162" s="1">
        <v>44020</v>
      </c>
      <c r="B5162">
        <v>1.0000000000000001E-5</v>
      </c>
      <c r="C5162">
        <f>Table3[[#This Row],[(MKT-Rf) Excess Return on the Market ]]+Table3[[#This Row],[(RF) Risk-Free Return Rate (One Month Treasury Bill Rate)]]</f>
        <v>9.11E-3</v>
      </c>
      <c r="D5162">
        <v>9.1000000000000004E-3</v>
      </c>
      <c r="E5162">
        <v>7.000000000000001E-4</v>
      </c>
      <c r="F5162">
        <v>-4.5999999999999999E-3</v>
      </c>
      <c r="G5162">
        <v>-4.1999999999999997E-3</v>
      </c>
      <c r="H5162">
        <v>-2.5999999999999999E-3</v>
      </c>
      <c r="I5162">
        <v>7.1999999999999998E-3</v>
      </c>
      <c r="J5162">
        <v>1.0259156299858633E-15</v>
      </c>
      <c r="L5162" s="12">
        <v>44020</v>
      </c>
      <c r="M5162" s="16"/>
      <c r="N5162">
        <v>7.7970264812917862E-3</v>
      </c>
    </row>
    <row r="5163" spans="1:14" x14ac:dyDescent="0.2">
      <c r="A5163" s="1">
        <v>44021</v>
      </c>
      <c r="B5163">
        <v>1.0000000000000001E-5</v>
      </c>
      <c r="C5163">
        <f>Table3[[#This Row],[(MKT-Rf) Excess Return on the Market ]]+Table3[[#This Row],[(RF) Risk-Free Return Rate (One Month Treasury Bill Rate)]]</f>
        <v>-5.2900000000000004E-3</v>
      </c>
      <c r="D5163">
        <v>-5.3E-3</v>
      </c>
      <c r="E5163">
        <v>-1.5700000000000002E-2</v>
      </c>
      <c r="F5163">
        <v>-2.6099999999999998E-2</v>
      </c>
      <c r="G5163">
        <v>-3.2000000000000002E-3</v>
      </c>
      <c r="H5163">
        <v>-5.4000000000000003E-3</v>
      </c>
      <c r="I5163">
        <v>2.9900000000000003E-2</v>
      </c>
      <c r="J5163">
        <v>6.9180516012123902E-16</v>
      </c>
      <c r="L5163" s="13">
        <v>44021</v>
      </c>
      <c r="M5163" s="17"/>
      <c r="N5163">
        <v>-5.6596254512879147E-3</v>
      </c>
    </row>
    <row r="5164" spans="1:14" x14ac:dyDescent="0.2">
      <c r="A5164" s="1">
        <v>44022</v>
      </c>
      <c r="B5164">
        <v>1.0000000000000001E-5</v>
      </c>
      <c r="C5164">
        <f>Table3[[#This Row],[(MKT-Rf) Excess Return on the Market ]]+Table3[[#This Row],[(RF) Risk-Free Return Rate (One Month Treasury Bill Rate)]]</f>
        <v>1.111E-2</v>
      </c>
      <c r="D5164">
        <v>1.11E-2</v>
      </c>
      <c r="E5164">
        <v>6.8000000000000005E-3</v>
      </c>
      <c r="F5164">
        <v>3.0499999999999999E-2</v>
      </c>
      <c r="G5164">
        <v>8.5000000000000006E-3</v>
      </c>
      <c r="H5164">
        <v>1.9E-3</v>
      </c>
      <c r="I5164">
        <v>-2.7699999999999999E-2</v>
      </c>
      <c r="J5164">
        <v>1.3573969197466907E-15</v>
      </c>
      <c r="L5164" s="12">
        <v>44022</v>
      </c>
      <c r="M5164" s="16"/>
      <c r="N5164">
        <v>1.0411813000986475E-2</v>
      </c>
    </row>
    <row r="5165" spans="1:14" x14ac:dyDescent="0.2">
      <c r="A5165" s="1">
        <v>44025</v>
      </c>
      <c r="B5165">
        <v>1.0000000000000001E-5</v>
      </c>
      <c r="C5165">
        <f>Table3[[#This Row],[(MKT-Rf) Excess Return on the Market ]]+Table3[[#This Row],[(RF) Risk-Free Return Rate (One Month Treasury Bill Rate)]]</f>
        <v>-1.1990000000000001E-2</v>
      </c>
      <c r="D5165">
        <v>-1.2E-2</v>
      </c>
      <c r="E5165">
        <v>-2.8999999999999998E-3</v>
      </c>
      <c r="F5165">
        <v>2.0400000000000001E-2</v>
      </c>
      <c r="G5165">
        <v>1.0700000000000001E-2</v>
      </c>
      <c r="H5165">
        <v>1.11E-2</v>
      </c>
      <c r="I5165">
        <v>-1.34E-2</v>
      </c>
      <c r="J5165">
        <v>1.1065012224502518E-15</v>
      </c>
      <c r="L5165" s="13">
        <v>44025</v>
      </c>
      <c r="M5165" s="17"/>
      <c r="N5165">
        <v>-9.4066236664834702E-3</v>
      </c>
    </row>
    <row r="5166" spans="1:14" x14ac:dyDescent="0.2">
      <c r="A5166" s="1">
        <v>44026</v>
      </c>
      <c r="B5166">
        <v>1.0000000000000001E-5</v>
      </c>
      <c r="C5166">
        <f>Table3[[#This Row],[(MKT-Rf) Excess Return on the Market ]]+Table3[[#This Row],[(RF) Risk-Free Return Rate (One Month Treasury Bill Rate)]]</f>
        <v>1.3510000000000001E-2</v>
      </c>
      <c r="D5166">
        <v>1.3500000000000002E-2</v>
      </c>
      <c r="E5166">
        <v>3.9000000000000003E-3</v>
      </c>
      <c r="F5166">
        <v>-2.8000000000000004E-3</v>
      </c>
      <c r="G5166">
        <v>-2.0000000000000001E-4</v>
      </c>
      <c r="H5166">
        <v>5.1000000000000004E-3</v>
      </c>
      <c r="I5166">
        <v>7.4000000000000003E-3</v>
      </c>
      <c r="J5166">
        <v>1.5786670737673912E-15</v>
      </c>
      <c r="L5166" s="12">
        <v>44026</v>
      </c>
      <c r="M5166" s="16"/>
      <c r="N5166">
        <v>1.3317285189446137E-2</v>
      </c>
    </row>
    <row r="5167" spans="1:14" x14ac:dyDescent="0.2">
      <c r="A5167" s="1">
        <v>44027</v>
      </c>
      <c r="B5167">
        <v>1.0000000000000001E-5</v>
      </c>
      <c r="C5167">
        <f>Table3[[#This Row],[(MKT-Rf) Excess Return on the Market ]]+Table3[[#This Row],[(RF) Risk-Free Return Rate (One Month Treasury Bill Rate)]]</f>
        <v>1.1409999999999998E-2</v>
      </c>
      <c r="D5167">
        <v>1.1399999999999999E-2</v>
      </c>
      <c r="E5167">
        <v>2.7000000000000003E-2</v>
      </c>
      <c r="F5167">
        <v>1.26E-2</v>
      </c>
      <c r="G5167">
        <v>1.7000000000000001E-3</v>
      </c>
      <c r="H5167">
        <v>7.000000000000001E-4</v>
      </c>
      <c r="I5167">
        <v>-3.4599999999999999E-2</v>
      </c>
      <c r="J5167">
        <v>9.8335319451134219E-16</v>
      </c>
      <c r="L5167" s="13">
        <v>44027</v>
      </c>
      <c r="M5167" s="17"/>
      <c r="N5167">
        <v>9.0410448847842075E-3</v>
      </c>
    </row>
    <row r="5168" spans="1:14" x14ac:dyDescent="0.2">
      <c r="A5168" s="1">
        <v>44028</v>
      </c>
      <c r="B5168">
        <v>1.0000000000000001E-5</v>
      </c>
      <c r="C5168">
        <f>Table3[[#This Row],[(MKT-Rf) Excess Return on the Market ]]+Table3[[#This Row],[(RF) Risk-Free Return Rate (One Month Treasury Bill Rate)]]</f>
        <v>-3.6900000000000001E-3</v>
      </c>
      <c r="D5168">
        <v>-3.7000000000000002E-3</v>
      </c>
      <c r="E5168">
        <v>-1.5E-3</v>
      </c>
      <c r="F5168">
        <v>8.1000000000000013E-3</v>
      </c>
      <c r="G5168">
        <v>2.5000000000000001E-3</v>
      </c>
      <c r="H5168">
        <v>3.4999999999999996E-3</v>
      </c>
      <c r="I5168">
        <v>4.0000000000000001E-3</v>
      </c>
      <c r="J5168">
        <v>4.7922553811402824E-16</v>
      </c>
      <c r="L5168" s="12">
        <v>44028</v>
      </c>
      <c r="M5168" s="16"/>
      <c r="N5168">
        <v>-3.4119183131618158E-3</v>
      </c>
    </row>
    <row r="5169" spans="1:14" x14ac:dyDescent="0.2">
      <c r="A5169" s="1">
        <v>44029</v>
      </c>
      <c r="B5169">
        <v>1.0000000000000001E-5</v>
      </c>
      <c r="C5169">
        <f>Table3[[#This Row],[(MKT-Rf) Excess Return on the Market ]]+Table3[[#This Row],[(RF) Risk-Free Return Rate (One Month Treasury Bill Rate)]]</f>
        <v>3.0100000000000001E-3</v>
      </c>
      <c r="D5169">
        <v>3.0000000000000001E-3</v>
      </c>
      <c r="E5169">
        <v>-1.6000000000000001E-3</v>
      </c>
      <c r="F5169">
        <v>-1.43E-2</v>
      </c>
      <c r="G5169">
        <v>-1.0800000000000001E-2</v>
      </c>
      <c r="H5169">
        <v>2.9999999999999997E-4</v>
      </c>
      <c r="I5169">
        <v>1.8500000000000003E-2</v>
      </c>
      <c r="J5169">
        <v>3.973564160740119E-16</v>
      </c>
      <c r="L5169" s="13">
        <v>44029</v>
      </c>
      <c r="M5169" s="17"/>
      <c r="N5169">
        <v>2.8445899031588197E-3</v>
      </c>
    </row>
    <row r="5170" spans="1:14" x14ac:dyDescent="0.2">
      <c r="A5170" s="1">
        <v>44032</v>
      </c>
      <c r="B5170">
        <v>1.0000000000000001E-5</v>
      </c>
      <c r="C5170">
        <f>Table3[[#This Row],[(MKT-Rf) Excess Return on the Market ]]+Table3[[#This Row],[(RF) Risk-Free Return Rate (One Month Treasury Bill Rate)]]</f>
        <v>1.0109999999999999E-2</v>
      </c>
      <c r="D5170">
        <v>1.01E-2</v>
      </c>
      <c r="E5170">
        <v>-1.1200000000000002E-2</v>
      </c>
      <c r="F5170">
        <v>-2.3599999999999999E-2</v>
      </c>
      <c r="G5170">
        <v>-8.199999999999999E-3</v>
      </c>
      <c r="H5170">
        <v>-1.21E-2</v>
      </c>
      <c r="I5170">
        <v>0.03</v>
      </c>
      <c r="J5170">
        <v>1.1856788187388757E-15</v>
      </c>
      <c r="L5170" s="12">
        <v>44032</v>
      </c>
      <c r="M5170" s="16"/>
      <c r="N5170">
        <v>8.3717641704647815E-3</v>
      </c>
    </row>
    <row r="5171" spans="1:14" x14ac:dyDescent="0.2">
      <c r="A5171" s="1">
        <v>44033</v>
      </c>
      <c r="B5171">
        <v>1.0000000000000001E-5</v>
      </c>
      <c r="C5171">
        <f>Table3[[#This Row],[(MKT-Rf) Excess Return on the Market ]]+Table3[[#This Row],[(RF) Risk-Free Return Rate (One Month Treasury Bill Rate)]]</f>
        <v>1.6100000000000001E-3</v>
      </c>
      <c r="D5171">
        <v>1.6000000000000001E-3</v>
      </c>
      <c r="E5171">
        <v>1.49E-2</v>
      </c>
      <c r="F5171">
        <v>3.2300000000000002E-2</v>
      </c>
      <c r="G5171">
        <v>5.0000000000000001E-3</v>
      </c>
      <c r="H5171">
        <v>9.1999999999999998E-3</v>
      </c>
      <c r="I5171">
        <v>-3.6799999999999999E-2</v>
      </c>
      <c r="J5171">
        <v>2.0848982820026048E-16</v>
      </c>
      <c r="L5171" s="13">
        <v>44033</v>
      </c>
      <c r="M5171" s="17"/>
      <c r="N5171">
        <v>1.6776413721593887E-3</v>
      </c>
    </row>
    <row r="5172" spans="1:14" x14ac:dyDescent="0.2">
      <c r="A5172" s="1">
        <v>44034</v>
      </c>
      <c r="B5172">
        <v>1.0000000000000001E-5</v>
      </c>
      <c r="C5172">
        <f>Table3[[#This Row],[(MKT-Rf) Excess Return on the Market ]]+Table3[[#This Row],[(RF) Risk-Free Return Rate (One Month Treasury Bill Rate)]]</f>
        <v>4.9099999999999994E-3</v>
      </c>
      <c r="D5172">
        <v>4.8999999999999998E-3</v>
      </c>
      <c r="E5172">
        <v>-6.3E-3</v>
      </c>
      <c r="F5172">
        <v>-3.8E-3</v>
      </c>
      <c r="G5172">
        <v>4.7999999999999996E-3</v>
      </c>
      <c r="H5172">
        <v>1E-4</v>
      </c>
      <c r="I5172">
        <v>5.6000000000000008E-3</v>
      </c>
      <c r="J5172">
        <v>7.2340890676210745E-16</v>
      </c>
      <c r="L5172" s="12">
        <v>44034</v>
      </c>
      <c r="M5172" s="16"/>
      <c r="N5172">
        <v>5.7306396229577271E-3</v>
      </c>
    </row>
    <row r="5173" spans="1:14" x14ac:dyDescent="0.2">
      <c r="A5173" s="1">
        <v>44035</v>
      </c>
      <c r="B5173">
        <v>1.0000000000000001E-5</v>
      </c>
      <c r="C5173">
        <f>Table3[[#This Row],[(MKT-Rf) Excess Return on the Market ]]+Table3[[#This Row],[(RF) Risk-Free Return Rate (One Month Treasury Bill Rate)]]</f>
        <v>-1.1990000000000001E-2</v>
      </c>
      <c r="D5173">
        <v>-1.2E-2</v>
      </c>
      <c r="E5173">
        <v>1.23E-2</v>
      </c>
      <c r="F5173">
        <v>1.9599999999999999E-2</v>
      </c>
      <c r="G5173">
        <v>-2.2000000000000001E-3</v>
      </c>
      <c r="H5173">
        <v>1.1999999999999999E-3</v>
      </c>
      <c r="I5173">
        <v>-1.8000000000000002E-2</v>
      </c>
      <c r="J5173">
        <v>1.3971865325455496E-15</v>
      </c>
      <c r="L5173" s="13">
        <v>44035</v>
      </c>
      <c r="M5173" s="17"/>
      <c r="N5173">
        <v>-1.2396345287241563E-2</v>
      </c>
    </row>
    <row r="5174" spans="1:14" x14ac:dyDescent="0.2">
      <c r="A5174" s="1">
        <v>44036</v>
      </c>
      <c r="B5174">
        <v>1.0000000000000001E-5</v>
      </c>
      <c r="C5174">
        <f>Table3[[#This Row],[(MKT-Rf) Excess Return on the Market ]]+Table3[[#This Row],[(RF) Risk-Free Return Rate (One Month Treasury Bill Rate)]]</f>
        <v>-7.4900000000000001E-3</v>
      </c>
      <c r="D5174">
        <v>-7.4999999999999997E-3</v>
      </c>
      <c r="E5174">
        <v>-8.1000000000000013E-3</v>
      </c>
      <c r="F5174">
        <v>4.5000000000000005E-3</v>
      </c>
      <c r="G5174">
        <v>2.8000000000000004E-3</v>
      </c>
      <c r="H5174">
        <v>2.9999999999999997E-4</v>
      </c>
      <c r="I5174">
        <v>-5.0000000000000001E-4</v>
      </c>
      <c r="J5174">
        <v>7.8482968256017819E-16</v>
      </c>
      <c r="L5174" s="12">
        <v>44036</v>
      </c>
      <c r="M5174" s="16"/>
      <c r="N5174">
        <v>-6.2096307443050324E-3</v>
      </c>
    </row>
    <row r="5175" spans="1:14" x14ac:dyDescent="0.2">
      <c r="A5175" s="1">
        <v>44039</v>
      </c>
      <c r="B5175">
        <v>1.0000000000000001E-5</v>
      </c>
      <c r="C5175">
        <f>Table3[[#This Row],[(MKT-Rf) Excess Return on the Market ]]+Table3[[#This Row],[(RF) Risk-Free Return Rate (One Month Treasury Bill Rate)]]</f>
        <v>8.8100000000000001E-3</v>
      </c>
      <c r="D5175">
        <v>8.8000000000000005E-3</v>
      </c>
      <c r="E5175">
        <v>3.0000000000000001E-3</v>
      </c>
      <c r="F5175">
        <v>-0.02</v>
      </c>
      <c r="G5175">
        <v>-1.9E-3</v>
      </c>
      <c r="H5175">
        <v>1E-3</v>
      </c>
      <c r="I5175">
        <v>2.2200000000000001E-2</v>
      </c>
      <c r="J5175">
        <v>9.6544478817049123E-16</v>
      </c>
      <c r="L5175" s="13">
        <v>44039</v>
      </c>
      <c r="M5175" s="17"/>
      <c r="N5175">
        <v>7.3679195100667611E-3</v>
      </c>
    </row>
    <row r="5176" spans="1:14" x14ac:dyDescent="0.2">
      <c r="A5176" s="1">
        <v>44040</v>
      </c>
      <c r="B5176">
        <v>1.0000000000000001E-5</v>
      </c>
      <c r="C5176">
        <f>Table3[[#This Row],[(MKT-Rf) Excess Return on the Market ]]+Table3[[#This Row],[(RF) Risk-Free Return Rate (One Month Treasury Bill Rate)]]</f>
        <v>-8.0900000000000017E-3</v>
      </c>
      <c r="D5176">
        <v>-8.1000000000000013E-3</v>
      </c>
      <c r="E5176">
        <v>-4.5000000000000005E-3</v>
      </c>
      <c r="F5176">
        <v>1.01E-2</v>
      </c>
      <c r="G5176">
        <v>2.8999999999999998E-3</v>
      </c>
      <c r="H5176">
        <v>5.0000000000000001E-4</v>
      </c>
      <c r="I5176">
        <v>-8.199999999999999E-3</v>
      </c>
      <c r="J5176">
        <v>8.9909049601010039E-16</v>
      </c>
      <c r="L5176" s="12">
        <v>44040</v>
      </c>
      <c r="M5176" s="16"/>
      <c r="N5176">
        <v>-6.4944443446863422E-3</v>
      </c>
    </row>
    <row r="5177" spans="1:14" x14ac:dyDescent="0.2">
      <c r="A5177" s="1">
        <v>44041</v>
      </c>
      <c r="B5177">
        <v>1.0000000000000001E-5</v>
      </c>
      <c r="C5177">
        <f>Table3[[#This Row],[(MKT-Rf) Excess Return on the Market ]]+Table3[[#This Row],[(RF) Risk-Free Return Rate (One Month Treasury Bill Rate)]]</f>
        <v>1.3510000000000001E-2</v>
      </c>
      <c r="D5177">
        <v>1.3500000000000002E-2</v>
      </c>
      <c r="E5177">
        <v>6.0000000000000001E-3</v>
      </c>
      <c r="F5177">
        <v>8.3999999999999995E-3</v>
      </c>
      <c r="G5177">
        <v>2.3999999999999998E-3</v>
      </c>
      <c r="H5177">
        <v>1.2999999999999999E-3</v>
      </c>
      <c r="I5177">
        <v>-8.3000000000000001E-3</v>
      </c>
      <c r="J5177">
        <v>1.5340062838262974E-15</v>
      </c>
      <c r="L5177" s="13">
        <v>44041</v>
      </c>
      <c r="M5177" s="17"/>
      <c r="N5177">
        <v>1.2351783128253628E-2</v>
      </c>
    </row>
    <row r="5178" spans="1:14" x14ac:dyDescent="0.2">
      <c r="A5178" s="1">
        <v>44042</v>
      </c>
      <c r="B5178">
        <v>1.0000000000000001E-5</v>
      </c>
      <c r="C5178">
        <f>Table3[[#This Row],[(MKT-Rf) Excess Return on the Market ]]+Table3[[#This Row],[(RF) Risk-Free Return Rate (One Month Treasury Bill Rate)]]</f>
        <v>-2.8899999999999998E-3</v>
      </c>
      <c r="D5178">
        <v>-2.8999999999999998E-3</v>
      </c>
      <c r="E5178">
        <v>1E-4</v>
      </c>
      <c r="F5178">
        <v>-1.83E-2</v>
      </c>
      <c r="G5178">
        <v>-5.4000000000000003E-3</v>
      </c>
      <c r="H5178">
        <v>-1.2999999999999999E-3</v>
      </c>
      <c r="I5178">
        <v>2.4500000000000001E-2</v>
      </c>
      <c r="J5178">
        <v>4.7497237365824736E-16</v>
      </c>
      <c r="L5178" s="12">
        <v>44042</v>
      </c>
      <c r="M5178" s="16"/>
      <c r="N5178">
        <v>-3.7573107206831397E-3</v>
      </c>
    </row>
    <row r="5179" spans="1:14" x14ac:dyDescent="0.2">
      <c r="A5179" s="1">
        <v>44043</v>
      </c>
      <c r="B5179">
        <v>1.0000000000000001E-5</v>
      </c>
      <c r="C5179">
        <f>Table3[[#This Row],[(MKT-Rf) Excess Return on the Market ]]+Table3[[#This Row],[(RF) Risk-Free Return Rate (One Month Treasury Bill Rate)]]</f>
        <v>6.1099999999999991E-3</v>
      </c>
      <c r="D5179">
        <v>6.0999999999999995E-3</v>
      </c>
      <c r="E5179">
        <v>-1.84E-2</v>
      </c>
      <c r="F5179">
        <v>-6.6E-3</v>
      </c>
      <c r="G5179">
        <v>7.7000000000000002E-3</v>
      </c>
      <c r="H5179">
        <v>7.3000000000000001E-3</v>
      </c>
      <c r="I5179">
        <v>1.1399999999999999E-2</v>
      </c>
      <c r="J5179">
        <v>7.627310338118452E-16</v>
      </c>
      <c r="L5179" s="13">
        <v>44043</v>
      </c>
      <c r="M5179" s="17"/>
      <c r="N5179">
        <v>7.6411913923716676E-3</v>
      </c>
    </row>
    <row r="5180" spans="1:14" x14ac:dyDescent="0.2">
      <c r="A5180" s="1">
        <v>44046</v>
      </c>
      <c r="B5180">
        <v>0</v>
      </c>
      <c r="C5180">
        <f>Table3[[#This Row],[(MKT-Rf) Excess Return on the Market ]]+Table3[[#This Row],[(RF) Risk-Free Return Rate (One Month Treasury Bill Rate)]]</f>
        <v>9.7999999999999997E-3</v>
      </c>
      <c r="D5180">
        <v>9.7999999999999997E-3</v>
      </c>
      <c r="E5180">
        <v>1.09E-2</v>
      </c>
      <c r="F5180">
        <v>-8.3999999999999995E-3</v>
      </c>
      <c r="G5180">
        <v>-2.7000000000000001E-3</v>
      </c>
      <c r="H5180">
        <v>3.9000000000000003E-3</v>
      </c>
      <c r="I5180">
        <v>1.77E-2</v>
      </c>
      <c r="J5180">
        <v>9.1271166321133273E-16</v>
      </c>
      <c r="L5180" s="12">
        <v>44046</v>
      </c>
      <c r="M5180" s="16"/>
      <c r="N5180">
        <v>7.1553658839056062E-3</v>
      </c>
    </row>
    <row r="5181" spans="1:14" x14ac:dyDescent="0.2">
      <c r="A5181" s="1">
        <v>44047</v>
      </c>
      <c r="B5181">
        <v>0</v>
      </c>
      <c r="C5181">
        <f>Table3[[#This Row],[(MKT-Rf) Excess Return on the Market ]]+Table3[[#This Row],[(RF) Risk-Free Return Rate (One Month Treasury Bill Rate)]]</f>
        <v>3.7000000000000002E-3</v>
      </c>
      <c r="D5181">
        <v>3.7000000000000002E-3</v>
      </c>
      <c r="E5181">
        <v>4.4000000000000003E-3</v>
      </c>
      <c r="F5181">
        <v>2.0000000000000001E-4</v>
      </c>
      <c r="G5181">
        <v>1.1000000000000001E-3</v>
      </c>
      <c r="H5181">
        <v>1.1000000000000001E-3</v>
      </c>
      <c r="I5181">
        <v>-9.300000000000001E-3</v>
      </c>
      <c r="J5181">
        <v>4.536391709406664E-16</v>
      </c>
      <c r="L5181" s="13">
        <v>44047</v>
      </c>
      <c r="M5181" s="17"/>
      <c r="N5181">
        <v>3.6054526780178501E-3</v>
      </c>
    </row>
    <row r="5182" spans="1:14" x14ac:dyDescent="0.2">
      <c r="A5182" s="1">
        <v>44048</v>
      </c>
      <c r="B5182">
        <v>0</v>
      </c>
      <c r="C5182">
        <f>Table3[[#This Row],[(MKT-Rf) Excess Return on the Market ]]+Table3[[#This Row],[(RF) Risk-Free Return Rate (One Month Treasury Bill Rate)]]</f>
        <v>7.8000000000000005E-3</v>
      </c>
      <c r="D5182">
        <v>7.8000000000000005E-3</v>
      </c>
      <c r="E5182">
        <v>1.2500000000000001E-2</v>
      </c>
      <c r="F5182">
        <v>8.199999999999999E-3</v>
      </c>
      <c r="G5182">
        <v>1.9E-3</v>
      </c>
      <c r="H5182">
        <v>-8.9999999999999998E-4</v>
      </c>
      <c r="I5182">
        <v>-1.2800000000000001E-2</v>
      </c>
      <c r="J5182">
        <v>7.8545276729651655E-16</v>
      </c>
      <c r="L5182" s="12">
        <v>44048</v>
      </c>
      <c r="M5182" s="16"/>
      <c r="N5182">
        <v>6.4091575198012216E-3</v>
      </c>
    </row>
    <row r="5183" spans="1:14" x14ac:dyDescent="0.2">
      <c r="A5183" s="1">
        <v>44049</v>
      </c>
      <c r="B5183">
        <v>0</v>
      </c>
      <c r="C5183">
        <f>Table3[[#This Row],[(MKT-Rf) Excess Return on the Market ]]+Table3[[#This Row],[(RF) Risk-Free Return Rate (One Month Treasury Bill Rate)]]</f>
        <v>5.3E-3</v>
      </c>
      <c r="D5183">
        <v>5.3E-3</v>
      </c>
      <c r="E5183">
        <v>-6.5000000000000006E-3</v>
      </c>
      <c r="F5183">
        <v>-7.4999999999999997E-3</v>
      </c>
      <c r="G5183">
        <v>6.4000000000000003E-3</v>
      </c>
      <c r="H5183">
        <v>-5.0000000000000001E-4</v>
      </c>
      <c r="I5183">
        <v>4.0999999999999995E-3</v>
      </c>
      <c r="J5183">
        <v>7.9246249508867497E-16</v>
      </c>
      <c r="L5183" s="13">
        <v>44049</v>
      </c>
      <c r="M5183" s="17"/>
      <c r="N5183">
        <v>6.4071581324233757E-3</v>
      </c>
    </row>
    <row r="5184" spans="1:14" x14ac:dyDescent="0.2">
      <c r="A5184" s="1">
        <v>44050</v>
      </c>
      <c r="B5184">
        <v>0</v>
      </c>
      <c r="C5184">
        <f>Table3[[#This Row],[(MKT-Rf) Excess Return on the Market ]]+Table3[[#This Row],[(RF) Risk-Free Return Rate (One Month Treasury Bill Rate)]]</f>
        <v>2.0000000000000001E-4</v>
      </c>
      <c r="D5184">
        <v>2.0000000000000001E-4</v>
      </c>
      <c r="E5184">
        <v>1.5900000000000001E-2</v>
      </c>
      <c r="F5184">
        <v>2.41E-2</v>
      </c>
      <c r="G5184">
        <v>5.1999999999999998E-3</v>
      </c>
      <c r="H5184">
        <v>1.5E-3</v>
      </c>
      <c r="I5184">
        <v>-2.0799999999999999E-2</v>
      </c>
      <c r="J5184">
        <v>8.2847012460510376E-17</v>
      </c>
      <c r="L5184" s="12">
        <v>44050</v>
      </c>
      <c r="M5184" s="16"/>
      <c r="N5184">
        <v>6.3279428537303944E-4</v>
      </c>
    </row>
    <row r="5185" spans="1:14" x14ac:dyDescent="0.2">
      <c r="A5185" s="1">
        <v>44053</v>
      </c>
      <c r="B5185">
        <v>0</v>
      </c>
      <c r="C5185">
        <f>Table3[[#This Row],[(MKT-Rf) Excess Return on the Market ]]+Table3[[#This Row],[(RF) Risk-Free Return Rate (One Month Treasury Bill Rate)]]</f>
        <v>2.3999999999999998E-3</v>
      </c>
      <c r="D5185">
        <v>2.3999999999999998E-3</v>
      </c>
      <c r="E5185">
        <v>1.32E-2</v>
      </c>
      <c r="F5185">
        <v>1.7500000000000002E-2</v>
      </c>
      <c r="G5185">
        <v>8.5000000000000006E-3</v>
      </c>
      <c r="H5185">
        <v>1.2500000000000001E-2</v>
      </c>
      <c r="I5185">
        <v>-2.7900000000000001E-2</v>
      </c>
      <c r="J5185">
        <v>3.1758245528727359E-16</v>
      </c>
      <c r="L5185" s="13">
        <v>44053</v>
      </c>
      <c r="M5185" s="17"/>
      <c r="N5185">
        <v>2.7384827334759297E-3</v>
      </c>
    </row>
    <row r="5186" spans="1:14" x14ac:dyDescent="0.2">
      <c r="A5186" s="1">
        <v>44054</v>
      </c>
      <c r="B5186">
        <v>0</v>
      </c>
      <c r="C5186">
        <f>Table3[[#This Row],[(MKT-Rf) Excess Return on the Market ]]+Table3[[#This Row],[(RF) Risk-Free Return Rate (One Month Treasury Bill Rate)]]</f>
        <v>-8.3000000000000001E-3</v>
      </c>
      <c r="D5186">
        <v>-8.3000000000000001E-3</v>
      </c>
      <c r="E5186">
        <v>1.8E-3</v>
      </c>
      <c r="F5186">
        <v>1.6299999999999999E-2</v>
      </c>
      <c r="G5186">
        <v>9.1000000000000004E-3</v>
      </c>
      <c r="H5186">
        <v>2.9999999999999997E-4</v>
      </c>
      <c r="I5186">
        <v>-2.1899999999999999E-2</v>
      </c>
      <c r="J5186">
        <v>8.2726796521046977E-16</v>
      </c>
      <c r="L5186" s="12">
        <v>44054</v>
      </c>
      <c r="M5186" s="16"/>
      <c r="N5186">
        <v>-8.0010465432212886E-3</v>
      </c>
    </row>
    <row r="5187" spans="1:14" x14ac:dyDescent="0.2">
      <c r="A5187" s="1">
        <v>44055</v>
      </c>
      <c r="B5187">
        <v>0</v>
      </c>
      <c r="C5187">
        <f>Table3[[#This Row],[(MKT-Rf) Excess Return on the Market ]]+Table3[[#This Row],[(RF) Risk-Free Return Rate (One Month Treasury Bill Rate)]]</f>
        <v>1.3999999999999999E-2</v>
      </c>
      <c r="D5187">
        <v>1.3999999999999999E-2</v>
      </c>
      <c r="E5187">
        <v>-8.199999999999999E-3</v>
      </c>
      <c r="F5187">
        <v>-1.37E-2</v>
      </c>
      <c r="G5187">
        <v>9.1000000000000004E-3</v>
      </c>
      <c r="H5187">
        <v>-1.1999999999999999E-3</v>
      </c>
      <c r="I5187">
        <v>1.8600000000000002E-2</v>
      </c>
      <c r="J5187">
        <v>1.8308527908266143E-15</v>
      </c>
      <c r="L5187" s="13">
        <v>44055</v>
      </c>
      <c r="M5187" s="17"/>
      <c r="N5187">
        <v>1.3899455827979215E-2</v>
      </c>
    </row>
    <row r="5188" spans="1:14" x14ac:dyDescent="0.2">
      <c r="A5188" s="1">
        <v>44056</v>
      </c>
      <c r="B5188">
        <v>0</v>
      </c>
      <c r="C5188">
        <f>Table3[[#This Row],[(MKT-Rf) Excess Return on the Market ]]+Table3[[#This Row],[(RF) Risk-Free Return Rate (One Month Treasury Bill Rate)]]</f>
        <v>-1E-4</v>
      </c>
      <c r="D5188">
        <v>-1E-4</v>
      </c>
      <c r="E5188">
        <v>-1.4000000000000002E-3</v>
      </c>
      <c r="F5188">
        <v>-1.3300000000000001E-2</v>
      </c>
      <c r="G5188">
        <v>-6.4000000000000003E-3</v>
      </c>
      <c r="H5188">
        <v>-5.0000000000000001E-3</v>
      </c>
      <c r="I5188">
        <v>1.5600000000000001E-2</v>
      </c>
      <c r="J5188">
        <v>3.091950893489754E-16</v>
      </c>
      <c r="L5188" s="12">
        <v>44056</v>
      </c>
      <c r="M5188" s="16"/>
      <c r="N5188">
        <v>-2.0492235227105187E-3</v>
      </c>
    </row>
    <row r="5189" spans="1:14" x14ac:dyDescent="0.2">
      <c r="A5189" s="1">
        <v>44057</v>
      </c>
      <c r="B5189">
        <v>0</v>
      </c>
      <c r="C5189">
        <f>Table3[[#This Row],[(MKT-Rf) Excess Return on the Market ]]+Table3[[#This Row],[(RF) Risk-Free Return Rate (One Month Treasury Bill Rate)]]</f>
        <v>-4.0000000000000002E-4</v>
      </c>
      <c r="D5189">
        <v>-4.0000000000000002E-4</v>
      </c>
      <c r="E5189">
        <v>4.0000000000000002E-4</v>
      </c>
      <c r="F5189">
        <v>1.09E-2</v>
      </c>
      <c r="G5189">
        <v>4.4000000000000003E-3</v>
      </c>
      <c r="H5189">
        <v>1.9E-3</v>
      </c>
      <c r="I5189">
        <v>-1.2E-2</v>
      </c>
      <c r="J5189">
        <v>2.9758592732070506E-17</v>
      </c>
      <c r="L5189" s="13">
        <v>44057</v>
      </c>
      <c r="M5189" s="17"/>
      <c r="N5189">
        <v>-1.7194661396471121E-4</v>
      </c>
    </row>
    <row r="5190" spans="1:14" x14ac:dyDescent="0.2">
      <c r="A5190" s="1">
        <v>44060</v>
      </c>
      <c r="B5190">
        <v>0</v>
      </c>
      <c r="C5190">
        <f>Table3[[#This Row],[(MKT-Rf) Excess Return on the Market ]]+Table3[[#This Row],[(RF) Risk-Free Return Rate (One Month Treasury Bill Rate)]]</f>
        <v>4.5000000000000005E-3</v>
      </c>
      <c r="D5190">
        <v>4.5000000000000005E-3</v>
      </c>
      <c r="E5190">
        <v>4.0000000000000002E-4</v>
      </c>
      <c r="F5190">
        <v>-1.9199999999999998E-2</v>
      </c>
      <c r="G5190">
        <v>-8.0000000000000002E-3</v>
      </c>
      <c r="H5190">
        <v>-4.7999999999999996E-3</v>
      </c>
      <c r="I5190">
        <v>2.3300000000000001E-2</v>
      </c>
      <c r="J5190">
        <v>4.1006336563259184E-16</v>
      </c>
      <c r="L5190" s="12">
        <v>44060</v>
      </c>
      <c r="M5190" s="16"/>
      <c r="N5190">
        <v>2.7062093485908582E-3</v>
      </c>
    </row>
    <row r="5191" spans="1:14" x14ac:dyDescent="0.2">
      <c r="A5191" s="1">
        <v>44061</v>
      </c>
      <c r="B5191">
        <v>0</v>
      </c>
      <c r="C5191">
        <f>Table3[[#This Row],[(MKT-Rf) Excess Return on the Market ]]+Table3[[#This Row],[(RF) Risk-Free Return Rate (One Month Treasury Bill Rate)]]</f>
        <v>2.2000000000000001E-3</v>
      </c>
      <c r="D5191">
        <v>2.2000000000000001E-3</v>
      </c>
      <c r="E5191">
        <v>-1.3300000000000001E-2</v>
      </c>
      <c r="F5191">
        <v>-1.3899999999999999E-2</v>
      </c>
      <c r="G5191">
        <v>2.0000000000000001E-4</v>
      </c>
      <c r="H5191">
        <v>-5.3E-3</v>
      </c>
      <c r="I5191">
        <v>1.7100000000000001E-2</v>
      </c>
      <c r="J5191">
        <v>3.7800369154541357E-16</v>
      </c>
      <c r="L5191" s="13">
        <v>44061</v>
      </c>
      <c r="M5191" s="17"/>
      <c r="N5191">
        <v>2.3007288895721292E-3</v>
      </c>
    </row>
    <row r="5192" spans="1:14" x14ac:dyDescent="0.2">
      <c r="A5192" s="1">
        <v>44062</v>
      </c>
      <c r="B5192">
        <v>0</v>
      </c>
      <c r="C5192">
        <f>Table3[[#This Row],[(MKT-Rf) Excess Return on the Market ]]+Table3[[#This Row],[(RF) Risk-Free Return Rate (One Month Treasury Bill Rate)]]</f>
        <v>-3.8E-3</v>
      </c>
      <c r="D5192">
        <v>-3.8E-3</v>
      </c>
      <c r="E5192">
        <v>4.7999999999999996E-3</v>
      </c>
      <c r="F5192">
        <v>1.1000000000000001E-3</v>
      </c>
      <c r="G5192">
        <v>-2.9999999999999997E-4</v>
      </c>
      <c r="H5192">
        <v>-1.1999999999999999E-3</v>
      </c>
      <c r="I5192">
        <v>5.0000000000000001E-4</v>
      </c>
      <c r="J5192">
        <v>6.4704367239165862E-16</v>
      </c>
      <c r="L5192" s="12">
        <v>44062</v>
      </c>
      <c r="M5192" s="16"/>
      <c r="N5192">
        <v>-4.4141436389460408E-3</v>
      </c>
    </row>
    <row r="5193" spans="1:14" x14ac:dyDescent="0.2">
      <c r="A5193" s="1">
        <v>44063</v>
      </c>
      <c r="B5193">
        <v>0</v>
      </c>
      <c r="C5193">
        <f>Table3[[#This Row],[(MKT-Rf) Excess Return on the Market ]]+Table3[[#This Row],[(RF) Risk-Free Return Rate (One Month Treasury Bill Rate)]]</f>
        <v>3.0999999999999999E-3</v>
      </c>
      <c r="D5193">
        <v>3.0999999999999999E-3</v>
      </c>
      <c r="E5193">
        <v>-9.5999999999999992E-3</v>
      </c>
      <c r="F5193">
        <v>-1.55E-2</v>
      </c>
      <c r="G5193">
        <v>1E-3</v>
      </c>
      <c r="H5193">
        <v>-4.5000000000000005E-3</v>
      </c>
      <c r="I5193">
        <v>1.41E-2</v>
      </c>
      <c r="J5193">
        <v>5.0745967353392323E-16</v>
      </c>
      <c r="L5193" s="13">
        <v>44063</v>
      </c>
      <c r="M5193" s="17"/>
      <c r="N5193">
        <v>3.1536808202811935E-3</v>
      </c>
    </row>
    <row r="5194" spans="1:14" x14ac:dyDescent="0.2">
      <c r="A5194" s="1">
        <v>44064</v>
      </c>
      <c r="B5194">
        <v>0</v>
      </c>
      <c r="C5194">
        <f>Table3[[#This Row],[(MKT-Rf) Excess Return on the Market ]]+Table3[[#This Row],[(RF) Risk-Free Return Rate (One Month Treasury Bill Rate)]]</f>
        <v>2.5000000000000001E-3</v>
      </c>
      <c r="D5194">
        <v>2.5000000000000001E-3</v>
      </c>
      <c r="E5194">
        <v>-1.2500000000000001E-2</v>
      </c>
      <c r="F5194">
        <v>-4.1999999999999997E-3</v>
      </c>
      <c r="G5194">
        <v>6.0999999999999995E-3</v>
      </c>
      <c r="H5194">
        <v>7.0999999999999995E-3</v>
      </c>
      <c r="I5194">
        <v>8.1000000000000013E-3</v>
      </c>
      <c r="J5194">
        <v>5.072153494359564E-16</v>
      </c>
      <c r="L5194" s="12">
        <v>44064</v>
      </c>
      <c r="M5194" s="16"/>
      <c r="N5194">
        <v>3.4352287393030465E-3</v>
      </c>
    </row>
    <row r="5195" spans="1:14" x14ac:dyDescent="0.2">
      <c r="A5195" s="1">
        <v>44067</v>
      </c>
      <c r="B5195">
        <v>0</v>
      </c>
      <c r="C5195">
        <f>Table3[[#This Row],[(MKT-Rf) Excess Return on the Market ]]+Table3[[#This Row],[(RF) Risk-Free Return Rate (One Month Treasury Bill Rate)]]</f>
        <v>9.1999999999999998E-3</v>
      </c>
      <c r="D5195">
        <v>9.1999999999999998E-3</v>
      </c>
      <c r="E5195">
        <v>2E-3</v>
      </c>
      <c r="F5195">
        <v>2.6000000000000002E-2</v>
      </c>
      <c r="G5195">
        <v>1.1299999999999999E-2</v>
      </c>
      <c r="H5195">
        <v>5.7999999999999996E-3</v>
      </c>
      <c r="I5195">
        <v>-3.3099999999999997E-2</v>
      </c>
      <c r="J5195">
        <v>1.279853500268874E-15</v>
      </c>
      <c r="L5195" s="13">
        <v>44067</v>
      </c>
      <c r="M5195" s="17"/>
      <c r="N5195">
        <v>9.9935809549321058E-3</v>
      </c>
    </row>
    <row r="5196" spans="1:14" x14ac:dyDescent="0.2">
      <c r="A5196" s="1">
        <v>44068</v>
      </c>
      <c r="B5196">
        <v>0</v>
      </c>
      <c r="C5196">
        <f>Table3[[#This Row],[(MKT-Rf) Excess Return on the Market ]]+Table3[[#This Row],[(RF) Risk-Free Return Rate (One Month Treasury Bill Rate)]]</f>
        <v>3.5999999999999999E-3</v>
      </c>
      <c r="D5196">
        <v>3.5999999999999999E-3</v>
      </c>
      <c r="E5196">
        <v>-1E-4</v>
      </c>
      <c r="F5196">
        <v>-6.4000000000000003E-3</v>
      </c>
      <c r="G5196">
        <v>-4.5999999999999999E-3</v>
      </c>
      <c r="H5196">
        <v>-6.9999999999999993E-3</v>
      </c>
      <c r="I5196">
        <v>1.06E-2</v>
      </c>
      <c r="J5196">
        <v>5.1028940813256011E-16</v>
      </c>
      <c r="L5196" s="12">
        <v>44068</v>
      </c>
      <c r="M5196" s="16"/>
      <c r="N5196">
        <v>3.58987425339455E-3</v>
      </c>
    </row>
    <row r="5197" spans="1:14" x14ac:dyDescent="0.2">
      <c r="A5197" s="1">
        <v>44069</v>
      </c>
      <c r="B5197">
        <v>0</v>
      </c>
      <c r="C5197">
        <f>Table3[[#This Row],[(MKT-Rf) Excess Return on the Market ]]+Table3[[#This Row],[(RF) Risk-Free Return Rate (One Month Treasury Bill Rate)]]</f>
        <v>0.01</v>
      </c>
      <c r="D5197">
        <v>0.01</v>
      </c>
      <c r="E5197">
        <v>-1.72E-2</v>
      </c>
      <c r="F5197">
        <v>-1.7600000000000001E-2</v>
      </c>
      <c r="G5197">
        <v>-1.2999999999999999E-3</v>
      </c>
      <c r="H5197">
        <v>-8.3999999999999995E-3</v>
      </c>
      <c r="I5197">
        <v>2.2499999999999999E-2</v>
      </c>
      <c r="J5197">
        <v>1.4429652290474113E-15</v>
      </c>
      <c r="L5197" s="13">
        <v>44069</v>
      </c>
      <c r="M5197" s="17"/>
      <c r="N5197">
        <v>1.0144040989640822E-2</v>
      </c>
    </row>
    <row r="5198" spans="1:14" x14ac:dyDescent="0.2">
      <c r="A5198" s="1">
        <v>44070</v>
      </c>
      <c r="B5198">
        <v>0</v>
      </c>
      <c r="C5198">
        <f>Table3[[#This Row],[(MKT-Rf) Excess Return on the Market ]]+Table3[[#This Row],[(RF) Risk-Free Return Rate (One Month Treasury Bill Rate)]]</f>
        <v>1.8E-3</v>
      </c>
      <c r="D5198">
        <v>1.8E-3</v>
      </c>
      <c r="E5198">
        <v>-1E-4</v>
      </c>
      <c r="F5198">
        <v>9.3999999999999986E-3</v>
      </c>
      <c r="G5198">
        <v>5.6999999999999993E-3</v>
      </c>
      <c r="H5198">
        <v>-5.1999999999999998E-3</v>
      </c>
      <c r="I5198">
        <v>-2.1499999999999998E-2</v>
      </c>
      <c r="J5198">
        <v>2.0611784126387267E-16</v>
      </c>
      <c r="L5198" s="12">
        <v>44070</v>
      </c>
      <c r="M5198" s="16"/>
      <c r="N5198">
        <v>1.6716264045830256E-3</v>
      </c>
    </row>
    <row r="5199" spans="1:14" x14ac:dyDescent="0.2">
      <c r="A5199" s="1">
        <v>44071</v>
      </c>
      <c r="B5199">
        <v>0</v>
      </c>
      <c r="C5199">
        <f>Table3[[#This Row],[(MKT-Rf) Excess Return on the Market ]]+Table3[[#This Row],[(RF) Risk-Free Return Rate (One Month Treasury Bill Rate)]]</f>
        <v>6.9999999999999993E-3</v>
      </c>
      <c r="D5199">
        <v>6.9999999999999993E-3</v>
      </c>
      <c r="E5199">
        <v>3.9000000000000003E-3</v>
      </c>
      <c r="F5199">
        <v>-2.3E-3</v>
      </c>
      <c r="G5199">
        <v>1.2999999999999999E-3</v>
      </c>
      <c r="H5199">
        <v>-7.000000000000001E-4</v>
      </c>
      <c r="I5199">
        <v>-9.1000000000000004E-3</v>
      </c>
      <c r="J5199">
        <v>9.3407407321647766E-16</v>
      </c>
      <c r="L5199" s="13">
        <v>44071</v>
      </c>
      <c r="M5199" s="17"/>
      <c r="N5199">
        <v>6.7100140785116896E-3</v>
      </c>
    </row>
    <row r="5200" spans="1:14" x14ac:dyDescent="0.2">
      <c r="A5200" s="1">
        <v>44074</v>
      </c>
      <c r="B5200">
        <v>0</v>
      </c>
      <c r="C5200">
        <f>Table3[[#This Row],[(MKT-Rf) Excess Return on the Market ]]+Table3[[#This Row],[(RF) Risk-Free Return Rate (One Month Treasury Bill Rate)]]</f>
        <v>-4.0000000000000002E-4</v>
      </c>
      <c r="D5200">
        <v>-4.0000000000000002E-4</v>
      </c>
      <c r="E5200">
        <v>-9.300000000000001E-3</v>
      </c>
      <c r="F5200">
        <v>-1.7500000000000002E-2</v>
      </c>
      <c r="G5200">
        <v>-6.9999999999999993E-3</v>
      </c>
      <c r="H5200">
        <v>-1.1999999999999999E-3</v>
      </c>
      <c r="I5200">
        <v>1.7899999999999999E-2</v>
      </c>
      <c r="J5200">
        <v>2.4657611038749712E-16</v>
      </c>
      <c r="L5200" s="12">
        <v>44074</v>
      </c>
      <c r="M5200" s="16"/>
      <c r="N5200">
        <v>-2.1973891312895358E-3</v>
      </c>
    </row>
    <row r="5201" spans="1:14" x14ac:dyDescent="0.2">
      <c r="A5201" s="1">
        <v>44075</v>
      </c>
      <c r="B5201">
        <v>0</v>
      </c>
      <c r="C5201">
        <f>Table3[[#This Row],[(MKT-Rf) Excess Return on the Market ]]+Table3[[#This Row],[(RF) Risk-Free Return Rate (One Month Treasury Bill Rate)]]</f>
        <v>9.1999999999999998E-3</v>
      </c>
      <c r="D5201">
        <v>9.1999999999999998E-3</v>
      </c>
      <c r="E5201">
        <v>1.9E-3</v>
      </c>
      <c r="F5201">
        <v>-3.0999999999999999E-3</v>
      </c>
      <c r="G5201">
        <v>6.1999999999999998E-3</v>
      </c>
      <c r="H5201">
        <v>1.5E-3</v>
      </c>
      <c r="I5201">
        <v>1.29E-2</v>
      </c>
      <c r="J5201">
        <v>9.4619668765998245E-16</v>
      </c>
      <c r="L5201" s="13">
        <v>44075</v>
      </c>
      <c r="M5201" s="17"/>
      <c r="N5201">
        <v>7.496875851234013E-3</v>
      </c>
    </row>
    <row r="5202" spans="1:14" x14ac:dyDescent="0.2">
      <c r="A5202" s="1">
        <v>44076</v>
      </c>
      <c r="B5202">
        <v>0</v>
      </c>
      <c r="C5202">
        <f>Table3[[#This Row],[(MKT-Rf) Excess Return on the Market ]]+Table3[[#This Row],[(RF) Risk-Free Return Rate (One Month Treasury Bill Rate)]]</f>
        <v>1.2699999999999999E-2</v>
      </c>
      <c r="D5202">
        <v>1.2699999999999999E-2</v>
      </c>
      <c r="E5202">
        <v>-2.5999999999999999E-3</v>
      </c>
      <c r="F5202">
        <v>-4.4000000000000003E-3</v>
      </c>
      <c r="G5202">
        <v>7.7000000000000002E-3</v>
      </c>
      <c r="H5202">
        <v>-4.1999999999999997E-3</v>
      </c>
      <c r="I5202">
        <v>-2.8000000000000004E-3</v>
      </c>
      <c r="J5202">
        <v>1.6506052037857367E-15</v>
      </c>
      <c r="L5202" s="12">
        <v>44076</v>
      </c>
      <c r="M5202" s="16"/>
      <c r="N5202">
        <v>1.5248997908235747E-2</v>
      </c>
    </row>
    <row r="5203" spans="1:14" x14ac:dyDescent="0.2">
      <c r="A5203" s="1">
        <v>44077</v>
      </c>
      <c r="B5203">
        <v>0</v>
      </c>
      <c r="C5203">
        <f>Table3[[#This Row],[(MKT-Rf) Excess Return on the Market ]]+Table3[[#This Row],[(RF) Risk-Free Return Rate (One Month Treasury Bill Rate)]]</f>
        <v>-3.7000000000000005E-2</v>
      </c>
      <c r="D5203">
        <v>-3.7000000000000005E-2</v>
      </c>
      <c r="E5203">
        <v>4.3E-3</v>
      </c>
      <c r="F5203">
        <v>2.6099999999999998E-2</v>
      </c>
      <c r="G5203">
        <v>-8.9999999999999998E-4</v>
      </c>
      <c r="H5203">
        <v>-1.5E-3</v>
      </c>
      <c r="I5203">
        <v>-3.56E-2</v>
      </c>
      <c r="J5203">
        <v>3.2373421051068613E-15</v>
      </c>
      <c r="L5203" s="13">
        <v>44077</v>
      </c>
      <c r="M5203" s="17"/>
      <c r="N5203">
        <v>-3.5757586556313434E-2</v>
      </c>
    </row>
    <row r="5204" spans="1:14" x14ac:dyDescent="0.2">
      <c r="A5204" s="1">
        <v>44078</v>
      </c>
      <c r="B5204">
        <v>0</v>
      </c>
      <c r="C5204">
        <f>Table3[[#This Row],[(MKT-Rf) Excess Return on the Market ]]+Table3[[#This Row],[(RF) Risk-Free Return Rate (One Month Treasury Bill Rate)]]</f>
        <v>-8.6999999999999994E-3</v>
      </c>
      <c r="D5204">
        <v>-8.6999999999999994E-3</v>
      </c>
      <c r="E5204">
        <v>3.4000000000000002E-3</v>
      </c>
      <c r="F5204">
        <v>2.06E-2</v>
      </c>
      <c r="G5204">
        <v>7.9000000000000008E-3</v>
      </c>
      <c r="H5204">
        <v>8.6999999999999994E-3</v>
      </c>
      <c r="I5204">
        <v>-2.2799999999999997E-2</v>
      </c>
      <c r="J5204">
        <v>7.8233346917406362E-16</v>
      </c>
      <c r="L5204" s="12">
        <v>44078</v>
      </c>
      <c r="M5204" s="16"/>
      <c r="N5204">
        <v>-8.1662523968659001E-3</v>
      </c>
    </row>
    <row r="5205" spans="1:14" x14ac:dyDescent="0.2">
      <c r="A5205" s="1">
        <v>44082</v>
      </c>
      <c r="B5205">
        <v>0</v>
      </c>
      <c r="C5205">
        <f>Table3[[#This Row],[(MKT-Rf) Excess Return on the Market ]]+Table3[[#This Row],[(RF) Risk-Free Return Rate (One Month Treasury Bill Rate)]]</f>
        <v>-2.9100000000000001E-2</v>
      </c>
      <c r="D5205">
        <v>-2.9100000000000001E-2</v>
      </c>
      <c r="E5205">
        <v>9.1000000000000004E-3</v>
      </c>
      <c r="F5205">
        <v>-2.8999999999999998E-3</v>
      </c>
      <c r="G5205">
        <v>-7.1999999999999998E-3</v>
      </c>
      <c r="H5205">
        <v>-6.3E-3</v>
      </c>
      <c r="I5205">
        <v>-1.1000000000000001E-3</v>
      </c>
      <c r="J5205">
        <v>2.75038776237616E-15</v>
      </c>
      <c r="L5205" s="13">
        <v>44082</v>
      </c>
      <c r="M5205" s="17"/>
      <c r="N5205">
        <v>-2.8148866864058281E-2</v>
      </c>
    </row>
    <row r="5206" spans="1:14" x14ac:dyDescent="0.2">
      <c r="A5206" s="1">
        <v>44083</v>
      </c>
      <c r="B5206">
        <v>0</v>
      </c>
      <c r="C5206">
        <f>Table3[[#This Row],[(MKT-Rf) Excess Return on the Market ]]+Table3[[#This Row],[(RF) Risk-Free Return Rate (One Month Treasury Bill Rate)]]</f>
        <v>2.07E-2</v>
      </c>
      <c r="D5206">
        <v>2.07E-2</v>
      </c>
      <c r="E5206">
        <v>-6.0999999999999995E-3</v>
      </c>
      <c r="F5206">
        <v>-1.9900000000000001E-2</v>
      </c>
      <c r="G5206">
        <v>-1.7000000000000001E-3</v>
      </c>
      <c r="H5206">
        <v>-2E-3</v>
      </c>
      <c r="I5206">
        <v>3.0299999999999997E-2</v>
      </c>
      <c r="J5206">
        <v>2.3386598374527465E-15</v>
      </c>
      <c r="L5206" s="12">
        <v>44083</v>
      </c>
      <c r="M5206" s="16"/>
      <c r="N5206">
        <v>1.9944798533671326E-2</v>
      </c>
    </row>
    <row r="5207" spans="1:14" x14ac:dyDescent="0.2">
      <c r="A5207" s="1">
        <v>44084</v>
      </c>
      <c r="B5207">
        <v>0</v>
      </c>
      <c r="C5207">
        <f>Table3[[#This Row],[(MKT-Rf) Excess Return on the Market ]]+Table3[[#This Row],[(RF) Risk-Free Return Rate (One Month Treasury Bill Rate)]]</f>
        <v>-1.6399999999999998E-2</v>
      </c>
      <c r="D5207">
        <v>-1.6399999999999998E-2</v>
      </c>
      <c r="E5207">
        <v>3.7000000000000002E-3</v>
      </c>
      <c r="F5207">
        <v>-5.0000000000000001E-4</v>
      </c>
      <c r="G5207">
        <v>-3.7000000000000002E-3</v>
      </c>
      <c r="H5207">
        <v>-3.5999999999999999E-3</v>
      </c>
      <c r="I5207">
        <v>3.5999999999999999E-3</v>
      </c>
      <c r="J5207">
        <v>2.057814196901964E-15</v>
      </c>
      <c r="L5207" s="13">
        <v>44084</v>
      </c>
      <c r="M5207" s="17"/>
      <c r="N5207">
        <v>-1.774123987058698E-2</v>
      </c>
    </row>
    <row r="5208" spans="1:14" x14ac:dyDescent="0.2">
      <c r="A5208" s="1">
        <v>44085</v>
      </c>
      <c r="B5208">
        <v>0</v>
      </c>
      <c r="C5208">
        <f>Table3[[#This Row],[(MKT-Rf) Excess Return on the Market ]]+Table3[[#This Row],[(RF) Risk-Free Return Rate (One Month Treasury Bill Rate)]]</f>
        <v>-5.9999999999999995E-4</v>
      </c>
      <c r="D5208">
        <v>-5.9999999999999995E-4</v>
      </c>
      <c r="E5208">
        <v>-6.1999999999999998E-3</v>
      </c>
      <c r="F5208">
        <v>9.0000000000000011E-3</v>
      </c>
      <c r="G5208">
        <v>2.3E-3</v>
      </c>
      <c r="H5208">
        <v>4.7999999999999996E-3</v>
      </c>
      <c r="I5208">
        <v>-4.4000000000000003E-3</v>
      </c>
      <c r="J5208">
        <v>6.7839794607406567E-17</v>
      </c>
      <c r="L5208" s="12">
        <v>44085</v>
      </c>
      <c r="M5208" s="16"/>
      <c r="N5208">
        <v>5.32921379765575E-4</v>
      </c>
    </row>
    <row r="5209" spans="1:14" x14ac:dyDescent="0.2">
      <c r="A5209" s="1">
        <v>44088</v>
      </c>
      <c r="B5209">
        <v>0</v>
      </c>
      <c r="C5209">
        <f>Table3[[#This Row],[(MKT-Rf) Excess Return on the Market ]]+Table3[[#This Row],[(RF) Risk-Free Return Rate (One Month Treasury Bill Rate)]]</f>
        <v>1.5900000000000001E-2</v>
      </c>
      <c r="D5209">
        <v>1.5900000000000001E-2</v>
      </c>
      <c r="E5209">
        <v>0.01</v>
      </c>
      <c r="F5209">
        <v>-7.7000000000000002E-3</v>
      </c>
      <c r="G5209">
        <v>-8.0000000000000002E-3</v>
      </c>
      <c r="H5209">
        <v>-5.9999999999999995E-4</v>
      </c>
      <c r="I5209">
        <v>-8.0000000000000004E-4</v>
      </c>
      <c r="J5209">
        <v>1.5825053593634271E-15</v>
      </c>
      <c r="L5209" s="13">
        <v>44088</v>
      </c>
      <c r="M5209" s="17"/>
      <c r="N5209">
        <v>1.2661314711189059E-2</v>
      </c>
    </row>
    <row r="5210" spans="1:14" x14ac:dyDescent="0.2">
      <c r="A5210" s="1">
        <v>44089</v>
      </c>
      <c r="B5210">
        <v>0</v>
      </c>
      <c r="C5210">
        <f>Table3[[#This Row],[(MKT-Rf) Excess Return on the Market ]]+Table3[[#This Row],[(RF) Risk-Free Return Rate (One Month Treasury Bill Rate)]]</f>
        <v>5.6999999999999993E-3</v>
      </c>
      <c r="D5210">
        <v>5.6999999999999993E-3</v>
      </c>
      <c r="E5210">
        <v>-6.4000000000000003E-3</v>
      </c>
      <c r="F5210">
        <v>-1.4199999999999999E-2</v>
      </c>
      <c r="G5210">
        <v>1.4000000000000002E-3</v>
      </c>
      <c r="H5210">
        <v>-3.5999999999999999E-3</v>
      </c>
      <c r="I5210">
        <v>1.1399999999999999E-2</v>
      </c>
      <c r="J5210">
        <v>6.1665664585755211E-16</v>
      </c>
      <c r="L5210" s="12">
        <v>44089</v>
      </c>
      <c r="M5210" s="16"/>
      <c r="N5210">
        <v>5.2058118315071811E-3</v>
      </c>
    </row>
    <row r="5211" spans="1:14" x14ac:dyDescent="0.2">
      <c r="A5211" s="1">
        <v>44090</v>
      </c>
      <c r="B5211">
        <v>0</v>
      </c>
      <c r="C5211">
        <f>Table3[[#This Row],[(MKT-Rf) Excess Return on the Market ]]+Table3[[#This Row],[(RF) Risk-Free Return Rate (One Month Treasury Bill Rate)]]</f>
        <v>-3.9000000000000003E-3</v>
      </c>
      <c r="D5211">
        <v>-3.9000000000000003E-3</v>
      </c>
      <c r="E5211">
        <v>1.23E-2</v>
      </c>
      <c r="F5211">
        <v>1.32E-2</v>
      </c>
      <c r="G5211">
        <v>-9.300000000000001E-3</v>
      </c>
      <c r="H5211">
        <v>2.5999999999999999E-3</v>
      </c>
      <c r="I5211">
        <v>-2.5000000000000001E-2</v>
      </c>
      <c r="J5211">
        <v>4.7802370544500901E-16</v>
      </c>
      <c r="L5211" s="13">
        <v>44090</v>
      </c>
      <c r="M5211" s="17"/>
      <c r="N5211">
        <v>-4.6296583637453039E-3</v>
      </c>
    </row>
    <row r="5212" spans="1:14" x14ac:dyDescent="0.2">
      <c r="A5212" s="1">
        <v>44091</v>
      </c>
      <c r="B5212">
        <v>0</v>
      </c>
      <c r="C5212">
        <f>Table3[[#This Row],[(MKT-Rf) Excess Return on the Market ]]+Table3[[#This Row],[(RF) Risk-Free Return Rate (One Month Treasury Bill Rate)]]</f>
        <v>-8.5000000000000006E-3</v>
      </c>
      <c r="D5212">
        <v>-8.5000000000000006E-3</v>
      </c>
      <c r="E5212">
        <v>4.5999999999999999E-3</v>
      </c>
      <c r="F5212">
        <v>2E-3</v>
      </c>
      <c r="G5212">
        <v>7.000000000000001E-4</v>
      </c>
      <c r="H5212">
        <v>6.3E-3</v>
      </c>
      <c r="I5212">
        <v>-4.8999999999999998E-3</v>
      </c>
      <c r="J5212">
        <v>9.1855970672871031E-16</v>
      </c>
      <c r="L5212" s="12">
        <v>44091</v>
      </c>
      <c r="M5212" s="16"/>
      <c r="N5212">
        <v>-8.4479553221299946E-3</v>
      </c>
    </row>
    <row r="5213" spans="1:14" x14ac:dyDescent="0.2">
      <c r="A5213" s="1">
        <v>44092</v>
      </c>
      <c r="B5213">
        <v>0</v>
      </c>
      <c r="C5213">
        <f>Table3[[#This Row],[(MKT-Rf) Excess Return on the Market ]]+Table3[[#This Row],[(RF) Risk-Free Return Rate (One Month Treasury Bill Rate)]]</f>
        <v>-8.8000000000000005E-3</v>
      </c>
      <c r="D5213">
        <v>-8.8000000000000005E-3</v>
      </c>
      <c r="E5213">
        <v>7.9000000000000008E-3</v>
      </c>
      <c r="F5213">
        <v>-2.0999999999999999E-3</v>
      </c>
      <c r="G5213">
        <v>-1.1200000000000002E-2</v>
      </c>
      <c r="H5213">
        <v>-4.5999999999999999E-3</v>
      </c>
      <c r="I5213">
        <v>9.4999999999999998E-3</v>
      </c>
      <c r="J5213">
        <v>8.3016737212614572E-16</v>
      </c>
      <c r="L5213" s="13">
        <v>44092</v>
      </c>
      <c r="M5213" s="17"/>
      <c r="N5213">
        <v>-1.1245565213035068E-2</v>
      </c>
    </row>
    <row r="5214" spans="1:14" x14ac:dyDescent="0.2">
      <c r="A5214" s="1">
        <v>44095</v>
      </c>
      <c r="B5214">
        <v>0</v>
      </c>
      <c r="C5214">
        <f>Table3[[#This Row],[(MKT-Rf) Excess Return on the Market ]]+Table3[[#This Row],[(RF) Risk-Free Return Rate (One Month Treasury Bill Rate)]]</f>
        <v>-1.0800000000000001E-2</v>
      </c>
      <c r="D5214">
        <v>-1.0800000000000001E-2</v>
      </c>
      <c r="E5214">
        <v>-2.6800000000000001E-2</v>
      </c>
      <c r="F5214">
        <v>-1.9E-2</v>
      </c>
      <c r="G5214">
        <v>-4.7999999999999996E-3</v>
      </c>
      <c r="H5214">
        <v>-2.7000000000000001E-3</v>
      </c>
      <c r="I5214">
        <v>2.9600000000000001E-2</v>
      </c>
      <c r="J5214">
        <v>1.1838830475443368E-15</v>
      </c>
      <c r="L5214" s="12">
        <v>44095</v>
      </c>
      <c r="M5214" s="16"/>
      <c r="N5214">
        <v>-1.1638590711243436E-2</v>
      </c>
    </row>
    <row r="5215" spans="1:14" x14ac:dyDescent="0.2">
      <c r="A5215" s="1">
        <v>44096</v>
      </c>
      <c r="B5215">
        <v>0</v>
      </c>
      <c r="C5215">
        <f>Table3[[#This Row],[(MKT-Rf) Excess Return on the Market ]]+Table3[[#This Row],[(RF) Risk-Free Return Rate (One Month Treasury Bill Rate)]]</f>
        <v>1.0200000000000001E-2</v>
      </c>
      <c r="D5215">
        <v>1.0200000000000001E-2</v>
      </c>
      <c r="E5215">
        <v>-4.5999999999999999E-3</v>
      </c>
      <c r="F5215">
        <v>-1.6500000000000001E-2</v>
      </c>
      <c r="G5215">
        <v>5.7999999999999996E-3</v>
      </c>
      <c r="H5215">
        <v>-4.7999999999999996E-3</v>
      </c>
      <c r="I5215">
        <v>1.9099999999999999E-2</v>
      </c>
      <c r="J5215">
        <v>1.3214685229703177E-15</v>
      </c>
      <c r="L5215" s="13">
        <v>44096</v>
      </c>
      <c r="M5215" s="17"/>
      <c r="N5215">
        <v>1.0463013638868866E-2</v>
      </c>
    </row>
    <row r="5216" spans="1:14" x14ac:dyDescent="0.2">
      <c r="A5216" s="1">
        <v>44097</v>
      </c>
      <c r="B5216">
        <v>0</v>
      </c>
      <c r="C5216">
        <f>Table3[[#This Row],[(MKT-Rf) Excess Return on the Market ]]+Table3[[#This Row],[(RF) Risk-Free Return Rate (One Month Treasury Bill Rate)]]</f>
        <v>-2.4799999999999999E-2</v>
      </c>
      <c r="D5216">
        <v>-2.4799999999999999E-2</v>
      </c>
      <c r="E5216">
        <v>-6.6E-3</v>
      </c>
      <c r="F5216">
        <v>1.8E-3</v>
      </c>
      <c r="G5216">
        <v>2.0999999999999999E-3</v>
      </c>
      <c r="H5216">
        <v>-1.9E-3</v>
      </c>
      <c r="I5216">
        <v>2.8000000000000004E-3</v>
      </c>
      <c r="J5216">
        <v>2.9889598142051919E-15</v>
      </c>
      <c r="L5216" s="12">
        <v>44097</v>
      </c>
      <c r="M5216" s="16"/>
      <c r="N5216">
        <v>-2.4007294161091854E-2</v>
      </c>
    </row>
    <row r="5217" spans="1:14" x14ac:dyDescent="0.2">
      <c r="A5217" s="1">
        <v>44098</v>
      </c>
      <c r="B5217">
        <v>0</v>
      </c>
      <c r="C5217">
        <f>Table3[[#This Row],[(MKT-Rf) Excess Return on the Market ]]+Table3[[#This Row],[(RF) Risk-Free Return Rate (One Month Treasury Bill Rate)]]</f>
        <v>2.5000000000000001E-3</v>
      </c>
      <c r="D5217">
        <v>2.5000000000000001E-3</v>
      </c>
      <c r="E5217">
        <v>-1.9E-3</v>
      </c>
      <c r="F5217">
        <v>3.8E-3</v>
      </c>
      <c r="G5217">
        <v>5.1000000000000004E-3</v>
      </c>
      <c r="H5217">
        <v>1.1000000000000001E-3</v>
      </c>
      <c r="I5217">
        <v>-2.9999999999999997E-4</v>
      </c>
      <c r="J5217">
        <v>3.8051436944273288E-16</v>
      </c>
      <c r="L5217" s="13">
        <v>44098</v>
      </c>
      <c r="M5217" s="17"/>
      <c r="N5217">
        <v>2.9829543473573147E-3</v>
      </c>
    </row>
    <row r="5218" spans="1:14" x14ac:dyDescent="0.2">
      <c r="A5218" s="1">
        <v>44099</v>
      </c>
      <c r="B5218">
        <v>0</v>
      </c>
      <c r="C5218">
        <f>Table3[[#This Row],[(MKT-Rf) Excess Return on the Market ]]+Table3[[#This Row],[(RF) Risk-Free Return Rate (One Month Treasury Bill Rate)]]</f>
        <v>1.72E-2</v>
      </c>
      <c r="D5218">
        <v>1.72E-2</v>
      </c>
      <c r="E5218">
        <v>-1.6000000000000001E-3</v>
      </c>
      <c r="F5218">
        <v>-1.3600000000000001E-2</v>
      </c>
      <c r="G5218">
        <v>-5.0000000000000001E-3</v>
      </c>
      <c r="H5218">
        <v>-6.3E-3</v>
      </c>
      <c r="I5218">
        <v>7.4000000000000003E-3</v>
      </c>
      <c r="J5218">
        <v>2.1829600005294766E-15</v>
      </c>
      <c r="L5218" s="12">
        <v>44099</v>
      </c>
      <c r="M5218" s="16"/>
      <c r="N5218">
        <v>1.5850478138509476E-2</v>
      </c>
    </row>
    <row r="5219" spans="1:14" x14ac:dyDescent="0.2">
      <c r="A5219" s="1">
        <v>44102</v>
      </c>
      <c r="B5219">
        <v>0</v>
      </c>
      <c r="C5219">
        <f>Table3[[#This Row],[(MKT-Rf) Excess Return on the Market ]]+Table3[[#This Row],[(RF) Risk-Free Return Rate (One Month Treasury Bill Rate)]]</f>
        <v>1.66E-2</v>
      </c>
      <c r="D5219">
        <v>1.66E-2</v>
      </c>
      <c r="E5219">
        <v>8.8000000000000005E-3</v>
      </c>
      <c r="F5219">
        <v>1.03E-2</v>
      </c>
      <c r="G5219">
        <v>4.0000000000000001E-3</v>
      </c>
      <c r="H5219">
        <v>1.9E-3</v>
      </c>
      <c r="I5219">
        <v>-7.8000000000000005E-3</v>
      </c>
      <c r="J5219">
        <v>2.149446082582986E-15</v>
      </c>
      <c r="L5219" s="13">
        <v>44102</v>
      </c>
      <c r="M5219" s="17"/>
      <c r="N5219">
        <v>1.5982150874003728E-2</v>
      </c>
    </row>
    <row r="5220" spans="1:14" x14ac:dyDescent="0.2">
      <c r="A5220" s="1">
        <v>44103</v>
      </c>
      <c r="B5220">
        <v>0</v>
      </c>
      <c r="C5220">
        <f>Table3[[#This Row],[(MKT-Rf) Excess Return on the Market ]]+Table3[[#This Row],[(RF) Risk-Free Return Rate (One Month Treasury Bill Rate)]]</f>
        <v>-4.1999999999999997E-3</v>
      </c>
      <c r="D5220">
        <v>-4.1999999999999997E-3</v>
      </c>
      <c r="E5220">
        <v>3.8E-3</v>
      </c>
      <c r="F5220">
        <v>-1.32E-2</v>
      </c>
      <c r="G5220">
        <v>-7.7000000000000002E-3</v>
      </c>
      <c r="H5220">
        <v>-5.8999999999999999E-3</v>
      </c>
      <c r="I5220">
        <v>1.6399999999999998E-2</v>
      </c>
      <c r="J5220">
        <v>7.4261447410111344E-16</v>
      </c>
      <c r="L5220" s="12">
        <v>44103</v>
      </c>
      <c r="M5220" s="16"/>
      <c r="N5220">
        <v>-4.8242447838090239E-3</v>
      </c>
    </row>
    <row r="5221" spans="1:14" x14ac:dyDescent="0.2">
      <c r="A5221" s="1">
        <v>44104</v>
      </c>
      <c r="B5221">
        <v>0</v>
      </c>
      <c r="C5221">
        <f>Table3[[#This Row],[(MKT-Rf) Excess Return on the Market ]]+Table3[[#This Row],[(RF) Risk-Free Return Rate (One Month Treasury Bill Rate)]]</f>
        <v>7.9000000000000008E-3</v>
      </c>
      <c r="D5221">
        <v>7.9000000000000008E-3</v>
      </c>
      <c r="E5221">
        <v>-6.8000000000000005E-3</v>
      </c>
      <c r="F5221">
        <v>1.5E-3</v>
      </c>
      <c r="G5221">
        <v>3.3E-3</v>
      </c>
      <c r="H5221">
        <v>1.1000000000000001E-3</v>
      </c>
      <c r="I5221">
        <v>1.7000000000000001E-3</v>
      </c>
      <c r="J5221">
        <v>9.3237771720572095E-16</v>
      </c>
      <c r="L5221" s="13">
        <v>44104</v>
      </c>
      <c r="M5221" s="17"/>
      <c r="N5221">
        <v>8.2198337849473339E-3</v>
      </c>
    </row>
    <row r="5222" spans="1:14" x14ac:dyDescent="0.2">
      <c r="A5222" s="1">
        <v>44105</v>
      </c>
      <c r="B5222">
        <v>0</v>
      </c>
      <c r="C5222">
        <f>Table3[[#This Row],[(MKT-Rf) Excess Return on the Market ]]+Table3[[#This Row],[(RF) Risk-Free Return Rate (One Month Treasury Bill Rate)]]</f>
        <v>7.9000000000000008E-3</v>
      </c>
      <c r="D5222">
        <v>7.9000000000000008E-3</v>
      </c>
      <c r="E5222">
        <v>7.9000000000000008E-3</v>
      </c>
      <c r="F5222">
        <v>-5.5000000000000005E-3</v>
      </c>
      <c r="G5222">
        <v>-1E-4</v>
      </c>
      <c r="H5222">
        <v>-5.8999999999999999E-3</v>
      </c>
      <c r="I5222">
        <v>1.1299999999999999E-2</v>
      </c>
      <c r="J5222">
        <v>6.6319673960349623E-16</v>
      </c>
      <c r="L5222" s="12">
        <v>44105</v>
      </c>
      <c r="M5222" s="16"/>
      <c r="N5222">
        <v>5.2789351215227383E-3</v>
      </c>
    </row>
    <row r="5223" spans="1:14" x14ac:dyDescent="0.2">
      <c r="A5223" s="1">
        <v>44106</v>
      </c>
      <c r="B5223">
        <v>0</v>
      </c>
      <c r="C5223">
        <f>Table3[[#This Row],[(MKT-Rf) Excess Return on the Market ]]+Table3[[#This Row],[(RF) Risk-Free Return Rate (One Month Treasury Bill Rate)]]</f>
        <v>-9.5999999999999992E-3</v>
      </c>
      <c r="D5223">
        <v>-9.5999999999999992E-3</v>
      </c>
      <c r="E5223">
        <v>1.67E-2</v>
      </c>
      <c r="F5223">
        <v>2.46E-2</v>
      </c>
      <c r="G5223">
        <v>5.8999999999999999E-3</v>
      </c>
      <c r="H5223">
        <v>3.2000000000000002E-3</v>
      </c>
      <c r="I5223">
        <v>-2.7000000000000003E-2</v>
      </c>
      <c r="J5223">
        <v>1.220578858518226E-15</v>
      </c>
      <c r="L5223" s="13">
        <v>44106</v>
      </c>
      <c r="M5223" s="17"/>
      <c r="N5223">
        <v>-9.6237750916984329E-3</v>
      </c>
    </row>
    <row r="5224" spans="1:14" x14ac:dyDescent="0.2">
      <c r="A5224" s="1">
        <v>44109</v>
      </c>
      <c r="B5224">
        <v>0</v>
      </c>
      <c r="C5224">
        <f>Table3[[#This Row],[(MKT-Rf) Excess Return on the Market ]]+Table3[[#This Row],[(RF) Risk-Free Return Rate (One Month Treasury Bill Rate)]]</f>
        <v>1.9299999999999998E-2</v>
      </c>
      <c r="D5224">
        <v>1.9299999999999998E-2</v>
      </c>
      <c r="E5224">
        <v>8.8999999999999999E-3</v>
      </c>
      <c r="F5224">
        <v>-1.1999999999999999E-3</v>
      </c>
      <c r="G5224">
        <v>-4.8999999999999998E-3</v>
      </c>
      <c r="H5224">
        <v>1.5E-3</v>
      </c>
      <c r="I5224">
        <v>6.3E-3</v>
      </c>
      <c r="J5224">
        <v>2.5607873628025731E-15</v>
      </c>
      <c r="L5224" s="12">
        <v>44109</v>
      </c>
      <c r="M5224" s="16"/>
      <c r="N5224">
        <v>1.7813057021042421E-2</v>
      </c>
    </row>
    <row r="5225" spans="1:14" x14ac:dyDescent="0.2">
      <c r="A5225" s="1">
        <v>44110</v>
      </c>
      <c r="B5225">
        <v>0</v>
      </c>
      <c r="C5225">
        <f>Table3[[#This Row],[(MKT-Rf) Excess Return on the Market ]]+Table3[[#This Row],[(RF) Risk-Free Return Rate (One Month Treasury Bill Rate)]]</f>
        <v>-1.2800000000000001E-2</v>
      </c>
      <c r="D5225">
        <v>-1.2800000000000001E-2</v>
      </c>
      <c r="E5225">
        <v>8.3999999999999995E-3</v>
      </c>
      <c r="F5225">
        <v>2.5999999999999999E-3</v>
      </c>
      <c r="G5225">
        <v>-5.1000000000000004E-3</v>
      </c>
      <c r="H5225">
        <v>-4.0000000000000002E-4</v>
      </c>
      <c r="I5225">
        <v>-1E-3</v>
      </c>
      <c r="J5225">
        <v>1.6412166393460882E-15</v>
      </c>
      <c r="L5225" s="13">
        <v>44110</v>
      </c>
      <c r="M5225" s="17"/>
      <c r="N5225">
        <v>-1.4072027020773103E-2</v>
      </c>
    </row>
    <row r="5226" spans="1:14" x14ac:dyDescent="0.2">
      <c r="A5226" s="1">
        <v>44111</v>
      </c>
      <c r="B5226">
        <v>0</v>
      </c>
      <c r="C5226">
        <f>Table3[[#This Row],[(MKT-Rf) Excess Return on the Market ]]+Table3[[#This Row],[(RF) Risk-Free Return Rate (One Month Treasury Bill Rate)]]</f>
        <v>1.84E-2</v>
      </c>
      <c r="D5226">
        <v>1.84E-2</v>
      </c>
      <c r="E5226">
        <v>4.8999999999999998E-3</v>
      </c>
      <c r="F5226">
        <v>2.3E-3</v>
      </c>
      <c r="G5226">
        <v>-2.8000000000000004E-3</v>
      </c>
      <c r="H5226">
        <v>1.1999999999999999E-3</v>
      </c>
      <c r="I5226">
        <v>1.1999999999999999E-3</v>
      </c>
      <c r="J5226">
        <v>2.4202145043198657E-15</v>
      </c>
      <c r="L5226" s="12">
        <v>44111</v>
      </c>
      <c r="M5226" s="16"/>
      <c r="N5226">
        <v>1.7247172188931348E-2</v>
      </c>
    </row>
    <row r="5227" spans="1:14" x14ac:dyDescent="0.2">
      <c r="A5227" s="1">
        <v>44112</v>
      </c>
      <c r="B5227">
        <v>0</v>
      </c>
      <c r="C5227">
        <f>Table3[[#This Row],[(MKT-Rf) Excess Return on the Market ]]+Table3[[#This Row],[(RF) Risk-Free Return Rate (One Month Treasury Bill Rate)]]</f>
        <v>8.0000000000000002E-3</v>
      </c>
      <c r="D5227">
        <v>8.0000000000000002E-3</v>
      </c>
      <c r="E5227">
        <v>2.8999999999999998E-3</v>
      </c>
      <c r="F5227">
        <v>9.8999999999999991E-3</v>
      </c>
      <c r="G5227">
        <v>2.3E-3</v>
      </c>
      <c r="H5227">
        <v>2.3999999999999998E-3</v>
      </c>
      <c r="I5227">
        <v>-1.9E-2</v>
      </c>
      <c r="J5227">
        <v>1.1049309951922515E-15</v>
      </c>
      <c r="L5227" s="13">
        <v>44112</v>
      </c>
      <c r="M5227" s="17"/>
      <c r="N5227">
        <v>7.9781730936344594E-3</v>
      </c>
    </row>
    <row r="5228" spans="1:14" x14ac:dyDescent="0.2">
      <c r="A5228" s="1">
        <v>44113</v>
      </c>
      <c r="B5228">
        <v>0</v>
      </c>
      <c r="C5228">
        <f>Table3[[#This Row],[(MKT-Rf) Excess Return on the Market ]]+Table3[[#This Row],[(RF) Risk-Free Return Rate (One Month Treasury Bill Rate)]]</f>
        <v>9.1999999999999998E-3</v>
      </c>
      <c r="D5228">
        <v>9.1999999999999998E-3</v>
      </c>
      <c r="E5228">
        <v>-3.2000000000000002E-3</v>
      </c>
      <c r="F5228">
        <v>-1.3999999999999999E-2</v>
      </c>
      <c r="G5228">
        <v>-1.6000000000000001E-3</v>
      </c>
      <c r="H5228">
        <v>-3.2000000000000002E-3</v>
      </c>
      <c r="I5228">
        <v>0.02</v>
      </c>
      <c r="J5228">
        <v>1.1398183436308628E-15</v>
      </c>
      <c r="L5228" s="12">
        <v>44113</v>
      </c>
      <c r="M5228" s="16"/>
      <c r="N5228">
        <v>8.7551487402514096E-3</v>
      </c>
    </row>
    <row r="5229" spans="1:14" x14ac:dyDescent="0.2">
      <c r="A5229" s="1">
        <v>44116</v>
      </c>
      <c r="B5229">
        <v>0</v>
      </c>
      <c r="C5229">
        <f>Table3[[#This Row],[(MKT-Rf) Excess Return on the Market ]]+Table3[[#This Row],[(RF) Risk-Free Return Rate (One Month Treasury Bill Rate)]]</f>
        <v>1.5300000000000001E-2</v>
      </c>
      <c r="D5229">
        <v>1.5300000000000001E-2</v>
      </c>
      <c r="E5229">
        <v>-1.03E-2</v>
      </c>
      <c r="F5229">
        <v>-5.9999999999999995E-4</v>
      </c>
      <c r="G5229">
        <v>8.1000000000000013E-3</v>
      </c>
      <c r="H5229">
        <v>3.0999999999999999E-3</v>
      </c>
      <c r="I5229">
        <v>3.4999999999999996E-3</v>
      </c>
      <c r="J5229">
        <v>2.056558694724603E-15</v>
      </c>
      <c r="L5229" s="13">
        <v>44116</v>
      </c>
      <c r="M5229" s="17"/>
      <c r="N5229">
        <v>1.6282507554067349E-2</v>
      </c>
    </row>
    <row r="5230" spans="1:14" x14ac:dyDescent="0.2">
      <c r="A5230" s="1">
        <v>44117</v>
      </c>
      <c r="B5230">
        <v>0</v>
      </c>
      <c r="C5230">
        <f>Table3[[#This Row],[(MKT-Rf) Excess Return on the Market ]]+Table3[[#This Row],[(RF) Risk-Free Return Rate (One Month Treasury Bill Rate)]]</f>
        <v>-4.0999999999999995E-3</v>
      </c>
      <c r="D5230">
        <v>-4.0999999999999995E-3</v>
      </c>
      <c r="E5230">
        <v>-1.9E-3</v>
      </c>
      <c r="F5230">
        <v>-1.72E-2</v>
      </c>
      <c r="G5230">
        <v>-8.3999999999999995E-3</v>
      </c>
      <c r="H5230">
        <v>-9.7999999999999997E-3</v>
      </c>
      <c r="I5230">
        <v>2.3300000000000001E-2</v>
      </c>
      <c r="J5230">
        <v>7.6390496532271101E-16</v>
      </c>
      <c r="L5230" s="12">
        <v>44117</v>
      </c>
      <c r="M5230" s="16"/>
      <c r="N5230">
        <v>-6.3268804537488111E-3</v>
      </c>
    </row>
    <row r="5231" spans="1:14" x14ac:dyDescent="0.2">
      <c r="A5231" s="1">
        <v>44118</v>
      </c>
      <c r="B5231">
        <v>0</v>
      </c>
      <c r="C5231">
        <f>Table3[[#This Row],[(MKT-Rf) Excess Return on the Market ]]+Table3[[#This Row],[(RF) Risk-Free Return Rate (One Month Treasury Bill Rate)]]</f>
        <v>-6.5000000000000006E-3</v>
      </c>
      <c r="D5231">
        <v>-6.5000000000000006E-3</v>
      </c>
      <c r="E5231">
        <v>0</v>
      </c>
      <c r="F5231">
        <v>2.9999999999999997E-4</v>
      </c>
      <c r="G5231">
        <v>3.4000000000000002E-3</v>
      </c>
      <c r="H5231">
        <v>6.7000000000000002E-3</v>
      </c>
      <c r="I5231">
        <v>-3.7000000000000002E-3</v>
      </c>
      <c r="J5231">
        <v>8.7621769683184821E-16</v>
      </c>
      <c r="L5231" s="13">
        <v>44118</v>
      </c>
      <c r="M5231" s="17"/>
      <c r="N5231">
        <v>-6.6451691550408936E-3</v>
      </c>
    </row>
    <row r="5232" spans="1:14" x14ac:dyDescent="0.2">
      <c r="A5232" s="1">
        <v>44119</v>
      </c>
      <c r="B5232">
        <v>0</v>
      </c>
      <c r="C5232">
        <f>Table3[[#This Row],[(MKT-Rf) Excess Return on the Market ]]+Table3[[#This Row],[(RF) Risk-Free Return Rate (One Month Treasury Bill Rate)]]</f>
        <v>-8.0000000000000004E-4</v>
      </c>
      <c r="D5232">
        <v>-8.0000000000000004E-4</v>
      </c>
      <c r="E5232">
        <v>1.18E-2</v>
      </c>
      <c r="F5232">
        <v>1.1399999999999999E-2</v>
      </c>
      <c r="G5232">
        <v>1.5E-3</v>
      </c>
      <c r="H5232">
        <v>2E-3</v>
      </c>
      <c r="I5232">
        <v>-9.7000000000000003E-3</v>
      </c>
      <c r="J5232">
        <v>2.1867766728156307E-16</v>
      </c>
      <c r="L5232" s="12">
        <v>44119</v>
      </c>
      <c r="M5232" s="16"/>
      <c r="N5232">
        <v>-1.5289711398439405E-3</v>
      </c>
    </row>
    <row r="5233" spans="1:14" x14ac:dyDescent="0.2">
      <c r="A5233" s="1">
        <v>44120</v>
      </c>
      <c r="B5233">
        <v>0</v>
      </c>
      <c r="C5233">
        <f>Table3[[#This Row],[(MKT-Rf) Excess Return on the Market ]]+Table3[[#This Row],[(RF) Risk-Free Return Rate (One Month Treasury Bill Rate)]]</f>
        <v>-5.9999999999999995E-4</v>
      </c>
      <c r="D5233">
        <v>-5.9999999999999995E-4</v>
      </c>
      <c r="E5233">
        <v>-1.1999999999999999E-3</v>
      </c>
      <c r="F5233">
        <v>8.0000000000000004E-4</v>
      </c>
      <c r="G5233">
        <v>-4.0000000000000002E-4</v>
      </c>
      <c r="H5233">
        <v>-1.4000000000000002E-3</v>
      </c>
      <c r="I5233">
        <v>5.9999999999999995E-4</v>
      </c>
      <c r="J5233">
        <v>1.7495637670340221E-17</v>
      </c>
      <c r="L5233" s="13">
        <v>44120</v>
      </c>
      <c r="M5233" s="17"/>
      <c r="N5233">
        <v>1.3491886946954788E-4</v>
      </c>
    </row>
    <row r="5234" spans="1:14" x14ac:dyDescent="0.2">
      <c r="A5234" s="1">
        <v>44123</v>
      </c>
      <c r="B5234">
        <v>0</v>
      </c>
      <c r="C5234">
        <f>Table3[[#This Row],[(MKT-Rf) Excess Return on the Market ]]+Table3[[#This Row],[(RF) Risk-Free Return Rate (One Month Treasury Bill Rate)]]</f>
        <v>-1.5300000000000001E-2</v>
      </c>
      <c r="D5234">
        <v>-1.5300000000000001E-2</v>
      </c>
      <c r="E5234">
        <v>3.7000000000000002E-3</v>
      </c>
      <c r="F5234">
        <v>2.8999999999999998E-3</v>
      </c>
      <c r="G5234">
        <v>-3.4000000000000002E-3</v>
      </c>
      <c r="H5234">
        <v>-2.3999999999999998E-3</v>
      </c>
      <c r="I5234">
        <v>-3.4000000000000002E-3</v>
      </c>
      <c r="J5234">
        <v>2.1980215287268151E-15</v>
      </c>
      <c r="L5234" s="12">
        <v>44123</v>
      </c>
      <c r="M5234" s="16"/>
      <c r="N5234">
        <v>-1.6464623898632638E-2</v>
      </c>
    </row>
    <row r="5235" spans="1:14" x14ac:dyDescent="0.2">
      <c r="A5235" s="1">
        <v>44124</v>
      </c>
      <c r="B5235">
        <v>0</v>
      </c>
      <c r="C5235">
        <f>Table3[[#This Row],[(MKT-Rf) Excess Return on the Market ]]+Table3[[#This Row],[(RF) Risk-Free Return Rate (One Month Treasury Bill Rate)]]</f>
        <v>3.4000000000000002E-3</v>
      </c>
      <c r="D5235">
        <v>3.4000000000000002E-3</v>
      </c>
      <c r="E5235">
        <v>-8.0000000000000004E-4</v>
      </c>
      <c r="F5235">
        <v>1.24E-2</v>
      </c>
      <c r="G5235">
        <v>5.4000000000000003E-3</v>
      </c>
      <c r="H5235">
        <v>1.8E-3</v>
      </c>
      <c r="I5235">
        <v>-1.1699999999999999E-2</v>
      </c>
      <c r="J5235">
        <v>6.4784299370365249E-16</v>
      </c>
      <c r="L5235" s="13">
        <v>44124</v>
      </c>
      <c r="M5235" s="17"/>
      <c r="N5235">
        <v>4.7161384872977134E-3</v>
      </c>
    </row>
    <row r="5236" spans="1:14" x14ac:dyDescent="0.2">
      <c r="A5236" s="1">
        <v>44125</v>
      </c>
      <c r="B5236">
        <v>0</v>
      </c>
      <c r="C5236">
        <f>Table3[[#This Row],[(MKT-Rf) Excess Return on the Market ]]+Table3[[#This Row],[(RF) Risk-Free Return Rate (One Month Treasury Bill Rate)]]</f>
        <v>-3.5999999999999999E-3</v>
      </c>
      <c r="D5236">
        <v>-3.5999999999999999E-3</v>
      </c>
      <c r="E5236">
        <v>-4.7999999999999996E-3</v>
      </c>
      <c r="F5236">
        <v>4.0000000000000001E-3</v>
      </c>
      <c r="G5236">
        <v>5.1000000000000004E-3</v>
      </c>
      <c r="H5236">
        <v>1E-4</v>
      </c>
      <c r="I5236">
        <v>-4.6999999999999993E-3</v>
      </c>
      <c r="J5236">
        <v>3.0951829134508679E-16</v>
      </c>
      <c r="L5236" s="12">
        <v>44125</v>
      </c>
      <c r="M5236" s="16"/>
      <c r="N5236">
        <v>-2.1980970313859494E-3</v>
      </c>
    </row>
    <row r="5237" spans="1:14" x14ac:dyDescent="0.2">
      <c r="A5237" s="1">
        <v>44126</v>
      </c>
      <c r="B5237">
        <v>0</v>
      </c>
      <c r="C5237">
        <f>Table3[[#This Row],[(MKT-Rf) Excess Return on the Market ]]+Table3[[#This Row],[(RF) Risk-Free Return Rate (One Month Treasury Bill Rate)]]</f>
        <v>6.7000000000000002E-3</v>
      </c>
      <c r="D5237">
        <v>6.7000000000000002E-3</v>
      </c>
      <c r="E5237">
        <v>9.300000000000001E-3</v>
      </c>
      <c r="F5237">
        <v>1.03E-2</v>
      </c>
      <c r="G5237">
        <v>-5.8999999999999999E-3</v>
      </c>
      <c r="H5237">
        <v>-1E-3</v>
      </c>
      <c r="I5237">
        <v>-2.7699999999999999E-2</v>
      </c>
      <c r="J5237">
        <v>6.2728564917820393E-16</v>
      </c>
      <c r="L5237" s="13">
        <v>44126</v>
      </c>
      <c r="M5237" s="17"/>
      <c r="N5237">
        <v>5.2053738863262616E-3</v>
      </c>
    </row>
    <row r="5238" spans="1:14" x14ac:dyDescent="0.2">
      <c r="A5238" s="1">
        <v>44127</v>
      </c>
      <c r="B5238">
        <v>0</v>
      </c>
      <c r="C5238">
        <f>Table3[[#This Row],[(MKT-Rf) Excess Return on the Market ]]+Table3[[#This Row],[(RF) Risk-Free Return Rate (One Month Treasury Bill Rate)]]</f>
        <v>3.8E-3</v>
      </c>
      <c r="D5238">
        <v>3.8E-3</v>
      </c>
      <c r="E5238">
        <v>3.5999999999999999E-3</v>
      </c>
      <c r="F5238">
        <v>2.9999999999999997E-4</v>
      </c>
      <c r="G5238">
        <v>-1.2999999999999999E-3</v>
      </c>
      <c r="H5238">
        <v>-3.4000000000000002E-3</v>
      </c>
      <c r="I5238">
        <v>1E-3</v>
      </c>
      <c r="J5238">
        <v>4.6050771350594269E-16</v>
      </c>
      <c r="L5238" s="12">
        <v>44127</v>
      </c>
      <c r="M5238" s="16"/>
      <c r="N5238">
        <v>3.4398664911297477E-3</v>
      </c>
    </row>
    <row r="5239" spans="1:14" x14ac:dyDescent="0.2">
      <c r="A5239" s="1">
        <v>44130</v>
      </c>
      <c r="B5239">
        <v>0</v>
      </c>
      <c r="C5239">
        <f>Table3[[#This Row],[(MKT-Rf) Excess Return on the Market ]]+Table3[[#This Row],[(RF) Risk-Free Return Rate (One Month Treasury Bill Rate)]]</f>
        <v>-1.8500000000000003E-2</v>
      </c>
      <c r="D5239">
        <v>-1.8500000000000003E-2</v>
      </c>
      <c r="E5239">
        <v>-5.0000000000000001E-3</v>
      </c>
      <c r="F5239">
        <v>-3.7000000000000002E-3</v>
      </c>
      <c r="G5239">
        <v>-1.4000000000000002E-3</v>
      </c>
      <c r="H5239">
        <v>-4.0000000000000002E-4</v>
      </c>
      <c r="I5239">
        <v>1.0700000000000001E-2</v>
      </c>
      <c r="J5239">
        <v>2.2651389570727831E-15</v>
      </c>
      <c r="L5239" s="13">
        <v>44130</v>
      </c>
      <c r="M5239" s="17"/>
      <c r="N5239">
        <v>-1.8764495369547173E-2</v>
      </c>
    </row>
    <row r="5240" spans="1:14" x14ac:dyDescent="0.2">
      <c r="A5240" s="1">
        <v>44131</v>
      </c>
      <c r="B5240">
        <v>0</v>
      </c>
      <c r="C5240">
        <f>Table3[[#This Row],[(MKT-Rf) Excess Return on the Market ]]+Table3[[#This Row],[(RF) Risk-Free Return Rate (One Month Treasury Bill Rate)]]</f>
        <v>-2.3E-3</v>
      </c>
      <c r="D5240">
        <v>-2.3E-3</v>
      </c>
      <c r="E5240">
        <v>-6.6E-3</v>
      </c>
      <c r="F5240">
        <v>-2.29E-2</v>
      </c>
      <c r="G5240">
        <v>-3.5999999999999999E-3</v>
      </c>
      <c r="H5240">
        <v>-7.8000000000000005E-3</v>
      </c>
      <c r="I5240">
        <v>2.7400000000000001E-2</v>
      </c>
      <c r="J5240">
        <v>3.7312954861693977E-16</v>
      </c>
      <c r="L5240" s="12">
        <v>44131</v>
      </c>
      <c r="M5240" s="16"/>
      <c r="N5240">
        <v>-3.0301938037524704E-3</v>
      </c>
    </row>
    <row r="5241" spans="1:14" x14ac:dyDescent="0.2">
      <c r="A5241" s="1">
        <v>44132</v>
      </c>
      <c r="B5241">
        <v>0</v>
      </c>
      <c r="C5241">
        <f>Table3[[#This Row],[(MKT-Rf) Excess Return on the Market ]]+Table3[[#This Row],[(RF) Risk-Free Return Rate (One Month Treasury Bill Rate)]]</f>
        <v>-3.4099999999999998E-2</v>
      </c>
      <c r="D5241">
        <v>-3.4099999999999998E-2</v>
      </c>
      <c r="E5241">
        <v>1.7000000000000001E-3</v>
      </c>
      <c r="F5241">
        <v>5.8999999999999999E-3</v>
      </c>
      <c r="G5241">
        <v>-4.5000000000000005E-3</v>
      </c>
      <c r="H5241">
        <v>-2.0000000000000001E-4</v>
      </c>
      <c r="I5241">
        <v>1.9E-3</v>
      </c>
      <c r="J5241">
        <v>3.488929758893306E-15</v>
      </c>
      <c r="L5241" s="13">
        <v>44132</v>
      </c>
      <c r="M5241" s="17"/>
      <c r="N5241">
        <v>-3.5925571226008889E-2</v>
      </c>
    </row>
    <row r="5242" spans="1:14" x14ac:dyDescent="0.2">
      <c r="A5242" s="1">
        <v>44133</v>
      </c>
      <c r="B5242">
        <v>0</v>
      </c>
      <c r="C5242">
        <f>Table3[[#This Row],[(MKT-Rf) Excess Return on the Market ]]+Table3[[#This Row],[(RF) Risk-Free Return Rate (One Month Treasury Bill Rate)]]</f>
        <v>1.1299999999999999E-2</v>
      </c>
      <c r="D5242">
        <v>1.1299999999999999E-2</v>
      </c>
      <c r="E5242">
        <v>1.5E-3</v>
      </c>
      <c r="F5242">
        <v>2.5000000000000001E-3</v>
      </c>
      <c r="G5242">
        <v>2.8999999999999998E-3</v>
      </c>
      <c r="H5242">
        <v>6.0999999999999995E-3</v>
      </c>
      <c r="I5242">
        <v>-1.1399999999999999E-2</v>
      </c>
      <c r="J5242">
        <v>1.3034637020848067E-15</v>
      </c>
      <c r="L5242" s="12">
        <v>44133</v>
      </c>
      <c r="M5242" s="16"/>
      <c r="N5242">
        <v>1.18765014438055E-2</v>
      </c>
    </row>
    <row r="5243" spans="1:14" x14ac:dyDescent="0.2">
      <c r="A5243" s="1">
        <v>44134</v>
      </c>
      <c r="B5243">
        <v>0</v>
      </c>
      <c r="C5243">
        <f>Table3[[#This Row],[(MKT-Rf) Excess Return on the Market ]]+Table3[[#This Row],[(RF) Risk-Free Return Rate (One Month Treasury Bill Rate)]]</f>
        <v>-1.4499999999999999E-2</v>
      </c>
      <c r="D5243">
        <v>-1.4499999999999999E-2</v>
      </c>
      <c r="E5243">
        <v>-2.3E-3</v>
      </c>
      <c r="F5243">
        <v>1.8500000000000003E-2</v>
      </c>
      <c r="G5243">
        <v>2.3999999999999998E-3</v>
      </c>
      <c r="H5243">
        <v>-7.000000000000001E-4</v>
      </c>
      <c r="I5243">
        <v>-2.3300000000000001E-2</v>
      </c>
      <c r="J5243">
        <v>1.2424226255977867E-15</v>
      </c>
      <c r="L5243" s="13">
        <v>44134</v>
      </c>
      <c r="M5243" s="17"/>
      <c r="N5243">
        <v>-1.2203669046735501E-2</v>
      </c>
    </row>
    <row r="5244" spans="1:14" x14ac:dyDescent="0.2">
      <c r="A5244" s="1">
        <v>44137</v>
      </c>
      <c r="B5244">
        <v>0</v>
      </c>
      <c r="C5244">
        <f>Table3[[#This Row],[(MKT-Rf) Excess Return on the Market ]]+Table3[[#This Row],[(RF) Risk-Free Return Rate (One Month Treasury Bill Rate)]]</f>
        <v>1.1699999999999999E-2</v>
      </c>
      <c r="D5244">
        <v>1.1699999999999999E-2</v>
      </c>
      <c r="E5244">
        <v>8.6999999999999994E-3</v>
      </c>
      <c r="F5244">
        <v>9.8999999999999991E-3</v>
      </c>
      <c r="G5244">
        <v>4.0999999999999995E-3</v>
      </c>
      <c r="H5244">
        <v>4.0000000000000001E-3</v>
      </c>
      <c r="I5244">
        <v>-1.3899999999999999E-2</v>
      </c>
      <c r="J5244">
        <v>1.4644441763925521E-15</v>
      </c>
      <c r="L5244" s="12">
        <v>44137</v>
      </c>
      <c r="M5244" s="16"/>
      <c r="N5244">
        <v>1.2242941894852779E-2</v>
      </c>
    </row>
    <row r="5245" spans="1:14" x14ac:dyDescent="0.2">
      <c r="A5245" s="1">
        <v>44138</v>
      </c>
      <c r="B5245">
        <v>0</v>
      </c>
      <c r="C5245">
        <f>Table3[[#This Row],[(MKT-Rf) Excess Return on the Market ]]+Table3[[#This Row],[(RF) Risk-Free Return Rate (One Month Treasury Bill Rate)]]</f>
        <v>1.9299999999999998E-2</v>
      </c>
      <c r="D5245">
        <v>1.9299999999999998E-2</v>
      </c>
      <c r="E5245">
        <v>1.01E-2</v>
      </c>
      <c r="F5245">
        <v>-1.8E-3</v>
      </c>
      <c r="G5245">
        <v>-2E-3</v>
      </c>
      <c r="H5245">
        <v>0</v>
      </c>
      <c r="I5245">
        <v>2E-3</v>
      </c>
      <c r="J5245">
        <v>2.2478521224491161E-15</v>
      </c>
      <c r="L5245" s="13">
        <v>44138</v>
      </c>
      <c r="M5245" s="17"/>
      <c r="N5245">
        <v>1.7642760820758659E-2</v>
      </c>
    </row>
    <row r="5246" spans="1:14" x14ac:dyDescent="0.2">
      <c r="A5246" s="1">
        <v>44139</v>
      </c>
      <c r="B5246">
        <v>0</v>
      </c>
      <c r="C5246">
        <f>Table3[[#This Row],[(MKT-Rf) Excess Return on the Market ]]+Table3[[#This Row],[(RF) Risk-Free Return Rate (One Month Treasury Bill Rate)]]</f>
        <v>2.2499999999999999E-2</v>
      </c>
      <c r="D5246">
        <v>2.2499999999999999E-2</v>
      </c>
      <c r="E5246">
        <v>-2.5899999999999999E-2</v>
      </c>
      <c r="F5246">
        <v>-4.9699999999999994E-2</v>
      </c>
      <c r="G5246">
        <v>-6.4000000000000003E-3</v>
      </c>
      <c r="H5246">
        <v>-1.8000000000000002E-2</v>
      </c>
      <c r="I5246">
        <v>4.8899999999999999E-2</v>
      </c>
      <c r="J5246">
        <v>2.1829894842660546E-15</v>
      </c>
      <c r="L5246" s="12">
        <v>44139</v>
      </c>
      <c r="M5246" s="16"/>
      <c r="N5246">
        <v>2.1807516584335981E-2</v>
      </c>
    </row>
    <row r="5247" spans="1:14" x14ac:dyDescent="0.2">
      <c r="A5247" s="1">
        <v>44140</v>
      </c>
      <c r="B5247">
        <v>0</v>
      </c>
      <c r="C5247">
        <f>Table3[[#This Row],[(MKT-Rf) Excess Return on the Market ]]+Table3[[#This Row],[(RF) Risk-Free Return Rate (One Month Treasury Bill Rate)]]</f>
        <v>2.1299999999999999E-2</v>
      </c>
      <c r="D5247">
        <v>2.1299999999999999E-2</v>
      </c>
      <c r="E5247">
        <v>1.03E-2</v>
      </c>
      <c r="F5247">
        <v>5.1000000000000004E-3</v>
      </c>
      <c r="G5247">
        <v>3.4999999999999996E-3</v>
      </c>
      <c r="H5247">
        <v>5.7999999999999996E-3</v>
      </c>
      <c r="I5247">
        <v>-1.5E-3</v>
      </c>
      <c r="J5247">
        <v>2.1454557010833312E-15</v>
      </c>
      <c r="L5247" s="13">
        <v>44140</v>
      </c>
      <c r="M5247" s="17"/>
      <c r="N5247">
        <v>1.9273262670013912E-2</v>
      </c>
    </row>
    <row r="5248" spans="1:14" x14ac:dyDescent="0.2">
      <c r="A5248" s="1">
        <v>44141</v>
      </c>
      <c r="B5248">
        <v>0</v>
      </c>
      <c r="C5248">
        <f>Table3[[#This Row],[(MKT-Rf) Excess Return on the Market ]]+Table3[[#This Row],[(RF) Risk-Free Return Rate (One Month Treasury Bill Rate)]]</f>
        <v>1E-4</v>
      </c>
      <c r="D5248">
        <v>1E-4</v>
      </c>
      <c r="E5248">
        <v>-1.1299999999999999E-2</v>
      </c>
      <c r="F5248">
        <v>-9.1000000000000004E-3</v>
      </c>
      <c r="G5248">
        <v>-2.3999999999999998E-3</v>
      </c>
      <c r="H5248">
        <v>-1.1999999999999999E-3</v>
      </c>
      <c r="I5248">
        <v>1.0500000000000001E-2</v>
      </c>
      <c r="J5248">
        <v>3.7837526205970817E-17</v>
      </c>
      <c r="L5248" s="12">
        <v>44141</v>
      </c>
      <c r="M5248" s="16"/>
      <c r="N5248">
        <v>-2.8775379869741254E-4</v>
      </c>
    </row>
    <row r="5249" spans="1:14" x14ac:dyDescent="0.2">
      <c r="A5249" s="1">
        <v>44144</v>
      </c>
      <c r="B5249">
        <v>0</v>
      </c>
      <c r="C5249">
        <f>Table3[[#This Row],[(MKT-Rf) Excess Return on the Market ]]+Table3[[#This Row],[(RF) Risk-Free Return Rate (One Month Treasury Bill Rate)]]</f>
        <v>8.6999999999999994E-3</v>
      </c>
      <c r="D5249">
        <v>8.6999999999999994E-3</v>
      </c>
      <c r="E5249">
        <v>2.8199999999999999E-2</v>
      </c>
      <c r="F5249">
        <v>6.7299999999999999E-2</v>
      </c>
      <c r="G5249">
        <v>7.4999999999999997E-3</v>
      </c>
      <c r="H5249">
        <v>8.1000000000000013E-3</v>
      </c>
      <c r="I5249">
        <v>-0.1434</v>
      </c>
      <c r="J5249">
        <v>6.4727691094001386E-16</v>
      </c>
      <c r="L5249" s="13">
        <v>44144</v>
      </c>
      <c r="M5249" s="17"/>
      <c r="N5249">
        <v>1.1631958050304203E-2</v>
      </c>
    </row>
    <row r="5250" spans="1:14" x14ac:dyDescent="0.2">
      <c r="A5250" s="1">
        <v>44145</v>
      </c>
      <c r="B5250">
        <v>0</v>
      </c>
      <c r="C5250">
        <f>Table3[[#This Row],[(MKT-Rf) Excess Return on the Market ]]+Table3[[#This Row],[(RF) Risk-Free Return Rate (One Month Treasury Bill Rate)]]</f>
        <v>-1.7000000000000001E-3</v>
      </c>
      <c r="D5250">
        <v>-1.7000000000000001E-3</v>
      </c>
      <c r="E5250">
        <v>2.07E-2</v>
      </c>
      <c r="F5250">
        <v>2.2200000000000001E-2</v>
      </c>
      <c r="G5250">
        <v>3.2000000000000002E-3</v>
      </c>
      <c r="H5250">
        <v>1.24E-2</v>
      </c>
      <c r="I5250">
        <v>-1.8799999999999997E-2</v>
      </c>
      <c r="J5250">
        <v>1.1433470075137679E-16</v>
      </c>
      <c r="L5250" s="12">
        <v>44145</v>
      </c>
      <c r="M5250" s="16"/>
      <c r="N5250">
        <v>-1.4007834839128777E-3</v>
      </c>
    </row>
    <row r="5251" spans="1:14" x14ac:dyDescent="0.2">
      <c r="A5251" s="1">
        <v>44146</v>
      </c>
      <c r="B5251">
        <v>0</v>
      </c>
      <c r="C5251">
        <f>Table3[[#This Row],[(MKT-Rf) Excess Return on the Market ]]+Table3[[#This Row],[(RF) Risk-Free Return Rate (One Month Treasury Bill Rate)]]</f>
        <v>8.8000000000000005E-3</v>
      </c>
      <c r="D5251">
        <v>8.8000000000000005E-3</v>
      </c>
      <c r="E5251">
        <v>-1.1200000000000002E-2</v>
      </c>
      <c r="F5251">
        <v>-1.6899999999999998E-2</v>
      </c>
      <c r="G5251">
        <v>-5.8999999999999999E-3</v>
      </c>
      <c r="H5251">
        <v>-2.3999999999999998E-3</v>
      </c>
      <c r="I5251">
        <v>3.32E-2</v>
      </c>
      <c r="J5251">
        <v>8.4823330095495693E-16</v>
      </c>
      <c r="L5251" s="13">
        <v>44146</v>
      </c>
      <c r="M5251" s="17"/>
      <c r="N5251">
        <v>7.622761226929676E-3</v>
      </c>
    </row>
    <row r="5252" spans="1:14" x14ac:dyDescent="0.2">
      <c r="A5252" s="1">
        <v>44147</v>
      </c>
      <c r="B5252">
        <v>0</v>
      </c>
      <c r="C5252">
        <f>Table3[[#This Row],[(MKT-Rf) Excess Return on the Market ]]+Table3[[#This Row],[(RF) Risk-Free Return Rate (One Month Treasury Bill Rate)]]</f>
        <v>-9.3999999999999986E-3</v>
      </c>
      <c r="D5252">
        <v>-9.3999999999999986E-3</v>
      </c>
      <c r="E5252">
        <v>-6.0000000000000001E-3</v>
      </c>
      <c r="F5252">
        <v>-1.1399999999999999E-2</v>
      </c>
      <c r="G5252">
        <v>-6.3E-3</v>
      </c>
      <c r="H5252">
        <v>-2.8000000000000004E-3</v>
      </c>
      <c r="I5252">
        <v>1.8600000000000002E-2</v>
      </c>
      <c r="J5252">
        <v>1.1741898634529409E-15</v>
      </c>
      <c r="L5252" s="12">
        <v>44147</v>
      </c>
      <c r="M5252" s="16"/>
      <c r="N5252">
        <v>-1.0028678908945363E-2</v>
      </c>
    </row>
    <row r="5253" spans="1:14" x14ac:dyDescent="0.2">
      <c r="A5253" s="1">
        <v>44148</v>
      </c>
      <c r="B5253">
        <v>0</v>
      </c>
      <c r="C5253">
        <f>Table3[[#This Row],[(MKT-Rf) Excess Return on the Market ]]+Table3[[#This Row],[(RF) Risk-Free Return Rate (One Month Treasury Bill Rate)]]</f>
        <v>1.3100000000000001E-2</v>
      </c>
      <c r="D5253">
        <v>1.3100000000000001E-2</v>
      </c>
      <c r="E5253">
        <v>9.7000000000000003E-3</v>
      </c>
      <c r="F5253">
        <v>1.0800000000000001E-2</v>
      </c>
      <c r="G5253">
        <v>5.4000000000000003E-3</v>
      </c>
      <c r="H5253">
        <v>5.0000000000000001E-3</v>
      </c>
      <c r="I5253">
        <v>-2.1400000000000002E-2</v>
      </c>
      <c r="J5253">
        <v>1.6562010847235989E-15</v>
      </c>
      <c r="L5253" s="13">
        <v>44148</v>
      </c>
      <c r="M5253" s="17"/>
      <c r="N5253">
        <v>1.3518576706374859E-2</v>
      </c>
    </row>
    <row r="5254" spans="1:14" x14ac:dyDescent="0.2">
      <c r="A5254" s="1">
        <v>44151</v>
      </c>
      <c r="B5254">
        <v>0</v>
      </c>
      <c r="C5254">
        <f>Table3[[#This Row],[(MKT-Rf) Excess Return on the Market ]]+Table3[[#This Row],[(RF) Risk-Free Return Rate (One Month Treasury Bill Rate)]]</f>
        <v>1.2199999999999999E-2</v>
      </c>
      <c r="D5254">
        <v>1.2199999999999999E-2</v>
      </c>
      <c r="E5254">
        <v>1.26E-2</v>
      </c>
      <c r="F5254">
        <v>1.9599999999999999E-2</v>
      </c>
      <c r="G5254">
        <v>6.8999999999999999E-3</v>
      </c>
      <c r="H5254">
        <v>9.0000000000000011E-3</v>
      </c>
      <c r="I5254">
        <v>-3.3000000000000002E-2</v>
      </c>
      <c r="J5254">
        <v>1.1147074733486232E-15</v>
      </c>
      <c r="L5254" s="12">
        <v>44151</v>
      </c>
      <c r="M5254" s="16"/>
      <c r="N5254">
        <v>1.1580731916656505E-2</v>
      </c>
    </row>
    <row r="5255" spans="1:14" x14ac:dyDescent="0.2">
      <c r="A5255" s="1">
        <v>44152</v>
      </c>
      <c r="B5255">
        <v>0</v>
      </c>
      <c r="C5255">
        <f>Table3[[#This Row],[(MKT-Rf) Excess Return on the Market ]]+Table3[[#This Row],[(RF) Risk-Free Return Rate (One Month Treasury Bill Rate)]]</f>
        <v>-1.9E-3</v>
      </c>
      <c r="D5255">
        <v>-1.9E-3</v>
      </c>
      <c r="E5255">
        <v>5.7999999999999996E-3</v>
      </c>
      <c r="F5255">
        <v>1E-4</v>
      </c>
      <c r="G5255">
        <v>-3.8E-3</v>
      </c>
      <c r="H5255">
        <v>-4.5999999999999999E-3</v>
      </c>
      <c r="I5255">
        <v>-2.5000000000000001E-3</v>
      </c>
      <c r="J5255">
        <v>5.6792454438462976E-16</v>
      </c>
      <c r="L5255" s="13">
        <v>44152</v>
      </c>
      <c r="M5255" s="17"/>
      <c r="N5255">
        <v>-4.8034761341036901E-3</v>
      </c>
    </row>
    <row r="5256" spans="1:14" x14ac:dyDescent="0.2">
      <c r="A5256" s="1">
        <v>44153</v>
      </c>
      <c r="B5256">
        <v>0</v>
      </c>
      <c r="C5256">
        <f>Table3[[#This Row],[(MKT-Rf) Excess Return on the Market ]]+Table3[[#This Row],[(RF) Risk-Free Return Rate (One Month Treasury Bill Rate)]]</f>
        <v>-9.300000000000001E-3</v>
      </c>
      <c r="D5256">
        <v>-9.300000000000001E-3</v>
      </c>
      <c r="E5256">
        <v>-2.9999999999999997E-4</v>
      </c>
      <c r="F5256">
        <v>-4.0000000000000002E-4</v>
      </c>
      <c r="G5256">
        <v>4.0000000000000002E-4</v>
      </c>
      <c r="H5256">
        <v>-3.7000000000000002E-3</v>
      </c>
      <c r="I5256">
        <v>2.5999999999999999E-3</v>
      </c>
      <c r="J5256">
        <v>1.2219397492852638E-15</v>
      </c>
      <c r="L5256" s="12">
        <v>44153</v>
      </c>
      <c r="M5256" s="16"/>
      <c r="N5256">
        <v>-1.1631213479601318E-2</v>
      </c>
    </row>
    <row r="5257" spans="1:14" x14ac:dyDescent="0.2">
      <c r="A5257" s="1">
        <v>44154</v>
      </c>
      <c r="B5257">
        <v>0</v>
      </c>
      <c r="C5257">
        <f>Table3[[#This Row],[(MKT-Rf) Excess Return on the Market ]]+Table3[[#This Row],[(RF) Risk-Free Return Rate (One Month Treasury Bill Rate)]]</f>
        <v>5.8999999999999999E-3</v>
      </c>
      <c r="D5257">
        <v>5.8999999999999999E-3</v>
      </c>
      <c r="E5257">
        <v>2.7000000000000001E-3</v>
      </c>
      <c r="F5257">
        <v>-8.0000000000000002E-3</v>
      </c>
      <c r="G5257">
        <v>-6.6E-3</v>
      </c>
      <c r="H5257">
        <v>-2E-3</v>
      </c>
      <c r="I5257">
        <v>3.5999999999999999E-3</v>
      </c>
      <c r="J5257">
        <v>4.8951272583720649E-16</v>
      </c>
      <c r="L5257" s="13">
        <v>44154</v>
      </c>
      <c r="M5257" s="17"/>
      <c r="N5257">
        <v>3.9386539225387159E-3</v>
      </c>
    </row>
    <row r="5258" spans="1:14" x14ac:dyDescent="0.2">
      <c r="A5258" s="1">
        <v>44155</v>
      </c>
      <c r="B5258">
        <v>0</v>
      </c>
      <c r="C5258">
        <f>Table3[[#This Row],[(MKT-Rf) Excess Return on the Market ]]+Table3[[#This Row],[(RF) Risk-Free Return Rate (One Month Treasury Bill Rate)]]</f>
        <v>-5.1000000000000004E-3</v>
      </c>
      <c r="D5258">
        <v>-5.1000000000000004E-3</v>
      </c>
      <c r="E5258">
        <v>6.0000000000000001E-3</v>
      </c>
      <c r="F5258">
        <v>-5.8999999999999999E-3</v>
      </c>
      <c r="G5258">
        <v>-7.6E-3</v>
      </c>
      <c r="H5258">
        <v>-8.9999999999999998E-4</v>
      </c>
      <c r="I5258">
        <v>6.8999999999999999E-3</v>
      </c>
      <c r="J5258">
        <v>8.6573789773874257E-16</v>
      </c>
      <c r="L5258" s="12">
        <v>44155</v>
      </c>
      <c r="M5258" s="16"/>
      <c r="N5258">
        <v>-6.8157156362698918E-3</v>
      </c>
    </row>
    <row r="5259" spans="1:14" x14ac:dyDescent="0.2">
      <c r="A5259" s="1">
        <v>44158</v>
      </c>
      <c r="B5259">
        <v>0</v>
      </c>
      <c r="C5259">
        <f>Table3[[#This Row],[(MKT-Rf) Excess Return on the Market ]]+Table3[[#This Row],[(RF) Risk-Free Return Rate (One Month Treasury Bill Rate)]]</f>
        <v>8.3000000000000001E-3</v>
      </c>
      <c r="D5259">
        <v>8.3000000000000001E-3</v>
      </c>
      <c r="E5259">
        <v>1.3999999999999999E-2</v>
      </c>
      <c r="F5259">
        <v>1.5300000000000001E-2</v>
      </c>
      <c r="G5259">
        <v>3.4999999999999996E-3</v>
      </c>
      <c r="H5259">
        <v>5.9999999999999995E-4</v>
      </c>
      <c r="I5259">
        <v>-2.69E-2</v>
      </c>
      <c r="J5259">
        <v>6.3009803955704886E-16</v>
      </c>
      <c r="L5259" s="13">
        <v>44158</v>
      </c>
      <c r="M5259" s="17"/>
      <c r="N5259">
        <v>5.6200945950578216E-3</v>
      </c>
    </row>
    <row r="5260" spans="1:14" x14ac:dyDescent="0.2">
      <c r="A5260" s="1">
        <v>44159</v>
      </c>
      <c r="B5260">
        <v>0</v>
      </c>
      <c r="C5260">
        <f>Table3[[#This Row],[(MKT-Rf) Excess Return on the Market ]]+Table3[[#This Row],[(RF) Risk-Free Return Rate (One Month Treasury Bill Rate)]]</f>
        <v>1.5600000000000001E-2</v>
      </c>
      <c r="D5260">
        <v>1.5600000000000001E-2</v>
      </c>
      <c r="E5260">
        <v>5.4000000000000003E-3</v>
      </c>
      <c r="F5260">
        <v>2.76E-2</v>
      </c>
      <c r="G5260">
        <v>5.0000000000000001E-3</v>
      </c>
      <c r="H5260">
        <v>5.3E-3</v>
      </c>
      <c r="I5260">
        <v>-3.85E-2</v>
      </c>
      <c r="J5260">
        <v>1.3908864357692503E-15</v>
      </c>
      <c r="L5260" s="12">
        <v>44159</v>
      </c>
      <c r="M5260" s="16"/>
      <c r="N5260">
        <v>1.6032507557285768E-2</v>
      </c>
    </row>
    <row r="5261" spans="1:14" x14ac:dyDescent="0.2">
      <c r="A5261" s="1">
        <v>44160</v>
      </c>
      <c r="B5261">
        <v>0</v>
      </c>
      <c r="C5261">
        <f>Table3[[#This Row],[(MKT-Rf) Excess Return on the Market ]]+Table3[[#This Row],[(RF) Risk-Free Return Rate (One Month Treasury Bill Rate)]]</f>
        <v>2.9999999999999997E-4</v>
      </c>
      <c r="D5261">
        <v>2.9999999999999997E-4</v>
      </c>
      <c r="E5261">
        <v>-2.7000000000000001E-3</v>
      </c>
      <c r="F5261">
        <v>-1.34E-2</v>
      </c>
      <c r="G5261">
        <v>-3.9000000000000003E-3</v>
      </c>
      <c r="H5261">
        <v>-5.4000000000000003E-3</v>
      </c>
      <c r="I5261">
        <v>1.55E-2</v>
      </c>
      <c r="J5261">
        <v>1.89474966035127E-16</v>
      </c>
      <c r="L5261" s="13">
        <v>44160</v>
      </c>
      <c r="M5261" s="17"/>
      <c r="N5261">
        <v>-1.5856720266289198E-3</v>
      </c>
    </row>
    <row r="5262" spans="1:14" x14ac:dyDescent="0.2">
      <c r="A5262" s="1">
        <v>44162</v>
      </c>
      <c r="B5262">
        <v>0</v>
      </c>
      <c r="C5262">
        <f>Table3[[#This Row],[(MKT-Rf) Excess Return on the Market ]]+Table3[[#This Row],[(RF) Risk-Free Return Rate (One Month Treasury Bill Rate)]]</f>
        <v>4.3E-3</v>
      </c>
      <c r="D5262">
        <v>4.3E-3</v>
      </c>
      <c r="E5262">
        <v>1.5E-3</v>
      </c>
      <c r="F5262">
        <v>-1.6200000000000003E-2</v>
      </c>
      <c r="G5262">
        <v>-7.7000000000000002E-3</v>
      </c>
      <c r="H5262">
        <v>-3.0000000000000001E-3</v>
      </c>
      <c r="I5262">
        <v>1.7899999999999999E-2</v>
      </c>
      <c r="J5262">
        <v>5.3531279782285247E-16</v>
      </c>
      <c r="L5262" s="12">
        <v>44162</v>
      </c>
      <c r="M5262" s="16"/>
      <c r="N5262">
        <v>2.3940572799516376E-3</v>
      </c>
    </row>
    <row r="5263" spans="1:14" x14ac:dyDescent="0.2">
      <c r="A5263" s="1">
        <v>44165</v>
      </c>
      <c r="B5263">
        <v>0</v>
      </c>
      <c r="C5263">
        <f>Table3[[#This Row],[(MKT-Rf) Excess Return on the Market ]]+Table3[[#This Row],[(RF) Risk-Free Return Rate (One Month Treasury Bill Rate)]]</f>
        <v>-5.3E-3</v>
      </c>
      <c r="D5263">
        <v>-5.3E-3</v>
      </c>
      <c r="E5263">
        <v>-1.54E-2</v>
      </c>
      <c r="F5263">
        <v>-2.0499999999999997E-2</v>
      </c>
      <c r="G5263">
        <v>-5.0000000000000001E-3</v>
      </c>
      <c r="H5263">
        <v>4.8999999999999998E-3</v>
      </c>
      <c r="I5263">
        <v>3.04E-2</v>
      </c>
      <c r="J5263">
        <v>3.4900402781494923E-16</v>
      </c>
      <c r="L5263" s="13">
        <v>44165</v>
      </c>
      <c r="M5263" s="17"/>
      <c r="N5263">
        <v>-4.6060814384970977E-3</v>
      </c>
    </row>
    <row r="5264" spans="1:14" x14ac:dyDescent="0.2">
      <c r="A5264" s="1">
        <v>44166</v>
      </c>
      <c r="B5264">
        <v>0</v>
      </c>
      <c r="C5264">
        <f>Table3[[#This Row],[(MKT-Rf) Excess Return on the Market ]]+Table3[[#This Row],[(RF) Risk-Free Return Rate (One Month Treasury Bill Rate)]]</f>
        <v>9.7999999999999997E-3</v>
      </c>
      <c r="D5264">
        <v>9.7999999999999997E-3</v>
      </c>
      <c r="E5264">
        <v>-1E-3</v>
      </c>
      <c r="F5264">
        <v>5.5000000000000005E-3</v>
      </c>
      <c r="G5264">
        <v>1.06E-2</v>
      </c>
      <c r="H5264">
        <v>4.8999999999999998E-3</v>
      </c>
      <c r="I5264">
        <v>-8.1000000000000013E-3</v>
      </c>
      <c r="J5264">
        <v>1.160226367783656E-15</v>
      </c>
      <c r="L5264" s="12">
        <v>44166</v>
      </c>
      <c r="M5264" s="16"/>
      <c r="N5264">
        <v>1.1208121636017976E-2</v>
      </c>
    </row>
    <row r="5265" spans="1:14" x14ac:dyDescent="0.2">
      <c r="A5265" s="1">
        <v>44167</v>
      </c>
      <c r="B5265">
        <v>0</v>
      </c>
      <c r="C5265">
        <f>Table3[[#This Row],[(MKT-Rf) Excess Return on the Market ]]+Table3[[#This Row],[(RF) Risk-Free Return Rate (One Month Treasury Bill Rate)]]</f>
        <v>1.1000000000000001E-3</v>
      </c>
      <c r="D5265">
        <v>1.1000000000000001E-3</v>
      </c>
      <c r="E5265">
        <v>2.0999999999999999E-3</v>
      </c>
      <c r="F5265">
        <v>1.0700000000000001E-2</v>
      </c>
      <c r="G5265">
        <v>3.7000000000000002E-3</v>
      </c>
      <c r="H5265">
        <v>6.0000000000000001E-3</v>
      </c>
      <c r="I5265">
        <v>-2.2000000000000002E-2</v>
      </c>
      <c r="J5265">
        <v>2.0469735771670752E-16</v>
      </c>
      <c r="L5265" s="13">
        <v>44167</v>
      </c>
      <c r="M5265" s="17"/>
      <c r="N5265">
        <v>1.7895485348597621E-3</v>
      </c>
    </row>
    <row r="5266" spans="1:14" x14ac:dyDescent="0.2">
      <c r="A5266" s="1">
        <v>44168</v>
      </c>
      <c r="B5266">
        <v>0</v>
      </c>
      <c r="C5266">
        <f>Table3[[#This Row],[(MKT-Rf) Excess Return on the Market ]]+Table3[[#This Row],[(RF) Risk-Free Return Rate (One Month Treasury Bill Rate)]]</f>
        <v>1.8E-3</v>
      </c>
      <c r="D5266">
        <v>1.8E-3</v>
      </c>
      <c r="E5266">
        <v>5.4000000000000003E-3</v>
      </c>
      <c r="F5266">
        <v>-5.9999999999999995E-4</v>
      </c>
      <c r="G5266">
        <v>-2.5000000000000001E-3</v>
      </c>
      <c r="H5266">
        <v>1.5E-3</v>
      </c>
      <c r="I5266">
        <v>-5.5000000000000005E-3</v>
      </c>
      <c r="J5266">
        <v>6.4429923232269153E-17</v>
      </c>
      <c r="L5266" s="12">
        <v>44168</v>
      </c>
      <c r="M5266" s="16"/>
      <c r="N5266">
        <v>-6.2434142870242462E-4</v>
      </c>
    </row>
    <row r="5267" spans="1:14" x14ac:dyDescent="0.2">
      <c r="A5267" s="1">
        <v>44169</v>
      </c>
      <c r="B5267">
        <v>0</v>
      </c>
      <c r="C5267">
        <f>Table3[[#This Row],[(MKT-Rf) Excess Return on the Market ]]+Table3[[#This Row],[(RF) Risk-Free Return Rate (One Month Treasury Bill Rate)]]</f>
        <v>1.0200000000000001E-2</v>
      </c>
      <c r="D5267">
        <v>1.0200000000000001E-2</v>
      </c>
      <c r="E5267">
        <v>1.5600000000000001E-2</v>
      </c>
      <c r="F5267">
        <v>8.8000000000000005E-3</v>
      </c>
      <c r="G5267">
        <v>-3.0000000000000001E-3</v>
      </c>
      <c r="H5267">
        <v>5.5000000000000005E-3</v>
      </c>
      <c r="I5267">
        <v>-1.8100000000000002E-2</v>
      </c>
      <c r="J5267">
        <v>9.1756488120605411E-16</v>
      </c>
      <c r="L5267" s="13">
        <v>44169</v>
      </c>
      <c r="M5267" s="17"/>
      <c r="N5267">
        <v>8.7974240454147031E-3</v>
      </c>
    </row>
    <row r="5268" spans="1:14" x14ac:dyDescent="0.2">
      <c r="A5268" s="1">
        <v>44172</v>
      </c>
      <c r="B5268">
        <v>0</v>
      </c>
      <c r="C5268">
        <f>Table3[[#This Row],[(MKT-Rf) Excess Return on the Market ]]+Table3[[#This Row],[(RF) Risk-Free Return Rate (One Month Treasury Bill Rate)]]</f>
        <v>2.9999999999999997E-4</v>
      </c>
      <c r="D5268">
        <v>2.9999999999999997E-4</v>
      </c>
      <c r="E5268">
        <v>-5.9999999999999995E-4</v>
      </c>
      <c r="F5268">
        <v>-1.03E-2</v>
      </c>
      <c r="G5268">
        <v>-5.7999999999999996E-3</v>
      </c>
      <c r="H5268">
        <v>-4.7999999999999996E-3</v>
      </c>
      <c r="I5268">
        <v>1.52E-2</v>
      </c>
      <c r="J5268">
        <v>2.2426534159378563E-16</v>
      </c>
      <c r="L5268" s="12">
        <v>44172</v>
      </c>
      <c r="M5268" s="16"/>
      <c r="N5268">
        <v>-1.9374711787083175E-3</v>
      </c>
    </row>
    <row r="5269" spans="1:14" x14ac:dyDescent="0.2">
      <c r="A5269" s="1">
        <v>44173</v>
      </c>
      <c r="B5269">
        <v>0</v>
      </c>
      <c r="C5269">
        <f>Table3[[#This Row],[(MKT-Rf) Excess Return on the Market ]]+Table3[[#This Row],[(RF) Risk-Free Return Rate (One Month Treasury Bill Rate)]]</f>
        <v>4.6999999999999993E-3</v>
      </c>
      <c r="D5269">
        <v>4.6999999999999993E-3</v>
      </c>
      <c r="E5269">
        <v>8.6999999999999994E-3</v>
      </c>
      <c r="F5269">
        <v>-6.7000000000000002E-3</v>
      </c>
      <c r="G5269">
        <v>-6.9999999999999993E-3</v>
      </c>
      <c r="H5269">
        <v>-2.0000000000000001E-4</v>
      </c>
      <c r="I5269">
        <v>1.1000000000000001E-3</v>
      </c>
      <c r="J5269">
        <v>3.3192446781979323E-16</v>
      </c>
      <c r="L5269" s="13">
        <v>44173</v>
      </c>
      <c r="M5269" s="17"/>
      <c r="N5269">
        <v>2.7832605897471193E-3</v>
      </c>
    </row>
    <row r="5270" spans="1:14" x14ac:dyDescent="0.2">
      <c r="A5270" s="1">
        <v>44174</v>
      </c>
      <c r="B5270">
        <v>0</v>
      </c>
      <c r="C5270">
        <f>Table3[[#This Row],[(MKT-Rf) Excess Return on the Market ]]+Table3[[#This Row],[(RF) Risk-Free Return Rate (One Month Treasury Bill Rate)]]</f>
        <v>-1.03E-2</v>
      </c>
      <c r="D5270">
        <v>-1.03E-2</v>
      </c>
      <c r="E5270">
        <v>3.0999999999999999E-3</v>
      </c>
      <c r="F5270">
        <v>1.2800000000000001E-2</v>
      </c>
      <c r="G5270">
        <v>8.6E-3</v>
      </c>
      <c r="H5270">
        <v>2.7000000000000001E-3</v>
      </c>
      <c r="I5270">
        <v>-1.3600000000000001E-2</v>
      </c>
      <c r="J5270">
        <v>7.8833731283230647E-16</v>
      </c>
      <c r="L5270" s="12">
        <v>44174</v>
      </c>
      <c r="M5270" s="16"/>
      <c r="N5270">
        <v>-7.9809835607026966E-3</v>
      </c>
    </row>
    <row r="5271" spans="1:14" x14ac:dyDescent="0.2">
      <c r="A5271" s="1">
        <v>44175</v>
      </c>
      <c r="B5271">
        <v>0</v>
      </c>
      <c r="C5271">
        <f>Table3[[#This Row],[(MKT-Rf) Excess Return on the Market ]]+Table3[[#This Row],[(RF) Risk-Free Return Rate (One Month Treasury Bill Rate)]]</f>
        <v>2.3999999999999998E-3</v>
      </c>
      <c r="D5271">
        <v>2.3999999999999998E-3</v>
      </c>
      <c r="E5271">
        <v>9.1999999999999998E-3</v>
      </c>
      <c r="F5271">
        <v>-4.5999999999999999E-3</v>
      </c>
      <c r="G5271">
        <v>-1.5100000000000001E-2</v>
      </c>
      <c r="H5271">
        <v>-2.8000000000000004E-3</v>
      </c>
      <c r="I5271">
        <v>-1.7000000000000001E-3</v>
      </c>
      <c r="J5271">
        <v>1.4530584672332995E-16</v>
      </c>
      <c r="L5271" s="13">
        <v>44175</v>
      </c>
      <c r="M5271" s="17"/>
      <c r="N5271">
        <v>-1.2859425386560199E-3</v>
      </c>
    </row>
    <row r="5272" spans="1:14" x14ac:dyDescent="0.2">
      <c r="A5272" s="1">
        <v>44176</v>
      </c>
      <c r="B5272">
        <v>0</v>
      </c>
      <c r="C5272">
        <f>Table3[[#This Row],[(MKT-Rf) Excess Return on the Market ]]+Table3[[#This Row],[(RF) Risk-Free Return Rate (One Month Treasury Bill Rate)]]</f>
        <v>-2E-3</v>
      </c>
      <c r="D5272">
        <v>-2E-3</v>
      </c>
      <c r="E5272">
        <v>-5.8999999999999999E-3</v>
      </c>
      <c r="F5272">
        <v>-6.9999999999999993E-3</v>
      </c>
      <c r="G5272">
        <v>-5.6000000000000008E-3</v>
      </c>
      <c r="H5272">
        <v>-5.6999999999999993E-3</v>
      </c>
      <c r="I5272">
        <v>6.4000000000000003E-3</v>
      </c>
      <c r="J5272">
        <v>1.4964390489063098E-16</v>
      </c>
      <c r="L5272" s="12">
        <v>44176</v>
      </c>
      <c r="M5272" s="16"/>
      <c r="N5272">
        <v>-1.2657607983834493E-3</v>
      </c>
    </row>
    <row r="5273" spans="1:14" x14ac:dyDescent="0.2">
      <c r="A5273" s="1">
        <v>44179</v>
      </c>
      <c r="B5273">
        <v>0</v>
      </c>
      <c r="C5273">
        <f>Table3[[#This Row],[(MKT-Rf) Excess Return on the Market ]]+Table3[[#This Row],[(RF) Risk-Free Return Rate (One Month Treasury Bill Rate)]]</f>
        <v>-2.8000000000000004E-3</v>
      </c>
      <c r="D5273">
        <v>-2.8000000000000004E-3</v>
      </c>
      <c r="E5273">
        <v>2.0999999999999999E-3</v>
      </c>
      <c r="F5273">
        <v>-1.5100000000000001E-2</v>
      </c>
      <c r="G5273">
        <v>-4.0000000000000001E-3</v>
      </c>
      <c r="H5273">
        <v>-8.199999999999999E-3</v>
      </c>
      <c r="I5273">
        <v>1.0200000000000001E-2</v>
      </c>
      <c r="J5273">
        <v>4.713365505013505E-16</v>
      </c>
      <c r="L5273" s="13">
        <v>44179</v>
      </c>
      <c r="M5273" s="17"/>
      <c r="N5273">
        <v>-4.3687962305264194E-3</v>
      </c>
    </row>
    <row r="5274" spans="1:14" x14ac:dyDescent="0.2">
      <c r="A5274" s="1">
        <v>44180</v>
      </c>
      <c r="B5274">
        <v>0</v>
      </c>
      <c r="C5274">
        <f>Table3[[#This Row],[(MKT-Rf) Excess Return on the Market ]]+Table3[[#This Row],[(RF) Risk-Free Return Rate (One Month Treasury Bill Rate)]]</f>
        <v>1.2800000000000001E-2</v>
      </c>
      <c r="D5274">
        <v>1.2800000000000001E-2</v>
      </c>
      <c r="E5274">
        <v>1.15E-2</v>
      </c>
      <c r="F5274">
        <v>3.4000000000000002E-3</v>
      </c>
      <c r="G5274">
        <v>4.1999999999999997E-3</v>
      </c>
      <c r="H5274">
        <v>5.6999999999999993E-3</v>
      </c>
      <c r="I5274">
        <v>-3.3E-3</v>
      </c>
      <c r="J5274">
        <v>1.3735129079626409E-15</v>
      </c>
      <c r="L5274" s="12">
        <v>44180</v>
      </c>
      <c r="M5274" s="16"/>
      <c r="N5274">
        <v>1.2838447626446777E-2</v>
      </c>
    </row>
    <row r="5275" spans="1:14" x14ac:dyDescent="0.2">
      <c r="A5275" s="1">
        <v>44181</v>
      </c>
      <c r="B5275">
        <v>0</v>
      </c>
      <c r="C5275">
        <f>Table3[[#This Row],[(MKT-Rf) Excess Return on the Market ]]+Table3[[#This Row],[(RF) Risk-Free Return Rate (One Month Treasury Bill Rate)]]</f>
        <v>1.7000000000000001E-3</v>
      </c>
      <c r="D5275">
        <v>1.7000000000000001E-3</v>
      </c>
      <c r="E5275">
        <v>-5.8999999999999999E-3</v>
      </c>
      <c r="F5275">
        <v>-3.5999999999999999E-3</v>
      </c>
      <c r="G5275">
        <v>5.0000000000000001E-4</v>
      </c>
      <c r="H5275">
        <v>-2.0999999999999999E-3</v>
      </c>
      <c r="I5275">
        <v>6.0999999999999995E-3</v>
      </c>
      <c r="J5275">
        <v>2.1106753067601494E-16</v>
      </c>
      <c r="L5275" s="13">
        <v>44181</v>
      </c>
      <c r="M5275" s="17"/>
      <c r="N5275">
        <v>1.7712784469306416E-3</v>
      </c>
    </row>
    <row r="5276" spans="1:14" x14ac:dyDescent="0.2">
      <c r="A5276" s="1">
        <v>44182</v>
      </c>
      <c r="B5276">
        <v>0</v>
      </c>
      <c r="C5276">
        <f>Table3[[#This Row],[(MKT-Rf) Excess Return on the Market ]]+Table3[[#This Row],[(RF) Risk-Free Return Rate (One Month Treasury Bill Rate)]]</f>
        <v>7.9000000000000008E-3</v>
      </c>
      <c r="D5276">
        <v>7.9000000000000008E-3</v>
      </c>
      <c r="E5276">
        <v>5.1999999999999998E-3</v>
      </c>
      <c r="F5276">
        <v>-7.3000000000000001E-3</v>
      </c>
      <c r="G5276">
        <v>-6.0000000000000001E-3</v>
      </c>
      <c r="H5276">
        <v>-1.9E-3</v>
      </c>
      <c r="I5276">
        <v>1.21E-2</v>
      </c>
      <c r="J5276">
        <v>7.0351599669798629E-16</v>
      </c>
      <c r="L5276" s="12">
        <v>44182</v>
      </c>
      <c r="M5276" s="16"/>
      <c r="N5276">
        <v>5.7411269476310561E-3</v>
      </c>
    </row>
    <row r="5277" spans="1:14" x14ac:dyDescent="0.2">
      <c r="A5277" s="1">
        <v>44183</v>
      </c>
      <c r="B5277">
        <v>0</v>
      </c>
      <c r="C5277">
        <f>Table3[[#This Row],[(MKT-Rf) Excess Return on the Market ]]+Table3[[#This Row],[(RF) Risk-Free Return Rate (One Month Treasury Bill Rate)]]</f>
        <v>-1.1999999999999999E-3</v>
      </c>
      <c r="D5277">
        <v>-1.1999999999999999E-3</v>
      </c>
      <c r="E5277">
        <v>-2E-3</v>
      </c>
      <c r="F5277">
        <v>-1.15E-2</v>
      </c>
      <c r="G5277">
        <v>-3.8E-3</v>
      </c>
      <c r="H5277">
        <v>-7.8000000000000005E-3</v>
      </c>
      <c r="I5277">
        <v>1.09E-2</v>
      </c>
      <c r="J5277">
        <v>2.2327804120269434E-16</v>
      </c>
      <c r="L5277" s="13">
        <v>44183</v>
      </c>
      <c r="M5277" s="17"/>
      <c r="N5277">
        <v>-3.5172785050231921E-3</v>
      </c>
    </row>
    <row r="5278" spans="1:14" x14ac:dyDescent="0.2">
      <c r="A5278" s="1">
        <v>44186</v>
      </c>
      <c r="B5278">
        <v>0</v>
      </c>
      <c r="C5278">
        <f>Table3[[#This Row],[(MKT-Rf) Excess Return on the Market ]]+Table3[[#This Row],[(RF) Risk-Free Return Rate (One Month Treasury Bill Rate)]]</f>
        <v>-2.3E-3</v>
      </c>
      <c r="D5278">
        <v>-2.3E-3</v>
      </c>
      <c r="E5278">
        <v>2E-3</v>
      </c>
      <c r="F5278">
        <v>-1E-4</v>
      </c>
      <c r="G5278">
        <v>-9.8999999999999991E-3</v>
      </c>
      <c r="H5278">
        <v>2.7000000000000001E-3</v>
      </c>
      <c r="I5278">
        <v>1.15E-2</v>
      </c>
      <c r="J5278">
        <v>4.0647873780839431E-16</v>
      </c>
      <c r="L5278" s="12">
        <v>44186</v>
      </c>
      <c r="M5278" s="16"/>
      <c r="N5278">
        <v>-3.913931036978114E-3</v>
      </c>
    </row>
    <row r="5279" spans="1:14" x14ac:dyDescent="0.2">
      <c r="A5279" s="1">
        <v>44187</v>
      </c>
      <c r="B5279">
        <v>0</v>
      </c>
      <c r="C5279">
        <f>Table3[[#This Row],[(MKT-Rf) Excess Return on the Market ]]+Table3[[#This Row],[(RF) Risk-Free Return Rate (One Month Treasury Bill Rate)]]</f>
        <v>5.9999999999999995E-4</v>
      </c>
      <c r="D5279">
        <v>5.9999999999999995E-4</v>
      </c>
      <c r="E5279">
        <v>8.3000000000000001E-3</v>
      </c>
      <c r="F5279">
        <v>-1.5900000000000001E-2</v>
      </c>
      <c r="G5279">
        <v>-8.3000000000000001E-3</v>
      </c>
      <c r="H5279">
        <v>-8.0000000000000004E-4</v>
      </c>
      <c r="I5279">
        <v>1.8600000000000002E-2</v>
      </c>
      <c r="J5279">
        <v>2.5489286165853101E-16</v>
      </c>
      <c r="L5279" s="13">
        <v>44187</v>
      </c>
      <c r="M5279" s="17"/>
      <c r="N5279">
        <v>-2.0752684841428568E-3</v>
      </c>
    </row>
    <row r="5280" spans="1:14" x14ac:dyDescent="0.2">
      <c r="A5280" s="1">
        <v>44188</v>
      </c>
      <c r="B5280">
        <v>0</v>
      </c>
      <c r="C5280">
        <f>Table3[[#This Row],[(MKT-Rf) Excess Return on the Market ]]+Table3[[#This Row],[(RF) Risk-Free Return Rate (One Month Treasury Bill Rate)]]</f>
        <v>1E-3</v>
      </c>
      <c r="D5280">
        <v>1E-3</v>
      </c>
      <c r="E5280">
        <v>9.0000000000000011E-3</v>
      </c>
      <c r="F5280">
        <v>1.9799999999999998E-2</v>
      </c>
      <c r="G5280">
        <v>2.3999999999999998E-3</v>
      </c>
      <c r="H5280">
        <v>4.6999999999999993E-3</v>
      </c>
      <c r="I5280">
        <v>-2.2099999999999998E-2</v>
      </c>
      <c r="J5280">
        <v>1.0948970729264156E-16</v>
      </c>
      <c r="L5280" s="12">
        <v>44188</v>
      </c>
      <c r="M5280" s="16"/>
      <c r="N5280">
        <v>7.4553327379252537E-4</v>
      </c>
    </row>
    <row r="5281" spans="1:14" x14ac:dyDescent="0.2">
      <c r="A5281" s="1">
        <v>44189</v>
      </c>
      <c r="B5281">
        <v>0</v>
      </c>
      <c r="C5281">
        <f>Table3[[#This Row],[(MKT-Rf) Excess Return on the Market ]]+Table3[[#This Row],[(RF) Risk-Free Return Rate (One Month Treasury Bill Rate)]]</f>
        <v>2.0999999999999999E-3</v>
      </c>
      <c r="D5281">
        <v>2.0999999999999999E-3</v>
      </c>
      <c r="E5281">
        <v>-4.3E-3</v>
      </c>
      <c r="F5281">
        <v>-2E-3</v>
      </c>
      <c r="G5281">
        <v>2.3999999999999998E-3</v>
      </c>
      <c r="H5281">
        <v>-5.9999999999999995E-4</v>
      </c>
      <c r="I5281">
        <v>2E-3</v>
      </c>
      <c r="J5281">
        <v>1.1643553729080416E-15</v>
      </c>
      <c r="L5281" s="13">
        <v>44189</v>
      </c>
      <c r="M5281" s="17"/>
      <c r="N5281">
        <v>3.5303368029281483E-3</v>
      </c>
    </row>
    <row r="5282" spans="1:14" x14ac:dyDescent="0.2">
      <c r="A5282" s="1">
        <v>44193</v>
      </c>
      <c r="B5282">
        <v>0</v>
      </c>
      <c r="C5282">
        <f>Table3[[#This Row],[(MKT-Rf) Excess Return on the Market ]]+Table3[[#This Row],[(RF) Risk-Free Return Rate (One Month Treasury Bill Rate)]]</f>
        <v>4.5999999999999999E-3</v>
      </c>
      <c r="D5282">
        <v>4.5999999999999999E-3</v>
      </c>
      <c r="E5282">
        <v>-6.8000000000000005E-3</v>
      </c>
      <c r="F5282">
        <v>3.7000000000000002E-3</v>
      </c>
      <c r="G5282">
        <v>1.38E-2</v>
      </c>
      <c r="H5282">
        <v>4.5999999999999999E-3</v>
      </c>
      <c r="I5282">
        <v>-4.7999999999999996E-3</v>
      </c>
      <c r="J5282">
        <v>1.398401085035144E-15</v>
      </c>
      <c r="L5282" s="12">
        <v>44193</v>
      </c>
      <c r="M5282" s="16"/>
      <c r="N5282">
        <v>8.6846946033693542E-3</v>
      </c>
    </row>
    <row r="5283" spans="1:14" x14ac:dyDescent="0.2">
      <c r="A5283" s="1">
        <v>44194</v>
      </c>
      <c r="B5283">
        <v>0</v>
      </c>
      <c r="C5283">
        <f>Table3[[#This Row],[(MKT-Rf) Excess Return on the Market ]]+Table3[[#This Row],[(RF) Risk-Free Return Rate (One Month Treasury Bill Rate)]]</f>
        <v>-4.0000000000000001E-3</v>
      </c>
      <c r="D5283">
        <v>-4.0000000000000001E-3</v>
      </c>
      <c r="E5283">
        <v>-1.4199999999999999E-2</v>
      </c>
      <c r="F5283">
        <v>2.3999999999999998E-3</v>
      </c>
      <c r="G5283">
        <v>7.9000000000000008E-3</v>
      </c>
      <c r="H5283">
        <v>-3.0000000000000001E-3</v>
      </c>
      <c r="I5283">
        <v>-4.0999999999999995E-3</v>
      </c>
      <c r="J5283">
        <v>3.6519163661038191E-16</v>
      </c>
      <c r="L5283" s="13">
        <v>44194</v>
      </c>
      <c r="M5283" s="17"/>
      <c r="N5283">
        <v>-2.2298465500115035E-3</v>
      </c>
    </row>
    <row r="5284" spans="1:14" x14ac:dyDescent="0.2">
      <c r="A5284" s="1">
        <v>44195</v>
      </c>
      <c r="B5284">
        <v>0</v>
      </c>
      <c r="C5284">
        <f>Table3[[#This Row],[(MKT-Rf) Excess Return on the Market ]]+Table3[[#This Row],[(RF) Risk-Free Return Rate (One Month Treasury Bill Rate)]]</f>
        <v>2.7000000000000001E-3</v>
      </c>
      <c r="D5284">
        <v>2.7000000000000001E-3</v>
      </c>
      <c r="E5284">
        <v>1.06E-2</v>
      </c>
      <c r="F5284">
        <v>4.0000000000000002E-4</v>
      </c>
      <c r="G5284">
        <v>-6.6E-3</v>
      </c>
      <c r="H5284">
        <v>-5.0000000000000001E-4</v>
      </c>
      <c r="I5284">
        <v>-2.5999999999999999E-3</v>
      </c>
      <c r="J5284">
        <v>2.3037273521780389E-16</v>
      </c>
      <c r="L5284" s="12">
        <v>44195</v>
      </c>
      <c r="M5284" s="16"/>
      <c r="N5284">
        <v>1.3406481091209083E-3</v>
      </c>
    </row>
    <row r="5285" spans="1:14" x14ac:dyDescent="0.2">
      <c r="A5285" s="1">
        <v>44196</v>
      </c>
      <c r="B5285">
        <v>0</v>
      </c>
      <c r="C5285">
        <f>Table3[[#This Row],[(MKT-Rf) Excess Return on the Market ]]+Table3[[#This Row],[(RF) Risk-Free Return Rate (One Month Treasury Bill Rate)]]</f>
        <v>3.9000000000000003E-3</v>
      </c>
      <c r="D5285">
        <v>3.9000000000000003E-3</v>
      </c>
      <c r="E5285">
        <v>-7.0999999999999995E-3</v>
      </c>
      <c r="F5285">
        <v>4.0000000000000001E-3</v>
      </c>
      <c r="G5285">
        <v>5.6000000000000008E-3</v>
      </c>
      <c r="H5285">
        <v>-2.2000000000000001E-3</v>
      </c>
      <c r="I5285">
        <v>-5.8999999999999999E-3</v>
      </c>
      <c r="J5285">
        <v>1.0300399186152388E-15</v>
      </c>
      <c r="L5285" s="13">
        <v>44196</v>
      </c>
      <c r="M5285" s="17"/>
      <c r="N5285">
        <v>6.4181969787920831E-3</v>
      </c>
    </row>
    <row r="5286" spans="1:14" x14ac:dyDescent="0.2">
      <c r="A5286" s="1">
        <v>44200</v>
      </c>
      <c r="B5286">
        <v>0</v>
      </c>
      <c r="C5286">
        <f>Table3[[#This Row],[(MKT-Rf) Excess Return on the Market ]]+Table3[[#This Row],[(RF) Risk-Free Return Rate (One Month Treasury Bill Rate)]]</f>
        <v>-1.41E-2</v>
      </c>
      <c r="D5286">
        <v>-1.41E-2</v>
      </c>
      <c r="E5286">
        <v>2.3999999999999998E-3</v>
      </c>
      <c r="F5286">
        <v>4.7999999999999996E-3</v>
      </c>
      <c r="G5286">
        <v>-7.0999999999999995E-3</v>
      </c>
      <c r="H5286">
        <v>2.2000000000000001E-3</v>
      </c>
      <c r="I5286">
        <v>-1E-4</v>
      </c>
      <c r="J5286">
        <v>1.4721141406813636E-15</v>
      </c>
      <c r="L5286" s="12">
        <v>44200</v>
      </c>
      <c r="M5286" s="16"/>
      <c r="N5286">
        <v>-1.4864718123372964E-2</v>
      </c>
    </row>
    <row r="5287" spans="1:14" x14ac:dyDescent="0.2">
      <c r="A5287" s="1">
        <v>44201</v>
      </c>
      <c r="B5287">
        <v>0</v>
      </c>
      <c r="C5287">
        <f>Table3[[#This Row],[(MKT-Rf) Excess Return on the Market ]]+Table3[[#This Row],[(RF) Risk-Free Return Rate (One Month Treasury Bill Rate)]]</f>
        <v>8.6E-3</v>
      </c>
      <c r="D5287">
        <v>8.6E-3</v>
      </c>
      <c r="E5287">
        <v>1.3300000000000001E-2</v>
      </c>
      <c r="F5287">
        <v>4.7999999999999996E-3</v>
      </c>
      <c r="G5287">
        <v>3.4000000000000002E-3</v>
      </c>
      <c r="H5287">
        <v>6.0000000000000001E-3</v>
      </c>
      <c r="I5287">
        <v>-7.1999999999999998E-3</v>
      </c>
      <c r="J5287">
        <v>7.9411216749804501E-16</v>
      </c>
      <c r="L5287" s="13">
        <v>44201</v>
      </c>
      <c r="M5287" s="17"/>
      <c r="N5287">
        <v>7.0575761707220575E-3</v>
      </c>
    </row>
    <row r="5288" spans="1:14" x14ac:dyDescent="0.2">
      <c r="A5288" s="1">
        <v>44202</v>
      </c>
      <c r="B5288">
        <v>0</v>
      </c>
      <c r="C5288">
        <f>Table3[[#This Row],[(MKT-Rf) Excess Return on the Market ]]+Table3[[#This Row],[(RF) Risk-Free Return Rate (One Month Treasury Bill Rate)]]</f>
        <v>7.9000000000000008E-3</v>
      </c>
      <c r="D5288">
        <v>7.9000000000000008E-3</v>
      </c>
      <c r="E5288">
        <v>3.1800000000000002E-2</v>
      </c>
      <c r="F5288">
        <v>3.9100000000000003E-2</v>
      </c>
      <c r="G5288">
        <v>1E-4</v>
      </c>
      <c r="H5288">
        <v>5.7999999999999996E-3</v>
      </c>
      <c r="I5288">
        <v>-2.58E-2</v>
      </c>
      <c r="J5288">
        <v>4.7601941432307017E-16</v>
      </c>
      <c r="L5288" s="12">
        <v>44202</v>
      </c>
      <c r="M5288" s="16"/>
      <c r="N5288">
        <v>5.6936608662176199E-3</v>
      </c>
    </row>
    <row r="5289" spans="1:14" x14ac:dyDescent="0.2">
      <c r="A5289" s="1">
        <v>44203</v>
      </c>
      <c r="B5289">
        <v>0</v>
      </c>
      <c r="C5289">
        <f>Table3[[#This Row],[(MKT-Rf) Excess Return on the Market ]]+Table3[[#This Row],[(RF) Risk-Free Return Rate (One Month Treasury Bill Rate)]]</f>
        <v>1.7600000000000001E-2</v>
      </c>
      <c r="D5289">
        <v>1.7600000000000001E-2</v>
      </c>
      <c r="E5289">
        <v>0</v>
      </c>
      <c r="F5289">
        <v>-7.9000000000000008E-3</v>
      </c>
      <c r="G5289">
        <v>-1.47E-2</v>
      </c>
      <c r="H5289">
        <v>-2.3E-3</v>
      </c>
      <c r="I5289">
        <v>1.5600000000000001E-2</v>
      </c>
      <c r="J5289">
        <v>1.4987758006511091E-15</v>
      </c>
      <c r="L5289" s="13">
        <v>44203</v>
      </c>
      <c r="M5289" s="17"/>
      <c r="N5289">
        <v>1.4738221178340893E-2</v>
      </c>
    </row>
    <row r="5290" spans="1:14" x14ac:dyDescent="0.2">
      <c r="A5290" s="1">
        <v>44204</v>
      </c>
      <c r="B5290">
        <v>0</v>
      </c>
      <c r="C5290">
        <f>Table3[[#This Row],[(MKT-Rf) Excess Return on the Market ]]+Table3[[#This Row],[(RF) Risk-Free Return Rate (One Month Treasury Bill Rate)]]</f>
        <v>5.1000000000000004E-3</v>
      </c>
      <c r="D5290">
        <v>5.1000000000000004E-3</v>
      </c>
      <c r="E5290">
        <v>-1.0500000000000001E-2</v>
      </c>
      <c r="F5290">
        <v>-1.32E-2</v>
      </c>
      <c r="G5290">
        <v>-3.9000000000000003E-3</v>
      </c>
      <c r="H5290">
        <v>-4.4000000000000003E-3</v>
      </c>
      <c r="I5290">
        <v>8.3999999999999995E-3</v>
      </c>
      <c r="J5290">
        <v>6.029873932661524E-16</v>
      </c>
      <c r="L5290" s="12">
        <v>44204</v>
      </c>
      <c r="M5290" s="16"/>
      <c r="N5290">
        <v>5.4768655361056894E-3</v>
      </c>
    </row>
    <row r="5291" spans="1:14" x14ac:dyDescent="0.2">
      <c r="A5291" s="1">
        <v>44207</v>
      </c>
      <c r="B5291">
        <v>0</v>
      </c>
      <c r="C5291">
        <f>Table3[[#This Row],[(MKT-Rf) Excess Return on the Market ]]+Table3[[#This Row],[(RF) Risk-Free Return Rate (One Month Treasury Bill Rate)]]</f>
        <v>-5.1999999999999998E-3</v>
      </c>
      <c r="D5291">
        <v>-5.1999999999999998E-3</v>
      </c>
      <c r="E5291">
        <v>5.6000000000000008E-3</v>
      </c>
      <c r="F5291">
        <v>1.24E-2</v>
      </c>
      <c r="G5291">
        <v>-1.8E-3</v>
      </c>
      <c r="H5291">
        <v>4.6999999999999993E-3</v>
      </c>
      <c r="I5291">
        <v>-9.1999999999999998E-3</v>
      </c>
      <c r="J5291">
        <v>7.4095161484873419E-16</v>
      </c>
      <c r="L5291" s="13">
        <v>44207</v>
      </c>
      <c r="M5291" s="17"/>
      <c r="N5291">
        <v>-6.5763737616643747E-3</v>
      </c>
    </row>
    <row r="5292" spans="1:14" x14ac:dyDescent="0.2">
      <c r="A5292" s="1">
        <v>44208</v>
      </c>
      <c r="B5292">
        <v>0</v>
      </c>
      <c r="C5292">
        <f>Table3[[#This Row],[(MKT-Rf) Excess Return on the Market ]]+Table3[[#This Row],[(RF) Risk-Free Return Rate (One Month Treasury Bill Rate)]]</f>
        <v>3.8E-3</v>
      </c>
      <c r="D5292">
        <v>3.8E-3</v>
      </c>
      <c r="E5292">
        <v>1.4800000000000001E-2</v>
      </c>
      <c r="F5292">
        <v>1.21E-2</v>
      </c>
      <c r="G5292">
        <v>-4.5000000000000005E-3</v>
      </c>
      <c r="H5292">
        <v>4.3E-3</v>
      </c>
      <c r="I5292">
        <v>-7.1999999999999998E-3</v>
      </c>
      <c r="J5292">
        <v>4.155281619013831E-17</v>
      </c>
      <c r="L5292" s="12">
        <v>44208</v>
      </c>
      <c r="M5292" s="16"/>
      <c r="N5292">
        <v>4.1574571696605784E-4</v>
      </c>
    </row>
    <row r="5293" spans="1:14" x14ac:dyDescent="0.2">
      <c r="A5293" s="1">
        <v>44209</v>
      </c>
      <c r="B5293">
        <v>0</v>
      </c>
      <c r="C5293">
        <f>Table3[[#This Row],[(MKT-Rf) Excess Return on the Market ]]+Table3[[#This Row],[(RF) Risk-Free Return Rate (One Month Treasury Bill Rate)]]</f>
        <v>7.000000000000001E-4</v>
      </c>
      <c r="D5293">
        <v>7.000000000000001E-4</v>
      </c>
      <c r="E5293">
        <v>-1.0200000000000001E-2</v>
      </c>
      <c r="F5293">
        <v>-4.5999999999999999E-3</v>
      </c>
      <c r="G5293">
        <v>-2.0999999999999999E-3</v>
      </c>
      <c r="H5293">
        <v>-4.0000000000000002E-4</v>
      </c>
      <c r="I5293">
        <v>4.3E-3</v>
      </c>
      <c r="J5293">
        <v>2.5443328717556372E-16</v>
      </c>
      <c r="L5293" s="13">
        <v>44209</v>
      </c>
      <c r="M5293" s="17"/>
      <c r="N5293">
        <v>2.2730179027713113E-3</v>
      </c>
    </row>
    <row r="5294" spans="1:14" x14ac:dyDescent="0.2">
      <c r="A5294" s="1">
        <v>44210</v>
      </c>
      <c r="B5294">
        <v>0</v>
      </c>
      <c r="C5294">
        <f>Table3[[#This Row],[(MKT-Rf) Excess Return on the Market ]]+Table3[[#This Row],[(RF) Risk-Free Return Rate (One Month Treasury Bill Rate)]]</f>
        <v>-1.1000000000000001E-3</v>
      </c>
      <c r="D5294">
        <v>-1.1000000000000001E-3</v>
      </c>
      <c r="E5294">
        <v>2.4E-2</v>
      </c>
      <c r="F5294">
        <v>1.0800000000000001E-2</v>
      </c>
      <c r="G5294">
        <v>-1.03E-2</v>
      </c>
      <c r="H5294">
        <v>4.6999999999999993E-3</v>
      </c>
      <c r="I5294">
        <v>-1.06E-2</v>
      </c>
      <c r="J5294">
        <v>3.6574149521507073E-16</v>
      </c>
      <c r="L5294" s="12">
        <v>44210</v>
      </c>
      <c r="M5294" s="16"/>
      <c r="N5294">
        <v>-3.7605002910535887E-3</v>
      </c>
    </row>
    <row r="5295" spans="1:14" x14ac:dyDescent="0.2">
      <c r="A5295" s="1">
        <v>44211</v>
      </c>
      <c r="B5295">
        <v>0</v>
      </c>
      <c r="C5295">
        <f>Table3[[#This Row],[(MKT-Rf) Excess Return on the Market ]]+Table3[[#This Row],[(RF) Risk-Free Return Rate (One Month Treasury Bill Rate)]]</f>
        <v>-8.6E-3</v>
      </c>
      <c r="D5295">
        <v>-8.6E-3</v>
      </c>
      <c r="E5295">
        <v>-7.4999999999999997E-3</v>
      </c>
      <c r="F5295">
        <v>-7.4999999999999997E-3</v>
      </c>
      <c r="G5295">
        <v>2.8000000000000004E-3</v>
      </c>
      <c r="H5295">
        <v>-4.6999999999999993E-3</v>
      </c>
      <c r="I5295">
        <v>6.0999999999999995E-3</v>
      </c>
      <c r="J5295">
        <v>6.9846271305324779E-16</v>
      </c>
      <c r="L5295" s="13">
        <v>44211</v>
      </c>
      <c r="M5295" s="17"/>
      <c r="N5295">
        <v>-7.2159905065941393E-3</v>
      </c>
    </row>
    <row r="5296" spans="1:14" x14ac:dyDescent="0.2">
      <c r="A5296" s="1">
        <v>44215</v>
      </c>
      <c r="B5296">
        <v>0</v>
      </c>
      <c r="C5296">
        <f>Table3[[#This Row],[(MKT-Rf) Excess Return on the Market ]]+Table3[[#This Row],[(RF) Risk-Free Return Rate (One Month Treasury Bill Rate)]]</f>
        <v>9.1999999999999998E-3</v>
      </c>
      <c r="D5296">
        <v>9.1999999999999998E-3</v>
      </c>
      <c r="E5296">
        <v>7.4000000000000003E-3</v>
      </c>
      <c r="F5296">
        <v>-7.9000000000000008E-3</v>
      </c>
      <c r="G5296">
        <v>-6.8999999999999999E-3</v>
      </c>
      <c r="H5296">
        <v>8.9999999999999998E-4</v>
      </c>
      <c r="I5296">
        <v>6.3E-3</v>
      </c>
      <c r="J5296">
        <v>8.5834399794523431E-16</v>
      </c>
      <c r="L5296" s="12">
        <v>44215</v>
      </c>
      <c r="M5296" s="16"/>
      <c r="N5296">
        <v>8.1034807715100084E-3</v>
      </c>
    </row>
    <row r="5297" spans="1:14" x14ac:dyDescent="0.2">
      <c r="A5297" s="1">
        <v>44216</v>
      </c>
      <c r="B5297">
        <v>0</v>
      </c>
      <c r="C5297">
        <f>Table3[[#This Row],[(MKT-Rf) Excess Return on the Market ]]+Table3[[#This Row],[(RF) Risk-Free Return Rate (One Month Treasury Bill Rate)]]</f>
        <v>1.26E-2</v>
      </c>
      <c r="D5297">
        <v>1.26E-2</v>
      </c>
      <c r="E5297">
        <v>-7.4999999999999997E-3</v>
      </c>
      <c r="F5297">
        <v>-1.0700000000000001E-2</v>
      </c>
      <c r="G5297">
        <v>6.4000000000000003E-3</v>
      </c>
      <c r="H5297">
        <v>-4.0000000000000001E-3</v>
      </c>
      <c r="I5297">
        <v>1.26E-2</v>
      </c>
      <c r="J5297">
        <v>1.5285931370484253E-15</v>
      </c>
      <c r="L5297" s="13">
        <v>44216</v>
      </c>
      <c r="M5297" s="17"/>
      <c r="N5297">
        <v>1.3839368887685784E-2</v>
      </c>
    </row>
    <row r="5298" spans="1:14" x14ac:dyDescent="0.2">
      <c r="A5298" s="1">
        <v>44217</v>
      </c>
      <c r="B5298">
        <v>0</v>
      </c>
      <c r="C5298">
        <f>Table3[[#This Row],[(MKT-Rf) Excess Return on the Market ]]+Table3[[#This Row],[(RF) Risk-Free Return Rate (One Month Treasury Bill Rate)]]</f>
        <v>-4.0000000000000002E-4</v>
      </c>
      <c r="D5298">
        <v>-4.0000000000000002E-4</v>
      </c>
      <c r="E5298">
        <v>-7.4999999999999997E-3</v>
      </c>
      <c r="F5298">
        <v>-9.5999999999999992E-3</v>
      </c>
      <c r="G5298">
        <v>8.3000000000000001E-3</v>
      </c>
      <c r="H5298">
        <v>3.9000000000000003E-3</v>
      </c>
      <c r="I5298">
        <v>1.1899999999999999E-2</v>
      </c>
      <c r="J5298">
        <v>3.1720356137824514E-17</v>
      </c>
      <c r="L5298" s="12">
        <v>44217</v>
      </c>
      <c r="M5298" s="16"/>
      <c r="N5298">
        <v>3.1668077285579088E-4</v>
      </c>
    </row>
    <row r="5299" spans="1:14" x14ac:dyDescent="0.2">
      <c r="A5299" s="1">
        <v>44218</v>
      </c>
      <c r="B5299">
        <v>0</v>
      </c>
      <c r="C5299">
        <f>Table3[[#This Row],[(MKT-Rf) Excess Return on the Market ]]+Table3[[#This Row],[(RF) Risk-Free Return Rate (One Month Treasury Bill Rate)]]</f>
        <v>-7.000000000000001E-4</v>
      </c>
      <c r="D5299">
        <v>-7.000000000000001E-4</v>
      </c>
      <c r="E5299">
        <v>1.6200000000000003E-2</v>
      </c>
      <c r="F5299">
        <v>-8.9999999999999998E-4</v>
      </c>
      <c r="G5299">
        <v>-6.8000000000000005E-3</v>
      </c>
      <c r="H5299">
        <v>6.0000000000000001E-3</v>
      </c>
      <c r="I5299">
        <v>8.199999999999999E-3</v>
      </c>
      <c r="J5299">
        <v>3.4264278818565889E-16</v>
      </c>
      <c r="L5299" s="13">
        <v>44218</v>
      </c>
      <c r="M5299" s="17"/>
      <c r="N5299">
        <v>-3.0151272949282431E-3</v>
      </c>
    </row>
    <row r="5300" spans="1:14" x14ac:dyDescent="0.2">
      <c r="A5300" s="1">
        <v>44221</v>
      </c>
      <c r="B5300">
        <v>0</v>
      </c>
      <c r="C5300">
        <f>Table3[[#This Row],[(MKT-Rf) Excess Return on the Market ]]+Table3[[#This Row],[(RF) Risk-Free Return Rate (One Month Treasury Bill Rate)]]</f>
        <v>2.8999999999999998E-3</v>
      </c>
      <c r="D5300">
        <v>2.8999999999999998E-3</v>
      </c>
      <c r="E5300">
        <v>-3.0000000000000001E-3</v>
      </c>
      <c r="F5300">
        <v>-3.9000000000000003E-3</v>
      </c>
      <c r="G5300">
        <v>2.3999999999999998E-3</v>
      </c>
      <c r="H5300">
        <v>9.5999999999999992E-3</v>
      </c>
      <c r="I5300">
        <v>3.0999999999999999E-3</v>
      </c>
      <c r="J5300">
        <v>3.3477078851881551E-16</v>
      </c>
      <c r="L5300" s="12">
        <v>44221</v>
      </c>
      <c r="M5300" s="16"/>
      <c r="N5300">
        <v>3.609282023548102E-3</v>
      </c>
    </row>
    <row r="5301" spans="1:14" x14ac:dyDescent="0.2">
      <c r="A5301" s="1">
        <v>44222</v>
      </c>
      <c r="B5301">
        <v>0</v>
      </c>
      <c r="C5301">
        <f>Table3[[#This Row],[(MKT-Rf) Excess Return on the Market ]]+Table3[[#This Row],[(RF) Risk-Free Return Rate (One Month Treasury Bill Rate)]]</f>
        <v>-3.2000000000000002E-3</v>
      </c>
      <c r="D5301">
        <v>-3.2000000000000002E-3</v>
      </c>
      <c r="E5301">
        <v>2.9999999999999997E-4</v>
      </c>
      <c r="F5301">
        <v>-5.0000000000000001E-4</v>
      </c>
      <c r="G5301">
        <v>9.7999999999999997E-3</v>
      </c>
      <c r="H5301">
        <v>1.1399999999999999E-2</v>
      </c>
      <c r="I5301">
        <v>2.5000000000000001E-3</v>
      </c>
      <c r="J5301">
        <v>1.5104661721407244E-16</v>
      </c>
      <c r="L5301" s="13">
        <v>44222</v>
      </c>
      <c r="M5301" s="17"/>
      <c r="N5301">
        <v>-1.4899457394751568E-3</v>
      </c>
    </row>
    <row r="5302" spans="1:14" x14ac:dyDescent="0.2">
      <c r="A5302" s="1">
        <v>44223</v>
      </c>
      <c r="B5302">
        <v>0</v>
      </c>
      <c r="C5302">
        <f>Table3[[#This Row],[(MKT-Rf) Excess Return on the Market ]]+Table3[[#This Row],[(RF) Risk-Free Return Rate (One Month Treasury Bill Rate)]]</f>
        <v>-2.53E-2</v>
      </c>
      <c r="D5302">
        <v>-2.53E-2</v>
      </c>
      <c r="E5302">
        <v>1.21E-2</v>
      </c>
      <c r="F5302">
        <v>1.55E-2</v>
      </c>
      <c r="G5302">
        <v>5.5000000000000005E-3</v>
      </c>
      <c r="H5302">
        <v>2.52E-2</v>
      </c>
      <c r="I5302">
        <v>-6.5000000000000006E-3</v>
      </c>
      <c r="J5302">
        <v>1.8211010332623001E-15</v>
      </c>
      <c r="L5302" s="12">
        <v>44223</v>
      </c>
      <c r="M5302" s="16"/>
      <c r="N5302">
        <v>-2.601328989204868E-2</v>
      </c>
    </row>
    <row r="5303" spans="1:14" x14ac:dyDescent="0.2">
      <c r="A5303" s="1">
        <v>44224</v>
      </c>
      <c r="B5303">
        <v>0</v>
      </c>
      <c r="C5303">
        <f>Table3[[#This Row],[(MKT-Rf) Excess Return on the Market ]]+Table3[[#This Row],[(RF) Risk-Free Return Rate (One Month Treasury Bill Rate)]]</f>
        <v>9.1999999999999998E-3</v>
      </c>
      <c r="D5303">
        <v>9.1999999999999998E-3</v>
      </c>
      <c r="E5303">
        <v>-1.6899999999999998E-2</v>
      </c>
      <c r="F5303">
        <v>-9.1000000000000004E-3</v>
      </c>
      <c r="G5303">
        <v>-1.04E-2</v>
      </c>
      <c r="H5303">
        <v>-2.3E-2</v>
      </c>
      <c r="I5303">
        <v>2E-3</v>
      </c>
      <c r="J5303">
        <v>7.8627735441684977E-16</v>
      </c>
      <c r="L5303" s="13">
        <v>44224</v>
      </c>
      <c r="M5303" s="17"/>
      <c r="N5303">
        <v>9.7133349275994544E-3</v>
      </c>
    </row>
    <row r="5304" spans="1:14" x14ac:dyDescent="0.2">
      <c r="A5304" s="1">
        <v>44225</v>
      </c>
      <c r="B5304">
        <v>0</v>
      </c>
      <c r="C5304">
        <f>Table3[[#This Row],[(MKT-Rf) Excess Return on the Market ]]+Table3[[#This Row],[(RF) Risk-Free Return Rate (One Month Treasury Bill Rate)]]</f>
        <v>-1.84E-2</v>
      </c>
      <c r="D5304">
        <v>-1.84E-2</v>
      </c>
      <c r="E5304">
        <v>4.3E-3</v>
      </c>
      <c r="F5304">
        <v>5.7999999999999996E-3</v>
      </c>
      <c r="G5304">
        <v>-7.6E-3</v>
      </c>
      <c r="H5304">
        <v>4.0000000000000001E-3</v>
      </c>
      <c r="I5304">
        <v>2.2000000000000001E-3</v>
      </c>
      <c r="J5304">
        <v>1.5835458594725942E-15</v>
      </c>
      <c r="L5304" s="12">
        <v>44225</v>
      </c>
      <c r="M5304" s="16"/>
      <c r="N5304">
        <v>-1.9500405967127862E-2</v>
      </c>
    </row>
    <row r="5305" spans="1:14" x14ac:dyDescent="0.2">
      <c r="A5305" s="1">
        <v>44228</v>
      </c>
      <c r="B5305">
        <v>0</v>
      </c>
      <c r="C5305">
        <f>Table3[[#This Row],[(MKT-Rf) Excess Return on the Market ]]+Table3[[#This Row],[(RF) Risk-Free Return Rate (One Month Treasury Bill Rate)]]</f>
        <v>1.7299999999999999E-2</v>
      </c>
      <c r="D5305">
        <v>1.7299999999999999E-2</v>
      </c>
      <c r="E5305">
        <v>7.4999999999999997E-3</v>
      </c>
      <c r="F5305">
        <v>-1.47E-2</v>
      </c>
      <c r="G5305">
        <v>-2.3999999999999998E-3</v>
      </c>
      <c r="H5305">
        <v>-1.2199999999999999E-2</v>
      </c>
      <c r="I5305">
        <v>1.2800000000000001E-2</v>
      </c>
      <c r="J5305">
        <v>1.7169875455970166E-15</v>
      </c>
      <c r="L5305" s="13">
        <v>44228</v>
      </c>
      <c r="M5305" s="17"/>
      <c r="N5305">
        <v>1.5924269140718334E-2</v>
      </c>
    </row>
    <row r="5306" spans="1:14" x14ac:dyDescent="0.2">
      <c r="A5306" s="1">
        <v>44229</v>
      </c>
      <c r="B5306">
        <v>0</v>
      </c>
      <c r="C5306">
        <f>Table3[[#This Row],[(MKT-Rf) Excess Return on the Market ]]+Table3[[#This Row],[(RF) Risk-Free Return Rate (One Month Treasury Bill Rate)]]</f>
        <v>1.4800000000000001E-2</v>
      </c>
      <c r="D5306">
        <v>1.4800000000000001E-2</v>
      </c>
      <c r="E5306">
        <v>-8.0000000000000002E-3</v>
      </c>
      <c r="F5306">
        <v>-1.0700000000000001E-2</v>
      </c>
      <c r="G5306">
        <v>-0.01</v>
      </c>
      <c r="H5306">
        <v>-2.1899999999999999E-2</v>
      </c>
      <c r="I5306">
        <v>-8.0000000000000004E-4</v>
      </c>
      <c r="J5306">
        <v>1.4933206147181937E-15</v>
      </c>
      <c r="L5306" s="12">
        <v>44229</v>
      </c>
      <c r="M5306" s="16"/>
      <c r="N5306">
        <v>1.3802541965649213E-2</v>
      </c>
    </row>
    <row r="5307" spans="1:14" x14ac:dyDescent="0.2">
      <c r="A5307" s="1">
        <v>44230</v>
      </c>
      <c r="B5307">
        <v>0</v>
      </c>
      <c r="C5307">
        <f>Table3[[#This Row],[(MKT-Rf) Excess Return on the Market ]]+Table3[[#This Row],[(RF) Risk-Free Return Rate (One Month Treasury Bill Rate)]]</f>
        <v>1.6000000000000001E-3</v>
      </c>
      <c r="D5307">
        <v>1.6000000000000001E-3</v>
      </c>
      <c r="E5307">
        <v>7.1999999999999998E-3</v>
      </c>
      <c r="F5307">
        <v>6.6E-3</v>
      </c>
      <c r="G5307">
        <v>-1.1999999999999999E-3</v>
      </c>
      <c r="H5307">
        <v>2.0999999999999999E-3</v>
      </c>
      <c r="I5307">
        <v>-1.01E-2</v>
      </c>
      <c r="J5307">
        <v>1.157757385658001E-16</v>
      </c>
      <c r="L5307" s="13">
        <v>44230</v>
      </c>
      <c r="M5307" s="17"/>
      <c r="N5307">
        <v>1.0082963259948519E-3</v>
      </c>
    </row>
    <row r="5308" spans="1:14" x14ac:dyDescent="0.2">
      <c r="A5308" s="1">
        <v>44231</v>
      </c>
      <c r="B5308">
        <v>0</v>
      </c>
      <c r="C5308">
        <f>Table3[[#This Row],[(MKT-Rf) Excess Return on the Market ]]+Table3[[#This Row],[(RF) Risk-Free Return Rate (One Month Treasury Bill Rate)]]</f>
        <v>1.23E-2</v>
      </c>
      <c r="D5308">
        <v>1.23E-2</v>
      </c>
      <c r="E5308">
        <v>6.0000000000000001E-3</v>
      </c>
      <c r="F5308">
        <v>3.5999999999999999E-3</v>
      </c>
      <c r="G5308">
        <v>-1.1000000000000001E-3</v>
      </c>
      <c r="H5308">
        <v>-2.3E-3</v>
      </c>
      <c r="I5308">
        <v>-4.1999999999999997E-3</v>
      </c>
      <c r="J5308">
        <v>1.1777303495470379E-15</v>
      </c>
      <c r="L5308" s="12">
        <v>44231</v>
      </c>
      <c r="M5308" s="16"/>
      <c r="N5308">
        <v>1.0794829768938023E-2</v>
      </c>
    </row>
    <row r="5309" spans="1:14" x14ac:dyDescent="0.2">
      <c r="A5309" s="1">
        <v>44232</v>
      </c>
      <c r="B5309">
        <v>0</v>
      </c>
      <c r="C5309">
        <f>Table3[[#This Row],[(MKT-Rf) Excess Return on the Market ]]+Table3[[#This Row],[(RF) Risk-Free Return Rate (One Month Treasury Bill Rate)]]</f>
        <v>5.6999999999999993E-3</v>
      </c>
      <c r="D5309">
        <v>5.6999999999999993E-3</v>
      </c>
      <c r="E5309">
        <v>9.5999999999999992E-3</v>
      </c>
      <c r="F5309">
        <v>-4.7999999999999996E-3</v>
      </c>
      <c r="G5309">
        <v>-7.1999999999999998E-3</v>
      </c>
      <c r="H5309">
        <v>4.1999999999999997E-3</v>
      </c>
      <c r="I5309">
        <v>4.1999999999999997E-3</v>
      </c>
      <c r="J5309">
        <v>4.6498804486321186E-16</v>
      </c>
      <c r="L5309" s="13">
        <v>44232</v>
      </c>
      <c r="M5309" s="17"/>
      <c r="N5309">
        <v>3.8898969855535024E-3</v>
      </c>
    </row>
    <row r="5310" spans="1:14" x14ac:dyDescent="0.2">
      <c r="A5310" s="1">
        <v>44235</v>
      </c>
      <c r="B5310">
        <v>0</v>
      </c>
      <c r="C5310">
        <f>Table3[[#This Row],[(MKT-Rf) Excess Return on the Market ]]+Table3[[#This Row],[(RF) Risk-Free Return Rate (One Month Treasury Bill Rate)]]</f>
        <v>9.5999999999999992E-3</v>
      </c>
      <c r="D5310">
        <v>9.5999999999999992E-3</v>
      </c>
      <c r="E5310">
        <v>2.2200000000000001E-2</v>
      </c>
      <c r="F5310">
        <v>4.0999999999999995E-3</v>
      </c>
      <c r="G5310">
        <v>-9.300000000000001E-3</v>
      </c>
      <c r="H5310">
        <v>6.9999999999999993E-3</v>
      </c>
      <c r="I5310">
        <v>4.3E-3</v>
      </c>
      <c r="J5310">
        <v>8.7110919054030613E-16</v>
      </c>
      <c r="L5310" s="12">
        <v>44235</v>
      </c>
      <c r="M5310" s="16"/>
      <c r="N5310">
        <v>7.3721051298863676E-3</v>
      </c>
    </row>
    <row r="5311" spans="1:14" x14ac:dyDescent="0.2">
      <c r="A5311" s="1">
        <v>44236</v>
      </c>
      <c r="B5311">
        <v>0</v>
      </c>
      <c r="C5311">
        <f>Table3[[#This Row],[(MKT-Rf) Excess Return on the Market ]]+Table3[[#This Row],[(RF) Risk-Free Return Rate (One Month Treasury Bill Rate)]]</f>
        <v>5.0000000000000001E-4</v>
      </c>
      <c r="D5311">
        <v>5.0000000000000001E-4</v>
      </c>
      <c r="E5311">
        <v>7.1999999999999998E-3</v>
      </c>
      <c r="F5311">
        <v>-2.0999999999999999E-3</v>
      </c>
      <c r="G5311">
        <v>-7.7000000000000002E-3</v>
      </c>
      <c r="H5311">
        <v>-4.5000000000000005E-3</v>
      </c>
      <c r="I5311">
        <v>4.5000000000000005E-3</v>
      </c>
      <c r="J5311">
        <v>1.3778266712074689E-16</v>
      </c>
      <c r="L5311" s="13">
        <v>44236</v>
      </c>
      <c r="M5311" s="17"/>
      <c r="N5311">
        <v>-1.1141179817578345E-3</v>
      </c>
    </row>
    <row r="5312" spans="1:14" x14ac:dyDescent="0.2">
      <c r="A5312" s="1">
        <v>44237</v>
      </c>
      <c r="B5312">
        <v>0</v>
      </c>
      <c r="C5312">
        <f>Table3[[#This Row],[(MKT-Rf) Excess Return on the Market ]]+Table3[[#This Row],[(RF) Risk-Free Return Rate (One Month Treasury Bill Rate)]]</f>
        <v>-8.0000000000000004E-4</v>
      </c>
      <c r="D5312">
        <v>-8.0000000000000004E-4</v>
      </c>
      <c r="E5312">
        <v>-4.5000000000000005E-3</v>
      </c>
      <c r="F5312">
        <v>6.1999999999999998E-3</v>
      </c>
      <c r="G5312">
        <v>2.2000000000000001E-3</v>
      </c>
      <c r="H5312">
        <v>-2.0000000000000001E-4</v>
      </c>
      <c r="I5312">
        <v>-8.199999999999999E-3</v>
      </c>
      <c r="J5312">
        <v>3.8534302957022636E-17</v>
      </c>
      <c r="L5312" s="12">
        <v>44237</v>
      </c>
      <c r="M5312" s="16"/>
      <c r="N5312">
        <v>-3.4521954387729651E-4</v>
      </c>
    </row>
    <row r="5313" spans="1:14" x14ac:dyDescent="0.2">
      <c r="A5313" s="1">
        <v>44238</v>
      </c>
      <c r="B5313">
        <v>0</v>
      </c>
      <c r="C5313">
        <f>Table3[[#This Row],[(MKT-Rf) Excess Return on the Market ]]+Table3[[#This Row],[(RF) Risk-Free Return Rate (One Month Treasury Bill Rate)]]</f>
        <v>1.9E-3</v>
      </c>
      <c r="D5313">
        <v>1.9E-3</v>
      </c>
      <c r="E5313">
        <v>-3.2000000000000002E-3</v>
      </c>
      <c r="F5313">
        <v>-4.5999999999999999E-3</v>
      </c>
      <c r="G5313">
        <v>-3.0000000000000001E-3</v>
      </c>
      <c r="H5313">
        <v>-4.0000000000000002E-4</v>
      </c>
      <c r="I5313">
        <v>7.1999999999999998E-3</v>
      </c>
      <c r="J5313">
        <v>1.9942294492109873E-16</v>
      </c>
      <c r="L5313" s="13">
        <v>44238</v>
      </c>
      <c r="M5313" s="17"/>
      <c r="N5313">
        <v>1.6610747648429303E-3</v>
      </c>
    </row>
    <row r="5314" spans="1:14" x14ac:dyDescent="0.2">
      <c r="A5314" s="1">
        <v>44239</v>
      </c>
      <c r="B5314">
        <v>0</v>
      </c>
      <c r="C5314">
        <f>Table3[[#This Row],[(MKT-Rf) Excess Return on the Market ]]+Table3[[#This Row],[(RF) Risk-Free Return Rate (One Month Treasury Bill Rate)]]</f>
        <v>4.8999999999999998E-3</v>
      </c>
      <c r="D5314">
        <v>4.8999999999999998E-3</v>
      </c>
      <c r="E5314">
        <v>-1.1000000000000001E-3</v>
      </c>
      <c r="F5314">
        <v>4.6999999999999993E-3</v>
      </c>
      <c r="G5314">
        <v>-3.8E-3</v>
      </c>
      <c r="H5314">
        <v>-2.9999999999999997E-4</v>
      </c>
      <c r="I5314">
        <v>6.5000000000000006E-3</v>
      </c>
      <c r="J5314">
        <v>6.5283998377496161E-16</v>
      </c>
      <c r="L5314" s="12">
        <v>44239</v>
      </c>
      <c r="M5314" s="16"/>
      <c r="N5314">
        <v>4.6999211490260486E-3</v>
      </c>
    </row>
    <row r="5315" spans="1:14" x14ac:dyDescent="0.2">
      <c r="A5315" s="1">
        <v>44243</v>
      </c>
      <c r="B5315">
        <v>0</v>
      </c>
      <c r="C5315">
        <f>Table3[[#This Row],[(MKT-Rf) Excess Return on the Market ]]+Table3[[#This Row],[(RF) Risk-Free Return Rate (One Month Treasury Bill Rate)]]</f>
        <v>-1.4000000000000002E-3</v>
      </c>
      <c r="D5315">
        <v>-1.4000000000000002E-3</v>
      </c>
      <c r="E5315">
        <v>-2.0999999999999999E-3</v>
      </c>
      <c r="F5315">
        <v>1.8700000000000001E-2</v>
      </c>
      <c r="G5315">
        <v>1.4000000000000002E-3</v>
      </c>
      <c r="H5315">
        <v>2.0000000000000001E-4</v>
      </c>
      <c r="I5315">
        <v>-6.8000000000000005E-3</v>
      </c>
      <c r="J5315">
        <v>6.281571939266475E-17</v>
      </c>
      <c r="L5315" s="13">
        <v>44243</v>
      </c>
      <c r="M5315" s="17"/>
      <c r="N5315">
        <v>-5.6943700997991403E-4</v>
      </c>
    </row>
    <row r="5316" spans="1:14" x14ac:dyDescent="0.2">
      <c r="A5316" s="1">
        <v>44244</v>
      </c>
      <c r="B5316">
        <v>0</v>
      </c>
      <c r="C5316">
        <f>Table3[[#This Row],[(MKT-Rf) Excess Return on the Market ]]+Table3[[#This Row],[(RF) Risk-Free Return Rate (One Month Treasury Bill Rate)]]</f>
        <v>-2.0999999999999999E-3</v>
      </c>
      <c r="D5316">
        <v>-2.0999999999999999E-3</v>
      </c>
      <c r="E5316">
        <v>-6.8000000000000005E-3</v>
      </c>
      <c r="F5316">
        <v>6.0999999999999995E-3</v>
      </c>
      <c r="G5316">
        <v>2.8000000000000004E-3</v>
      </c>
      <c r="H5316">
        <v>-1.5E-3</v>
      </c>
      <c r="I5316">
        <v>-1.1399999999999999E-2</v>
      </c>
      <c r="J5316">
        <v>3.7702993314535732E-17</v>
      </c>
      <c r="L5316" s="12">
        <v>44244</v>
      </c>
      <c r="M5316" s="16"/>
      <c r="N5316">
        <v>-3.2045087202880161E-4</v>
      </c>
    </row>
    <row r="5317" spans="1:14" x14ac:dyDescent="0.2">
      <c r="A5317" s="1">
        <v>44245</v>
      </c>
      <c r="B5317">
        <v>0</v>
      </c>
      <c r="C5317">
        <f>Table3[[#This Row],[(MKT-Rf) Excess Return on the Market ]]+Table3[[#This Row],[(RF) Risk-Free Return Rate (One Month Treasury Bill Rate)]]</f>
        <v>-6.4000000000000003E-3</v>
      </c>
      <c r="D5317">
        <v>-6.4000000000000003E-3</v>
      </c>
      <c r="E5317">
        <v>-1.49E-2</v>
      </c>
      <c r="F5317">
        <v>-1.8E-3</v>
      </c>
      <c r="G5317">
        <v>9.1999999999999998E-3</v>
      </c>
      <c r="H5317">
        <v>-4.5999999999999999E-3</v>
      </c>
      <c r="I5317">
        <v>-8.8999999999999999E-3</v>
      </c>
      <c r="J5317">
        <v>5.5810539209966162E-16</v>
      </c>
      <c r="L5317" s="13">
        <v>44245</v>
      </c>
      <c r="M5317" s="17"/>
      <c r="N5317">
        <v>-4.4255868696270202E-3</v>
      </c>
    </row>
    <row r="5318" spans="1:14" x14ac:dyDescent="0.2">
      <c r="A5318" s="1">
        <v>44246</v>
      </c>
      <c r="B5318">
        <v>0</v>
      </c>
      <c r="C5318">
        <f>Table3[[#This Row],[(MKT-Rf) Excess Return on the Market ]]+Table3[[#This Row],[(RF) Risk-Free Return Rate (One Month Treasury Bill Rate)]]</f>
        <v>1.6000000000000001E-3</v>
      </c>
      <c r="D5318">
        <v>1.6000000000000001E-3</v>
      </c>
      <c r="E5318">
        <v>2.0400000000000001E-2</v>
      </c>
      <c r="F5318">
        <v>7.1999999999999998E-3</v>
      </c>
      <c r="G5318">
        <v>-4.5000000000000005E-3</v>
      </c>
      <c r="H5318">
        <v>5.4000000000000003E-3</v>
      </c>
      <c r="I5318">
        <v>1.7000000000000001E-3</v>
      </c>
      <c r="J5318">
        <v>2.0522560943934323E-16</v>
      </c>
      <c r="L5318" s="12">
        <v>44246</v>
      </c>
      <c r="M5318" s="16"/>
      <c r="N5318">
        <v>-1.8566165820490526E-3</v>
      </c>
    </row>
    <row r="5319" spans="1:14" x14ac:dyDescent="0.2">
      <c r="A5319" s="1">
        <v>44249</v>
      </c>
      <c r="B5319">
        <v>0</v>
      </c>
      <c r="C5319">
        <f>Table3[[#This Row],[(MKT-Rf) Excess Return on the Market ]]+Table3[[#This Row],[(RF) Risk-Free Return Rate (One Month Treasury Bill Rate)]]</f>
        <v>-1.1299999999999999E-2</v>
      </c>
      <c r="D5319">
        <v>-1.1299999999999999E-2</v>
      </c>
      <c r="E5319">
        <v>7.0999999999999995E-3</v>
      </c>
      <c r="F5319">
        <v>3.1699999999999999E-2</v>
      </c>
      <c r="G5319">
        <v>1.6899999999999998E-2</v>
      </c>
      <c r="H5319">
        <v>8.6E-3</v>
      </c>
      <c r="I5319">
        <v>-3.2199999999999999E-2</v>
      </c>
      <c r="J5319">
        <v>7.2746243595611899E-16</v>
      </c>
      <c r="L5319" s="13">
        <v>44249</v>
      </c>
      <c r="M5319" s="17"/>
      <c r="N5319">
        <v>-7.7629028925333757E-3</v>
      </c>
    </row>
    <row r="5320" spans="1:14" x14ac:dyDescent="0.2">
      <c r="A5320" s="1">
        <v>44250</v>
      </c>
      <c r="B5320">
        <v>0</v>
      </c>
      <c r="C5320">
        <f>Table3[[#This Row],[(MKT-Rf) Excess Return on the Market ]]+Table3[[#This Row],[(RF) Risk-Free Return Rate (One Month Treasury Bill Rate)]]</f>
        <v>-1.5E-3</v>
      </c>
      <c r="D5320">
        <v>-1.5E-3</v>
      </c>
      <c r="E5320">
        <v>-1.03E-2</v>
      </c>
      <c r="F5320">
        <v>8.8999999999999999E-3</v>
      </c>
      <c r="G5320">
        <v>1.15E-2</v>
      </c>
      <c r="H5320">
        <v>-2.0999999999999999E-3</v>
      </c>
      <c r="I5320">
        <v>-1.83E-2</v>
      </c>
      <c r="J5320">
        <v>1.0973884852474897E-16</v>
      </c>
      <c r="L5320" s="12">
        <v>44250</v>
      </c>
      <c r="M5320" s="16"/>
      <c r="N5320">
        <v>1.2554994192235645E-3</v>
      </c>
    </row>
    <row r="5321" spans="1:14" x14ac:dyDescent="0.2">
      <c r="A5321" s="1">
        <v>44251</v>
      </c>
      <c r="B5321">
        <v>0</v>
      </c>
      <c r="C5321">
        <f>Table3[[#This Row],[(MKT-Rf) Excess Return on the Market ]]+Table3[[#This Row],[(RF) Risk-Free Return Rate (One Month Treasury Bill Rate)]]</f>
        <v>1.15E-2</v>
      </c>
      <c r="D5321">
        <v>1.15E-2</v>
      </c>
      <c r="E5321">
        <v>1.49E-2</v>
      </c>
      <c r="F5321">
        <v>1.4199999999999999E-2</v>
      </c>
      <c r="G5321">
        <v>-3.0999999999999999E-3</v>
      </c>
      <c r="H5321">
        <v>3.3E-3</v>
      </c>
      <c r="I5321">
        <v>-1.6000000000000001E-3</v>
      </c>
      <c r="J5321">
        <v>1.031336492940347E-15</v>
      </c>
      <c r="L5321" s="13">
        <v>44251</v>
      </c>
      <c r="M5321" s="17"/>
      <c r="N5321">
        <v>1.1287715277782164E-2</v>
      </c>
    </row>
    <row r="5322" spans="1:14" x14ac:dyDescent="0.2">
      <c r="A5322" s="1">
        <v>44252</v>
      </c>
      <c r="B5322">
        <v>0</v>
      </c>
      <c r="C5322">
        <f>Table3[[#This Row],[(MKT-Rf) Excess Return on the Market ]]+Table3[[#This Row],[(RF) Risk-Free Return Rate (One Month Treasury Bill Rate)]]</f>
        <v>-2.7400000000000001E-2</v>
      </c>
      <c r="D5322">
        <v>-2.7400000000000001E-2</v>
      </c>
      <c r="E5322">
        <v>-9.1999999999999998E-3</v>
      </c>
      <c r="F5322">
        <v>9.1000000000000004E-3</v>
      </c>
      <c r="G5322">
        <v>0.01</v>
      </c>
      <c r="H5322">
        <v>4.0999999999999995E-3</v>
      </c>
      <c r="I5322">
        <v>-1.8600000000000002E-2</v>
      </c>
      <c r="J5322">
        <v>2.2131199690710922E-15</v>
      </c>
      <c r="L5322" s="12">
        <v>44252</v>
      </c>
      <c r="M5322" s="16"/>
      <c r="N5322">
        <v>-2.4783434790564104E-2</v>
      </c>
    </row>
    <row r="5323" spans="1:14" x14ac:dyDescent="0.2">
      <c r="A5323" s="1">
        <v>44253</v>
      </c>
      <c r="B5323">
        <v>0</v>
      </c>
      <c r="C5323">
        <f>Table3[[#This Row],[(MKT-Rf) Excess Return on the Market ]]+Table3[[#This Row],[(RF) Risk-Free Return Rate (One Month Treasury Bill Rate)]]</f>
        <v>-2.8000000000000004E-3</v>
      </c>
      <c r="D5323">
        <v>-2.8000000000000004E-3</v>
      </c>
      <c r="E5323">
        <v>3.0000000000000001E-3</v>
      </c>
      <c r="F5323">
        <v>-1.55E-2</v>
      </c>
      <c r="G5323">
        <v>0</v>
      </c>
      <c r="H5323">
        <v>-4.3E-3</v>
      </c>
      <c r="I5323">
        <v>1.9699999999999999E-2</v>
      </c>
      <c r="J5323">
        <v>3.9928057007145438E-16</v>
      </c>
      <c r="L5323" s="13">
        <v>44253</v>
      </c>
      <c r="M5323" s="17"/>
      <c r="N5323">
        <v>-4.7614837180722748E-3</v>
      </c>
    </row>
    <row r="5324" spans="1:14" x14ac:dyDescent="0.2">
      <c r="A5324" s="1">
        <v>44256</v>
      </c>
      <c r="B5324">
        <v>0</v>
      </c>
      <c r="C5324">
        <f>Table3[[#This Row],[(MKT-Rf) Excess Return on the Market ]]+Table3[[#This Row],[(RF) Risk-Free Return Rate (One Month Treasury Bill Rate)]]</f>
        <v>2.63E-2</v>
      </c>
      <c r="D5324">
        <v>2.63E-2</v>
      </c>
      <c r="E5324">
        <v>1.1699999999999999E-2</v>
      </c>
      <c r="F5324">
        <v>1.5E-3</v>
      </c>
      <c r="G5324">
        <v>-4.5000000000000005E-3</v>
      </c>
      <c r="H5324">
        <v>3.2000000000000002E-3</v>
      </c>
      <c r="I5324">
        <v>1.4999999999999999E-2</v>
      </c>
      <c r="J5324">
        <v>2.5036167117604047E-15</v>
      </c>
      <c r="L5324" s="12">
        <v>44256</v>
      </c>
      <c r="M5324" s="16"/>
      <c r="N5324">
        <v>2.3512130081996933E-2</v>
      </c>
    </row>
    <row r="5325" spans="1:14" x14ac:dyDescent="0.2">
      <c r="A5325" s="1">
        <v>44257</v>
      </c>
      <c r="B5325">
        <v>0</v>
      </c>
      <c r="C5325">
        <f>Table3[[#This Row],[(MKT-Rf) Excess Return on the Market ]]+Table3[[#This Row],[(RF) Risk-Free Return Rate (One Month Treasury Bill Rate)]]</f>
        <v>-1.0500000000000001E-2</v>
      </c>
      <c r="D5325">
        <v>-1.0500000000000001E-2</v>
      </c>
      <c r="E5325">
        <v>-7.7000000000000002E-3</v>
      </c>
      <c r="F5325">
        <v>1.23E-2</v>
      </c>
      <c r="G5325">
        <v>6.1999999999999998E-3</v>
      </c>
      <c r="H5325">
        <v>2.0999999999999999E-3</v>
      </c>
      <c r="I5325">
        <v>-1.49E-2</v>
      </c>
      <c r="J5325">
        <v>9.129169047045438E-16</v>
      </c>
      <c r="L5325" s="13">
        <v>44257</v>
      </c>
      <c r="M5325" s="17"/>
      <c r="N5325">
        <v>-8.113671312552936E-3</v>
      </c>
    </row>
    <row r="5326" spans="1:14" x14ac:dyDescent="0.2">
      <c r="A5326" s="1">
        <v>44258</v>
      </c>
      <c r="B5326">
        <v>0</v>
      </c>
      <c r="C5326">
        <f>Table3[[#This Row],[(MKT-Rf) Excess Return on the Market ]]+Table3[[#This Row],[(RF) Risk-Free Return Rate (One Month Treasury Bill Rate)]]</f>
        <v>-1.5700000000000002E-2</v>
      </c>
      <c r="D5326">
        <v>-1.5700000000000002E-2</v>
      </c>
      <c r="E5326">
        <v>6.4000000000000003E-3</v>
      </c>
      <c r="F5326">
        <v>3.56E-2</v>
      </c>
      <c r="G5326">
        <v>1.66E-2</v>
      </c>
      <c r="H5326">
        <v>1.0500000000000001E-2</v>
      </c>
      <c r="I5326">
        <v>-3.2599999999999997E-2</v>
      </c>
      <c r="J5326">
        <v>1.2664015681215427E-15</v>
      </c>
      <c r="L5326" s="12">
        <v>44258</v>
      </c>
      <c r="M5326" s="16"/>
      <c r="N5326">
        <v>-1.3152318131987126E-2</v>
      </c>
    </row>
    <row r="5327" spans="1:14" x14ac:dyDescent="0.2">
      <c r="A5327" s="1">
        <v>44259</v>
      </c>
      <c r="B5327">
        <v>0</v>
      </c>
      <c r="C5327">
        <f>Table3[[#This Row],[(MKT-Rf) Excess Return on the Market ]]+Table3[[#This Row],[(RF) Risk-Free Return Rate (One Month Treasury Bill Rate)]]</f>
        <v>-1.7000000000000001E-2</v>
      </c>
      <c r="D5327">
        <v>-1.7000000000000001E-2</v>
      </c>
      <c r="E5327">
        <v>-1.1000000000000001E-2</v>
      </c>
      <c r="F5327">
        <v>1.72E-2</v>
      </c>
      <c r="G5327">
        <v>1.2800000000000001E-2</v>
      </c>
      <c r="H5327">
        <v>4.3E-3</v>
      </c>
      <c r="I5327">
        <v>-2.8500000000000001E-2</v>
      </c>
      <c r="J5327">
        <v>1.0324891720372279E-15</v>
      </c>
      <c r="L5327" s="13">
        <v>44259</v>
      </c>
      <c r="M5327" s="17"/>
      <c r="N5327">
        <v>-1.3508037960082262E-2</v>
      </c>
    </row>
    <row r="5328" spans="1:14" x14ac:dyDescent="0.2">
      <c r="A5328" s="1">
        <v>44260</v>
      </c>
      <c r="B5328">
        <v>0</v>
      </c>
      <c r="C5328">
        <f>Table3[[#This Row],[(MKT-Rf) Excess Return on the Market ]]+Table3[[#This Row],[(RF) Risk-Free Return Rate (One Month Treasury Bill Rate)]]</f>
        <v>1.8500000000000003E-2</v>
      </c>
      <c r="D5328">
        <v>1.8500000000000003E-2</v>
      </c>
      <c r="E5328">
        <v>3.5999999999999999E-3</v>
      </c>
      <c r="F5328">
        <v>6.3E-3</v>
      </c>
      <c r="G5328">
        <v>9.7000000000000003E-3</v>
      </c>
      <c r="H5328">
        <v>4.8999999999999998E-3</v>
      </c>
      <c r="I5328">
        <v>-1.1000000000000001E-2</v>
      </c>
      <c r="J5328">
        <v>1.5134375122392273E-15</v>
      </c>
      <c r="L5328" s="12">
        <v>44260</v>
      </c>
      <c r="M5328" s="16"/>
      <c r="N5328">
        <v>1.9308363815583877E-2</v>
      </c>
    </row>
    <row r="5329" spans="1:14" x14ac:dyDescent="0.2">
      <c r="A5329" s="1">
        <v>44263</v>
      </c>
      <c r="B5329">
        <v>0</v>
      </c>
      <c r="C5329">
        <f>Table3[[#This Row],[(MKT-Rf) Excess Return on the Market ]]+Table3[[#This Row],[(RF) Risk-Free Return Rate (One Month Treasury Bill Rate)]]</f>
        <v>-6.7000000000000002E-3</v>
      </c>
      <c r="D5329">
        <v>-6.7000000000000002E-3</v>
      </c>
      <c r="E5329">
        <v>1.49E-2</v>
      </c>
      <c r="F5329">
        <v>3.6799999999999999E-2</v>
      </c>
      <c r="G5329">
        <v>1.61E-2</v>
      </c>
      <c r="H5329">
        <v>9.0000000000000011E-3</v>
      </c>
      <c r="I5329">
        <v>-3.0899999999999997E-2</v>
      </c>
      <c r="J5329">
        <v>4.6895268864029841E-16</v>
      </c>
      <c r="L5329" s="13">
        <v>44263</v>
      </c>
      <c r="M5329" s="17"/>
      <c r="N5329">
        <v>-5.3736840305412389E-3</v>
      </c>
    </row>
    <row r="5330" spans="1:14" x14ac:dyDescent="0.2">
      <c r="A5330" s="1">
        <v>44264</v>
      </c>
      <c r="B5330">
        <v>0</v>
      </c>
      <c r="C5330">
        <f>Table3[[#This Row],[(MKT-Rf) Excess Return on the Market ]]+Table3[[#This Row],[(RF) Risk-Free Return Rate (One Month Treasury Bill Rate)]]</f>
        <v>1.7899999999999999E-2</v>
      </c>
      <c r="D5330">
        <v>1.7899999999999999E-2</v>
      </c>
      <c r="E5330">
        <v>4.5000000000000005E-3</v>
      </c>
      <c r="F5330">
        <v>-3.2400000000000005E-2</v>
      </c>
      <c r="G5330">
        <v>-1.8600000000000002E-2</v>
      </c>
      <c r="H5330">
        <v>-4.5999999999999999E-3</v>
      </c>
      <c r="I5330">
        <v>4.5100000000000001E-2</v>
      </c>
      <c r="J5330">
        <v>1.3013662737635203E-15</v>
      </c>
      <c r="L5330" s="12">
        <v>44264</v>
      </c>
      <c r="M5330" s="16"/>
      <c r="N5330">
        <v>1.4055441418613446E-2</v>
      </c>
    </row>
    <row r="5331" spans="1:14" x14ac:dyDescent="0.2">
      <c r="A5331" s="1">
        <v>44265</v>
      </c>
      <c r="B5331">
        <v>0</v>
      </c>
      <c r="C5331">
        <f>Table3[[#This Row],[(MKT-Rf) Excess Return on the Market ]]+Table3[[#This Row],[(RF) Risk-Free Return Rate (One Month Treasury Bill Rate)]]</f>
        <v>6.8000000000000005E-3</v>
      </c>
      <c r="D5331">
        <v>6.8000000000000005E-3</v>
      </c>
      <c r="E5331">
        <v>1.2E-2</v>
      </c>
      <c r="F5331">
        <v>1.8200000000000001E-2</v>
      </c>
      <c r="G5331">
        <v>-7.000000000000001E-4</v>
      </c>
      <c r="H5331">
        <v>1.6000000000000001E-3</v>
      </c>
      <c r="I5331">
        <v>-4.6999999999999993E-3</v>
      </c>
      <c r="J5331">
        <v>5.7948372025796188E-16</v>
      </c>
      <c r="L5331" s="13">
        <v>44265</v>
      </c>
      <c r="M5331" s="17"/>
      <c r="N5331">
        <v>6.0121736231132121E-3</v>
      </c>
    </row>
    <row r="5332" spans="1:14" x14ac:dyDescent="0.2">
      <c r="A5332" s="1">
        <v>44266</v>
      </c>
      <c r="B5332">
        <v>0</v>
      </c>
      <c r="C5332">
        <f>Table3[[#This Row],[(MKT-Rf) Excess Return on the Market ]]+Table3[[#This Row],[(RF) Risk-Free Return Rate (One Month Treasury Bill Rate)]]</f>
        <v>1.43E-2</v>
      </c>
      <c r="D5332">
        <v>1.43E-2</v>
      </c>
      <c r="E5332">
        <v>1.06E-2</v>
      </c>
      <c r="F5332">
        <v>-1.9799999999999998E-2</v>
      </c>
      <c r="G5332">
        <v>-1.3899999999999999E-2</v>
      </c>
      <c r="H5332">
        <v>-8.3999999999999995E-3</v>
      </c>
      <c r="I5332">
        <v>2.98E-2</v>
      </c>
      <c r="J5332">
        <v>1.0214050974539012E-15</v>
      </c>
      <c r="L5332" s="12">
        <v>44266</v>
      </c>
      <c r="M5332" s="16"/>
      <c r="N5332">
        <v>1.0341818218279307E-2</v>
      </c>
    </row>
    <row r="5333" spans="1:14" x14ac:dyDescent="0.2">
      <c r="A5333" s="1">
        <v>44267</v>
      </c>
      <c r="B5333">
        <v>0</v>
      </c>
      <c r="C5333">
        <f>Table3[[#This Row],[(MKT-Rf) Excess Return on the Market ]]+Table3[[#This Row],[(RF) Risk-Free Return Rate (One Month Treasury Bill Rate)]]</f>
        <v>1E-3</v>
      </c>
      <c r="D5333">
        <v>1E-3</v>
      </c>
      <c r="E5333">
        <v>5.3E-3</v>
      </c>
      <c r="F5333">
        <v>1.29E-2</v>
      </c>
      <c r="G5333">
        <v>6.1999999999999998E-3</v>
      </c>
      <c r="H5333">
        <v>6.0000000000000001E-3</v>
      </c>
      <c r="I5333">
        <v>-1.0200000000000001E-2</v>
      </c>
      <c r="J5333">
        <v>1.1300719230074917E-16</v>
      </c>
      <c r="L5333" s="13">
        <v>44267</v>
      </c>
      <c r="M5333" s="17"/>
      <c r="N5333">
        <v>1.0148833501624158E-3</v>
      </c>
    </row>
    <row r="5334" spans="1:14" x14ac:dyDescent="0.2">
      <c r="A5334" s="1">
        <v>44270</v>
      </c>
      <c r="B5334">
        <v>0</v>
      </c>
      <c r="C5334">
        <f>Table3[[#This Row],[(MKT-Rf) Excess Return on the Market ]]+Table3[[#This Row],[(RF) Risk-Free Return Rate (One Month Treasury Bill Rate)]]</f>
        <v>6.9999999999999993E-3</v>
      </c>
      <c r="D5334">
        <v>6.9999999999999993E-3</v>
      </c>
      <c r="E5334">
        <v>-3.0000000000000001E-3</v>
      </c>
      <c r="F5334">
        <v>-1.32E-2</v>
      </c>
      <c r="G5334">
        <v>2.0999999999999999E-3</v>
      </c>
      <c r="H5334">
        <v>1E-3</v>
      </c>
      <c r="I5334">
        <v>9.8999999999999991E-3</v>
      </c>
      <c r="J5334">
        <v>6.8119671810865047E-16</v>
      </c>
      <c r="L5334" s="12">
        <v>44270</v>
      </c>
      <c r="M5334" s="16"/>
      <c r="N5334">
        <v>6.4709765908568051E-3</v>
      </c>
    </row>
    <row r="5335" spans="1:14" x14ac:dyDescent="0.2">
      <c r="A5335" s="1">
        <v>44271</v>
      </c>
      <c r="B5335">
        <v>0</v>
      </c>
      <c r="C5335">
        <f>Table3[[#This Row],[(MKT-Rf) Excess Return on the Market ]]+Table3[[#This Row],[(RF) Risk-Free Return Rate (One Month Treasury Bill Rate)]]</f>
        <v>-4.3E-3</v>
      </c>
      <c r="D5335">
        <v>-4.3E-3</v>
      </c>
      <c r="E5335">
        <v>-1.37E-2</v>
      </c>
      <c r="F5335">
        <v>-8.1000000000000013E-3</v>
      </c>
      <c r="G5335">
        <v>3.0999999999999999E-3</v>
      </c>
      <c r="H5335">
        <v>-2.9999999999999997E-4</v>
      </c>
      <c r="I5335">
        <v>-1.3500000000000002E-2</v>
      </c>
      <c r="J5335">
        <v>1.6710054266969184E-16</v>
      </c>
      <c r="L5335" s="13">
        <v>44271</v>
      </c>
      <c r="M5335" s="17"/>
      <c r="N5335">
        <v>-1.5709218841469892E-3</v>
      </c>
    </row>
    <row r="5336" spans="1:14" x14ac:dyDescent="0.2">
      <c r="A5336" s="1">
        <v>44272</v>
      </c>
      <c r="B5336">
        <v>0</v>
      </c>
      <c r="C5336">
        <f>Table3[[#This Row],[(MKT-Rf) Excess Return on the Market ]]+Table3[[#This Row],[(RF) Risk-Free Return Rate (One Month Treasury Bill Rate)]]</f>
        <v>3.3E-3</v>
      </c>
      <c r="D5336">
        <v>3.3E-3</v>
      </c>
      <c r="E5336">
        <v>6.3E-3</v>
      </c>
      <c r="F5336">
        <v>3.2000000000000002E-3</v>
      </c>
      <c r="G5336">
        <v>-2.9999999999999997E-4</v>
      </c>
      <c r="H5336">
        <v>1.5E-3</v>
      </c>
      <c r="I5336">
        <v>1.4800000000000001E-2</v>
      </c>
      <c r="J5336">
        <v>2.9424397876670433E-16</v>
      </c>
      <c r="L5336" s="12">
        <v>44272</v>
      </c>
      <c r="M5336" s="16"/>
      <c r="N5336">
        <v>2.8752053049775832E-3</v>
      </c>
    </row>
    <row r="5337" spans="1:14" x14ac:dyDescent="0.2">
      <c r="A5337" s="1">
        <v>44273</v>
      </c>
      <c r="B5337">
        <v>0</v>
      </c>
      <c r="C5337">
        <f>Table3[[#This Row],[(MKT-Rf) Excess Return on the Market ]]+Table3[[#This Row],[(RF) Risk-Free Return Rate (One Month Treasury Bill Rate)]]</f>
        <v>-1.8799999999999997E-2</v>
      </c>
      <c r="D5337">
        <v>-1.8799999999999997E-2</v>
      </c>
      <c r="E5337">
        <v>-1.21E-2</v>
      </c>
      <c r="F5337">
        <v>2.1499999999999998E-2</v>
      </c>
      <c r="G5337">
        <v>9.3999999999999986E-3</v>
      </c>
      <c r="H5337">
        <v>4.5999999999999999E-3</v>
      </c>
      <c r="I5337">
        <v>-3.44E-2</v>
      </c>
      <c r="J5337">
        <v>1.4137742782759282E-15</v>
      </c>
      <c r="L5337" s="13">
        <v>44273</v>
      </c>
      <c r="M5337" s="17"/>
      <c r="N5337">
        <v>-1.4870520601810135E-2</v>
      </c>
    </row>
    <row r="5338" spans="1:14" x14ac:dyDescent="0.2">
      <c r="A5338" s="1">
        <v>44274</v>
      </c>
      <c r="B5338">
        <v>0</v>
      </c>
      <c r="C5338">
        <f>Table3[[#This Row],[(MKT-Rf) Excess Return on the Market ]]+Table3[[#This Row],[(RF) Risk-Free Return Rate (One Month Treasury Bill Rate)]]</f>
        <v>2.5000000000000001E-3</v>
      </c>
      <c r="D5338">
        <v>2.5000000000000001E-3</v>
      </c>
      <c r="E5338">
        <v>9.300000000000001E-3</v>
      </c>
      <c r="F5338">
        <v>-9.7000000000000003E-3</v>
      </c>
      <c r="G5338">
        <v>-7.8000000000000005E-3</v>
      </c>
      <c r="H5338">
        <v>-5.6000000000000008E-3</v>
      </c>
      <c r="I5338">
        <v>1.1899999999999999E-2</v>
      </c>
      <c r="J5338">
        <v>3.3155955903352775E-17</v>
      </c>
      <c r="L5338" s="12">
        <v>44274</v>
      </c>
      <c r="M5338" s="16"/>
      <c r="N5338">
        <v>-6.0292060646939332E-4</v>
      </c>
    </row>
    <row r="5339" spans="1:14" x14ac:dyDescent="0.2">
      <c r="A5339" s="1">
        <v>44277</v>
      </c>
      <c r="B5339">
        <v>0</v>
      </c>
      <c r="C5339">
        <f>Table3[[#This Row],[(MKT-Rf) Excess Return on the Market ]]+Table3[[#This Row],[(RF) Risk-Free Return Rate (One Month Treasury Bill Rate)]]</f>
        <v>5.5000000000000005E-3</v>
      </c>
      <c r="D5339">
        <v>5.5000000000000005E-3</v>
      </c>
      <c r="E5339">
        <v>-1.7100000000000001E-2</v>
      </c>
      <c r="F5339">
        <v>-2.2400000000000003E-2</v>
      </c>
      <c r="G5339">
        <v>-2.3E-3</v>
      </c>
      <c r="H5339">
        <v>-7.000000000000001E-4</v>
      </c>
      <c r="I5339">
        <v>1.7000000000000001E-3</v>
      </c>
      <c r="J5339">
        <v>7.5182556946080424E-16</v>
      </c>
      <c r="L5339" s="13">
        <v>44277</v>
      </c>
      <c r="M5339" s="17"/>
      <c r="N5339">
        <v>7.0005595506540804E-3</v>
      </c>
    </row>
    <row r="5340" spans="1:14" x14ac:dyDescent="0.2">
      <c r="A5340" s="1">
        <v>44278</v>
      </c>
      <c r="B5340">
        <v>0</v>
      </c>
      <c r="C5340">
        <f>Table3[[#This Row],[(MKT-Rf) Excess Return on the Market ]]+Table3[[#This Row],[(RF) Risk-Free Return Rate (One Month Treasury Bill Rate)]]</f>
        <v>-1.1699999999999999E-2</v>
      </c>
      <c r="D5340">
        <v>-1.1699999999999999E-2</v>
      </c>
      <c r="E5340">
        <v>-2.9500000000000002E-2</v>
      </c>
      <c r="F5340">
        <v>-1.0500000000000001E-2</v>
      </c>
      <c r="G5340">
        <v>5.7999999999999996E-3</v>
      </c>
      <c r="H5340">
        <v>-7.8000000000000005E-3</v>
      </c>
      <c r="I5340">
        <v>-2.2099999999999998E-2</v>
      </c>
      <c r="J5340">
        <v>7.8530320629923633E-16</v>
      </c>
      <c r="L5340" s="12">
        <v>44278</v>
      </c>
      <c r="M5340" s="16"/>
      <c r="N5340">
        <v>-7.6601008099493138E-3</v>
      </c>
    </row>
    <row r="5341" spans="1:14" x14ac:dyDescent="0.2">
      <c r="A5341" s="1">
        <v>44279</v>
      </c>
      <c r="B5341">
        <v>0</v>
      </c>
      <c r="C5341">
        <f>Table3[[#This Row],[(MKT-Rf) Excess Return on the Market ]]+Table3[[#This Row],[(RF) Risk-Free Return Rate (One Month Treasury Bill Rate)]]</f>
        <v>-0.01</v>
      </c>
      <c r="D5341">
        <v>-0.01</v>
      </c>
      <c r="E5341">
        <v>-1.5700000000000002E-2</v>
      </c>
      <c r="F5341">
        <v>1.46E-2</v>
      </c>
      <c r="G5341">
        <v>1.38E-2</v>
      </c>
      <c r="H5341">
        <v>1.1999999999999999E-3</v>
      </c>
      <c r="I5341">
        <v>-2.81E-2</v>
      </c>
      <c r="J5341">
        <v>5.8385386836282796E-16</v>
      </c>
      <c r="L5341" s="13">
        <v>44279</v>
      </c>
      <c r="M5341" s="17"/>
      <c r="N5341">
        <v>-5.4823039848238466E-3</v>
      </c>
    </row>
    <row r="5342" spans="1:14" x14ac:dyDescent="0.2">
      <c r="A5342" s="1">
        <v>44280</v>
      </c>
      <c r="B5342">
        <v>0</v>
      </c>
      <c r="C5342">
        <f>Table3[[#This Row],[(MKT-Rf) Excess Return on the Market ]]+Table3[[#This Row],[(RF) Risk-Free Return Rate (One Month Treasury Bill Rate)]]</f>
        <v>6.7000000000000002E-3</v>
      </c>
      <c r="D5342">
        <v>6.7000000000000002E-3</v>
      </c>
      <c r="E5342">
        <v>2.0099999999999996E-2</v>
      </c>
      <c r="F5342">
        <v>1.3999999999999999E-2</v>
      </c>
      <c r="G5342">
        <v>4.5000000000000005E-3</v>
      </c>
      <c r="H5342">
        <v>1.1299999999999999E-2</v>
      </c>
      <c r="I5342">
        <v>7.1999999999999998E-3</v>
      </c>
      <c r="J5342">
        <v>5.6052172294186325E-16</v>
      </c>
      <c r="L5342" s="12">
        <v>44280</v>
      </c>
      <c r="M5342" s="16"/>
      <c r="N5342">
        <v>5.2265508159267142E-3</v>
      </c>
    </row>
    <row r="5343" spans="1:14" x14ac:dyDescent="0.2">
      <c r="A5343" s="1">
        <v>44281</v>
      </c>
      <c r="B5343">
        <v>0</v>
      </c>
      <c r="C5343">
        <f>Table3[[#This Row],[(MKT-Rf) Excess Return on the Market ]]+Table3[[#This Row],[(RF) Risk-Free Return Rate (One Month Treasury Bill Rate)]]</f>
        <v>1.55E-2</v>
      </c>
      <c r="D5343">
        <v>1.55E-2</v>
      </c>
      <c r="E5343">
        <v>2E-3</v>
      </c>
      <c r="F5343">
        <v>6.8000000000000005E-3</v>
      </c>
      <c r="G5343">
        <v>7.9000000000000008E-3</v>
      </c>
      <c r="H5343">
        <v>5.8999999999999999E-3</v>
      </c>
      <c r="I5343">
        <v>-4.4000000000000003E-3</v>
      </c>
      <c r="J5343">
        <v>1.5628747157164451E-15</v>
      </c>
      <c r="L5343" s="13">
        <v>44281</v>
      </c>
      <c r="M5343" s="17"/>
      <c r="N5343">
        <v>1.6494413826353246E-2</v>
      </c>
    </row>
    <row r="5344" spans="1:14" x14ac:dyDescent="0.2">
      <c r="A5344" s="1">
        <v>44284</v>
      </c>
      <c r="B5344">
        <v>0</v>
      </c>
      <c r="C5344">
        <f>Table3[[#This Row],[(MKT-Rf) Excess Return on the Market ]]+Table3[[#This Row],[(RF) Risk-Free Return Rate (One Month Treasury Bill Rate)]]</f>
        <v>-4.8999999999999998E-3</v>
      </c>
      <c r="D5344">
        <v>-4.8999999999999998E-3</v>
      </c>
      <c r="E5344">
        <v>-2.4799999999999999E-2</v>
      </c>
      <c r="F5344">
        <v>-2.0999999999999999E-3</v>
      </c>
      <c r="G5344">
        <v>9.0000000000000011E-3</v>
      </c>
      <c r="H5344">
        <v>-2.9999999999999997E-4</v>
      </c>
      <c r="I5344">
        <v>-2.69E-2</v>
      </c>
      <c r="J5344">
        <v>9.0423628143018469E-17</v>
      </c>
      <c r="L5344" s="12">
        <v>44284</v>
      </c>
      <c r="M5344" s="16"/>
      <c r="N5344">
        <v>-8.6840193082478952E-4</v>
      </c>
    </row>
    <row r="5345" spans="1:14" x14ac:dyDescent="0.2">
      <c r="A5345" s="1">
        <v>44285</v>
      </c>
      <c r="B5345">
        <v>0</v>
      </c>
      <c r="C5345">
        <f>Table3[[#This Row],[(MKT-Rf) Excess Return on the Market ]]+Table3[[#This Row],[(RF) Risk-Free Return Rate (One Month Treasury Bill Rate)]]</f>
        <v>-2.0000000000000001E-4</v>
      </c>
      <c r="D5345">
        <v>-2.0000000000000001E-4</v>
      </c>
      <c r="E5345">
        <v>1.83E-2</v>
      </c>
      <c r="F5345">
        <v>0.01</v>
      </c>
      <c r="G5345">
        <v>-2.5999999999999999E-3</v>
      </c>
      <c r="H5345">
        <v>-2E-3</v>
      </c>
      <c r="I5345">
        <v>2.3300000000000001E-2</v>
      </c>
      <c r="J5345">
        <v>3.7436001785100068E-16</v>
      </c>
      <c r="L5345" s="13">
        <v>44285</v>
      </c>
      <c r="M5345" s="17"/>
      <c r="N5345">
        <v>-3.1628196118815713E-3</v>
      </c>
    </row>
    <row r="5346" spans="1:14" x14ac:dyDescent="0.2">
      <c r="A5346" s="1">
        <v>44286</v>
      </c>
      <c r="B5346">
        <v>0</v>
      </c>
      <c r="C5346">
        <f>Table3[[#This Row],[(MKT-Rf) Excess Return on the Market ]]+Table3[[#This Row],[(RF) Risk-Free Return Rate (One Month Treasury Bill Rate)]]</f>
        <v>6.3E-3</v>
      </c>
      <c r="D5346">
        <v>6.3E-3</v>
      </c>
      <c r="E5346">
        <v>5.7999999999999996E-3</v>
      </c>
      <c r="F5346">
        <v>-2.3099999999999999E-2</v>
      </c>
      <c r="G5346">
        <v>-1.1699999999999999E-2</v>
      </c>
      <c r="H5346">
        <v>-2.7000000000000001E-3</v>
      </c>
      <c r="I5346">
        <v>1.77E-2</v>
      </c>
      <c r="J5346">
        <v>3.7603558563648226E-16</v>
      </c>
      <c r="L5346" s="12">
        <v>44286</v>
      </c>
      <c r="M5346" s="16"/>
      <c r="N5346">
        <v>3.6159929659948988E-3</v>
      </c>
    </row>
    <row r="5347" spans="1:14" x14ac:dyDescent="0.2">
      <c r="A5347" s="1">
        <v>44287</v>
      </c>
      <c r="B5347">
        <v>0</v>
      </c>
      <c r="C5347">
        <f>Table3[[#This Row],[(MKT-Rf) Excess Return on the Market ]]+Table3[[#This Row],[(RF) Risk-Free Return Rate (One Month Treasury Bill Rate)]]</f>
        <v>1.2699999999999999E-2</v>
      </c>
      <c r="D5347">
        <v>1.2699999999999999E-2</v>
      </c>
      <c r="E5347">
        <v>2.0999999999999999E-3</v>
      </c>
      <c r="F5347">
        <v>-2.0000000000000001E-4</v>
      </c>
      <c r="G5347">
        <v>-6.8999999999999999E-3</v>
      </c>
      <c r="H5347">
        <v>-4.8999999999999998E-3</v>
      </c>
      <c r="I5347">
        <v>6.7000000000000002E-3</v>
      </c>
      <c r="J5347">
        <v>1.3425916647998854E-15</v>
      </c>
      <c r="L5347" s="13">
        <v>44287</v>
      </c>
      <c r="M5347" s="17"/>
      <c r="N5347">
        <v>1.1755774236888511E-2</v>
      </c>
    </row>
    <row r="5348" spans="1:14" x14ac:dyDescent="0.2">
      <c r="A5348" s="1">
        <v>44291</v>
      </c>
      <c r="B5348">
        <v>0</v>
      </c>
      <c r="C5348">
        <f>Table3[[#This Row],[(MKT-Rf) Excess Return on the Market ]]+Table3[[#This Row],[(RF) Risk-Free Return Rate (One Month Treasury Bill Rate)]]</f>
        <v>1.2699999999999999E-2</v>
      </c>
      <c r="D5348">
        <v>1.2699999999999999E-2</v>
      </c>
      <c r="E5348">
        <v>-6.8999999999999999E-3</v>
      </c>
      <c r="F5348">
        <v>-7.1999999999999998E-3</v>
      </c>
      <c r="G5348">
        <v>9.8999999999999991E-3</v>
      </c>
      <c r="H5348">
        <v>1E-3</v>
      </c>
      <c r="I5348">
        <v>-4.7999999999999996E-3</v>
      </c>
      <c r="J5348">
        <v>1.5684029588633373E-15</v>
      </c>
      <c r="L5348" s="12">
        <v>44291</v>
      </c>
      <c r="M5348" s="16"/>
      <c r="N5348">
        <v>1.4335038467166317E-2</v>
      </c>
    </row>
    <row r="5349" spans="1:14" x14ac:dyDescent="0.2">
      <c r="A5349" s="1">
        <v>44292</v>
      </c>
      <c r="B5349">
        <v>0</v>
      </c>
      <c r="C5349">
        <f>Table3[[#This Row],[(MKT-Rf) Excess Return on the Market ]]+Table3[[#This Row],[(RF) Risk-Free Return Rate (One Month Treasury Bill Rate)]]</f>
        <v>1E-4</v>
      </c>
      <c r="D5349">
        <v>1E-4</v>
      </c>
      <c r="E5349">
        <v>-3.3E-3</v>
      </c>
      <c r="F5349">
        <v>1E-3</v>
      </c>
      <c r="G5349">
        <v>-1.1000000000000001E-3</v>
      </c>
      <c r="H5349">
        <v>-2.7000000000000001E-3</v>
      </c>
      <c r="I5349">
        <v>6.8000000000000005E-3</v>
      </c>
      <c r="J5349">
        <v>1.1135333199938472E-16</v>
      </c>
      <c r="L5349" s="13">
        <v>44292</v>
      </c>
      <c r="M5349" s="17"/>
      <c r="N5349">
        <v>-9.7401211108184122E-4</v>
      </c>
    </row>
    <row r="5350" spans="1:14" x14ac:dyDescent="0.2">
      <c r="A5350" s="1">
        <v>44293</v>
      </c>
      <c r="B5350">
        <v>0</v>
      </c>
      <c r="C5350">
        <f>Table3[[#This Row],[(MKT-Rf) Excess Return on the Market ]]+Table3[[#This Row],[(RF) Risk-Free Return Rate (One Month Treasury Bill Rate)]]</f>
        <v>-1.1999999999999999E-3</v>
      </c>
      <c r="D5350">
        <v>-1.1999999999999999E-3</v>
      </c>
      <c r="E5350">
        <v>-1.54E-2</v>
      </c>
      <c r="F5350">
        <v>3.0000000000000001E-3</v>
      </c>
      <c r="G5350">
        <v>6.8999999999999999E-3</v>
      </c>
      <c r="H5350">
        <v>-1E-3</v>
      </c>
      <c r="I5350">
        <v>-8.1000000000000013E-3</v>
      </c>
      <c r="J5350">
        <v>1.84040310200432E-16</v>
      </c>
      <c r="L5350" s="12">
        <v>44293</v>
      </c>
      <c r="M5350" s="16"/>
      <c r="N5350">
        <v>1.4741432833555816E-3</v>
      </c>
    </row>
    <row r="5351" spans="1:14" x14ac:dyDescent="0.2">
      <c r="A5351" s="1">
        <v>44294</v>
      </c>
      <c r="B5351">
        <v>0</v>
      </c>
      <c r="C5351">
        <f>Table3[[#This Row],[(MKT-Rf) Excess Return on the Market ]]+Table3[[#This Row],[(RF) Risk-Free Return Rate (One Month Treasury Bill Rate)]]</f>
        <v>6.1999999999999998E-3</v>
      </c>
      <c r="D5351">
        <v>6.1999999999999998E-3</v>
      </c>
      <c r="E5351">
        <v>2.7000000000000001E-3</v>
      </c>
      <c r="F5351">
        <v>-1.1599999999999999E-2</v>
      </c>
      <c r="G5351">
        <v>-5.4000000000000003E-3</v>
      </c>
      <c r="H5351">
        <v>-3.8E-3</v>
      </c>
      <c r="I5351">
        <v>1.15E-2</v>
      </c>
      <c r="J5351">
        <v>5.1093526308810502E-16</v>
      </c>
      <c r="L5351" s="13">
        <v>44294</v>
      </c>
      <c r="M5351" s="17"/>
      <c r="N5351">
        <v>4.2117580408072355E-3</v>
      </c>
    </row>
    <row r="5352" spans="1:14" x14ac:dyDescent="0.2">
      <c r="A5352" s="1">
        <v>44295</v>
      </c>
      <c r="B5352">
        <v>0</v>
      </c>
      <c r="C5352">
        <f>Table3[[#This Row],[(MKT-Rf) Excess Return on the Market ]]+Table3[[#This Row],[(RF) Risk-Free Return Rate (One Month Treasury Bill Rate)]]</f>
        <v>6.5000000000000006E-3</v>
      </c>
      <c r="D5352">
        <v>6.5000000000000006E-3</v>
      </c>
      <c r="E5352">
        <v>-6.1999999999999998E-3</v>
      </c>
      <c r="F5352">
        <v>1.2999999999999999E-3</v>
      </c>
      <c r="G5352">
        <v>7.9000000000000008E-3</v>
      </c>
      <c r="H5352">
        <v>1.4000000000000002E-3</v>
      </c>
      <c r="I5352">
        <v>-1.7000000000000001E-3</v>
      </c>
      <c r="J5352">
        <v>9.9037338548426666E-16</v>
      </c>
      <c r="L5352" s="12">
        <v>44295</v>
      </c>
      <c r="M5352" s="16"/>
      <c r="N5352">
        <v>7.6903163725556868E-3</v>
      </c>
    </row>
    <row r="5353" spans="1:14" x14ac:dyDescent="0.2">
      <c r="A5353" s="1">
        <v>44298</v>
      </c>
      <c r="B5353">
        <v>0</v>
      </c>
      <c r="C5353">
        <f>Table3[[#This Row],[(MKT-Rf) Excess Return on the Market ]]+Table3[[#This Row],[(RF) Risk-Free Return Rate (One Month Treasury Bill Rate)]]</f>
        <v>-5.0000000000000001E-4</v>
      </c>
      <c r="D5353">
        <v>-5.0000000000000001E-4</v>
      </c>
      <c r="E5353">
        <v>-4.5999999999999999E-3</v>
      </c>
      <c r="F5353">
        <v>5.7999999999999996E-3</v>
      </c>
      <c r="G5353">
        <v>7.3000000000000001E-3</v>
      </c>
      <c r="H5353">
        <v>-3.4000000000000002E-3</v>
      </c>
      <c r="I5353">
        <v>-2.3E-3</v>
      </c>
      <c r="J5353">
        <v>2.4715221414508851E-17</v>
      </c>
      <c r="L5353" s="13">
        <v>44298</v>
      </c>
      <c r="M5353" s="17"/>
      <c r="N5353">
        <v>-1.9620215667317165E-4</v>
      </c>
    </row>
    <row r="5354" spans="1:14" x14ac:dyDescent="0.2">
      <c r="A5354" s="1">
        <v>44299</v>
      </c>
      <c r="B5354">
        <v>0</v>
      </c>
      <c r="C5354">
        <f>Table3[[#This Row],[(MKT-Rf) Excess Return on the Market ]]+Table3[[#This Row],[(RF) Risk-Free Return Rate (One Month Treasury Bill Rate)]]</f>
        <v>4.0999999999999995E-3</v>
      </c>
      <c r="D5354">
        <v>4.0999999999999995E-3</v>
      </c>
      <c r="E5354">
        <v>-7.8000000000000005E-3</v>
      </c>
      <c r="F5354">
        <v>-1.5800000000000002E-2</v>
      </c>
      <c r="G5354">
        <v>-1.06E-2</v>
      </c>
      <c r="H5354">
        <v>-3.9000000000000003E-3</v>
      </c>
      <c r="I5354">
        <v>9.1000000000000004E-3</v>
      </c>
      <c r="J5354">
        <v>3.853895835108055E-16</v>
      </c>
      <c r="L5354" s="12">
        <v>44299</v>
      </c>
      <c r="M5354" s="16"/>
      <c r="N5354">
        <v>3.289166381145364E-3</v>
      </c>
    </row>
    <row r="5355" spans="1:14" x14ac:dyDescent="0.2">
      <c r="A5355" s="1">
        <v>44300</v>
      </c>
      <c r="B5355">
        <v>0</v>
      </c>
      <c r="C5355">
        <f>Table3[[#This Row],[(MKT-Rf) Excess Return on the Market ]]+Table3[[#This Row],[(RF) Risk-Free Return Rate (One Month Treasury Bill Rate)]]</f>
        <v>-3.4999999999999996E-3</v>
      </c>
      <c r="D5355">
        <v>-3.4999999999999996E-3</v>
      </c>
      <c r="E5355">
        <v>1.1699999999999999E-2</v>
      </c>
      <c r="F5355">
        <v>1.4199999999999999E-2</v>
      </c>
      <c r="G5355">
        <v>2.0000000000000001E-4</v>
      </c>
      <c r="H5355">
        <v>6.8000000000000005E-3</v>
      </c>
      <c r="I5355">
        <v>-1.6000000000000001E-3</v>
      </c>
      <c r="J5355">
        <v>4.7470658653942242E-16</v>
      </c>
      <c r="L5355" s="13">
        <v>44300</v>
      </c>
      <c r="M5355" s="17"/>
      <c r="N5355">
        <v>-4.0961799296970009E-3</v>
      </c>
    </row>
    <row r="5356" spans="1:14" x14ac:dyDescent="0.2">
      <c r="A5356" s="1">
        <v>44301</v>
      </c>
      <c r="B5356">
        <v>0</v>
      </c>
      <c r="C5356">
        <f>Table3[[#This Row],[(MKT-Rf) Excess Return on the Market ]]+Table3[[#This Row],[(RF) Risk-Free Return Rate (One Month Treasury Bill Rate)]]</f>
        <v>1.04E-2</v>
      </c>
      <c r="D5356">
        <v>1.04E-2</v>
      </c>
      <c r="E5356">
        <v>-7.8000000000000005E-3</v>
      </c>
      <c r="F5356">
        <v>-1.18E-2</v>
      </c>
      <c r="G5356">
        <v>1E-3</v>
      </c>
      <c r="H5356">
        <v>-5.4000000000000003E-3</v>
      </c>
      <c r="I5356">
        <v>-7.4000000000000003E-3</v>
      </c>
      <c r="J5356">
        <v>1.2415097098022387E-15</v>
      </c>
      <c r="L5356" s="12">
        <v>44301</v>
      </c>
      <c r="M5356" s="16"/>
      <c r="N5356">
        <v>1.1033158016154329E-2</v>
      </c>
    </row>
    <row r="5357" spans="1:14" x14ac:dyDescent="0.2">
      <c r="A5357" s="1">
        <v>44302</v>
      </c>
      <c r="B5357">
        <v>0</v>
      </c>
      <c r="C5357">
        <f>Table3[[#This Row],[(MKT-Rf) Excess Return on the Market ]]+Table3[[#This Row],[(RF) Risk-Free Return Rate (One Month Treasury Bill Rate)]]</f>
        <v>2.7000000000000001E-3</v>
      </c>
      <c r="D5357">
        <v>2.7000000000000001E-3</v>
      </c>
      <c r="E5357">
        <v>-1.9E-3</v>
      </c>
      <c r="F5357">
        <v>6.4000000000000003E-3</v>
      </c>
      <c r="G5357">
        <v>8.199999999999999E-3</v>
      </c>
      <c r="H5357">
        <v>1.8E-3</v>
      </c>
      <c r="I5357">
        <v>-2.8999999999999998E-3</v>
      </c>
      <c r="J5357">
        <v>3.9018130315544217E-16</v>
      </c>
      <c r="L5357" s="13">
        <v>44302</v>
      </c>
      <c r="M5357" s="17"/>
      <c r="N5357">
        <v>3.6022533265398387E-3</v>
      </c>
    </row>
    <row r="5358" spans="1:14" x14ac:dyDescent="0.2">
      <c r="A5358" s="1">
        <v>44305</v>
      </c>
      <c r="B5358">
        <v>0</v>
      </c>
      <c r="C5358">
        <f>Table3[[#This Row],[(MKT-Rf) Excess Return on the Market ]]+Table3[[#This Row],[(RF) Risk-Free Return Rate (One Month Treasury Bill Rate)]]</f>
        <v>-7.3000000000000001E-3</v>
      </c>
      <c r="D5358">
        <v>-7.3000000000000001E-3</v>
      </c>
      <c r="E5358">
        <v>-6.6E-3</v>
      </c>
      <c r="F5358">
        <v>7.8000000000000005E-3</v>
      </c>
      <c r="G5358">
        <v>7.3000000000000001E-3</v>
      </c>
      <c r="H5358">
        <v>4.3E-3</v>
      </c>
      <c r="I5358">
        <v>-1.2199999999999999E-2</v>
      </c>
      <c r="J5358">
        <v>6.3903151448632058E-16</v>
      </c>
      <c r="L5358" s="12">
        <v>44305</v>
      </c>
      <c r="M5358" s="16"/>
      <c r="N5358">
        <v>-5.3205822668759327E-3</v>
      </c>
    </row>
    <row r="5359" spans="1:14" x14ac:dyDescent="0.2">
      <c r="A5359" s="1">
        <v>44306</v>
      </c>
      <c r="B5359">
        <v>0</v>
      </c>
      <c r="C5359">
        <f>Table3[[#This Row],[(MKT-Rf) Excess Return on the Market ]]+Table3[[#This Row],[(RF) Risk-Free Return Rate (One Month Treasury Bill Rate)]]</f>
        <v>-9.3999999999999986E-3</v>
      </c>
      <c r="D5359">
        <v>-9.3999999999999986E-3</v>
      </c>
      <c r="E5359">
        <v>-1.37E-2</v>
      </c>
      <c r="F5359">
        <v>-1.5700000000000002E-2</v>
      </c>
      <c r="G5359">
        <v>3.9000000000000003E-3</v>
      </c>
      <c r="H5359">
        <v>-4.7999999999999996E-3</v>
      </c>
      <c r="I5359">
        <v>-2.06E-2</v>
      </c>
      <c r="J5359">
        <v>7.2018058483251644E-16</v>
      </c>
      <c r="L5359" s="13">
        <v>44306</v>
      </c>
      <c r="M5359" s="17"/>
      <c r="N5359">
        <v>-6.8256031307080047E-3</v>
      </c>
    </row>
    <row r="5360" spans="1:14" x14ac:dyDescent="0.2">
      <c r="A5360" s="1">
        <v>44307</v>
      </c>
      <c r="B5360">
        <v>0</v>
      </c>
      <c r="C5360">
        <f>Table3[[#This Row],[(MKT-Rf) Excess Return on the Market ]]+Table3[[#This Row],[(RF) Risk-Free Return Rate (One Month Treasury Bill Rate)]]</f>
        <v>1.11E-2</v>
      </c>
      <c r="D5360">
        <v>1.11E-2</v>
      </c>
      <c r="E5360">
        <v>1.52E-2</v>
      </c>
      <c r="F5360">
        <v>1.1000000000000001E-3</v>
      </c>
      <c r="G5360">
        <v>-4.5999999999999999E-3</v>
      </c>
      <c r="H5360">
        <v>8.9999999999999998E-4</v>
      </c>
      <c r="I5360">
        <v>1.9699999999999999E-2</v>
      </c>
      <c r="J5360">
        <v>1.0437408805939982E-15</v>
      </c>
      <c r="L5360" s="12">
        <v>44307</v>
      </c>
      <c r="M5360" s="16"/>
      <c r="N5360">
        <v>9.2630254691135495E-3</v>
      </c>
    </row>
    <row r="5361" spans="1:14" x14ac:dyDescent="0.2">
      <c r="A5361" s="1">
        <v>44308</v>
      </c>
      <c r="B5361">
        <v>0</v>
      </c>
      <c r="C5361">
        <f>Table3[[#This Row],[(MKT-Rf) Excess Return on the Market ]]+Table3[[#This Row],[(RF) Risk-Free Return Rate (One Month Treasury Bill Rate)]]</f>
        <v>-7.7000000000000002E-3</v>
      </c>
      <c r="D5361">
        <v>-7.7000000000000002E-3</v>
      </c>
      <c r="E5361">
        <v>6.3E-3</v>
      </c>
      <c r="F5361">
        <v>-7.8000000000000005E-3</v>
      </c>
      <c r="G5361">
        <v>-2E-3</v>
      </c>
      <c r="H5361">
        <v>-2E-3</v>
      </c>
      <c r="I5361">
        <v>-1.1999999999999999E-3</v>
      </c>
      <c r="J5361">
        <v>9.3545019931048391E-16</v>
      </c>
      <c r="L5361" s="13">
        <v>44308</v>
      </c>
      <c r="M5361" s="17"/>
      <c r="N5361">
        <v>-9.2533518567931589E-3</v>
      </c>
    </row>
    <row r="5362" spans="1:14" x14ac:dyDescent="0.2">
      <c r="A5362" s="1">
        <v>44309</v>
      </c>
      <c r="B5362">
        <v>0</v>
      </c>
      <c r="C5362">
        <f>Table3[[#This Row],[(MKT-Rf) Excess Return on the Market ]]+Table3[[#This Row],[(RF) Risk-Free Return Rate (One Month Treasury Bill Rate)]]</f>
        <v>1.26E-2</v>
      </c>
      <c r="D5362">
        <v>1.26E-2</v>
      </c>
      <c r="E5362">
        <v>7.6E-3</v>
      </c>
      <c r="F5362">
        <v>6.9999999999999993E-3</v>
      </c>
      <c r="G5362">
        <v>-3.4000000000000002E-3</v>
      </c>
      <c r="H5362">
        <v>5.0000000000000001E-4</v>
      </c>
      <c r="I5362">
        <v>1.8100000000000002E-2</v>
      </c>
      <c r="J5362">
        <v>1.2945236533167094E-15</v>
      </c>
      <c r="L5362" s="12">
        <v>44309</v>
      </c>
      <c r="M5362" s="16"/>
      <c r="N5362">
        <v>1.0869423861541933E-2</v>
      </c>
    </row>
    <row r="5363" spans="1:14" x14ac:dyDescent="0.2">
      <c r="A5363" s="1">
        <v>44312</v>
      </c>
      <c r="B5363">
        <v>0</v>
      </c>
      <c r="C5363">
        <f>Table3[[#This Row],[(MKT-Rf) Excess Return on the Market ]]+Table3[[#This Row],[(RF) Risk-Free Return Rate (One Month Treasury Bill Rate)]]</f>
        <v>4.3E-3</v>
      </c>
      <c r="D5363">
        <v>4.3E-3</v>
      </c>
      <c r="E5363">
        <v>7.9000000000000008E-3</v>
      </c>
      <c r="F5363">
        <v>-4.7999999999999996E-3</v>
      </c>
      <c r="G5363">
        <v>-1.2E-2</v>
      </c>
      <c r="H5363">
        <v>-7.000000000000001E-4</v>
      </c>
      <c r="I5363">
        <v>1.43E-2</v>
      </c>
      <c r="J5363">
        <v>2.1941443458217671E-16</v>
      </c>
      <c r="L5363" s="13">
        <v>44312</v>
      </c>
      <c r="M5363" s="17"/>
      <c r="N5363">
        <v>1.7806378908788009E-3</v>
      </c>
    </row>
    <row r="5364" spans="1:14" x14ac:dyDescent="0.2">
      <c r="A5364" s="1">
        <v>44313</v>
      </c>
      <c r="B5364">
        <v>0</v>
      </c>
      <c r="C5364">
        <f>Table3[[#This Row],[(MKT-Rf) Excess Return on the Market ]]+Table3[[#This Row],[(RF) Risk-Free Return Rate (One Month Treasury Bill Rate)]]</f>
        <v>-2.9999999999999997E-4</v>
      </c>
      <c r="D5364">
        <v>-2.9999999999999997E-4</v>
      </c>
      <c r="E5364">
        <v>8.0000000000000004E-4</v>
      </c>
      <c r="F5364">
        <v>8.6E-3</v>
      </c>
      <c r="G5364">
        <v>5.4000000000000003E-3</v>
      </c>
      <c r="H5364">
        <v>4.0000000000000002E-4</v>
      </c>
      <c r="I5364">
        <v>5.9999999999999995E-4</v>
      </c>
      <c r="J5364">
        <v>2.523173530855374E-17</v>
      </c>
      <c r="L5364" s="12">
        <v>44313</v>
      </c>
      <c r="M5364" s="16"/>
      <c r="N5364">
        <v>-2.1494231269923608E-4</v>
      </c>
    </row>
    <row r="5365" spans="1:14" x14ac:dyDescent="0.2">
      <c r="A5365" s="1">
        <v>44314</v>
      </c>
      <c r="B5365">
        <v>0</v>
      </c>
      <c r="C5365">
        <f>Table3[[#This Row],[(MKT-Rf) Excess Return on the Market ]]+Table3[[#This Row],[(RF) Risk-Free Return Rate (One Month Treasury Bill Rate)]]</f>
        <v>-5.9999999999999995E-4</v>
      </c>
      <c r="D5365">
        <v>-5.9999999999999995E-4</v>
      </c>
      <c r="E5365">
        <v>2.8999999999999998E-3</v>
      </c>
      <c r="F5365">
        <v>2E-3</v>
      </c>
      <c r="G5365">
        <v>-3.0000000000000001E-3</v>
      </c>
      <c r="H5365">
        <v>-3.4000000000000002E-3</v>
      </c>
      <c r="I5365">
        <v>-1.5E-3</v>
      </c>
      <c r="J5365">
        <v>9.4255877959541212E-17</v>
      </c>
      <c r="L5365" s="13">
        <v>44314</v>
      </c>
      <c r="M5365" s="17"/>
      <c r="N5365">
        <v>-8.4588829283031668E-4</v>
      </c>
    </row>
    <row r="5366" spans="1:14" x14ac:dyDescent="0.2">
      <c r="A5366" s="1">
        <v>44315</v>
      </c>
      <c r="B5366">
        <v>0</v>
      </c>
      <c r="C5366">
        <f>Table3[[#This Row],[(MKT-Rf) Excess Return on the Market ]]+Table3[[#This Row],[(RF) Risk-Free Return Rate (One Month Treasury Bill Rate)]]</f>
        <v>3.9000000000000003E-3</v>
      </c>
      <c r="D5366">
        <v>3.9000000000000003E-3</v>
      </c>
      <c r="E5366">
        <v>-7.6E-3</v>
      </c>
      <c r="F5366">
        <v>1.0700000000000001E-2</v>
      </c>
      <c r="G5366">
        <v>1.34E-2</v>
      </c>
      <c r="H5366">
        <v>-2.2000000000000001E-3</v>
      </c>
      <c r="I5366">
        <v>-8.6E-3</v>
      </c>
      <c r="J5366">
        <v>6.3942339682349608E-16</v>
      </c>
      <c r="L5366" s="12">
        <v>44315</v>
      </c>
      <c r="M5366" s="16"/>
      <c r="N5366">
        <v>6.7400325437081072E-3</v>
      </c>
    </row>
    <row r="5367" spans="1:14" x14ac:dyDescent="0.2">
      <c r="A5367" s="1">
        <v>44316</v>
      </c>
      <c r="B5367">
        <v>0</v>
      </c>
      <c r="C5367">
        <f>Table3[[#This Row],[(MKT-Rf) Excess Return on the Market ]]+Table3[[#This Row],[(RF) Risk-Free Return Rate (One Month Treasury Bill Rate)]]</f>
        <v>-8.3000000000000001E-3</v>
      </c>
      <c r="D5367">
        <v>-8.3000000000000001E-3</v>
      </c>
      <c r="E5367">
        <v>-5.1000000000000004E-3</v>
      </c>
      <c r="F5367">
        <v>-3.2000000000000002E-3</v>
      </c>
      <c r="G5367">
        <v>1.1999999999999999E-3</v>
      </c>
      <c r="H5367">
        <v>-4.4000000000000003E-3</v>
      </c>
      <c r="I5367">
        <v>-4.5999999999999999E-3</v>
      </c>
      <c r="J5367">
        <v>7.1121392978371757E-16</v>
      </c>
      <c r="L5367" s="13">
        <v>44316</v>
      </c>
      <c r="M5367" s="17"/>
      <c r="N5367">
        <v>-7.2206437182024286E-3</v>
      </c>
    </row>
    <row r="5368" spans="1:14" x14ac:dyDescent="0.2">
      <c r="A5368" s="1">
        <v>44319</v>
      </c>
      <c r="B5368">
        <v>0</v>
      </c>
      <c r="C5368">
        <f>Table3[[#This Row],[(MKT-Rf) Excess Return on the Market ]]+Table3[[#This Row],[(RF) Risk-Free Return Rate (One Month Treasury Bill Rate)]]</f>
        <v>1.7000000000000001E-3</v>
      </c>
      <c r="D5368">
        <v>1.7000000000000001E-3</v>
      </c>
      <c r="E5368">
        <v>7.4999999999999997E-3</v>
      </c>
      <c r="F5368">
        <v>1.7000000000000001E-2</v>
      </c>
      <c r="G5368">
        <v>1.0500000000000001E-2</v>
      </c>
      <c r="H5368">
        <v>1.0800000000000001E-2</v>
      </c>
      <c r="I5368">
        <v>-3.4999999999999996E-3</v>
      </c>
      <c r="J5368">
        <v>2.9995850414268255E-16</v>
      </c>
      <c r="L5368" s="12">
        <v>44319</v>
      </c>
      <c r="M5368" s="16"/>
      <c r="N5368">
        <v>2.7442656970409606E-3</v>
      </c>
    </row>
    <row r="5369" spans="1:14" x14ac:dyDescent="0.2">
      <c r="A5369" s="1">
        <v>44320</v>
      </c>
      <c r="B5369">
        <v>0</v>
      </c>
      <c r="C5369">
        <f>Table3[[#This Row],[(MKT-Rf) Excess Return on the Market ]]+Table3[[#This Row],[(RF) Risk-Free Return Rate (One Month Treasury Bill Rate)]]</f>
        <v>-8.8999999999999999E-3</v>
      </c>
      <c r="D5369">
        <v>-8.8999999999999999E-3</v>
      </c>
      <c r="E5369">
        <v>-2.5000000000000001E-3</v>
      </c>
      <c r="F5369">
        <v>1.9900000000000001E-2</v>
      </c>
      <c r="G5369">
        <v>1.1000000000000001E-2</v>
      </c>
      <c r="H5369">
        <v>6.0000000000000001E-3</v>
      </c>
      <c r="I5369">
        <v>-1.9E-3</v>
      </c>
      <c r="J5369">
        <v>6.3036328373556577E-16</v>
      </c>
      <c r="L5369" s="13">
        <v>44320</v>
      </c>
      <c r="M5369" s="17"/>
      <c r="N5369">
        <v>-6.7007377404054557E-3</v>
      </c>
    </row>
    <row r="5370" spans="1:14" x14ac:dyDescent="0.2">
      <c r="A5370" s="1">
        <v>44321</v>
      </c>
      <c r="B5370">
        <v>0</v>
      </c>
      <c r="C5370">
        <f>Table3[[#This Row],[(MKT-Rf) Excess Return on the Market ]]+Table3[[#This Row],[(RF) Risk-Free Return Rate (One Month Treasury Bill Rate)]]</f>
        <v>-5.0000000000000001E-4</v>
      </c>
      <c r="D5370">
        <v>-5.0000000000000001E-4</v>
      </c>
      <c r="E5370">
        <v>-1.6000000000000001E-3</v>
      </c>
      <c r="F5370">
        <v>1.3300000000000001E-2</v>
      </c>
      <c r="G5370">
        <v>6.5000000000000006E-3</v>
      </c>
      <c r="H5370">
        <v>6.4000000000000003E-3</v>
      </c>
      <c r="I5370">
        <v>2.8999999999999998E-3</v>
      </c>
      <c r="J5370">
        <v>9.538607721979668E-17</v>
      </c>
      <c r="L5370" s="12">
        <v>44321</v>
      </c>
      <c r="M5370" s="16"/>
      <c r="N5370">
        <v>7.0329145687402232E-4</v>
      </c>
    </row>
    <row r="5371" spans="1:14" x14ac:dyDescent="0.2">
      <c r="A5371" s="1">
        <v>44322</v>
      </c>
      <c r="B5371">
        <v>0</v>
      </c>
      <c r="C5371">
        <f>Table3[[#This Row],[(MKT-Rf) Excess Return on the Market ]]+Table3[[#This Row],[(RF) Risk-Free Return Rate (One Month Treasury Bill Rate)]]</f>
        <v>4.7999999999999996E-3</v>
      </c>
      <c r="D5371">
        <v>4.7999999999999996E-3</v>
      </c>
      <c r="E5371">
        <v>-5.3E-3</v>
      </c>
      <c r="F5371">
        <v>1.21E-2</v>
      </c>
      <c r="G5371">
        <v>1.24E-2</v>
      </c>
      <c r="H5371">
        <v>5.8999999999999999E-3</v>
      </c>
      <c r="I5371">
        <v>-1.0200000000000001E-2</v>
      </c>
      <c r="J5371">
        <v>8.6441706657697356E-16</v>
      </c>
      <c r="L5371" s="13">
        <v>44322</v>
      </c>
      <c r="M5371" s="17"/>
      <c r="N5371">
        <v>8.1322341159119176E-3</v>
      </c>
    </row>
    <row r="5372" spans="1:14" x14ac:dyDescent="0.2">
      <c r="A5372" s="1">
        <v>44323</v>
      </c>
      <c r="B5372">
        <v>0</v>
      </c>
      <c r="C5372">
        <f>Table3[[#This Row],[(MKT-Rf) Excess Return on the Market ]]+Table3[[#This Row],[(RF) Risk-Free Return Rate (One Month Treasury Bill Rate)]]</f>
        <v>8.3999999999999995E-3</v>
      </c>
      <c r="D5372">
        <v>8.3999999999999995E-3</v>
      </c>
      <c r="E5372">
        <v>4.5999999999999999E-3</v>
      </c>
      <c r="F5372">
        <v>-1E-3</v>
      </c>
      <c r="G5372">
        <v>-2.3999999999999998E-3</v>
      </c>
      <c r="H5372">
        <v>1.4000000000000002E-3</v>
      </c>
      <c r="I5372">
        <v>1.2E-2</v>
      </c>
      <c r="J5372">
        <v>8.4726871956405465E-16</v>
      </c>
      <c r="L5372" s="12">
        <v>44323</v>
      </c>
      <c r="M5372" s="16"/>
      <c r="N5372">
        <v>7.3462962378118236E-3</v>
      </c>
    </row>
    <row r="5373" spans="1:14" x14ac:dyDescent="0.2">
      <c r="A5373" s="1">
        <v>44326</v>
      </c>
      <c r="B5373">
        <v>0</v>
      </c>
      <c r="C5373">
        <f>Table3[[#This Row],[(MKT-Rf) Excess Return on the Market ]]+Table3[[#This Row],[(RF) Risk-Free Return Rate (One Month Treasury Bill Rate)]]</f>
        <v>-1.3600000000000001E-2</v>
      </c>
      <c r="D5373">
        <v>-1.3600000000000001E-2</v>
      </c>
      <c r="E5373">
        <v>-1.29E-2</v>
      </c>
      <c r="F5373">
        <v>1.6899999999999998E-2</v>
      </c>
      <c r="G5373">
        <v>1.1699999999999999E-2</v>
      </c>
      <c r="H5373">
        <v>7.4000000000000003E-3</v>
      </c>
      <c r="I5373">
        <v>-2.2599999999999999E-2</v>
      </c>
      <c r="J5373">
        <v>1.0795784083384684E-15</v>
      </c>
      <c r="L5373" s="13">
        <v>44326</v>
      </c>
      <c r="M5373" s="17"/>
      <c r="N5373">
        <v>-1.0490499399026396E-2</v>
      </c>
    </row>
    <row r="5374" spans="1:14" x14ac:dyDescent="0.2">
      <c r="A5374" s="1">
        <v>44327</v>
      </c>
      <c r="B5374">
        <v>0</v>
      </c>
      <c r="C5374">
        <f>Table3[[#This Row],[(MKT-Rf) Excess Return on the Market ]]+Table3[[#This Row],[(RF) Risk-Free Return Rate (One Month Treasury Bill Rate)]]</f>
        <v>-6.3E-3</v>
      </c>
      <c r="D5374">
        <v>-6.3E-3</v>
      </c>
      <c r="E5374">
        <v>6.8000000000000005E-3</v>
      </c>
      <c r="F5374">
        <v>-8.6E-3</v>
      </c>
      <c r="G5374">
        <v>-8.199999999999999E-3</v>
      </c>
      <c r="H5374">
        <v>-8.0000000000000004E-4</v>
      </c>
      <c r="I5374">
        <v>0</v>
      </c>
      <c r="J5374">
        <v>8.6246072427271727E-16</v>
      </c>
      <c r="L5374" s="12">
        <v>44327</v>
      </c>
      <c r="M5374" s="16"/>
      <c r="N5374">
        <v>-8.711731693215893E-3</v>
      </c>
    </row>
    <row r="5375" spans="1:14" x14ac:dyDescent="0.2">
      <c r="A5375" s="1">
        <v>44328</v>
      </c>
      <c r="B5375">
        <v>0</v>
      </c>
      <c r="C5375">
        <f>Table3[[#This Row],[(MKT-Rf) Excess Return on the Market ]]+Table3[[#This Row],[(RF) Risk-Free Return Rate (One Month Treasury Bill Rate)]]</f>
        <v>-2.3399999999999997E-2</v>
      </c>
      <c r="D5375">
        <v>-2.3399999999999997E-2</v>
      </c>
      <c r="E5375">
        <v>-1.1399999999999999E-2</v>
      </c>
      <c r="F5375">
        <v>6.9999999999999993E-3</v>
      </c>
      <c r="G5375">
        <v>-2.8000000000000004E-3</v>
      </c>
      <c r="H5375">
        <v>1.2999999999999999E-3</v>
      </c>
      <c r="I5375">
        <v>-2.5499999999999998E-2</v>
      </c>
      <c r="J5375">
        <v>2.217402855223448E-15</v>
      </c>
      <c r="L5375" s="13">
        <v>44328</v>
      </c>
      <c r="M5375" s="17"/>
      <c r="N5375">
        <v>-2.1682768452684537E-2</v>
      </c>
    </row>
    <row r="5376" spans="1:14" x14ac:dyDescent="0.2">
      <c r="A5376" s="1">
        <v>44329</v>
      </c>
      <c r="B5376">
        <v>0</v>
      </c>
      <c r="C5376">
        <f>Table3[[#This Row],[(MKT-Rf) Excess Return on the Market ]]+Table3[[#This Row],[(RF) Risk-Free Return Rate (One Month Treasury Bill Rate)]]</f>
        <v>1.0200000000000001E-2</v>
      </c>
      <c r="D5376">
        <v>1.0200000000000001E-2</v>
      </c>
      <c r="E5376">
        <v>4.5999999999999999E-3</v>
      </c>
      <c r="F5376">
        <v>1.1399999999999999E-2</v>
      </c>
      <c r="G5376">
        <v>1.3899999999999999E-2</v>
      </c>
      <c r="H5376">
        <v>3.5999999999999999E-3</v>
      </c>
      <c r="I5376">
        <v>-1.5E-3</v>
      </c>
      <c r="J5376">
        <v>1.3600018905085493E-15</v>
      </c>
      <c r="L5376" s="12">
        <v>44329</v>
      </c>
      <c r="M5376" s="16"/>
      <c r="N5376">
        <v>1.2099654192200689E-2</v>
      </c>
    </row>
    <row r="5377" spans="1:14" x14ac:dyDescent="0.2">
      <c r="A5377" s="1">
        <v>44330</v>
      </c>
      <c r="B5377">
        <v>0</v>
      </c>
      <c r="C5377">
        <f>Table3[[#This Row],[(MKT-Rf) Excess Return on the Market ]]+Table3[[#This Row],[(RF) Risk-Free Return Rate (One Month Treasury Bill Rate)]]</f>
        <v>1.8100000000000002E-2</v>
      </c>
      <c r="D5377">
        <v>1.8100000000000002E-2</v>
      </c>
      <c r="E5377">
        <v>9.7000000000000003E-3</v>
      </c>
      <c r="F5377">
        <v>-1.4000000000000002E-3</v>
      </c>
      <c r="G5377">
        <v>-2.3999999999999998E-3</v>
      </c>
      <c r="H5377">
        <v>-2.0000000000000001E-4</v>
      </c>
      <c r="I5377">
        <v>1.7399999999999999E-2</v>
      </c>
      <c r="J5377">
        <v>1.8623622309147096E-15</v>
      </c>
      <c r="L5377" s="13">
        <v>44330</v>
      </c>
      <c r="M5377" s="17"/>
      <c r="N5377">
        <v>1.480775516646066E-2</v>
      </c>
    </row>
    <row r="5378" spans="1:14" x14ac:dyDescent="0.2">
      <c r="A5378" s="1">
        <v>44333</v>
      </c>
      <c r="B5378">
        <v>0</v>
      </c>
      <c r="C5378">
        <f>Table3[[#This Row],[(MKT-Rf) Excess Return on the Market ]]+Table3[[#This Row],[(RF) Risk-Free Return Rate (One Month Treasury Bill Rate)]]</f>
        <v>-2.3999999999999998E-3</v>
      </c>
      <c r="D5378">
        <v>-2.3999999999999998E-3</v>
      </c>
      <c r="E5378">
        <v>7.3000000000000001E-3</v>
      </c>
      <c r="F5378">
        <v>8.199999999999999E-3</v>
      </c>
      <c r="G5378">
        <v>1E-4</v>
      </c>
      <c r="H5378">
        <v>5.6999999999999993E-3</v>
      </c>
      <c r="I5378">
        <v>2.8000000000000004E-3</v>
      </c>
      <c r="J5378">
        <v>2.6700264828886822E-16</v>
      </c>
      <c r="L5378" s="12">
        <v>44333</v>
      </c>
      <c r="M5378" s="16"/>
      <c r="N5378">
        <v>-2.5332441694025701E-3</v>
      </c>
    </row>
    <row r="5379" spans="1:14" x14ac:dyDescent="0.2">
      <c r="A5379" s="1">
        <v>44334</v>
      </c>
      <c r="B5379">
        <v>0</v>
      </c>
      <c r="C5379">
        <f>Table3[[#This Row],[(MKT-Rf) Excess Return on the Market ]]+Table3[[#This Row],[(RF) Risk-Free Return Rate (One Month Treasury Bill Rate)]]</f>
        <v>-6.8999999999999999E-3</v>
      </c>
      <c r="D5379">
        <v>-6.8999999999999999E-3</v>
      </c>
      <c r="E5379">
        <v>4.0000000000000002E-4</v>
      </c>
      <c r="F5379">
        <v>-9.1999999999999998E-3</v>
      </c>
      <c r="G5379">
        <v>-1.0200000000000001E-2</v>
      </c>
      <c r="H5379">
        <v>-4.4000000000000003E-3</v>
      </c>
      <c r="I5379">
        <v>-2.7000000000000001E-3</v>
      </c>
      <c r="J5379">
        <v>8.914019825312731E-16</v>
      </c>
      <c r="L5379" s="13">
        <v>44334</v>
      </c>
      <c r="M5379" s="17"/>
      <c r="N5379">
        <v>-8.5537819278382349E-3</v>
      </c>
    </row>
    <row r="5380" spans="1:14" x14ac:dyDescent="0.2">
      <c r="A5380" s="1">
        <v>44335</v>
      </c>
      <c r="B5380">
        <v>0</v>
      </c>
      <c r="C5380">
        <f>Table3[[#This Row],[(MKT-Rf) Excess Return on the Market ]]+Table3[[#This Row],[(RF) Risk-Free Return Rate (One Month Treasury Bill Rate)]]</f>
        <v>-3.4000000000000002E-3</v>
      </c>
      <c r="D5380">
        <v>-3.4000000000000002E-3</v>
      </c>
      <c r="E5380">
        <v>-5.1999999999999998E-3</v>
      </c>
      <c r="F5380">
        <v>-4.5000000000000005E-3</v>
      </c>
      <c r="G5380">
        <v>-1.8E-3</v>
      </c>
      <c r="H5380">
        <v>-3.3E-3</v>
      </c>
      <c r="I5380">
        <v>-6.9999999999999993E-3</v>
      </c>
      <c r="J5380">
        <v>2.9669037021566134E-16</v>
      </c>
      <c r="L5380" s="12">
        <v>44335</v>
      </c>
      <c r="M5380" s="16"/>
      <c r="N5380">
        <v>-2.9477755951036366E-3</v>
      </c>
    </row>
    <row r="5381" spans="1:14" x14ac:dyDescent="0.2">
      <c r="A5381" s="1">
        <v>44336</v>
      </c>
      <c r="B5381">
        <v>0</v>
      </c>
      <c r="C5381">
        <f>Table3[[#This Row],[(MKT-Rf) Excess Return on the Market ]]+Table3[[#This Row],[(RF) Risk-Free Return Rate (One Month Treasury Bill Rate)]]</f>
        <v>1.15E-2</v>
      </c>
      <c r="D5381">
        <v>1.15E-2</v>
      </c>
      <c r="E5381">
        <v>-5.0000000000000001E-3</v>
      </c>
      <c r="F5381">
        <v>-1.3999999999999999E-2</v>
      </c>
      <c r="G5381">
        <v>-8.3999999999999995E-3</v>
      </c>
      <c r="H5381">
        <v>-5.1000000000000004E-3</v>
      </c>
      <c r="I5381">
        <v>1.9E-3</v>
      </c>
      <c r="J5381">
        <v>1.1689748374798153E-15</v>
      </c>
      <c r="L5381" s="13">
        <v>44336</v>
      </c>
      <c r="M5381" s="17"/>
      <c r="N5381">
        <v>1.0499443868610717E-2</v>
      </c>
    </row>
    <row r="5382" spans="1:14" x14ac:dyDescent="0.2">
      <c r="A5382" s="1">
        <v>44337</v>
      </c>
      <c r="B5382">
        <v>0</v>
      </c>
      <c r="C5382">
        <f>Table3[[#This Row],[(MKT-Rf) Excess Return on the Market ]]+Table3[[#This Row],[(RF) Risk-Free Return Rate (One Month Treasury Bill Rate)]]</f>
        <v>-4.0000000000000002E-4</v>
      </c>
      <c r="D5382">
        <v>-4.0000000000000002E-4</v>
      </c>
      <c r="E5382">
        <v>4.5000000000000005E-3</v>
      </c>
      <c r="F5382">
        <v>9.7999999999999997E-3</v>
      </c>
      <c r="G5382">
        <v>-1.1999999999999999E-3</v>
      </c>
      <c r="H5382">
        <v>-7.000000000000001E-4</v>
      </c>
      <c r="I5382">
        <v>2.3999999999999998E-3</v>
      </c>
      <c r="J5382">
        <v>8.5888567430638284E-17</v>
      </c>
      <c r="L5382" s="12">
        <v>44337</v>
      </c>
      <c r="M5382" s="16"/>
      <c r="N5382">
        <v>-7.8412700139645676E-4</v>
      </c>
    </row>
    <row r="5383" spans="1:14" x14ac:dyDescent="0.2">
      <c r="A5383" s="1">
        <v>44340</v>
      </c>
      <c r="B5383">
        <v>0</v>
      </c>
      <c r="C5383">
        <f>Table3[[#This Row],[(MKT-Rf) Excess Return on the Market ]]+Table3[[#This Row],[(RF) Risk-Free Return Rate (One Month Treasury Bill Rate)]]</f>
        <v>9.8999999999999991E-3</v>
      </c>
      <c r="D5383">
        <v>9.8999999999999991E-3</v>
      </c>
      <c r="E5383">
        <v>-4.7999999999999996E-3</v>
      </c>
      <c r="F5383">
        <v>-6.7000000000000002E-3</v>
      </c>
      <c r="G5383">
        <v>2.7000000000000001E-3</v>
      </c>
      <c r="H5383">
        <v>-3.0999999999999999E-3</v>
      </c>
      <c r="I5383">
        <v>1.11E-2</v>
      </c>
      <c r="J5383">
        <v>1.2711078219499546E-15</v>
      </c>
      <c r="L5383" s="13">
        <v>44340</v>
      </c>
      <c r="M5383" s="17"/>
      <c r="N5383">
        <v>9.8625111190549994E-3</v>
      </c>
    </row>
    <row r="5384" spans="1:14" x14ac:dyDescent="0.2">
      <c r="A5384" s="1">
        <v>44341</v>
      </c>
      <c r="B5384">
        <v>0</v>
      </c>
      <c r="C5384">
        <f>Table3[[#This Row],[(MKT-Rf) Excess Return on the Market ]]+Table3[[#This Row],[(RF) Risk-Free Return Rate (One Month Treasury Bill Rate)]]</f>
        <v>-3.0000000000000001E-3</v>
      </c>
      <c r="D5384">
        <v>-3.0000000000000001E-3</v>
      </c>
      <c r="E5384">
        <v>-8.6999999999999994E-3</v>
      </c>
      <c r="F5384">
        <v>-1.2E-2</v>
      </c>
      <c r="G5384">
        <v>2.2000000000000001E-3</v>
      </c>
      <c r="H5384">
        <v>-1.9E-3</v>
      </c>
      <c r="I5384">
        <v>2.3999999999999998E-3</v>
      </c>
      <c r="J5384">
        <v>2.3992378341753538E-16</v>
      </c>
      <c r="L5384" s="12">
        <v>44341</v>
      </c>
      <c r="M5384" s="16"/>
      <c r="N5384">
        <v>-2.1275639556263349E-3</v>
      </c>
    </row>
    <row r="5385" spans="1:14" x14ac:dyDescent="0.2">
      <c r="A5385" s="1">
        <v>44342</v>
      </c>
      <c r="B5385">
        <v>0</v>
      </c>
      <c r="C5385">
        <f>Table3[[#This Row],[(MKT-Rf) Excess Return on the Market ]]+Table3[[#This Row],[(RF) Risk-Free Return Rate (One Month Treasury Bill Rate)]]</f>
        <v>4.6999999999999993E-3</v>
      </c>
      <c r="D5385">
        <v>4.6999999999999993E-3</v>
      </c>
      <c r="E5385">
        <v>1.7899999999999999E-2</v>
      </c>
      <c r="F5385">
        <v>5.5000000000000005E-3</v>
      </c>
      <c r="G5385">
        <v>-5.5000000000000005E-3</v>
      </c>
      <c r="H5385">
        <v>1.5E-3</v>
      </c>
      <c r="I5385">
        <v>1.7399999999999999E-2</v>
      </c>
      <c r="J5385">
        <v>2.1407596099772047E-16</v>
      </c>
      <c r="L5385" s="13">
        <v>44342</v>
      </c>
      <c r="M5385" s="17"/>
      <c r="N5385">
        <v>1.8749737128450623E-3</v>
      </c>
    </row>
    <row r="5386" spans="1:14" x14ac:dyDescent="0.2">
      <c r="A5386" s="1">
        <v>44343</v>
      </c>
      <c r="B5386">
        <v>0</v>
      </c>
      <c r="C5386">
        <f>Table3[[#This Row],[(MKT-Rf) Excess Return on the Market ]]+Table3[[#This Row],[(RF) Risk-Free Return Rate (One Month Treasury Bill Rate)]]</f>
        <v>2.8000000000000004E-3</v>
      </c>
      <c r="D5386">
        <v>2.8000000000000004E-3</v>
      </c>
      <c r="E5386">
        <v>1.0800000000000001E-2</v>
      </c>
      <c r="F5386">
        <v>9.4999999999999998E-3</v>
      </c>
      <c r="G5386">
        <v>-2.7000000000000001E-3</v>
      </c>
      <c r="H5386">
        <v>2.8999999999999998E-3</v>
      </c>
      <c r="I5386">
        <v>1.5700000000000002E-2</v>
      </c>
      <c r="J5386">
        <v>8.135972829186753E-17</v>
      </c>
      <c r="L5386" s="12">
        <v>44343</v>
      </c>
      <c r="M5386" s="16"/>
      <c r="N5386">
        <v>1.1647198427041133E-3</v>
      </c>
    </row>
    <row r="5387" spans="1:14" x14ac:dyDescent="0.2">
      <c r="A5387" s="1">
        <v>44344</v>
      </c>
      <c r="B5387">
        <v>0</v>
      </c>
      <c r="C5387">
        <f>Table3[[#This Row],[(MKT-Rf) Excess Return on the Market ]]+Table3[[#This Row],[(RF) Risk-Free Return Rate (One Month Treasury Bill Rate)]]</f>
        <v>4.0000000000000002E-4</v>
      </c>
      <c r="D5387">
        <v>4.0000000000000002E-4</v>
      </c>
      <c r="E5387">
        <v>-3.5999999999999999E-3</v>
      </c>
      <c r="F5387">
        <v>-3.2000000000000002E-3</v>
      </c>
      <c r="G5387">
        <v>-2E-3</v>
      </c>
      <c r="H5387">
        <v>-4.0999999999999995E-3</v>
      </c>
      <c r="I5387">
        <v>-3.7000000000000002E-3</v>
      </c>
      <c r="J5387">
        <v>9.3348096014715296E-17</v>
      </c>
      <c r="L5387" s="13">
        <v>44344</v>
      </c>
      <c r="M5387" s="17"/>
      <c r="N5387">
        <v>7.6859107720652112E-4</v>
      </c>
    </row>
    <row r="5388" spans="1:14" x14ac:dyDescent="0.2">
      <c r="A5388" s="1">
        <v>44348</v>
      </c>
      <c r="B5388">
        <v>0</v>
      </c>
      <c r="C5388">
        <f>Table3[[#This Row],[(MKT-Rf) Excess Return on the Market ]]+Table3[[#This Row],[(RF) Risk-Free Return Rate (One Month Treasury Bill Rate)]]</f>
        <v>2.9999999999999997E-4</v>
      </c>
      <c r="D5388">
        <v>2.9999999999999997E-4</v>
      </c>
      <c r="E5388">
        <v>1.4199999999999999E-2</v>
      </c>
      <c r="F5388">
        <v>1.43E-2</v>
      </c>
      <c r="G5388">
        <v>2.8999999999999998E-3</v>
      </c>
      <c r="H5388">
        <v>4.1999999999999997E-3</v>
      </c>
      <c r="I5388">
        <v>9.3999999999999986E-3</v>
      </c>
      <c r="J5388">
        <v>5.5892060994109934E-17</v>
      </c>
      <c r="L5388" s="12">
        <v>44348</v>
      </c>
      <c r="M5388" s="16"/>
      <c r="N5388">
        <v>-4.9249657496948439E-4</v>
      </c>
    </row>
    <row r="5389" spans="1:14" x14ac:dyDescent="0.2">
      <c r="A5389" s="1">
        <v>44349</v>
      </c>
      <c r="B5389">
        <v>0</v>
      </c>
      <c r="C5389">
        <f>Table3[[#This Row],[(MKT-Rf) Excess Return on the Market ]]+Table3[[#This Row],[(RF) Risk-Free Return Rate (One Month Treasury Bill Rate)]]</f>
        <v>1.1999999999999999E-3</v>
      </c>
      <c r="D5389">
        <v>1.1999999999999999E-3</v>
      </c>
      <c r="E5389">
        <v>-2.0999999999999999E-3</v>
      </c>
      <c r="F5389">
        <v>3.4000000000000002E-3</v>
      </c>
      <c r="G5389">
        <v>-8.0000000000000004E-4</v>
      </c>
      <c r="H5389">
        <v>6.8000000000000005E-3</v>
      </c>
      <c r="I5389">
        <v>-6.9999999999999993E-3</v>
      </c>
      <c r="J5389">
        <v>1.6935349351601401E-16</v>
      </c>
      <c r="L5389" s="13">
        <v>44349</v>
      </c>
      <c r="M5389" s="17"/>
      <c r="N5389">
        <v>1.4458704850342234E-3</v>
      </c>
    </row>
    <row r="5390" spans="1:14" x14ac:dyDescent="0.2">
      <c r="A5390" s="1">
        <v>44350</v>
      </c>
      <c r="B5390">
        <v>0</v>
      </c>
      <c r="C5390">
        <f>Table3[[#This Row],[(MKT-Rf) Excess Return on the Market ]]+Table3[[#This Row],[(RF) Risk-Free Return Rate (One Month Treasury Bill Rate)]]</f>
        <v>-5.3E-3</v>
      </c>
      <c r="D5390">
        <v>-5.3E-3</v>
      </c>
      <c r="E5390">
        <v>-2.5000000000000001E-3</v>
      </c>
      <c r="F5390">
        <v>7.3000000000000001E-3</v>
      </c>
      <c r="G5390">
        <v>4.0999999999999995E-3</v>
      </c>
      <c r="H5390">
        <v>3.0999999999999999E-3</v>
      </c>
      <c r="I5390">
        <v>-1.03E-2</v>
      </c>
      <c r="J5390">
        <v>3.9510141169336911E-16</v>
      </c>
      <c r="L5390" s="12">
        <v>44350</v>
      </c>
      <c r="M5390" s="16"/>
      <c r="N5390">
        <v>-3.6352984992414229E-3</v>
      </c>
    </row>
    <row r="5391" spans="1:14" x14ac:dyDescent="0.2">
      <c r="A5391" s="1">
        <v>44351</v>
      </c>
      <c r="B5391">
        <v>0</v>
      </c>
      <c r="C5391">
        <f>Table3[[#This Row],[(MKT-Rf) Excess Return on the Market ]]+Table3[[#This Row],[(RF) Risk-Free Return Rate (One Month Treasury Bill Rate)]]</f>
        <v>8.8999999999999999E-3</v>
      </c>
      <c r="D5391">
        <v>8.8999999999999999E-3</v>
      </c>
      <c r="E5391">
        <v>-6.0000000000000001E-3</v>
      </c>
      <c r="F5391">
        <v>-9.0000000000000011E-3</v>
      </c>
      <c r="G5391">
        <v>-1.2999999999999999E-3</v>
      </c>
      <c r="H5391">
        <v>-2.0999999999999999E-3</v>
      </c>
      <c r="I5391">
        <v>3.7000000000000002E-3</v>
      </c>
      <c r="J5391">
        <v>1.110323204186319E-15</v>
      </c>
      <c r="L5391" s="13">
        <v>44351</v>
      </c>
      <c r="M5391" s="17"/>
      <c r="N5391">
        <v>8.7952943520972007E-3</v>
      </c>
    </row>
    <row r="5392" spans="1:14" x14ac:dyDescent="0.2">
      <c r="A5392" s="1">
        <v>44354</v>
      </c>
      <c r="B5392">
        <v>0</v>
      </c>
      <c r="C5392">
        <f>Table3[[#This Row],[(MKT-Rf) Excess Return on the Market ]]+Table3[[#This Row],[(RF) Risk-Free Return Rate (One Month Treasury Bill Rate)]]</f>
        <v>1.5E-3</v>
      </c>
      <c r="D5392">
        <v>1.5E-3</v>
      </c>
      <c r="E5392">
        <v>1.2500000000000001E-2</v>
      </c>
      <c r="F5392">
        <v>-9.1000000000000004E-3</v>
      </c>
      <c r="G5392">
        <v>-9.7999999999999997E-3</v>
      </c>
      <c r="H5392">
        <v>-2.3999999999999998E-3</v>
      </c>
      <c r="I5392">
        <v>6.5000000000000006E-3</v>
      </c>
      <c r="J5392">
        <v>1.0805693597214186E-16</v>
      </c>
      <c r="L5392" s="12">
        <v>44354</v>
      </c>
      <c r="M5392" s="16"/>
      <c r="N5392">
        <v>-7.9702856848250638E-4</v>
      </c>
    </row>
    <row r="5393" spans="1:14" x14ac:dyDescent="0.2">
      <c r="A5393" s="1">
        <v>44355</v>
      </c>
      <c r="B5393">
        <v>0</v>
      </c>
      <c r="C5393">
        <f>Table3[[#This Row],[(MKT-Rf) Excess Return on the Market ]]+Table3[[#This Row],[(RF) Risk-Free Return Rate (One Month Treasury Bill Rate)]]</f>
        <v>1.9E-3</v>
      </c>
      <c r="D5393">
        <v>1.9E-3</v>
      </c>
      <c r="E5393">
        <v>1.0800000000000001E-2</v>
      </c>
      <c r="F5393">
        <v>-3.0999999999999999E-3</v>
      </c>
      <c r="G5393">
        <v>5.9999999999999995E-4</v>
      </c>
      <c r="H5393">
        <v>-5.0000000000000001E-4</v>
      </c>
      <c r="I5393">
        <v>4.6999999999999993E-3</v>
      </c>
      <c r="J5393">
        <v>1.963454871305262E-17</v>
      </c>
      <c r="L5393" s="13">
        <v>44355</v>
      </c>
      <c r="M5393" s="17"/>
      <c r="N5393">
        <v>1.7506961427659565E-4</v>
      </c>
    </row>
    <row r="5394" spans="1:14" x14ac:dyDescent="0.2">
      <c r="A5394" s="1">
        <v>44356</v>
      </c>
      <c r="B5394">
        <v>0</v>
      </c>
      <c r="C5394">
        <f>Table3[[#This Row],[(MKT-Rf) Excess Return on the Market ]]+Table3[[#This Row],[(RF) Risk-Free Return Rate (One Month Treasury Bill Rate)]]</f>
        <v>-3.0000000000000001E-3</v>
      </c>
      <c r="D5394">
        <v>-3.0000000000000001E-3</v>
      </c>
      <c r="E5394">
        <v>-4.5000000000000005E-3</v>
      </c>
      <c r="F5394">
        <v>-8.3999999999999995E-3</v>
      </c>
      <c r="G5394">
        <v>1.6000000000000001E-3</v>
      </c>
      <c r="H5394">
        <v>1.6000000000000001E-3</v>
      </c>
      <c r="I5394">
        <v>-1.1699999999999999E-2</v>
      </c>
      <c r="J5394">
        <v>2.4129953767707914E-16</v>
      </c>
      <c r="L5394" s="12">
        <v>44356</v>
      </c>
      <c r="M5394" s="16"/>
      <c r="N5394">
        <v>-1.8255417468125729E-3</v>
      </c>
    </row>
    <row r="5395" spans="1:14" x14ac:dyDescent="0.2">
      <c r="A5395" s="1">
        <v>44357</v>
      </c>
      <c r="B5395">
        <v>0</v>
      </c>
      <c r="C5395">
        <f>Table3[[#This Row],[(MKT-Rf) Excess Return on the Market ]]+Table3[[#This Row],[(RF) Risk-Free Return Rate (One Month Treasury Bill Rate)]]</f>
        <v>4.0000000000000001E-3</v>
      </c>
      <c r="D5395">
        <v>4.0000000000000001E-3</v>
      </c>
      <c r="E5395">
        <v>-1.34E-2</v>
      </c>
      <c r="F5395">
        <v>-2.0299999999999999E-2</v>
      </c>
      <c r="G5395">
        <v>-5.3E-3</v>
      </c>
      <c r="H5395">
        <v>-1.09E-2</v>
      </c>
      <c r="I5395">
        <v>-1.6200000000000003E-2</v>
      </c>
      <c r="J5395">
        <v>5.6172883565716075E-16</v>
      </c>
      <c r="L5395" s="13">
        <v>44357</v>
      </c>
      <c r="M5395" s="17"/>
      <c r="N5395">
        <v>4.641367023082649E-3</v>
      </c>
    </row>
    <row r="5396" spans="1:14" x14ac:dyDescent="0.2">
      <c r="A5396" s="1">
        <v>44358</v>
      </c>
      <c r="B5396">
        <v>0</v>
      </c>
      <c r="C5396">
        <f>Table3[[#This Row],[(MKT-Rf) Excess Return on the Market ]]+Table3[[#This Row],[(RF) Risk-Free Return Rate (One Month Treasury Bill Rate)]]</f>
        <v>3.7000000000000002E-3</v>
      </c>
      <c r="D5396">
        <v>3.7000000000000002E-3</v>
      </c>
      <c r="E5396">
        <v>7.0999999999999995E-3</v>
      </c>
      <c r="F5396">
        <v>1.8E-3</v>
      </c>
      <c r="G5396">
        <v>5.0000000000000001E-4</v>
      </c>
      <c r="H5396">
        <v>-2.0000000000000001E-4</v>
      </c>
      <c r="I5396">
        <v>6.1999999999999998E-3</v>
      </c>
      <c r="J5396">
        <v>2.7288265219537374E-16</v>
      </c>
      <c r="L5396" s="12">
        <v>44358</v>
      </c>
      <c r="M5396" s="16"/>
      <c r="N5396">
        <v>1.9465941937430961E-3</v>
      </c>
    </row>
    <row r="5397" spans="1:14" x14ac:dyDescent="0.2">
      <c r="A5397" s="1">
        <v>44361</v>
      </c>
      <c r="B5397">
        <v>0</v>
      </c>
      <c r="C5397">
        <f>Table3[[#This Row],[(MKT-Rf) Excess Return on the Market ]]+Table3[[#This Row],[(RF) Risk-Free Return Rate (One Month Treasury Bill Rate)]]</f>
        <v>1.5E-3</v>
      </c>
      <c r="D5397">
        <v>1.5E-3</v>
      </c>
      <c r="E5397">
        <v>-7.4999999999999997E-3</v>
      </c>
      <c r="F5397">
        <v>-1.6200000000000003E-2</v>
      </c>
      <c r="G5397">
        <v>-5.7999999999999996E-3</v>
      </c>
      <c r="H5397">
        <v>-4.8999999999999998E-3</v>
      </c>
      <c r="I5397">
        <v>-9.3999999999999986E-3</v>
      </c>
      <c r="J5397">
        <v>2.3085012066564371E-16</v>
      </c>
      <c r="L5397" s="13">
        <v>44361</v>
      </c>
      <c r="M5397" s="17"/>
      <c r="N5397">
        <v>1.8135655401930488E-3</v>
      </c>
    </row>
    <row r="5398" spans="1:14" x14ac:dyDescent="0.2">
      <c r="A5398" s="1">
        <v>44362</v>
      </c>
      <c r="B5398">
        <v>0</v>
      </c>
      <c r="C5398">
        <f>Table3[[#This Row],[(MKT-Rf) Excess Return on the Market ]]+Table3[[#This Row],[(RF) Risk-Free Return Rate (One Month Treasury Bill Rate)]]</f>
        <v>-3.0000000000000001E-3</v>
      </c>
      <c r="D5398">
        <v>-3.0000000000000001E-3</v>
      </c>
      <c r="E5398">
        <v>2.3E-3</v>
      </c>
      <c r="F5398">
        <v>1.3000000000000001E-2</v>
      </c>
      <c r="G5398">
        <v>6.8999999999999999E-3</v>
      </c>
      <c r="H5398">
        <v>1.1999999999999999E-3</v>
      </c>
      <c r="I5398">
        <v>0</v>
      </c>
      <c r="J5398">
        <v>2.5901545106730233E-16</v>
      </c>
      <c r="L5398" s="12">
        <v>44362</v>
      </c>
      <c r="M5398" s="16"/>
      <c r="N5398">
        <v>-2.0137061101785226E-3</v>
      </c>
    </row>
    <row r="5399" spans="1:14" x14ac:dyDescent="0.2">
      <c r="A5399" s="1">
        <v>44363</v>
      </c>
      <c r="B5399">
        <v>0</v>
      </c>
      <c r="C5399">
        <f>Table3[[#This Row],[(MKT-Rf) Excess Return on the Market ]]+Table3[[#This Row],[(RF) Risk-Free Return Rate (One Month Treasury Bill Rate)]]</f>
        <v>-4.5000000000000005E-3</v>
      </c>
      <c r="D5399">
        <v>-4.5000000000000005E-3</v>
      </c>
      <c r="E5399">
        <v>4.3E-3</v>
      </c>
      <c r="F5399">
        <v>1.9E-3</v>
      </c>
      <c r="G5399">
        <v>-3.4000000000000002E-3</v>
      </c>
      <c r="H5399">
        <v>-2.3999999999999998E-3</v>
      </c>
      <c r="I5399">
        <v>3.5999999999999999E-3</v>
      </c>
      <c r="J5399">
        <v>5.7629400308935316E-16</v>
      </c>
      <c r="L5399" s="13">
        <v>44363</v>
      </c>
      <c r="M5399" s="17"/>
      <c r="N5399">
        <v>-5.404786783292966E-3</v>
      </c>
    </row>
    <row r="5400" spans="1:14" x14ac:dyDescent="0.2">
      <c r="A5400" s="1">
        <v>44364</v>
      </c>
      <c r="B5400">
        <v>0</v>
      </c>
      <c r="C5400">
        <f>Table3[[#This Row],[(MKT-Rf) Excess Return on the Market ]]+Table3[[#This Row],[(RF) Risk-Free Return Rate (One Month Treasury Bill Rate)]]</f>
        <v>1E-4</v>
      </c>
      <c r="D5400">
        <v>1E-4</v>
      </c>
      <c r="E5400">
        <v>-1.3500000000000002E-2</v>
      </c>
      <c r="F5400">
        <v>-3.5699999999999996E-2</v>
      </c>
      <c r="G5400">
        <v>-6.8000000000000005E-3</v>
      </c>
      <c r="H5400">
        <v>-1.1000000000000001E-2</v>
      </c>
      <c r="I5400">
        <v>-1.8000000000000002E-2</v>
      </c>
      <c r="J5400">
        <v>3.9955431512655931E-17</v>
      </c>
      <c r="L5400" s="12">
        <v>44364</v>
      </c>
      <c r="M5400" s="16"/>
      <c r="N5400">
        <v>-4.3573191809956221E-4</v>
      </c>
    </row>
    <row r="5401" spans="1:14" x14ac:dyDescent="0.2">
      <c r="A5401" s="1">
        <v>44365</v>
      </c>
      <c r="B5401">
        <v>0</v>
      </c>
      <c r="C5401">
        <f>Table3[[#This Row],[(MKT-Rf) Excess Return on the Market ]]+Table3[[#This Row],[(RF) Risk-Free Return Rate (One Month Treasury Bill Rate)]]</f>
        <v>-1.2199999999999999E-2</v>
      </c>
      <c r="D5401">
        <v>-1.2199999999999999E-2</v>
      </c>
      <c r="E5401">
        <v>-8.0000000000000002E-3</v>
      </c>
      <c r="F5401">
        <v>-1.4499999999999999E-2</v>
      </c>
      <c r="G5401">
        <v>-4.1999999999999997E-3</v>
      </c>
      <c r="H5401">
        <v>-6.8999999999999999E-3</v>
      </c>
      <c r="I5401">
        <v>-4.5999999999999999E-3</v>
      </c>
      <c r="J5401">
        <v>8.7866282950226343E-16</v>
      </c>
      <c r="L5401" s="13">
        <v>44365</v>
      </c>
      <c r="M5401" s="17"/>
      <c r="N5401">
        <v>-1.3211434948255869E-2</v>
      </c>
    </row>
    <row r="5402" spans="1:14" x14ac:dyDescent="0.2">
      <c r="A5402" s="1">
        <v>44368</v>
      </c>
      <c r="B5402">
        <v>0</v>
      </c>
      <c r="C5402">
        <f>Table3[[#This Row],[(MKT-Rf) Excess Return on the Market ]]+Table3[[#This Row],[(RF) Risk-Free Return Rate (One Month Treasury Bill Rate)]]</f>
        <v>1.3500000000000002E-2</v>
      </c>
      <c r="D5402">
        <v>1.3500000000000002E-2</v>
      </c>
      <c r="E5402">
        <v>8.3000000000000001E-3</v>
      </c>
      <c r="F5402">
        <v>1.04E-2</v>
      </c>
      <c r="G5402">
        <v>4.0999999999999995E-3</v>
      </c>
      <c r="H5402">
        <v>3.4000000000000002E-3</v>
      </c>
      <c r="I5402">
        <v>1.3500000000000002E-2</v>
      </c>
      <c r="J5402">
        <v>1.6129873259305986E-15</v>
      </c>
      <c r="L5402" s="12">
        <v>44368</v>
      </c>
      <c r="M5402" s="16"/>
      <c r="N5402">
        <v>1.3905201143734752E-2</v>
      </c>
    </row>
    <row r="5403" spans="1:14" x14ac:dyDescent="0.2">
      <c r="A5403" s="1">
        <v>44369</v>
      </c>
      <c r="B5403">
        <v>0</v>
      </c>
      <c r="C5403">
        <f>Table3[[#This Row],[(MKT-Rf) Excess Return on the Market ]]+Table3[[#This Row],[(RF) Risk-Free Return Rate (One Month Treasury Bill Rate)]]</f>
        <v>5.7999999999999996E-3</v>
      </c>
      <c r="D5403">
        <v>5.7999999999999996E-3</v>
      </c>
      <c r="E5403">
        <v>-8.9999999999999998E-4</v>
      </c>
      <c r="F5403">
        <v>-4.5999999999999999E-3</v>
      </c>
      <c r="G5403">
        <v>1.9E-3</v>
      </c>
      <c r="H5403">
        <v>2.3999999999999998E-3</v>
      </c>
      <c r="I5403">
        <v>4.5999999999999999E-3</v>
      </c>
      <c r="J5403">
        <v>6.7375395953343466E-16</v>
      </c>
      <c r="L5403" s="13">
        <v>44369</v>
      </c>
      <c r="M5403" s="17"/>
      <c r="N5403">
        <v>5.1114294233350907E-3</v>
      </c>
    </row>
    <row r="5404" spans="1:14" x14ac:dyDescent="0.2">
      <c r="A5404" s="1">
        <v>44370</v>
      </c>
      <c r="B5404">
        <v>0</v>
      </c>
      <c r="C5404">
        <f>Table3[[#This Row],[(MKT-Rf) Excess Return on the Market ]]+Table3[[#This Row],[(RF) Risk-Free Return Rate (One Month Treasury Bill Rate)]]</f>
        <v>1E-4</v>
      </c>
      <c r="D5404">
        <v>1E-4</v>
      </c>
      <c r="E5404">
        <v>5.0000000000000001E-3</v>
      </c>
      <c r="F5404">
        <v>-2.8000000000000004E-3</v>
      </c>
      <c r="G5404">
        <v>-4.7999999999999996E-3</v>
      </c>
      <c r="H5404">
        <v>-2.3E-3</v>
      </c>
      <c r="I5404">
        <v>1.18E-2</v>
      </c>
      <c r="J5404">
        <v>1.4420956514242419E-16</v>
      </c>
      <c r="L5404" s="12">
        <v>44370</v>
      </c>
      <c r="M5404" s="16"/>
      <c r="N5404">
        <v>-1.0838474815418405E-3</v>
      </c>
    </row>
    <row r="5405" spans="1:14" x14ac:dyDescent="0.2">
      <c r="A5405" s="1">
        <v>44371</v>
      </c>
      <c r="B5405">
        <v>0</v>
      </c>
      <c r="C5405">
        <f>Table3[[#This Row],[(MKT-Rf) Excess Return on the Market ]]+Table3[[#This Row],[(RF) Risk-Free Return Rate (One Month Treasury Bill Rate)]]</f>
        <v>6.8999999999999999E-3</v>
      </c>
      <c r="D5405">
        <v>6.8999999999999999E-3</v>
      </c>
      <c r="E5405">
        <v>7.4000000000000003E-3</v>
      </c>
      <c r="F5405">
        <v>2.5000000000000001E-3</v>
      </c>
      <c r="G5405">
        <v>-3.8E-3</v>
      </c>
      <c r="H5405">
        <v>2.3999999999999998E-3</v>
      </c>
      <c r="I5405">
        <v>7.0999999999999995E-3</v>
      </c>
      <c r="J5405">
        <v>7.257053591854075E-16</v>
      </c>
      <c r="L5405" s="13">
        <v>44371</v>
      </c>
      <c r="M5405" s="17"/>
      <c r="N5405">
        <v>5.7943377765723673E-3</v>
      </c>
    </row>
    <row r="5406" spans="1:14" x14ac:dyDescent="0.2">
      <c r="A5406" s="1">
        <v>44372</v>
      </c>
      <c r="B5406">
        <v>0</v>
      </c>
      <c r="C5406">
        <f>Table3[[#This Row],[(MKT-Rf) Excess Return on the Market ]]+Table3[[#This Row],[(RF) Risk-Free Return Rate (One Month Treasury Bill Rate)]]</f>
        <v>3.2000000000000002E-3</v>
      </c>
      <c r="D5406">
        <v>3.2000000000000002E-3</v>
      </c>
      <c r="E5406">
        <v>-5.1000000000000004E-3</v>
      </c>
      <c r="F5406">
        <v>4.4000000000000003E-3</v>
      </c>
      <c r="G5406">
        <v>-1.2999999999999999E-3</v>
      </c>
      <c r="H5406">
        <v>4.0000000000000002E-4</v>
      </c>
      <c r="I5406">
        <v>-5.6000000000000008E-3</v>
      </c>
      <c r="J5406">
        <v>2.8227400718877457E-16</v>
      </c>
      <c r="L5406" s="12">
        <v>44372</v>
      </c>
      <c r="M5406" s="16"/>
      <c r="N5406">
        <v>3.3250724723028176E-3</v>
      </c>
    </row>
    <row r="5407" spans="1:14" x14ac:dyDescent="0.2">
      <c r="A5407" s="1">
        <v>44375</v>
      </c>
      <c r="B5407">
        <v>0</v>
      </c>
      <c r="C5407">
        <f>Table3[[#This Row],[(MKT-Rf) Excess Return on the Market ]]+Table3[[#This Row],[(RF) Risk-Free Return Rate (One Month Treasury Bill Rate)]]</f>
        <v>2.2000000000000001E-3</v>
      </c>
      <c r="D5407">
        <v>2.2000000000000001E-3</v>
      </c>
      <c r="E5407">
        <v>-8.3999999999999995E-3</v>
      </c>
      <c r="F5407">
        <v>-1.5900000000000001E-2</v>
      </c>
      <c r="G5407">
        <v>-5.1000000000000004E-3</v>
      </c>
      <c r="H5407">
        <v>-1.2999999999999999E-3</v>
      </c>
      <c r="I5407">
        <v>1.1999999999999999E-3</v>
      </c>
      <c r="J5407">
        <v>2.7049619125593948E-16</v>
      </c>
      <c r="L5407" s="13">
        <v>44375</v>
      </c>
      <c r="M5407" s="17"/>
      <c r="N5407">
        <v>2.3123663514123699E-3</v>
      </c>
    </row>
    <row r="5408" spans="1:14" x14ac:dyDescent="0.2">
      <c r="A5408" s="1">
        <v>44376</v>
      </c>
      <c r="B5408">
        <v>0</v>
      </c>
      <c r="C5408">
        <f>Table3[[#This Row],[(MKT-Rf) Excess Return on the Market ]]+Table3[[#This Row],[(RF) Risk-Free Return Rate (One Month Treasury Bill Rate)]]</f>
        <v>0</v>
      </c>
      <c r="D5408">
        <v>0</v>
      </c>
      <c r="E5408">
        <v>-4.0999999999999995E-3</v>
      </c>
      <c r="F5408">
        <v>-2.8000000000000004E-3</v>
      </c>
      <c r="G5408">
        <v>3.2000000000000002E-3</v>
      </c>
      <c r="H5408">
        <v>3.9000000000000003E-3</v>
      </c>
      <c r="I5408">
        <v>8.9999999999999998E-4</v>
      </c>
      <c r="J5408">
        <v>3.529615779823452E-17</v>
      </c>
      <c r="L5408" s="12">
        <v>44376</v>
      </c>
      <c r="M5408" s="16"/>
      <c r="N5408">
        <v>2.7731138634168957E-4</v>
      </c>
    </row>
    <row r="5409" spans="1:14" x14ac:dyDescent="0.2">
      <c r="A5409" s="1">
        <v>44377</v>
      </c>
      <c r="B5409">
        <v>0</v>
      </c>
      <c r="C5409">
        <f>Table3[[#This Row],[(MKT-Rf) Excess Return on the Market ]]+Table3[[#This Row],[(RF) Risk-Free Return Rate (One Month Treasury Bill Rate)]]</f>
        <v>7.000000000000001E-4</v>
      </c>
      <c r="D5409">
        <v>7.000000000000001E-4</v>
      </c>
      <c r="E5409">
        <v>1.1999999999999999E-3</v>
      </c>
      <c r="F5409">
        <v>7.7000000000000002E-3</v>
      </c>
      <c r="G5409">
        <v>7.3000000000000001E-3</v>
      </c>
      <c r="H5409">
        <v>6.1999999999999998E-3</v>
      </c>
      <c r="I5409">
        <v>7.8000000000000005E-3</v>
      </c>
      <c r="J5409">
        <v>1.58387044146664E-16</v>
      </c>
      <c r="L5409" s="13">
        <v>44377</v>
      </c>
      <c r="M5409" s="17"/>
      <c r="N5409">
        <v>1.3272329146112091E-3</v>
      </c>
    </row>
    <row r="5410" spans="1:14" x14ac:dyDescent="0.2">
      <c r="A5410" s="1">
        <v>44378</v>
      </c>
      <c r="B5410">
        <v>0</v>
      </c>
      <c r="C5410">
        <f>Table3[[#This Row],[(MKT-Rf) Excess Return on the Market ]]+Table3[[#This Row],[(RF) Risk-Free Return Rate (One Month Treasury Bill Rate)]]</f>
        <v>4.3E-3</v>
      </c>
      <c r="D5410">
        <v>4.3E-3</v>
      </c>
      <c r="E5410">
        <v>4.0000000000000001E-3</v>
      </c>
      <c r="F5410">
        <v>4.0999999999999995E-3</v>
      </c>
      <c r="G5410">
        <v>1E-4</v>
      </c>
      <c r="H5410">
        <v>4.1999999999999997E-3</v>
      </c>
      <c r="I5410">
        <v>-2.5999999999999999E-3</v>
      </c>
      <c r="J5410">
        <v>6.684850548927971E-16</v>
      </c>
      <c r="L5410" s="12">
        <v>44378</v>
      </c>
      <c r="M5410" s="16"/>
      <c r="N5410">
        <v>5.2080549958111134E-3</v>
      </c>
    </row>
    <row r="5411" spans="1:14" x14ac:dyDescent="0.2">
      <c r="A5411" s="1">
        <v>44379</v>
      </c>
      <c r="B5411">
        <v>0</v>
      </c>
      <c r="C5411">
        <f>Table3[[#This Row],[(MKT-Rf) Excess Return on the Market ]]+Table3[[#This Row],[(RF) Risk-Free Return Rate (One Month Treasury Bill Rate)]]</f>
        <v>5.6000000000000008E-3</v>
      </c>
      <c r="D5411">
        <v>5.6000000000000008E-3</v>
      </c>
      <c r="E5411">
        <v>-1.52E-2</v>
      </c>
      <c r="F5411">
        <v>-7.1999999999999998E-3</v>
      </c>
      <c r="G5411">
        <v>6.7000000000000002E-3</v>
      </c>
      <c r="H5411">
        <v>-1.5E-3</v>
      </c>
      <c r="I5411">
        <v>-8.199999999999999E-3</v>
      </c>
      <c r="J5411">
        <v>1.1179882396000278E-15</v>
      </c>
      <c r="L5411" s="13">
        <v>44379</v>
      </c>
      <c r="M5411" s="17"/>
      <c r="N5411">
        <v>7.4721182313641664E-3</v>
      </c>
    </row>
    <row r="5412" spans="1:14" x14ac:dyDescent="0.2">
      <c r="A5412" s="1">
        <v>44383</v>
      </c>
      <c r="B5412">
        <v>0</v>
      </c>
      <c r="C5412">
        <f>Table3[[#This Row],[(MKT-Rf) Excess Return on the Market ]]+Table3[[#This Row],[(RF) Risk-Free Return Rate (One Month Treasury Bill Rate)]]</f>
        <v>-2.8000000000000004E-3</v>
      </c>
      <c r="D5412">
        <v>-2.8000000000000004E-3</v>
      </c>
      <c r="E5412">
        <v>-1.04E-2</v>
      </c>
      <c r="F5412">
        <v>-0.02</v>
      </c>
      <c r="G5412">
        <v>5.6999999999999993E-3</v>
      </c>
      <c r="H5412">
        <v>-7.0999999999999995E-3</v>
      </c>
      <c r="I5412">
        <v>-1.4800000000000001E-2</v>
      </c>
      <c r="J5412">
        <v>2.2448575939263942E-16</v>
      </c>
      <c r="L5412" s="12">
        <v>44383</v>
      </c>
      <c r="M5412" s="16"/>
      <c r="N5412">
        <v>-2.0239476634912454E-3</v>
      </c>
    </row>
    <row r="5413" spans="1:14" x14ac:dyDescent="0.2">
      <c r="A5413" s="1">
        <v>44384</v>
      </c>
      <c r="B5413">
        <v>0</v>
      </c>
      <c r="C5413">
        <f>Table3[[#This Row],[(MKT-Rf) Excess Return on the Market ]]+Table3[[#This Row],[(RF) Risk-Free Return Rate (One Month Treasury Bill Rate)]]</f>
        <v>8.9999999999999998E-4</v>
      </c>
      <c r="D5413">
        <v>8.9999999999999998E-4</v>
      </c>
      <c r="E5413">
        <v>-8.6E-3</v>
      </c>
      <c r="F5413">
        <v>8.0000000000000004E-4</v>
      </c>
      <c r="G5413">
        <v>1.7000000000000001E-2</v>
      </c>
      <c r="H5413">
        <v>3.3E-3</v>
      </c>
      <c r="I5413">
        <v>-1.1399999999999999E-2</v>
      </c>
      <c r="J5413">
        <v>3.9808759185393925E-16</v>
      </c>
      <c r="L5413" s="13">
        <v>44384</v>
      </c>
      <c r="M5413" s="17"/>
      <c r="N5413">
        <v>3.3533824363036076E-3</v>
      </c>
    </row>
    <row r="5414" spans="1:14" x14ac:dyDescent="0.2">
      <c r="A5414" s="1">
        <v>44385</v>
      </c>
      <c r="B5414">
        <v>0</v>
      </c>
      <c r="C5414">
        <f>Table3[[#This Row],[(MKT-Rf) Excess Return on the Market ]]+Table3[[#This Row],[(RF) Risk-Free Return Rate (One Month Treasury Bill Rate)]]</f>
        <v>-8.6E-3</v>
      </c>
      <c r="D5414">
        <v>-8.6E-3</v>
      </c>
      <c r="E5414">
        <v>-1E-4</v>
      </c>
      <c r="F5414">
        <v>-7.7000000000000002E-3</v>
      </c>
      <c r="G5414">
        <v>-2.2000000000000001E-3</v>
      </c>
      <c r="H5414">
        <v>-2.9999999999999997E-4</v>
      </c>
      <c r="I5414">
        <v>-3.2000000000000002E-3</v>
      </c>
      <c r="J5414">
        <v>9.6409200263500199E-16</v>
      </c>
      <c r="L5414" s="12">
        <v>44385</v>
      </c>
      <c r="M5414" s="16"/>
      <c r="N5414">
        <v>-8.5978672165738772E-3</v>
      </c>
    </row>
    <row r="5415" spans="1:14" x14ac:dyDescent="0.2">
      <c r="A5415" s="1">
        <v>44386</v>
      </c>
      <c r="B5415">
        <v>0</v>
      </c>
      <c r="C5415">
        <f>Table3[[#This Row],[(MKT-Rf) Excess Return on the Market ]]+Table3[[#This Row],[(RF) Risk-Free Return Rate (One Month Treasury Bill Rate)]]</f>
        <v>1.2500000000000001E-2</v>
      </c>
      <c r="D5415">
        <v>1.2500000000000001E-2</v>
      </c>
      <c r="E5415">
        <v>8.3999999999999995E-3</v>
      </c>
      <c r="F5415">
        <v>1.5700000000000002E-2</v>
      </c>
      <c r="G5415">
        <v>-1.8E-3</v>
      </c>
      <c r="H5415">
        <v>3.5999999999999999E-3</v>
      </c>
      <c r="I5415">
        <v>1.7100000000000001E-2</v>
      </c>
      <c r="J5415">
        <v>1.4324942486576567E-15</v>
      </c>
      <c r="L5415" s="13">
        <v>44386</v>
      </c>
      <c r="M5415" s="17"/>
      <c r="N5415">
        <v>1.1214829918570923E-2</v>
      </c>
    </row>
    <row r="5416" spans="1:14" x14ac:dyDescent="0.2">
      <c r="A5416" s="1">
        <v>44389</v>
      </c>
      <c r="B5416">
        <v>0</v>
      </c>
      <c r="C5416">
        <f>Table3[[#This Row],[(MKT-Rf) Excess Return on the Market ]]+Table3[[#This Row],[(RF) Risk-Free Return Rate (One Month Treasury Bill Rate)]]</f>
        <v>2.3E-3</v>
      </c>
      <c r="D5416">
        <v>2.3E-3</v>
      </c>
      <c r="E5416">
        <v>-2.0000000000000001E-4</v>
      </c>
      <c r="F5416">
        <v>5.7999999999999996E-3</v>
      </c>
      <c r="G5416">
        <v>3.0000000000000001E-3</v>
      </c>
      <c r="H5416">
        <v>-2.8999999999999998E-3</v>
      </c>
      <c r="I5416">
        <v>8.8999999999999999E-3</v>
      </c>
      <c r="J5416">
        <v>4.6017431698825908E-16</v>
      </c>
      <c r="L5416" s="12">
        <v>44389</v>
      </c>
      <c r="M5416" s="16"/>
      <c r="N5416">
        <v>3.4452147239393167E-3</v>
      </c>
    </row>
    <row r="5417" spans="1:14" x14ac:dyDescent="0.2">
      <c r="A5417" s="1">
        <v>44390</v>
      </c>
      <c r="B5417">
        <v>0</v>
      </c>
      <c r="C5417">
        <f>Table3[[#This Row],[(MKT-Rf) Excess Return on the Market ]]+Table3[[#This Row],[(RF) Risk-Free Return Rate (One Month Treasury Bill Rate)]]</f>
        <v>-5.6000000000000008E-3</v>
      </c>
      <c r="D5417">
        <v>-5.6000000000000008E-3</v>
      </c>
      <c r="E5417">
        <v>-1.2199999999999999E-2</v>
      </c>
      <c r="F5417">
        <v>-4.1999999999999997E-3</v>
      </c>
      <c r="G5417">
        <v>7.0999999999999995E-3</v>
      </c>
      <c r="H5417">
        <v>1.2999999999999999E-3</v>
      </c>
      <c r="I5417">
        <v>-1.24E-2</v>
      </c>
      <c r="J5417">
        <v>4.5709770444135562E-16</v>
      </c>
      <c r="L5417" s="13">
        <v>44390</v>
      </c>
      <c r="M5417" s="17"/>
      <c r="N5417">
        <v>-3.5230289676471218E-3</v>
      </c>
    </row>
    <row r="5418" spans="1:14" x14ac:dyDescent="0.2">
      <c r="A5418" s="1">
        <v>44391</v>
      </c>
      <c r="B5418">
        <v>0</v>
      </c>
      <c r="C5418">
        <f>Table3[[#This Row],[(MKT-Rf) Excess Return on the Market ]]+Table3[[#This Row],[(RF) Risk-Free Return Rate (One Month Treasury Bill Rate)]]</f>
        <v>-2.5999999999999999E-3</v>
      </c>
      <c r="D5418">
        <v>-2.5999999999999999E-3</v>
      </c>
      <c r="E5418">
        <v>-1.1699999999999999E-2</v>
      </c>
      <c r="F5418">
        <v>3.4000000000000002E-3</v>
      </c>
      <c r="G5418">
        <v>1.9299999999999998E-2</v>
      </c>
      <c r="H5418">
        <v>6.0000000000000001E-3</v>
      </c>
      <c r="I5418">
        <v>-1.3999999999999999E-2</v>
      </c>
      <c r="J5418">
        <v>1.3122871118756514E-16</v>
      </c>
      <c r="L5418" s="12">
        <v>44391</v>
      </c>
      <c r="M5418" s="16"/>
      <c r="N5418">
        <v>1.1642922750682311E-3</v>
      </c>
    </row>
    <row r="5419" spans="1:14" x14ac:dyDescent="0.2">
      <c r="A5419" s="1">
        <v>44392</v>
      </c>
      <c r="B5419">
        <v>0</v>
      </c>
      <c r="C5419">
        <f>Table3[[#This Row],[(MKT-Rf) Excess Return on the Market ]]+Table3[[#This Row],[(RF) Risk-Free Return Rate (One Month Treasury Bill Rate)]]</f>
        <v>-3.8E-3</v>
      </c>
      <c r="D5419">
        <v>-3.8E-3</v>
      </c>
      <c r="E5419">
        <v>-2.5999999999999999E-3</v>
      </c>
      <c r="F5419">
        <v>7.9000000000000008E-3</v>
      </c>
      <c r="G5419">
        <v>3.4000000000000002E-3</v>
      </c>
      <c r="H5419">
        <v>-7.000000000000001E-4</v>
      </c>
      <c r="I5419">
        <v>-6.1999999999999998E-3</v>
      </c>
      <c r="J5419">
        <v>3.7552510229654316E-16</v>
      </c>
      <c r="L5419" s="13">
        <v>44392</v>
      </c>
      <c r="M5419" s="17"/>
      <c r="N5419">
        <v>-3.267568936996537E-3</v>
      </c>
    </row>
    <row r="5420" spans="1:14" x14ac:dyDescent="0.2">
      <c r="A5420" s="1">
        <v>44393</v>
      </c>
      <c r="B5420">
        <v>0</v>
      </c>
      <c r="C5420">
        <f>Table3[[#This Row],[(MKT-Rf) Excess Return on the Market ]]+Table3[[#This Row],[(RF) Risk-Free Return Rate (One Month Treasury Bill Rate)]]</f>
        <v>-7.7000000000000002E-3</v>
      </c>
      <c r="D5420">
        <v>-7.7000000000000002E-3</v>
      </c>
      <c r="E5420">
        <v>-3.8E-3</v>
      </c>
      <c r="F5420">
        <v>-1.2800000000000001E-2</v>
      </c>
      <c r="G5420">
        <v>1.1999999999999999E-3</v>
      </c>
      <c r="H5420">
        <v>-8.3000000000000001E-3</v>
      </c>
      <c r="I5420">
        <v>-1.5700000000000002E-2</v>
      </c>
      <c r="J5420">
        <v>8.6301821743275167E-16</v>
      </c>
      <c r="L5420" s="12">
        <v>44393</v>
      </c>
      <c r="M5420" s="16"/>
      <c r="N5420">
        <v>-7.5675003916981084E-3</v>
      </c>
    </row>
    <row r="5421" spans="1:14" x14ac:dyDescent="0.2">
      <c r="A5421" s="1">
        <v>44396</v>
      </c>
      <c r="B5421">
        <v>0</v>
      </c>
      <c r="C5421">
        <f>Table3[[#This Row],[(MKT-Rf) Excess Return on the Market ]]+Table3[[#This Row],[(RF) Risk-Free Return Rate (One Month Treasury Bill Rate)]]</f>
        <v>-1.4199999999999999E-2</v>
      </c>
      <c r="D5421">
        <v>-1.4199999999999999E-2</v>
      </c>
      <c r="E5421">
        <v>4.0000000000000002E-4</v>
      </c>
      <c r="F5421">
        <v>-1.7500000000000002E-2</v>
      </c>
      <c r="G5421">
        <v>-4.3E-3</v>
      </c>
      <c r="H5421">
        <v>-1.1200000000000002E-2</v>
      </c>
      <c r="I5421">
        <v>-6.4000000000000003E-3</v>
      </c>
      <c r="J5421">
        <v>1.3235549586407123E-15</v>
      </c>
      <c r="L5421" s="13">
        <v>44396</v>
      </c>
      <c r="M5421" s="17"/>
      <c r="N5421">
        <v>-1.5996800327963308E-2</v>
      </c>
    </row>
    <row r="5422" spans="1:14" x14ac:dyDescent="0.2">
      <c r="A5422" s="1">
        <v>44397</v>
      </c>
      <c r="B5422">
        <v>0</v>
      </c>
      <c r="C5422">
        <f>Table3[[#This Row],[(MKT-Rf) Excess Return on the Market ]]+Table3[[#This Row],[(RF) Risk-Free Return Rate (One Month Treasury Bill Rate)]]</f>
        <v>1.6899999999999998E-2</v>
      </c>
      <c r="D5422">
        <v>1.6899999999999998E-2</v>
      </c>
      <c r="E5422">
        <v>8.3999999999999995E-3</v>
      </c>
      <c r="F5422">
        <v>1.6000000000000001E-3</v>
      </c>
      <c r="G5422">
        <v>-5.6000000000000008E-3</v>
      </c>
      <c r="H5422">
        <v>3.8E-3</v>
      </c>
      <c r="I5422">
        <v>1.6299999999999999E-2</v>
      </c>
      <c r="J5422">
        <v>1.4321960774502499E-15</v>
      </c>
      <c r="L5422" s="12">
        <v>44397</v>
      </c>
      <c r="M5422" s="16"/>
      <c r="N5422">
        <v>1.5048847488145101E-2</v>
      </c>
    </row>
    <row r="5423" spans="1:14" x14ac:dyDescent="0.2">
      <c r="A5423" s="1">
        <v>44398</v>
      </c>
      <c r="B5423">
        <v>0</v>
      </c>
      <c r="C5423">
        <f>Table3[[#This Row],[(MKT-Rf) Excess Return on the Market ]]+Table3[[#This Row],[(RF) Risk-Free Return Rate (One Month Treasury Bill Rate)]]</f>
        <v>9.4999999999999998E-3</v>
      </c>
      <c r="D5423">
        <v>9.4999999999999998E-3</v>
      </c>
      <c r="E5423">
        <v>7.0999999999999995E-3</v>
      </c>
      <c r="F5423">
        <v>8.1000000000000013E-3</v>
      </c>
      <c r="G5423">
        <v>-9.7999999999999997E-3</v>
      </c>
      <c r="H5423">
        <v>5.9999999999999995E-4</v>
      </c>
      <c r="I5423">
        <v>1.9099999999999999E-2</v>
      </c>
      <c r="J5423">
        <v>8.9615336791589295E-16</v>
      </c>
      <c r="L5423" s="13">
        <v>44398</v>
      </c>
      <c r="M5423" s="17"/>
      <c r="N5423">
        <v>8.2080686588838214E-3</v>
      </c>
    </row>
    <row r="5424" spans="1:14" x14ac:dyDescent="0.2">
      <c r="A5424" s="1">
        <v>44399</v>
      </c>
      <c r="B5424">
        <v>0</v>
      </c>
      <c r="C5424">
        <f>Table3[[#This Row],[(MKT-Rf) Excess Return on the Market ]]+Table3[[#This Row],[(RF) Risk-Free Return Rate (One Month Treasury Bill Rate)]]</f>
        <v>8.9999999999999998E-4</v>
      </c>
      <c r="D5424">
        <v>8.9999999999999998E-4</v>
      </c>
      <c r="E5424">
        <v>-1.55E-2</v>
      </c>
      <c r="F5424">
        <v>-1.01E-2</v>
      </c>
      <c r="G5424">
        <v>5.0000000000000001E-3</v>
      </c>
      <c r="H5424">
        <v>-3.8E-3</v>
      </c>
      <c r="I5424">
        <v>-6.8000000000000005E-3</v>
      </c>
      <c r="J5424">
        <v>2.4995732015398891E-16</v>
      </c>
      <c r="L5424" s="12">
        <v>44399</v>
      </c>
      <c r="M5424" s="16"/>
      <c r="N5424">
        <v>2.0146302382427882E-3</v>
      </c>
    </row>
    <row r="5425" spans="1:14" x14ac:dyDescent="0.2">
      <c r="A5425" s="1">
        <v>44400</v>
      </c>
      <c r="B5425">
        <v>0</v>
      </c>
      <c r="C5425">
        <f>Table3[[#This Row],[(MKT-Rf) Excess Return on the Market ]]+Table3[[#This Row],[(RF) Risk-Free Return Rate (One Month Treasury Bill Rate)]]</f>
        <v>9.7999999999999997E-3</v>
      </c>
      <c r="D5425">
        <v>9.7999999999999997E-3</v>
      </c>
      <c r="E5425">
        <v>-3.2000000000000002E-3</v>
      </c>
      <c r="F5425">
        <v>-4.7999999999999996E-3</v>
      </c>
      <c r="G5425">
        <v>4.7999999999999996E-3</v>
      </c>
      <c r="H5425">
        <v>-3.5999999999999999E-3</v>
      </c>
      <c r="I5425">
        <v>8.9999999999999998E-4</v>
      </c>
      <c r="J5425">
        <v>1.3056636877733112E-15</v>
      </c>
      <c r="L5425" s="13">
        <v>44400</v>
      </c>
      <c r="M5425" s="17"/>
      <c r="N5425">
        <v>1.0094319060166316E-2</v>
      </c>
    </row>
    <row r="5426" spans="1:14" x14ac:dyDescent="0.2">
      <c r="A5426" s="1">
        <v>44403</v>
      </c>
      <c r="B5426">
        <v>0</v>
      </c>
      <c r="C5426">
        <f>Table3[[#This Row],[(MKT-Rf) Excess Return on the Market ]]+Table3[[#This Row],[(RF) Risk-Free Return Rate (One Month Treasury Bill Rate)]]</f>
        <v>1.8E-3</v>
      </c>
      <c r="D5426">
        <v>1.8E-3</v>
      </c>
      <c r="E5426">
        <v>8.9999999999999998E-4</v>
      </c>
      <c r="F5426">
        <v>1.34E-2</v>
      </c>
      <c r="G5426">
        <v>2.7000000000000001E-3</v>
      </c>
      <c r="H5426">
        <v>8.8000000000000005E-3</v>
      </c>
      <c r="I5426">
        <v>9.8999999999999991E-3</v>
      </c>
      <c r="J5426">
        <v>2.9689677744194338E-16</v>
      </c>
      <c r="L5426" s="12">
        <v>44403</v>
      </c>
      <c r="M5426" s="16"/>
      <c r="N5426">
        <v>2.3794199422129485E-3</v>
      </c>
    </row>
    <row r="5427" spans="1:14" x14ac:dyDescent="0.2">
      <c r="A5427" s="1">
        <v>44404</v>
      </c>
      <c r="B5427">
        <v>0</v>
      </c>
      <c r="C5427">
        <f>Table3[[#This Row],[(MKT-Rf) Excess Return on the Market ]]+Table3[[#This Row],[(RF) Risk-Free Return Rate (One Month Treasury Bill Rate)]]</f>
        <v>-6.6E-3</v>
      </c>
      <c r="D5427">
        <v>-6.6E-3</v>
      </c>
      <c r="E5427">
        <v>-4.5000000000000005E-3</v>
      </c>
      <c r="F5427">
        <v>5.7999999999999996E-3</v>
      </c>
      <c r="G5427">
        <v>4.5000000000000005E-3</v>
      </c>
      <c r="H5427">
        <v>1.1000000000000001E-3</v>
      </c>
      <c r="I5427">
        <v>-1.0800000000000001E-2</v>
      </c>
      <c r="J5427">
        <v>5.1456310388581005E-16</v>
      </c>
      <c r="L5427" s="13">
        <v>44404</v>
      </c>
      <c r="M5427" s="17"/>
      <c r="N5427">
        <v>-4.7236186726493743E-3</v>
      </c>
    </row>
    <row r="5428" spans="1:14" x14ac:dyDescent="0.2">
      <c r="A5428" s="1">
        <v>44405</v>
      </c>
      <c r="B5428">
        <v>0</v>
      </c>
      <c r="C5428">
        <f>Table3[[#This Row],[(MKT-Rf) Excess Return on the Market ]]+Table3[[#This Row],[(RF) Risk-Free Return Rate (One Month Treasury Bill Rate)]]</f>
        <v>2.7000000000000001E-3</v>
      </c>
      <c r="D5428">
        <v>2.7000000000000001E-3</v>
      </c>
      <c r="E5428">
        <v>1.21E-2</v>
      </c>
      <c r="F5428">
        <v>-6.6E-3</v>
      </c>
      <c r="G5428">
        <v>-1.55E-2</v>
      </c>
      <c r="H5428">
        <v>-7.3000000000000001E-3</v>
      </c>
      <c r="I5428">
        <v>6.0000000000000001E-3</v>
      </c>
      <c r="J5428">
        <v>1.998217430145227E-17</v>
      </c>
      <c r="L5428" s="12">
        <v>44405</v>
      </c>
      <c r="M5428" s="16"/>
      <c r="N5428">
        <v>-1.8631917437244311E-4</v>
      </c>
    </row>
    <row r="5429" spans="1:14" x14ac:dyDescent="0.2">
      <c r="A5429" s="1">
        <v>44406</v>
      </c>
      <c r="B5429">
        <v>0</v>
      </c>
      <c r="C5429">
        <f>Table3[[#This Row],[(MKT-Rf) Excess Return on the Market ]]+Table3[[#This Row],[(RF) Risk-Free Return Rate (One Month Treasury Bill Rate)]]</f>
        <v>4.0999999999999995E-3</v>
      </c>
      <c r="D5429">
        <v>4.0999999999999995E-3</v>
      </c>
      <c r="E5429">
        <v>2.2000000000000001E-3</v>
      </c>
      <c r="F5429">
        <v>9.3999999999999986E-3</v>
      </c>
      <c r="G5429">
        <v>8.199999999999999E-3</v>
      </c>
      <c r="H5429">
        <v>5.1999999999999998E-3</v>
      </c>
      <c r="I5429">
        <v>8.0000000000000002E-3</v>
      </c>
      <c r="J5429">
        <v>4.7035680942558097E-16</v>
      </c>
      <c r="L5429" s="13">
        <v>44406</v>
      </c>
      <c r="M5429" s="17"/>
      <c r="N5429">
        <v>4.1973850116203163E-3</v>
      </c>
    </row>
    <row r="5430" spans="1:14" x14ac:dyDescent="0.2">
      <c r="A5430" s="1">
        <v>44407</v>
      </c>
      <c r="B5430">
        <v>0</v>
      </c>
      <c r="C5430">
        <f>Table3[[#This Row],[(MKT-Rf) Excess Return on the Market ]]+Table3[[#This Row],[(RF) Risk-Free Return Rate (One Month Treasury Bill Rate)]]</f>
        <v>-6.5000000000000006E-3</v>
      </c>
      <c r="D5430">
        <v>-6.5000000000000006E-3</v>
      </c>
      <c r="E5430">
        <v>-8.0000000000000004E-4</v>
      </c>
      <c r="F5430">
        <v>-1.7000000000000001E-3</v>
      </c>
      <c r="G5430">
        <v>5.6000000000000008E-3</v>
      </c>
      <c r="H5430">
        <v>3.9000000000000003E-3</v>
      </c>
      <c r="I5430">
        <v>-5.0000000000000001E-4</v>
      </c>
      <c r="J5430">
        <v>5.491477985588565E-16</v>
      </c>
      <c r="L5430" s="12">
        <v>44407</v>
      </c>
      <c r="M5430" s="16"/>
      <c r="N5430">
        <v>-5.4206823821932627E-3</v>
      </c>
    </row>
    <row r="5431" spans="1:14" x14ac:dyDescent="0.2">
      <c r="A5431" s="1">
        <v>44410</v>
      </c>
      <c r="B5431">
        <v>0</v>
      </c>
      <c r="C5431">
        <f>Table3[[#This Row],[(MKT-Rf) Excess Return on the Market ]]+Table3[[#This Row],[(RF) Risk-Free Return Rate (One Month Treasury Bill Rate)]]</f>
        <v>-1.1999999999999999E-3</v>
      </c>
      <c r="D5431">
        <v>-1.1999999999999999E-3</v>
      </c>
      <c r="E5431">
        <v>-1.1999999999999999E-3</v>
      </c>
      <c r="F5431">
        <v>-4.0999999999999995E-3</v>
      </c>
      <c r="G5431">
        <v>-5.9999999999999995E-4</v>
      </c>
      <c r="H5431">
        <v>-3.0999999999999999E-3</v>
      </c>
      <c r="I5431">
        <v>-5.0000000000000001E-4</v>
      </c>
      <c r="J5431">
        <v>2.1198207057328163E-16</v>
      </c>
      <c r="L5431" s="13">
        <v>44410</v>
      </c>
      <c r="M5431" s="17"/>
      <c r="N5431">
        <v>-1.8445946098472469E-3</v>
      </c>
    </row>
    <row r="5432" spans="1:14" x14ac:dyDescent="0.2">
      <c r="A5432" s="1">
        <v>44411</v>
      </c>
      <c r="B5432">
        <v>0</v>
      </c>
      <c r="C5432">
        <f>Table3[[#This Row],[(MKT-Rf) Excess Return on the Market ]]+Table3[[#This Row],[(RF) Risk-Free Return Rate (One Month Treasury Bill Rate)]]</f>
        <v>7.3000000000000001E-3</v>
      </c>
      <c r="D5432">
        <v>7.3000000000000001E-3</v>
      </c>
      <c r="E5432">
        <v>-4.0000000000000001E-3</v>
      </c>
      <c r="F5432">
        <v>9.1999999999999998E-3</v>
      </c>
      <c r="G5432">
        <v>6.4000000000000003E-3</v>
      </c>
      <c r="H5432">
        <v>2E-3</v>
      </c>
      <c r="I5432">
        <v>4.8999999999999998E-3</v>
      </c>
      <c r="J5432">
        <v>8.4925717415454546E-16</v>
      </c>
      <c r="L5432" s="12">
        <v>44411</v>
      </c>
      <c r="M5432" s="16"/>
      <c r="N5432">
        <v>8.170019032652822E-3</v>
      </c>
    </row>
    <row r="5433" spans="1:14" x14ac:dyDescent="0.2">
      <c r="A5433" s="1">
        <v>44412</v>
      </c>
      <c r="B5433">
        <v>0</v>
      </c>
      <c r="C5433">
        <f>Table3[[#This Row],[(MKT-Rf) Excess Return on the Market ]]+Table3[[#This Row],[(RF) Risk-Free Return Rate (One Month Treasury Bill Rate)]]</f>
        <v>-3.9000000000000003E-3</v>
      </c>
      <c r="D5433">
        <v>-3.9000000000000003E-3</v>
      </c>
      <c r="E5433">
        <v>-9.4999999999999998E-3</v>
      </c>
      <c r="F5433">
        <v>-1.5800000000000002E-2</v>
      </c>
      <c r="G5433">
        <v>-3.5999999999999999E-3</v>
      </c>
      <c r="H5433">
        <v>-1.09E-2</v>
      </c>
      <c r="I5433">
        <v>-2E-3</v>
      </c>
      <c r="J5433">
        <v>4.5234742654069861E-16</v>
      </c>
      <c r="L5433" s="13">
        <v>44412</v>
      </c>
      <c r="M5433" s="17"/>
      <c r="N5433">
        <v>-4.6432082296428796E-3</v>
      </c>
    </row>
    <row r="5434" spans="1:14" x14ac:dyDescent="0.2">
      <c r="A5434" s="1">
        <v>44413</v>
      </c>
      <c r="B5434">
        <v>0</v>
      </c>
      <c r="C5434">
        <f>Table3[[#This Row],[(MKT-Rf) Excess Return on the Market ]]+Table3[[#This Row],[(RF) Risk-Free Return Rate (One Month Treasury Bill Rate)]]</f>
        <v>7.4000000000000003E-3</v>
      </c>
      <c r="D5434">
        <v>7.4000000000000003E-3</v>
      </c>
      <c r="E5434">
        <v>1.06E-2</v>
      </c>
      <c r="F5434">
        <v>-8.9999999999999998E-4</v>
      </c>
      <c r="G5434">
        <v>-1.3100000000000001E-2</v>
      </c>
      <c r="H5434">
        <v>-4.3E-3</v>
      </c>
      <c r="I5434">
        <v>8.5000000000000006E-3</v>
      </c>
      <c r="J5434">
        <v>6.89500728575008E-16</v>
      </c>
      <c r="L5434" s="12">
        <v>44413</v>
      </c>
      <c r="M5434" s="16"/>
      <c r="N5434">
        <v>5.9874994315475697E-3</v>
      </c>
    </row>
    <row r="5435" spans="1:14" x14ac:dyDescent="0.2">
      <c r="A5435" s="1">
        <v>44414</v>
      </c>
      <c r="B5435">
        <v>0</v>
      </c>
      <c r="C5435">
        <f>Table3[[#This Row],[(MKT-Rf) Excess Return on the Market ]]+Table3[[#This Row],[(RF) Risk-Free Return Rate (One Month Treasury Bill Rate)]]</f>
        <v>8.9999999999999998E-4</v>
      </c>
      <c r="D5435">
        <v>8.9999999999999998E-4</v>
      </c>
      <c r="E5435">
        <v>4.5999999999999999E-3</v>
      </c>
      <c r="F5435">
        <v>1.9E-2</v>
      </c>
      <c r="G5435">
        <v>6.0000000000000001E-3</v>
      </c>
      <c r="H5435">
        <v>3.3E-3</v>
      </c>
      <c r="I5435">
        <v>4.8999999999999998E-3</v>
      </c>
      <c r="J5435">
        <v>2.0525697974632004E-16</v>
      </c>
      <c r="L5435" s="13">
        <v>44414</v>
      </c>
      <c r="M5435" s="17"/>
      <c r="N5435">
        <v>1.6738821949274498E-3</v>
      </c>
    </row>
    <row r="5436" spans="1:14" x14ac:dyDescent="0.2">
      <c r="A5436" s="1">
        <v>44417</v>
      </c>
      <c r="B5436">
        <v>0</v>
      </c>
      <c r="C5436">
        <f>Table3[[#This Row],[(MKT-Rf) Excess Return on the Market ]]+Table3[[#This Row],[(RF) Risk-Free Return Rate (One Month Treasury Bill Rate)]]</f>
        <v>1E-4</v>
      </c>
      <c r="D5436">
        <v>1E-4</v>
      </c>
      <c r="E5436">
        <v>-4.5000000000000005E-3</v>
      </c>
      <c r="F5436">
        <v>-2.7000000000000001E-3</v>
      </c>
      <c r="G5436">
        <v>-6.1999999999999998E-3</v>
      </c>
      <c r="H5436">
        <v>-5.4000000000000003E-3</v>
      </c>
      <c r="I5436">
        <v>6.7000000000000002E-3</v>
      </c>
      <c r="J5436">
        <v>1.2359440317392323E-16</v>
      </c>
      <c r="L5436" s="12">
        <v>44417</v>
      </c>
      <c r="M5436" s="16"/>
      <c r="N5436">
        <v>-9.4036789518653135E-4</v>
      </c>
    </row>
    <row r="5437" spans="1:14" x14ac:dyDescent="0.2">
      <c r="A5437" s="1">
        <v>44418</v>
      </c>
      <c r="B5437">
        <v>0</v>
      </c>
      <c r="C5437">
        <f>Table3[[#This Row],[(MKT-Rf) Excess Return on the Market ]]+Table3[[#This Row],[(RF) Risk-Free Return Rate (One Month Treasury Bill Rate)]]</f>
        <v>5.9999999999999995E-4</v>
      </c>
      <c r="D5437">
        <v>5.9999999999999995E-4</v>
      </c>
      <c r="E5437">
        <v>3.5999999999999999E-3</v>
      </c>
      <c r="F5437">
        <v>1.8500000000000003E-2</v>
      </c>
      <c r="G5437">
        <v>7.3000000000000001E-3</v>
      </c>
      <c r="H5437">
        <v>9.0000000000000011E-3</v>
      </c>
      <c r="I5437">
        <v>4.0999999999999995E-3</v>
      </c>
      <c r="J5437">
        <v>1.1670479811117484E-16</v>
      </c>
      <c r="L5437" s="13">
        <v>44418</v>
      </c>
      <c r="M5437" s="17"/>
      <c r="N5437">
        <v>9.922089864754615E-4</v>
      </c>
    </row>
    <row r="5438" spans="1:14" x14ac:dyDescent="0.2">
      <c r="A5438" s="1">
        <v>44419</v>
      </c>
      <c r="B5438">
        <v>0</v>
      </c>
      <c r="C5438">
        <f>Table3[[#This Row],[(MKT-Rf) Excess Return on the Market ]]+Table3[[#This Row],[(RF) Risk-Free Return Rate (One Month Treasury Bill Rate)]]</f>
        <v>1.9E-3</v>
      </c>
      <c r="D5438">
        <v>1.9E-3</v>
      </c>
      <c r="E5438">
        <v>2.8999999999999998E-3</v>
      </c>
      <c r="F5438">
        <v>1.41E-2</v>
      </c>
      <c r="G5438">
        <v>8.8000000000000005E-3</v>
      </c>
      <c r="H5438">
        <v>5.0000000000000001E-3</v>
      </c>
      <c r="I5438">
        <v>-3.0000000000000001E-3</v>
      </c>
      <c r="J5438">
        <v>1.5332029491687713E-16</v>
      </c>
      <c r="L5438" s="12">
        <v>44419</v>
      </c>
      <c r="M5438" s="16"/>
      <c r="N5438">
        <v>1.2748955456659639E-3</v>
      </c>
    </row>
    <row r="5439" spans="1:14" x14ac:dyDescent="0.2">
      <c r="A5439" s="1">
        <v>44420</v>
      </c>
      <c r="B5439">
        <v>0</v>
      </c>
      <c r="C5439">
        <f>Table3[[#This Row],[(MKT-Rf) Excess Return on the Market ]]+Table3[[#This Row],[(RF) Risk-Free Return Rate (One Month Treasury Bill Rate)]]</f>
        <v>2.3999999999999998E-3</v>
      </c>
      <c r="D5439">
        <v>2.3999999999999998E-3</v>
      </c>
      <c r="E5439">
        <v>-6.8999999999999999E-3</v>
      </c>
      <c r="F5439">
        <v>-3.9000000000000003E-3</v>
      </c>
      <c r="G5439">
        <v>5.9999999999999995E-4</v>
      </c>
      <c r="H5439">
        <v>1E-3</v>
      </c>
      <c r="I5439">
        <v>3.4000000000000002E-3</v>
      </c>
      <c r="J5439">
        <v>5.696058983315973E-16</v>
      </c>
      <c r="L5439" s="13">
        <v>44420</v>
      </c>
      <c r="M5439" s="17"/>
      <c r="N5439">
        <v>4.1378253942716235E-3</v>
      </c>
    </row>
    <row r="5440" spans="1:14" x14ac:dyDescent="0.2">
      <c r="A5440" s="1">
        <v>44421</v>
      </c>
      <c r="B5440">
        <v>0</v>
      </c>
      <c r="C5440">
        <f>Table3[[#This Row],[(MKT-Rf) Excess Return on the Market ]]+Table3[[#This Row],[(RF) Risk-Free Return Rate (One Month Treasury Bill Rate)]]</f>
        <v>0</v>
      </c>
      <c r="D5440">
        <v>0</v>
      </c>
      <c r="E5440">
        <v>-9.4999999999999998E-3</v>
      </c>
      <c r="F5440">
        <v>-2.3999999999999998E-3</v>
      </c>
      <c r="G5440">
        <v>6.9999999999999993E-3</v>
      </c>
      <c r="H5440">
        <v>-1E-4</v>
      </c>
      <c r="I5440">
        <v>-8.6999999999999994E-3</v>
      </c>
      <c r="J5440">
        <v>2.345336436340492E-16</v>
      </c>
      <c r="L5440" s="12">
        <v>44421</v>
      </c>
      <c r="M5440" s="16"/>
      <c r="N5440">
        <v>1.6060338344795659E-3</v>
      </c>
    </row>
    <row r="5441" spans="1:14" x14ac:dyDescent="0.2">
      <c r="A5441" s="1">
        <v>44424</v>
      </c>
      <c r="B5441">
        <v>0</v>
      </c>
      <c r="C5441">
        <f>Table3[[#This Row],[(MKT-Rf) Excess Return on the Market ]]+Table3[[#This Row],[(RF) Risk-Free Return Rate (One Month Treasury Bill Rate)]]</f>
        <v>-5.0000000000000001E-4</v>
      </c>
      <c r="D5441">
        <v>-5.0000000000000001E-4</v>
      </c>
      <c r="E5441">
        <v>-8.6E-3</v>
      </c>
      <c r="F5441">
        <v>4.0000000000000002E-4</v>
      </c>
      <c r="G5441">
        <v>1.66E-2</v>
      </c>
      <c r="H5441">
        <v>1.6000000000000001E-3</v>
      </c>
      <c r="I5441">
        <v>-4.8999999999999998E-3</v>
      </c>
      <c r="J5441">
        <v>3.3368759547251219E-16</v>
      </c>
      <c r="L5441" s="13">
        <v>44424</v>
      </c>
      <c r="M5441" s="17"/>
      <c r="N5441">
        <v>2.6174309818667143E-3</v>
      </c>
    </row>
    <row r="5442" spans="1:14" x14ac:dyDescent="0.2">
      <c r="A5442" s="1">
        <v>44425</v>
      </c>
      <c r="B5442">
        <v>0</v>
      </c>
      <c r="C5442">
        <f>Table3[[#This Row],[(MKT-Rf) Excess Return on the Market ]]+Table3[[#This Row],[(RF) Risk-Free Return Rate (One Month Treasury Bill Rate)]]</f>
        <v>-8.0000000000000002E-3</v>
      </c>
      <c r="D5442">
        <v>-8.0000000000000002E-3</v>
      </c>
      <c r="E5442">
        <v>-4.8999999999999998E-3</v>
      </c>
      <c r="F5442">
        <v>-1.1999999999999999E-3</v>
      </c>
      <c r="G5442">
        <v>-3.0000000000000001E-3</v>
      </c>
      <c r="H5442">
        <v>1E-3</v>
      </c>
      <c r="I5442">
        <v>-1.26E-2</v>
      </c>
      <c r="J5442">
        <v>8.3075914961529657E-16</v>
      </c>
      <c r="L5442" s="12">
        <v>44425</v>
      </c>
      <c r="M5442" s="16"/>
      <c r="N5442">
        <v>-7.0857697907681849E-3</v>
      </c>
    </row>
    <row r="5443" spans="1:14" x14ac:dyDescent="0.2">
      <c r="A5443" s="1">
        <v>44426</v>
      </c>
      <c r="B5443">
        <v>0</v>
      </c>
      <c r="C5443">
        <f>Table3[[#This Row],[(MKT-Rf) Excess Return on the Market ]]+Table3[[#This Row],[(RF) Risk-Free Return Rate (One Month Treasury Bill Rate)]]</f>
        <v>-9.4999999999999998E-3</v>
      </c>
      <c r="D5443">
        <v>-9.4999999999999998E-3</v>
      </c>
      <c r="E5443">
        <v>1.1000000000000001E-3</v>
      </c>
      <c r="F5443">
        <v>-1.7000000000000001E-3</v>
      </c>
      <c r="G5443">
        <v>-2.8999999999999998E-3</v>
      </c>
      <c r="H5443">
        <v>-6.7000000000000002E-3</v>
      </c>
      <c r="I5443">
        <v>4.5000000000000005E-3</v>
      </c>
      <c r="J5443">
        <v>1.2722954659355798E-15</v>
      </c>
      <c r="L5443" s="13">
        <v>44426</v>
      </c>
      <c r="M5443" s="17"/>
      <c r="N5443">
        <v>-1.0806639720144598E-2</v>
      </c>
    </row>
    <row r="5444" spans="1:14" x14ac:dyDescent="0.2">
      <c r="A5444" s="1">
        <v>44427</v>
      </c>
      <c r="B5444">
        <v>0</v>
      </c>
      <c r="C5444">
        <f>Table3[[#This Row],[(MKT-Rf) Excess Return on the Market ]]+Table3[[#This Row],[(RF) Risk-Free Return Rate (One Month Treasury Bill Rate)]]</f>
        <v>-1.5E-3</v>
      </c>
      <c r="D5444">
        <v>-1.5E-3</v>
      </c>
      <c r="E5444">
        <v>-9.4999999999999998E-3</v>
      </c>
      <c r="F5444">
        <v>-8.3000000000000001E-3</v>
      </c>
      <c r="G5444">
        <v>1.3899999999999999E-2</v>
      </c>
      <c r="H5444">
        <v>-4.5999999999999999E-3</v>
      </c>
      <c r="I5444">
        <v>-8.3999999999999995E-3</v>
      </c>
      <c r="J5444">
        <v>1.2873711788671823E-16</v>
      </c>
      <c r="L5444" s="12">
        <v>44427</v>
      </c>
      <c r="M5444" s="16"/>
      <c r="N5444">
        <v>1.2559520255743905E-3</v>
      </c>
    </row>
    <row r="5445" spans="1:14" x14ac:dyDescent="0.2">
      <c r="A5445" s="1">
        <v>44428</v>
      </c>
      <c r="B5445">
        <v>0</v>
      </c>
      <c r="C5445">
        <f>Table3[[#This Row],[(MKT-Rf) Excess Return on the Market ]]+Table3[[#This Row],[(RF) Risk-Free Return Rate (One Month Treasury Bill Rate)]]</f>
        <v>9.1999999999999998E-3</v>
      </c>
      <c r="D5445">
        <v>9.1999999999999998E-3</v>
      </c>
      <c r="E5445">
        <v>8.5000000000000006E-3</v>
      </c>
      <c r="F5445">
        <v>-4.6999999999999993E-3</v>
      </c>
      <c r="G5445">
        <v>-3.8E-3</v>
      </c>
      <c r="H5445">
        <v>-3.0000000000000001E-3</v>
      </c>
      <c r="I5445">
        <v>2.2000000000000001E-3</v>
      </c>
      <c r="J5445">
        <v>9.9530556806248998E-16</v>
      </c>
      <c r="L5445" s="13">
        <v>44428</v>
      </c>
      <c r="M5445" s="17"/>
      <c r="N5445">
        <v>8.1085771490773013E-3</v>
      </c>
    </row>
    <row r="5446" spans="1:14" x14ac:dyDescent="0.2">
      <c r="A5446" s="1">
        <v>44431</v>
      </c>
      <c r="B5446">
        <v>0</v>
      </c>
      <c r="C5446">
        <f>Table3[[#This Row],[(MKT-Rf) Excess Return on the Market ]]+Table3[[#This Row],[(RF) Risk-Free Return Rate (One Month Treasury Bill Rate)]]</f>
        <v>1.0800000000000001E-2</v>
      </c>
      <c r="D5446">
        <v>1.0800000000000001E-2</v>
      </c>
      <c r="E5446">
        <v>7.6E-3</v>
      </c>
      <c r="F5446">
        <v>-8.3999999999999995E-3</v>
      </c>
      <c r="G5446">
        <v>-1.84E-2</v>
      </c>
      <c r="H5446">
        <v>-5.9999999999999995E-4</v>
      </c>
      <c r="I5446">
        <v>7.4999999999999997E-3</v>
      </c>
      <c r="J5446">
        <v>1.0216847043201762E-15</v>
      </c>
      <c r="L5446" s="12">
        <v>44431</v>
      </c>
      <c r="M5446" s="16"/>
      <c r="N5446">
        <v>8.487698356534068E-3</v>
      </c>
    </row>
    <row r="5447" spans="1:14" x14ac:dyDescent="0.2">
      <c r="A5447" s="1">
        <v>44432</v>
      </c>
      <c r="B5447">
        <v>0</v>
      </c>
      <c r="C5447">
        <f>Table3[[#This Row],[(MKT-Rf) Excess Return on the Market ]]+Table3[[#This Row],[(RF) Risk-Free Return Rate (One Month Treasury Bill Rate)]]</f>
        <v>4.0999999999999995E-3</v>
      </c>
      <c r="D5447">
        <v>4.0999999999999995E-3</v>
      </c>
      <c r="E5447">
        <v>4.0999999999999995E-3</v>
      </c>
      <c r="F5447">
        <v>3.5999999999999999E-3</v>
      </c>
      <c r="G5447">
        <v>-7.3000000000000001E-3</v>
      </c>
      <c r="H5447">
        <v>8.0000000000000004E-4</v>
      </c>
      <c r="I5447">
        <v>9.4999999999999998E-3</v>
      </c>
      <c r="J5447">
        <v>1.9109813882492123E-16</v>
      </c>
      <c r="L5447" s="13">
        <v>44432</v>
      </c>
      <c r="M5447" s="17"/>
      <c r="N5447">
        <v>1.4945751943348515E-3</v>
      </c>
    </row>
    <row r="5448" spans="1:14" x14ac:dyDescent="0.2">
      <c r="A5448" s="1">
        <v>44433</v>
      </c>
      <c r="B5448">
        <v>0</v>
      </c>
      <c r="C5448">
        <f>Table3[[#This Row],[(MKT-Rf) Excess Return on the Market ]]+Table3[[#This Row],[(RF) Risk-Free Return Rate (One Month Treasury Bill Rate)]]</f>
        <v>2.5999999999999999E-3</v>
      </c>
      <c r="D5448">
        <v>2.5999999999999999E-3</v>
      </c>
      <c r="E5448">
        <v>5.0000000000000001E-4</v>
      </c>
      <c r="F5448">
        <v>3.7000000000000002E-3</v>
      </c>
      <c r="G5448">
        <v>-4.0999999999999995E-3</v>
      </c>
      <c r="H5448">
        <v>-2.0000000000000001E-4</v>
      </c>
      <c r="I5448">
        <v>7.1999999999999998E-3</v>
      </c>
      <c r="J5448">
        <v>2.7741885348268293E-16</v>
      </c>
      <c r="L5448" s="12">
        <v>44433</v>
      </c>
      <c r="M5448" s="16"/>
      <c r="N5448">
        <v>2.2176660815180892E-3</v>
      </c>
    </row>
    <row r="5449" spans="1:14" x14ac:dyDescent="0.2">
      <c r="A5449" s="1">
        <v>44434</v>
      </c>
      <c r="B5449">
        <v>0</v>
      </c>
      <c r="C5449">
        <f>Table3[[#This Row],[(MKT-Rf) Excess Return on the Market ]]+Table3[[#This Row],[(RF) Risk-Free Return Rate (One Month Treasury Bill Rate)]]</f>
        <v>-6.5000000000000006E-3</v>
      </c>
      <c r="D5449">
        <v>-6.5000000000000006E-3</v>
      </c>
      <c r="E5449">
        <v>-4.3E-3</v>
      </c>
      <c r="F5449">
        <v>-3.3E-3</v>
      </c>
      <c r="G5449">
        <v>-5.9999999999999995E-4</v>
      </c>
      <c r="H5449">
        <v>-1.6000000000000001E-3</v>
      </c>
      <c r="I5449">
        <v>-3.2000000000000002E-3</v>
      </c>
      <c r="J5449">
        <v>7.9583569712857778E-16</v>
      </c>
      <c r="L5449" s="13">
        <v>44434</v>
      </c>
      <c r="M5449" s="17"/>
      <c r="N5449">
        <v>-5.8419628594696153E-3</v>
      </c>
    </row>
    <row r="5450" spans="1:14" x14ac:dyDescent="0.2">
      <c r="A5450" s="1">
        <v>44435</v>
      </c>
      <c r="B5450">
        <v>0</v>
      </c>
      <c r="C5450">
        <f>Table3[[#This Row],[(MKT-Rf) Excess Return on the Market ]]+Table3[[#This Row],[(RF) Risk-Free Return Rate (One Month Treasury Bill Rate)]]</f>
        <v>1.0700000000000001E-2</v>
      </c>
      <c r="D5450">
        <v>1.0700000000000001E-2</v>
      </c>
      <c r="E5450">
        <v>1.6399999999999998E-2</v>
      </c>
      <c r="F5450">
        <v>3.0999999999999999E-3</v>
      </c>
      <c r="G5450">
        <v>-7.0999999999999995E-3</v>
      </c>
      <c r="H5450">
        <v>1.4000000000000002E-3</v>
      </c>
      <c r="I5450">
        <v>9.4999999999999998E-3</v>
      </c>
      <c r="J5450">
        <v>1.1673767762445251E-15</v>
      </c>
      <c r="L5450" s="12">
        <v>44435</v>
      </c>
      <c r="M5450" s="16"/>
      <c r="N5450">
        <v>8.7690455528976891E-3</v>
      </c>
    </row>
    <row r="5451" spans="1:14" x14ac:dyDescent="0.2">
      <c r="A5451" s="1">
        <v>44438</v>
      </c>
      <c r="B5451">
        <v>0</v>
      </c>
      <c r="C5451">
        <f>Table3[[#This Row],[(MKT-Rf) Excess Return on the Market ]]+Table3[[#This Row],[(RF) Risk-Free Return Rate (One Month Treasury Bill Rate)]]</f>
        <v>3.4999999999999996E-3</v>
      </c>
      <c r="D5451">
        <v>3.4999999999999996E-3</v>
      </c>
      <c r="E5451">
        <v>-6.8999999999999999E-3</v>
      </c>
      <c r="F5451">
        <v>-1.3600000000000001E-2</v>
      </c>
      <c r="G5451">
        <v>6.6E-3</v>
      </c>
      <c r="H5451">
        <v>1.2999999999999999E-3</v>
      </c>
      <c r="I5451">
        <v>-1.1599999999999999E-2</v>
      </c>
      <c r="J5451">
        <v>6.0648389381622836E-16</v>
      </c>
      <c r="L5451" s="13">
        <v>44438</v>
      </c>
      <c r="M5451" s="17"/>
      <c r="N5451">
        <v>4.2973414690568616E-3</v>
      </c>
    </row>
    <row r="5452" spans="1:14" x14ac:dyDescent="0.2">
      <c r="A5452" s="1">
        <v>44439</v>
      </c>
      <c r="B5452">
        <v>0</v>
      </c>
      <c r="C5452">
        <f>Table3[[#This Row],[(MKT-Rf) Excess Return on the Market ]]+Table3[[#This Row],[(RF) Risk-Free Return Rate (One Month Treasury Bill Rate)]]</f>
        <v>-1.2999999999999999E-3</v>
      </c>
      <c r="D5452">
        <v>-1.2999999999999999E-3</v>
      </c>
      <c r="E5452">
        <v>4.5999999999999999E-3</v>
      </c>
      <c r="F5452">
        <v>-5.0000000000000001E-4</v>
      </c>
      <c r="G5452">
        <v>-4.5999999999999999E-3</v>
      </c>
      <c r="H5452">
        <v>-2.2000000000000001E-3</v>
      </c>
      <c r="I5452">
        <v>-2.3E-3</v>
      </c>
      <c r="J5452">
        <v>1.3708732051119226E-16</v>
      </c>
      <c r="L5452" s="12">
        <v>44439</v>
      </c>
      <c r="M5452" s="16"/>
      <c r="N5452">
        <v>-1.3500571571324227E-3</v>
      </c>
    </row>
    <row r="5453" spans="1:14" x14ac:dyDescent="0.2">
      <c r="A5453" s="1">
        <v>44440</v>
      </c>
      <c r="B5453">
        <v>0</v>
      </c>
      <c r="C5453">
        <f>Table3[[#This Row],[(MKT-Rf) Excess Return on the Market ]]+Table3[[#This Row],[(RF) Risk-Free Return Rate (One Month Treasury Bill Rate)]]</f>
        <v>1.1000000000000001E-3</v>
      </c>
      <c r="D5453">
        <v>1.1000000000000001E-3</v>
      </c>
      <c r="E5453">
        <v>3.9000000000000003E-3</v>
      </c>
      <c r="F5453">
        <v>-9.300000000000001E-3</v>
      </c>
      <c r="G5453">
        <v>-4.1999999999999997E-3</v>
      </c>
      <c r="H5453">
        <v>-3.7000000000000002E-3</v>
      </c>
      <c r="I5453">
        <v>-5.7999999999999996E-3</v>
      </c>
      <c r="J5453">
        <v>3.5452221190208062E-17</v>
      </c>
      <c r="L5453" s="13">
        <v>44440</v>
      </c>
      <c r="M5453" s="17"/>
      <c r="N5453">
        <v>3.1171346489786849E-4</v>
      </c>
    </row>
    <row r="5454" spans="1:14" x14ac:dyDescent="0.2">
      <c r="A5454" s="1">
        <v>44441</v>
      </c>
      <c r="B5454">
        <v>0</v>
      </c>
      <c r="C5454">
        <f>Table3[[#This Row],[(MKT-Rf) Excess Return on the Market ]]+Table3[[#This Row],[(RF) Risk-Free Return Rate (One Month Treasury Bill Rate)]]</f>
        <v>3.5999999999999999E-3</v>
      </c>
      <c r="D5454">
        <v>3.5999999999999999E-3</v>
      </c>
      <c r="E5454">
        <v>2.0999999999999999E-3</v>
      </c>
      <c r="F5454">
        <v>-4.0000000000000002E-4</v>
      </c>
      <c r="G5454">
        <v>-4.3E-3</v>
      </c>
      <c r="H5454">
        <v>5.7999999999999996E-3</v>
      </c>
      <c r="I5454">
        <v>2.2000000000000001E-3</v>
      </c>
      <c r="J5454">
        <v>3.5183485722957143E-16</v>
      </c>
      <c r="L5454" s="12">
        <v>44441</v>
      </c>
      <c r="M5454" s="16"/>
      <c r="N5454">
        <v>2.8385281677768184E-3</v>
      </c>
    </row>
    <row r="5455" spans="1:14" x14ac:dyDescent="0.2">
      <c r="A5455" s="1">
        <v>44442</v>
      </c>
      <c r="B5455">
        <v>0</v>
      </c>
      <c r="C5455">
        <f>Table3[[#This Row],[(MKT-Rf) Excess Return on the Market ]]+Table3[[#This Row],[(RF) Risk-Free Return Rate (One Month Treasury Bill Rate)]]</f>
        <v>-1E-4</v>
      </c>
      <c r="D5455">
        <v>-1E-4</v>
      </c>
      <c r="E5455">
        <v>-5.5000000000000005E-3</v>
      </c>
      <c r="F5455">
        <v>-2.7000000000000001E-3</v>
      </c>
      <c r="G5455">
        <v>4.0000000000000002E-4</v>
      </c>
      <c r="H5455">
        <v>-2.8000000000000004E-3</v>
      </c>
      <c r="I5455">
        <v>2.5000000000000001E-3</v>
      </c>
      <c r="J5455">
        <v>4.829193282066751E-17</v>
      </c>
      <c r="L5455" s="13">
        <v>44442</v>
      </c>
      <c r="M5455" s="17"/>
      <c r="N5455">
        <v>-3.3508296923669389E-4</v>
      </c>
    </row>
    <row r="5456" spans="1:14" x14ac:dyDescent="0.2">
      <c r="A5456" s="1">
        <v>44446</v>
      </c>
      <c r="B5456">
        <v>0</v>
      </c>
      <c r="C5456">
        <f>Table3[[#This Row],[(MKT-Rf) Excess Return on the Market ]]+Table3[[#This Row],[(RF) Risk-Free Return Rate (One Month Treasury Bill Rate)]]</f>
        <v>-3.5999999999999999E-3</v>
      </c>
      <c r="D5456">
        <v>-3.5999999999999999E-3</v>
      </c>
      <c r="E5456">
        <v>-3.7000000000000002E-3</v>
      </c>
      <c r="F5456">
        <v>-8.0000000000000004E-4</v>
      </c>
      <c r="G5456">
        <v>-5.8999999999999999E-3</v>
      </c>
      <c r="H5456">
        <v>1.7000000000000001E-3</v>
      </c>
      <c r="I5456">
        <v>2.5000000000000001E-3</v>
      </c>
      <c r="J5456">
        <v>4.1671114640002494E-16</v>
      </c>
      <c r="L5456" s="12">
        <v>44446</v>
      </c>
      <c r="M5456" s="16"/>
      <c r="N5456">
        <v>-3.401266163481994E-3</v>
      </c>
    </row>
    <row r="5457" spans="1:14" x14ac:dyDescent="0.2">
      <c r="A5457" s="1">
        <v>44447</v>
      </c>
      <c r="B5457">
        <v>0</v>
      </c>
      <c r="C5457">
        <f>Table3[[#This Row],[(MKT-Rf) Excess Return on the Market ]]+Table3[[#This Row],[(RF) Risk-Free Return Rate (One Month Treasury Bill Rate)]]</f>
        <v>-3.4000000000000002E-3</v>
      </c>
      <c r="D5457">
        <v>-3.4000000000000002E-3</v>
      </c>
      <c r="E5457">
        <v>-7.4000000000000003E-3</v>
      </c>
      <c r="F5457">
        <v>8.0000000000000004E-4</v>
      </c>
      <c r="G5457">
        <v>7.4999999999999997E-3</v>
      </c>
      <c r="H5457">
        <v>1.9E-3</v>
      </c>
      <c r="I5457">
        <v>-9.5999999999999992E-3</v>
      </c>
      <c r="J5457">
        <v>1.6387450618175154E-16</v>
      </c>
      <c r="L5457" s="13">
        <v>44447</v>
      </c>
      <c r="M5457" s="17"/>
      <c r="N5457">
        <v>-1.3194454045593487E-3</v>
      </c>
    </row>
    <row r="5458" spans="1:14" x14ac:dyDescent="0.2">
      <c r="A5458" s="1">
        <v>44448</v>
      </c>
      <c r="B5458">
        <v>0</v>
      </c>
      <c r="C5458">
        <f>Table3[[#This Row],[(MKT-Rf) Excess Return on the Market ]]+Table3[[#This Row],[(RF) Risk-Free Return Rate (One Month Treasury Bill Rate)]]</f>
        <v>-2.7000000000000001E-3</v>
      </c>
      <c r="D5458">
        <v>-2.7000000000000001E-3</v>
      </c>
      <c r="E5458">
        <v>2.5000000000000001E-3</v>
      </c>
      <c r="F5458">
        <v>8.9999999999999998E-4</v>
      </c>
      <c r="G5458">
        <v>-7.9000000000000008E-3</v>
      </c>
      <c r="H5458">
        <v>-3.0999999999999999E-3</v>
      </c>
      <c r="I5458">
        <v>9.1000000000000004E-3</v>
      </c>
      <c r="J5458">
        <v>5.5918492710313369E-16</v>
      </c>
      <c r="L5458" s="12">
        <v>44448</v>
      </c>
      <c r="M5458" s="16"/>
      <c r="N5458">
        <v>-4.6162382762889205E-3</v>
      </c>
    </row>
    <row r="5459" spans="1:14" x14ac:dyDescent="0.2">
      <c r="A5459" s="1">
        <v>44449</v>
      </c>
      <c r="B5459">
        <v>0</v>
      </c>
      <c r="C5459">
        <f>Table3[[#This Row],[(MKT-Rf) Excess Return on the Market ]]+Table3[[#This Row],[(RF) Risk-Free Return Rate (One Month Treasury Bill Rate)]]</f>
        <v>-7.6E-3</v>
      </c>
      <c r="D5459">
        <v>-7.6E-3</v>
      </c>
      <c r="E5459">
        <v>-2.9999999999999997E-4</v>
      </c>
      <c r="F5459">
        <v>2.9999999999999997E-4</v>
      </c>
      <c r="G5459">
        <v>2.0999999999999999E-3</v>
      </c>
      <c r="H5459">
        <v>-4.6999999999999993E-3</v>
      </c>
      <c r="I5459">
        <v>-2.5000000000000001E-3</v>
      </c>
      <c r="J5459">
        <v>9.3459357429305561E-16</v>
      </c>
      <c r="L5459" s="13">
        <v>44449</v>
      </c>
      <c r="M5459" s="17"/>
      <c r="N5459">
        <v>-7.7526176231305427E-3</v>
      </c>
    </row>
    <row r="5460" spans="1:14" x14ac:dyDescent="0.2">
      <c r="A5460" s="1">
        <v>44452</v>
      </c>
      <c r="B5460">
        <v>0</v>
      </c>
      <c r="C5460">
        <f>Table3[[#This Row],[(MKT-Rf) Excess Return on the Market ]]+Table3[[#This Row],[(RF) Risk-Free Return Rate (One Month Treasury Bill Rate)]]</f>
        <v>1.4000000000000002E-3</v>
      </c>
      <c r="D5460">
        <v>1.4000000000000002E-3</v>
      </c>
      <c r="E5460">
        <v>2.2000000000000001E-3</v>
      </c>
      <c r="F5460">
        <v>1.3300000000000001E-2</v>
      </c>
      <c r="G5460">
        <v>2.0999999999999999E-3</v>
      </c>
      <c r="H5460">
        <v>9.8999999999999991E-3</v>
      </c>
      <c r="I5460">
        <v>0</v>
      </c>
      <c r="J5460">
        <v>2.4696733285802638E-16</v>
      </c>
      <c r="L5460" s="12">
        <v>44452</v>
      </c>
      <c r="M5460" s="16"/>
      <c r="N5460">
        <v>2.273922239413449E-3</v>
      </c>
    </row>
    <row r="5461" spans="1:14" x14ac:dyDescent="0.2">
      <c r="A5461" s="1">
        <v>44453</v>
      </c>
      <c r="B5461">
        <v>0</v>
      </c>
      <c r="C5461">
        <f>Table3[[#This Row],[(MKT-Rf) Excess Return on the Market ]]+Table3[[#This Row],[(RF) Risk-Free Return Rate (One Month Treasury Bill Rate)]]</f>
        <v>-6.6E-3</v>
      </c>
      <c r="D5461">
        <v>-6.6E-3</v>
      </c>
      <c r="E5461">
        <v>-6.7000000000000002E-3</v>
      </c>
      <c r="F5461">
        <v>-9.7000000000000003E-3</v>
      </c>
      <c r="G5461">
        <v>4.4000000000000003E-3</v>
      </c>
      <c r="H5461">
        <v>-4.6999999999999993E-3</v>
      </c>
      <c r="I5461">
        <v>-1.1999999999999999E-3</v>
      </c>
      <c r="J5461">
        <v>6.4152871000998336E-16</v>
      </c>
      <c r="L5461" s="13">
        <v>44453</v>
      </c>
      <c r="M5461" s="17"/>
      <c r="N5461">
        <v>-5.7631743778016721E-3</v>
      </c>
    </row>
    <row r="5462" spans="1:14" x14ac:dyDescent="0.2">
      <c r="A5462" s="1">
        <v>44454</v>
      </c>
      <c r="B5462">
        <v>0</v>
      </c>
      <c r="C5462">
        <f>Table3[[#This Row],[(MKT-Rf) Excess Return on the Market ]]+Table3[[#This Row],[(RF) Risk-Free Return Rate (One Month Treasury Bill Rate)]]</f>
        <v>8.8000000000000005E-3</v>
      </c>
      <c r="D5462">
        <v>8.8000000000000005E-3</v>
      </c>
      <c r="E5462">
        <v>1.1999999999999999E-3</v>
      </c>
      <c r="F5462">
        <v>6.5000000000000006E-3</v>
      </c>
      <c r="G5462">
        <v>-2.3999999999999998E-3</v>
      </c>
      <c r="H5462">
        <v>4.7999999999999996E-3</v>
      </c>
      <c r="I5462">
        <v>1.04E-2</v>
      </c>
      <c r="J5462">
        <v>8.8560156585788145E-16</v>
      </c>
      <c r="L5462" s="12">
        <v>44454</v>
      </c>
      <c r="M5462" s="16"/>
      <c r="N5462">
        <v>8.4382066732456781E-3</v>
      </c>
    </row>
    <row r="5463" spans="1:14" x14ac:dyDescent="0.2">
      <c r="A5463" s="1">
        <v>44455</v>
      </c>
      <c r="B5463">
        <v>0</v>
      </c>
      <c r="C5463">
        <f>Table3[[#This Row],[(MKT-Rf) Excess Return on the Market ]]+Table3[[#This Row],[(RF) Risk-Free Return Rate (One Month Treasury Bill Rate)]]</f>
        <v>-2.9999999999999997E-4</v>
      </c>
      <c r="D5463">
        <v>-2.9999999999999997E-4</v>
      </c>
      <c r="E5463">
        <v>-8.0000000000000004E-4</v>
      </c>
      <c r="F5463">
        <v>-5.6000000000000008E-3</v>
      </c>
      <c r="G5463">
        <v>-4.0999999999999995E-3</v>
      </c>
      <c r="H5463">
        <v>-5.6000000000000008E-3</v>
      </c>
      <c r="I5463">
        <v>-1.1000000000000001E-3</v>
      </c>
      <c r="J5463">
        <v>1.8789859675499405E-16</v>
      </c>
      <c r="L5463" s="13">
        <v>44455</v>
      </c>
      <c r="M5463" s="17"/>
      <c r="N5463">
        <v>-1.5523011230354105E-3</v>
      </c>
    </row>
    <row r="5464" spans="1:14" x14ac:dyDescent="0.2">
      <c r="A5464" s="1">
        <v>44456</v>
      </c>
      <c r="B5464">
        <v>0</v>
      </c>
      <c r="C5464">
        <f>Table3[[#This Row],[(MKT-Rf) Excess Return on the Market ]]+Table3[[#This Row],[(RF) Risk-Free Return Rate (One Month Treasury Bill Rate)]]</f>
        <v>-7.1999999999999998E-3</v>
      </c>
      <c r="D5464">
        <v>-7.1999999999999998E-3</v>
      </c>
      <c r="E5464">
        <v>9.7000000000000003E-3</v>
      </c>
      <c r="F5464">
        <v>-5.0000000000000001E-4</v>
      </c>
      <c r="G5464">
        <v>-6.4000000000000003E-3</v>
      </c>
      <c r="H5464">
        <v>-4.4000000000000003E-3</v>
      </c>
      <c r="I5464">
        <v>-7.4000000000000003E-3</v>
      </c>
      <c r="J5464">
        <v>5.4755413445017671E-16</v>
      </c>
      <c r="L5464" s="12">
        <v>44456</v>
      </c>
      <c r="M5464" s="16"/>
      <c r="N5464">
        <v>-9.1526831464338165E-3</v>
      </c>
    </row>
    <row r="5465" spans="1:14" x14ac:dyDescent="0.2">
      <c r="A5465" s="1">
        <v>44459</v>
      </c>
      <c r="B5465">
        <v>0</v>
      </c>
      <c r="C5465">
        <f>Table3[[#This Row],[(MKT-Rf) Excess Return on the Market ]]+Table3[[#This Row],[(RF) Risk-Free Return Rate (One Month Treasury Bill Rate)]]</f>
        <v>-1.8700000000000001E-2</v>
      </c>
      <c r="D5465">
        <v>-1.8700000000000001E-2</v>
      </c>
      <c r="E5465">
        <v>-5.6999999999999993E-3</v>
      </c>
      <c r="F5465">
        <v>2.0999999999999999E-3</v>
      </c>
      <c r="G5465">
        <v>7.6E-3</v>
      </c>
      <c r="H5465">
        <v>2.7000000000000001E-3</v>
      </c>
      <c r="I5465">
        <v>-6.8999999999999999E-3</v>
      </c>
      <c r="J5465">
        <v>1.5105876720354276E-15</v>
      </c>
      <c r="L5465" s="13">
        <v>44459</v>
      </c>
      <c r="M5465" s="17"/>
      <c r="N5465">
        <v>-1.7123020373769459E-2</v>
      </c>
    </row>
    <row r="5466" spans="1:14" x14ac:dyDescent="0.2">
      <c r="A5466" s="1">
        <v>44460</v>
      </c>
      <c r="B5466">
        <v>0</v>
      </c>
      <c r="C5466">
        <f>Table3[[#This Row],[(MKT-Rf) Excess Return on the Market ]]+Table3[[#This Row],[(RF) Risk-Free Return Rate (One Month Treasury Bill Rate)]]</f>
        <v>5.0000000000000001E-4</v>
      </c>
      <c r="D5466">
        <v>5.0000000000000001E-4</v>
      </c>
      <c r="E5466">
        <v>2.5000000000000001E-3</v>
      </c>
      <c r="F5466">
        <v>-6.7000000000000002E-3</v>
      </c>
      <c r="G5466">
        <v>-4.4000000000000003E-3</v>
      </c>
      <c r="H5466">
        <v>-3.3E-3</v>
      </c>
      <c r="I5466">
        <v>1.5E-3</v>
      </c>
      <c r="J5466">
        <v>9.6876700591689472E-17</v>
      </c>
      <c r="L5466" s="12">
        <v>44460</v>
      </c>
      <c r="M5466" s="16"/>
      <c r="N5466">
        <v>-8.1267968365917188E-4</v>
      </c>
    </row>
    <row r="5467" spans="1:14" x14ac:dyDescent="0.2">
      <c r="A5467" s="1">
        <v>44461</v>
      </c>
      <c r="B5467">
        <v>0</v>
      </c>
      <c r="C5467">
        <f>Table3[[#This Row],[(MKT-Rf) Excess Return on the Market ]]+Table3[[#This Row],[(RF) Risk-Free Return Rate (One Month Treasury Bill Rate)]]</f>
        <v>0.01</v>
      </c>
      <c r="D5467">
        <v>0.01</v>
      </c>
      <c r="E5467">
        <v>1.4000000000000002E-3</v>
      </c>
      <c r="F5467">
        <v>5.4000000000000003E-3</v>
      </c>
      <c r="G5467">
        <v>-5.1999999999999998E-3</v>
      </c>
      <c r="H5467">
        <v>4.7999999999999996E-3</v>
      </c>
      <c r="I5467">
        <v>1.34E-2</v>
      </c>
      <c r="J5467">
        <v>1.0644175855648945E-15</v>
      </c>
      <c r="L5467" s="13">
        <v>44461</v>
      </c>
      <c r="M5467" s="17"/>
      <c r="N5467">
        <v>9.4745406640912491E-3</v>
      </c>
    </row>
    <row r="5468" spans="1:14" x14ac:dyDescent="0.2">
      <c r="A5468" s="1">
        <v>44462</v>
      </c>
      <c r="B5468">
        <v>0</v>
      </c>
      <c r="C5468">
        <f>Table3[[#This Row],[(MKT-Rf) Excess Return on the Market ]]+Table3[[#This Row],[(RF) Risk-Free Return Rate (One Month Treasury Bill Rate)]]</f>
        <v>1.2800000000000001E-2</v>
      </c>
      <c r="D5468">
        <v>1.2800000000000001E-2</v>
      </c>
      <c r="E5468">
        <v>4.5999999999999999E-3</v>
      </c>
      <c r="F5468">
        <v>9.300000000000001E-3</v>
      </c>
      <c r="G5468">
        <v>-1.01E-2</v>
      </c>
      <c r="H5468">
        <v>2E-3</v>
      </c>
      <c r="I5468">
        <v>1.09E-2</v>
      </c>
      <c r="J5468">
        <v>1.3729213723001259E-15</v>
      </c>
      <c r="L5468" s="12">
        <v>44462</v>
      </c>
      <c r="M5468" s="16"/>
      <c r="N5468">
        <v>1.2061715863250257E-2</v>
      </c>
    </row>
    <row r="5469" spans="1:14" x14ac:dyDescent="0.2">
      <c r="A5469" s="1">
        <v>44463</v>
      </c>
      <c r="B5469">
        <v>0</v>
      </c>
      <c r="C5469">
        <f>Table3[[#This Row],[(MKT-Rf) Excess Return on the Market ]]+Table3[[#This Row],[(RF) Risk-Free Return Rate (One Month Treasury Bill Rate)]]</f>
        <v>8.0000000000000004E-4</v>
      </c>
      <c r="D5469">
        <v>8.0000000000000004E-4</v>
      </c>
      <c r="E5469">
        <v>-3.9000000000000003E-3</v>
      </c>
      <c r="F5469">
        <v>6.9999999999999993E-3</v>
      </c>
      <c r="G5469">
        <v>5.6999999999999993E-3</v>
      </c>
      <c r="H5469">
        <v>2.5999999999999999E-3</v>
      </c>
      <c r="I5469">
        <v>2.3999999999999998E-3</v>
      </c>
      <c r="J5469">
        <v>1.9414568792649276E-16</v>
      </c>
      <c r="L5469" s="13">
        <v>44463</v>
      </c>
      <c r="M5469" s="17"/>
      <c r="N5469">
        <v>1.4599428049598621E-3</v>
      </c>
    </row>
    <row r="5470" spans="1:14" x14ac:dyDescent="0.2">
      <c r="A5470" s="1">
        <v>44466</v>
      </c>
      <c r="B5470">
        <v>0</v>
      </c>
      <c r="C5470">
        <f>Table3[[#This Row],[(MKT-Rf) Excess Return on the Market ]]+Table3[[#This Row],[(RF) Risk-Free Return Rate (One Month Treasury Bill Rate)]]</f>
        <v>-1E-3</v>
      </c>
      <c r="D5470">
        <v>-1E-3</v>
      </c>
      <c r="E5470">
        <v>1.7000000000000001E-2</v>
      </c>
      <c r="F5470">
        <v>2.4399999999999998E-2</v>
      </c>
      <c r="G5470">
        <v>-2.7000000000000001E-3</v>
      </c>
      <c r="H5470">
        <v>7.3000000000000001E-3</v>
      </c>
      <c r="I5470">
        <v>6.6E-3</v>
      </c>
      <c r="J5470">
        <v>3.0601747989683662E-16</v>
      </c>
      <c r="L5470" s="12">
        <v>44466</v>
      </c>
      <c r="M5470" s="16"/>
      <c r="N5470">
        <v>-2.7802175328761427E-3</v>
      </c>
    </row>
    <row r="5471" spans="1:14" x14ac:dyDescent="0.2">
      <c r="A5471" s="1">
        <v>44467</v>
      </c>
      <c r="B5471">
        <v>0</v>
      </c>
      <c r="C5471">
        <f>Table3[[#This Row],[(MKT-Rf) Excess Return on the Market ]]+Table3[[#This Row],[(RF) Risk-Free Return Rate (One Month Treasury Bill Rate)]]</f>
        <v>-2.18E-2</v>
      </c>
      <c r="D5471">
        <v>-2.18E-2</v>
      </c>
      <c r="E5471">
        <v>-1E-4</v>
      </c>
      <c r="F5471">
        <v>1.7500000000000002E-2</v>
      </c>
      <c r="G5471">
        <v>8.3999999999999995E-3</v>
      </c>
      <c r="H5471">
        <v>1.0800000000000001E-2</v>
      </c>
      <c r="I5471">
        <v>-6.3E-3</v>
      </c>
      <c r="J5471">
        <v>1.9604771796226752E-15</v>
      </c>
      <c r="L5471" s="13">
        <v>44467</v>
      </c>
      <c r="M5471" s="17"/>
      <c r="N5471">
        <v>-2.0574321587474437E-2</v>
      </c>
    </row>
    <row r="5472" spans="1:14" x14ac:dyDescent="0.2">
      <c r="A5472" s="1">
        <v>44468</v>
      </c>
      <c r="B5472">
        <v>0</v>
      </c>
      <c r="C5472">
        <f>Table3[[#This Row],[(MKT-Rf) Excess Return on the Market ]]+Table3[[#This Row],[(RF) Risk-Free Return Rate (One Month Treasury Bill Rate)]]</f>
        <v>2.9999999999999997E-4</v>
      </c>
      <c r="D5472">
        <v>2.9999999999999997E-4</v>
      </c>
      <c r="E5472">
        <v>-2E-3</v>
      </c>
      <c r="F5472">
        <v>8.1000000000000013E-3</v>
      </c>
      <c r="G5472">
        <v>1.1599999999999999E-2</v>
      </c>
      <c r="H5472">
        <v>3.2000000000000002E-3</v>
      </c>
      <c r="I5472">
        <v>-4.8999999999999998E-3</v>
      </c>
      <c r="J5472">
        <v>1.8930430159637618E-16</v>
      </c>
      <c r="L5472" s="12">
        <v>44468</v>
      </c>
      <c r="M5472" s="16"/>
      <c r="N5472">
        <v>1.5679363733049781E-3</v>
      </c>
    </row>
    <row r="5473" spans="1:14" x14ac:dyDescent="0.2">
      <c r="A5473" s="1">
        <v>44469</v>
      </c>
      <c r="B5473">
        <v>0</v>
      </c>
      <c r="C5473">
        <f>Table3[[#This Row],[(MKT-Rf) Excess Return on the Market ]]+Table3[[#This Row],[(RF) Risk-Free Return Rate (One Month Treasury Bill Rate)]]</f>
        <v>-1.0200000000000001E-2</v>
      </c>
      <c r="D5473">
        <v>-1.0200000000000001E-2</v>
      </c>
      <c r="E5473">
        <v>7.000000000000001E-4</v>
      </c>
      <c r="F5473">
        <v>-7.7000000000000002E-3</v>
      </c>
      <c r="G5473">
        <v>-1.21E-2</v>
      </c>
      <c r="H5473">
        <v>-3.5999999999999999E-3</v>
      </c>
      <c r="I5473">
        <v>-1.1000000000000001E-3</v>
      </c>
      <c r="J5473">
        <v>1.2130297636858309E-15</v>
      </c>
      <c r="L5473" s="13">
        <v>44469</v>
      </c>
      <c r="M5473" s="17"/>
      <c r="N5473">
        <v>-1.1981220973814677E-2</v>
      </c>
    </row>
    <row r="5474" spans="1:14" x14ac:dyDescent="0.2">
      <c r="A5474" s="1">
        <v>44470</v>
      </c>
      <c r="B5474">
        <v>0</v>
      </c>
      <c r="C5474">
        <f>Table3[[#This Row],[(MKT-Rf) Excess Return on the Market ]]+Table3[[#This Row],[(RF) Risk-Free Return Rate (One Month Treasury Bill Rate)]]</f>
        <v>1.1000000000000001E-2</v>
      </c>
      <c r="D5474">
        <v>1.1000000000000001E-2</v>
      </c>
      <c r="E5474">
        <v>4.6999999999999993E-3</v>
      </c>
      <c r="F5474">
        <v>5.0000000000000001E-3</v>
      </c>
      <c r="G5474">
        <v>-1E-3</v>
      </c>
      <c r="H5474">
        <v>6.0000000000000001E-3</v>
      </c>
      <c r="I5474">
        <v>6.1999999999999998E-3</v>
      </c>
      <c r="J5474">
        <v>1.1904321685045742E-15</v>
      </c>
      <c r="L5474" s="12">
        <v>44470</v>
      </c>
      <c r="M5474" s="16"/>
      <c r="N5474">
        <v>1.1425952216359555E-2</v>
      </c>
    </row>
    <row r="5475" spans="1:14" x14ac:dyDescent="0.2">
      <c r="A5475" s="1">
        <v>44473</v>
      </c>
      <c r="B5475">
        <v>0</v>
      </c>
      <c r="C5475">
        <f>Table3[[#This Row],[(MKT-Rf) Excess Return on the Market ]]+Table3[[#This Row],[(RF) Risk-Free Return Rate (One Month Treasury Bill Rate)]]</f>
        <v>-1.43E-2</v>
      </c>
      <c r="D5475">
        <v>-1.43E-2</v>
      </c>
      <c r="E5475">
        <v>4.0000000000000001E-3</v>
      </c>
      <c r="F5475">
        <v>2.3300000000000001E-2</v>
      </c>
      <c r="G5475">
        <v>6.8999999999999999E-3</v>
      </c>
      <c r="H5475">
        <v>1.09E-2</v>
      </c>
      <c r="I5475">
        <v>7.000000000000001E-4</v>
      </c>
      <c r="J5475">
        <v>1.2922566643801806E-15</v>
      </c>
      <c r="L5475" s="13">
        <v>44473</v>
      </c>
      <c r="M5475" s="17"/>
      <c r="N5475">
        <v>-1.3070933999937525E-2</v>
      </c>
    </row>
    <row r="5476" spans="1:14" x14ac:dyDescent="0.2">
      <c r="A5476" s="1">
        <v>44474</v>
      </c>
      <c r="B5476">
        <v>0</v>
      </c>
      <c r="C5476">
        <f>Table3[[#This Row],[(MKT-Rf) Excess Return on the Market ]]+Table3[[#This Row],[(RF) Risk-Free Return Rate (One Month Treasury Bill Rate)]]</f>
        <v>1.0500000000000001E-2</v>
      </c>
      <c r="D5476">
        <v>1.0500000000000001E-2</v>
      </c>
      <c r="E5476">
        <v>-5.6999999999999993E-3</v>
      </c>
      <c r="F5476">
        <v>-5.0000000000000001E-4</v>
      </c>
      <c r="G5476">
        <v>-7.000000000000001E-4</v>
      </c>
      <c r="H5476">
        <v>-3.0000000000000001E-3</v>
      </c>
      <c r="I5476">
        <v>6.6E-3</v>
      </c>
      <c r="J5476">
        <v>1.1888041934420231E-15</v>
      </c>
      <c r="L5476" s="12">
        <v>44474</v>
      </c>
      <c r="M5476" s="16"/>
      <c r="N5476">
        <v>1.0469458977261837E-2</v>
      </c>
    </row>
    <row r="5477" spans="1:14" x14ac:dyDescent="0.2">
      <c r="A5477" s="1">
        <v>44475</v>
      </c>
      <c r="B5477">
        <v>0</v>
      </c>
      <c r="C5477">
        <f>Table3[[#This Row],[(MKT-Rf) Excess Return on the Market ]]+Table3[[#This Row],[(RF) Risk-Free Return Rate (One Month Treasury Bill Rate)]]</f>
        <v>3.3E-3</v>
      </c>
      <c r="D5477">
        <v>3.3E-3</v>
      </c>
      <c r="E5477">
        <v>-9.8999999999999991E-3</v>
      </c>
      <c r="F5477">
        <v>-5.0000000000000001E-3</v>
      </c>
      <c r="G5477">
        <v>3.4000000000000002E-3</v>
      </c>
      <c r="H5477">
        <v>-6.7000000000000002E-3</v>
      </c>
      <c r="I5477">
        <v>-8.6E-3</v>
      </c>
      <c r="J5477">
        <v>4.5491238629756387E-16</v>
      </c>
      <c r="L5477" s="13">
        <v>44475</v>
      </c>
      <c r="M5477" s="17"/>
      <c r="N5477">
        <v>4.0944935476352412E-3</v>
      </c>
    </row>
    <row r="5478" spans="1:14" x14ac:dyDescent="0.2">
      <c r="A5478" s="1">
        <v>44476</v>
      </c>
      <c r="B5478">
        <v>0</v>
      </c>
      <c r="C5478">
        <f>Table3[[#This Row],[(MKT-Rf) Excess Return on the Market ]]+Table3[[#This Row],[(RF) Risk-Free Return Rate (One Month Treasury Bill Rate)]]</f>
        <v>1.01E-2</v>
      </c>
      <c r="D5478">
        <v>1.01E-2</v>
      </c>
      <c r="E5478">
        <v>4.5000000000000005E-3</v>
      </c>
      <c r="F5478">
        <v>-1.6000000000000001E-3</v>
      </c>
      <c r="G5478">
        <v>-8.0000000000000004E-4</v>
      </c>
      <c r="H5478">
        <v>5.0000000000000001E-4</v>
      </c>
      <c r="I5478">
        <v>6.4000000000000003E-3</v>
      </c>
      <c r="J5478">
        <v>9.6672133548968897E-16</v>
      </c>
      <c r="L5478" s="12">
        <v>44476</v>
      </c>
      <c r="M5478" s="16"/>
      <c r="N5478">
        <v>8.2640477350165494E-3</v>
      </c>
    </row>
    <row r="5479" spans="1:14" x14ac:dyDescent="0.2">
      <c r="A5479" s="1">
        <v>44477</v>
      </c>
      <c r="B5479">
        <v>0</v>
      </c>
      <c r="C5479">
        <f>Table3[[#This Row],[(MKT-Rf) Excess Return on the Market ]]+Table3[[#This Row],[(RF) Risk-Free Return Rate (One Month Treasury Bill Rate)]]</f>
        <v>-2.7000000000000001E-3</v>
      </c>
      <c r="D5479">
        <v>-2.7000000000000001E-3</v>
      </c>
      <c r="E5479">
        <v>-4.5000000000000005E-3</v>
      </c>
      <c r="F5479">
        <v>1.1200000000000002E-2</v>
      </c>
      <c r="G5479">
        <v>8.9999999999999998E-4</v>
      </c>
      <c r="H5479">
        <v>6.1999999999999998E-3</v>
      </c>
      <c r="I5479">
        <v>4.0000000000000002E-4</v>
      </c>
      <c r="J5479">
        <v>2.5904951283531443E-16</v>
      </c>
      <c r="L5479" s="13">
        <v>44477</v>
      </c>
      <c r="M5479" s="17"/>
      <c r="N5479">
        <v>-1.9155742909790841E-3</v>
      </c>
    </row>
    <row r="5480" spans="1:14" x14ac:dyDescent="0.2">
      <c r="A5480" s="1">
        <v>44480</v>
      </c>
      <c r="B5480">
        <v>0</v>
      </c>
      <c r="C5480">
        <f>Table3[[#This Row],[(MKT-Rf) Excess Return on the Market ]]+Table3[[#This Row],[(RF) Risk-Free Return Rate (One Month Treasury Bill Rate)]]</f>
        <v>-7.1999999999999998E-3</v>
      </c>
      <c r="D5480">
        <v>-7.1999999999999998E-3</v>
      </c>
      <c r="E5480">
        <v>2.0999999999999999E-3</v>
      </c>
      <c r="F5480">
        <v>-2.7000000000000001E-3</v>
      </c>
      <c r="G5480">
        <v>-2.9999999999999997E-4</v>
      </c>
      <c r="H5480">
        <v>2.8999999999999998E-3</v>
      </c>
      <c r="I5480">
        <v>5.0000000000000001E-4</v>
      </c>
      <c r="J5480">
        <v>9.3772797379133998E-16</v>
      </c>
      <c r="L5480" s="12">
        <v>44480</v>
      </c>
      <c r="M5480" s="16"/>
      <c r="N5480">
        <v>-6.8894637904681668E-3</v>
      </c>
    </row>
    <row r="5481" spans="1:14" x14ac:dyDescent="0.2">
      <c r="A5481" s="1">
        <v>44481</v>
      </c>
      <c r="B5481">
        <v>0</v>
      </c>
      <c r="C5481">
        <f>Table3[[#This Row],[(MKT-Rf) Excess Return on the Market ]]+Table3[[#This Row],[(RF) Risk-Free Return Rate (One Month Treasury Bill Rate)]]</f>
        <v>-5.9999999999999995E-4</v>
      </c>
      <c r="D5481">
        <v>-5.9999999999999995E-4</v>
      </c>
      <c r="E5481">
        <v>5.5000000000000005E-3</v>
      </c>
      <c r="F5481">
        <v>-4.3E-3</v>
      </c>
      <c r="G5481">
        <v>-8.8000000000000005E-3</v>
      </c>
      <c r="H5481">
        <v>-2.5999999999999999E-3</v>
      </c>
      <c r="I5481">
        <v>-4.0000000000000002E-4</v>
      </c>
      <c r="J5481">
        <v>2.8501879283727508E-16</v>
      </c>
      <c r="L5481" s="13">
        <v>44481</v>
      </c>
      <c r="M5481" s="17"/>
      <c r="N5481">
        <v>-2.4196966754627294E-3</v>
      </c>
    </row>
    <row r="5482" spans="1:14" x14ac:dyDescent="0.2">
      <c r="A5482" s="1">
        <v>44482</v>
      </c>
      <c r="B5482">
        <v>0</v>
      </c>
      <c r="C5482">
        <f>Table3[[#This Row],[(MKT-Rf) Excess Return on the Market ]]+Table3[[#This Row],[(RF) Risk-Free Return Rate (One Month Treasury Bill Rate)]]</f>
        <v>4.3E-3</v>
      </c>
      <c r="D5482">
        <v>4.3E-3</v>
      </c>
      <c r="E5482">
        <v>-8.9999999999999998E-4</v>
      </c>
      <c r="F5482">
        <v>-1.0500000000000001E-2</v>
      </c>
      <c r="G5482">
        <v>-4.6999999999999993E-3</v>
      </c>
      <c r="H5482">
        <v>-7.7000000000000002E-3</v>
      </c>
      <c r="I5482">
        <v>-4.3E-3</v>
      </c>
      <c r="J5482">
        <v>3.5869397262081009E-16</v>
      </c>
      <c r="L5482" s="12">
        <v>44482</v>
      </c>
      <c r="M5482" s="16"/>
      <c r="N5482">
        <v>3.0179781813102643E-3</v>
      </c>
    </row>
    <row r="5483" spans="1:14" x14ac:dyDescent="0.2">
      <c r="A5483" s="1">
        <v>44483</v>
      </c>
      <c r="B5483">
        <v>0</v>
      </c>
      <c r="C5483">
        <f>Table3[[#This Row],[(MKT-Rf) Excess Return on the Market ]]+Table3[[#This Row],[(RF) Risk-Free Return Rate (One Month Treasury Bill Rate)]]</f>
        <v>1.66E-2</v>
      </c>
      <c r="D5483">
        <v>1.66E-2</v>
      </c>
      <c r="E5483">
        <v>-3.7000000000000002E-3</v>
      </c>
      <c r="F5483">
        <v>-2.7000000000000001E-3</v>
      </c>
      <c r="G5483">
        <v>-1E-4</v>
      </c>
      <c r="H5483">
        <v>-1.1999999999999999E-3</v>
      </c>
      <c r="I5483">
        <v>1.1000000000000001E-3</v>
      </c>
      <c r="J5483">
        <v>1.9636402939225123E-15</v>
      </c>
      <c r="L5483" s="13">
        <v>44483</v>
      </c>
      <c r="M5483" s="17"/>
      <c r="N5483">
        <v>1.6919170336133042E-2</v>
      </c>
    </row>
    <row r="5484" spans="1:14" x14ac:dyDescent="0.2">
      <c r="A5484" s="1">
        <v>44484</v>
      </c>
      <c r="B5484">
        <v>0</v>
      </c>
      <c r="C5484">
        <f>Table3[[#This Row],[(MKT-Rf) Excess Return on the Market ]]+Table3[[#This Row],[(RF) Risk-Free Return Rate (One Month Treasury Bill Rate)]]</f>
        <v>6.3E-3</v>
      </c>
      <c r="D5484">
        <v>6.3E-3</v>
      </c>
      <c r="E5484">
        <v>-1.1299999999999999E-2</v>
      </c>
      <c r="F5484">
        <v>3.0000000000000001E-3</v>
      </c>
      <c r="G5484">
        <v>3.8E-3</v>
      </c>
      <c r="H5484">
        <v>-5.0000000000000001E-4</v>
      </c>
      <c r="I5484">
        <v>1.2999999999999999E-3</v>
      </c>
      <c r="J5484">
        <v>8.1135254080852267E-16</v>
      </c>
      <c r="L5484" s="12">
        <v>44484</v>
      </c>
      <c r="M5484" s="16"/>
      <c r="N5484">
        <v>7.4324416209213713E-3</v>
      </c>
    </row>
    <row r="5485" spans="1:14" x14ac:dyDescent="0.2">
      <c r="A5485" s="1">
        <v>44487</v>
      </c>
      <c r="B5485">
        <v>0</v>
      </c>
      <c r="C5485">
        <f>Table3[[#This Row],[(MKT-Rf) Excess Return on the Market ]]+Table3[[#This Row],[(RF) Risk-Free Return Rate (One Month Treasury Bill Rate)]]</f>
        <v>4.0999999999999995E-3</v>
      </c>
      <c r="D5485">
        <v>4.0999999999999995E-3</v>
      </c>
      <c r="E5485">
        <v>-4.1999999999999997E-3</v>
      </c>
      <c r="F5485">
        <v>0</v>
      </c>
      <c r="G5485">
        <v>5.6000000000000008E-3</v>
      </c>
      <c r="H5485">
        <v>-5.9999999999999995E-4</v>
      </c>
      <c r="I5485">
        <v>1.38E-2</v>
      </c>
      <c r="J5485">
        <v>4.0122635550147984E-16</v>
      </c>
      <c r="L5485" s="13">
        <v>44487</v>
      </c>
      <c r="M5485" s="17"/>
      <c r="N5485">
        <v>3.3691227169670899E-3</v>
      </c>
    </row>
    <row r="5486" spans="1:14" x14ac:dyDescent="0.2">
      <c r="A5486" s="1">
        <v>44488</v>
      </c>
      <c r="B5486">
        <v>0</v>
      </c>
      <c r="C5486">
        <f>Table3[[#This Row],[(MKT-Rf) Excess Return on the Market ]]+Table3[[#This Row],[(RF) Risk-Free Return Rate (One Month Treasury Bill Rate)]]</f>
        <v>7.0999999999999995E-3</v>
      </c>
      <c r="D5486">
        <v>7.0999999999999995E-3</v>
      </c>
      <c r="E5486">
        <v>-4.5999999999999999E-3</v>
      </c>
      <c r="F5486">
        <v>-2.5000000000000001E-3</v>
      </c>
      <c r="G5486">
        <v>-1.7000000000000001E-3</v>
      </c>
      <c r="H5486">
        <v>8.9999999999999998E-4</v>
      </c>
      <c r="I5486">
        <v>-7.1999999999999998E-3</v>
      </c>
      <c r="J5486">
        <v>9.5774553268200505E-16</v>
      </c>
      <c r="L5486" s="12">
        <v>44488</v>
      </c>
      <c r="M5486" s="16"/>
      <c r="N5486">
        <v>7.366160006043284E-3</v>
      </c>
    </row>
    <row r="5487" spans="1:14" x14ac:dyDescent="0.2">
      <c r="A5487" s="1">
        <v>44489</v>
      </c>
      <c r="B5487">
        <v>0</v>
      </c>
      <c r="C5487">
        <f>Table3[[#This Row],[(MKT-Rf) Excess Return on the Market ]]+Table3[[#This Row],[(RF) Risk-Free Return Rate (One Month Treasury Bill Rate)]]</f>
        <v>3.4000000000000002E-3</v>
      </c>
      <c r="D5487">
        <v>3.4000000000000002E-3</v>
      </c>
      <c r="E5487">
        <v>2.2000000000000001E-3</v>
      </c>
      <c r="F5487">
        <v>1.1899999999999999E-2</v>
      </c>
      <c r="G5487">
        <v>2.8999999999999998E-3</v>
      </c>
      <c r="H5487">
        <v>5.1999999999999998E-3</v>
      </c>
      <c r="I5487">
        <v>1E-3</v>
      </c>
      <c r="J5487">
        <v>4.3763928822386663E-16</v>
      </c>
      <c r="L5487" s="13">
        <v>44489</v>
      </c>
      <c r="M5487" s="17"/>
      <c r="N5487">
        <v>3.6573205869523144E-3</v>
      </c>
    </row>
    <row r="5488" spans="1:14" x14ac:dyDescent="0.2">
      <c r="A5488" s="1">
        <v>44490</v>
      </c>
      <c r="B5488">
        <v>0</v>
      </c>
      <c r="C5488">
        <f>Table3[[#This Row],[(MKT-Rf) Excess Return on the Market ]]+Table3[[#This Row],[(RF) Risk-Free Return Rate (One Month Treasury Bill Rate)]]</f>
        <v>3.7000000000000002E-3</v>
      </c>
      <c r="D5488">
        <v>3.7000000000000002E-3</v>
      </c>
      <c r="E5488">
        <v>4.0000000000000002E-4</v>
      </c>
      <c r="F5488">
        <v>-9.5999999999999992E-3</v>
      </c>
      <c r="G5488">
        <v>3.3E-3</v>
      </c>
      <c r="H5488">
        <v>-6.1999999999999998E-3</v>
      </c>
      <c r="I5488">
        <v>2.9999999999999997E-4</v>
      </c>
      <c r="J5488">
        <v>3.4537933688674064E-16</v>
      </c>
      <c r="L5488" s="12">
        <v>44490</v>
      </c>
      <c r="M5488" s="16"/>
      <c r="N5488">
        <v>2.9914274720985803E-3</v>
      </c>
    </row>
    <row r="5489" spans="1:14" x14ac:dyDescent="0.2">
      <c r="A5489" s="1">
        <v>44491</v>
      </c>
      <c r="B5489">
        <v>0</v>
      </c>
      <c r="C5489">
        <f>Table3[[#This Row],[(MKT-Rf) Excess Return on the Market ]]+Table3[[#This Row],[(RF) Risk-Free Return Rate (One Month Treasury Bill Rate)]]</f>
        <v>-2.5000000000000001E-3</v>
      </c>
      <c r="D5489">
        <v>-2.5000000000000001E-3</v>
      </c>
      <c r="E5489">
        <v>1E-4</v>
      </c>
      <c r="F5489">
        <v>1.01E-2</v>
      </c>
      <c r="G5489">
        <v>4.4000000000000003E-3</v>
      </c>
      <c r="H5489">
        <v>4.5999999999999999E-3</v>
      </c>
      <c r="I5489">
        <v>3.0999999999999999E-3</v>
      </c>
      <c r="J5489">
        <v>1.2971675167784146E-16</v>
      </c>
      <c r="L5489" s="13">
        <v>44491</v>
      </c>
      <c r="M5489" s="17"/>
      <c r="N5489">
        <v>-1.0731549583585973E-3</v>
      </c>
    </row>
    <row r="5490" spans="1:14" x14ac:dyDescent="0.2">
      <c r="A5490" s="1">
        <v>44494</v>
      </c>
      <c r="B5490">
        <v>0</v>
      </c>
      <c r="C5490">
        <f>Table3[[#This Row],[(MKT-Rf) Excess Return on the Market ]]+Table3[[#This Row],[(RF) Risk-Free Return Rate (One Month Treasury Bill Rate)]]</f>
        <v>5.7999999999999996E-3</v>
      </c>
      <c r="D5490">
        <v>5.7999999999999996E-3</v>
      </c>
      <c r="E5490">
        <v>3.7000000000000002E-3</v>
      </c>
      <c r="F5490">
        <v>-1.4000000000000002E-3</v>
      </c>
      <c r="G5490">
        <v>-4.1999999999999997E-3</v>
      </c>
      <c r="H5490">
        <v>-3.7000000000000002E-3</v>
      </c>
      <c r="I5490">
        <v>1.24E-2</v>
      </c>
      <c r="J5490">
        <v>5.6076586393222943E-16</v>
      </c>
      <c r="L5490" s="12">
        <v>44494</v>
      </c>
      <c r="M5490" s="16"/>
      <c r="N5490">
        <v>4.7369422309476855E-3</v>
      </c>
    </row>
    <row r="5491" spans="1:14" x14ac:dyDescent="0.2">
      <c r="A5491" s="1">
        <v>44495</v>
      </c>
      <c r="B5491">
        <v>0</v>
      </c>
      <c r="C5491">
        <f>Table3[[#This Row],[(MKT-Rf) Excess Return on the Market ]]+Table3[[#This Row],[(RF) Risk-Free Return Rate (One Month Treasury Bill Rate)]]</f>
        <v>4.0000000000000002E-4</v>
      </c>
      <c r="D5491">
        <v>4.0000000000000002E-4</v>
      </c>
      <c r="E5491">
        <v>-7.7000000000000002E-3</v>
      </c>
      <c r="F5491">
        <v>-3.0999999999999999E-3</v>
      </c>
      <c r="G5491">
        <v>-3.5999999999999999E-3</v>
      </c>
      <c r="H5491">
        <v>-1.5E-3</v>
      </c>
      <c r="I5491">
        <v>-2.0999999999999999E-3</v>
      </c>
      <c r="J5491">
        <v>1.969112157816965E-16</v>
      </c>
      <c r="L5491" s="13">
        <v>44495</v>
      </c>
      <c r="M5491" s="17"/>
      <c r="N5491">
        <v>1.818128616510003E-3</v>
      </c>
    </row>
    <row r="5492" spans="1:14" x14ac:dyDescent="0.2">
      <c r="A5492" s="1">
        <v>44496</v>
      </c>
      <c r="B5492">
        <v>0</v>
      </c>
      <c r="C5492">
        <f>Table3[[#This Row],[(MKT-Rf) Excess Return on the Market ]]+Table3[[#This Row],[(RF) Risk-Free Return Rate (One Month Treasury Bill Rate)]]</f>
        <v>-7.6E-3</v>
      </c>
      <c r="D5492">
        <v>-7.6E-3</v>
      </c>
      <c r="E5492">
        <v>-9.4999999999999998E-3</v>
      </c>
      <c r="F5492">
        <v>-1.1899999999999999E-2</v>
      </c>
      <c r="G5492">
        <v>8.5000000000000006E-3</v>
      </c>
      <c r="H5492">
        <v>-6.0999999999999995E-3</v>
      </c>
      <c r="I5492">
        <v>-8.9999999999999998E-4</v>
      </c>
      <c r="J5492">
        <v>4.9326633921568549E-16</v>
      </c>
      <c r="L5492" s="12">
        <v>44496</v>
      </c>
      <c r="M5492" s="16"/>
      <c r="N5492">
        <v>-5.0644004514438486E-3</v>
      </c>
    </row>
    <row r="5493" spans="1:14" x14ac:dyDescent="0.2">
      <c r="A5493" s="1">
        <v>44497</v>
      </c>
      <c r="B5493">
        <v>0</v>
      </c>
      <c r="C5493">
        <f>Table3[[#This Row],[(MKT-Rf) Excess Return on the Market ]]+Table3[[#This Row],[(RF) Risk-Free Return Rate (One Month Treasury Bill Rate)]]</f>
        <v>1.1399999999999999E-2</v>
      </c>
      <c r="D5493">
        <v>1.1399999999999999E-2</v>
      </c>
      <c r="E5493">
        <v>8.199999999999999E-3</v>
      </c>
      <c r="F5493">
        <v>-4.8999999999999998E-3</v>
      </c>
      <c r="G5493">
        <v>-3.0000000000000001E-3</v>
      </c>
      <c r="H5493">
        <v>-1.7000000000000001E-3</v>
      </c>
      <c r="I5493">
        <v>7.3000000000000001E-3</v>
      </c>
      <c r="J5493">
        <v>9.757691629630245E-16</v>
      </c>
      <c r="L5493" s="13">
        <v>44497</v>
      </c>
      <c r="M5493" s="17"/>
      <c r="N5493">
        <v>9.7813440400895506E-3</v>
      </c>
    </row>
    <row r="5494" spans="1:14" x14ac:dyDescent="0.2">
      <c r="A5494" s="1">
        <v>44498</v>
      </c>
      <c r="B5494">
        <v>0</v>
      </c>
      <c r="C5494">
        <f>Table3[[#This Row],[(MKT-Rf) Excess Return on the Market ]]+Table3[[#This Row],[(RF) Risk-Free Return Rate (One Month Treasury Bill Rate)]]</f>
        <v>2.2000000000000001E-3</v>
      </c>
      <c r="D5494">
        <v>2.2000000000000001E-3</v>
      </c>
      <c r="E5494">
        <v>1.4000000000000002E-3</v>
      </c>
      <c r="F5494">
        <v>-8.3000000000000001E-3</v>
      </c>
      <c r="G5494">
        <v>5.6999999999999993E-3</v>
      </c>
      <c r="H5494">
        <v>-7.8000000000000005E-3</v>
      </c>
      <c r="I5494">
        <v>5.6000000000000008E-3</v>
      </c>
      <c r="J5494">
        <v>1.7991869115396303E-16</v>
      </c>
      <c r="L5494" s="12">
        <v>44498</v>
      </c>
      <c r="M5494" s="16"/>
      <c r="N5494">
        <v>1.9474456805769699E-3</v>
      </c>
    </row>
    <row r="5495" spans="1:14" x14ac:dyDescent="0.2">
      <c r="A5495" s="1">
        <v>44501</v>
      </c>
      <c r="B5495">
        <v>0</v>
      </c>
      <c r="C5495">
        <f>Table3[[#This Row],[(MKT-Rf) Excess Return on the Market ]]+Table3[[#This Row],[(RF) Risk-Free Return Rate (One Month Treasury Bill Rate)]]</f>
        <v>5.1000000000000004E-3</v>
      </c>
      <c r="D5495">
        <v>5.1000000000000004E-3</v>
      </c>
      <c r="E5495">
        <v>2.0499999999999997E-2</v>
      </c>
      <c r="F5495">
        <v>4.5000000000000005E-3</v>
      </c>
      <c r="G5495">
        <v>-1.1299999999999999E-2</v>
      </c>
      <c r="H5495">
        <v>2.0000000000000001E-4</v>
      </c>
      <c r="I5495">
        <v>1.0500000000000001E-2</v>
      </c>
      <c r="J5495">
        <v>1.9166928203907032E-16</v>
      </c>
      <c r="L5495" s="13">
        <v>44501</v>
      </c>
      <c r="M5495" s="17"/>
      <c r="N5495">
        <v>1.7984504334932693E-3</v>
      </c>
    </row>
    <row r="5496" spans="1:14" x14ac:dyDescent="0.2">
      <c r="A5496" s="1">
        <v>44502</v>
      </c>
      <c r="B5496">
        <v>0</v>
      </c>
      <c r="C5496">
        <f>Table3[[#This Row],[(MKT-Rf) Excess Return on the Market ]]+Table3[[#This Row],[(RF) Risk-Free Return Rate (One Month Treasury Bill Rate)]]</f>
        <v>2.3999999999999998E-3</v>
      </c>
      <c r="D5496">
        <v>2.3999999999999998E-3</v>
      </c>
      <c r="E5496">
        <v>-3.2000000000000002E-3</v>
      </c>
      <c r="F5496">
        <v>-5.4000000000000003E-3</v>
      </c>
      <c r="G5496">
        <v>4.3E-3</v>
      </c>
      <c r="H5496">
        <v>1.4000000000000002E-3</v>
      </c>
      <c r="I5496">
        <v>0</v>
      </c>
      <c r="J5496">
        <v>3.679218838819131E-16</v>
      </c>
      <c r="L5496" s="12">
        <v>44502</v>
      </c>
      <c r="M5496" s="16"/>
      <c r="N5496">
        <v>3.673611276116367E-3</v>
      </c>
    </row>
    <row r="5497" spans="1:14" x14ac:dyDescent="0.2">
      <c r="A5497" s="1">
        <v>44503</v>
      </c>
      <c r="B5497">
        <v>0</v>
      </c>
      <c r="C5497">
        <f>Table3[[#This Row],[(MKT-Rf) Excess Return on the Market ]]+Table3[[#This Row],[(RF) Risk-Free Return Rate (One Month Treasury Bill Rate)]]</f>
        <v>8.0000000000000002E-3</v>
      </c>
      <c r="D5497">
        <v>8.0000000000000002E-3</v>
      </c>
      <c r="E5497">
        <v>1.44E-2</v>
      </c>
      <c r="F5497">
        <v>-1.2999999999999999E-3</v>
      </c>
      <c r="G5497">
        <v>2E-3</v>
      </c>
      <c r="H5497">
        <v>-3.9000000000000003E-3</v>
      </c>
      <c r="I5497">
        <v>-2.8999999999999998E-3</v>
      </c>
      <c r="J5497">
        <v>6.4123600071720766E-16</v>
      </c>
      <c r="L5497" s="13">
        <v>44503</v>
      </c>
      <c r="M5497" s="17"/>
      <c r="N5497">
        <v>6.4405112404735685E-3</v>
      </c>
    </row>
    <row r="5498" spans="1:14" x14ac:dyDescent="0.2">
      <c r="A5498" s="1">
        <v>44504</v>
      </c>
      <c r="B5498">
        <v>0</v>
      </c>
      <c r="C5498">
        <f>Table3[[#This Row],[(MKT-Rf) Excess Return on the Market ]]+Table3[[#This Row],[(RF) Risk-Free Return Rate (One Month Treasury Bill Rate)]]</f>
        <v>3.9000000000000003E-3</v>
      </c>
      <c r="D5498">
        <v>3.9000000000000003E-3</v>
      </c>
      <c r="E5498">
        <v>-2.8000000000000004E-3</v>
      </c>
      <c r="F5498">
        <v>-1.3600000000000001E-2</v>
      </c>
      <c r="G5498">
        <v>6.6E-3</v>
      </c>
      <c r="H5498">
        <v>-7.1999999999999998E-3</v>
      </c>
      <c r="I5498">
        <v>-5.1000000000000004E-3</v>
      </c>
      <c r="J5498">
        <v>3.5455212003673708E-16</v>
      </c>
      <c r="L5498" s="12">
        <v>44504</v>
      </c>
      <c r="M5498" s="16"/>
      <c r="N5498">
        <v>4.1731721062601788E-3</v>
      </c>
    </row>
    <row r="5499" spans="1:14" x14ac:dyDescent="0.2">
      <c r="A5499" s="1">
        <v>44505</v>
      </c>
      <c r="B5499">
        <v>0</v>
      </c>
      <c r="C5499">
        <f>Table3[[#This Row],[(MKT-Rf) Excess Return on the Market ]]+Table3[[#This Row],[(RF) Risk-Free Return Rate (One Month Treasury Bill Rate)]]</f>
        <v>3.8E-3</v>
      </c>
      <c r="D5499">
        <v>3.8E-3</v>
      </c>
      <c r="E5499">
        <v>7.8000000000000005E-3</v>
      </c>
      <c r="F5499">
        <v>1.2E-2</v>
      </c>
      <c r="G5499">
        <v>1E-4</v>
      </c>
      <c r="H5499">
        <v>1.3000000000000001E-2</v>
      </c>
      <c r="I5499">
        <v>7.9000000000000008E-3</v>
      </c>
      <c r="J5499">
        <v>3.044849502827217E-16</v>
      </c>
      <c r="L5499" s="13">
        <v>44505</v>
      </c>
      <c r="M5499" s="17"/>
      <c r="N5499">
        <v>3.7259083006282606E-3</v>
      </c>
    </row>
    <row r="5500" spans="1:14" x14ac:dyDescent="0.2">
      <c r="A5500" s="1">
        <v>44508</v>
      </c>
      <c r="B5500">
        <v>0</v>
      </c>
      <c r="C5500">
        <f>Table3[[#This Row],[(MKT-Rf) Excess Return on the Market ]]+Table3[[#This Row],[(RF) Risk-Free Return Rate (One Month Treasury Bill Rate)]]</f>
        <v>1.8E-3</v>
      </c>
      <c r="D5500">
        <v>1.8E-3</v>
      </c>
      <c r="E5500">
        <v>1E-4</v>
      </c>
      <c r="F5500">
        <v>8.0000000000000004E-4</v>
      </c>
      <c r="G5500">
        <v>-4.8999999999999998E-3</v>
      </c>
      <c r="H5500">
        <v>-7.000000000000001E-4</v>
      </c>
      <c r="I5500">
        <v>5.1999999999999998E-3</v>
      </c>
      <c r="J5500">
        <v>8.5439104695981034E-17</v>
      </c>
      <c r="L5500" s="12">
        <v>44508</v>
      </c>
      <c r="M5500" s="16"/>
      <c r="N5500">
        <v>8.8730678440489285E-4</v>
      </c>
    </row>
    <row r="5501" spans="1:14" x14ac:dyDescent="0.2">
      <c r="A5501" s="1">
        <v>44509</v>
      </c>
      <c r="B5501">
        <v>0</v>
      </c>
      <c r="C5501">
        <f>Table3[[#This Row],[(MKT-Rf) Excess Return on the Market ]]+Table3[[#This Row],[(RF) Risk-Free Return Rate (One Month Treasury Bill Rate)]]</f>
        <v>-3.4999999999999996E-3</v>
      </c>
      <c r="D5501">
        <v>-3.4999999999999996E-3</v>
      </c>
      <c r="E5501">
        <v>-1.4000000000000002E-3</v>
      </c>
      <c r="F5501">
        <v>4.5000000000000005E-3</v>
      </c>
      <c r="G5501">
        <v>5.7999999999999996E-3</v>
      </c>
      <c r="H5501">
        <v>2.8000000000000004E-3</v>
      </c>
      <c r="I5501">
        <v>-9.1000000000000004E-3</v>
      </c>
      <c r="J5501">
        <v>3.6001366820363364E-16</v>
      </c>
      <c r="L5501" s="13">
        <v>44509</v>
      </c>
      <c r="M5501" s="17"/>
      <c r="N5501">
        <v>-3.504869385575243E-3</v>
      </c>
    </row>
    <row r="5502" spans="1:14" x14ac:dyDescent="0.2">
      <c r="A5502" s="1">
        <v>44510</v>
      </c>
      <c r="B5502">
        <v>0</v>
      </c>
      <c r="C5502">
        <f>Table3[[#This Row],[(MKT-Rf) Excess Return on the Market ]]+Table3[[#This Row],[(RF) Risk-Free Return Rate (One Month Treasury Bill Rate)]]</f>
        <v>-1.0700000000000001E-2</v>
      </c>
      <c r="D5502">
        <v>-1.0700000000000001E-2</v>
      </c>
      <c r="E5502">
        <v>-3.0000000000000001E-3</v>
      </c>
      <c r="F5502">
        <v>9.300000000000001E-3</v>
      </c>
      <c r="G5502">
        <v>1.38E-2</v>
      </c>
      <c r="H5502">
        <v>-7.000000000000001E-4</v>
      </c>
      <c r="I5502">
        <v>-9.3999999999999986E-3</v>
      </c>
      <c r="J5502">
        <v>8.3001766151572341E-16</v>
      </c>
      <c r="L5502" s="12">
        <v>44510</v>
      </c>
      <c r="M5502" s="16"/>
      <c r="N5502">
        <v>-8.259833757375561E-3</v>
      </c>
    </row>
    <row r="5503" spans="1:14" x14ac:dyDescent="0.2">
      <c r="A5503" s="1">
        <v>44511</v>
      </c>
      <c r="B5503">
        <v>0</v>
      </c>
      <c r="C5503">
        <f>Table3[[#This Row],[(MKT-Rf) Excess Return on the Market ]]+Table3[[#This Row],[(RF) Risk-Free Return Rate (One Month Treasury Bill Rate)]]</f>
        <v>2.3999999999999998E-3</v>
      </c>
      <c r="D5503">
        <v>2.3999999999999998E-3</v>
      </c>
      <c r="E5503">
        <v>6.3E-3</v>
      </c>
      <c r="F5503">
        <v>3.3E-3</v>
      </c>
      <c r="G5503">
        <v>1.2999999999999999E-3</v>
      </c>
      <c r="H5503">
        <v>1E-3</v>
      </c>
      <c r="I5503">
        <v>1.0200000000000001E-2</v>
      </c>
      <c r="J5503">
        <v>6.7862956434414743E-17</v>
      </c>
      <c r="L5503" s="13">
        <v>44511</v>
      </c>
      <c r="M5503" s="17"/>
      <c r="N5503">
        <v>5.5077572557522153E-4</v>
      </c>
    </row>
    <row r="5504" spans="1:14" x14ac:dyDescent="0.2">
      <c r="A5504" s="1">
        <v>44512</v>
      </c>
      <c r="B5504">
        <v>0</v>
      </c>
      <c r="C5504">
        <f>Table3[[#This Row],[(MKT-Rf) Excess Return on the Market ]]+Table3[[#This Row],[(RF) Risk-Free Return Rate (One Month Treasury Bill Rate)]]</f>
        <v>7.4000000000000003E-3</v>
      </c>
      <c r="D5504">
        <v>7.4000000000000003E-3</v>
      </c>
      <c r="E5504">
        <v>-4.5000000000000005E-3</v>
      </c>
      <c r="F5504">
        <v>-9.1000000000000004E-3</v>
      </c>
      <c r="G5504">
        <v>4.0000000000000001E-3</v>
      </c>
      <c r="H5504">
        <v>-3.0000000000000001E-3</v>
      </c>
      <c r="I5504">
        <v>-2.2000000000000001E-3</v>
      </c>
      <c r="J5504">
        <v>8.1794572054068466E-16</v>
      </c>
      <c r="L5504" s="12">
        <v>44512</v>
      </c>
      <c r="M5504" s="16"/>
      <c r="N5504">
        <v>7.196680911038463E-3</v>
      </c>
    </row>
    <row r="5505" spans="1:14" x14ac:dyDescent="0.2">
      <c r="A5505" s="1">
        <v>44515</v>
      </c>
      <c r="B5505">
        <v>0</v>
      </c>
      <c r="C5505">
        <f>Table3[[#This Row],[(MKT-Rf) Excess Return on the Market ]]+Table3[[#This Row],[(RF) Risk-Free Return Rate (One Month Treasury Bill Rate)]]</f>
        <v>-2.0000000000000001E-4</v>
      </c>
      <c r="D5505">
        <v>-2.0000000000000001E-4</v>
      </c>
      <c r="E5505">
        <v>-4.5999999999999999E-3</v>
      </c>
      <c r="F5505">
        <v>6.8999999999999999E-3</v>
      </c>
      <c r="G5505">
        <v>5.5000000000000005E-3</v>
      </c>
      <c r="H5505">
        <v>4.7999999999999996E-3</v>
      </c>
      <c r="I5505">
        <v>-1.8E-3</v>
      </c>
      <c r="J5505">
        <v>1.2516349271130886E-18</v>
      </c>
      <c r="L5505" s="13">
        <v>44515</v>
      </c>
      <c r="M5505" s="17"/>
      <c r="N5505">
        <v>-1.0677315509449458E-5</v>
      </c>
    </row>
    <row r="5506" spans="1:14" x14ac:dyDescent="0.2">
      <c r="A5506" s="1">
        <v>44516</v>
      </c>
      <c r="B5506">
        <v>0</v>
      </c>
      <c r="C5506">
        <f>Table3[[#This Row],[(MKT-Rf) Excess Return on the Market ]]+Table3[[#This Row],[(RF) Risk-Free Return Rate (One Month Treasury Bill Rate)]]</f>
        <v>5.0000000000000001E-3</v>
      </c>
      <c r="D5506">
        <v>5.0000000000000001E-3</v>
      </c>
      <c r="E5506">
        <v>-1.7000000000000001E-3</v>
      </c>
      <c r="F5506">
        <v>-7.0999999999999995E-3</v>
      </c>
      <c r="G5506">
        <v>1.8E-3</v>
      </c>
      <c r="H5506">
        <v>-6.5000000000000006E-3</v>
      </c>
      <c r="I5506">
        <v>3.2000000000000002E-3</v>
      </c>
      <c r="J5506">
        <v>4.1663101379519383E-16</v>
      </c>
      <c r="L5506" s="12">
        <v>44516</v>
      </c>
      <c r="M5506" s="16"/>
      <c r="N5506">
        <v>3.8577581225869607E-3</v>
      </c>
    </row>
    <row r="5507" spans="1:14" x14ac:dyDescent="0.2">
      <c r="A5507" s="1">
        <v>44517</v>
      </c>
      <c r="B5507">
        <v>0</v>
      </c>
      <c r="C5507">
        <f>Table3[[#This Row],[(MKT-Rf) Excess Return on the Market ]]+Table3[[#This Row],[(RF) Risk-Free Return Rate (One Month Treasury Bill Rate)]]</f>
        <v>-4.6999999999999993E-3</v>
      </c>
      <c r="D5507">
        <v>-4.6999999999999993E-3</v>
      </c>
      <c r="E5507">
        <v>-6.4000000000000003E-3</v>
      </c>
      <c r="F5507">
        <v>-2.5000000000000001E-3</v>
      </c>
      <c r="G5507">
        <v>8.199999999999999E-3</v>
      </c>
      <c r="H5507">
        <v>1.6000000000000001E-3</v>
      </c>
      <c r="I5507">
        <v>0</v>
      </c>
      <c r="J5507">
        <v>2.6791421855240516E-16</v>
      </c>
      <c r="L5507" s="13">
        <v>44517</v>
      </c>
      <c r="M5507" s="17"/>
      <c r="N5507">
        <v>-2.6050195943357248E-3</v>
      </c>
    </row>
    <row r="5508" spans="1:14" x14ac:dyDescent="0.2">
      <c r="A5508" s="1">
        <v>44518</v>
      </c>
      <c r="B5508">
        <v>0</v>
      </c>
      <c r="C5508">
        <f>Table3[[#This Row],[(MKT-Rf) Excess Return on the Market ]]+Table3[[#This Row],[(RF) Risk-Free Return Rate (One Month Treasury Bill Rate)]]</f>
        <v>5.9999999999999995E-4</v>
      </c>
      <c r="D5508">
        <v>5.9999999999999995E-4</v>
      </c>
      <c r="E5508">
        <v>-7.6E-3</v>
      </c>
      <c r="F5508">
        <v>-7.000000000000001E-4</v>
      </c>
      <c r="G5508">
        <v>1.2699999999999999E-2</v>
      </c>
      <c r="H5508">
        <v>-8.9999999999999998E-4</v>
      </c>
      <c r="I5508">
        <v>9.300000000000001E-3</v>
      </c>
      <c r="J5508">
        <v>3.2216944217016771E-16</v>
      </c>
      <c r="L5508" s="12">
        <v>44518</v>
      </c>
      <c r="M5508" s="16"/>
      <c r="N5508">
        <v>3.379039774514253E-3</v>
      </c>
    </row>
    <row r="5509" spans="1:14" x14ac:dyDescent="0.2">
      <c r="A5509" s="1">
        <v>44519</v>
      </c>
      <c r="B5509">
        <v>0</v>
      </c>
      <c r="C5509">
        <f>Table3[[#This Row],[(MKT-Rf) Excess Return on the Market ]]+Table3[[#This Row],[(RF) Risk-Free Return Rate (One Month Treasury Bill Rate)]]</f>
        <v>-2E-3</v>
      </c>
      <c r="D5509">
        <v>-2E-3</v>
      </c>
      <c r="E5509">
        <v>-4.0000000000000001E-3</v>
      </c>
      <c r="F5509">
        <v>-1.2800000000000001E-2</v>
      </c>
      <c r="G5509">
        <v>1.06E-2</v>
      </c>
      <c r="H5509">
        <v>-6.0000000000000001E-3</v>
      </c>
      <c r="I5509">
        <v>-1E-4</v>
      </c>
      <c r="J5509">
        <v>1.2149453972610705E-16</v>
      </c>
      <c r="L5509" s="13">
        <v>44519</v>
      </c>
      <c r="M5509" s="17"/>
      <c r="N5509">
        <v>-1.3996279870592404E-3</v>
      </c>
    </row>
    <row r="5510" spans="1:14" x14ac:dyDescent="0.2">
      <c r="A5510" s="1">
        <v>44522</v>
      </c>
      <c r="B5510">
        <v>0</v>
      </c>
      <c r="C5510">
        <f>Table3[[#This Row],[(MKT-Rf) Excess Return on the Market ]]+Table3[[#This Row],[(RF) Risk-Free Return Rate (One Month Treasury Bill Rate)]]</f>
        <v>-6.0999999999999995E-3</v>
      </c>
      <c r="D5510">
        <v>-6.0999999999999995E-3</v>
      </c>
      <c r="E5510">
        <v>4.0000000000000002E-4</v>
      </c>
      <c r="F5510">
        <v>2.7699999999999999E-2</v>
      </c>
      <c r="G5510">
        <v>1.2500000000000001E-2</v>
      </c>
      <c r="H5510">
        <v>1.6E-2</v>
      </c>
      <c r="I5510">
        <v>6.1999999999999998E-3</v>
      </c>
      <c r="J5510">
        <v>2.7735767853275817E-16</v>
      </c>
      <c r="L5510" s="12">
        <v>44522</v>
      </c>
      <c r="M5510" s="16"/>
      <c r="N5510">
        <v>-3.2022541195681504E-3</v>
      </c>
    </row>
    <row r="5511" spans="1:14" x14ac:dyDescent="0.2">
      <c r="A5511" s="1">
        <v>44523</v>
      </c>
      <c r="B5511">
        <v>0</v>
      </c>
      <c r="C5511">
        <f>Table3[[#This Row],[(MKT-Rf) Excess Return on the Market ]]+Table3[[#This Row],[(RF) Risk-Free Return Rate (One Month Treasury Bill Rate)]]</f>
        <v>-2.9999999999999997E-4</v>
      </c>
      <c r="D5511">
        <v>-2.9999999999999997E-4</v>
      </c>
      <c r="E5511">
        <v>-1.9E-3</v>
      </c>
      <c r="F5511">
        <v>1.7399999999999999E-2</v>
      </c>
      <c r="G5511">
        <v>2.3E-3</v>
      </c>
      <c r="H5511">
        <v>1.15E-2</v>
      </c>
      <c r="I5511">
        <v>2.9999999999999997E-4</v>
      </c>
      <c r="J5511">
        <v>1.5825868573093041E-16</v>
      </c>
      <c r="L5511" s="13">
        <v>44523</v>
      </c>
      <c r="M5511" s="17"/>
      <c r="N5511">
        <v>1.655707232782677E-3</v>
      </c>
    </row>
    <row r="5512" spans="1:14" x14ac:dyDescent="0.2">
      <c r="A5512" s="1">
        <v>44524</v>
      </c>
      <c r="B5512">
        <v>0</v>
      </c>
      <c r="C5512">
        <f>Table3[[#This Row],[(MKT-Rf) Excess Return on the Market ]]+Table3[[#This Row],[(RF) Risk-Free Return Rate (One Month Treasury Bill Rate)]]</f>
        <v>3.0000000000000001E-3</v>
      </c>
      <c r="D5512">
        <v>3.0000000000000001E-3</v>
      </c>
      <c r="E5512">
        <v>-1.4000000000000002E-3</v>
      </c>
      <c r="F5512">
        <v>-8.6E-3</v>
      </c>
      <c r="G5512">
        <v>-5.1999999999999998E-3</v>
      </c>
      <c r="H5512">
        <v>-2E-3</v>
      </c>
      <c r="I5512">
        <v>1.4000000000000002E-3</v>
      </c>
      <c r="J5512">
        <v>2.6347475335506226E-16</v>
      </c>
      <c r="L5512" s="12">
        <v>44524</v>
      </c>
      <c r="M5512" s="16"/>
      <c r="N5512">
        <v>2.2912737234973743E-3</v>
      </c>
    </row>
    <row r="5513" spans="1:14" x14ac:dyDescent="0.2">
      <c r="A5513" s="1">
        <v>44526</v>
      </c>
      <c r="B5513">
        <v>0</v>
      </c>
      <c r="C5513">
        <f>Table3[[#This Row],[(MKT-Rf) Excess Return on the Market ]]+Table3[[#This Row],[(RF) Risk-Free Return Rate (One Month Treasury Bill Rate)]]</f>
        <v>-2.23E-2</v>
      </c>
      <c r="D5513">
        <v>-2.23E-2</v>
      </c>
      <c r="E5513">
        <v>-1.26E-2</v>
      </c>
      <c r="F5513">
        <v>-9.3999999999999986E-3</v>
      </c>
      <c r="G5513">
        <v>2.7000000000000001E-3</v>
      </c>
      <c r="H5513">
        <v>-6.0000000000000001E-3</v>
      </c>
      <c r="I5513">
        <v>-6.7000000000000002E-3</v>
      </c>
      <c r="J5513">
        <v>2.3458020470141307E-15</v>
      </c>
      <c r="L5513" s="13">
        <v>44526</v>
      </c>
      <c r="M5513" s="17"/>
      <c r="N5513">
        <v>-2.2987044973283768E-2</v>
      </c>
    </row>
    <row r="5514" spans="1:14" x14ac:dyDescent="0.2">
      <c r="A5514" s="1">
        <v>44529</v>
      </c>
      <c r="B5514">
        <v>0</v>
      </c>
      <c r="C5514">
        <f>Table3[[#This Row],[(MKT-Rf) Excess Return on the Market ]]+Table3[[#This Row],[(RF) Risk-Free Return Rate (One Month Treasury Bill Rate)]]</f>
        <v>1.11E-2</v>
      </c>
      <c r="D5514">
        <v>1.11E-2</v>
      </c>
      <c r="E5514">
        <v>-1.32E-2</v>
      </c>
      <c r="F5514">
        <v>-7.6E-3</v>
      </c>
      <c r="G5514">
        <v>4.0000000000000001E-3</v>
      </c>
      <c r="H5514">
        <v>-3.2000000000000002E-3</v>
      </c>
      <c r="I5514">
        <v>1.2699999999999999E-2</v>
      </c>
      <c r="J5514">
        <v>1.1244629580295745E-15</v>
      </c>
      <c r="L5514" s="12">
        <v>44529</v>
      </c>
      <c r="M5514" s="16"/>
      <c r="N5514">
        <v>1.3113857392683798E-2</v>
      </c>
    </row>
    <row r="5515" spans="1:14" x14ac:dyDescent="0.2">
      <c r="A5515" s="1">
        <v>44530</v>
      </c>
      <c r="B5515">
        <v>0</v>
      </c>
      <c r="C5515">
        <f>Table3[[#This Row],[(MKT-Rf) Excess Return on the Market ]]+Table3[[#This Row],[(RF) Risk-Free Return Rate (One Month Treasury Bill Rate)]]</f>
        <v>-1.95E-2</v>
      </c>
      <c r="D5515">
        <v>-1.95E-2</v>
      </c>
      <c r="E5515">
        <v>1.7000000000000001E-3</v>
      </c>
      <c r="F5515">
        <v>-1.1399999999999999E-2</v>
      </c>
      <c r="G5515">
        <v>-1.1999999999999999E-3</v>
      </c>
      <c r="H5515">
        <v>4.1999999999999997E-3</v>
      </c>
      <c r="I5515">
        <v>-1.2999999999999999E-3</v>
      </c>
      <c r="J5515">
        <v>1.0313758525819585E-15</v>
      </c>
      <c r="L5515" s="13">
        <v>44530</v>
      </c>
      <c r="M5515" s="17"/>
      <c r="N5515">
        <v>-1.9143376992336782E-2</v>
      </c>
    </row>
    <row r="5516" spans="1:14" x14ac:dyDescent="0.2">
      <c r="A5516" s="1">
        <v>44531</v>
      </c>
      <c r="B5516">
        <v>0</v>
      </c>
      <c r="C5516">
        <f>Table3[[#This Row],[(MKT-Rf) Excess Return on the Market ]]+Table3[[#This Row],[(RF) Risk-Free Return Rate (One Month Treasury Bill Rate)]]</f>
        <v>-1.61E-2</v>
      </c>
      <c r="D5516">
        <v>-1.61E-2</v>
      </c>
      <c r="E5516">
        <v>-4.5999999999999999E-3</v>
      </c>
      <c r="F5516">
        <v>1.0800000000000001E-2</v>
      </c>
      <c r="G5516">
        <v>2.3E-2</v>
      </c>
      <c r="H5516">
        <v>7.6E-3</v>
      </c>
      <c r="I5516">
        <v>-3.0000000000000001E-3</v>
      </c>
      <c r="J5516">
        <v>8.6178615697708713E-16</v>
      </c>
      <c r="L5516" s="12">
        <v>44531</v>
      </c>
      <c r="M5516" s="16"/>
      <c r="N5516">
        <v>-1.1885550113429818E-2</v>
      </c>
    </row>
    <row r="5517" spans="1:14" x14ac:dyDescent="0.2">
      <c r="A5517" s="1">
        <v>44532</v>
      </c>
      <c r="B5517">
        <v>0</v>
      </c>
      <c r="C5517">
        <f>Table3[[#This Row],[(MKT-Rf) Excess Return on the Market ]]+Table3[[#This Row],[(RF) Risk-Free Return Rate (One Month Treasury Bill Rate)]]</f>
        <v>1.5100000000000001E-2</v>
      </c>
      <c r="D5517">
        <v>1.5100000000000001E-2</v>
      </c>
      <c r="E5517">
        <v>9.8999999999999991E-3</v>
      </c>
      <c r="F5517">
        <v>1.2699999999999999E-2</v>
      </c>
      <c r="G5517">
        <v>-6.7000000000000002E-3</v>
      </c>
      <c r="H5517">
        <v>4.0000000000000002E-4</v>
      </c>
      <c r="I5517">
        <v>-2.5999999999999999E-3</v>
      </c>
      <c r="J5517">
        <v>1.0991664939173873E-15</v>
      </c>
      <c r="L5517" s="13">
        <v>44532</v>
      </c>
      <c r="M5517" s="17"/>
      <c r="N5517">
        <v>1.4094625715697029E-2</v>
      </c>
    </row>
    <row r="5518" spans="1:14" x14ac:dyDescent="0.2">
      <c r="A5518" s="1">
        <v>44533</v>
      </c>
      <c r="B5518">
        <v>0</v>
      </c>
      <c r="C5518">
        <f>Table3[[#This Row],[(MKT-Rf) Excess Return on the Market ]]+Table3[[#This Row],[(RF) Risk-Free Return Rate (One Month Treasury Bill Rate)]]</f>
        <v>-1.21E-2</v>
      </c>
      <c r="D5518">
        <v>-1.21E-2</v>
      </c>
      <c r="E5518">
        <v>-8.6999999999999994E-3</v>
      </c>
      <c r="F5518">
        <v>1.0700000000000001E-2</v>
      </c>
      <c r="G5518">
        <v>1.7600000000000001E-2</v>
      </c>
      <c r="H5518">
        <v>0.01</v>
      </c>
      <c r="I5518">
        <v>-1.2199999999999999E-2</v>
      </c>
      <c r="J5518">
        <v>6.8882337077527594E-16</v>
      </c>
      <c r="L5518" s="12">
        <v>44533</v>
      </c>
      <c r="M5518" s="16"/>
      <c r="N5518">
        <v>-8.4844725376341974E-3</v>
      </c>
    </row>
    <row r="5519" spans="1:14" x14ac:dyDescent="0.2">
      <c r="A5519" s="1">
        <v>44536</v>
      </c>
      <c r="B5519">
        <v>0</v>
      </c>
      <c r="C5519">
        <f>Table3[[#This Row],[(MKT-Rf) Excess Return on the Market ]]+Table3[[#This Row],[(RF) Risk-Free Return Rate (One Month Treasury Bill Rate)]]</f>
        <v>1.1899999999999999E-2</v>
      </c>
      <c r="D5519">
        <v>1.1899999999999999E-2</v>
      </c>
      <c r="E5519">
        <v>8.3999999999999995E-3</v>
      </c>
      <c r="F5519">
        <v>6.0999999999999995E-3</v>
      </c>
      <c r="G5519">
        <v>8.0000000000000004E-4</v>
      </c>
      <c r="H5519">
        <v>6.3E-3</v>
      </c>
      <c r="I5519">
        <v>-9.7000000000000003E-3</v>
      </c>
      <c r="J5519">
        <v>9.8013786225326401E-16</v>
      </c>
      <c r="L5519" s="13">
        <v>44536</v>
      </c>
      <c r="M5519" s="17"/>
      <c r="N5519">
        <v>1.1662655055923081E-2</v>
      </c>
    </row>
    <row r="5520" spans="1:14" x14ac:dyDescent="0.2">
      <c r="A5520" s="1">
        <v>44537</v>
      </c>
      <c r="B5520">
        <v>0</v>
      </c>
      <c r="C5520">
        <f>Table3[[#This Row],[(MKT-Rf) Excess Return on the Market ]]+Table3[[#This Row],[(RF) Risk-Free Return Rate (One Month Treasury Bill Rate)]]</f>
        <v>2.2200000000000001E-2</v>
      </c>
      <c r="D5520">
        <v>2.2200000000000001E-2</v>
      </c>
      <c r="E5520">
        <v>-1.6000000000000001E-3</v>
      </c>
      <c r="F5520">
        <v>-1.8000000000000002E-2</v>
      </c>
      <c r="G5520">
        <v>-1.46E-2</v>
      </c>
      <c r="H5520">
        <v>-4.5000000000000005E-3</v>
      </c>
      <c r="I5520">
        <v>9.8999999999999991E-3</v>
      </c>
      <c r="J5520">
        <v>1.760705653940725E-15</v>
      </c>
      <c r="L5520" s="12">
        <v>44537</v>
      </c>
      <c r="M5520" s="16"/>
      <c r="N5520">
        <v>2.0495586171745628E-2</v>
      </c>
    </row>
    <row r="5521" spans="1:14" x14ac:dyDescent="0.2">
      <c r="A5521" s="1">
        <v>44538</v>
      </c>
      <c r="B5521">
        <v>0</v>
      </c>
      <c r="C5521">
        <f>Table3[[#This Row],[(MKT-Rf) Excess Return on the Market ]]+Table3[[#This Row],[(RF) Risk-Free Return Rate (One Month Treasury Bill Rate)]]</f>
        <v>4.6999999999999993E-3</v>
      </c>
      <c r="D5521">
        <v>4.6999999999999993E-3</v>
      </c>
      <c r="E5521">
        <v>3.4000000000000002E-3</v>
      </c>
      <c r="F5521">
        <v>-8.199999999999999E-3</v>
      </c>
      <c r="G5521">
        <v>-9.4999999999999998E-3</v>
      </c>
      <c r="H5521">
        <v>2E-3</v>
      </c>
      <c r="I5521">
        <v>-5.0000000000000001E-3</v>
      </c>
      <c r="J5521">
        <v>3.0207209812842648E-16</v>
      </c>
      <c r="L5521" s="13">
        <v>44538</v>
      </c>
      <c r="M5521" s="17"/>
      <c r="N5521">
        <v>3.0805438956169962E-3</v>
      </c>
    </row>
    <row r="5522" spans="1:14" x14ac:dyDescent="0.2">
      <c r="A5522" s="1">
        <v>44539</v>
      </c>
      <c r="B5522">
        <v>0</v>
      </c>
      <c r="C5522">
        <f>Table3[[#This Row],[(MKT-Rf) Excess Return on the Market ]]+Table3[[#This Row],[(RF) Risk-Free Return Rate (One Month Treasury Bill Rate)]]</f>
        <v>-1.0700000000000001E-2</v>
      </c>
      <c r="D5522">
        <v>-1.0700000000000001E-2</v>
      </c>
      <c r="E5522">
        <v>-1.0500000000000001E-2</v>
      </c>
      <c r="F5522">
        <v>1.54E-2</v>
      </c>
      <c r="G5522">
        <v>1.4199999999999999E-2</v>
      </c>
      <c r="H5522">
        <v>9.7999999999999997E-3</v>
      </c>
      <c r="I5522">
        <v>-5.0000000000000001E-4</v>
      </c>
      <c r="J5522">
        <v>7.6376445284940148E-16</v>
      </c>
      <c r="L5522" s="12">
        <v>44539</v>
      </c>
      <c r="M5522" s="16"/>
      <c r="N5522">
        <v>-7.2070383872084483E-3</v>
      </c>
    </row>
    <row r="5523" spans="1:14" x14ac:dyDescent="0.2">
      <c r="A5523" s="1">
        <v>44540</v>
      </c>
      <c r="B5523">
        <v>0</v>
      </c>
      <c r="C5523">
        <f>Table3[[#This Row],[(MKT-Rf) Excess Return on the Market ]]+Table3[[#This Row],[(RF) Risk-Free Return Rate (One Month Treasury Bill Rate)]]</f>
        <v>6.9999999999999993E-3</v>
      </c>
      <c r="D5523">
        <v>6.9999999999999993E-3</v>
      </c>
      <c r="E5523">
        <v>-8.8000000000000005E-3</v>
      </c>
      <c r="F5523">
        <v>5.1999999999999998E-3</v>
      </c>
      <c r="G5523">
        <v>1.38E-2</v>
      </c>
      <c r="H5523">
        <v>7.6E-3</v>
      </c>
      <c r="I5523">
        <v>7.4000000000000003E-3</v>
      </c>
      <c r="J5523">
        <v>9.4656237283165045E-16</v>
      </c>
      <c r="L5523" s="13">
        <v>44540</v>
      </c>
      <c r="M5523" s="17"/>
      <c r="N5523">
        <v>9.5038068188789387E-3</v>
      </c>
    </row>
    <row r="5524" spans="1:14" x14ac:dyDescent="0.2">
      <c r="A5524" s="1">
        <v>44543</v>
      </c>
      <c r="B5524">
        <v>0</v>
      </c>
      <c r="C5524">
        <f>Table3[[#This Row],[(MKT-Rf) Excess Return on the Market ]]+Table3[[#This Row],[(RF) Risk-Free Return Rate (One Month Treasury Bill Rate)]]</f>
        <v>-1.04E-2</v>
      </c>
      <c r="D5524">
        <v>-1.04E-2</v>
      </c>
      <c r="E5524">
        <v>-2.8999999999999998E-3</v>
      </c>
      <c r="F5524">
        <v>-9.7999999999999997E-3</v>
      </c>
      <c r="G5524">
        <v>3.0000000000000001E-3</v>
      </c>
      <c r="H5524">
        <v>-3.2000000000000002E-3</v>
      </c>
      <c r="I5524">
        <v>-1.9199999999999998E-2</v>
      </c>
      <c r="J5524">
        <v>8.0980274621029512E-16</v>
      </c>
      <c r="L5524" s="12">
        <v>44543</v>
      </c>
      <c r="M5524" s="16"/>
      <c r="N5524">
        <v>-9.1782002130428933E-3</v>
      </c>
    </row>
    <row r="5525" spans="1:14" x14ac:dyDescent="0.2">
      <c r="A5525" s="1">
        <v>44544</v>
      </c>
      <c r="B5525">
        <v>0</v>
      </c>
      <c r="C5525">
        <f>Table3[[#This Row],[(MKT-Rf) Excess Return on the Market ]]+Table3[[#This Row],[(RF) Risk-Free Return Rate (One Month Treasury Bill Rate)]]</f>
        <v>-7.6E-3</v>
      </c>
      <c r="D5525">
        <v>-7.6E-3</v>
      </c>
      <c r="E5525">
        <v>-3.4999999999999996E-3</v>
      </c>
      <c r="F5525">
        <v>1.6299999999999999E-2</v>
      </c>
      <c r="G5525">
        <v>3.8E-3</v>
      </c>
      <c r="H5525">
        <v>1.7000000000000001E-3</v>
      </c>
      <c r="I5525">
        <v>-3.0000000000000001E-3</v>
      </c>
      <c r="J5525">
        <v>6.5200880280791917E-16</v>
      </c>
      <c r="L5525" s="13">
        <v>44544</v>
      </c>
      <c r="M5525" s="17"/>
      <c r="N5525">
        <v>-7.4986431218743987E-3</v>
      </c>
    </row>
    <row r="5526" spans="1:14" x14ac:dyDescent="0.2">
      <c r="A5526" s="1">
        <v>44545</v>
      </c>
      <c r="B5526">
        <v>0</v>
      </c>
      <c r="C5526">
        <f>Table3[[#This Row],[(MKT-Rf) Excess Return on the Market ]]+Table3[[#This Row],[(RF) Risk-Free Return Rate (One Month Treasury Bill Rate)]]</f>
        <v>1.6200000000000003E-2</v>
      </c>
      <c r="D5526">
        <v>1.6200000000000003E-2</v>
      </c>
      <c r="E5526">
        <v>2.0000000000000001E-4</v>
      </c>
      <c r="F5526">
        <v>-1.9099999999999999E-2</v>
      </c>
      <c r="G5526">
        <v>4.0000000000000002E-4</v>
      </c>
      <c r="H5526">
        <v>-3.5999999999999999E-3</v>
      </c>
      <c r="I5526">
        <v>4.7999999999999996E-3</v>
      </c>
      <c r="J5526">
        <v>1.3367812903764282E-15</v>
      </c>
      <c r="L5526" s="12">
        <v>44545</v>
      </c>
      <c r="M5526" s="16"/>
      <c r="N5526">
        <v>1.6216212899904034E-2</v>
      </c>
    </row>
    <row r="5527" spans="1:14" x14ac:dyDescent="0.2">
      <c r="A5527" s="1">
        <v>44546</v>
      </c>
      <c r="B5527">
        <v>0</v>
      </c>
      <c r="C5527">
        <f>Table3[[#This Row],[(MKT-Rf) Excess Return on the Market ]]+Table3[[#This Row],[(RF) Risk-Free Return Rate (One Month Treasury Bill Rate)]]</f>
        <v>-1.2E-2</v>
      </c>
      <c r="D5527">
        <v>-1.2E-2</v>
      </c>
      <c r="E5527">
        <v>-8.5000000000000006E-3</v>
      </c>
      <c r="F5527">
        <v>2.7699999999999999E-2</v>
      </c>
      <c r="G5527">
        <v>6.1999999999999998E-3</v>
      </c>
      <c r="H5527">
        <v>6.6E-3</v>
      </c>
      <c r="I5527">
        <v>-1.1599999999999999E-2</v>
      </c>
      <c r="J5527">
        <v>6.8523421380645052E-16</v>
      </c>
      <c r="L5527" s="13">
        <v>44546</v>
      </c>
      <c r="M5527" s="17"/>
      <c r="N5527">
        <v>-8.7818258427533567E-3</v>
      </c>
    </row>
    <row r="5528" spans="1:14" x14ac:dyDescent="0.2">
      <c r="A5528" s="1">
        <v>44547</v>
      </c>
      <c r="B5528">
        <v>0</v>
      </c>
      <c r="C5528">
        <f>Table3[[#This Row],[(MKT-Rf) Excess Return on the Market ]]+Table3[[#This Row],[(RF) Risk-Free Return Rate (One Month Treasury Bill Rate)]]</f>
        <v>-6.5000000000000006E-3</v>
      </c>
      <c r="D5528">
        <v>-6.5000000000000006E-3</v>
      </c>
      <c r="E5528">
        <v>1.4800000000000001E-2</v>
      </c>
      <c r="F5528">
        <v>-2.3300000000000001E-2</v>
      </c>
      <c r="G5528">
        <v>-1.7100000000000001E-2</v>
      </c>
      <c r="H5528">
        <v>-3.8E-3</v>
      </c>
      <c r="I5528">
        <v>-1.5900000000000001E-2</v>
      </c>
      <c r="J5528">
        <v>4.8932124261360939E-16</v>
      </c>
      <c r="L5528" s="12">
        <v>44547</v>
      </c>
      <c r="M5528" s="16"/>
      <c r="N5528">
        <v>-1.0341010906645293E-2</v>
      </c>
    </row>
    <row r="5529" spans="1:14" x14ac:dyDescent="0.2">
      <c r="A5529" s="1">
        <v>44550</v>
      </c>
      <c r="B5529">
        <v>0</v>
      </c>
      <c r="C5529">
        <f>Table3[[#This Row],[(MKT-Rf) Excess Return on the Market ]]+Table3[[#This Row],[(RF) Risk-Free Return Rate (One Month Treasury Bill Rate)]]</f>
        <v>-1.2699999999999999E-2</v>
      </c>
      <c r="D5529">
        <v>-1.2699999999999999E-2</v>
      </c>
      <c r="E5529">
        <v>-2.3E-3</v>
      </c>
      <c r="F5529">
        <v>-4.0000000000000001E-3</v>
      </c>
      <c r="G5529">
        <v>4.0000000000000002E-4</v>
      </c>
      <c r="H5529">
        <v>1.5E-3</v>
      </c>
      <c r="I5529">
        <v>-3.9000000000000003E-3</v>
      </c>
      <c r="J5529">
        <v>1.0158363597300938E-15</v>
      </c>
      <c r="L5529" s="13">
        <v>44550</v>
      </c>
      <c r="M5529" s="17"/>
      <c r="N5529">
        <v>-1.1453373010201799E-2</v>
      </c>
    </row>
    <row r="5530" spans="1:14" x14ac:dyDescent="0.2">
      <c r="A5530" s="1">
        <v>44551</v>
      </c>
      <c r="B5530">
        <v>0</v>
      </c>
      <c r="C5530">
        <f>Table3[[#This Row],[(MKT-Rf) Excess Return on the Market ]]+Table3[[#This Row],[(RF) Risk-Free Return Rate (One Month Treasury Bill Rate)]]</f>
        <v>2.06E-2</v>
      </c>
      <c r="D5530">
        <v>2.06E-2</v>
      </c>
      <c r="E5530">
        <v>6.7000000000000002E-3</v>
      </c>
      <c r="F5530">
        <v>2E-3</v>
      </c>
      <c r="G5530">
        <v>-1.0800000000000001E-2</v>
      </c>
      <c r="H5530">
        <v>-2E-3</v>
      </c>
      <c r="I5530">
        <v>5.8999999999999999E-3</v>
      </c>
      <c r="J5530">
        <v>1.6492886831640435E-15</v>
      </c>
      <c r="L5530" s="12">
        <v>44551</v>
      </c>
      <c r="M5530" s="16"/>
      <c r="N5530">
        <v>1.7621763861808751E-2</v>
      </c>
    </row>
    <row r="5531" spans="1:14" x14ac:dyDescent="0.2">
      <c r="A5531" s="1">
        <v>44552</v>
      </c>
      <c r="B5531">
        <v>0</v>
      </c>
      <c r="C5531">
        <f>Table3[[#This Row],[(MKT-Rf) Excess Return on the Market ]]+Table3[[#This Row],[(RF) Risk-Free Return Rate (One Month Treasury Bill Rate)]]</f>
        <v>9.7000000000000003E-3</v>
      </c>
      <c r="D5531">
        <v>9.7000000000000003E-3</v>
      </c>
      <c r="E5531">
        <v>1.8E-3</v>
      </c>
      <c r="F5531">
        <v>-3.5999999999999999E-3</v>
      </c>
      <c r="G5531">
        <v>3.4000000000000002E-3</v>
      </c>
      <c r="H5531">
        <v>7.000000000000001E-4</v>
      </c>
      <c r="I5531">
        <v>9.4999999999999998E-3</v>
      </c>
      <c r="J5531">
        <v>1.1504415910436986E-15</v>
      </c>
      <c r="L5531" s="13">
        <v>44552</v>
      </c>
      <c r="M5531" s="17"/>
      <c r="N5531">
        <v>1.0128711352276767E-2</v>
      </c>
    </row>
    <row r="5532" spans="1:14" x14ac:dyDescent="0.2">
      <c r="A5532" s="1">
        <v>44553</v>
      </c>
      <c r="B5532">
        <v>0</v>
      </c>
      <c r="C5532">
        <f>Table3[[#This Row],[(MKT-Rf) Excess Return on the Market ]]+Table3[[#This Row],[(RF) Risk-Free Return Rate (One Month Treasury Bill Rate)]]</f>
        <v>7.0999999999999995E-3</v>
      </c>
      <c r="D5532">
        <v>7.0999999999999995E-3</v>
      </c>
      <c r="E5532">
        <v>2.8999999999999998E-3</v>
      </c>
      <c r="F5532">
        <v>-4.7999999999999996E-3</v>
      </c>
      <c r="G5532">
        <v>-3.5999999999999999E-3</v>
      </c>
      <c r="H5532">
        <v>-3.9000000000000003E-3</v>
      </c>
      <c r="I5532">
        <v>8.9999999999999998E-4</v>
      </c>
      <c r="J5532">
        <v>8.1180409784289708E-16</v>
      </c>
      <c r="L5532" s="12">
        <v>44553</v>
      </c>
      <c r="M5532" s="16"/>
      <c r="N5532">
        <v>6.2044168953242747E-3</v>
      </c>
    </row>
    <row r="5533" spans="1:14" x14ac:dyDescent="0.2">
      <c r="A5533" s="1">
        <v>44557</v>
      </c>
      <c r="B5533">
        <v>0</v>
      </c>
      <c r="C5533">
        <f>Table3[[#This Row],[(MKT-Rf) Excess Return on the Market ]]+Table3[[#This Row],[(RF) Risk-Free Return Rate (One Month Treasury Bill Rate)]]</f>
        <v>1.2199999999999999E-2</v>
      </c>
      <c r="D5533">
        <v>1.2199999999999999E-2</v>
      </c>
      <c r="E5533">
        <v>-1.4000000000000002E-3</v>
      </c>
      <c r="F5533">
        <v>3.0999999999999999E-3</v>
      </c>
      <c r="G5533">
        <v>9.7999999999999997E-3</v>
      </c>
      <c r="H5533">
        <v>4.7999999999999996E-3</v>
      </c>
      <c r="I5533">
        <v>1.9199999999999998E-2</v>
      </c>
      <c r="J5533">
        <v>1.9076596334318553E-15</v>
      </c>
      <c r="L5533" s="13">
        <v>44557</v>
      </c>
      <c r="M5533" s="17"/>
      <c r="N5533">
        <v>1.3744072068897223E-2</v>
      </c>
    </row>
    <row r="5534" spans="1:14" x14ac:dyDescent="0.2">
      <c r="A5534" s="1">
        <v>44558</v>
      </c>
      <c r="B5534">
        <v>0</v>
      </c>
      <c r="C5534">
        <f>Table3[[#This Row],[(MKT-Rf) Excess Return on the Market ]]+Table3[[#This Row],[(RF) Risk-Free Return Rate (One Month Treasury Bill Rate)]]</f>
        <v>-2.7000000000000001E-3</v>
      </c>
      <c r="D5534">
        <v>-2.7000000000000001E-3</v>
      </c>
      <c r="E5534">
        <v>-4.0000000000000001E-3</v>
      </c>
      <c r="F5534">
        <v>8.0000000000000002E-3</v>
      </c>
      <c r="G5534">
        <v>8.3999999999999995E-3</v>
      </c>
      <c r="H5534">
        <v>2.0999999999999999E-3</v>
      </c>
      <c r="I5534">
        <v>-5.4000000000000003E-3</v>
      </c>
      <c r="J5534">
        <v>1.4744512421754368E-16</v>
      </c>
      <c r="L5534" s="12">
        <v>44558</v>
      </c>
      <c r="M5534" s="16"/>
      <c r="N5534">
        <v>-1.0106980314378653E-3</v>
      </c>
    </row>
    <row r="5535" spans="1:14" x14ac:dyDescent="0.2">
      <c r="A5535" s="1">
        <v>44559</v>
      </c>
      <c r="B5535">
        <v>0</v>
      </c>
      <c r="C5535">
        <f>Table3[[#This Row],[(MKT-Rf) Excess Return on the Market ]]+Table3[[#This Row],[(RF) Risk-Free Return Rate (One Month Treasury Bill Rate)]]</f>
        <v>5.9999999999999995E-4</v>
      </c>
      <c r="D5535">
        <v>5.9999999999999995E-4</v>
      </c>
      <c r="E5535">
        <v>-2.9999999999999997E-4</v>
      </c>
      <c r="F5535">
        <v>1.7000000000000001E-3</v>
      </c>
      <c r="G5535">
        <v>6.9999999999999993E-3</v>
      </c>
      <c r="H5535">
        <v>0</v>
      </c>
      <c r="I5535">
        <v>4.0999999999999995E-3</v>
      </c>
      <c r="J5535">
        <v>2.1398858134089626E-16</v>
      </c>
      <c r="L5535" s="13">
        <v>44559</v>
      </c>
      <c r="M5535" s="17"/>
      <c r="N5535">
        <v>1.4009215802245781E-3</v>
      </c>
    </row>
    <row r="5536" spans="1:14" x14ac:dyDescent="0.2">
      <c r="A5536" s="1">
        <v>44560</v>
      </c>
      <c r="B5536">
        <v>0</v>
      </c>
      <c r="C5536">
        <f>Table3[[#This Row],[(MKT-Rf) Excess Return on the Market ]]+Table3[[#This Row],[(RF) Risk-Free Return Rate (One Month Treasury Bill Rate)]]</f>
        <v>-1.5E-3</v>
      </c>
      <c r="D5536">
        <v>-1.5E-3</v>
      </c>
      <c r="E5536">
        <v>8.0000000000000004E-4</v>
      </c>
      <c r="F5536">
        <v>-4.0999999999999995E-3</v>
      </c>
      <c r="G5536">
        <v>-8.3000000000000001E-3</v>
      </c>
      <c r="H5536">
        <v>-4.0999999999999995E-3</v>
      </c>
      <c r="I5536">
        <v>-1.0500000000000001E-2</v>
      </c>
      <c r="J5536">
        <v>4.6301705981572812E-16</v>
      </c>
      <c r="L5536" s="12">
        <v>44560</v>
      </c>
      <c r="M5536" s="16"/>
      <c r="N5536">
        <v>-2.9942175300769428E-3</v>
      </c>
    </row>
    <row r="5537" spans="1:14" x14ac:dyDescent="0.2">
      <c r="A5537" s="1">
        <v>44561</v>
      </c>
      <c r="B5537">
        <v>0</v>
      </c>
      <c r="C5537">
        <f>Table3[[#This Row],[(MKT-Rf) Excess Return on the Market ]]+Table3[[#This Row],[(RF) Risk-Free Return Rate (One Month Treasury Bill Rate)]]</f>
        <v>-3.0999999999999999E-3</v>
      </c>
      <c r="D5537">
        <v>-3.0999999999999999E-3</v>
      </c>
      <c r="E5537">
        <v>1.8E-3</v>
      </c>
      <c r="F5537">
        <v>5.3E-3</v>
      </c>
      <c r="G5537">
        <v>3.5999999999999999E-3</v>
      </c>
      <c r="H5537">
        <v>4.0000000000000001E-3</v>
      </c>
      <c r="I5537">
        <v>4.1999999999999997E-3</v>
      </c>
      <c r="J5537">
        <v>4.1195304869351313E-16</v>
      </c>
      <c r="L5537" s="13">
        <v>44561</v>
      </c>
      <c r="M5537" s="17"/>
      <c r="N5537">
        <v>-2.6296753415458013E-3</v>
      </c>
    </row>
    <row r="5538" spans="1:14" x14ac:dyDescent="0.2">
      <c r="A5538" s="1">
        <v>44564</v>
      </c>
      <c r="B5538">
        <v>0</v>
      </c>
      <c r="C5538">
        <f>Table3[[#This Row],[(MKT-Rf) Excess Return on the Market ]]+Table3[[#This Row],[(RF) Risk-Free Return Rate (One Month Treasury Bill Rate)]]</f>
        <v>7.3000000000000001E-3</v>
      </c>
      <c r="D5538">
        <v>7.3000000000000001E-3</v>
      </c>
      <c r="E5538">
        <v>4.1999999999999997E-3</v>
      </c>
      <c r="F5538">
        <v>8.0000000000000002E-3</v>
      </c>
      <c r="G5538">
        <v>-1.1699999999999999E-2</v>
      </c>
      <c r="H5538">
        <v>5.8999999999999999E-3</v>
      </c>
      <c r="I5538">
        <v>-1.0500000000000001E-2</v>
      </c>
      <c r="J5538">
        <v>5.9100724243135433E-16</v>
      </c>
      <c r="L5538" s="12">
        <v>44564</v>
      </c>
      <c r="M5538" s="16"/>
      <c r="N5538">
        <v>6.3538488355527438E-3</v>
      </c>
    </row>
    <row r="5539" spans="1:14" x14ac:dyDescent="0.2">
      <c r="A5539" s="1">
        <v>44565</v>
      </c>
      <c r="B5539">
        <v>0</v>
      </c>
      <c r="C5539">
        <f>Table3[[#This Row],[(MKT-Rf) Excess Return on the Market ]]+Table3[[#This Row],[(RF) Risk-Free Return Rate (One Month Treasury Bill Rate)]]</f>
        <v>-2.8999999999999998E-3</v>
      </c>
      <c r="D5539">
        <v>-2.8999999999999998E-3</v>
      </c>
      <c r="E5539">
        <v>-8.0000000000000004E-4</v>
      </c>
      <c r="F5539">
        <v>3.6400000000000002E-2</v>
      </c>
      <c r="G5539">
        <v>6.3E-3</v>
      </c>
      <c r="H5539">
        <v>1.47E-2</v>
      </c>
      <c r="I5539">
        <v>3.9000000000000003E-3</v>
      </c>
      <c r="J5539">
        <v>4.6245313567022985E-17</v>
      </c>
      <c r="L5539" s="13">
        <v>44565</v>
      </c>
      <c r="M5539" s="17"/>
      <c r="N5539">
        <v>-6.2981618540545298E-4</v>
      </c>
    </row>
    <row r="5540" spans="1:14" x14ac:dyDescent="0.2">
      <c r="A5540" s="1">
        <v>44566</v>
      </c>
      <c r="B5540">
        <v>0</v>
      </c>
      <c r="C5540">
        <f>Table3[[#This Row],[(MKT-Rf) Excess Return on the Market ]]+Table3[[#This Row],[(RF) Risk-Free Return Rate (One Month Treasury Bill Rate)]]</f>
        <v>-2.2799999999999997E-2</v>
      </c>
      <c r="D5540">
        <v>-2.2799999999999997E-2</v>
      </c>
      <c r="E5540">
        <v>-9.3999999999999986E-3</v>
      </c>
      <c r="F5540">
        <v>2.5899999999999999E-2</v>
      </c>
      <c r="G5540">
        <v>1.3899999999999999E-2</v>
      </c>
      <c r="H5540">
        <v>1.2500000000000001E-2</v>
      </c>
      <c r="I5540">
        <v>-7.0999999999999995E-3</v>
      </c>
      <c r="J5540">
        <v>1.4822935840098802E-15</v>
      </c>
      <c r="L5540" s="12">
        <v>44566</v>
      </c>
      <c r="M5540" s="16"/>
      <c r="N5540">
        <v>-1.9583272775802296E-2</v>
      </c>
    </row>
    <row r="5541" spans="1:14" x14ac:dyDescent="0.2">
      <c r="A5541" s="1">
        <v>44567</v>
      </c>
      <c r="B5541">
        <v>0</v>
      </c>
      <c r="C5541">
        <f>Table3[[#This Row],[(MKT-Rf) Excess Return on the Market ]]+Table3[[#This Row],[(RF) Risk-Free Return Rate (One Month Treasury Bill Rate)]]</f>
        <v>0</v>
      </c>
      <c r="D5541">
        <v>0</v>
      </c>
      <c r="E5541">
        <v>3.8E-3</v>
      </c>
      <c r="F5541">
        <v>1.7500000000000002E-2</v>
      </c>
      <c r="G5541">
        <v>-5.6000000000000008E-3</v>
      </c>
      <c r="H5541">
        <v>-1E-4</v>
      </c>
      <c r="I5541">
        <v>7.0999999999999995E-3</v>
      </c>
      <c r="J5541">
        <v>8.5930148163079569E-17</v>
      </c>
      <c r="L5541" s="13">
        <v>44567</v>
      </c>
      <c r="M5541" s="17"/>
      <c r="N5541">
        <v>-9.6417552908581125E-4</v>
      </c>
    </row>
    <row r="5542" spans="1:14" x14ac:dyDescent="0.2">
      <c r="A5542" s="1">
        <v>44568</v>
      </c>
      <c r="B5542">
        <v>0</v>
      </c>
      <c r="C5542">
        <f>Table3[[#This Row],[(MKT-Rf) Excess Return on the Market ]]+Table3[[#This Row],[(RF) Risk-Free Return Rate (One Month Treasury Bill Rate)]]</f>
        <v>-4.7999999999999996E-3</v>
      </c>
      <c r="D5542">
        <v>-4.7999999999999996E-3</v>
      </c>
      <c r="E5542">
        <v>-9.5999999999999992E-3</v>
      </c>
      <c r="F5542">
        <v>2.0199999999999999E-2</v>
      </c>
      <c r="G5542">
        <v>-1.1999999999999999E-3</v>
      </c>
      <c r="H5542">
        <v>8.5000000000000006E-3</v>
      </c>
      <c r="I5542">
        <v>-6.3E-3</v>
      </c>
      <c r="J5542">
        <v>3.5941178469479182E-16</v>
      </c>
      <c r="L5542" s="12">
        <v>44568</v>
      </c>
      <c r="M5542" s="16"/>
      <c r="N5542">
        <v>-4.0584367372055773E-3</v>
      </c>
    </row>
    <row r="5543" spans="1:14" x14ac:dyDescent="0.2">
      <c r="A5543" s="1">
        <v>44571</v>
      </c>
      <c r="B5543">
        <v>0</v>
      </c>
      <c r="C5543">
        <f>Table3[[#This Row],[(MKT-Rf) Excess Return on the Market ]]+Table3[[#This Row],[(RF) Risk-Free Return Rate (One Month Treasury Bill Rate)]]</f>
        <v>-1.5E-3</v>
      </c>
      <c r="D5543">
        <v>-1.5E-3</v>
      </c>
      <c r="E5543">
        <v>-3.0000000000000001E-3</v>
      </c>
      <c r="F5543">
        <v>-2.8000000000000004E-3</v>
      </c>
      <c r="G5543">
        <v>-5.0000000000000001E-4</v>
      </c>
      <c r="H5543">
        <v>-3.7000000000000002E-3</v>
      </c>
      <c r="I5543">
        <v>-1.8E-3</v>
      </c>
      <c r="J5543">
        <v>1.1570358795827243E-16</v>
      </c>
      <c r="L5543" s="13">
        <v>44571</v>
      </c>
      <c r="M5543" s="17"/>
      <c r="N5543">
        <v>-1.4421248375173315E-3</v>
      </c>
    </row>
    <row r="5544" spans="1:14" x14ac:dyDescent="0.2">
      <c r="A5544" s="1">
        <v>44572</v>
      </c>
      <c r="B5544">
        <v>0</v>
      </c>
      <c r="C5544">
        <f>Table3[[#This Row],[(MKT-Rf) Excess Return on the Market ]]+Table3[[#This Row],[(RF) Risk-Free Return Rate (One Month Treasury Bill Rate)]]</f>
        <v>1.1000000000000001E-2</v>
      </c>
      <c r="D5544">
        <v>1.1000000000000001E-2</v>
      </c>
      <c r="E5544">
        <v>-2E-3</v>
      </c>
      <c r="F5544">
        <v>-2.8000000000000004E-3</v>
      </c>
      <c r="G5544">
        <v>-1.2500000000000001E-2</v>
      </c>
      <c r="H5544">
        <v>3.7000000000000002E-3</v>
      </c>
      <c r="I5544">
        <v>-1E-3</v>
      </c>
      <c r="J5544">
        <v>8.6425715942263269E-16</v>
      </c>
      <c r="L5544" s="12">
        <v>44572</v>
      </c>
      <c r="M5544" s="16"/>
      <c r="N5544">
        <v>9.118332112991406E-3</v>
      </c>
    </row>
    <row r="5545" spans="1:14" x14ac:dyDescent="0.2">
      <c r="A5545" s="1">
        <v>44573</v>
      </c>
      <c r="B5545">
        <v>0</v>
      </c>
      <c r="C5545">
        <f>Table3[[#This Row],[(MKT-Rf) Excess Return on the Market ]]+Table3[[#This Row],[(RF) Risk-Free Return Rate (One Month Treasury Bill Rate)]]</f>
        <v>1.1999999999999999E-3</v>
      </c>
      <c r="D5545">
        <v>1.1999999999999999E-3</v>
      </c>
      <c r="E5545">
        <v>-8.6E-3</v>
      </c>
      <c r="F5545">
        <v>5.1000000000000004E-3</v>
      </c>
      <c r="G5545">
        <v>7.7000000000000002E-3</v>
      </c>
      <c r="H5545">
        <v>2.7000000000000001E-3</v>
      </c>
      <c r="I5545">
        <v>1.26E-2</v>
      </c>
      <c r="J5545">
        <v>2.8049907896097216E-16</v>
      </c>
      <c r="L5545" s="13">
        <v>44573</v>
      </c>
      <c r="M5545" s="17"/>
      <c r="N5545">
        <v>2.8137340560308905E-3</v>
      </c>
    </row>
    <row r="5546" spans="1:14" x14ac:dyDescent="0.2">
      <c r="A5546" s="1">
        <v>44574</v>
      </c>
      <c r="B5546">
        <v>0</v>
      </c>
      <c r="C5546">
        <f>Table3[[#This Row],[(MKT-Rf) Excess Return on the Market ]]+Table3[[#This Row],[(RF) Risk-Free Return Rate (One Month Treasury Bill Rate)]]</f>
        <v>-1.5700000000000002E-2</v>
      </c>
      <c r="D5546">
        <v>-1.5700000000000002E-2</v>
      </c>
      <c r="E5546">
        <v>8.6E-3</v>
      </c>
      <c r="F5546">
        <v>2.4E-2</v>
      </c>
      <c r="G5546">
        <v>1.1599999999999999E-2</v>
      </c>
      <c r="H5546">
        <v>1.0200000000000001E-2</v>
      </c>
      <c r="I5546">
        <v>-2.8000000000000004E-3</v>
      </c>
      <c r="J5546">
        <v>1.2870623485002404E-15</v>
      </c>
      <c r="L5546" s="12">
        <v>44574</v>
      </c>
      <c r="M5546" s="16"/>
      <c r="N5546">
        <v>-1.4345962458906215E-2</v>
      </c>
    </row>
    <row r="5547" spans="1:14" x14ac:dyDescent="0.2">
      <c r="A5547" s="1">
        <v>44575</v>
      </c>
      <c r="B5547">
        <v>0</v>
      </c>
      <c r="C5547">
        <f>Table3[[#This Row],[(MKT-Rf) Excess Return on the Market ]]+Table3[[#This Row],[(RF) Risk-Free Return Rate (One Month Treasury Bill Rate)]]</f>
        <v>8.0000000000000004E-4</v>
      </c>
      <c r="D5547">
        <v>8.0000000000000004E-4</v>
      </c>
      <c r="E5547">
        <v>4.0000000000000002E-4</v>
      </c>
      <c r="F5547">
        <v>5.5000000000000005E-3</v>
      </c>
      <c r="G5547">
        <v>-8.5000000000000006E-3</v>
      </c>
      <c r="H5547">
        <v>4.8999999999999998E-3</v>
      </c>
      <c r="I5547">
        <v>-1.9E-3</v>
      </c>
      <c r="J5547">
        <v>6.9680881206036493E-17</v>
      </c>
      <c r="L5547" s="13">
        <v>44575</v>
      </c>
      <c r="M5547" s="17"/>
      <c r="N5547">
        <v>8.1957721271400563E-4</v>
      </c>
    </row>
    <row r="5548" spans="1:14" x14ac:dyDescent="0.2">
      <c r="A5548" s="1">
        <v>44579</v>
      </c>
      <c r="B5548">
        <v>0</v>
      </c>
      <c r="C5548">
        <f>Table3[[#This Row],[(MKT-Rf) Excess Return on the Market ]]+Table3[[#This Row],[(RF) Risk-Free Return Rate (One Month Treasury Bill Rate)]]</f>
        <v>-2.0799999999999999E-2</v>
      </c>
      <c r="D5548">
        <v>-2.0799999999999999E-2</v>
      </c>
      <c r="E5548">
        <v>-9.0000000000000011E-3</v>
      </c>
      <c r="F5548">
        <v>1.3600000000000001E-2</v>
      </c>
      <c r="G5548">
        <v>8.0000000000000002E-3</v>
      </c>
      <c r="H5548">
        <v>9.7000000000000003E-3</v>
      </c>
      <c r="I5548">
        <v>1.1999999999999999E-3</v>
      </c>
      <c r="J5548">
        <v>1.479245287740915E-15</v>
      </c>
      <c r="L5548" s="12">
        <v>44579</v>
      </c>
      <c r="M5548" s="16"/>
      <c r="N5548">
        <v>-1.8559054584436702E-2</v>
      </c>
    </row>
    <row r="5549" spans="1:14" x14ac:dyDescent="0.2">
      <c r="A5549" s="1">
        <v>44580</v>
      </c>
      <c r="B5549">
        <v>0</v>
      </c>
      <c r="C5549">
        <f>Table3[[#This Row],[(MKT-Rf) Excess Return on the Market ]]+Table3[[#This Row],[(RF) Risk-Free Return Rate (One Month Treasury Bill Rate)]]</f>
        <v>-1.01E-2</v>
      </c>
      <c r="D5549">
        <v>-1.01E-2</v>
      </c>
      <c r="E5549">
        <v>-3.5999999999999999E-3</v>
      </c>
      <c r="F5549">
        <v>-6.7000000000000002E-3</v>
      </c>
      <c r="G5549">
        <v>2.3999999999999998E-3</v>
      </c>
      <c r="H5549">
        <v>8.9999999999999998E-4</v>
      </c>
      <c r="I5549">
        <v>-4.4000000000000003E-3</v>
      </c>
      <c r="J5549">
        <v>8.6122840883374822E-16</v>
      </c>
      <c r="L5549" s="13">
        <v>44580</v>
      </c>
      <c r="M5549" s="17"/>
      <c r="N5549">
        <v>-9.7367691046557382E-3</v>
      </c>
    </row>
    <row r="5550" spans="1:14" x14ac:dyDescent="0.2">
      <c r="A5550" s="1">
        <v>44581</v>
      </c>
      <c r="B5550">
        <v>0</v>
      </c>
      <c r="C5550">
        <f>Table3[[#This Row],[(MKT-Rf) Excess Return on the Market ]]+Table3[[#This Row],[(RF) Risk-Free Return Rate (One Month Treasury Bill Rate)]]</f>
        <v>-1.1399999999999999E-2</v>
      </c>
      <c r="D5550">
        <v>-1.1399999999999999E-2</v>
      </c>
      <c r="E5550">
        <v>-8.3999999999999995E-3</v>
      </c>
      <c r="F5550">
        <v>-2.3E-3</v>
      </c>
      <c r="G5550">
        <v>-3.0000000000000001E-3</v>
      </c>
      <c r="H5550">
        <v>1.1999999999999999E-3</v>
      </c>
      <c r="I5550">
        <v>-4.4000000000000003E-3</v>
      </c>
      <c r="J5550">
        <v>9.6844615660843896E-16</v>
      </c>
      <c r="L5550" s="12">
        <v>44581</v>
      </c>
      <c r="M5550" s="16"/>
      <c r="N5550">
        <v>-1.1098789654240207E-2</v>
      </c>
    </row>
    <row r="5551" spans="1:14" x14ac:dyDescent="0.2">
      <c r="A5551" s="1">
        <v>44582</v>
      </c>
      <c r="B5551">
        <v>0</v>
      </c>
      <c r="C5551">
        <f>Table3[[#This Row],[(MKT-Rf) Excess Return on the Market ]]+Table3[[#This Row],[(RF) Risk-Free Return Rate (One Month Treasury Bill Rate)]]</f>
        <v>-2.1000000000000001E-2</v>
      </c>
      <c r="D5551">
        <v>-2.1000000000000001E-2</v>
      </c>
      <c r="E5551">
        <v>3.8E-3</v>
      </c>
      <c r="F5551">
        <v>4.7999999999999996E-3</v>
      </c>
      <c r="G5551">
        <v>1.03E-2</v>
      </c>
      <c r="H5551">
        <v>4.8999999999999998E-3</v>
      </c>
      <c r="I5551">
        <v>3.7000000000000002E-3</v>
      </c>
      <c r="J5551">
        <v>1.3526274736870814E-15</v>
      </c>
      <c r="L5551" s="13">
        <v>44582</v>
      </c>
      <c r="M5551" s="17"/>
      <c r="N5551">
        <v>-1.9095986358635349E-2</v>
      </c>
    </row>
    <row r="5552" spans="1:14" x14ac:dyDescent="0.2">
      <c r="A5552" s="1">
        <v>44585</v>
      </c>
      <c r="B5552">
        <v>0</v>
      </c>
      <c r="C5552">
        <f>Table3[[#This Row],[(MKT-Rf) Excess Return on the Market ]]+Table3[[#This Row],[(RF) Risk-Free Return Rate (One Month Treasury Bill Rate)]]</f>
        <v>5.3E-3</v>
      </c>
      <c r="D5552">
        <v>5.3E-3</v>
      </c>
      <c r="E5552">
        <v>1.7500000000000002E-2</v>
      </c>
      <c r="F5552">
        <v>-2.3999999999999998E-3</v>
      </c>
      <c r="G5552">
        <v>-7.000000000000001E-4</v>
      </c>
      <c r="H5552">
        <v>-6.6E-3</v>
      </c>
      <c r="I5552">
        <v>8.9999999999999998E-4</v>
      </c>
      <c r="J5552">
        <v>1.6141227326017978E-16</v>
      </c>
      <c r="L5552" s="12">
        <v>44585</v>
      </c>
      <c r="M5552" s="16"/>
      <c r="N5552">
        <v>2.7679180076168289E-3</v>
      </c>
    </row>
    <row r="5553" spans="1:14" x14ac:dyDescent="0.2">
      <c r="A5553" s="1">
        <v>44586</v>
      </c>
      <c r="B5553">
        <v>0</v>
      </c>
      <c r="C5553">
        <f>Table3[[#This Row],[(MKT-Rf) Excess Return on the Market ]]+Table3[[#This Row],[(RF) Risk-Free Return Rate (One Month Treasury Bill Rate)]]</f>
        <v>-1.43E-2</v>
      </c>
      <c r="D5553">
        <v>-1.43E-2</v>
      </c>
      <c r="E5553">
        <v>-2E-3</v>
      </c>
      <c r="F5553">
        <v>2.7900000000000001E-2</v>
      </c>
      <c r="G5553">
        <v>-8.0000000000000002E-3</v>
      </c>
      <c r="H5553">
        <v>1.6E-2</v>
      </c>
      <c r="I5553">
        <v>2.3999999999999998E-3</v>
      </c>
      <c r="J5553">
        <v>9.1596074451569902E-16</v>
      </c>
      <c r="L5553" s="13">
        <v>44586</v>
      </c>
      <c r="M5553" s="17"/>
      <c r="N5553">
        <v>-1.2246661962160472E-2</v>
      </c>
    </row>
    <row r="5554" spans="1:14" x14ac:dyDescent="0.2">
      <c r="A5554" s="1">
        <v>44587</v>
      </c>
      <c r="B5554">
        <v>0</v>
      </c>
      <c r="C5554">
        <f>Table3[[#This Row],[(MKT-Rf) Excess Return on the Market ]]+Table3[[#This Row],[(RF) Risk-Free Return Rate (One Month Treasury Bill Rate)]]</f>
        <v>-3.0000000000000001E-3</v>
      </c>
      <c r="D5554">
        <v>-3.0000000000000001E-3</v>
      </c>
      <c r="E5554">
        <v>-1.06E-2</v>
      </c>
      <c r="F5554">
        <v>8.9999999999999998E-4</v>
      </c>
      <c r="G5554">
        <v>4.3E-3</v>
      </c>
      <c r="H5554">
        <v>-4.0000000000000002E-4</v>
      </c>
      <c r="I5554">
        <v>1.3999999999999999E-2</v>
      </c>
      <c r="J5554">
        <v>1.0629172342110951E-16</v>
      </c>
      <c r="L5554" s="12">
        <v>44587</v>
      </c>
      <c r="M5554" s="16"/>
      <c r="N5554">
        <v>-1.4977525030699156E-3</v>
      </c>
    </row>
    <row r="5555" spans="1:14" x14ac:dyDescent="0.2">
      <c r="A5555" s="1">
        <v>44588</v>
      </c>
      <c r="B5555">
        <v>0</v>
      </c>
      <c r="C5555">
        <f>Table3[[#This Row],[(MKT-Rf) Excess Return on the Market ]]+Table3[[#This Row],[(RF) Risk-Free Return Rate (One Month Treasury Bill Rate)]]</f>
        <v>-7.9000000000000008E-3</v>
      </c>
      <c r="D5555">
        <v>-7.9000000000000008E-3</v>
      </c>
      <c r="E5555">
        <v>-1.46E-2</v>
      </c>
      <c r="F5555">
        <v>7.8000000000000005E-3</v>
      </c>
      <c r="G5555">
        <v>1.06E-2</v>
      </c>
      <c r="H5555">
        <v>9.300000000000001E-3</v>
      </c>
      <c r="I5555">
        <v>2.8999999999999998E-3</v>
      </c>
      <c r="J5555">
        <v>4.0635301475715951E-16</v>
      </c>
      <c r="L5555" s="13">
        <v>44588</v>
      </c>
      <c r="M5555" s="17"/>
      <c r="N5555">
        <v>-5.3985406179990411E-3</v>
      </c>
    </row>
    <row r="5556" spans="1:14" x14ac:dyDescent="0.2">
      <c r="A5556" s="1">
        <v>44589</v>
      </c>
      <c r="B5556">
        <v>0</v>
      </c>
      <c r="C5556">
        <f>Table3[[#This Row],[(MKT-Rf) Excess Return on the Market ]]+Table3[[#This Row],[(RF) Risk-Free Return Rate (One Month Treasury Bill Rate)]]</f>
        <v>2.4500000000000001E-2</v>
      </c>
      <c r="D5556">
        <v>2.4500000000000001E-2</v>
      </c>
      <c r="E5556">
        <v>-6.0999999999999995E-3</v>
      </c>
      <c r="F5556">
        <v>-2.0799999999999999E-2</v>
      </c>
      <c r="G5556">
        <v>1.6000000000000001E-3</v>
      </c>
      <c r="H5556">
        <v>2.0999999999999999E-3</v>
      </c>
      <c r="I5556">
        <v>-2.8999999999999998E-3</v>
      </c>
      <c r="J5556">
        <v>1.8550244788523583E-15</v>
      </c>
      <c r="L5556" s="12">
        <v>44589</v>
      </c>
      <c r="M5556" s="16"/>
      <c r="N5556">
        <v>2.4055891707799003E-2</v>
      </c>
    </row>
    <row r="5557" spans="1:14" x14ac:dyDescent="0.2">
      <c r="A5557" s="1">
        <v>44592</v>
      </c>
      <c r="B5557">
        <v>0</v>
      </c>
      <c r="C5557">
        <f>Table3[[#This Row],[(MKT-Rf) Excess Return on the Market ]]+Table3[[#This Row],[(RF) Risk-Free Return Rate (One Month Treasury Bill Rate)]]</f>
        <v>2.3399999999999997E-2</v>
      </c>
      <c r="D5557">
        <v>2.3399999999999997E-2</v>
      </c>
      <c r="E5557">
        <v>7.0999999999999995E-3</v>
      </c>
      <c r="F5557">
        <v>-2.8399999999999998E-2</v>
      </c>
      <c r="G5557">
        <v>-1.8000000000000002E-2</v>
      </c>
      <c r="H5557">
        <v>-1.6E-2</v>
      </c>
      <c r="I5557">
        <v>-1.7100000000000001E-2</v>
      </c>
      <c r="J5557">
        <v>1.3997465898874463E-15</v>
      </c>
      <c r="L5557" s="13">
        <v>44592</v>
      </c>
      <c r="M5557" s="17"/>
      <c r="N5557">
        <v>1.8709891511396817E-2</v>
      </c>
    </row>
    <row r="5558" spans="1:14" x14ac:dyDescent="0.2">
      <c r="A5558" s="1">
        <v>44593</v>
      </c>
      <c r="B5558">
        <v>0</v>
      </c>
      <c r="C5558">
        <f>Table3[[#This Row],[(MKT-Rf) Excess Return on the Market ]]+Table3[[#This Row],[(RF) Risk-Free Return Rate (One Month Treasury Bill Rate)]]</f>
        <v>8.6999999999999994E-3</v>
      </c>
      <c r="D5558">
        <v>8.6999999999999994E-3</v>
      </c>
      <c r="E5558">
        <v>1.1999999999999999E-3</v>
      </c>
      <c r="F5558">
        <v>6.6E-3</v>
      </c>
      <c r="G5558">
        <v>-1.0700000000000001E-2</v>
      </c>
      <c r="H5558">
        <v>3.8E-3</v>
      </c>
      <c r="I5558">
        <v>0</v>
      </c>
      <c r="J5558">
        <v>5.5188346398724437E-16</v>
      </c>
      <c r="L5558" s="12">
        <v>44593</v>
      </c>
      <c r="M5558" s="16"/>
      <c r="N5558">
        <v>6.8395085033043351E-3</v>
      </c>
    </row>
    <row r="5559" spans="1:14" x14ac:dyDescent="0.2">
      <c r="A5559" s="1">
        <v>44594</v>
      </c>
      <c r="B5559">
        <v>0</v>
      </c>
      <c r="C5559">
        <f>Table3[[#This Row],[(MKT-Rf) Excess Return on the Market ]]+Table3[[#This Row],[(RF) Risk-Free Return Rate (One Month Treasury Bill Rate)]]</f>
        <v>4.7999999999999996E-3</v>
      </c>
      <c r="D5559">
        <v>4.7999999999999996E-3</v>
      </c>
      <c r="E5559">
        <v>-1.5900000000000001E-2</v>
      </c>
      <c r="F5559">
        <v>7.1999999999999998E-3</v>
      </c>
      <c r="G5559">
        <v>1.4800000000000001E-2</v>
      </c>
      <c r="H5559">
        <v>4.8999999999999998E-3</v>
      </c>
      <c r="I5559">
        <v>2.3700000000000002E-2</v>
      </c>
      <c r="J5559">
        <v>7.0311926923271179E-16</v>
      </c>
      <c r="L5559" s="13">
        <v>44594</v>
      </c>
      <c r="M5559" s="17"/>
      <c r="N5559">
        <v>9.3784345745179347E-3</v>
      </c>
    </row>
    <row r="5560" spans="1:14" x14ac:dyDescent="0.2">
      <c r="A5560" s="1">
        <v>44595</v>
      </c>
      <c r="B5560">
        <v>0</v>
      </c>
      <c r="C5560">
        <f>Table3[[#This Row],[(MKT-Rf) Excess Return on the Market ]]+Table3[[#This Row],[(RF) Risk-Free Return Rate (One Month Treasury Bill Rate)]]</f>
        <v>-2.4900000000000002E-2</v>
      </c>
      <c r="D5560">
        <v>-2.4900000000000002E-2</v>
      </c>
      <c r="E5560">
        <v>4.5000000000000005E-3</v>
      </c>
      <c r="F5560">
        <v>2.1700000000000001E-2</v>
      </c>
      <c r="G5560">
        <v>4.1999999999999997E-3</v>
      </c>
      <c r="H5560">
        <v>1.3500000000000002E-2</v>
      </c>
      <c r="I5560">
        <v>1.23E-2</v>
      </c>
      <c r="J5560">
        <v>2.0370986412763459E-15</v>
      </c>
      <c r="L5560" s="12">
        <v>44595</v>
      </c>
      <c r="M5560" s="16"/>
      <c r="N5560">
        <v>-2.4693484168175839E-2</v>
      </c>
    </row>
    <row r="5561" spans="1:14" x14ac:dyDescent="0.2">
      <c r="A5561" s="1">
        <v>44596</v>
      </c>
      <c r="B5561">
        <v>0</v>
      </c>
      <c r="C5561">
        <f>Table3[[#This Row],[(MKT-Rf) Excess Return on the Market ]]+Table3[[#This Row],[(RF) Risk-Free Return Rate (One Month Treasury Bill Rate)]]</f>
        <v>8.8999999999999999E-3</v>
      </c>
      <c r="D5561">
        <v>8.8999999999999999E-3</v>
      </c>
      <c r="E5561">
        <v>-2.8000000000000004E-3</v>
      </c>
      <c r="F5561">
        <v>-6.0000000000000001E-3</v>
      </c>
      <c r="G5561">
        <v>-1.6899999999999998E-2</v>
      </c>
      <c r="H5561">
        <v>-1.11E-2</v>
      </c>
      <c r="I5561">
        <v>-2.2400000000000003E-2</v>
      </c>
      <c r="J5561">
        <v>4.2946782295085418E-16</v>
      </c>
      <c r="L5561" s="13">
        <v>44596</v>
      </c>
      <c r="M5561" s="17"/>
      <c r="N5561">
        <v>5.1437130908578545E-3</v>
      </c>
    </row>
    <row r="5562" spans="1:14" x14ac:dyDescent="0.2">
      <c r="A5562" s="1">
        <v>44599</v>
      </c>
      <c r="B5562">
        <v>0</v>
      </c>
      <c r="C5562">
        <f>Table3[[#This Row],[(MKT-Rf) Excess Return on the Market ]]+Table3[[#This Row],[(RF) Risk-Free Return Rate (One Month Treasury Bill Rate)]]</f>
        <v>-2.5000000000000001E-3</v>
      </c>
      <c r="D5562">
        <v>-2.5000000000000001E-3</v>
      </c>
      <c r="E5562">
        <v>6.6E-3</v>
      </c>
      <c r="F5562">
        <v>2.3E-3</v>
      </c>
      <c r="G5562">
        <v>-6.9999999999999993E-3</v>
      </c>
      <c r="H5562">
        <v>-1E-4</v>
      </c>
      <c r="I5562">
        <v>-3.8E-3</v>
      </c>
      <c r="J5562">
        <v>3.4744055741879035E-16</v>
      </c>
      <c r="L5562" s="12">
        <v>44599</v>
      </c>
      <c r="M5562" s="16"/>
      <c r="N5562">
        <v>-3.7086548006097621E-3</v>
      </c>
    </row>
    <row r="5563" spans="1:14" x14ac:dyDescent="0.2">
      <c r="A5563" s="1">
        <v>44600</v>
      </c>
      <c r="B5563">
        <v>0</v>
      </c>
      <c r="C5563">
        <f>Table3[[#This Row],[(MKT-Rf) Excess Return on the Market ]]+Table3[[#This Row],[(RF) Risk-Free Return Rate (One Month Treasury Bill Rate)]]</f>
        <v>1.0200000000000001E-2</v>
      </c>
      <c r="D5563">
        <v>1.0200000000000001E-2</v>
      </c>
      <c r="E5563">
        <v>7.3000000000000001E-3</v>
      </c>
      <c r="F5563">
        <v>-2.7000000000000001E-3</v>
      </c>
      <c r="G5563">
        <v>9.300000000000001E-3</v>
      </c>
      <c r="H5563">
        <v>-4.5000000000000005E-3</v>
      </c>
      <c r="I5563">
        <v>-1.5E-3</v>
      </c>
      <c r="J5563">
        <v>7.2841624808480803E-16</v>
      </c>
      <c r="L5563" s="13">
        <v>44600</v>
      </c>
      <c r="M5563" s="17"/>
      <c r="N5563">
        <v>8.3661309627788387E-3</v>
      </c>
    </row>
    <row r="5564" spans="1:14" x14ac:dyDescent="0.2">
      <c r="A5564" s="1">
        <v>44601</v>
      </c>
      <c r="B5564">
        <v>0</v>
      </c>
      <c r="C5564">
        <f>Table3[[#This Row],[(MKT-Rf) Excess Return on the Market ]]+Table3[[#This Row],[(RF) Risk-Free Return Rate (One Month Treasury Bill Rate)]]</f>
        <v>1.61E-2</v>
      </c>
      <c r="D5564">
        <v>1.61E-2</v>
      </c>
      <c r="E5564">
        <v>2.0000000000000001E-4</v>
      </c>
      <c r="F5564">
        <v>-1.95E-2</v>
      </c>
      <c r="G5564">
        <v>-1.09E-2</v>
      </c>
      <c r="H5564">
        <v>-2.3E-3</v>
      </c>
      <c r="I5564">
        <v>-1.1399999999999999E-2</v>
      </c>
      <c r="J5564">
        <v>1.2902153427073124E-15</v>
      </c>
      <c r="L5564" s="12">
        <v>44601</v>
      </c>
      <c r="M5564" s="16"/>
      <c r="N5564">
        <v>1.4412812398356309E-2</v>
      </c>
    </row>
    <row r="5565" spans="1:14" x14ac:dyDescent="0.2">
      <c r="A5565" s="1">
        <v>44602</v>
      </c>
      <c r="B5565">
        <v>0</v>
      </c>
      <c r="C5565">
        <f>Table3[[#This Row],[(MKT-Rf) Excess Return on the Market ]]+Table3[[#This Row],[(RF) Risk-Free Return Rate (One Month Treasury Bill Rate)]]</f>
        <v>-1.6899999999999998E-2</v>
      </c>
      <c r="D5565">
        <v>-1.6899999999999998E-2</v>
      </c>
      <c r="E5565">
        <v>2.9999999999999997E-4</v>
      </c>
      <c r="F5565">
        <v>1.23E-2</v>
      </c>
      <c r="G5565">
        <v>-5.6000000000000008E-3</v>
      </c>
      <c r="H5565">
        <v>3.2000000000000002E-3</v>
      </c>
      <c r="I5565">
        <v>3.4999999999999996E-3</v>
      </c>
      <c r="J5565">
        <v>1.4981843391286657E-15</v>
      </c>
      <c r="L5565" s="13">
        <v>44602</v>
      </c>
      <c r="M5565" s="17"/>
      <c r="N5565">
        <v>-1.8281803510329601E-2</v>
      </c>
    </row>
    <row r="5566" spans="1:14" x14ac:dyDescent="0.2">
      <c r="A5566" s="1">
        <v>44603</v>
      </c>
      <c r="B5566">
        <v>0</v>
      </c>
      <c r="C5566">
        <f>Table3[[#This Row],[(MKT-Rf) Excess Return on the Market ]]+Table3[[#This Row],[(RF) Risk-Free Return Rate (One Month Treasury Bill Rate)]]</f>
        <v>-1.9199999999999998E-2</v>
      </c>
      <c r="D5566">
        <v>-1.9199999999999998E-2</v>
      </c>
      <c r="E5566">
        <v>9.1000000000000004E-3</v>
      </c>
      <c r="F5566">
        <v>2.12E-2</v>
      </c>
      <c r="G5566">
        <v>-2.0999999999999999E-3</v>
      </c>
      <c r="H5566">
        <v>1.44E-2</v>
      </c>
      <c r="I5566">
        <v>7.3000000000000001E-3</v>
      </c>
      <c r="J5566">
        <v>1.4991094770096414E-15</v>
      </c>
      <c r="L5566" s="12">
        <v>44603</v>
      </c>
      <c r="M5566" s="16"/>
      <c r="N5566">
        <v>-1.9151696234065794E-2</v>
      </c>
    </row>
    <row r="5567" spans="1:14" x14ac:dyDescent="0.2">
      <c r="A5567" s="1">
        <v>44606</v>
      </c>
      <c r="B5567">
        <v>0</v>
      </c>
      <c r="C5567">
        <f>Table3[[#This Row],[(MKT-Rf) Excess Return on the Market ]]+Table3[[#This Row],[(RF) Risk-Free Return Rate (One Month Treasury Bill Rate)]]</f>
        <v>-3.4999999999999996E-3</v>
      </c>
      <c r="D5567">
        <v>-3.4999999999999996E-3</v>
      </c>
      <c r="E5567">
        <v>8.9999999999999998E-4</v>
      </c>
      <c r="F5567">
        <v>-5.8999999999999999E-3</v>
      </c>
      <c r="G5567">
        <v>6.8999999999999999E-3</v>
      </c>
      <c r="H5567">
        <v>-1.8E-3</v>
      </c>
      <c r="I5567">
        <v>-1E-4</v>
      </c>
      <c r="J5567">
        <v>3.4678361736662539E-16</v>
      </c>
      <c r="L5567" s="13">
        <v>44606</v>
      </c>
      <c r="M5567" s="17"/>
      <c r="N5567">
        <v>-3.8479420653191741E-3</v>
      </c>
    </row>
    <row r="5568" spans="1:14" x14ac:dyDescent="0.2">
      <c r="A5568" s="1">
        <v>44607</v>
      </c>
      <c r="B5568">
        <v>0</v>
      </c>
      <c r="C5568">
        <f>Table3[[#This Row],[(MKT-Rf) Excess Return on the Market ]]+Table3[[#This Row],[(RF) Risk-Free Return Rate (One Month Treasury Bill Rate)]]</f>
        <v>1.8700000000000001E-2</v>
      </c>
      <c r="D5568">
        <v>1.8700000000000001E-2</v>
      </c>
      <c r="E5568">
        <v>1.03E-2</v>
      </c>
      <c r="F5568">
        <v>-1.41E-2</v>
      </c>
      <c r="G5568">
        <v>-6.6E-3</v>
      </c>
      <c r="H5568">
        <v>-8.3999999999999995E-3</v>
      </c>
      <c r="I5568">
        <v>-9.1000000000000004E-3</v>
      </c>
      <c r="J5568">
        <v>1.4900650075738235E-15</v>
      </c>
      <c r="L5568" s="12">
        <v>44607</v>
      </c>
      <c r="M5568" s="16"/>
      <c r="N5568">
        <v>1.5643739212372925E-2</v>
      </c>
    </row>
    <row r="5569" spans="1:14" x14ac:dyDescent="0.2">
      <c r="A5569" s="1">
        <v>44608</v>
      </c>
      <c r="B5569">
        <v>0</v>
      </c>
      <c r="C5569">
        <f>Table3[[#This Row],[(MKT-Rf) Excess Return on the Market ]]+Table3[[#This Row],[(RF) Risk-Free Return Rate (One Month Treasury Bill Rate)]]</f>
        <v>-2.0000000000000001E-4</v>
      </c>
      <c r="D5569">
        <v>-2.0000000000000001E-4</v>
      </c>
      <c r="E5569">
        <v>2.9999999999999997E-4</v>
      </c>
      <c r="F5569">
        <v>3.2000000000000002E-3</v>
      </c>
      <c r="G5569">
        <v>6.0000000000000001E-3</v>
      </c>
      <c r="H5569">
        <v>4.0999999999999995E-3</v>
      </c>
      <c r="I5569">
        <v>6.4000000000000003E-3</v>
      </c>
      <c r="J5569">
        <v>8.4328433520186088E-17</v>
      </c>
      <c r="L5569" s="13">
        <v>44608</v>
      </c>
      <c r="M5569" s="17"/>
      <c r="N5569">
        <v>8.8083277921570239E-4</v>
      </c>
    </row>
    <row r="5570" spans="1:14" x14ac:dyDescent="0.2">
      <c r="A5570" s="1">
        <v>44609</v>
      </c>
      <c r="B5570">
        <v>0</v>
      </c>
      <c r="C5570">
        <f>Table3[[#This Row],[(MKT-Rf) Excess Return on the Market ]]+Table3[[#This Row],[(RF) Risk-Free Return Rate (One Month Treasury Bill Rate)]]</f>
        <v>-2.2799999999999997E-2</v>
      </c>
      <c r="D5570">
        <v>-2.2799999999999997E-2</v>
      </c>
      <c r="E5570">
        <v>-4.0000000000000002E-4</v>
      </c>
      <c r="F5570">
        <v>1.0800000000000001E-2</v>
      </c>
      <c r="G5570">
        <v>8.5000000000000006E-3</v>
      </c>
      <c r="H5570">
        <v>1.46E-2</v>
      </c>
      <c r="I5570">
        <v>1.03E-2</v>
      </c>
      <c r="J5570">
        <v>2.1166285480003505E-15</v>
      </c>
      <c r="L5570" s="12">
        <v>44609</v>
      </c>
      <c r="M5570" s="16"/>
      <c r="N5570">
        <v>-2.1400503004023481E-2</v>
      </c>
    </row>
    <row r="5571" spans="1:14" x14ac:dyDescent="0.2">
      <c r="A5571" s="1">
        <v>44610</v>
      </c>
      <c r="B5571">
        <v>0</v>
      </c>
      <c r="C5571">
        <f>Table3[[#This Row],[(MKT-Rf) Excess Return on the Market ]]+Table3[[#This Row],[(RF) Risk-Free Return Rate (One Month Treasury Bill Rate)]]</f>
        <v>-8.6999999999999994E-3</v>
      </c>
      <c r="D5571">
        <v>-8.6999999999999994E-3</v>
      </c>
      <c r="E5571">
        <v>1E-3</v>
      </c>
      <c r="F5571">
        <v>9.3999999999999986E-3</v>
      </c>
      <c r="G5571">
        <v>1.06E-2</v>
      </c>
      <c r="H5571">
        <v>4.0999999999999995E-3</v>
      </c>
      <c r="I5571">
        <v>1.04E-2</v>
      </c>
      <c r="J5571">
        <v>6.4373243028276035E-16</v>
      </c>
      <c r="L5571" s="13">
        <v>44610</v>
      </c>
      <c r="M5571" s="17"/>
      <c r="N5571">
        <v>-7.192042117620436E-3</v>
      </c>
    </row>
    <row r="5572" spans="1:14" x14ac:dyDescent="0.2">
      <c r="A5572" s="1">
        <v>44614</v>
      </c>
      <c r="B5572">
        <v>0</v>
      </c>
      <c r="C5572">
        <f>Table3[[#This Row],[(MKT-Rf) Excess Return on the Market ]]+Table3[[#This Row],[(RF) Risk-Free Return Rate (One Month Treasury Bill Rate)]]</f>
        <v>-1.18E-2</v>
      </c>
      <c r="D5572">
        <v>-1.18E-2</v>
      </c>
      <c r="E5572">
        <v>-3.4999999999999996E-3</v>
      </c>
      <c r="F5572">
        <v>8.9999999999999998E-4</v>
      </c>
      <c r="G5572">
        <v>-5.9999999999999995E-4</v>
      </c>
      <c r="H5572">
        <v>1.4000000000000002E-3</v>
      </c>
      <c r="I5572">
        <v>4.3E-3</v>
      </c>
      <c r="J5572">
        <v>8.6614250366411726E-16</v>
      </c>
      <c r="L5572" s="12">
        <v>44614</v>
      </c>
      <c r="M5572" s="16"/>
      <c r="N5572">
        <v>-1.0194654042815754E-2</v>
      </c>
    </row>
    <row r="5573" spans="1:14" x14ac:dyDescent="0.2">
      <c r="A5573" s="1">
        <v>44615</v>
      </c>
      <c r="B5573">
        <v>0</v>
      </c>
      <c r="C5573">
        <f>Table3[[#This Row],[(MKT-Rf) Excess Return on the Market ]]+Table3[[#This Row],[(RF) Risk-Free Return Rate (One Month Treasury Bill Rate)]]</f>
        <v>-1.9599999999999999E-2</v>
      </c>
      <c r="D5573">
        <v>-1.9599999999999999E-2</v>
      </c>
      <c r="E5573">
        <v>5.9999999999999995E-4</v>
      </c>
      <c r="F5573">
        <v>1.26E-2</v>
      </c>
      <c r="G5573">
        <v>1E-4</v>
      </c>
      <c r="H5573">
        <v>1.0500000000000001E-2</v>
      </c>
      <c r="I5573">
        <v>9.4999999999999998E-3</v>
      </c>
      <c r="J5573">
        <v>1.7614582829534806E-15</v>
      </c>
      <c r="L5573" s="13">
        <v>44615</v>
      </c>
      <c r="M5573" s="17"/>
      <c r="N5573">
        <v>-1.858379019433392E-2</v>
      </c>
    </row>
    <row r="5574" spans="1:14" x14ac:dyDescent="0.2">
      <c r="A5574" s="1">
        <v>44616</v>
      </c>
      <c r="B5574">
        <v>0</v>
      </c>
      <c r="C5574">
        <f>Table3[[#This Row],[(MKT-Rf) Excess Return on the Market ]]+Table3[[#This Row],[(RF) Risk-Free Return Rate (One Month Treasury Bill Rate)]]</f>
        <v>1.89E-2</v>
      </c>
      <c r="D5574">
        <v>1.89E-2</v>
      </c>
      <c r="E5574">
        <v>7.1999999999999998E-3</v>
      </c>
      <c r="F5574">
        <v>-3.8599999999999995E-2</v>
      </c>
      <c r="G5574">
        <v>-1.7899999999999999E-2</v>
      </c>
      <c r="H5574">
        <v>-1.7299999999999999E-2</v>
      </c>
      <c r="I5574">
        <v>-3.0099999999999998E-2</v>
      </c>
      <c r="J5574">
        <v>9.7292963894768113E-16</v>
      </c>
      <c r="L5574" s="12">
        <v>44616</v>
      </c>
      <c r="M5574" s="16"/>
      <c r="N5574">
        <v>1.4846059711535551E-2</v>
      </c>
    </row>
    <row r="5575" spans="1:14" x14ac:dyDescent="0.2">
      <c r="A5575" s="1">
        <v>44617</v>
      </c>
      <c r="B5575">
        <v>0</v>
      </c>
      <c r="C5575">
        <f>Table3[[#This Row],[(MKT-Rf) Excess Return on the Market ]]+Table3[[#This Row],[(RF) Risk-Free Return Rate (One Month Treasury Bill Rate)]]</f>
        <v>2.23E-2</v>
      </c>
      <c r="D5575">
        <v>2.23E-2</v>
      </c>
      <c r="E5575">
        <v>-1.5E-3</v>
      </c>
      <c r="F5575">
        <v>1.23E-2</v>
      </c>
      <c r="G5575">
        <v>3.7000000000000002E-3</v>
      </c>
      <c r="H5575">
        <v>-2E-3</v>
      </c>
      <c r="I5575">
        <v>7.9000000000000008E-3</v>
      </c>
      <c r="J5575">
        <v>1.8739038119061325E-15</v>
      </c>
      <c r="L5575" s="13">
        <v>44617</v>
      </c>
      <c r="M5575" s="17"/>
      <c r="N5575">
        <v>2.2126148364756827E-2</v>
      </c>
    </row>
    <row r="5576" spans="1:14" x14ac:dyDescent="0.2">
      <c r="A5576" s="1">
        <v>44620</v>
      </c>
      <c r="B5576">
        <v>0</v>
      </c>
      <c r="C5576">
        <f>Table3[[#This Row],[(MKT-Rf) Excess Return on the Market ]]+Table3[[#This Row],[(RF) Risk-Free Return Rate (One Month Treasury Bill Rate)]]</f>
        <v>5.0000000000000001E-4</v>
      </c>
      <c r="D5576">
        <v>5.0000000000000001E-4</v>
      </c>
      <c r="E5576">
        <v>3.9000000000000003E-3</v>
      </c>
      <c r="F5576">
        <v>-4.7999999999999996E-3</v>
      </c>
      <c r="G5576">
        <v>-8.199999999999999E-3</v>
      </c>
      <c r="H5576">
        <v>2.8999999999999998E-3</v>
      </c>
      <c r="I5576">
        <v>-3.2000000000000002E-3</v>
      </c>
      <c r="J5576">
        <v>1.7327974690608247E-16</v>
      </c>
      <c r="L5576" s="12">
        <v>44620</v>
      </c>
      <c r="M5576" s="16"/>
      <c r="N5576">
        <v>-2.445600339325641E-3</v>
      </c>
    </row>
    <row r="5577" spans="1:14" x14ac:dyDescent="0.2">
      <c r="A5577" s="1">
        <v>44621</v>
      </c>
      <c r="B5577">
        <v>0</v>
      </c>
      <c r="C5577">
        <f>Table3[[#This Row],[(MKT-Rf) Excess Return on the Market ]]+Table3[[#This Row],[(RF) Risk-Free Return Rate (One Month Treasury Bill Rate)]]</f>
        <v>-1.5600000000000001E-2</v>
      </c>
      <c r="D5577">
        <v>-1.5600000000000001E-2</v>
      </c>
      <c r="E5577">
        <v>-2.8000000000000004E-3</v>
      </c>
      <c r="F5577">
        <v>-8.199999999999999E-3</v>
      </c>
      <c r="G5577">
        <v>-4.0999999999999995E-3</v>
      </c>
      <c r="H5577">
        <v>5.6000000000000008E-3</v>
      </c>
      <c r="I5577">
        <v>2.8000000000000004E-3</v>
      </c>
      <c r="J5577">
        <v>1.1546783871191657E-15</v>
      </c>
      <c r="L5577" s="13">
        <v>44621</v>
      </c>
      <c r="M5577" s="17"/>
      <c r="N5577">
        <v>-1.5594426756135317E-2</v>
      </c>
    </row>
    <row r="5578" spans="1:14" x14ac:dyDescent="0.2">
      <c r="A5578" s="1">
        <v>44622</v>
      </c>
      <c r="B5578">
        <v>0</v>
      </c>
      <c r="C5578">
        <f>Table3[[#This Row],[(MKT-Rf) Excess Return on the Market ]]+Table3[[#This Row],[(RF) Risk-Free Return Rate (One Month Treasury Bill Rate)]]</f>
        <v>1.8100000000000002E-2</v>
      </c>
      <c r="D5578">
        <v>1.8100000000000002E-2</v>
      </c>
      <c r="E5578">
        <v>6.0999999999999995E-3</v>
      </c>
      <c r="F5578">
        <v>1.32E-2</v>
      </c>
      <c r="G5578">
        <v>5.3E-3</v>
      </c>
      <c r="H5578">
        <v>4.0999999999999995E-3</v>
      </c>
      <c r="I5578">
        <v>1.29E-2</v>
      </c>
      <c r="J5578">
        <v>1.4685489006865993E-15</v>
      </c>
      <c r="L5578" s="12">
        <v>44622</v>
      </c>
      <c r="M5578" s="16"/>
      <c r="N5578">
        <v>1.8470983448989332E-2</v>
      </c>
    </row>
    <row r="5579" spans="1:14" x14ac:dyDescent="0.2">
      <c r="A5579" s="1">
        <v>44623</v>
      </c>
      <c r="B5579">
        <v>0</v>
      </c>
      <c r="C5579">
        <f>Table3[[#This Row],[(MKT-Rf) Excess Return on the Market ]]+Table3[[#This Row],[(RF) Risk-Free Return Rate (One Month Treasury Bill Rate)]]</f>
        <v>-8.8000000000000005E-3</v>
      </c>
      <c r="D5579">
        <v>-8.8000000000000005E-3</v>
      </c>
      <c r="E5579">
        <v>-2.0999999999999999E-3</v>
      </c>
      <c r="F5579">
        <v>1.5100000000000001E-2</v>
      </c>
      <c r="G5579">
        <v>1.23E-2</v>
      </c>
      <c r="H5579">
        <v>1.2199999999999999E-2</v>
      </c>
      <c r="I5579">
        <v>1.2800000000000001E-2</v>
      </c>
      <c r="J5579">
        <v>4.6124562680335915E-16</v>
      </c>
      <c r="L5579" s="13">
        <v>44623</v>
      </c>
      <c r="M5579" s="17"/>
      <c r="N5579">
        <v>-5.2685655519010824E-3</v>
      </c>
    </row>
    <row r="5580" spans="1:14" x14ac:dyDescent="0.2">
      <c r="A5580" s="1">
        <v>44624</v>
      </c>
      <c r="B5580">
        <v>0</v>
      </c>
      <c r="C5580">
        <f>Table3[[#This Row],[(MKT-Rf) Excess Return on the Market ]]+Table3[[#This Row],[(RF) Risk-Free Return Rate (One Month Treasury Bill Rate)]]</f>
        <v>-1.1000000000000001E-2</v>
      </c>
      <c r="D5580">
        <v>-1.1000000000000001E-2</v>
      </c>
      <c r="E5580">
        <v>-5.1999999999999998E-3</v>
      </c>
      <c r="F5580">
        <v>6.8999999999999999E-3</v>
      </c>
      <c r="G5580">
        <v>3.7000000000000002E-3</v>
      </c>
      <c r="H5580">
        <v>1.2199999999999999E-2</v>
      </c>
      <c r="I5580">
        <v>1.5100000000000001E-2</v>
      </c>
      <c r="J5580">
        <v>6.1494370203815183E-16</v>
      </c>
      <c r="L5580" s="12">
        <v>44624</v>
      </c>
      <c r="M5580" s="16"/>
      <c r="N5580">
        <v>-7.9656579014163158E-3</v>
      </c>
    </row>
    <row r="5581" spans="1:14" x14ac:dyDescent="0.2">
      <c r="A5581" s="1">
        <v>44627</v>
      </c>
      <c r="B5581">
        <v>0</v>
      </c>
      <c r="C5581">
        <f>Table3[[#This Row],[(MKT-Rf) Excess Return on the Market ]]+Table3[[#This Row],[(RF) Risk-Free Return Rate (One Month Treasury Bill Rate)]]</f>
        <v>-3.1200000000000002E-2</v>
      </c>
      <c r="D5581">
        <v>-3.1200000000000002E-2</v>
      </c>
      <c r="E5581">
        <v>7.1999999999999998E-3</v>
      </c>
      <c r="F5581">
        <v>9.0000000000000011E-3</v>
      </c>
      <c r="G5581">
        <v>-6.8999999999999999E-3</v>
      </c>
      <c r="H5581">
        <v>1.3500000000000002E-2</v>
      </c>
      <c r="I5581">
        <v>5.6999999999999993E-3</v>
      </c>
      <c r="J5581">
        <v>2.0324003897002048E-15</v>
      </c>
      <c r="L5581" s="13">
        <v>44627</v>
      </c>
      <c r="M5581" s="17"/>
      <c r="N5581">
        <v>-2.9962522550535008E-2</v>
      </c>
    </row>
    <row r="5582" spans="1:14" x14ac:dyDescent="0.2">
      <c r="A5582" s="1">
        <v>44628</v>
      </c>
      <c r="B5582">
        <v>0</v>
      </c>
      <c r="C5582">
        <f>Table3[[#This Row],[(MKT-Rf) Excess Return on the Market ]]+Table3[[#This Row],[(RF) Risk-Free Return Rate (One Month Treasury Bill Rate)]]</f>
        <v>-5.1999999999999998E-3</v>
      </c>
      <c r="D5582">
        <v>-5.1999999999999998E-3</v>
      </c>
      <c r="E5582">
        <v>9.5999999999999992E-3</v>
      </c>
      <c r="F5582">
        <v>3.4999999999999996E-3</v>
      </c>
      <c r="G5582">
        <v>-1.09E-2</v>
      </c>
      <c r="H5582">
        <v>-2.5000000000000001E-3</v>
      </c>
      <c r="I5582">
        <v>-8.3999999999999995E-3</v>
      </c>
      <c r="J5582">
        <v>4.7870346050673076E-16</v>
      </c>
      <c r="L5582" s="12">
        <v>44628</v>
      </c>
      <c r="M5582" s="16"/>
      <c r="N5582">
        <v>-7.2601279980952522E-3</v>
      </c>
    </row>
    <row r="5583" spans="1:14" x14ac:dyDescent="0.2">
      <c r="A5583" s="1">
        <v>44629</v>
      </c>
      <c r="B5583">
        <v>0</v>
      </c>
      <c r="C5583">
        <f>Table3[[#This Row],[(MKT-Rf) Excess Return on the Market ]]+Table3[[#This Row],[(RF) Risk-Free Return Rate (One Month Treasury Bill Rate)]]</f>
        <v>2.7900000000000001E-2</v>
      </c>
      <c r="D5583">
        <v>2.7900000000000001E-2</v>
      </c>
      <c r="E5583">
        <v>1E-4</v>
      </c>
      <c r="F5583">
        <v>-2.1099999999999997E-2</v>
      </c>
      <c r="G5583">
        <v>-4.0999999999999995E-3</v>
      </c>
      <c r="H5583">
        <v>-1.5600000000000001E-2</v>
      </c>
      <c r="I5583">
        <v>-9.7000000000000003E-3</v>
      </c>
      <c r="J5583">
        <v>1.9648591158168969E-15</v>
      </c>
      <c r="L5583" s="13">
        <v>44629</v>
      </c>
      <c r="M5583" s="17"/>
      <c r="N5583">
        <v>2.5373672345635229E-2</v>
      </c>
    </row>
    <row r="5584" spans="1:14" x14ac:dyDescent="0.2">
      <c r="A5584" s="1">
        <v>44630</v>
      </c>
      <c r="B5584">
        <v>0</v>
      </c>
      <c r="C5584">
        <f>Table3[[#This Row],[(MKT-Rf) Excess Return on the Market ]]+Table3[[#This Row],[(RF) Risk-Free Return Rate (One Month Treasury Bill Rate)]]</f>
        <v>-4.6999999999999993E-3</v>
      </c>
      <c r="D5584">
        <v>-4.6999999999999993E-3</v>
      </c>
      <c r="E5584">
        <v>3.0000000000000001E-3</v>
      </c>
      <c r="F5584">
        <v>1.1699999999999999E-2</v>
      </c>
      <c r="G5584">
        <v>-3.2000000000000002E-3</v>
      </c>
      <c r="H5584">
        <v>3.4999999999999996E-3</v>
      </c>
      <c r="I5584">
        <v>0.01</v>
      </c>
      <c r="J5584">
        <v>3.9085739699256895E-16</v>
      </c>
      <c r="L5584" s="12">
        <v>44630</v>
      </c>
      <c r="M5584" s="16"/>
      <c r="N5584">
        <v>-4.3010818993905854E-3</v>
      </c>
    </row>
    <row r="5585" spans="1:14" x14ac:dyDescent="0.2">
      <c r="A5585" s="1">
        <v>44631</v>
      </c>
      <c r="B5585">
        <v>0</v>
      </c>
      <c r="C5585">
        <f>Table3[[#This Row],[(MKT-Rf) Excess Return on the Market ]]+Table3[[#This Row],[(RF) Risk-Free Return Rate (One Month Treasury Bill Rate)]]</f>
        <v>-1.49E-2</v>
      </c>
      <c r="D5585">
        <v>-1.49E-2</v>
      </c>
      <c r="E5585">
        <v>-1.2999999999999999E-3</v>
      </c>
      <c r="F5585">
        <v>1.78E-2</v>
      </c>
      <c r="G5585">
        <v>9.8999999999999991E-3</v>
      </c>
      <c r="H5585">
        <v>6.0000000000000001E-3</v>
      </c>
      <c r="I5585">
        <v>1.3100000000000001E-2</v>
      </c>
      <c r="J5585">
        <v>1.3288281700648245E-15</v>
      </c>
      <c r="L5585" s="13">
        <v>44631</v>
      </c>
      <c r="M5585" s="17"/>
      <c r="N5585">
        <v>-1.3046288284512193E-2</v>
      </c>
    </row>
    <row r="5586" spans="1:14" x14ac:dyDescent="0.2">
      <c r="A5586" s="1">
        <v>44634</v>
      </c>
      <c r="B5586">
        <v>0</v>
      </c>
      <c r="C5586">
        <f>Table3[[#This Row],[(MKT-Rf) Excess Return on the Market ]]+Table3[[#This Row],[(RF) Risk-Free Return Rate (One Month Treasury Bill Rate)]]</f>
        <v>-1.06E-2</v>
      </c>
      <c r="D5586">
        <v>-1.06E-2</v>
      </c>
      <c r="E5586">
        <v>-8.3000000000000001E-3</v>
      </c>
      <c r="F5586">
        <v>1.7399999999999999E-2</v>
      </c>
      <c r="G5586">
        <v>2.18E-2</v>
      </c>
      <c r="H5586">
        <v>5.0000000000000001E-4</v>
      </c>
      <c r="I5586">
        <v>1.2199999999999999E-2</v>
      </c>
      <c r="J5586">
        <v>6.5765421267740582E-16</v>
      </c>
      <c r="L5586" s="12">
        <v>44634</v>
      </c>
      <c r="M5586" s="16"/>
      <c r="N5586">
        <v>-7.4486283971046856E-3</v>
      </c>
    </row>
    <row r="5587" spans="1:14" x14ac:dyDescent="0.2">
      <c r="A5587" s="1">
        <v>44635</v>
      </c>
      <c r="B5587">
        <v>0</v>
      </c>
      <c r="C5587">
        <f>Table3[[#This Row],[(MKT-Rf) Excess Return on the Market ]]+Table3[[#This Row],[(RF) Risk-Free Return Rate (One Month Treasury Bill Rate)]]</f>
        <v>2.1499999999999998E-2</v>
      </c>
      <c r="D5587">
        <v>2.1499999999999998E-2</v>
      </c>
      <c r="E5587">
        <v>-4.8999999999999998E-3</v>
      </c>
      <c r="F5587">
        <v>-2.3900000000000001E-2</v>
      </c>
      <c r="G5587">
        <v>7.7000000000000002E-3</v>
      </c>
      <c r="H5587">
        <v>-0.01</v>
      </c>
      <c r="I5587">
        <v>-7.7000000000000002E-3</v>
      </c>
      <c r="J5587">
        <v>1.8890199907663205E-15</v>
      </c>
      <c r="L5587" s="13">
        <v>44635</v>
      </c>
      <c r="M5587" s="17"/>
      <c r="N5587">
        <v>2.1182551140656723E-2</v>
      </c>
    </row>
    <row r="5588" spans="1:14" x14ac:dyDescent="0.2">
      <c r="A5588" s="1">
        <v>44636</v>
      </c>
      <c r="B5588">
        <v>0</v>
      </c>
      <c r="C5588">
        <f>Table3[[#This Row],[(MKT-Rf) Excess Return on the Market ]]+Table3[[#This Row],[(RF) Risk-Free Return Rate (One Month Treasury Bill Rate)]]</f>
        <v>2.6099999999999998E-2</v>
      </c>
      <c r="D5588">
        <v>2.6099999999999998E-2</v>
      </c>
      <c r="E5588">
        <v>4.4000000000000003E-3</v>
      </c>
      <c r="F5588">
        <v>-1.8200000000000001E-2</v>
      </c>
      <c r="G5588">
        <v>-1.15E-2</v>
      </c>
      <c r="H5588">
        <v>-1.52E-2</v>
      </c>
      <c r="I5588">
        <v>-2.1000000000000001E-2</v>
      </c>
      <c r="J5588">
        <v>1.7379388336068245E-15</v>
      </c>
      <c r="L5588" s="12">
        <v>44636</v>
      </c>
      <c r="M5588" s="16"/>
      <c r="N5588">
        <v>2.2136998842954763E-2</v>
      </c>
    </row>
    <row r="5589" spans="1:14" x14ac:dyDescent="0.2">
      <c r="A5589" s="1">
        <v>44637</v>
      </c>
      <c r="B5589">
        <v>0</v>
      </c>
      <c r="C5589">
        <f>Table3[[#This Row],[(MKT-Rf) Excess Return on the Market ]]+Table3[[#This Row],[(RF) Risk-Free Return Rate (One Month Treasury Bill Rate)]]</f>
        <v>1.43E-2</v>
      </c>
      <c r="D5589">
        <v>1.43E-2</v>
      </c>
      <c r="E5589">
        <v>1.6000000000000001E-3</v>
      </c>
      <c r="F5589">
        <v>-1.09E-2</v>
      </c>
      <c r="G5589">
        <v>-1.5900000000000001E-2</v>
      </c>
      <c r="H5589">
        <v>-1.4000000000000002E-3</v>
      </c>
      <c r="I5589">
        <v>-6.8999999999999999E-3</v>
      </c>
      <c r="J5589">
        <v>1.1423589632583311E-15</v>
      </c>
      <c r="L5589" s="13">
        <v>44637</v>
      </c>
      <c r="M5589" s="17"/>
      <c r="N5589">
        <v>1.2272191404503483E-2</v>
      </c>
    </row>
    <row r="5590" spans="1:14" x14ac:dyDescent="0.2">
      <c r="A5590" s="1">
        <v>44638</v>
      </c>
      <c r="B5590">
        <v>0</v>
      </c>
      <c r="C5590">
        <f>Table3[[#This Row],[(MKT-Rf) Excess Return on the Market ]]+Table3[[#This Row],[(RF) Risk-Free Return Rate (One Month Treasury Bill Rate)]]</f>
        <v>1.3300000000000001E-2</v>
      </c>
      <c r="D5590">
        <v>1.3300000000000001E-2</v>
      </c>
      <c r="E5590">
        <v>-1.9E-3</v>
      </c>
      <c r="F5590">
        <v>-1.8500000000000003E-2</v>
      </c>
      <c r="G5590">
        <v>-5.4000000000000003E-3</v>
      </c>
      <c r="H5590">
        <v>-8.0000000000000002E-3</v>
      </c>
      <c r="I5590">
        <v>-9.4999999999999998E-3</v>
      </c>
      <c r="J5590">
        <v>6.1351931156719188E-16</v>
      </c>
      <c r="L5590" s="12">
        <v>44638</v>
      </c>
      <c r="M5590" s="16"/>
      <c r="N5590">
        <v>1.1594770446318643E-2</v>
      </c>
    </row>
    <row r="5591" spans="1:14" x14ac:dyDescent="0.2">
      <c r="A5591" s="1">
        <v>44641</v>
      </c>
      <c r="B5591">
        <v>0</v>
      </c>
      <c r="C5591">
        <f>Table3[[#This Row],[(MKT-Rf) Excess Return on the Market ]]+Table3[[#This Row],[(RF) Risk-Free Return Rate (One Month Treasury Bill Rate)]]</f>
        <v>-1.7000000000000001E-3</v>
      </c>
      <c r="D5591">
        <v>-1.7000000000000001E-3</v>
      </c>
      <c r="E5591">
        <v>-9.3999999999999986E-3</v>
      </c>
      <c r="F5591">
        <v>1.6E-2</v>
      </c>
      <c r="G5591">
        <v>-1.8E-3</v>
      </c>
      <c r="H5591">
        <v>1.5700000000000002E-2</v>
      </c>
      <c r="I5591">
        <v>1.6E-2</v>
      </c>
      <c r="J5591">
        <v>3.9304634451917978E-17</v>
      </c>
      <c r="L5591" s="13">
        <v>44641</v>
      </c>
      <c r="M5591" s="17"/>
      <c r="N5591">
        <v>-4.3476799985616853E-4</v>
      </c>
    </row>
    <row r="5592" spans="1:14" x14ac:dyDescent="0.2">
      <c r="A5592" s="1">
        <v>44642</v>
      </c>
      <c r="B5592">
        <v>0</v>
      </c>
      <c r="C5592">
        <f>Table3[[#This Row],[(MKT-Rf) Excess Return on the Market ]]+Table3[[#This Row],[(RF) Risk-Free Return Rate (One Month Treasury Bill Rate)]]</f>
        <v>1.3100000000000001E-2</v>
      </c>
      <c r="D5592">
        <v>1.3100000000000001E-2</v>
      </c>
      <c r="E5592">
        <v>-2.2000000000000001E-3</v>
      </c>
      <c r="F5592">
        <v>-1.15E-2</v>
      </c>
      <c r="G5592">
        <v>-8.1000000000000013E-3</v>
      </c>
      <c r="H5592">
        <v>-1.01E-2</v>
      </c>
      <c r="I5592">
        <v>-8.6999999999999994E-3</v>
      </c>
      <c r="J5592">
        <v>1.0640594600288854E-15</v>
      </c>
      <c r="L5592" s="12">
        <v>44642</v>
      </c>
      <c r="M5592" s="16"/>
      <c r="N5592">
        <v>1.1240769260246017E-2</v>
      </c>
    </row>
    <row r="5593" spans="1:14" x14ac:dyDescent="0.2">
      <c r="A5593" s="1">
        <v>44643</v>
      </c>
      <c r="B5593">
        <v>0</v>
      </c>
      <c r="C5593">
        <f>Table3[[#This Row],[(MKT-Rf) Excess Return on the Market ]]+Table3[[#This Row],[(RF) Risk-Free Return Rate (One Month Treasury Bill Rate)]]</f>
        <v>-1.2500000000000001E-2</v>
      </c>
      <c r="D5593">
        <v>-1.2500000000000001E-2</v>
      </c>
      <c r="E5593">
        <v>-6.0999999999999995E-3</v>
      </c>
      <c r="F5593">
        <v>3.9000000000000003E-3</v>
      </c>
      <c r="G5593">
        <v>-5.0000000000000001E-3</v>
      </c>
      <c r="H5593">
        <v>1.55E-2</v>
      </c>
      <c r="I5593">
        <v>8.3000000000000001E-3</v>
      </c>
      <c r="J5593">
        <v>1.2703926045231299E-15</v>
      </c>
      <c r="L5593" s="13">
        <v>44643</v>
      </c>
      <c r="M5593" s="17"/>
      <c r="N5593">
        <v>-1.2348713151043481E-2</v>
      </c>
    </row>
    <row r="5594" spans="1:14" x14ac:dyDescent="0.2">
      <c r="A5594" s="1">
        <v>44644</v>
      </c>
      <c r="B5594">
        <v>0</v>
      </c>
      <c r="C5594">
        <f>Table3[[#This Row],[(MKT-Rf) Excess Return on the Market ]]+Table3[[#This Row],[(RF) Risk-Free Return Rate (One Month Treasury Bill Rate)]]</f>
        <v>1.4199999999999999E-2</v>
      </c>
      <c r="D5594">
        <v>1.4199999999999999E-2</v>
      </c>
      <c r="E5594">
        <v>-3.2000000000000002E-3</v>
      </c>
      <c r="F5594">
        <v>-7.8000000000000005E-3</v>
      </c>
      <c r="G5594">
        <v>-4.6999999999999993E-3</v>
      </c>
      <c r="H5594">
        <v>-1.8E-3</v>
      </c>
      <c r="I5594">
        <v>-2.3999999999999998E-3</v>
      </c>
      <c r="J5594">
        <v>1.517344073176631E-15</v>
      </c>
      <c r="L5594" s="12">
        <v>44644</v>
      </c>
      <c r="M5594" s="16"/>
      <c r="N5594">
        <v>1.4242030309045384E-2</v>
      </c>
    </row>
    <row r="5595" spans="1:14" x14ac:dyDescent="0.2">
      <c r="A5595" s="1">
        <v>44645</v>
      </c>
      <c r="B5595">
        <v>0</v>
      </c>
      <c r="C5595">
        <f>Table3[[#This Row],[(MKT-Rf) Excess Return on the Market ]]+Table3[[#This Row],[(RF) Risk-Free Return Rate (One Month Treasury Bill Rate)]]</f>
        <v>2.7000000000000001E-3</v>
      </c>
      <c r="D5595">
        <v>2.7000000000000001E-3</v>
      </c>
      <c r="E5595">
        <v>-3.0999999999999999E-3</v>
      </c>
      <c r="F5595">
        <v>2.1899999999999999E-2</v>
      </c>
      <c r="G5595">
        <v>2E-3</v>
      </c>
      <c r="H5595">
        <v>1.3300000000000001E-2</v>
      </c>
      <c r="I5595">
        <v>1.1000000000000001E-2</v>
      </c>
      <c r="J5595">
        <v>5.5691247497704273E-16</v>
      </c>
      <c r="L5595" s="13">
        <v>44645</v>
      </c>
      <c r="M5595" s="17"/>
      <c r="N5595">
        <v>5.0534023741785035E-3</v>
      </c>
    </row>
    <row r="5596" spans="1:14" x14ac:dyDescent="0.2">
      <c r="A5596" s="1">
        <v>44648</v>
      </c>
      <c r="B5596">
        <v>0</v>
      </c>
      <c r="C5596">
        <f>Table3[[#This Row],[(MKT-Rf) Excess Return on the Market ]]+Table3[[#This Row],[(RF) Risk-Free Return Rate (One Month Treasury Bill Rate)]]</f>
        <v>7.3000000000000001E-3</v>
      </c>
      <c r="D5596">
        <v>7.3000000000000001E-3</v>
      </c>
      <c r="E5596">
        <v>-8.6999999999999994E-3</v>
      </c>
      <c r="F5596">
        <v>-1.7100000000000001E-2</v>
      </c>
      <c r="G5596">
        <v>5.0000000000000001E-3</v>
      </c>
      <c r="H5596">
        <v>-1.1899999999999999E-2</v>
      </c>
      <c r="I5596">
        <v>-4.5999999999999999E-3</v>
      </c>
      <c r="J5596">
        <v>7.7124244841515294E-16</v>
      </c>
      <c r="L5596" s="12">
        <v>44648</v>
      </c>
      <c r="M5596" s="16"/>
      <c r="N5596">
        <v>7.1195596488213336E-3</v>
      </c>
    </row>
    <row r="5597" spans="1:14" x14ac:dyDescent="0.2">
      <c r="A5597" s="1">
        <v>44649</v>
      </c>
      <c r="B5597">
        <v>0</v>
      </c>
      <c r="C5597">
        <f>Table3[[#This Row],[(MKT-Rf) Excess Return on the Market ]]+Table3[[#This Row],[(RF) Risk-Free Return Rate (One Month Treasury Bill Rate)]]</f>
        <v>1.4499999999999999E-2</v>
      </c>
      <c r="D5597">
        <v>1.4499999999999999E-2</v>
      </c>
      <c r="E5597">
        <v>1.2E-2</v>
      </c>
      <c r="F5597">
        <v>-1.9400000000000001E-2</v>
      </c>
      <c r="G5597">
        <v>-3.4000000000000002E-3</v>
      </c>
      <c r="H5597">
        <v>-9.7999999999999997E-3</v>
      </c>
      <c r="I5597">
        <v>-1.9799999999999998E-2</v>
      </c>
      <c r="J5597">
        <v>1.0739149634744503E-15</v>
      </c>
      <c r="L5597" s="13">
        <v>44649</v>
      </c>
      <c r="M5597" s="17"/>
      <c r="N5597">
        <v>1.2182027285255538E-2</v>
      </c>
    </row>
    <row r="5598" spans="1:14" x14ac:dyDescent="0.2">
      <c r="A5598" s="1">
        <v>44650</v>
      </c>
      <c r="B5598">
        <v>0</v>
      </c>
      <c r="C5598">
        <f>Table3[[#This Row],[(MKT-Rf) Excess Return on the Market ]]+Table3[[#This Row],[(RF) Risk-Free Return Rate (One Month Treasury Bill Rate)]]</f>
        <v>-8.3000000000000001E-3</v>
      </c>
      <c r="D5598">
        <v>-8.3000000000000001E-3</v>
      </c>
      <c r="E5598">
        <v>-1.1299999999999999E-2</v>
      </c>
      <c r="F5598">
        <v>4.1999999999999997E-3</v>
      </c>
      <c r="G5598">
        <v>4.0000000000000001E-3</v>
      </c>
      <c r="H5598">
        <v>9.1999999999999998E-3</v>
      </c>
      <c r="I5598">
        <v>1.01E-2</v>
      </c>
      <c r="J5598">
        <v>6.594537950276761E-16</v>
      </c>
      <c r="L5598" s="12">
        <v>44650</v>
      </c>
      <c r="M5598" s="16"/>
      <c r="N5598">
        <v>-6.313610350948985E-3</v>
      </c>
    </row>
    <row r="5599" spans="1:14" x14ac:dyDescent="0.2">
      <c r="A5599" s="1">
        <v>44651</v>
      </c>
      <c r="B5599">
        <v>0</v>
      </c>
      <c r="C5599">
        <f>Table3[[#This Row],[(MKT-Rf) Excess Return on the Market ]]+Table3[[#This Row],[(RF) Risk-Free Return Rate (One Month Treasury Bill Rate)]]</f>
        <v>-1.55E-2</v>
      </c>
      <c r="D5599">
        <v>-1.55E-2</v>
      </c>
      <c r="E5599">
        <v>6.1999999999999998E-3</v>
      </c>
      <c r="F5599">
        <v>-4.3E-3</v>
      </c>
      <c r="G5599">
        <v>-2.3E-3</v>
      </c>
      <c r="H5599">
        <v>3.9000000000000003E-3</v>
      </c>
      <c r="I5599">
        <v>4.0000000000000001E-3</v>
      </c>
      <c r="J5599">
        <v>1.3169629992298647E-15</v>
      </c>
      <c r="L5599" s="13">
        <v>44651</v>
      </c>
      <c r="M5599" s="17"/>
      <c r="N5599">
        <v>-1.577632727939729E-2</v>
      </c>
    </row>
    <row r="5600" spans="1:14" x14ac:dyDescent="0.2">
      <c r="A5600" s="1">
        <v>44652</v>
      </c>
      <c r="B5600">
        <v>1.0000000000000001E-5</v>
      </c>
      <c r="C5600">
        <f>Table3[[#This Row],[(MKT-Rf) Excess Return on the Market ]]+Table3[[#This Row],[(RF) Risk-Free Return Rate (One Month Treasury Bill Rate)]]</f>
        <v>3.9100000000000003E-3</v>
      </c>
      <c r="D5600">
        <v>3.9000000000000003E-3</v>
      </c>
      <c r="E5600">
        <v>5.6999999999999993E-3</v>
      </c>
      <c r="F5600">
        <v>-5.7999999999999996E-3</v>
      </c>
      <c r="G5600">
        <v>-9.1000000000000004E-3</v>
      </c>
      <c r="H5600">
        <v>5.0000000000000001E-4</v>
      </c>
      <c r="I5600">
        <v>-2E-3</v>
      </c>
      <c r="J5600">
        <v>3.2218650834765555E-16</v>
      </c>
      <c r="L5600" s="12">
        <v>44652</v>
      </c>
      <c r="M5600" s="16"/>
      <c r="N5600">
        <v>3.4044855260572872E-3</v>
      </c>
    </row>
    <row r="5601" spans="1:14" x14ac:dyDescent="0.2">
      <c r="A5601" s="1">
        <v>44655</v>
      </c>
      <c r="B5601">
        <v>1.0000000000000001E-5</v>
      </c>
      <c r="C5601">
        <f>Table3[[#This Row],[(MKT-Rf) Excess Return on the Market ]]+Table3[[#This Row],[(RF) Risk-Free Return Rate (One Month Treasury Bill Rate)]]</f>
        <v>9.4099999999999982E-3</v>
      </c>
      <c r="D5601">
        <v>9.3999999999999986E-3</v>
      </c>
      <c r="E5601">
        <v>-5.4000000000000003E-3</v>
      </c>
      <c r="F5601">
        <v>-1.8700000000000001E-2</v>
      </c>
      <c r="G5601">
        <v>-7.8000000000000005E-3</v>
      </c>
      <c r="H5601">
        <v>-6.6E-3</v>
      </c>
      <c r="I5601">
        <v>-1.54E-2</v>
      </c>
      <c r="J5601">
        <v>7.7111813384515382E-16</v>
      </c>
      <c r="L5601" s="13">
        <v>44655</v>
      </c>
      <c r="M5601" s="17"/>
      <c r="N5601">
        <v>8.0583226226329796E-3</v>
      </c>
    </row>
    <row r="5602" spans="1:14" x14ac:dyDescent="0.2">
      <c r="A5602" s="1">
        <v>44656</v>
      </c>
      <c r="B5602">
        <v>1.0000000000000001E-5</v>
      </c>
      <c r="C5602">
        <f>Table3[[#This Row],[(MKT-Rf) Excess Return on the Market ]]+Table3[[#This Row],[(RF) Risk-Free Return Rate (One Month Treasury Bill Rate)]]</f>
        <v>-1.549E-2</v>
      </c>
      <c r="D5602">
        <v>-1.55E-2</v>
      </c>
      <c r="E5602">
        <v>-7.1999999999999998E-3</v>
      </c>
      <c r="F5602">
        <v>8.199999999999999E-3</v>
      </c>
      <c r="G5602">
        <v>6.8999999999999999E-3</v>
      </c>
      <c r="H5602">
        <v>1.7000000000000001E-3</v>
      </c>
      <c r="I5602">
        <v>1.1599999999999999E-2</v>
      </c>
      <c r="J5602">
        <v>1.1530524033121716E-15</v>
      </c>
      <c r="L5602" s="12">
        <v>44656</v>
      </c>
      <c r="M5602" s="16"/>
      <c r="N5602">
        <v>-1.2631155137050305E-2</v>
      </c>
    </row>
    <row r="5603" spans="1:14" x14ac:dyDescent="0.2">
      <c r="A5603" s="1">
        <v>44657</v>
      </c>
      <c r="B5603">
        <v>1.0000000000000001E-5</v>
      </c>
      <c r="C5603">
        <f>Table3[[#This Row],[(MKT-Rf) Excess Return on the Market ]]+Table3[[#This Row],[(RF) Risk-Free Return Rate (One Month Treasury Bill Rate)]]</f>
        <v>-1.239E-2</v>
      </c>
      <c r="D5603">
        <v>-1.24E-2</v>
      </c>
      <c r="E5603">
        <v>-3.0999999999999999E-3</v>
      </c>
      <c r="F5603">
        <v>1.09E-2</v>
      </c>
      <c r="G5603">
        <v>2.3999999999999998E-3</v>
      </c>
      <c r="H5603">
        <v>8.5000000000000006E-3</v>
      </c>
      <c r="I5603">
        <v>1.4499999999999999E-2</v>
      </c>
      <c r="J5603">
        <v>8.0168236161583534E-16</v>
      </c>
      <c r="L5603" s="13">
        <v>44657</v>
      </c>
      <c r="M5603" s="17"/>
      <c r="N5603">
        <v>-9.7643862227005471E-3</v>
      </c>
    </row>
    <row r="5604" spans="1:14" x14ac:dyDescent="0.2">
      <c r="A5604" s="1">
        <v>44658</v>
      </c>
      <c r="B5604">
        <v>1.0000000000000001E-5</v>
      </c>
      <c r="C5604">
        <f>Table3[[#This Row],[(MKT-Rf) Excess Return on the Market ]]+Table3[[#This Row],[(RF) Risk-Free Return Rate (One Month Treasury Bill Rate)]]</f>
        <v>3.31E-3</v>
      </c>
      <c r="D5604">
        <v>3.3E-3</v>
      </c>
      <c r="E5604">
        <v>-6.0999999999999995E-3</v>
      </c>
      <c r="F5604">
        <v>-1.2999999999999999E-3</v>
      </c>
      <c r="G5604">
        <v>3.8E-3</v>
      </c>
      <c r="H5604">
        <v>3.4000000000000002E-3</v>
      </c>
      <c r="I5604">
        <v>1.21E-2</v>
      </c>
      <c r="J5604">
        <v>3.6292829112995743E-16</v>
      </c>
      <c r="L5604" s="12">
        <v>44658</v>
      </c>
      <c r="M5604" s="16"/>
      <c r="N5604">
        <v>4.2443524395117957E-3</v>
      </c>
    </row>
    <row r="5605" spans="1:14" x14ac:dyDescent="0.2">
      <c r="A5605" s="1">
        <v>44659</v>
      </c>
      <c r="B5605">
        <v>1.0000000000000001E-5</v>
      </c>
      <c r="C5605">
        <f>Table3[[#This Row],[(MKT-Rf) Excess Return on the Market ]]+Table3[[#This Row],[(RF) Risk-Free Return Rate (One Month Treasury Bill Rate)]]</f>
        <v>-3.8900000000000002E-3</v>
      </c>
      <c r="D5605">
        <v>-3.9000000000000003E-3</v>
      </c>
      <c r="E5605">
        <v>-5.3E-3</v>
      </c>
      <c r="F5605">
        <v>2.2400000000000003E-2</v>
      </c>
      <c r="G5605">
        <v>3.5999999999999999E-3</v>
      </c>
      <c r="H5605">
        <v>1.04E-2</v>
      </c>
      <c r="I5605">
        <v>9.3999999999999986E-3</v>
      </c>
      <c r="J5605">
        <v>2.6316963504993446E-16</v>
      </c>
      <c r="L5605" s="13">
        <v>44659</v>
      </c>
      <c r="M5605" s="17"/>
      <c r="N5605">
        <v>-2.6545074879774648E-3</v>
      </c>
    </row>
    <row r="5606" spans="1:14" x14ac:dyDescent="0.2">
      <c r="A5606" s="1">
        <v>44662</v>
      </c>
      <c r="B5606">
        <v>1.0000000000000001E-5</v>
      </c>
      <c r="C5606">
        <f>Table3[[#This Row],[(MKT-Rf) Excess Return on the Market ]]+Table3[[#This Row],[(RF) Risk-Free Return Rate (One Month Treasury Bill Rate)]]</f>
        <v>-1.5390000000000001E-2</v>
      </c>
      <c r="D5606">
        <v>-1.54E-2</v>
      </c>
      <c r="E5606">
        <v>6.1999999999999998E-3</v>
      </c>
      <c r="F5606">
        <v>1.06E-2</v>
      </c>
      <c r="G5606">
        <v>4.4000000000000003E-3</v>
      </c>
      <c r="H5606">
        <v>5.9999999999999995E-4</v>
      </c>
      <c r="I5606">
        <v>-8.3999999999999995E-3</v>
      </c>
      <c r="J5606">
        <v>1.65290166465735E-15</v>
      </c>
      <c r="L5606" s="12">
        <v>44662</v>
      </c>
      <c r="M5606" s="16"/>
      <c r="N5606">
        <v>-1.7021333762949849E-2</v>
      </c>
    </row>
    <row r="5607" spans="1:14" x14ac:dyDescent="0.2">
      <c r="A5607" s="1">
        <v>44663</v>
      </c>
      <c r="B5607">
        <v>1.0000000000000001E-5</v>
      </c>
      <c r="C5607">
        <f>Table3[[#This Row],[(MKT-Rf) Excess Return on the Market ]]+Table3[[#This Row],[(RF) Risk-Free Return Rate (One Month Treasury Bill Rate)]]</f>
        <v>-2.8899999999999998E-3</v>
      </c>
      <c r="D5607">
        <v>-2.8999999999999998E-3</v>
      </c>
      <c r="E5607">
        <v>5.6999999999999993E-3</v>
      </c>
      <c r="F5607">
        <v>4.5999999999999999E-3</v>
      </c>
      <c r="G5607">
        <v>-2.5999999999999999E-3</v>
      </c>
      <c r="H5607">
        <v>1.0500000000000001E-2</v>
      </c>
      <c r="I5607">
        <v>9.5999999999999992E-3</v>
      </c>
      <c r="J5607">
        <v>3.5923554048216072E-16</v>
      </c>
      <c r="L5607" s="13">
        <v>44663</v>
      </c>
      <c r="M5607" s="17"/>
      <c r="N5607">
        <v>-3.4233936348681705E-3</v>
      </c>
    </row>
    <row r="5608" spans="1:14" x14ac:dyDescent="0.2">
      <c r="A5608" s="1">
        <v>44664</v>
      </c>
      <c r="B5608">
        <v>1.0000000000000001E-5</v>
      </c>
      <c r="C5608">
        <f>Table3[[#This Row],[(MKT-Rf) Excess Return on the Market ]]+Table3[[#This Row],[(RF) Risk-Free Return Rate (One Month Treasury Bill Rate)]]</f>
        <v>1.4009999999999998E-2</v>
      </c>
      <c r="D5608">
        <v>1.3999999999999999E-2</v>
      </c>
      <c r="E5608">
        <v>6.1999999999999998E-3</v>
      </c>
      <c r="F5608">
        <v>-6.9999999999999993E-3</v>
      </c>
      <c r="G5608">
        <v>-0.01</v>
      </c>
      <c r="H5608">
        <v>2.0000000000000001E-4</v>
      </c>
      <c r="I5608">
        <v>-1.9E-3</v>
      </c>
      <c r="J5608">
        <v>1.1883710581388358E-15</v>
      </c>
      <c r="L5608" s="12">
        <v>44664</v>
      </c>
      <c r="M5608" s="16"/>
      <c r="N5608">
        <v>1.1112682823133003E-2</v>
      </c>
    </row>
    <row r="5609" spans="1:14" x14ac:dyDescent="0.2">
      <c r="A5609" s="1">
        <v>44665</v>
      </c>
      <c r="B5609">
        <v>1.0000000000000001E-5</v>
      </c>
      <c r="C5609">
        <f>Table3[[#This Row],[(MKT-Rf) Excess Return on the Market ]]+Table3[[#This Row],[(RF) Risk-Free Return Rate (One Month Treasury Bill Rate)]]</f>
        <v>-1.2790000000000001E-2</v>
      </c>
      <c r="D5609">
        <v>-1.2800000000000001E-2</v>
      </c>
      <c r="E5609">
        <v>3.2000000000000002E-3</v>
      </c>
      <c r="F5609">
        <v>1.41E-2</v>
      </c>
      <c r="G5609">
        <v>1.8E-3</v>
      </c>
      <c r="H5609">
        <v>9.3999999999999986E-3</v>
      </c>
      <c r="I5609">
        <v>7.9000000000000008E-3</v>
      </c>
      <c r="J5609">
        <v>1.1406159889038292E-15</v>
      </c>
      <c r="L5609" s="13">
        <v>44665</v>
      </c>
      <c r="M5609" s="17"/>
      <c r="N5609">
        <v>-1.2218479951525796E-2</v>
      </c>
    </row>
    <row r="5610" spans="1:14" x14ac:dyDescent="0.2">
      <c r="A5610" s="1">
        <v>44669</v>
      </c>
      <c r="B5610">
        <v>1.0000000000000001E-5</v>
      </c>
      <c r="C5610">
        <f>Table3[[#This Row],[(MKT-Rf) Excess Return on the Market ]]+Table3[[#This Row],[(RF) Risk-Free Return Rate (One Month Treasury Bill Rate)]]</f>
        <v>-2.0899999999999998E-3</v>
      </c>
      <c r="D5610">
        <v>-2.0999999999999999E-3</v>
      </c>
      <c r="E5610">
        <v>-5.6999999999999993E-3</v>
      </c>
      <c r="F5610">
        <v>1.8100000000000002E-2</v>
      </c>
      <c r="G5610">
        <v>7.6E-3</v>
      </c>
      <c r="H5610">
        <v>6.3E-3</v>
      </c>
      <c r="I5610">
        <v>1.4999999999999999E-2</v>
      </c>
      <c r="J5610">
        <v>2.2768649663926982E-17</v>
      </c>
      <c r="L5610" s="12">
        <v>44669</v>
      </c>
      <c r="M5610" s="16"/>
      <c r="N5610">
        <v>-2.0491150171664794E-4</v>
      </c>
    </row>
    <row r="5611" spans="1:14" x14ac:dyDescent="0.2">
      <c r="A5611" s="1">
        <v>44670</v>
      </c>
      <c r="B5611">
        <v>1.0000000000000001E-5</v>
      </c>
      <c r="C5611">
        <f>Table3[[#This Row],[(MKT-Rf) Excess Return on the Market ]]+Table3[[#This Row],[(RF) Risk-Free Return Rate (One Month Treasury Bill Rate)]]</f>
        <v>1.771E-2</v>
      </c>
      <c r="D5611">
        <v>1.77E-2</v>
      </c>
      <c r="E5611">
        <v>4.0000000000000001E-3</v>
      </c>
      <c r="F5611">
        <v>-9.3999999999999986E-3</v>
      </c>
      <c r="G5611">
        <v>5.4000000000000003E-3</v>
      </c>
      <c r="H5611">
        <v>-1.2699999999999999E-2</v>
      </c>
      <c r="I5611">
        <v>-1.37E-2</v>
      </c>
      <c r="J5611">
        <v>1.5889711573436346E-15</v>
      </c>
      <c r="L5611" s="13">
        <v>44670</v>
      </c>
      <c r="M5611" s="17"/>
      <c r="N5611">
        <v>1.5930040161497565E-2</v>
      </c>
    </row>
    <row r="5612" spans="1:14" x14ac:dyDescent="0.2">
      <c r="A5612" s="1">
        <v>44671</v>
      </c>
      <c r="B5612">
        <v>1.0000000000000001E-5</v>
      </c>
      <c r="C5612">
        <f>Table3[[#This Row],[(MKT-Rf) Excess Return on the Market ]]+Table3[[#This Row],[(RF) Risk-Free Return Rate (One Month Treasury Bill Rate)]]</f>
        <v>-2.7900000000000004E-3</v>
      </c>
      <c r="D5612">
        <v>-2.8000000000000004E-3</v>
      </c>
      <c r="E5612">
        <v>4.7999999999999996E-3</v>
      </c>
      <c r="F5612">
        <v>1.26E-2</v>
      </c>
      <c r="G5612">
        <v>7.6E-3</v>
      </c>
      <c r="H5612">
        <v>1.1299999999999999E-2</v>
      </c>
      <c r="I5612">
        <v>2.18E-2</v>
      </c>
      <c r="J5612">
        <v>5.8245488305331824E-17</v>
      </c>
      <c r="L5612" s="12">
        <v>44671</v>
      </c>
      <c r="M5612" s="16"/>
      <c r="N5612">
        <v>-6.1871895769334236E-4</v>
      </c>
    </row>
    <row r="5613" spans="1:14" x14ac:dyDescent="0.2">
      <c r="A5613" s="1">
        <v>44672</v>
      </c>
      <c r="B5613">
        <v>1.0000000000000001E-5</v>
      </c>
      <c r="C5613">
        <f>Table3[[#This Row],[(MKT-Rf) Excess Return on the Market ]]+Table3[[#This Row],[(RF) Risk-Free Return Rate (One Month Treasury Bill Rate)]]</f>
        <v>-1.7590000000000001E-2</v>
      </c>
      <c r="D5613">
        <v>-1.7600000000000001E-2</v>
      </c>
      <c r="E5613">
        <v>-5.5000000000000005E-3</v>
      </c>
      <c r="F5613">
        <v>3.8E-3</v>
      </c>
      <c r="G5613">
        <v>1.7500000000000002E-2</v>
      </c>
      <c r="H5613">
        <v>4.0000000000000001E-3</v>
      </c>
      <c r="I5613">
        <v>3.8E-3</v>
      </c>
      <c r="J5613">
        <v>1.2842032459439291E-15</v>
      </c>
      <c r="L5613" s="13">
        <v>44672</v>
      </c>
      <c r="M5613" s="17"/>
      <c r="N5613">
        <v>-1.4862847316476122E-2</v>
      </c>
    </row>
    <row r="5614" spans="1:14" x14ac:dyDescent="0.2">
      <c r="A5614" s="1">
        <v>44673</v>
      </c>
      <c r="B5614">
        <v>1.0000000000000001E-5</v>
      </c>
      <c r="C5614">
        <f>Table3[[#This Row],[(MKT-Rf) Excess Return on the Market ]]+Table3[[#This Row],[(RF) Risk-Free Return Rate (One Month Treasury Bill Rate)]]</f>
        <v>-2.7390000000000001E-2</v>
      </c>
      <c r="D5614">
        <v>-2.7400000000000001E-2</v>
      </c>
      <c r="E5614">
        <v>2.5999999999999999E-3</v>
      </c>
      <c r="F5614">
        <v>-1.7000000000000001E-3</v>
      </c>
      <c r="G5614">
        <v>-1.1999999999999999E-3</v>
      </c>
      <c r="H5614">
        <v>-2.2000000000000001E-3</v>
      </c>
      <c r="I5614">
        <v>-2.8999999999999998E-3</v>
      </c>
      <c r="J5614">
        <v>2.6176154620716696E-15</v>
      </c>
      <c r="L5614" s="12">
        <v>44673</v>
      </c>
      <c r="M5614" s="16"/>
      <c r="N5614">
        <v>-2.813199052103028E-2</v>
      </c>
    </row>
    <row r="5615" spans="1:14" x14ac:dyDescent="0.2">
      <c r="A5615" s="1">
        <v>44676</v>
      </c>
      <c r="B5615">
        <v>1.0000000000000001E-5</v>
      </c>
      <c r="C5615">
        <f>Table3[[#This Row],[(MKT-Rf) Excess Return on the Market ]]+Table3[[#This Row],[(RF) Risk-Free Return Rate (One Month Treasury Bill Rate)]]</f>
        <v>7.1099999999999991E-3</v>
      </c>
      <c r="D5615">
        <v>7.0999999999999995E-3</v>
      </c>
      <c r="E5615">
        <v>1.1999999999999999E-3</v>
      </c>
      <c r="F5615">
        <v>-1.84E-2</v>
      </c>
      <c r="G5615">
        <v>1.1000000000000001E-3</v>
      </c>
      <c r="H5615">
        <v>-1.06E-2</v>
      </c>
      <c r="I5615">
        <v>-1.24E-2</v>
      </c>
      <c r="J5615">
        <v>4.6466745232211441E-16</v>
      </c>
      <c r="L5615" s="13">
        <v>44676</v>
      </c>
      <c r="M5615" s="17"/>
      <c r="N5615">
        <v>5.6816875728607956E-3</v>
      </c>
    </row>
    <row r="5616" spans="1:14" x14ac:dyDescent="0.2">
      <c r="A5616" s="1">
        <v>44677</v>
      </c>
      <c r="B5616">
        <v>1.0000000000000001E-5</v>
      </c>
      <c r="C5616">
        <f>Table3[[#This Row],[(MKT-Rf) Excess Return on the Market ]]+Table3[[#This Row],[(RF) Risk-Free Return Rate (One Month Treasury Bill Rate)]]</f>
        <v>-2.9989999999999999E-2</v>
      </c>
      <c r="D5616">
        <v>-0.03</v>
      </c>
      <c r="E5616">
        <v>-3.5999999999999999E-3</v>
      </c>
      <c r="F5616">
        <v>1.78E-2</v>
      </c>
      <c r="G5616">
        <v>2.3E-3</v>
      </c>
      <c r="H5616">
        <v>1.2199999999999999E-2</v>
      </c>
      <c r="I5616">
        <v>1.2800000000000001E-2</v>
      </c>
      <c r="J5616">
        <v>2.5857641043996142E-15</v>
      </c>
      <c r="L5616" s="12">
        <v>44677</v>
      </c>
      <c r="M5616" s="16"/>
      <c r="N5616">
        <v>-2.8550028430273121E-2</v>
      </c>
    </row>
    <row r="5617" spans="1:14" x14ac:dyDescent="0.2">
      <c r="A5617" s="1">
        <v>44678</v>
      </c>
      <c r="B5617">
        <v>1.0000000000000001E-5</v>
      </c>
      <c r="C5617">
        <f>Table3[[#This Row],[(MKT-Rf) Excess Return on the Market ]]+Table3[[#This Row],[(RF) Risk-Free Return Rate (One Month Treasury Bill Rate)]]</f>
        <v>1.2099999999999999E-3</v>
      </c>
      <c r="D5617">
        <v>1.1999999999999999E-3</v>
      </c>
      <c r="E5617">
        <v>-5.6999999999999993E-3</v>
      </c>
      <c r="F5617">
        <v>3.4999999999999996E-3</v>
      </c>
      <c r="G5617">
        <v>1.5E-3</v>
      </c>
      <c r="H5617">
        <v>8.0000000000000002E-3</v>
      </c>
      <c r="I5617">
        <v>1.2199999999999999E-2</v>
      </c>
      <c r="J5617">
        <v>1.8936344643191153E-16</v>
      </c>
      <c r="L5617" s="13">
        <v>44678</v>
      </c>
      <c r="M5617" s="17"/>
      <c r="N5617">
        <v>2.0959051404105173E-3</v>
      </c>
    </row>
    <row r="5618" spans="1:14" x14ac:dyDescent="0.2">
      <c r="A5618" s="1">
        <v>44679</v>
      </c>
      <c r="B5618">
        <v>1.0000000000000001E-5</v>
      </c>
      <c r="C5618">
        <f>Table3[[#This Row],[(MKT-Rf) Excess Return on the Market ]]+Table3[[#This Row],[(RF) Risk-Free Return Rate (One Month Treasury Bill Rate)]]</f>
        <v>2.4409999999999998E-2</v>
      </c>
      <c r="D5618">
        <v>2.4399999999999998E-2</v>
      </c>
      <c r="E5618">
        <v>-5.1000000000000004E-3</v>
      </c>
      <c r="F5618">
        <v>-4.4000000000000003E-3</v>
      </c>
      <c r="G5618">
        <v>4.5999999999999999E-3</v>
      </c>
      <c r="H5618">
        <v>8.9999999999999998E-4</v>
      </c>
      <c r="I5618">
        <v>-4.0999999999999995E-3</v>
      </c>
      <c r="J5618">
        <v>2.0618108985342425E-15</v>
      </c>
      <c r="L5618" s="12">
        <v>44679</v>
      </c>
      <c r="M5618" s="16"/>
      <c r="N5618">
        <v>2.444564600458133E-2</v>
      </c>
    </row>
    <row r="5619" spans="1:14" x14ac:dyDescent="0.2">
      <c r="A5619" s="1">
        <v>44680</v>
      </c>
      <c r="B5619">
        <v>1.0000000000000001E-5</v>
      </c>
      <c r="C5619">
        <f>Table3[[#This Row],[(MKT-Rf) Excess Return on the Market ]]+Table3[[#This Row],[(RF) Risk-Free Return Rate (One Month Treasury Bill Rate)]]</f>
        <v>-3.5289999999999995E-2</v>
      </c>
      <c r="D5619">
        <v>-3.5299999999999998E-2</v>
      </c>
      <c r="E5619">
        <v>8.6999999999999994E-3</v>
      </c>
      <c r="F5619">
        <v>5.8999999999999999E-3</v>
      </c>
      <c r="G5619">
        <v>-2.3999999999999998E-3</v>
      </c>
      <c r="H5619">
        <v>6.6E-3</v>
      </c>
      <c r="I5619">
        <v>2.5999999999999999E-3</v>
      </c>
      <c r="J5619">
        <v>3.1427825959703002E-15</v>
      </c>
      <c r="L5619" s="13">
        <v>44680</v>
      </c>
      <c r="M5619" s="17"/>
      <c r="N5619">
        <v>-3.6959202326858717E-2</v>
      </c>
    </row>
    <row r="5620" spans="1:14" x14ac:dyDescent="0.2">
      <c r="A5620" s="1">
        <v>44683</v>
      </c>
      <c r="B5620">
        <v>1.0000000000000001E-5</v>
      </c>
      <c r="C5620">
        <f>Table3[[#This Row],[(MKT-Rf) Excess Return on the Market ]]+Table3[[#This Row],[(RF) Risk-Free Return Rate (One Month Treasury Bill Rate)]]</f>
        <v>8.0099999999999998E-3</v>
      </c>
      <c r="D5620">
        <v>8.0000000000000002E-3</v>
      </c>
      <c r="E5620">
        <v>3.9000000000000003E-3</v>
      </c>
      <c r="F5620">
        <v>-1.15E-2</v>
      </c>
      <c r="G5620">
        <v>-6.1999999999999998E-3</v>
      </c>
      <c r="H5620">
        <v>-1.34E-2</v>
      </c>
      <c r="I5620">
        <v>-1.7899999999999999E-2</v>
      </c>
      <c r="J5620">
        <v>4.9684918198900502E-16</v>
      </c>
      <c r="L5620" s="12">
        <v>44683</v>
      </c>
      <c r="M5620" s="16"/>
      <c r="N5620">
        <v>5.6592700373755203E-3</v>
      </c>
    </row>
    <row r="5621" spans="1:14" x14ac:dyDescent="0.2">
      <c r="A5621" s="1">
        <v>44684</v>
      </c>
      <c r="B5621">
        <v>1.0000000000000001E-5</v>
      </c>
      <c r="C5621">
        <f>Table3[[#This Row],[(MKT-Rf) Excess Return on the Market ]]+Table3[[#This Row],[(RF) Risk-Free Return Rate (One Month Treasury Bill Rate)]]</f>
        <v>4.1099999999999991E-3</v>
      </c>
      <c r="D5621">
        <v>4.0999999999999995E-3</v>
      </c>
      <c r="E5621">
        <v>1.5E-3</v>
      </c>
      <c r="F5621">
        <v>1.6399999999999998E-2</v>
      </c>
      <c r="G5621">
        <v>0</v>
      </c>
      <c r="H5621">
        <v>1.15E-2</v>
      </c>
      <c r="I5621">
        <v>8.0000000000000002E-3</v>
      </c>
      <c r="J5621">
        <v>4.6142384922744289E-16</v>
      </c>
      <c r="L5621" s="13">
        <v>44684</v>
      </c>
      <c r="M5621" s="17"/>
      <c r="N5621">
        <v>4.8254415515728731E-3</v>
      </c>
    </row>
    <row r="5622" spans="1:14" x14ac:dyDescent="0.2">
      <c r="A5622" s="1">
        <v>44685</v>
      </c>
      <c r="B5622">
        <v>1.0000000000000001E-5</v>
      </c>
      <c r="C5622">
        <f>Table3[[#This Row],[(MKT-Rf) Excess Return on the Market ]]+Table3[[#This Row],[(RF) Risk-Free Return Rate (One Month Treasury Bill Rate)]]</f>
        <v>3.0009999999999998E-2</v>
      </c>
      <c r="D5622">
        <v>0.03</v>
      </c>
      <c r="E5622">
        <v>-5.3E-3</v>
      </c>
      <c r="F5622">
        <v>3.4000000000000002E-3</v>
      </c>
      <c r="G5622">
        <v>7.000000000000001E-4</v>
      </c>
      <c r="H5622">
        <v>7.000000000000001E-4</v>
      </c>
      <c r="I5622">
        <v>-3.0999999999999999E-3</v>
      </c>
      <c r="J5622">
        <v>2.3799130082056604E-15</v>
      </c>
      <c r="L5622" s="12">
        <v>44685</v>
      </c>
      <c r="M5622" s="16"/>
      <c r="N5622">
        <v>2.9425235047606604E-2</v>
      </c>
    </row>
    <row r="5623" spans="1:14" x14ac:dyDescent="0.2">
      <c r="A5623" s="1">
        <v>44686</v>
      </c>
      <c r="B5623">
        <v>1.0000000000000001E-5</v>
      </c>
      <c r="C5623">
        <f>Table3[[#This Row],[(MKT-Rf) Excess Return on the Market ]]+Table3[[#This Row],[(RF) Risk-Free Return Rate (One Month Treasury Bill Rate)]]</f>
        <v>-3.7989999999999996E-2</v>
      </c>
      <c r="D5623">
        <v>-3.7999999999999999E-2</v>
      </c>
      <c r="E5623">
        <v>-2.5000000000000001E-3</v>
      </c>
      <c r="F5623">
        <v>2.3700000000000002E-2</v>
      </c>
      <c r="G5623">
        <v>6.0999999999999995E-3</v>
      </c>
      <c r="H5623">
        <v>1.1699999999999999E-2</v>
      </c>
      <c r="I5623">
        <v>1.24E-2</v>
      </c>
      <c r="J5623">
        <v>3.0501496076337464E-15</v>
      </c>
      <c r="L5623" s="13">
        <v>44686</v>
      </c>
      <c r="M5623" s="17"/>
      <c r="N5623">
        <v>-3.6300723991250602E-2</v>
      </c>
    </row>
    <row r="5624" spans="1:14" x14ac:dyDescent="0.2">
      <c r="A5624" s="1">
        <v>44687</v>
      </c>
      <c r="B5624">
        <v>1.0000000000000001E-5</v>
      </c>
      <c r="C5624">
        <f>Table3[[#This Row],[(MKT-Rf) Excess Return on the Market ]]+Table3[[#This Row],[(RF) Risk-Free Return Rate (One Month Treasury Bill Rate)]]</f>
        <v>-8.490000000000001E-3</v>
      </c>
      <c r="D5624">
        <v>-8.5000000000000006E-3</v>
      </c>
      <c r="E5624">
        <v>-1.0200000000000001E-2</v>
      </c>
      <c r="F5624">
        <v>1.7899999999999999E-2</v>
      </c>
      <c r="G5624">
        <v>1.01E-2</v>
      </c>
      <c r="H5624">
        <v>1.3600000000000001E-2</v>
      </c>
      <c r="I5624">
        <v>1.3999999999999999E-2</v>
      </c>
      <c r="J5624">
        <v>5.0406824020629161E-16</v>
      </c>
      <c r="L5624" s="12">
        <v>44687</v>
      </c>
      <c r="M5624" s="16"/>
      <c r="N5624">
        <v>-5.6903182606495763E-3</v>
      </c>
    </row>
    <row r="5625" spans="1:14" x14ac:dyDescent="0.2">
      <c r="A5625" s="1">
        <v>44690</v>
      </c>
      <c r="B5625">
        <v>1.0000000000000001E-5</v>
      </c>
      <c r="C5625">
        <f>Table3[[#This Row],[(MKT-Rf) Excess Return on the Market ]]+Table3[[#This Row],[(RF) Risk-Free Return Rate (One Month Treasury Bill Rate)]]</f>
        <v>-3.5389999999999998E-2</v>
      </c>
      <c r="D5625">
        <v>-3.5400000000000001E-2</v>
      </c>
      <c r="E5625">
        <v>-2.9999999999999997E-4</v>
      </c>
      <c r="F5625">
        <v>1.3100000000000001E-2</v>
      </c>
      <c r="G5625">
        <v>4.2099999999999999E-2</v>
      </c>
      <c r="H5625">
        <v>-3.0000000000000001E-3</v>
      </c>
      <c r="I5625">
        <v>8.0000000000000004E-4</v>
      </c>
      <c r="J5625">
        <v>2.6506596167090644E-15</v>
      </c>
      <c r="L5625" s="13">
        <v>44690</v>
      </c>
      <c r="M5625" s="17"/>
      <c r="N5625">
        <v>-3.2561554986877753E-2</v>
      </c>
    </row>
    <row r="5626" spans="1:14" x14ac:dyDescent="0.2">
      <c r="A5626" s="1">
        <v>44691</v>
      </c>
      <c r="B5626">
        <v>1.0000000000000001E-5</v>
      </c>
      <c r="C5626">
        <f>Table3[[#This Row],[(MKT-Rf) Excess Return on the Market ]]+Table3[[#This Row],[(RF) Risk-Free Return Rate (One Month Treasury Bill Rate)]]</f>
        <v>2.0100000000000001E-3</v>
      </c>
      <c r="D5626">
        <v>2E-3</v>
      </c>
      <c r="E5626">
        <v>-4.8999999999999998E-3</v>
      </c>
      <c r="F5626">
        <v>-1.24E-2</v>
      </c>
      <c r="G5626">
        <v>-6.6E-3</v>
      </c>
      <c r="H5626">
        <v>3.0999999999999999E-3</v>
      </c>
      <c r="I5626">
        <v>1.03E-2</v>
      </c>
      <c r="J5626">
        <v>2.104631077125905E-16</v>
      </c>
      <c r="L5626" s="12">
        <v>44691</v>
      </c>
      <c r="M5626" s="16"/>
      <c r="N5626">
        <v>2.4548671098168664E-3</v>
      </c>
    </row>
    <row r="5627" spans="1:14" x14ac:dyDescent="0.2">
      <c r="A5627" s="1">
        <v>44692</v>
      </c>
      <c r="B5627">
        <v>1.0000000000000001E-5</v>
      </c>
      <c r="C5627">
        <f>Table3[[#This Row],[(MKT-Rf) Excess Return on the Market ]]+Table3[[#This Row],[(RF) Risk-Free Return Rate (One Month Treasury Bill Rate)]]</f>
        <v>-1.949E-2</v>
      </c>
      <c r="D5627">
        <v>-1.95E-2</v>
      </c>
      <c r="E5627">
        <v>-5.8999999999999999E-3</v>
      </c>
      <c r="F5627">
        <v>2.5899999999999999E-2</v>
      </c>
      <c r="G5627">
        <v>6.9999999999999993E-3</v>
      </c>
      <c r="H5627">
        <v>9.4999999999999998E-3</v>
      </c>
      <c r="I5627">
        <v>2.0299999999999999E-2</v>
      </c>
      <c r="J5627">
        <v>1.5241999974573496E-15</v>
      </c>
      <c r="L5627" s="13">
        <v>44692</v>
      </c>
      <c r="M5627" s="17"/>
      <c r="N5627">
        <v>-1.6600202520523653E-2</v>
      </c>
    </row>
    <row r="5628" spans="1:14" x14ac:dyDescent="0.2">
      <c r="A5628" s="1">
        <v>44693</v>
      </c>
      <c r="B5628">
        <v>1.0000000000000001E-5</v>
      </c>
      <c r="C5628">
        <f>Table3[[#This Row],[(MKT-Rf) Excess Return on the Market ]]+Table3[[#This Row],[(RF) Risk-Free Return Rate (One Month Treasury Bill Rate)]]</f>
        <v>1.7100000000000001E-3</v>
      </c>
      <c r="D5628">
        <v>1.7000000000000001E-3</v>
      </c>
      <c r="E5628">
        <v>1.21E-2</v>
      </c>
      <c r="F5628">
        <v>-1.24E-2</v>
      </c>
      <c r="G5628">
        <v>-3.7000000000000002E-3</v>
      </c>
      <c r="H5628">
        <v>-1.1000000000000001E-2</v>
      </c>
      <c r="I5628">
        <v>-2.5000000000000001E-2</v>
      </c>
      <c r="J5628">
        <v>1.0517775546577412E-16</v>
      </c>
      <c r="L5628" s="12">
        <v>44693</v>
      </c>
      <c r="M5628" s="16"/>
      <c r="N5628">
        <v>-1.2968422441889949E-3</v>
      </c>
    </row>
    <row r="5629" spans="1:14" x14ac:dyDescent="0.2">
      <c r="A5629" s="1">
        <v>44694</v>
      </c>
      <c r="B5629">
        <v>1.0000000000000001E-5</v>
      </c>
      <c r="C5629">
        <f>Table3[[#This Row],[(MKT-Rf) Excess Return on the Market ]]+Table3[[#This Row],[(RF) Risk-Free Return Rate (One Month Treasury Bill Rate)]]</f>
        <v>2.7609999999999999E-2</v>
      </c>
      <c r="D5629">
        <v>2.76E-2</v>
      </c>
      <c r="E5629">
        <v>3.7000000000000002E-3</v>
      </c>
      <c r="F5629">
        <v>-2.1600000000000001E-2</v>
      </c>
      <c r="G5629">
        <v>-2.1299999999999999E-2</v>
      </c>
      <c r="H5629">
        <v>-6.8999999999999999E-3</v>
      </c>
      <c r="I5629">
        <v>-1.41E-2</v>
      </c>
      <c r="J5629">
        <v>2.3075734380502639E-15</v>
      </c>
      <c r="L5629" s="13">
        <v>44694</v>
      </c>
      <c r="M5629" s="17"/>
      <c r="N5629">
        <v>2.3589314531626496E-2</v>
      </c>
    </row>
    <row r="5630" spans="1:14" x14ac:dyDescent="0.2">
      <c r="A5630" s="1">
        <v>44697</v>
      </c>
      <c r="B5630">
        <v>1.0000000000000001E-5</v>
      </c>
      <c r="C5630">
        <f>Table3[[#This Row],[(MKT-Rf) Excess Return on the Market ]]+Table3[[#This Row],[(RF) Risk-Free Return Rate (One Month Treasury Bill Rate)]]</f>
        <v>-5.9900000000000005E-3</v>
      </c>
      <c r="D5630">
        <v>-6.0000000000000001E-3</v>
      </c>
      <c r="E5630">
        <v>8.9999999999999998E-4</v>
      </c>
      <c r="F5630">
        <v>1.34E-2</v>
      </c>
      <c r="G5630">
        <v>1.9E-3</v>
      </c>
      <c r="H5630">
        <v>1.3300000000000001E-2</v>
      </c>
      <c r="I5630">
        <v>1.61E-2</v>
      </c>
      <c r="J5630">
        <v>4.4560209424855132E-16</v>
      </c>
      <c r="L5630" s="12">
        <v>44697</v>
      </c>
      <c r="M5630" s="16"/>
      <c r="N5630">
        <v>-3.9542376502765091E-3</v>
      </c>
    </row>
    <row r="5631" spans="1:14" x14ac:dyDescent="0.2">
      <c r="A5631" s="1">
        <v>44698</v>
      </c>
      <c r="B5631">
        <v>1.0000000000000001E-5</v>
      </c>
      <c r="C5631">
        <f>Table3[[#This Row],[(MKT-Rf) Excess Return on the Market ]]+Table3[[#This Row],[(RF) Risk-Free Return Rate (One Month Treasury Bill Rate)]]</f>
        <v>2.1509999999999998E-2</v>
      </c>
      <c r="D5631">
        <v>2.1499999999999998E-2</v>
      </c>
      <c r="E5631">
        <v>9.3999999999999986E-3</v>
      </c>
      <c r="F5631">
        <v>-4.0000000000000002E-4</v>
      </c>
      <c r="G5631">
        <v>-6.8999999999999999E-3</v>
      </c>
      <c r="H5631">
        <v>-3.2000000000000002E-3</v>
      </c>
      <c r="I5631">
        <v>-1.46E-2</v>
      </c>
      <c r="J5631">
        <v>1.9829837518271252E-15</v>
      </c>
      <c r="L5631" s="13">
        <v>44698</v>
      </c>
      <c r="M5631" s="17"/>
      <c r="N5631">
        <v>1.9968898134440815E-2</v>
      </c>
    </row>
    <row r="5632" spans="1:14" x14ac:dyDescent="0.2">
      <c r="A5632" s="1">
        <v>44699</v>
      </c>
      <c r="B5632">
        <v>1.0000000000000001E-5</v>
      </c>
      <c r="C5632">
        <f>Table3[[#This Row],[(MKT-Rf) Excess Return on the Market ]]+Table3[[#This Row],[(RF) Risk-Free Return Rate (One Month Treasury Bill Rate)]]</f>
        <v>-4.0389999999999995E-2</v>
      </c>
      <c r="D5632">
        <v>-4.0399999999999998E-2</v>
      </c>
      <c r="E5632">
        <v>4.5999999999999999E-3</v>
      </c>
      <c r="F5632">
        <v>1.54E-2</v>
      </c>
      <c r="G5632">
        <v>-5.4000000000000003E-3</v>
      </c>
      <c r="H5632">
        <v>3.4999999999999996E-3</v>
      </c>
      <c r="I5632">
        <v>2.9999999999999997E-4</v>
      </c>
      <c r="J5632">
        <v>3.8640948903813416E-15</v>
      </c>
      <c r="L5632" s="12">
        <v>44699</v>
      </c>
      <c r="M5632" s="16"/>
      <c r="N5632">
        <v>-4.1233767985439373E-2</v>
      </c>
    </row>
    <row r="5633" spans="1:14" x14ac:dyDescent="0.2">
      <c r="A5633" s="1">
        <v>44700</v>
      </c>
      <c r="B5633">
        <v>1.0000000000000001E-5</v>
      </c>
      <c r="C5633">
        <f>Table3[[#This Row],[(MKT-Rf) Excess Return on the Market ]]+Table3[[#This Row],[(RF) Risk-Free Return Rate (One Month Treasury Bill Rate)]]</f>
        <v>-3.3900000000000002E-3</v>
      </c>
      <c r="D5633">
        <v>-3.4000000000000002E-3</v>
      </c>
      <c r="E5633">
        <v>3.9000000000000003E-3</v>
      </c>
      <c r="F5633">
        <v>-7.7000000000000002E-3</v>
      </c>
      <c r="G5633">
        <v>-1.1899999999999999E-2</v>
      </c>
      <c r="H5633">
        <v>-8.6E-3</v>
      </c>
      <c r="I5633">
        <v>-1.38E-2</v>
      </c>
      <c r="J5633">
        <v>5.40593904655356E-16</v>
      </c>
      <c r="L5633" s="13">
        <v>44700</v>
      </c>
      <c r="M5633" s="17"/>
      <c r="N5633">
        <v>-5.8508922136055116E-3</v>
      </c>
    </row>
    <row r="5634" spans="1:14" x14ac:dyDescent="0.2">
      <c r="A5634" s="1">
        <v>44701</v>
      </c>
      <c r="B5634">
        <v>1.0000000000000001E-5</v>
      </c>
      <c r="C5634">
        <f>Table3[[#This Row],[(MKT-Rf) Excess Return on the Market ]]+Table3[[#This Row],[(RF) Risk-Free Return Rate (One Month Treasury Bill Rate)]]</f>
        <v>-4.8999999999999998E-4</v>
      </c>
      <c r="D5634">
        <v>-5.0000000000000001E-4</v>
      </c>
      <c r="E5634">
        <v>-1.2999999999999999E-3</v>
      </c>
      <c r="F5634">
        <v>-1.9E-3</v>
      </c>
      <c r="G5634">
        <v>-1.1000000000000001E-3</v>
      </c>
      <c r="H5634">
        <v>1.6000000000000001E-3</v>
      </c>
      <c r="I5634">
        <v>-1.6000000000000001E-3</v>
      </c>
      <c r="J5634">
        <v>1.246432400043915E-17</v>
      </c>
      <c r="L5634" s="12">
        <v>44701</v>
      </c>
      <c r="M5634" s="16"/>
      <c r="N5634">
        <v>1.4611357151915558E-4</v>
      </c>
    </row>
    <row r="5635" spans="1:14" x14ac:dyDescent="0.2">
      <c r="A5635" s="1">
        <v>44704</v>
      </c>
      <c r="B5635">
        <v>1.0000000000000001E-5</v>
      </c>
      <c r="C5635">
        <f>Table3[[#This Row],[(MKT-Rf) Excess Return on the Market ]]+Table3[[#This Row],[(RF) Risk-Free Return Rate (One Month Treasury Bill Rate)]]</f>
        <v>1.7409999999999998E-2</v>
      </c>
      <c r="D5635">
        <v>1.7399999999999999E-2</v>
      </c>
      <c r="E5635">
        <v>-9.300000000000001E-3</v>
      </c>
      <c r="F5635">
        <v>1.32E-2</v>
      </c>
      <c r="G5635">
        <v>-2.9999999999999997E-4</v>
      </c>
      <c r="H5635">
        <v>1.0200000000000001E-2</v>
      </c>
      <c r="I5635">
        <v>9.300000000000001E-3</v>
      </c>
      <c r="J5635">
        <v>1.9227477644222422E-15</v>
      </c>
      <c r="L5635" s="13">
        <v>44704</v>
      </c>
      <c r="M5635" s="17"/>
      <c r="N5635">
        <v>1.8385022946529016E-2</v>
      </c>
    </row>
    <row r="5636" spans="1:14" x14ac:dyDescent="0.2">
      <c r="A5636" s="1">
        <v>44705</v>
      </c>
      <c r="B5636">
        <v>1.0000000000000001E-5</v>
      </c>
      <c r="C5636">
        <f>Table3[[#This Row],[(MKT-Rf) Excess Return on the Market ]]+Table3[[#This Row],[(RF) Risk-Free Return Rate (One Month Treasury Bill Rate)]]</f>
        <v>-1.2290000000000001E-2</v>
      </c>
      <c r="D5636">
        <v>-1.23E-2</v>
      </c>
      <c r="E5636">
        <v>-4.7999999999999996E-3</v>
      </c>
      <c r="F5636">
        <v>1.8500000000000003E-2</v>
      </c>
      <c r="G5636">
        <v>1.43E-2</v>
      </c>
      <c r="H5636">
        <v>1.1399999999999999E-2</v>
      </c>
      <c r="I5636">
        <v>2.23E-2</v>
      </c>
      <c r="J5636">
        <v>8.4855649607712297E-16</v>
      </c>
      <c r="L5636" s="12">
        <v>44705</v>
      </c>
      <c r="M5636" s="16"/>
      <c r="N5636">
        <v>-8.1539459482493481E-3</v>
      </c>
    </row>
    <row r="5637" spans="1:14" x14ac:dyDescent="0.2">
      <c r="A5637" s="1">
        <v>44706</v>
      </c>
      <c r="B5637">
        <v>1.0000000000000001E-5</v>
      </c>
      <c r="C5637">
        <f>Table3[[#This Row],[(MKT-Rf) Excess Return on the Market ]]+Table3[[#This Row],[(RF) Risk-Free Return Rate (One Month Treasury Bill Rate)]]</f>
        <v>1.2209999999999999E-2</v>
      </c>
      <c r="D5637">
        <v>1.2199999999999999E-2</v>
      </c>
      <c r="E5637">
        <v>7.4999999999999997E-3</v>
      </c>
      <c r="F5637">
        <v>2E-3</v>
      </c>
      <c r="G5637">
        <v>-5.6000000000000008E-3</v>
      </c>
      <c r="H5637">
        <v>1E-4</v>
      </c>
      <c r="I5637">
        <v>-8.8999999999999999E-3</v>
      </c>
      <c r="J5637">
        <v>1.0127894531521475E-15</v>
      </c>
      <c r="L5637" s="13">
        <v>44706</v>
      </c>
      <c r="M5637" s="17"/>
      <c r="N5637">
        <v>9.4063856025386056E-3</v>
      </c>
    </row>
    <row r="5638" spans="1:14" x14ac:dyDescent="0.2">
      <c r="A5638" s="1">
        <v>44707</v>
      </c>
      <c r="B5638">
        <v>1.0000000000000001E-5</v>
      </c>
      <c r="C5638">
        <f>Table3[[#This Row],[(MKT-Rf) Excess Return on the Market ]]+Table3[[#This Row],[(RF) Risk-Free Return Rate (One Month Treasury Bill Rate)]]</f>
        <v>2.181E-2</v>
      </c>
      <c r="D5638">
        <v>2.18E-2</v>
      </c>
      <c r="E5638">
        <v>1E-4</v>
      </c>
      <c r="F5638">
        <v>-5.8999999999999999E-3</v>
      </c>
      <c r="G5638">
        <v>-1.4000000000000002E-3</v>
      </c>
      <c r="H5638">
        <v>-3.0999999999999999E-3</v>
      </c>
      <c r="I5638">
        <v>-8.5000000000000006E-3</v>
      </c>
      <c r="J5638">
        <v>2.0211691944429386E-15</v>
      </c>
      <c r="L5638" s="12">
        <v>44707</v>
      </c>
      <c r="M5638" s="16"/>
      <c r="N5638">
        <v>1.9688139439344957E-2</v>
      </c>
    </row>
    <row r="5639" spans="1:14" x14ac:dyDescent="0.2">
      <c r="A5639" s="1">
        <v>44708</v>
      </c>
      <c r="B5639">
        <v>1.0000000000000001E-5</v>
      </c>
      <c r="C5639">
        <f>Table3[[#This Row],[(MKT-Rf) Excess Return on the Market ]]+Table3[[#This Row],[(RF) Risk-Free Return Rate (One Month Treasury Bill Rate)]]</f>
        <v>2.581E-2</v>
      </c>
      <c r="D5639">
        <v>2.58E-2</v>
      </c>
      <c r="E5639">
        <v>1E-4</v>
      </c>
      <c r="F5639">
        <v>-1.24E-2</v>
      </c>
      <c r="G5639">
        <v>-6.3E-3</v>
      </c>
      <c r="H5639">
        <v>-2.5999999999999999E-3</v>
      </c>
      <c r="I5639">
        <v>-7.3000000000000001E-3</v>
      </c>
      <c r="J5639">
        <v>2.7167408505213155E-15</v>
      </c>
      <c r="L5639" s="13">
        <v>44708</v>
      </c>
      <c r="M5639" s="17"/>
      <c r="N5639">
        <v>2.4441095491293145E-2</v>
      </c>
    </row>
    <row r="5640" spans="1:14" x14ac:dyDescent="0.2">
      <c r="A5640" s="1">
        <v>44712</v>
      </c>
      <c r="B5640">
        <v>1.0000000000000001E-5</v>
      </c>
      <c r="C5640">
        <f>Table3[[#This Row],[(MKT-Rf) Excess Return on the Market ]]+Table3[[#This Row],[(RF) Risk-Free Return Rate (One Month Treasury Bill Rate)]]</f>
        <v>-7.0899999999999999E-3</v>
      </c>
      <c r="D5640">
        <v>-7.0999999999999995E-3</v>
      </c>
      <c r="E5640">
        <v>-3.7000000000000002E-3</v>
      </c>
      <c r="F5640">
        <v>4.0000000000000001E-3</v>
      </c>
      <c r="G5640">
        <v>7.8000000000000005E-3</v>
      </c>
      <c r="H5640">
        <v>-2.3999999999999998E-3</v>
      </c>
      <c r="I5640">
        <v>-5.3E-3</v>
      </c>
      <c r="J5640">
        <v>4.0026722340269289E-16</v>
      </c>
      <c r="L5640" s="12">
        <v>44712</v>
      </c>
      <c r="M5640" s="16"/>
      <c r="N5640">
        <v>-6.2940551963996914E-3</v>
      </c>
    </row>
    <row r="5641" spans="1:14" x14ac:dyDescent="0.2">
      <c r="A5641" s="1">
        <v>44713</v>
      </c>
      <c r="B5641">
        <v>3.0000000000000001E-5</v>
      </c>
      <c r="C5641">
        <f>Table3[[#This Row],[(MKT-Rf) Excess Return on the Market ]]+Table3[[#This Row],[(RF) Risk-Free Return Rate (One Month Treasury Bill Rate)]]</f>
        <v>-7.4700000000000001E-3</v>
      </c>
      <c r="D5641">
        <v>-7.4999999999999997E-3</v>
      </c>
      <c r="E5641">
        <v>2.5000000000000001E-3</v>
      </c>
      <c r="F5641">
        <v>7.1999999999999998E-3</v>
      </c>
      <c r="G5641">
        <v>-2.3999999999999998E-3</v>
      </c>
      <c r="H5641">
        <v>1.0800000000000001E-2</v>
      </c>
      <c r="I5641">
        <v>1.2500000000000001E-2</v>
      </c>
      <c r="J5641">
        <v>8.4311217819088528E-16</v>
      </c>
      <c r="L5641" s="13">
        <v>44713</v>
      </c>
      <c r="M5641" s="17"/>
      <c r="N5641">
        <v>-7.5109239121430331E-3</v>
      </c>
    </row>
    <row r="5642" spans="1:14" x14ac:dyDescent="0.2">
      <c r="A5642" s="1">
        <v>44714</v>
      </c>
      <c r="B5642">
        <v>3.0000000000000001E-5</v>
      </c>
      <c r="C5642">
        <f>Table3[[#This Row],[(MKT-Rf) Excess Return on the Market ]]+Table3[[#This Row],[(RF) Risk-Free Return Rate (One Month Treasury Bill Rate)]]</f>
        <v>2.0929999999999997E-2</v>
      </c>
      <c r="D5642">
        <v>2.0899999999999998E-2</v>
      </c>
      <c r="E5642">
        <v>4.0999999999999995E-3</v>
      </c>
      <c r="F5642">
        <v>-2.0499999999999997E-2</v>
      </c>
      <c r="G5642">
        <v>-4.3E-3</v>
      </c>
      <c r="H5642">
        <v>-1.49E-2</v>
      </c>
      <c r="I5642">
        <v>-1.9E-2</v>
      </c>
      <c r="J5642">
        <v>2.110117747873437E-15</v>
      </c>
      <c r="L5642" s="12">
        <v>44714</v>
      </c>
      <c r="M5642" s="16"/>
      <c r="N5642">
        <v>1.8263262738202751E-2</v>
      </c>
    </row>
    <row r="5643" spans="1:14" x14ac:dyDescent="0.2">
      <c r="A5643" s="1">
        <v>44715</v>
      </c>
      <c r="B5643">
        <v>3.0000000000000001E-5</v>
      </c>
      <c r="C5643">
        <f>Table3[[#This Row],[(MKT-Rf) Excess Return on the Market ]]+Table3[[#This Row],[(RF) Risk-Free Return Rate (One Month Treasury Bill Rate)]]</f>
        <v>-1.627E-2</v>
      </c>
      <c r="D5643">
        <v>-1.6299999999999999E-2</v>
      </c>
      <c r="E5643">
        <v>1.0200000000000001E-2</v>
      </c>
      <c r="F5643">
        <v>5.1999999999999998E-3</v>
      </c>
      <c r="G5643">
        <v>-8.0000000000000002E-3</v>
      </c>
      <c r="H5643">
        <v>4.5000000000000005E-3</v>
      </c>
      <c r="I5643">
        <v>8.3999999999999995E-3</v>
      </c>
      <c r="J5643">
        <v>2.1355407631704618E-15</v>
      </c>
      <c r="L5643" s="13">
        <v>44715</v>
      </c>
      <c r="M5643" s="17"/>
      <c r="N5643">
        <v>-1.6482457202400495E-2</v>
      </c>
    </row>
    <row r="5644" spans="1:14" x14ac:dyDescent="0.2">
      <c r="A5644" s="1">
        <v>44718</v>
      </c>
      <c r="B5644">
        <v>3.0000000000000001E-5</v>
      </c>
      <c r="C5644">
        <f>Table3[[#This Row],[(MKT-Rf) Excess Return on the Market ]]+Table3[[#This Row],[(RF) Risk-Free Return Rate (One Month Treasury Bill Rate)]]</f>
        <v>3.3300000000000001E-3</v>
      </c>
      <c r="D5644">
        <v>3.3E-3</v>
      </c>
      <c r="E5644">
        <v>4.0000000000000002E-4</v>
      </c>
      <c r="F5644">
        <v>6.8999999999999999E-3</v>
      </c>
      <c r="G5644">
        <v>5.0000000000000001E-3</v>
      </c>
      <c r="H5644">
        <v>1.8E-3</v>
      </c>
      <c r="I5644">
        <v>2.9999999999999997E-4</v>
      </c>
      <c r="J5644">
        <v>3.9605812284236782E-16</v>
      </c>
      <c r="L5644" s="12">
        <v>44718</v>
      </c>
      <c r="M5644" s="16"/>
      <c r="N5644">
        <v>3.1324562641237242E-3</v>
      </c>
    </row>
    <row r="5645" spans="1:14" x14ac:dyDescent="0.2">
      <c r="A5645" s="1">
        <v>44719</v>
      </c>
      <c r="B5645">
        <v>3.0000000000000001E-5</v>
      </c>
      <c r="C5645">
        <f>Table3[[#This Row],[(MKT-Rf) Excess Return on the Market ]]+Table3[[#This Row],[(RF) Risk-Free Return Rate (One Month Treasury Bill Rate)]]</f>
        <v>9.9299999999999996E-3</v>
      </c>
      <c r="D5645">
        <v>9.8999999999999991E-3</v>
      </c>
      <c r="E5645">
        <v>1.9E-3</v>
      </c>
      <c r="F5645">
        <v>-1.5E-3</v>
      </c>
      <c r="G5645">
        <v>-1.5800000000000002E-2</v>
      </c>
      <c r="H5645">
        <v>6.6E-3</v>
      </c>
      <c r="I5645">
        <v>2.5000000000000001E-3</v>
      </c>
      <c r="J5645">
        <v>1.1541876300921348E-15</v>
      </c>
      <c r="L5645" s="13">
        <v>44719</v>
      </c>
      <c r="M5645" s="17"/>
      <c r="N5645">
        <v>9.4783319340661174E-3</v>
      </c>
    </row>
    <row r="5646" spans="1:14" x14ac:dyDescent="0.2">
      <c r="A5646" s="1">
        <v>44720</v>
      </c>
      <c r="B5646">
        <v>3.0000000000000001E-5</v>
      </c>
      <c r="C5646">
        <f>Table3[[#This Row],[(MKT-Rf) Excess Return on the Market ]]+Table3[[#This Row],[(RF) Risk-Free Return Rate (One Month Treasury Bill Rate)]]</f>
        <v>-1.017E-2</v>
      </c>
      <c r="D5646">
        <v>-1.0200000000000001E-2</v>
      </c>
      <c r="E5646">
        <v>-2.5999999999999999E-3</v>
      </c>
      <c r="F5646">
        <v>-5.4000000000000003E-3</v>
      </c>
      <c r="G5646">
        <v>-6.8999999999999999E-3</v>
      </c>
      <c r="H5646">
        <v>-2.3999999999999998E-3</v>
      </c>
      <c r="I5646">
        <v>-9.300000000000001E-3</v>
      </c>
      <c r="J5646">
        <v>1.4062846180208188E-15</v>
      </c>
      <c r="L5646" s="12">
        <v>44720</v>
      </c>
      <c r="M5646" s="16"/>
      <c r="N5646">
        <v>-1.0852585537420805E-2</v>
      </c>
    </row>
    <row r="5647" spans="1:14" x14ac:dyDescent="0.2">
      <c r="A5647" s="1">
        <v>44721</v>
      </c>
      <c r="B5647">
        <v>3.0000000000000001E-5</v>
      </c>
      <c r="C5647">
        <f>Table3[[#This Row],[(MKT-Rf) Excess Return on the Market ]]+Table3[[#This Row],[(RF) Risk-Free Return Rate (One Month Treasury Bill Rate)]]</f>
        <v>-2.4369999999999999E-2</v>
      </c>
      <c r="D5647">
        <v>-2.4399999999999998E-2</v>
      </c>
      <c r="E5647">
        <v>4.5000000000000005E-3</v>
      </c>
      <c r="F5647">
        <v>2.3999999999999998E-3</v>
      </c>
      <c r="G5647">
        <v>8.6E-3</v>
      </c>
      <c r="H5647">
        <v>1.5E-3</v>
      </c>
      <c r="I5647">
        <v>1.21E-2</v>
      </c>
      <c r="J5647">
        <v>2.9384242114577066E-15</v>
      </c>
      <c r="L5647" s="13">
        <v>44721</v>
      </c>
      <c r="M5647" s="17"/>
      <c r="N5647">
        <v>-2.4086469933734811E-2</v>
      </c>
    </row>
    <row r="5648" spans="1:14" x14ac:dyDescent="0.2">
      <c r="A5648" s="1">
        <v>44722</v>
      </c>
      <c r="B5648">
        <v>3.0000000000000001E-5</v>
      </c>
      <c r="C5648">
        <f>Table3[[#This Row],[(MKT-Rf) Excess Return on the Market ]]+Table3[[#This Row],[(RF) Risk-Free Return Rate (One Month Treasury Bill Rate)]]</f>
        <v>-2.997E-2</v>
      </c>
      <c r="D5648">
        <v>-0.03</v>
      </c>
      <c r="E5648">
        <v>2.7000000000000001E-3</v>
      </c>
      <c r="F5648">
        <v>6.1999999999999998E-3</v>
      </c>
      <c r="G5648">
        <v>3.0999999999999999E-3</v>
      </c>
      <c r="H5648">
        <v>5.0000000000000001E-3</v>
      </c>
      <c r="I5648">
        <v>2.4799999999999999E-2</v>
      </c>
      <c r="J5648">
        <v>3.0588502218033344E-15</v>
      </c>
      <c r="L5648" s="12">
        <v>44722</v>
      </c>
      <c r="M5648" s="16"/>
      <c r="N5648">
        <v>-2.954242533536117E-2</v>
      </c>
    </row>
    <row r="5649" spans="1:14" x14ac:dyDescent="0.2">
      <c r="A5649" s="1">
        <v>44725</v>
      </c>
      <c r="B5649">
        <v>3.0000000000000001E-5</v>
      </c>
      <c r="C5649">
        <f>Table3[[#This Row],[(MKT-Rf) Excess Return on the Market ]]+Table3[[#This Row],[(RF) Risk-Free Return Rate (One Month Treasury Bill Rate)]]</f>
        <v>-4.1269999999999994E-2</v>
      </c>
      <c r="D5649">
        <v>-4.1299999999999996E-2</v>
      </c>
      <c r="E5649">
        <v>-4.5999999999999999E-3</v>
      </c>
      <c r="F5649">
        <v>6.0999999999999995E-3</v>
      </c>
      <c r="G5649">
        <v>1.7000000000000001E-2</v>
      </c>
      <c r="H5649">
        <v>-3.5999999999999999E-3</v>
      </c>
      <c r="I5649">
        <v>1.9699999999999999E-2</v>
      </c>
      <c r="J5649">
        <v>3.4377297022770091E-15</v>
      </c>
      <c r="L5649" s="13">
        <v>44725</v>
      </c>
      <c r="M5649" s="17"/>
      <c r="N5649">
        <v>-3.9539873198958186E-2</v>
      </c>
    </row>
    <row r="5650" spans="1:14" x14ac:dyDescent="0.2">
      <c r="A5650" s="1">
        <v>44726</v>
      </c>
      <c r="B5650">
        <v>3.0000000000000001E-5</v>
      </c>
      <c r="C5650">
        <f>Table3[[#This Row],[(MKT-Rf) Excess Return on the Market ]]+Table3[[#This Row],[(RF) Risk-Free Return Rate (One Month Treasury Bill Rate)]]</f>
        <v>-2.47E-3</v>
      </c>
      <c r="D5650">
        <v>-2.5000000000000001E-3</v>
      </c>
      <c r="E5650">
        <v>1E-3</v>
      </c>
      <c r="F5650">
        <v>1.2999999999999999E-3</v>
      </c>
      <c r="G5650">
        <v>1.1999999999999999E-3</v>
      </c>
      <c r="H5650">
        <v>4.0000000000000002E-4</v>
      </c>
      <c r="I5650">
        <v>3.9000000000000003E-3</v>
      </c>
      <c r="J5650">
        <v>3.8349689615451375E-16</v>
      </c>
      <c r="L5650" s="12">
        <v>44726</v>
      </c>
      <c r="M5650" s="16"/>
      <c r="N5650">
        <v>-3.7808440639954524E-3</v>
      </c>
    </row>
    <row r="5651" spans="1:14" x14ac:dyDescent="0.2">
      <c r="A5651" s="1">
        <v>44727</v>
      </c>
      <c r="B5651">
        <v>3.0000000000000001E-5</v>
      </c>
      <c r="C5651">
        <f>Table3[[#This Row],[(MKT-Rf) Excess Return on the Market ]]+Table3[[#This Row],[(RF) Risk-Free Return Rate (One Month Treasury Bill Rate)]]</f>
        <v>1.553E-2</v>
      </c>
      <c r="D5651">
        <v>1.55E-2</v>
      </c>
      <c r="E5651">
        <v>-1E-4</v>
      </c>
      <c r="F5651">
        <v>-1.6799999999999999E-2</v>
      </c>
      <c r="G5651">
        <v>-2.0999999999999999E-3</v>
      </c>
      <c r="H5651">
        <v>-1.1399999999999999E-2</v>
      </c>
      <c r="I5651">
        <v>-2.3E-2</v>
      </c>
      <c r="J5651">
        <v>1.3839584598305454E-15</v>
      </c>
      <c r="L5651" s="13">
        <v>44727</v>
      </c>
      <c r="M5651" s="17"/>
      <c r="N5651">
        <v>1.4487056184644877E-2</v>
      </c>
    </row>
    <row r="5652" spans="1:14" x14ac:dyDescent="0.2">
      <c r="A5652" s="1">
        <v>44728</v>
      </c>
      <c r="B5652">
        <v>3.0000000000000001E-5</v>
      </c>
      <c r="C5652">
        <f>Table3[[#This Row],[(MKT-Rf) Excess Return on the Market ]]+Table3[[#This Row],[(RF) Risk-Free Return Rate (One Month Treasury Bill Rate)]]</f>
        <v>-3.517E-2</v>
      </c>
      <c r="D5652">
        <v>-3.5200000000000002E-2</v>
      </c>
      <c r="E5652">
        <v>-1.0800000000000001E-2</v>
      </c>
      <c r="F5652">
        <v>0</v>
      </c>
      <c r="G5652">
        <v>6.0000000000000001E-3</v>
      </c>
      <c r="H5652">
        <v>-6.4000000000000003E-3</v>
      </c>
      <c r="I5652">
        <v>9.5999999999999992E-3</v>
      </c>
      <c r="J5652">
        <v>2.9266619875301689E-15</v>
      </c>
      <c r="L5652" s="12">
        <v>44728</v>
      </c>
      <c r="M5652" s="16"/>
      <c r="N5652">
        <v>-3.3052215017083934E-2</v>
      </c>
    </row>
    <row r="5653" spans="1:14" x14ac:dyDescent="0.2">
      <c r="A5653" s="1">
        <v>44729</v>
      </c>
      <c r="B5653">
        <v>3.0000000000000001E-5</v>
      </c>
      <c r="C5653">
        <f>Table3[[#This Row],[(MKT-Rf) Excess Return on the Market ]]+Table3[[#This Row],[(RF) Risk-Free Return Rate (One Month Treasury Bill Rate)]]</f>
        <v>4.6299999999999996E-3</v>
      </c>
      <c r="D5653">
        <v>4.5999999999999999E-3</v>
      </c>
      <c r="E5653">
        <v>7.3000000000000001E-3</v>
      </c>
      <c r="F5653">
        <v>-2.63E-2</v>
      </c>
      <c r="G5653">
        <v>3.8E-3</v>
      </c>
      <c r="H5653">
        <v>-2.0199999999999999E-2</v>
      </c>
      <c r="I5653">
        <v>-3.5200000000000002E-2</v>
      </c>
      <c r="J5653">
        <v>1.2816486770320565E-16</v>
      </c>
      <c r="L5653" s="13">
        <v>44729</v>
      </c>
      <c r="M5653" s="17"/>
      <c r="N5653">
        <v>2.1984287507105164E-3</v>
      </c>
    </row>
    <row r="5654" spans="1:14" x14ac:dyDescent="0.2">
      <c r="A5654" s="1">
        <v>44733</v>
      </c>
      <c r="B5654">
        <v>3.0000000000000001E-5</v>
      </c>
      <c r="C5654">
        <f>Table3[[#This Row],[(MKT-Rf) Excess Return on the Market ]]+Table3[[#This Row],[(RF) Risk-Free Return Rate (One Month Treasury Bill Rate)]]</f>
        <v>2.3829999999999997E-2</v>
      </c>
      <c r="D5654">
        <v>2.3799999999999998E-2</v>
      </c>
      <c r="E5654">
        <v>-8.3999999999999995E-3</v>
      </c>
      <c r="F5654">
        <v>2.5999999999999999E-3</v>
      </c>
      <c r="G5654">
        <v>-9.1000000000000004E-3</v>
      </c>
      <c r="H5654">
        <v>0</v>
      </c>
      <c r="I5654">
        <v>1.32E-2</v>
      </c>
      <c r="J5654">
        <v>2.3989707374174318E-15</v>
      </c>
      <c r="L5654" s="12">
        <v>44733</v>
      </c>
      <c r="M5654" s="16"/>
      <c r="N5654">
        <v>2.4182488501784571E-2</v>
      </c>
    </row>
    <row r="5655" spans="1:14" x14ac:dyDescent="0.2">
      <c r="A5655" s="1">
        <v>44734</v>
      </c>
      <c r="B5655">
        <v>3.0000000000000001E-5</v>
      </c>
      <c r="C5655">
        <f>Table3[[#This Row],[(MKT-Rf) Excess Return on the Market ]]+Table3[[#This Row],[(RF) Risk-Free Return Rate (One Month Treasury Bill Rate)]]</f>
        <v>-1.8699999999999999E-3</v>
      </c>
      <c r="D5655">
        <v>-1.9E-3</v>
      </c>
      <c r="E5655">
        <v>4.0000000000000002E-4</v>
      </c>
      <c r="F5655">
        <v>-1.7899999999999999E-2</v>
      </c>
      <c r="G5655">
        <v>6.3E-3</v>
      </c>
      <c r="H5655">
        <v>-1.61E-2</v>
      </c>
      <c r="I5655">
        <v>-1.6899999999999998E-2</v>
      </c>
      <c r="J5655">
        <v>1.3969533616402282E-16</v>
      </c>
      <c r="L5655" s="13">
        <v>44734</v>
      </c>
      <c r="M5655" s="17"/>
      <c r="N5655">
        <v>-1.3023811491289687E-3</v>
      </c>
    </row>
    <row r="5656" spans="1:14" x14ac:dyDescent="0.2">
      <c r="A5656" s="1">
        <v>44735</v>
      </c>
      <c r="B5656">
        <v>3.0000000000000001E-5</v>
      </c>
      <c r="C5656">
        <f>Table3[[#This Row],[(MKT-Rf) Excess Return on the Market ]]+Table3[[#This Row],[(RF) Risk-Free Return Rate (One Month Treasury Bill Rate)]]</f>
        <v>1.133E-2</v>
      </c>
      <c r="D5656">
        <v>1.1299999999999999E-2</v>
      </c>
      <c r="E5656">
        <v>3.2000000000000002E-3</v>
      </c>
      <c r="F5656">
        <v>-3.8699999999999998E-2</v>
      </c>
      <c r="G5656">
        <v>5.0000000000000001E-3</v>
      </c>
      <c r="H5656">
        <v>-1.8799999999999997E-2</v>
      </c>
      <c r="I5656">
        <v>-3.7499999999999999E-2</v>
      </c>
      <c r="J5656">
        <v>9.9527061440850952E-16</v>
      </c>
      <c r="L5656" s="12">
        <v>44735</v>
      </c>
      <c r="M5656" s="16"/>
      <c r="N5656">
        <v>9.4870490606574001E-3</v>
      </c>
    </row>
    <row r="5657" spans="1:14" x14ac:dyDescent="0.2">
      <c r="A5657" s="1">
        <v>44736</v>
      </c>
      <c r="B5657">
        <v>3.0000000000000001E-5</v>
      </c>
      <c r="C5657">
        <f>Table3[[#This Row],[(MKT-Rf) Excess Return on the Market ]]+Table3[[#This Row],[(RF) Risk-Free Return Rate (One Month Treasury Bill Rate)]]</f>
        <v>3.1129999999999998E-2</v>
      </c>
      <c r="D5657">
        <v>3.1099999999999999E-2</v>
      </c>
      <c r="E5657">
        <v>-4.1999999999999997E-3</v>
      </c>
      <c r="F5657">
        <v>-2.9999999999999997E-4</v>
      </c>
      <c r="G5657">
        <v>1.1000000000000001E-3</v>
      </c>
      <c r="H5657">
        <v>-3.3E-3</v>
      </c>
      <c r="I5657">
        <v>-0.01</v>
      </c>
      <c r="J5657">
        <v>2.2136641885414007E-15</v>
      </c>
      <c r="L5657" s="13">
        <v>44736</v>
      </c>
      <c r="M5657" s="17"/>
      <c r="N5657">
        <v>3.0105537080807647E-2</v>
      </c>
    </row>
    <row r="5658" spans="1:14" x14ac:dyDescent="0.2">
      <c r="A5658" s="1">
        <v>44739</v>
      </c>
      <c r="B5658">
        <v>3.0000000000000001E-5</v>
      </c>
      <c r="C5658">
        <f>Table3[[#This Row],[(MKT-Rf) Excess Return on the Market ]]+Table3[[#This Row],[(RF) Risk-Free Return Rate (One Month Treasury Bill Rate)]]</f>
        <v>-2.7700000000000003E-3</v>
      </c>
      <c r="D5658">
        <v>-2.8000000000000004E-3</v>
      </c>
      <c r="E5658">
        <v>7.6E-3</v>
      </c>
      <c r="F5658">
        <v>1.26E-2</v>
      </c>
      <c r="G5658">
        <v>-3.0000000000000001E-3</v>
      </c>
      <c r="H5658">
        <v>1.29E-2</v>
      </c>
      <c r="I5658">
        <v>2.4300000000000002E-2</v>
      </c>
      <c r="J5658">
        <v>3.5925547894748553E-16</v>
      </c>
      <c r="L5658" s="12">
        <v>44739</v>
      </c>
      <c r="M5658" s="16"/>
      <c r="N5658">
        <v>-2.9775299301252065E-3</v>
      </c>
    </row>
    <row r="5659" spans="1:14" x14ac:dyDescent="0.2">
      <c r="A5659" s="1">
        <v>44740</v>
      </c>
      <c r="B5659">
        <v>3.0000000000000001E-5</v>
      </c>
      <c r="C5659">
        <f>Table3[[#This Row],[(MKT-Rf) Excess Return on the Market ]]+Table3[[#This Row],[(RF) Risk-Free Return Rate (One Month Treasury Bill Rate)]]</f>
        <v>-2.087E-2</v>
      </c>
      <c r="D5659">
        <v>-2.0899999999999998E-2</v>
      </c>
      <c r="E5659">
        <v>4.0000000000000002E-4</v>
      </c>
      <c r="F5659">
        <v>2.3599999999999999E-2</v>
      </c>
      <c r="G5659">
        <v>-6.9999999999999993E-3</v>
      </c>
      <c r="H5659">
        <v>1.3000000000000001E-2</v>
      </c>
      <c r="I5659">
        <v>2.8900000000000002E-2</v>
      </c>
      <c r="J5659">
        <v>2.3686479443394819E-15</v>
      </c>
      <c r="L5659" s="13">
        <v>44740</v>
      </c>
      <c r="M5659" s="17"/>
      <c r="N5659">
        <v>-2.0348658383248716E-2</v>
      </c>
    </row>
    <row r="5660" spans="1:14" x14ac:dyDescent="0.2">
      <c r="A5660" s="1">
        <v>44741</v>
      </c>
      <c r="B5660">
        <v>3.0000000000000001E-5</v>
      </c>
      <c r="C5660">
        <f>Table3[[#This Row],[(MKT-Rf) Excess Return on the Market ]]+Table3[[#This Row],[(RF) Risk-Free Return Rate (One Month Treasury Bill Rate)]]</f>
        <v>-1.97E-3</v>
      </c>
      <c r="D5660">
        <v>-2E-3</v>
      </c>
      <c r="E5660">
        <v>-5.7999999999999996E-3</v>
      </c>
      <c r="F5660">
        <v>-1.32E-2</v>
      </c>
      <c r="G5660">
        <v>1.09E-2</v>
      </c>
      <c r="H5660">
        <v>-8.6E-3</v>
      </c>
      <c r="I5660">
        <v>-1E-3</v>
      </c>
      <c r="J5660">
        <v>8.8218926016676838E-17</v>
      </c>
      <c r="L5660" s="12">
        <v>44741</v>
      </c>
      <c r="M5660" s="16"/>
      <c r="N5660">
        <v>-7.1200650096186937E-4</v>
      </c>
    </row>
    <row r="5661" spans="1:14" x14ac:dyDescent="0.2">
      <c r="A5661" s="1">
        <v>44742</v>
      </c>
      <c r="B5661">
        <v>3.0000000000000001E-5</v>
      </c>
      <c r="C5661">
        <f>Table3[[#This Row],[(MKT-Rf) Excess Return on the Market ]]+Table3[[#This Row],[(RF) Risk-Free Return Rate (One Month Treasury Bill Rate)]]</f>
        <v>-9.5699999999999986E-3</v>
      </c>
      <c r="D5661">
        <v>-9.5999999999999992E-3</v>
      </c>
      <c r="E5661">
        <v>5.1000000000000004E-3</v>
      </c>
      <c r="F5661">
        <v>-1.5E-3</v>
      </c>
      <c r="G5661">
        <v>9.0000000000000011E-3</v>
      </c>
      <c r="H5661">
        <v>-1.6000000000000001E-3</v>
      </c>
      <c r="I5661">
        <v>1.03E-2</v>
      </c>
      <c r="J5661">
        <v>8.6544915399655625E-16</v>
      </c>
      <c r="L5661" s="13">
        <v>44742</v>
      </c>
      <c r="M5661" s="17"/>
      <c r="N5661">
        <v>-8.7978148306084494E-3</v>
      </c>
    </row>
    <row r="5662" spans="1:14" x14ac:dyDescent="0.2">
      <c r="A5662" s="1">
        <v>44743</v>
      </c>
      <c r="B5662">
        <v>4.0000000000000003E-5</v>
      </c>
      <c r="C5662">
        <f>Table3[[#This Row],[(MKT-Rf) Excess Return on the Market ]]+Table3[[#This Row],[(RF) Risk-Free Return Rate (One Month Treasury Bill Rate)]]</f>
        <v>1.1439999999999999E-2</v>
      </c>
      <c r="D5662">
        <v>1.1399999999999999E-2</v>
      </c>
      <c r="E5662">
        <v>-2.0000000000000001E-4</v>
      </c>
      <c r="F5662">
        <v>1.1000000000000001E-3</v>
      </c>
      <c r="G5662">
        <v>-7.4999999999999997E-3</v>
      </c>
      <c r="H5662">
        <v>-7.000000000000001E-4</v>
      </c>
      <c r="I5662">
        <v>-1.1200000000000002E-2</v>
      </c>
      <c r="J5662">
        <v>1.2517475030113997E-15</v>
      </c>
      <c r="L5662" s="12">
        <v>44743</v>
      </c>
      <c r="M5662" s="16"/>
      <c r="N5662">
        <v>1.0498459915641863E-2</v>
      </c>
    </row>
    <row r="5663" spans="1:14" x14ac:dyDescent="0.2">
      <c r="A5663" s="1">
        <v>44747</v>
      </c>
      <c r="B5663">
        <v>4.0000000000000003E-5</v>
      </c>
      <c r="C5663">
        <f>Table3[[#This Row],[(MKT-Rf) Excess Return on the Market ]]+Table3[[#This Row],[(RF) Risk-Free Return Rate (One Month Treasury Bill Rate)]]</f>
        <v>4.8399999999999997E-3</v>
      </c>
      <c r="D5663">
        <v>4.7999999999999996E-3</v>
      </c>
      <c r="E5663">
        <v>1.1200000000000002E-2</v>
      </c>
      <c r="F5663">
        <v>-3.3500000000000002E-2</v>
      </c>
      <c r="G5663">
        <v>-1.7399999999999999E-2</v>
      </c>
      <c r="H5663">
        <v>-2.1499999999999998E-2</v>
      </c>
      <c r="I5663">
        <v>-4.7899999999999998E-2</v>
      </c>
      <c r="J5663">
        <v>1.6482159521144454E-16</v>
      </c>
      <c r="L5663" s="13">
        <v>44747</v>
      </c>
      <c r="M5663" s="17"/>
      <c r="N5663">
        <v>1.5829235665797978E-3</v>
      </c>
    </row>
    <row r="5664" spans="1:14" x14ac:dyDescent="0.2">
      <c r="A5664" s="1">
        <v>44748</v>
      </c>
      <c r="B5664">
        <v>4.0000000000000003E-5</v>
      </c>
      <c r="C5664">
        <f>Table3[[#This Row],[(MKT-Rf) Excess Return on the Market ]]+Table3[[#This Row],[(RF) Risk-Free Return Rate (One Month Treasury Bill Rate)]]</f>
        <v>1.7400000000000002E-3</v>
      </c>
      <c r="D5664">
        <v>1.7000000000000001E-3</v>
      </c>
      <c r="E5664">
        <v>-8.8999999999999999E-3</v>
      </c>
      <c r="F5664">
        <v>-7.3000000000000001E-3</v>
      </c>
      <c r="G5664">
        <v>5.0000000000000001E-4</v>
      </c>
      <c r="H5664">
        <v>-3.0999999999999999E-3</v>
      </c>
      <c r="I5664">
        <v>2.8000000000000004E-3</v>
      </c>
      <c r="J5664">
        <v>4.2141707168302516E-16</v>
      </c>
      <c r="L5664" s="12">
        <v>44748</v>
      </c>
      <c r="M5664" s="16"/>
      <c r="N5664">
        <v>3.5667473495814678E-3</v>
      </c>
    </row>
    <row r="5665" spans="1:14" x14ac:dyDescent="0.2">
      <c r="A5665" s="1">
        <v>44749</v>
      </c>
      <c r="B5665">
        <v>4.0000000000000003E-5</v>
      </c>
      <c r="C5665">
        <f>Table3[[#This Row],[(MKT-Rf) Excess Return on the Market ]]+Table3[[#This Row],[(RF) Risk-Free Return Rate (One Month Treasury Bill Rate)]]</f>
        <v>1.7739999999999999E-2</v>
      </c>
      <c r="D5665">
        <v>1.77E-2</v>
      </c>
      <c r="E5665">
        <v>8.8999999999999999E-3</v>
      </c>
      <c r="F5665">
        <v>-9.5999999999999992E-3</v>
      </c>
      <c r="G5665">
        <v>-8.3999999999999995E-3</v>
      </c>
      <c r="H5665">
        <v>-1.32E-2</v>
      </c>
      <c r="I5665">
        <v>-9.8999999999999991E-3</v>
      </c>
      <c r="J5665">
        <v>1.8246159524351418E-15</v>
      </c>
      <c r="L5665" s="13">
        <v>44749</v>
      </c>
      <c r="M5665" s="17"/>
      <c r="N5665">
        <v>1.4853713471199018E-2</v>
      </c>
    </row>
    <row r="5666" spans="1:14" x14ac:dyDescent="0.2">
      <c r="A5666" s="1">
        <v>44750</v>
      </c>
      <c r="B5666">
        <v>4.0000000000000003E-5</v>
      </c>
      <c r="C5666">
        <f>Table3[[#This Row],[(MKT-Rf) Excess Return on the Market ]]+Table3[[#This Row],[(RF) Risk-Free Return Rate (One Month Treasury Bill Rate)]]</f>
        <v>-6.600000000000001E-4</v>
      </c>
      <c r="D5666">
        <v>-7.000000000000001E-4</v>
      </c>
      <c r="E5666">
        <v>7.000000000000001E-4</v>
      </c>
      <c r="F5666">
        <v>-7.000000000000001E-4</v>
      </c>
      <c r="G5666">
        <v>-2.5000000000000001E-3</v>
      </c>
      <c r="H5666">
        <v>-2.0999999999999999E-3</v>
      </c>
      <c r="I5666">
        <v>4.6999999999999993E-3</v>
      </c>
      <c r="J5666">
        <v>1.1985933962502351E-16</v>
      </c>
      <c r="L5666" s="12">
        <v>44750</v>
      </c>
      <c r="M5666" s="16"/>
      <c r="N5666">
        <v>-8.3055631536842949E-4</v>
      </c>
    </row>
    <row r="5667" spans="1:14" x14ac:dyDescent="0.2">
      <c r="A5667" s="1">
        <v>44753</v>
      </c>
      <c r="B5667">
        <v>4.0000000000000003E-5</v>
      </c>
      <c r="C5667">
        <f>Table3[[#This Row],[(MKT-Rf) Excess Return on the Market ]]+Table3[[#This Row],[(RF) Risk-Free Return Rate (One Month Treasury Bill Rate)]]</f>
        <v>-1.3859999999999999E-2</v>
      </c>
      <c r="D5667">
        <v>-1.3899999999999999E-2</v>
      </c>
      <c r="E5667">
        <v>-9.8999999999999991E-3</v>
      </c>
      <c r="F5667">
        <v>1.5900000000000001E-2</v>
      </c>
      <c r="G5667">
        <v>1.7100000000000001E-2</v>
      </c>
      <c r="H5667">
        <v>1.26E-2</v>
      </c>
      <c r="I5667">
        <v>2.6800000000000001E-2</v>
      </c>
      <c r="J5667">
        <v>1.6485733830815763E-15</v>
      </c>
      <c r="L5667" s="13">
        <v>44753</v>
      </c>
      <c r="M5667" s="17"/>
      <c r="N5667">
        <v>-1.159442997810581E-2</v>
      </c>
    </row>
    <row r="5668" spans="1:14" x14ac:dyDescent="0.2">
      <c r="A5668" s="1">
        <v>44754</v>
      </c>
      <c r="B5668">
        <v>4.0000000000000003E-5</v>
      </c>
      <c r="C5668">
        <f>Table3[[#This Row],[(MKT-Rf) Excess Return on the Market ]]+Table3[[#This Row],[(RF) Risk-Free Return Rate (One Month Treasury Bill Rate)]]</f>
        <v>-8.7600000000000004E-3</v>
      </c>
      <c r="D5668">
        <v>-8.8000000000000005E-3</v>
      </c>
      <c r="E5668">
        <v>8.5000000000000006E-3</v>
      </c>
      <c r="F5668">
        <v>5.1999999999999998E-3</v>
      </c>
      <c r="G5668">
        <v>1E-3</v>
      </c>
      <c r="H5668">
        <v>8.3000000000000001E-3</v>
      </c>
      <c r="I5668">
        <v>-6.6E-3</v>
      </c>
      <c r="J5668">
        <v>1.1410315076093411E-15</v>
      </c>
      <c r="L5668" s="12">
        <v>44754</v>
      </c>
      <c r="M5668" s="16"/>
      <c r="N5668">
        <v>-9.2868990190167582E-3</v>
      </c>
    </row>
    <row r="5669" spans="1:14" x14ac:dyDescent="0.2">
      <c r="A5669" s="1">
        <v>44755</v>
      </c>
      <c r="B5669">
        <v>4.0000000000000003E-5</v>
      </c>
      <c r="C5669">
        <f>Table3[[#This Row],[(MKT-Rf) Excess Return on the Market ]]+Table3[[#This Row],[(RF) Risk-Free Return Rate (One Month Treasury Bill Rate)]]</f>
        <v>-3.8600000000000001E-3</v>
      </c>
      <c r="D5669">
        <v>-3.9000000000000003E-3</v>
      </c>
      <c r="E5669">
        <v>4.3E-3</v>
      </c>
      <c r="F5669">
        <v>-3.8E-3</v>
      </c>
      <c r="G5669">
        <v>4.0000000000000002E-4</v>
      </c>
      <c r="H5669">
        <v>-3.3E-3</v>
      </c>
      <c r="I5669">
        <v>-2.0000000000000001E-4</v>
      </c>
      <c r="J5669">
        <v>5.7138981975861294E-16</v>
      </c>
      <c r="L5669" s="13">
        <v>44755</v>
      </c>
      <c r="M5669" s="17"/>
      <c r="N5669">
        <v>-4.466859031662644E-3</v>
      </c>
    </row>
    <row r="5670" spans="1:14" x14ac:dyDescent="0.2">
      <c r="A5670" s="1">
        <v>44756</v>
      </c>
      <c r="B5670">
        <v>4.0000000000000003E-5</v>
      </c>
      <c r="C5670">
        <f>Table3[[#This Row],[(MKT-Rf) Excess Return on the Market ]]+Table3[[#This Row],[(RF) Risk-Free Return Rate (One Month Treasury Bill Rate)]]</f>
        <v>-4.0599999999999994E-3</v>
      </c>
      <c r="D5670">
        <v>-4.0999999999999995E-3</v>
      </c>
      <c r="E5670">
        <v>-4.6999999999999993E-3</v>
      </c>
      <c r="F5670">
        <v>-1.01E-2</v>
      </c>
      <c r="G5670">
        <v>7.8000000000000005E-3</v>
      </c>
      <c r="H5670">
        <v>-2.9999999999999997E-4</v>
      </c>
      <c r="I5670">
        <v>5.5000000000000005E-3</v>
      </c>
      <c r="J5670">
        <v>3.6362590644227952E-16</v>
      </c>
      <c r="L5670" s="12">
        <v>44756</v>
      </c>
      <c r="M5670" s="16"/>
      <c r="N5670">
        <v>-3.0031001895847553E-3</v>
      </c>
    </row>
    <row r="5671" spans="1:14" x14ac:dyDescent="0.2">
      <c r="A5671" s="1">
        <v>44757</v>
      </c>
      <c r="B5671">
        <v>4.0000000000000003E-5</v>
      </c>
      <c r="C5671">
        <f>Table3[[#This Row],[(MKT-Rf) Excess Return on the Market ]]+Table3[[#This Row],[(RF) Risk-Free Return Rate (One Month Treasury Bill Rate)]]</f>
        <v>1.9539999999999998E-2</v>
      </c>
      <c r="D5671">
        <v>1.95E-2</v>
      </c>
      <c r="E5671">
        <v>4.0000000000000002E-4</v>
      </c>
      <c r="F5671">
        <v>4.5999999999999999E-3</v>
      </c>
      <c r="G5671">
        <v>-2.2000000000000001E-3</v>
      </c>
      <c r="H5671">
        <v>-3.9000000000000003E-3</v>
      </c>
      <c r="I5671">
        <v>-6.8000000000000005E-3</v>
      </c>
      <c r="J5671">
        <v>2.115303206125864E-15</v>
      </c>
      <c r="L5671" s="13">
        <v>44757</v>
      </c>
      <c r="M5671" s="17"/>
      <c r="N5671">
        <v>1.9019223492515371E-2</v>
      </c>
    </row>
    <row r="5672" spans="1:14" x14ac:dyDescent="0.2">
      <c r="A5672" s="1">
        <v>44760</v>
      </c>
      <c r="B5672">
        <v>4.0000000000000003E-5</v>
      </c>
      <c r="C5672">
        <f>Table3[[#This Row],[(MKT-Rf) Excess Return on the Market ]]+Table3[[#This Row],[(RF) Risk-Free Return Rate (One Month Treasury Bill Rate)]]</f>
        <v>-7.0599999999999994E-3</v>
      </c>
      <c r="D5672">
        <v>-7.0999999999999995E-3</v>
      </c>
      <c r="E5672">
        <v>3.7000000000000002E-3</v>
      </c>
      <c r="F5672">
        <v>1.0200000000000001E-2</v>
      </c>
      <c r="G5672">
        <v>1.4000000000000002E-3</v>
      </c>
      <c r="H5672">
        <v>-8.9999999999999998E-4</v>
      </c>
      <c r="I5672">
        <v>2.3999999999999998E-3</v>
      </c>
      <c r="J5672">
        <v>9.9793632405537503E-16</v>
      </c>
      <c r="L5672" s="12">
        <v>44760</v>
      </c>
      <c r="M5672" s="16"/>
      <c r="N5672">
        <v>-8.398790728860633E-3</v>
      </c>
    </row>
    <row r="5673" spans="1:14" x14ac:dyDescent="0.2">
      <c r="A5673" s="1">
        <v>44761</v>
      </c>
      <c r="B5673">
        <v>4.0000000000000003E-5</v>
      </c>
      <c r="C5673">
        <f>Table3[[#This Row],[(MKT-Rf) Excess Return on the Market ]]+Table3[[#This Row],[(RF) Risk-Free Return Rate (One Month Treasury Bill Rate)]]</f>
        <v>2.8139999999999998E-2</v>
      </c>
      <c r="D5673">
        <v>2.81E-2</v>
      </c>
      <c r="E5673">
        <v>8.3999999999999995E-3</v>
      </c>
      <c r="F5673">
        <v>-5.4000000000000003E-3</v>
      </c>
      <c r="G5673">
        <v>-2.7000000000000001E-3</v>
      </c>
      <c r="H5673">
        <v>-5.8999999999999999E-3</v>
      </c>
      <c r="I5673">
        <v>-1.6200000000000003E-2</v>
      </c>
      <c r="J5673">
        <v>2.9010373554253818E-15</v>
      </c>
      <c r="L5673" s="13">
        <v>44761</v>
      </c>
      <c r="M5673" s="17"/>
      <c r="N5673">
        <v>2.7253558019802913E-2</v>
      </c>
    </row>
    <row r="5674" spans="1:14" x14ac:dyDescent="0.2">
      <c r="A5674" s="1">
        <v>44762</v>
      </c>
      <c r="B5674">
        <v>4.0000000000000003E-5</v>
      </c>
      <c r="C5674">
        <f>Table3[[#This Row],[(MKT-Rf) Excess Return on the Market ]]+Table3[[#This Row],[(RF) Risk-Free Return Rate (One Month Treasury Bill Rate)]]</f>
        <v>8.94E-3</v>
      </c>
      <c r="D5674">
        <v>8.8999999999999999E-3</v>
      </c>
      <c r="E5674">
        <v>1.0800000000000001E-2</v>
      </c>
      <c r="F5674">
        <v>-1.3100000000000001E-2</v>
      </c>
      <c r="G5674">
        <v>-1.4800000000000001E-2</v>
      </c>
      <c r="H5674">
        <v>-1.49E-2</v>
      </c>
      <c r="I5674">
        <v>-2.7799999999999998E-2</v>
      </c>
      <c r="J5674">
        <v>6.3268450814035896E-16</v>
      </c>
      <c r="L5674" s="12">
        <v>44762</v>
      </c>
      <c r="M5674" s="16"/>
      <c r="N5674">
        <v>5.8785037183350592E-3</v>
      </c>
    </row>
    <row r="5675" spans="1:14" x14ac:dyDescent="0.2">
      <c r="A5675" s="1">
        <v>44763</v>
      </c>
      <c r="B5675">
        <v>4.0000000000000003E-5</v>
      </c>
      <c r="C5675">
        <f>Table3[[#This Row],[(MKT-Rf) Excess Return on the Market ]]+Table3[[#This Row],[(RF) Risk-Free Return Rate (One Month Treasury Bill Rate)]]</f>
        <v>9.7400000000000004E-3</v>
      </c>
      <c r="D5675">
        <v>9.7000000000000003E-3</v>
      </c>
      <c r="E5675">
        <v>-3.3E-3</v>
      </c>
      <c r="F5675">
        <v>-1.6E-2</v>
      </c>
      <c r="G5675">
        <v>-2.5000000000000001E-3</v>
      </c>
      <c r="H5675">
        <v>-8.8999999999999999E-3</v>
      </c>
      <c r="I5675">
        <v>-1.04E-2</v>
      </c>
      <c r="J5675">
        <v>9.8213074747662399E-16</v>
      </c>
      <c r="L5675" s="13">
        <v>44763</v>
      </c>
      <c r="M5675" s="17"/>
      <c r="N5675">
        <v>9.8130542384489011E-3</v>
      </c>
    </row>
    <row r="5676" spans="1:14" x14ac:dyDescent="0.2">
      <c r="A5676" s="1">
        <v>44764</v>
      </c>
      <c r="B5676">
        <v>4.0000000000000003E-5</v>
      </c>
      <c r="C5676">
        <f>Table3[[#This Row],[(MKT-Rf) Excess Return on the Market ]]+Table3[[#This Row],[(RF) Risk-Free Return Rate (One Month Treasury Bill Rate)]]</f>
        <v>-1.1859999999999999E-2</v>
      </c>
      <c r="D5676">
        <v>-1.1899999999999999E-2</v>
      </c>
      <c r="E5676">
        <v>-8.3999999999999995E-3</v>
      </c>
      <c r="F5676">
        <v>1.38E-2</v>
      </c>
      <c r="G5676">
        <v>1.7399999999999999E-2</v>
      </c>
      <c r="H5676">
        <v>1.52E-2</v>
      </c>
      <c r="I5676">
        <v>2.2799999999999997E-2</v>
      </c>
      <c r="J5676">
        <v>1.0646115337650433E-15</v>
      </c>
      <c r="L5676" s="12">
        <v>44764</v>
      </c>
      <c r="M5676" s="16"/>
      <c r="N5676">
        <v>-9.3762699234227094E-3</v>
      </c>
    </row>
    <row r="5677" spans="1:14" x14ac:dyDescent="0.2">
      <c r="A5677" s="1">
        <v>44767</v>
      </c>
      <c r="B5677">
        <v>4.0000000000000003E-5</v>
      </c>
      <c r="C5677">
        <f>Table3[[#This Row],[(MKT-Rf) Excess Return on the Market ]]+Table3[[#This Row],[(RF) Risk-Free Return Rate (One Month Treasury Bill Rate)]]</f>
        <v>1.24E-3</v>
      </c>
      <c r="D5677">
        <v>1.1999999999999999E-3</v>
      </c>
      <c r="E5677">
        <v>1E-3</v>
      </c>
      <c r="F5677">
        <v>1.6799999999999999E-2</v>
      </c>
      <c r="G5677">
        <v>6.5000000000000006E-3</v>
      </c>
      <c r="H5677">
        <v>5.1999999999999998E-3</v>
      </c>
      <c r="I5677">
        <v>2.1499999999999998E-2</v>
      </c>
      <c r="J5677">
        <v>1.7032659708405906E-16</v>
      </c>
      <c r="L5677" s="13">
        <v>44767</v>
      </c>
      <c r="M5677" s="17"/>
      <c r="N5677">
        <v>1.3142512363463167E-3</v>
      </c>
    </row>
    <row r="5678" spans="1:14" x14ac:dyDescent="0.2">
      <c r="A5678" s="1">
        <v>44768</v>
      </c>
      <c r="B5678">
        <v>4.0000000000000003E-5</v>
      </c>
      <c r="C5678">
        <f>Table3[[#This Row],[(MKT-Rf) Excess Return on the Market ]]+Table3[[#This Row],[(RF) Risk-Free Return Rate (One Month Treasury Bill Rate)]]</f>
        <v>-1.316E-2</v>
      </c>
      <c r="D5678">
        <v>-1.32E-2</v>
      </c>
      <c r="E5678">
        <v>3.4000000000000002E-3</v>
      </c>
      <c r="F5678">
        <v>1.06E-2</v>
      </c>
      <c r="G5678">
        <v>5.6999999999999993E-3</v>
      </c>
      <c r="H5678">
        <v>1.1599999999999999E-2</v>
      </c>
      <c r="I5678">
        <v>2.3799999999999998E-2</v>
      </c>
      <c r="J5678">
        <v>1.3806829181266994E-15</v>
      </c>
      <c r="L5678" s="12">
        <v>44768</v>
      </c>
      <c r="M5678" s="16"/>
      <c r="N5678">
        <v>-1.161033289574997E-2</v>
      </c>
    </row>
    <row r="5679" spans="1:14" x14ac:dyDescent="0.2">
      <c r="A5679" s="1">
        <v>44769</v>
      </c>
      <c r="B5679">
        <v>4.0000000000000003E-5</v>
      </c>
      <c r="C5679">
        <f>Table3[[#This Row],[(MKT-Rf) Excess Return on the Market ]]+Table3[[#This Row],[(RF) Risk-Free Return Rate (One Month Treasury Bill Rate)]]</f>
        <v>2.724E-2</v>
      </c>
      <c r="D5679">
        <v>2.7200000000000002E-2</v>
      </c>
      <c r="E5679">
        <v>1.6000000000000001E-3</v>
      </c>
      <c r="F5679">
        <v>-1.26E-2</v>
      </c>
      <c r="G5679">
        <v>-2E-3</v>
      </c>
      <c r="H5679">
        <v>-1.34E-2</v>
      </c>
      <c r="I5679">
        <v>-1.78E-2</v>
      </c>
      <c r="J5679">
        <v>2.6096033035787498E-15</v>
      </c>
      <c r="L5679" s="13">
        <v>44769</v>
      </c>
      <c r="M5679" s="17"/>
      <c r="N5679">
        <v>2.5820034533563709E-2</v>
      </c>
    </row>
    <row r="5680" spans="1:14" x14ac:dyDescent="0.2">
      <c r="A5680" s="1">
        <v>44770</v>
      </c>
      <c r="B5680">
        <v>4.0000000000000003E-5</v>
      </c>
      <c r="C5680">
        <f>Table3[[#This Row],[(MKT-Rf) Excess Return on the Market ]]+Table3[[#This Row],[(RF) Risk-Free Return Rate (One Month Treasury Bill Rate)]]</f>
        <v>1.1939999999999999E-2</v>
      </c>
      <c r="D5680">
        <v>1.1899999999999999E-2</v>
      </c>
      <c r="E5680">
        <v>-4.0000000000000002E-4</v>
      </c>
      <c r="F5680">
        <v>-8.6E-3</v>
      </c>
      <c r="G5680">
        <v>1.5E-3</v>
      </c>
      <c r="H5680">
        <v>-8.8000000000000005E-3</v>
      </c>
      <c r="I5680">
        <v>-1.5E-3</v>
      </c>
      <c r="J5680">
        <v>1.1614769325167125E-15</v>
      </c>
      <c r="L5680" s="12">
        <v>44770</v>
      </c>
      <c r="M5680" s="16"/>
      <c r="N5680">
        <v>1.2060363275690102E-2</v>
      </c>
    </row>
    <row r="5681" spans="1:14" x14ac:dyDescent="0.2">
      <c r="A5681" s="1">
        <v>44771</v>
      </c>
      <c r="B5681">
        <v>4.0000000000000003E-5</v>
      </c>
      <c r="C5681">
        <f>Table3[[#This Row],[(MKT-Rf) Excess Return on the Market ]]+Table3[[#This Row],[(RF) Risk-Free Return Rate (One Month Treasury Bill Rate)]]</f>
        <v>1.4539999999999999E-2</v>
      </c>
      <c r="D5681">
        <v>1.4499999999999999E-2</v>
      </c>
      <c r="E5681">
        <v>-8.8000000000000005E-3</v>
      </c>
      <c r="F5681">
        <v>4.5000000000000005E-3</v>
      </c>
      <c r="G5681">
        <v>4.7999999999999996E-3</v>
      </c>
      <c r="H5681">
        <v>-1.1699999999999999E-2</v>
      </c>
      <c r="I5681">
        <v>-4.7999999999999996E-3</v>
      </c>
      <c r="J5681">
        <v>1.1833674888756983E-15</v>
      </c>
      <c r="L5681" s="13">
        <v>44771</v>
      </c>
      <c r="M5681" s="17"/>
      <c r="N5681">
        <v>1.4107749538291978E-2</v>
      </c>
    </row>
    <row r="5682" spans="1:14" x14ac:dyDescent="0.2">
      <c r="A5682" s="1">
        <v>44774</v>
      </c>
      <c r="B5682">
        <v>8.0000000000000007E-5</v>
      </c>
      <c r="C5682">
        <f>Table3[[#This Row],[(MKT-Rf) Excess Return on the Market ]]+Table3[[#This Row],[(RF) Risk-Free Return Rate (One Month Treasury Bill Rate)]]</f>
        <v>-1.82E-3</v>
      </c>
      <c r="D5682">
        <v>-1.9E-3</v>
      </c>
      <c r="E5682">
        <v>1.8E-3</v>
      </c>
      <c r="F5682">
        <v>-2.5999999999999999E-3</v>
      </c>
      <c r="G5682">
        <v>1.7000000000000001E-3</v>
      </c>
      <c r="H5682">
        <v>3.4999999999999996E-3</v>
      </c>
      <c r="I5682">
        <v>-4.7999999999999996E-3</v>
      </c>
      <c r="J5682">
        <v>2.9968626974498442E-16</v>
      </c>
      <c r="L5682" s="12">
        <v>44774</v>
      </c>
      <c r="M5682" s="16"/>
      <c r="N5682">
        <v>-2.8270386343186992E-3</v>
      </c>
    </row>
    <row r="5683" spans="1:14" x14ac:dyDescent="0.2">
      <c r="A5683" s="1">
        <v>44775</v>
      </c>
      <c r="B5683">
        <v>8.0000000000000007E-5</v>
      </c>
      <c r="C5683">
        <f>Table3[[#This Row],[(MKT-Rf) Excess Return on the Market ]]+Table3[[#This Row],[(RF) Risk-Free Return Rate (One Month Treasury Bill Rate)]]</f>
        <v>-4.8199999999999996E-3</v>
      </c>
      <c r="D5683">
        <v>-4.8999999999999998E-3</v>
      </c>
      <c r="E5683">
        <v>5.7999999999999996E-3</v>
      </c>
      <c r="F5683">
        <v>-1.3999999999999999E-2</v>
      </c>
      <c r="G5683">
        <v>-2.18E-2</v>
      </c>
      <c r="H5683">
        <v>-4.5999999999999999E-3</v>
      </c>
      <c r="I5683">
        <v>-1.04E-2</v>
      </c>
      <c r="J5683">
        <v>7.2114977571587454E-16</v>
      </c>
      <c r="L5683" s="13">
        <v>44775</v>
      </c>
      <c r="M5683" s="17"/>
      <c r="N5683">
        <v>-6.6847025099674136E-3</v>
      </c>
    </row>
    <row r="5684" spans="1:14" x14ac:dyDescent="0.2">
      <c r="A5684" s="1">
        <v>44776</v>
      </c>
      <c r="B5684">
        <v>8.0000000000000007E-5</v>
      </c>
      <c r="C5684">
        <f>Table3[[#This Row],[(MKT-Rf) Excess Return on the Market ]]+Table3[[#This Row],[(RF) Risk-Free Return Rate (One Month Treasury Bill Rate)]]</f>
        <v>1.678E-2</v>
      </c>
      <c r="D5684">
        <v>1.67E-2</v>
      </c>
      <c r="E5684">
        <v>2.8000000000000004E-3</v>
      </c>
      <c r="F5684">
        <v>-1.9299999999999998E-2</v>
      </c>
      <c r="G5684">
        <v>-1.49E-2</v>
      </c>
      <c r="H5684">
        <v>-7.0999999999999995E-3</v>
      </c>
      <c r="I5684">
        <v>-3.0899999999999997E-2</v>
      </c>
      <c r="J5684">
        <v>1.5354226089097867E-15</v>
      </c>
      <c r="L5684" s="12">
        <v>44776</v>
      </c>
      <c r="M5684" s="16"/>
      <c r="N5684">
        <v>1.5517460750035557E-2</v>
      </c>
    </row>
    <row r="5685" spans="1:14" x14ac:dyDescent="0.2">
      <c r="A5685" s="1">
        <v>44777</v>
      </c>
      <c r="B5685">
        <v>8.0000000000000007E-5</v>
      </c>
      <c r="C5685">
        <f>Table3[[#This Row],[(MKT-Rf) Excess Return on the Market ]]+Table3[[#This Row],[(RF) Risk-Free Return Rate (One Month Treasury Bill Rate)]]</f>
        <v>-5.1999999999999995E-4</v>
      </c>
      <c r="D5685">
        <v>-5.9999999999999995E-4</v>
      </c>
      <c r="E5685">
        <v>4.0999999999999995E-3</v>
      </c>
      <c r="F5685">
        <v>-1.6500000000000001E-2</v>
      </c>
      <c r="G5685">
        <v>-1.3000000000000001E-2</v>
      </c>
      <c r="H5685">
        <v>-8.6E-3</v>
      </c>
      <c r="I5685">
        <v>-1.54E-2</v>
      </c>
      <c r="J5685">
        <v>8.2891139614854496E-17</v>
      </c>
      <c r="L5685" s="13">
        <v>44777</v>
      </c>
      <c r="M5685" s="17"/>
      <c r="N5685">
        <v>-7.7764713908326987E-4</v>
      </c>
    </row>
    <row r="5686" spans="1:14" x14ac:dyDescent="0.2">
      <c r="A5686" s="1">
        <v>44778</v>
      </c>
      <c r="B5686">
        <v>8.0000000000000007E-5</v>
      </c>
      <c r="C5686">
        <f>Table3[[#This Row],[(MKT-Rf) Excess Return on the Market ]]+Table3[[#This Row],[(RF) Risk-Free Return Rate (One Month Treasury Bill Rate)]]</f>
        <v>-3.2000000000000003E-4</v>
      </c>
      <c r="D5686">
        <v>-4.0000000000000002E-4</v>
      </c>
      <c r="E5686">
        <v>9.3999999999999986E-3</v>
      </c>
      <c r="F5686">
        <v>-5.9999999999999995E-4</v>
      </c>
      <c r="G5686">
        <v>-1.2699999999999999E-2</v>
      </c>
      <c r="H5686">
        <v>-2.2000000000000001E-3</v>
      </c>
      <c r="I5686">
        <v>-1E-3</v>
      </c>
      <c r="J5686">
        <v>1.9384767164751355E-16</v>
      </c>
      <c r="L5686" s="12">
        <v>44778</v>
      </c>
      <c r="M5686" s="16"/>
      <c r="N5686">
        <v>-1.6270689959386672E-3</v>
      </c>
    </row>
    <row r="5687" spans="1:14" x14ac:dyDescent="0.2">
      <c r="A5687" s="1">
        <v>44781</v>
      </c>
      <c r="B5687">
        <v>8.0000000000000007E-5</v>
      </c>
      <c r="C5687">
        <f>Table3[[#This Row],[(MKT-Rf) Excess Return on the Market ]]+Table3[[#This Row],[(RF) Risk-Free Return Rate (One Month Treasury Bill Rate)]]</f>
        <v>8.0000000000000007E-5</v>
      </c>
      <c r="D5687">
        <v>0</v>
      </c>
      <c r="E5687">
        <v>9.7000000000000003E-3</v>
      </c>
      <c r="F5687">
        <v>-8.0000000000000004E-4</v>
      </c>
      <c r="G5687">
        <v>-4.4000000000000003E-3</v>
      </c>
      <c r="H5687">
        <v>2.0999999999999999E-3</v>
      </c>
      <c r="I5687">
        <v>-8.8999999999999999E-3</v>
      </c>
      <c r="J5687">
        <v>1.4120363253332759E-16</v>
      </c>
      <c r="L5687" s="13">
        <v>44781</v>
      </c>
      <c r="M5687" s="17"/>
      <c r="N5687">
        <v>-1.2383454103545306E-3</v>
      </c>
    </row>
    <row r="5688" spans="1:14" x14ac:dyDescent="0.2">
      <c r="A5688" s="1">
        <v>44782</v>
      </c>
      <c r="B5688">
        <v>8.0000000000000007E-5</v>
      </c>
      <c r="C5688">
        <f>Table3[[#This Row],[(MKT-Rf) Excess Return on the Market ]]+Table3[[#This Row],[(RF) Risk-Free Return Rate (One Month Treasury Bill Rate)]]</f>
        <v>-6.7200000000000003E-3</v>
      </c>
      <c r="D5688">
        <v>-6.8000000000000005E-3</v>
      </c>
      <c r="E5688">
        <v>-1.37E-2</v>
      </c>
      <c r="F5688">
        <v>2.1099999999999997E-2</v>
      </c>
      <c r="G5688">
        <v>8.6999999999999994E-3</v>
      </c>
      <c r="H5688">
        <v>1.3000000000000001E-2</v>
      </c>
      <c r="I5688">
        <v>2.6800000000000001E-2</v>
      </c>
      <c r="J5688">
        <v>5.0486506349320749E-16</v>
      </c>
      <c r="L5688" s="12">
        <v>44782</v>
      </c>
      <c r="M5688" s="16"/>
      <c r="N5688">
        <v>-4.2577821983481121E-3</v>
      </c>
    </row>
    <row r="5689" spans="1:14" x14ac:dyDescent="0.2">
      <c r="A5689" s="1">
        <v>44783</v>
      </c>
      <c r="B5689">
        <v>8.0000000000000007E-5</v>
      </c>
      <c r="C5689">
        <f>Table3[[#This Row],[(MKT-Rf) Excess Return on the Market ]]+Table3[[#This Row],[(RF) Risk-Free Return Rate (One Month Treasury Bill Rate)]]</f>
        <v>2.368E-2</v>
      </c>
      <c r="D5689">
        <v>2.3599999999999999E-2</v>
      </c>
      <c r="E5689">
        <v>7.7000000000000002E-3</v>
      </c>
      <c r="F5689">
        <v>-1.5900000000000001E-2</v>
      </c>
      <c r="G5689">
        <v>-1.38E-2</v>
      </c>
      <c r="H5689">
        <v>-1.3600000000000001E-2</v>
      </c>
      <c r="I5689">
        <v>-0.03</v>
      </c>
      <c r="J5689">
        <v>2.2344261082804345E-15</v>
      </c>
      <c r="L5689" s="13">
        <v>44783</v>
      </c>
      <c r="M5689" s="17"/>
      <c r="N5689">
        <v>2.1067154907856916E-2</v>
      </c>
    </row>
    <row r="5690" spans="1:14" x14ac:dyDescent="0.2">
      <c r="A5690" s="1">
        <v>44784</v>
      </c>
      <c r="B5690">
        <v>8.0000000000000007E-5</v>
      </c>
      <c r="C5690">
        <f>Table3[[#This Row],[(MKT-Rf) Excess Return on the Market ]]+Table3[[#This Row],[(RF) Risk-Free Return Rate (One Month Treasury Bill Rate)]]</f>
        <v>-6.2000000000000011E-4</v>
      </c>
      <c r="D5690">
        <v>-7.000000000000001E-4</v>
      </c>
      <c r="E5690">
        <v>2.0999999999999999E-3</v>
      </c>
      <c r="F5690">
        <v>1.6500000000000001E-2</v>
      </c>
      <c r="G5690">
        <v>7.4000000000000003E-3</v>
      </c>
      <c r="H5690">
        <v>9.0000000000000011E-3</v>
      </c>
      <c r="I5690">
        <v>7.8000000000000005E-3</v>
      </c>
      <c r="J5690">
        <v>8.0601406985686626E-17</v>
      </c>
      <c r="L5690" s="12">
        <v>44784</v>
      </c>
      <c r="M5690" s="16"/>
      <c r="N5690">
        <v>-7.0567189661734585E-4</v>
      </c>
    </row>
    <row r="5691" spans="1:14" x14ac:dyDescent="0.2">
      <c r="A5691" s="1">
        <v>44785</v>
      </c>
      <c r="B5691">
        <v>8.0000000000000007E-5</v>
      </c>
      <c r="C5691">
        <f>Table3[[#This Row],[(MKT-Rf) Excess Return on the Market ]]+Table3[[#This Row],[(RF) Risk-Free Return Rate (One Month Treasury Bill Rate)]]</f>
        <v>1.7680000000000001E-2</v>
      </c>
      <c r="D5691">
        <v>1.7600000000000001E-2</v>
      </c>
      <c r="E5691">
        <v>4.8999999999999998E-3</v>
      </c>
      <c r="F5691">
        <v>-7.3000000000000001E-3</v>
      </c>
      <c r="G5691">
        <v>-6.5000000000000006E-3</v>
      </c>
      <c r="H5691">
        <v>-5.3E-3</v>
      </c>
      <c r="I5691">
        <v>-6.7000000000000002E-3</v>
      </c>
      <c r="J5691">
        <v>2.1837418677788204E-15</v>
      </c>
      <c r="L5691" s="13">
        <v>44785</v>
      </c>
      <c r="M5691" s="17"/>
      <c r="N5691">
        <v>1.7174074409836079E-2</v>
      </c>
    </row>
    <row r="5692" spans="1:14" x14ac:dyDescent="0.2">
      <c r="A5692" s="1">
        <v>44788</v>
      </c>
      <c r="B5692">
        <v>8.0000000000000007E-5</v>
      </c>
      <c r="C5692">
        <f>Table3[[#This Row],[(MKT-Rf) Excess Return on the Market ]]+Table3[[#This Row],[(RF) Risk-Free Return Rate (One Month Treasury Bill Rate)]]</f>
        <v>3.8800000000000002E-3</v>
      </c>
      <c r="D5692">
        <v>3.8E-3</v>
      </c>
      <c r="E5692">
        <v>-2.0000000000000001E-4</v>
      </c>
      <c r="F5692">
        <v>-6.1999999999999998E-3</v>
      </c>
      <c r="G5692">
        <v>-1.8E-3</v>
      </c>
      <c r="H5692">
        <v>-1E-4</v>
      </c>
      <c r="I5692">
        <v>-2.9999999999999997E-4</v>
      </c>
      <c r="J5692">
        <v>5.1918584227010978E-16</v>
      </c>
      <c r="L5692" s="12">
        <v>44788</v>
      </c>
      <c r="M5692" s="16"/>
      <c r="N5692">
        <v>3.9616294239327712E-3</v>
      </c>
    </row>
    <row r="5693" spans="1:14" x14ac:dyDescent="0.2">
      <c r="A5693" s="1">
        <v>44789</v>
      </c>
      <c r="B5693">
        <v>8.0000000000000007E-5</v>
      </c>
      <c r="C5693">
        <f>Table3[[#This Row],[(MKT-Rf) Excess Return on the Market ]]+Table3[[#This Row],[(RF) Risk-Free Return Rate (One Month Treasury Bill Rate)]]</f>
        <v>1.98E-3</v>
      </c>
      <c r="D5693">
        <v>1.9E-3</v>
      </c>
      <c r="E5693">
        <v>-1.4000000000000002E-3</v>
      </c>
      <c r="F5693">
        <v>7.0999999999999995E-3</v>
      </c>
      <c r="G5693">
        <v>1.03E-2</v>
      </c>
      <c r="H5693">
        <v>5.1999999999999998E-3</v>
      </c>
      <c r="I5693">
        <v>2E-3</v>
      </c>
      <c r="J5693">
        <v>2.2789606495594412E-16</v>
      </c>
      <c r="L5693" s="13">
        <v>44789</v>
      </c>
      <c r="M5693" s="17"/>
      <c r="N5693">
        <v>1.8739092755182558E-3</v>
      </c>
    </row>
    <row r="5694" spans="1:14" x14ac:dyDescent="0.2">
      <c r="A5694" s="1">
        <v>44790</v>
      </c>
      <c r="B5694">
        <v>8.0000000000000007E-5</v>
      </c>
      <c r="C5694">
        <f>Table3[[#This Row],[(MKT-Rf) Excess Return on the Market ]]+Table3[[#This Row],[(RF) Risk-Free Return Rate (One Month Treasury Bill Rate)]]</f>
        <v>-9.2200000000000008E-3</v>
      </c>
      <c r="D5694">
        <v>-9.300000000000001E-3</v>
      </c>
      <c r="E5694">
        <v>-9.1999999999999998E-3</v>
      </c>
      <c r="F5694">
        <v>1.04E-2</v>
      </c>
      <c r="G5694">
        <v>1.2699999999999999E-2</v>
      </c>
      <c r="H5694">
        <v>6.7000000000000002E-3</v>
      </c>
      <c r="I5694">
        <v>2.3599999999999999E-2</v>
      </c>
      <c r="J5694">
        <v>9.1323364882883539E-16</v>
      </c>
      <c r="L5694" s="12">
        <v>44790</v>
      </c>
      <c r="M5694" s="16"/>
      <c r="N5694">
        <v>-7.26407864047862E-3</v>
      </c>
    </row>
    <row r="5695" spans="1:14" x14ac:dyDescent="0.2">
      <c r="A5695" s="1">
        <v>44791</v>
      </c>
      <c r="B5695">
        <v>8.0000000000000007E-5</v>
      </c>
      <c r="C5695">
        <f>Table3[[#This Row],[(MKT-Rf) Excess Return on the Market ]]+Table3[[#This Row],[(RF) Risk-Free Return Rate (One Month Treasury Bill Rate)]]</f>
        <v>2.7800000000000004E-3</v>
      </c>
      <c r="D5695">
        <v>2.7000000000000001E-3</v>
      </c>
      <c r="E5695">
        <v>3.4999999999999996E-3</v>
      </c>
      <c r="F5695">
        <v>4.6999999999999993E-3</v>
      </c>
      <c r="G5695">
        <v>7.9000000000000008E-3</v>
      </c>
      <c r="H5695">
        <v>8.0000000000000004E-4</v>
      </c>
      <c r="I5695">
        <v>1.1899999999999999E-2</v>
      </c>
      <c r="J5695">
        <v>3.0288759543527345E-16</v>
      </c>
      <c r="L5695" s="13">
        <v>44791</v>
      </c>
      <c r="M5695" s="17"/>
      <c r="N5695">
        <v>2.2669440331611829E-3</v>
      </c>
    </row>
    <row r="5696" spans="1:14" x14ac:dyDescent="0.2">
      <c r="A5696" s="1">
        <v>44792</v>
      </c>
      <c r="B5696">
        <v>8.0000000000000007E-5</v>
      </c>
      <c r="C5696">
        <f>Table3[[#This Row],[(MKT-Rf) Excess Return on the Market ]]+Table3[[#This Row],[(RF) Risk-Free Return Rate (One Month Treasury Bill Rate)]]</f>
        <v>-1.4919999999999999E-2</v>
      </c>
      <c r="D5696">
        <v>-1.4999999999999999E-2</v>
      </c>
      <c r="E5696">
        <v>-9.3999999999999986E-3</v>
      </c>
      <c r="F5696">
        <v>9.5999999999999992E-3</v>
      </c>
      <c r="G5696">
        <v>1.06E-2</v>
      </c>
      <c r="H5696">
        <v>1.2500000000000001E-2</v>
      </c>
      <c r="I5696">
        <v>2.4399999999999998E-2</v>
      </c>
      <c r="J5696">
        <v>1.5020340960323142E-15</v>
      </c>
      <c r="L5696" s="12">
        <v>44792</v>
      </c>
      <c r="M5696" s="16"/>
      <c r="N5696">
        <v>-1.2983869381359623E-2</v>
      </c>
    </row>
    <row r="5697" spans="1:14" x14ac:dyDescent="0.2">
      <c r="A5697" s="1">
        <v>44795</v>
      </c>
      <c r="B5697">
        <v>8.0000000000000007E-5</v>
      </c>
      <c r="C5697">
        <f>Table3[[#This Row],[(MKT-Rf) Excess Return on the Market ]]+Table3[[#This Row],[(RF) Risk-Free Return Rate (One Month Treasury Bill Rate)]]</f>
        <v>-2.1320000000000002E-2</v>
      </c>
      <c r="D5697">
        <v>-2.1400000000000002E-2</v>
      </c>
      <c r="E5697">
        <v>-4.0000000000000002E-4</v>
      </c>
      <c r="F5697">
        <v>3.7000000000000002E-3</v>
      </c>
      <c r="G5697">
        <v>2E-3</v>
      </c>
      <c r="H5697">
        <v>2E-3</v>
      </c>
      <c r="I5697">
        <v>1.5300000000000001E-2</v>
      </c>
      <c r="J5697">
        <v>2.6401752305354495E-15</v>
      </c>
      <c r="L5697" s="13">
        <v>44795</v>
      </c>
      <c r="M5697" s="17"/>
      <c r="N5697">
        <v>-2.1632427725287454E-2</v>
      </c>
    </row>
    <row r="5698" spans="1:14" x14ac:dyDescent="0.2">
      <c r="A5698" s="1">
        <v>44796</v>
      </c>
      <c r="B5698">
        <v>8.0000000000000007E-5</v>
      </c>
      <c r="C5698">
        <f>Table3[[#This Row],[(MKT-Rf) Excess Return on the Market ]]+Table3[[#This Row],[(RF) Risk-Free Return Rate (One Month Treasury Bill Rate)]]</f>
        <v>-1.0200000000000001E-3</v>
      </c>
      <c r="D5698">
        <v>-1.1000000000000001E-3</v>
      </c>
      <c r="E5698">
        <v>1.1000000000000001E-3</v>
      </c>
      <c r="F5698">
        <v>3.3E-3</v>
      </c>
      <c r="G5698">
        <v>-3.5999999999999999E-3</v>
      </c>
      <c r="H5698">
        <v>-1.9E-3</v>
      </c>
      <c r="I5698">
        <v>1.6000000000000001E-3</v>
      </c>
      <c r="J5698">
        <v>3.0336717700934479E-16</v>
      </c>
      <c r="L5698" s="12">
        <v>44796</v>
      </c>
      <c r="M5698" s="16"/>
      <c r="N5698">
        <v>-2.2403090640503252E-3</v>
      </c>
    </row>
    <row r="5699" spans="1:14" x14ac:dyDescent="0.2">
      <c r="A5699" s="1">
        <v>44797</v>
      </c>
      <c r="B5699">
        <v>8.0000000000000007E-5</v>
      </c>
      <c r="C5699">
        <f>Table3[[#This Row],[(MKT-Rf) Excess Return on the Market ]]+Table3[[#This Row],[(RF) Risk-Free Return Rate (One Month Treasury Bill Rate)]]</f>
        <v>4.0800000000000003E-3</v>
      </c>
      <c r="D5699">
        <v>4.0000000000000001E-3</v>
      </c>
      <c r="E5699">
        <v>5.1999999999999998E-3</v>
      </c>
      <c r="F5699">
        <v>-6.0999999999999995E-3</v>
      </c>
      <c r="G5699">
        <v>-1.43E-2</v>
      </c>
      <c r="H5699">
        <v>-4.7999999999999996E-3</v>
      </c>
      <c r="I5699">
        <v>-8.3000000000000001E-3</v>
      </c>
      <c r="J5699">
        <v>4.0490204342181602E-16</v>
      </c>
      <c r="L5699" s="13">
        <v>44797</v>
      </c>
      <c r="M5699" s="17"/>
      <c r="N5699">
        <v>2.9119072513373811E-3</v>
      </c>
    </row>
    <row r="5700" spans="1:14" x14ac:dyDescent="0.2">
      <c r="A5700" s="1">
        <v>44798</v>
      </c>
      <c r="B5700">
        <v>8.0000000000000007E-5</v>
      </c>
      <c r="C5700">
        <f>Table3[[#This Row],[(MKT-Rf) Excess Return on the Market ]]+Table3[[#This Row],[(RF) Risk-Free Return Rate (One Month Treasury Bill Rate)]]</f>
        <v>1.4579999999999999E-2</v>
      </c>
      <c r="D5700">
        <v>1.4499999999999999E-2</v>
      </c>
      <c r="E5700">
        <v>1.1999999999999999E-3</v>
      </c>
      <c r="F5700">
        <v>-1E-4</v>
      </c>
      <c r="G5700">
        <v>1.5E-3</v>
      </c>
      <c r="H5700">
        <v>-3.8E-3</v>
      </c>
      <c r="I5700">
        <v>-7.9000000000000008E-3</v>
      </c>
      <c r="J5700">
        <v>1.8053952695326514E-15</v>
      </c>
      <c r="L5700" s="12">
        <v>44798</v>
      </c>
      <c r="M5700" s="16"/>
      <c r="N5700">
        <v>1.3993218645290096E-2</v>
      </c>
    </row>
    <row r="5701" spans="1:14" x14ac:dyDescent="0.2">
      <c r="A5701" s="1">
        <v>44799</v>
      </c>
      <c r="B5701">
        <v>8.0000000000000007E-5</v>
      </c>
      <c r="C5701">
        <f>Table3[[#This Row],[(MKT-Rf) Excess Return on the Market ]]+Table3[[#This Row],[(RF) Risk-Free Return Rate (One Month Treasury Bill Rate)]]</f>
        <v>-3.3620000000000004E-2</v>
      </c>
      <c r="D5701">
        <v>-3.3700000000000001E-2</v>
      </c>
      <c r="E5701">
        <v>-2.7000000000000001E-3</v>
      </c>
      <c r="F5701">
        <v>1.6799999999999999E-2</v>
      </c>
      <c r="G5701">
        <v>2.2000000000000001E-3</v>
      </c>
      <c r="H5701">
        <v>8.5000000000000006E-3</v>
      </c>
      <c r="I5701">
        <v>1.95E-2</v>
      </c>
      <c r="J5701">
        <v>3.9969543770190765E-15</v>
      </c>
      <c r="L5701" s="13">
        <v>44799</v>
      </c>
      <c r="M5701" s="17"/>
      <c r="N5701">
        <v>-3.4268526748985458E-2</v>
      </c>
    </row>
    <row r="5702" spans="1:14" x14ac:dyDescent="0.2">
      <c r="A5702" s="1">
        <v>44802</v>
      </c>
      <c r="B5702">
        <v>8.0000000000000007E-5</v>
      </c>
      <c r="C5702">
        <f>Table3[[#This Row],[(MKT-Rf) Excess Return on the Market ]]+Table3[[#This Row],[(RF) Risk-Free Return Rate (One Month Treasury Bill Rate)]]</f>
        <v>-7.1199999999999996E-3</v>
      </c>
      <c r="D5702">
        <v>-7.1999999999999998E-3</v>
      </c>
      <c r="E5702">
        <v>-3.9000000000000003E-3</v>
      </c>
      <c r="F5702">
        <v>4.3E-3</v>
      </c>
      <c r="G5702">
        <v>2.5999999999999999E-3</v>
      </c>
      <c r="H5702">
        <v>4.3E-3</v>
      </c>
      <c r="I5702">
        <v>6.1999999999999998E-3</v>
      </c>
      <c r="J5702">
        <v>8.7761959907180942E-16</v>
      </c>
      <c r="L5702" s="12">
        <v>44802</v>
      </c>
      <c r="M5702" s="16"/>
      <c r="N5702">
        <v>-6.6887235092639493E-3</v>
      </c>
    </row>
    <row r="5703" spans="1:14" x14ac:dyDescent="0.2">
      <c r="A5703" s="1">
        <v>44803</v>
      </c>
      <c r="B5703">
        <v>8.0000000000000007E-5</v>
      </c>
      <c r="C5703">
        <f>Table3[[#This Row],[(MKT-Rf) Excess Return on the Market ]]+Table3[[#This Row],[(RF) Risk-Free Return Rate (One Month Treasury Bill Rate)]]</f>
        <v>-1.102E-2</v>
      </c>
      <c r="D5703">
        <v>-1.11E-2</v>
      </c>
      <c r="E5703">
        <v>-3.8E-3</v>
      </c>
      <c r="F5703">
        <v>-2.3999999999999998E-3</v>
      </c>
      <c r="G5703">
        <v>-2.3999999999999998E-3</v>
      </c>
      <c r="H5703">
        <v>1.1999999999999999E-3</v>
      </c>
      <c r="I5703">
        <v>-8.8000000000000005E-3</v>
      </c>
      <c r="J5703">
        <v>1.3368408998935646E-15</v>
      </c>
      <c r="L5703" s="13">
        <v>44803</v>
      </c>
      <c r="M5703" s="17"/>
      <c r="N5703">
        <v>-1.1089367791653617E-2</v>
      </c>
    </row>
    <row r="5704" spans="1:14" x14ac:dyDescent="0.2">
      <c r="A5704" s="1">
        <v>44804</v>
      </c>
      <c r="B5704">
        <v>8.0000000000000007E-5</v>
      </c>
      <c r="C5704">
        <f>Table3[[#This Row],[(MKT-Rf) Excess Return on the Market ]]+Table3[[#This Row],[(RF) Risk-Free Return Rate (One Month Treasury Bill Rate)]]</f>
        <v>-7.3200000000000001E-3</v>
      </c>
      <c r="D5704">
        <v>-7.4000000000000003E-3</v>
      </c>
      <c r="E5704">
        <v>2.3E-3</v>
      </c>
      <c r="F5704">
        <v>-4.5000000000000005E-3</v>
      </c>
      <c r="G5704">
        <v>-6.1999999999999998E-3</v>
      </c>
      <c r="H5704">
        <v>-1.2999999999999999E-3</v>
      </c>
      <c r="I5704">
        <v>-2.5000000000000001E-3</v>
      </c>
      <c r="J5704">
        <v>7.7757675593649888E-16</v>
      </c>
      <c r="L5704" s="12">
        <v>44804</v>
      </c>
      <c r="M5704" s="16"/>
      <c r="N5704">
        <v>-7.8477602570987508E-3</v>
      </c>
    </row>
    <row r="5705" spans="1:14" x14ac:dyDescent="0.2">
      <c r="A5705" s="1">
        <v>44805</v>
      </c>
      <c r="B5705">
        <v>8.9999999999999992E-5</v>
      </c>
      <c r="C5705">
        <f>Table3[[#This Row],[(MKT-Rf) Excess Return on the Market ]]+Table3[[#This Row],[(RF) Risk-Free Return Rate (One Month Treasury Bill Rate)]]</f>
        <v>-1.0000000000000013E-5</v>
      </c>
      <c r="D5705">
        <v>-1E-4</v>
      </c>
      <c r="E5705">
        <v>-1.04E-2</v>
      </c>
      <c r="F5705">
        <v>-3.0000000000000001E-3</v>
      </c>
      <c r="G5705">
        <v>6.1999999999999998E-3</v>
      </c>
      <c r="H5705">
        <v>5.5000000000000005E-3</v>
      </c>
      <c r="I5705">
        <v>1.1999999999999999E-3</v>
      </c>
      <c r="J5705">
        <v>3.2743454380187963E-16</v>
      </c>
      <c r="L5705" s="13">
        <v>44805</v>
      </c>
      <c r="M5705" s="17"/>
      <c r="N5705">
        <v>2.9917276491103818E-3</v>
      </c>
    </row>
    <row r="5706" spans="1:14" x14ac:dyDescent="0.2">
      <c r="A5706" s="1">
        <v>44806</v>
      </c>
      <c r="B5706">
        <v>8.9999999999999992E-5</v>
      </c>
      <c r="C5706">
        <f>Table3[[#This Row],[(MKT-Rf) Excess Return on the Market ]]+Table3[[#This Row],[(RF) Risk-Free Return Rate (One Month Treasury Bill Rate)]]</f>
        <v>-9.8099999999999993E-3</v>
      </c>
      <c r="D5706">
        <v>-9.8999999999999991E-3</v>
      </c>
      <c r="E5706">
        <v>1.1000000000000001E-3</v>
      </c>
      <c r="F5706">
        <v>1.06E-2</v>
      </c>
      <c r="G5706">
        <v>-5.9999999999999995E-4</v>
      </c>
      <c r="H5706">
        <v>2.7000000000000001E-3</v>
      </c>
      <c r="I5706">
        <v>6.9999999999999993E-3</v>
      </c>
      <c r="J5706">
        <v>1.3222531474108666E-15</v>
      </c>
      <c r="L5706" s="12">
        <v>44806</v>
      </c>
      <c r="M5706" s="16"/>
      <c r="N5706">
        <v>-1.0794530441166154E-2</v>
      </c>
    </row>
    <row r="5707" spans="1:14" x14ac:dyDescent="0.2">
      <c r="A5707" s="1">
        <v>44810</v>
      </c>
      <c r="B5707">
        <v>8.9999999999999992E-5</v>
      </c>
      <c r="C5707">
        <f>Table3[[#This Row],[(MKT-Rf) Excess Return on the Market ]]+Table3[[#This Row],[(RF) Risk-Free Return Rate (One Month Treasury Bill Rate)]]</f>
        <v>-5.0100000000000006E-3</v>
      </c>
      <c r="D5707">
        <v>-5.1000000000000004E-3</v>
      </c>
      <c r="E5707">
        <v>-5.4000000000000003E-3</v>
      </c>
      <c r="F5707">
        <v>-5.1999999999999998E-3</v>
      </c>
      <c r="G5707">
        <v>-1.7000000000000001E-3</v>
      </c>
      <c r="H5707">
        <v>-6.9999999999999993E-3</v>
      </c>
      <c r="I5707">
        <v>3.0999999999999999E-3</v>
      </c>
      <c r="J5707">
        <v>4.6765076394336112E-16</v>
      </c>
      <c r="L5707" s="13">
        <v>44810</v>
      </c>
      <c r="M5707" s="17"/>
      <c r="N5707">
        <v>-4.1034472098145404E-3</v>
      </c>
    </row>
    <row r="5708" spans="1:14" x14ac:dyDescent="0.2">
      <c r="A5708" s="1">
        <v>44811</v>
      </c>
      <c r="B5708">
        <v>8.9999999999999992E-5</v>
      </c>
      <c r="C5708">
        <f>Table3[[#This Row],[(MKT-Rf) Excess Return on the Market ]]+Table3[[#This Row],[(RF) Risk-Free Return Rate (One Month Treasury Bill Rate)]]</f>
        <v>1.9289999999999998E-2</v>
      </c>
      <c r="D5708">
        <v>1.9199999999999998E-2</v>
      </c>
      <c r="E5708">
        <v>4.0999999999999995E-3</v>
      </c>
      <c r="F5708">
        <v>-1.5300000000000001E-2</v>
      </c>
      <c r="G5708">
        <v>-1.3000000000000001E-2</v>
      </c>
      <c r="H5708">
        <v>-5.4000000000000003E-3</v>
      </c>
      <c r="I5708">
        <v>-1.8700000000000001E-2</v>
      </c>
      <c r="J5708">
        <v>2.068990741776766E-15</v>
      </c>
      <c r="L5708" s="12">
        <v>44811</v>
      </c>
      <c r="M5708" s="16"/>
      <c r="N5708">
        <v>1.8174804228558855E-2</v>
      </c>
    </row>
    <row r="5709" spans="1:14" x14ac:dyDescent="0.2">
      <c r="A5709" s="1">
        <v>44812</v>
      </c>
      <c r="B5709">
        <v>8.9999999999999992E-5</v>
      </c>
      <c r="C5709">
        <f>Table3[[#This Row],[(MKT-Rf) Excess Return on the Market ]]+Table3[[#This Row],[(RF) Risk-Free Return Rate (One Month Treasury Bill Rate)]]</f>
        <v>7.8900000000000012E-3</v>
      </c>
      <c r="D5709">
        <v>7.8000000000000005E-3</v>
      </c>
      <c r="E5709">
        <v>-1.5E-3</v>
      </c>
      <c r="F5709">
        <v>-2E-3</v>
      </c>
      <c r="G5709">
        <v>-1.29E-2</v>
      </c>
      <c r="H5709">
        <v>-1.01E-2</v>
      </c>
      <c r="I5709">
        <v>-1.26E-2</v>
      </c>
      <c r="J5709">
        <v>7.1902458220470852E-16</v>
      </c>
      <c r="L5709" s="13">
        <v>44812</v>
      </c>
      <c r="M5709" s="17"/>
      <c r="N5709">
        <v>6.5890133889801002E-3</v>
      </c>
    </row>
    <row r="5710" spans="1:14" x14ac:dyDescent="0.2">
      <c r="A5710" s="1">
        <v>44813</v>
      </c>
      <c r="B5710">
        <v>8.9999999999999992E-5</v>
      </c>
      <c r="C5710">
        <f>Table3[[#This Row],[(MKT-Rf) Excess Return on the Market ]]+Table3[[#This Row],[(RF) Risk-Free Return Rate (One Month Treasury Bill Rate)]]</f>
        <v>1.6789999999999999E-2</v>
      </c>
      <c r="D5710">
        <v>1.67E-2</v>
      </c>
      <c r="E5710">
        <v>3.8E-3</v>
      </c>
      <c r="F5710">
        <v>-5.1000000000000004E-3</v>
      </c>
      <c r="G5710">
        <v>-1E-3</v>
      </c>
      <c r="H5710">
        <v>-4.8999999999999998E-3</v>
      </c>
      <c r="I5710">
        <v>-1.1200000000000002E-2</v>
      </c>
      <c r="J5710">
        <v>1.7777459081893935E-15</v>
      </c>
      <c r="L5710" s="12">
        <v>44813</v>
      </c>
      <c r="M5710" s="16"/>
      <c r="N5710">
        <v>1.5155971507018435E-2</v>
      </c>
    </row>
    <row r="5711" spans="1:14" x14ac:dyDescent="0.2">
      <c r="A5711" s="1">
        <v>44816</v>
      </c>
      <c r="B5711">
        <v>8.9999999999999992E-5</v>
      </c>
      <c r="C5711">
        <f>Table3[[#This Row],[(MKT-Rf) Excess Return on the Market ]]+Table3[[#This Row],[(RF) Risk-Free Return Rate (One Month Treasury Bill Rate)]]</f>
        <v>1.0790000000000001E-2</v>
      </c>
      <c r="D5711">
        <v>1.0700000000000001E-2</v>
      </c>
      <c r="E5711">
        <v>2.5000000000000001E-3</v>
      </c>
      <c r="F5711">
        <v>-1.7000000000000001E-3</v>
      </c>
      <c r="G5711">
        <v>-1.2999999999999999E-3</v>
      </c>
      <c r="H5711">
        <v>-1.2999999999999999E-3</v>
      </c>
      <c r="I5711">
        <v>-1.2999999999999999E-3</v>
      </c>
      <c r="J5711">
        <v>1.1946052257587169E-15</v>
      </c>
      <c r="L5711" s="13">
        <v>44816</v>
      </c>
      <c r="M5711" s="17"/>
      <c r="N5711">
        <v>1.0528639881468727E-2</v>
      </c>
    </row>
    <row r="5712" spans="1:14" x14ac:dyDescent="0.2">
      <c r="A5712" s="1">
        <v>44817</v>
      </c>
      <c r="B5712">
        <v>8.9999999999999992E-5</v>
      </c>
      <c r="C5712">
        <f>Table3[[#This Row],[(MKT-Rf) Excess Return on the Market ]]+Table3[[#This Row],[(RF) Risk-Free Return Rate (One Month Treasury Bill Rate)]]</f>
        <v>-4.2810000000000001E-2</v>
      </c>
      <c r="D5712">
        <v>-4.2900000000000001E-2</v>
      </c>
      <c r="E5712">
        <v>5.0000000000000001E-4</v>
      </c>
      <c r="F5712">
        <v>1.44E-2</v>
      </c>
      <c r="G5712">
        <v>-3.0999999999999999E-3</v>
      </c>
      <c r="H5712">
        <v>9.0000000000000011E-3</v>
      </c>
      <c r="I5712">
        <v>1.9099999999999999E-2</v>
      </c>
      <c r="J5712">
        <v>4.254516115561797E-15</v>
      </c>
      <c r="L5712" s="12">
        <v>44817</v>
      </c>
      <c r="M5712" s="16"/>
      <c r="N5712">
        <v>-4.4199110119582059E-2</v>
      </c>
    </row>
    <row r="5713" spans="1:14" x14ac:dyDescent="0.2">
      <c r="A5713" s="1">
        <v>44818</v>
      </c>
      <c r="B5713">
        <v>8.9999999999999992E-5</v>
      </c>
      <c r="C5713">
        <f>Table3[[#This Row],[(MKT-Rf) Excess Return on the Market ]]+Table3[[#This Row],[(RF) Risk-Free Return Rate (One Month Treasury Bill Rate)]]</f>
        <v>4.5900000000000003E-3</v>
      </c>
      <c r="D5713">
        <v>4.5000000000000005E-3</v>
      </c>
      <c r="E5713">
        <v>-1.9E-3</v>
      </c>
      <c r="F5713">
        <v>-2.8000000000000004E-3</v>
      </c>
      <c r="G5713">
        <v>-7.3000000000000001E-3</v>
      </c>
      <c r="H5713">
        <v>-4.1999999999999997E-3</v>
      </c>
      <c r="I5713">
        <v>4.3E-3</v>
      </c>
      <c r="J5713">
        <v>3.4522832714580421E-16</v>
      </c>
      <c r="L5713" s="13">
        <v>44818</v>
      </c>
      <c r="M5713" s="17"/>
      <c r="N5713">
        <v>3.3812717048818559E-3</v>
      </c>
    </row>
    <row r="5714" spans="1:14" x14ac:dyDescent="0.2">
      <c r="A5714" s="1">
        <v>44819</v>
      </c>
      <c r="B5714">
        <v>8.9999999999999992E-5</v>
      </c>
      <c r="C5714">
        <f>Table3[[#This Row],[(MKT-Rf) Excess Return on the Market ]]+Table3[[#This Row],[(RF) Risk-Free Return Rate (One Month Treasury Bill Rate)]]</f>
        <v>-1.021E-2</v>
      </c>
      <c r="D5714">
        <v>-1.03E-2</v>
      </c>
      <c r="E5714">
        <v>3.9000000000000003E-3</v>
      </c>
      <c r="F5714">
        <v>5.4000000000000003E-3</v>
      </c>
      <c r="G5714">
        <v>-3.5999999999999999E-3</v>
      </c>
      <c r="H5714">
        <v>2.3999999999999998E-3</v>
      </c>
      <c r="I5714">
        <v>-8.9999999999999998E-4</v>
      </c>
      <c r="J5714">
        <v>1.162088016830593E-15</v>
      </c>
      <c r="L5714" s="12">
        <v>44819</v>
      </c>
      <c r="M5714" s="16"/>
      <c r="N5714">
        <v>-1.1382294724738607E-2</v>
      </c>
    </row>
    <row r="5715" spans="1:14" x14ac:dyDescent="0.2">
      <c r="A5715" s="1">
        <v>44820</v>
      </c>
      <c r="B5715">
        <v>8.9999999999999992E-5</v>
      </c>
      <c r="C5715">
        <f>Table3[[#This Row],[(MKT-Rf) Excess Return on the Market ]]+Table3[[#This Row],[(RF) Risk-Free Return Rate (One Month Treasury Bill Rate)]]</f>
        <v>-9.8099999999999993E-3</v>
      </c>
      <c r="D5715">
        <v>-9.8999999999999991E-3</v>
      </c>
      <c r="E5715">
        <v>-7.4999999999999997E-3</v>
      </c>
      <c r="F5715">
        <v>8.5000000000000006E-3</v>
      </c>
      <c r="G5715">
        <v>1.6899999999999998E-2</v>
      </c>
      <c r="H5715">
        <v>9.4999999999999998E-3</v>
      </c>
      <c r="I5715">
        <v>1.5800000000000002E-2</v>
      </c>
      <c r="J5715">
        <v>4.2676826660416674E-16</v>
      </c>
      <c r="L5715" s="13">
        <v>44820</v>
      </c>
      <c r="M5715" s="17"/>
      <c r="N5715">
        <v>-7.208044914246866E-3</v>
      </c>
    </row>
    <row r="5716" spans="1:14" x14ac:dyDescent="0.2">
      <c r="A5716" s="1">
        <v>44823</v>
      </c>
      <c r="B5716">
        <v>8.9999999999999992E-5</v>
      </c>
      <c r="C5716">
        <f>Table3[[#This Row],[(MKT-Rf) Excess Return on the Market ]]+Table3[[#This Row],[(RF) Risk-Free Return Rate (One Month Treasury Bill Rate)]]</f>
        <v>7.2899999999999996E-3</v>
      </c>
      <c r="D5716">
        <v>7.1999999999999998E-3</v>
      </c>
      <c r="E5716">
        <v>-7.000000000000001E-4</v>
      </c>
      <c r="F5716">
        <v>6.7000000000000002E-3</v>
      </c>
      <c r="G5716">
        <v>6.0999999999999995E-3</v>
      </c>
      <c r="H5716">
        <v>-7.000000000000001E-4</v>
      </c>
      <c r="I5716">
        <v>7.8000000000000005E-3</v>
      </c>
      <c r="J5716">
        <v>8.2820210390933723E-16</v>
      </c>
      <c r="L5716" s="12">
        <v>44823</v>
      </c>
      <c r="M5716" s="16"/>
      <c r="N5716">
        <v>6.8337454395362542E-3</v>
      </c>
    </row>
    <row r="5717" spans="1:14" x14ac:dyDescent="0.2">
      <c r="A5717" s="1">
        <v>44824</v>
      </c>
      <c r="B5717">
        <v>8.9999999999999992E-5</v>
      </c>
      <c r="C5717">
        <f>Table3[[#This Row],[(MKT-Rf) Excess Return on the Market ]]+Table3[[#This Row],[(RF) Risk-Free Return Rate (One Month Treasury Bill Rate)]]</f>
        <v>-1.1509999999999999E-2</v>
      </c>
      <c r="D5717">
        <v>-1.1599999999999999E-2</v>
      </c>
      <c r="E5717">
        <v>-3.0000000000000001E-3</v>
      </c>
      <c r="F5717">
        <v>4.0000000000000002E-4</v>
      </c>
      <c r="G5717">
        <v>-1.1999999999999999E-3</v>
      </c>
      <c r="H5717">
        <v>3.3E-3</v>
      </c>
      <c r="I5717">
        <v>1.29E-2</v>
      </c>
      <c r="J5717">
        <v>1.2591646421065906E-15</v>
      </c>
      <c r="L5717" s="13">
        <v>44824</v>
      </c>
      <c r="M5717" s="17"/>
      <c r="N5717">
        <v>-1.1336124553072551E-2</v>
      </c>
    </row>
    <row r="5718" spans="1:14" x14ac:dyDescent="0.2">
      <c r="A5718" s="1">
        <v>44825</v>
      </c>
      <c r="B5718">
        <v>8.9999999999999992E-5</v>
      </c>
      <c r="C5718">
        <f>Table3[[#This Row],[(MKT-Rf) Excess Return on the Market ]]+Table3[[#This Row],[(RF) Risk-Free Return Rate (One Month Treasury Bill Rate)]]</f>
        <v>-1.6709999999999999E-2</v>
      </c>
      <c r="D5718">
        <v>-1.6799999999999999E-2</v>
      </c>
      <c r="E5718">
        <v>3.3E-3</v>
      </c>
      <c r="F5718">
        <v>8.0000000000000004E-4</v>
      </c>
      <c r="G5718">
        <v>3.8E-3</v>
      </c>
      <c r="H5718">
        <v>1E-3</v>
      </c>
      <c r="I5718">
        <v>6.1999999999999998E-3</v>
      </c>
      <c r="J5718">
        <v>1.8324282911746135E-15</v>
      </c>
      <c r="L5718" s="12">
        <v>44825</v>
      </c>
      <c r="M5718" s="16"/>
      <c r="N5718">
        <v>-1.7264673789774226E-2</v>
      </c>
    </row>
    <row r="5719" spans="1:14" x14ac:dyDescent="0.2">
      <c r="A5719" s="1">
        <v>44826</v>
      </c>
      <c r="B5719">
        <v>8.9999999999999992E-5</v>
      </c>
      <c r="C5719">
        <f>Table3[[#This Row],[(MKT-Rf) Excess Return on the Market ]]+Table3[[#This Row],[(RF) Risk-Free Return Rate (One Month Treasury Bill Rate)]]</f>
        <v>-1.1309999999999999E-2</v>
      </c>
      <c r="D5719">
        <v>-1.1399999999999999E-2</v>
      </c>
      <c r="E5719">
        <v>-1.1599999999999999E-2</v>
      </c>
      <c r="F5719">
        <v>4.0999999999999995E-3</v>
      </c>
      <c r="G5719">
        <v>1.1599999999999999E-2</v>
      </c>
      <c r="H5719">
        <v>9.0000000000000011E-3</v>
      </c>
      <c r="I5719">
        <v>1.7100000000000001E-2</v>
      </c>
      <c r="J5719">
        <v>9.2074328770738409E-16</v>
      </c>
      <c r="L5719" s="13">
        <v>44826</v>
      </c>
      <c r="M5719" s="17"/>
      <c r="N5719">
        <v>-8.4633092689318096E-3</v>
      </c>
    </row>
    <row r="5720" spans="1:14" x14ac:dyDescent="0.2">
      <c r="A5720" s="1">
        <v>44827</v>
      </c>
      <c r="B5720">
        <v>8.9999999999999992E-5</v>
      </c>
      <c r="C5720">
        <f>Table3[[#This Row],[(MKT-Rf) Excess Return on the Market ]]+Table3[[#This Row],[(RF) Risk-Free Return Rate (One Month Treasury Bill Rate)]]</f>
        <v>-1.8410000000000003E-2</v>
      </c>
      <c r="D5720">
        <v>-1.8500000000000003E-2</v>
      </c>
      <c r="E5720">
        <v>-4.6999999999999993E-3</v>
      </c>
      <c r="F5720">
        <v>-8.1000000000000013E-3</v>
      </c>
      <c r="G5720">
        <v>1.8E-3</v>
      </c>
      <c r="H5720">
        <v>-2.5999999999999999E-3</v>
      </c>
      <c r="I5720">
        <v>-8.3000000000000001E-3</v>
      </c>
      <c r="J5720">
        <v>1.6763979906561565E-15</v>
      </c>
      <c r="L5720" s="12">
        <v>44827</v>
      </c>
      <c r="M5720" s="16"/>
      <c r="N5720">
        <v>-1.7382826077567966E-2</v>
      </c>
    </row>
    <row r="5721" spans="1:14" x14ac:dyDescent="0.2">
      <c r="A5721" s="1">
        <v>44830</v>
      </c>
      <c r="B5721">
        <v>8.9999999999999992E-5</v>
      </c>
      <c r="C5721">
        <f>Table3[[#This Row],[(MKT-Rf) Excess Return on the Market ]]+Table3[[#This Row],[(RF) Risk-Free Return Rate (One Month Treasury Bill Rate)]]</f>
        <v>-1.0110000000000001E-2</v>
      </c>
      <c r="D5721">
        <v>-1.0200000000000001E-2</v>
      </c>
      <c r="E5721">
        <v>-5.0000000000000001E-4</v>
      </c>
      <c r="F5721">
        <v>-7.4999999999999997E-3</v>
      </c>
      <c r="G5721">
        <v>1.7000000000000001E-3</v>
      </c>
      <c r="H5721">
        <v>-4.1999999999999997E-3</v>
      </c>
      <c r="I5721">
        <v>7.1999999999999998E-3</v>
      </c>
      <c r="J5721">
        <v>1.0808421145064163E-15</v>
      </c>
      <c r="L5721" s="13">
        <v>44830</v>
      </c>
      <c r="M5721" s="17"/>
      <c r="N5721">
        <v>-1.0394376865970473E-2</v>
      </c>
    </row>
    <row r="5722" spans="1:14" x14ac:dyDescent="0.2">
      <c r="A5722" s="1">
        <v>44831</v>
      </c>
      <c r="B5722">
        <v>8.9999999999999992E-5</v>
      </c>
      <c r="C5722">
        <f>Table3[[#This Row],[(MKT-Rf) Excess Return on the Market ]]+Table3[[#This Row],[(RF) Risk-Free Return Rate (One Month Treasury Bill Rate)]]</f>
        <v>-4.0999999999999999E-4</v>
      </c>
      <c r="D5722">
        <v>-5.0000000000000001E-4</v>
      </c>
      <c r="E5722">
        <v>5.7999999999999996E-3</v>
      </c>
      <c r="F5722">
        <v>-9.300000000000001E-3</v>
      </c>
      <c r="G5722">
        <v>-6.1999999999999998E-3</v>
      </c>
      <c r="H5722">
        <v>-9.0000000000000011E-3</v>
      </c>
      <c r="I5722">
        <v>-1E-3</v>
      </c>
      <c r="J5722">
        <v>2.2876787818902716E-16</v>
      </c>
      <c r="L5722" s="12">
        <v>44831</v>
      </c>
      <c r="M5722" s="16"/>
      <c r="N5722">
        <v>-2.1226109775338642E-3</v>
      </c>
    </row>
    <row r="5723" spans="1:14" x14ac:dyDescent="0.2">
      <c r="A5723" s="1">
        <v>44832</v>
      </c>
      <c r="B5723">
        <v>8.9999999999999992E-5</v>
      </c>
      <c r="C5723">
        <f>Table3[[#This Row],[(MKT-Rf) Excess Return on the Market ]]+Table3[[#This Row],[(RF) Risk-Free Return Rate (One Month Treasury Bill Rate)]]</f>
        <v>2.1589999999999998E-2</v>
      </c>
      <c r="D5723">
        <v>2.1499999999999998E-2</v>
      </c>
      <c r="E5723">
        <v>9.1999999999999998E-3</v>
      </c>
      <c r="F5723">
        <v>-3.3E-3</v>
      </c>
      <c r="G5723">
        <v>-8.6E-3</v>
      </c>
      <c r="H5723">
        <v>-7.0999999999999995E-3</v>
      </c>
      <c r="I5723">
        <v>-1.38E-2</v>
      </c>
      <c r="J5723">
        <v>1.9885124591573538E-15</v>
      </c>
      <c r="L5723" s="13">
        <v>44832</v>
      </c>
      <c r="M5723" s="17"/>
      <c r="N5723">
        <v>1.9481144387776417E-2</v>
      </c>
    </row>
    <row r="5724" spans="1:14" x14ac:dyDescent="0.2">
      <c r="A5724" s="1">
        <v>44833</v>
      </c>
      <c r="B5724">
        <v>8.9999999999999992E-5</v>
      </c>
      <c r="C5724">
        <f>Table3[[#This Row],[(MKT-Rf) Excess Return on the Market ]]+Table3[[#This Row],[(RF) Risk-Free Return Rate (One Month Treasury Bill Rate)]]</f>
        <v>-2.1610000000000001E-2</v>
      </c>
      <c r="D5724">
        <v>-2.1700000000000001E-2</v>
      </c>
      <c r="E5724">
        <v>-2.8000000000000004E-3</v>
      </c>
      <c r="F5724">
        <v>8.6E-3</v>
      </c>
      <c r="G5724">
        <v>4.3E-3</v>
      </c>
      <c r="H5724">
        <v>5.0000000000000001E-3</v>
      </c>
      <c r="I5724">
        <v>8.8000000000000005E-3</v>
      </c>
      <c r="J5724">
        <v>2.2517278926525988E-15</v>
      </c>
      <c r="L5724" s="12">
        <v>44833</v>
      </c>
      <c r="M5724" s="16"/>
      <c r="N5724">
        <v>-2.1352776272162088E-2</v>
      </c>
    </row>
    <row r="5725" spans="1:14" x14ac:dyDescent="0.2">
      <c r="A5725" s="1">
        <v>44834</v>
      </c>
      <c r="B5725">
        <v>8.9999999999999992E-5</v>
      </c>
      <c r="C5725">
        <f>Table3[[#This Row],[(MKT-Rf) Excess Return on the Market ]]+Table3[[#This Row],[(RF) Risk-Free Return Rate (One Month Treasury Bill Rate)]]</f>
        <v>-1.4109999999999999E-2</v>
      </c>
      <c r="D5725">
        <v>-1.4199999999999999E-2</v>
      </c>
      <c r="E5725">
        <v>5.8999999999999999E-3</v>
      </c>
      <c r="F5725">
        <v>2.5999999999999999E-3</v>
      </c>
      <c r="G5725">
        <v>-6.6E-3</v>
      </c>
      <c r="H5725">
        <v>-8.9999999999999998E-4</v>
      </c>
      <c r="I5725">
        <v>5.0000000000000001E-3</v>
      </c>
      <c r="J5725">
        <v>1.347133026559065E-15</v>
      </c>
      <c r="L5725" s="13">
        <v>44834</v>
      </c>
      <c r="M5725" s="17"/>
      <c r="N5725">
        <v>-1.5181392276394085E-2</v>
      </c>
    </row>
    <row r="5726" spans="1:14" x14ac:dyDescent="0.2">
      <c r="A5726" s="1">
        <v>44837</v>
      </c>
      <c r="B5726">
        <v>1.0999999999999999E-4</v>
      </c>
      <c r="C5726">
        <f>Table3[[#This Row],[(MKT-Rf) Excess Return on the Market ]]+Table3[[#This Row],[(RF) Risk-Free Return Rate (One Month Treasury Bill Rate)]]</f>
        <v>2.5609999999999997E-2</v>
      </c>
      <c r="D5726">
        <v>2.5499999999999998E-2</v>
      </c>
      <c r="E5726">
        <v>1E-4</v>
      </c>
      <c r="F5726">
        <v>6.8999999999999999E-3</v>
      </c>
      <c r="G5726">
        <v>9.0000000000000011E-3</v>
      </c>
      <c r="H5726">
        <v>3.7000000000000002E-3</v>
      </c>
      <c r="I5726">
        <v>-1.7000000000000001E-3</v>
      </c>
      <c r="J5726">
        <v>2.5409836030145092E-15</v>
      </c>
      <c r="L5726" s="12">
        <v>44837</v>
      </c>
      <c r="M5726" s="16"/>
      <c r="N5726">
        <v>2.5554628797407629E-2</v>
      </c>
    </row>
    <row r="5727" spans="1:14" x14ac:dyDescent="0.2">
      <c r="A5727" s="1">
        <v>44838</v>
      </c>
      <c r="B5727">
        <v>1.0999999999999999E-4</v>
      </c>
      <c r="C5727">
        <f>Table3[[#This Row],[(MKT-Rf) Excess Return on the Market ]]+Table3[[#This Row],[(RF) Risk-Free Return Rate (One Month Treasury Bill Rate)]]</f>
        <v>3.3110000000000001E-2</v>
      </c>
      <c r="D5727">
        <v>3.3000000000000002E-2</v>
      </c>
      <c r="E5727">
        <v>7.1999999999999998E-3</v>
      </c>
      <c r="F5727">
        <v>-5.9999999999999995E-4</v>
      </c>
      <c r="G5727">
        <v>-1.04E-2</v>
      </c>
      <c r="H5727">
        <v>-2.8999999999999998E-3</v>
      </c>
      <c r="I5727">
        <v>-2.2799999999999997E-2</v>
      </c>
      <c r="J5727">
        <v>2.7876421446145366E-15</v>
      </c>
      <c r="L5727" s="13">
        <v>44838</v>
      </c>
      <c r="M5727" s="17"/>
      <c r="N5727">
        <v>3.012534086530393E-2</v>
      </c>
    </row>
    <row r="5728" spans="1:14" x14ac:dyDescent="0.2">
      <c r="A5728" s="1">
        <v>44839</v>
      </c>
      <c r="B5728">
        <v>1.0999999999999999E-4</v>
      </c>
      <c r="C5728">
        <f>Table3[[#This Row],[(MKT-Rf) Excess Return on the Market ]]+Table3[[#This Row],[(RF) Risk-Free Return Rate (One Month Treasury Bill Rate)]]</f>
        <v>-2.0900000000000003E-3</v>
      </c>
      <c r="D5728">
        <v>-2.2000000000000001E-3</v>
      </c>
      <c r="E5728">
        <v>-3.7000000000000002E-3</v>
      </c>
      <c r="F5728">
        <v>5.9999999999999995E-4</v>
      </c>
      <c r="G5728">
        <v>3.4999999999999996E-3</v>
      </c>
      <c r="H5728">
        <v>1.6000000000000001E-3</v>
      </c>
      <c r="I5728">
        <v>4.8999999999999998E-3</v>
      </c>
      <c r="J5728">
        <v>2.2190774148300449E-16</v>
      </c>
      <c r="L5728" s="12">
        <v>44839</v>
      </c>
      <c r="M5728" s="16"/>
      <c r="N5728">
        <v>-2.0200133350643033E-3</v>
      </c>
    </row>
    <row r="5729" spans="1:14" x14ac:dyDescent="0.2">
      <c r="A5729" s="1">
        <v>44840</v>
      </c>
      <c r="B5729">
        <v>1.0999999999999999E-4</v>
      </c>
      <c r="C5729">
        <f>Table3[[#This Row],[(MKT-Rf) Excess Return on the Market ]]+Table3[[#This Row],[(RF) Risk-Free Return Rate (One Month Treasury Bill Rate)]]</f>
        <v>-8.4899999999999993E-3</v>
      </c>
      <c r="D5729">
        <v>-8.6E-3</v>
      </c>
      <c r="E5729">
        <v>4.5999999999999999E-3</v>
      </c>
      <c r="F5729">
        <v>1.2999999999999999E-3</v>
      </c>
      <c r="G5729">
        <v>-1.1999999999999999E-3</v>
      </c>
      <c r="H5729">
        <v>-4.5999999999999999E-3</v>
      </c>
      <c r="I5729">
        <v>1E-4</v>
      </c>
      <c r="J5729">
        <v>1.1216246228051316E-15</v>
      </c>
      <c r="L5729" s="13">
        <v>44840</v>
      </c>
      <c r="M5729" s="17"/>
      <c r="N5729">
        <v>-1.0297920383574249E-2</v>
      </c>
    </row>
    <row r="5730" spans="1:14" x14ac:dyDescent="0.2">
      <c r="A5730" s="1">
        <v>44841</v>
      </c>
      <c r="B5730">
        <v>1.0999999999999999E-4</v>
      </c>
      <c r="C5730">
        <f>Table3[[#This Row],[(MKT-Rf) Excess Return on the Market ]]+Table3[[#This Row],[(RF) Risk-Free Return Rate (One Month Treasury Bill Rate)]]</f>
        <v>-2.8990000000000002E-2</v>
      </c>
      <c r="D5730">
        <v>-2.9100000000000001E-2</v>
      </c>
      <c r="E5730">
        <v>-2.3E-3</v>
      </c>
      <c r="F5730">
        <v>1.6799999999999999E-2</v>
      </c>
      <c r="G5730">
        <v>9.7000000000000003E-3</v>
      </c>
      <c r="H5730">
        <v>1.46E-2</v>
      </c>
      <c r="I5730">
        <v>2.1000000000000001E-2</v>
      </c>
      <c r="J5730">
        <v>2.9216782640860933E-15</v>
      </c>
      <c r="L5730" s="12">
        <v>44841</v>
      </c>
      <c r="M5730" s="16"/>
      <c r="N5730">
        <v>-2.8403167167490584E-2</v>
      </c>
    </row>
    <row r="5731" spans="1:14" x14ac:dyDescent="0.2">
      <c r="A5731" s="1">
        <v>44844</v>
      </c>
      <c r="B5731">
        <v>1.0999999999999999E-4</v>
      </c>
      <c r="C5731">
        <f>Table3[[#This Row],[(MKT-Rf) Excess Return on the Market ]]+Table3[[#This Row],[(RF) Risk-Free Return Rate (One Month Treasury Bill Rate)]]</f>
        <v>-7.9900000000000006E-3</v>
      </c>
      <c r="D5731">
        <v>-8.1000000000000013E-3</v>
      </c>
      <c r="E5731">
        <v>2.3999999999999998E-3</v>
      </c>
      <c r="F5731">
        <v>7.6E-3</v>
      </c>
      <c r="G5731">
        <v>1.52E-2</v>
      </c>
      <c r="H5731">
        <v>4.0000000000000001E-3</v>
      </c>
      <c r="I5731">
        <v>1.3000000000000001E-2</v>
      </c>
      <c r="J5731">
        <v>8.7476076731973286E-16</v>
      </c>
      <c r="L5731" s="13">
        <v>44844</v>
      </c>
      <c r="M5731" s="17"/>
      <c r="N5731">
        <v>-7.5206675446196497E-3</v>
      </c>
    </row>
    <row r="5732" spans="1:14" x14ac:dyDescent="0.2">
      <c r="A5732" s="1">
        <v>44845</v>
      </c>
      <c r="B5732">
        <v>1.0999999999999999E-4</v>
      </c>
      <c r="C5732">
        <f>Table3[[#This Row],[(MKT-Rf) Excess Return on the Market ]]+Table3[[#This Row],[(RF) Risk-Free Return Rate (One Month Treasury Bill Rate)]]</f>
        <v>-6.8899999999999994E-3</v>
      </c>
      <c r="D5732">
        <v>-6.9999999999999993E-3</v>
      </c>
      <c r="E5732">
        <v>6.0999999999999995E-3</v>
      </c>
      <c r="F5732">
        <v>3.2000000000000002E-3</v>
      </c>
      <c r="G5732">
        <v>5.6999999999999993E-3</v>
      </c>
      <c r="H5732">
        <v>6.4000000000000003E-3</v>
      </c>
      <c r="I5732">
        <v>9.0000000000000011E-3</v>
      </c>
      <c r="J5732">
        <v>6.6739483138392156E-16</v>
      </c>
      <c r="L5732" s="12">
        <v>44845</v>
      </c>
      <c r="M5732" s="16"/>
      <c r="N5732">
        <v>-6.5405726393698588E-3</v>
      </c>
    </row>
    <row r="5733" spans="1:14" x14ac:dyDescent="0.2">
      <c r="A5733" s="1">
        <v>44846</v>
      </c>
      <c r="B5733">
        <v>1.0999999999999999E-4</v>
      </c>
      <c r="C5733">
        <f>Table3[[#This Row],[(MKT-Rf) Excess Return on the Market ]]+Table3[[#This Row],[(RF) Risk-Free Return Rate (One Month Treasury Bill Rate)]]</f>
        <v>-2.6900000000000006E-3</v>
      </c>
      <c r="D5733">
        <v>-2.8000000000000004E-3</v>
      </c>
      <c r="E5733">
        <v>2.0000000000000001E-4</v>
      </c>
      <c r="F5733">
        <v>2.0000000000000001E-4</v>
      </c>
      <c r="G5733">
        <v>-2.0000000000000001E-4</v>
      </c>
      <c r="H5733">
        <v>0</v>
      </c>
      <c r="I5733">
        <v>-6.0000000000000001E-3</v>
      </c>
      <c r="J5733">
        <v>3.8871585455830375E-16</v>
      </c>
      <c r="L5733" s="13">
        <v>44846</v>
      </c>
      <c r="M5733" s="17"/>
      <c r="N5733">
        <v>-3.2961833504644216E-3</v>
      </c>
    </row>
    <row r="5734" spans="1:14" x14ac:dyDescent="0.2">
      <c r="A5734" s="1">
        <v>44847</v>
      </c>
      <c r="B5734">
        <v>1.0999999999999999E-4</v>
      </c>
      <c r="C5734">
        <f>Table3[[#This Row],[(MKT-Rf) Excess Return on the Market ]]+Table3[[#This Row],[(RF) Risk-Free Return Rate (One Month Treasury Bill Rate)]]</f>
        <v>2.4109999999999999E-2</v>
      </c>
      <c r="D5734">
        <v>2.4E-2</v>
      </c>
      <c r="E5734">
        <v>-2.5999999999999999E-3</v>
      </c>
      <c r="F5734">
        <v>1.5700000000000002E-2</v>
      </c>
      <c r="G5734">
        <v>5.4000000000000003E-3</v>
      </c>
      <c r="H5734">
        <v>9.5999999999999992E-3</v>
      </c>
      <c r="I5734">
        <v>5.8999999999999999E-3</v>
      </c>
      <c r="J5734">
        <v>2.1847702340057013E-15</v>
      </c>
      <c r="L5734" s="12">
        <v>44847</v>
      </c>
      <c r="M5734" s="16"/>
      <c r="N5734">
        <v>2.5634291446897169E-2</v>
      </c>
    </row>
    <row r="5735" spans="1:14" x14ac:dyDescent="0.2">
      <c r="A5735" s="1">
        <v>44848</v>
      </c>
      <c r="B5735">
        <v>1.0999999999999999E-4</v>
      </c>
      <c r="C5735">
        <f>Table3[[#This Row],[(MKT-Rf) Excess Return on the Market ]]+Table3[[#This Row],[(RF) Risk-Free Return Rate (One Month Treasury Bill Rate)]]</f>
        <v>-2.4490000000000001E-2</v>
      </c>
      <c r="D5735">
        <v>-2.46E-2</v>
      </c>
      <c r="E5735">
        <v>-2.0999999999999999E-3</v>
      </c>
      <c r="F5735">
        <v>1.2E-2</v>
      </c>
      <c r="G5735">
        <v>5.3E-3</v>
      </c>
      <c r="H5735">
        <v>1.5700000000000002E-2</v>
      </c>
      <c r="I5735">
        <v>7.4999999999999997E-3</v>
      </c>
      <c r="J5735">
        <v>2.5107357924349784E-15</v>
      </c>
      <c r="L5735" s="13">
        <v>44848</v>
      </c>
      <c r="M5735" s="17"/>
      <c r="N5735">
        <v>-2.3947163771951822E-2</v>
      </c>
    </row>
    <row r="5736" spans="1:14" x14ac:dyDescent="0.2">
      <c r="A5736" s="1">
        <v>44851</v>
      </c>
      <c r="B5736">
        <v>1.0999999999999999E-4</v>
      </c>
      <c r="C5736">
        <f>Table3[[#This Row],[(MKT-Rf) Excess Return on the Market ]]+Table3[[#This Row],[(RF) Risk-Free Return Rate (One Month Treasury Bill Rate)]]</f>
        <v>2.751E-2</v>
      </c>
      <c r="D5736">
        <v>2.7400000000000001E-2</v>
      </c>
      <c r="E5736">
        <v>3.8E-3</v>
      </c>
      <c r="F5736">
        <v>-1.4199999999999999E-2</v>
      </c>
      <c r="G5736">
        <v>-1.01E-2</v>
      </c>
      <c r="H5736">
        <v>-1.1899999999999999E-2</v>
      </c>
      <c r="I5736">
        <v>-2.0799999999999999E-2</v>
      </c>
      <c r="J5736">
        <v>2.7567047460860752E-15</v>
      </c>
      <c r="L5736" s="12">
        <v>44851</v>
      </c>
      <c r="M5736" s="16"/>
      <c r="N5736">
        <v>2.613555691190645E-2</v>
      </c>
    </row>
    <row r="5737" spans="1:14" x14ac:dyDescent="0.2">
      <c r="A5737" s="1">
        <v>44852</v>
      </c>
      <c r="B5737">
        <v>1.0999999999999999E-4</v>
      </c>
      <c r="C5737">
        <f>Table3[[#This Row],[(MKT-Rf) Excess Return on the Market ]]+Table3[[#This Row],[(RF) Risk-Free Return Rate (One Month Treasury Bill Rate)]]</f>
        <v>1.201E-2</v>
      </c>
      <c r="D5737">
        <v>1.1899999999999999E-2</v>
      </c>
      <c r="E5737">
        <v>-1.2999999999999999E-3</v>
      </c>
      <c r="F5737">
        <v>1E-4</v>
      </c>
      <c r="G5737">
        <v>-4.3E-3</v>
      </c>
      <c r="H5737">
        <v>2.9999999999999997E-4</v>
      </c>
      <c r="I5737">
        <v>-2.8999999999999998E-3</v>
      </c>
      <c r="J5737">
        <v>1.1484214190142244E-15</v>
      </c>
      <c r="L5737" s="13">
        <v>44852</v>
      </c>
      <c r="M5737" s="17"/>
      <c r="N5737">
        <v>1.1362760181543908E-2</v>
      </c>
    </row>
    <row r="5738" spans="1:14" x14ac:dyDescent="0.2">
      <c r="A5738" s="1">
        <v>44853</v>
      </c>
      <c r="B5738">
        <v>1.0999999999999999E-4</v>
      </c>
      <c r="C5738">
        <f>Table3[[#This Row],[(MKT-Rf) Excess Return on the Market ]]+Table3[[#This Row],[(RF) Risk-Free Return Rate (One Month Treasury Bill Rate)]]</f>
        <v>-8.5899999999999987E-3</v>
      </c>
      <c r="D5738">
        <v>-8.6999999999999994E-3</v>
      </c>
      <c r="E5738">
        <v>-1.2E-2</v>
      </c>
      <c r="F5738">
        <v>1.21E-2</v>
      </c>
      <c r="G5738">
        <v>6.8999999999999999E-3</v>
      </c>
      <c r="H5738">
        <v>7.8000000000000005E-3</v>
      </c>
      <c r="I5738">
        <v>1.9699999999999999E-2</v>
      </c>
      <c r="J5738">
        <v>7.5475386726476856E-16</v>
      </c>
      <c r="L5738" s="12">
        <v>44853</v>
      </c>
      <c r="M5738" s="16"/>
      <c r="N5738">
        <v>-6.694436704711702E-3</v>
      </c>
    </row>
    <row r="5739" spans="1:14" x14ac:dyDescent="0.2">
      <c r="A5739" s="1">
        <v>44854</v>
      </c>
      <c r="B5739">
        <v>1.0999999999999999E-4</v>
      </c>
      <c r="C5739">
        <f>Table3[[#This Row],[(MKT-Rf) Excess Return on the Market ]]+Table3[[#This Row],[(RF) Risk-Free Return Rate (One Month Treasury Bill Rate)]]</f>
        <v>-7.8899999999999994E-3</v>
      </c>
      <c r="D5739">
        <v>-8.0000000000000002E-3</v>
      </c>
      <c r="E5739">
        <v>-3.3E-3</v>
      </c>
      <c r="F5739">
        <v>-4.3E-3</v>
      </c>
      <c r="G5739">
        <v>-6.0999999999999995E-3</v>
      </c>
      <c r="H5739">
        <v>1.1000000000000001E-3</v>
      </c>
      <c r="I5739">
        <v>-6.0000000000000001E-3</v>
      </c>
      <c r="J5739">
        <v>8.243878378231877E-16</v>
      </c>
      <c r="L5739" s="13">
        <v>44854</v>
      </c>
      <c r="M5739" s="17"/>
      <c r="N5739">
        <v>-7.9827185160930587E-3</v>
      </c>
    </row>
    <row r="5740" spans="1:14" x14ac:dyDescent="0.2">
      <c r="A5740" s="1">
        <v>44855</v>
      </c>
      <c r="B5740">
        <v>1.0999999999999999E-4</v>
      </c>
      <c r="C5740">
        <f>Table3[[#This Row],[(MKT-Rf) Excess Return on the Market ]]+Table3[[#This Row],[(RF) Risk-Free Return Rate (One Month Treasury Bill Rate)]]</f>
        <v>2.3109999999999999E-2</v>
      </c>
      <c r="D5740">
        <v>2.3E-2</v>
      </c>
      <c r="E5740">
        <v>-5.0000000000000001E-4</v>
      </c>
      <c r="F5740">
        <v>1.1000000000000001E-3</v>
      </c>
      <c r="G5740">
        <v>6.0999999999999995E-3</v>
      </c>
      <c r="H5740">
        <v>-2.2000000000000001E-3</v>
      </c>
      <c r="I5740">
        <v>2.7000000000000001E-3</v>
      </c>
      <c r="J5740">
        <v>2.0773710919881025E-15</v>
      </c>
      <c r="L5740" s="12">
        <v>44855</v>
      </c>
      <c r="M5740" s="16"/>
      <c r="N5740">
        <v>2.3447767852436571E-2</v>
      </c>
    </row>
    <row r="5741" spans="1:14" x14ac:dyDescent="0.2">
      <c r="A5741" s="1">
        <v>44858</v>
      </c>
      <c r="B5741">
        <v>1.0999999999999999E-4</v>
      </c>
      <c r="C5741">
        <f>Table3[[#This Row],[(MKT-Rf) Excess Return on the Market ]]+Table3[[#This Row],[(RF) Risk-Free Return Rate (One Month Treasury Bill Rate)]]</f>
        <v>1.0410000000000001E-2</v>
      </c>
      <c r="D5741">
        <v>1.03E-2</v>
      </c>
      <c r="E5741">
        <v>-6.3E-3</v>
      </c>
      <c r="F5741">
        <v>4.5000000000000005E-3</v>
      </c>
      <c r="G5741">
        <v>1.1599999999999999E-2</v>
      </c>
      <c r="H5741">
        <v>4.8999999999999998E-3</v>
      </c>
      <c r="I5741">
        <v>7.8000000000000005E-3</v>
      </c>
      <c r="J5741">
        <v>1.2021906573116267E-15</v>
      </c>
      <c r="L5741" s="13">
        <v>44858</v>
      </c>
      <c r="M5741" s="17"/>
      <c r="N5741">
        <v>1.1811917059798283E-2</v>
      </c>
    </row>
    <row r="5742" spans="1:14" x14ac:dyDescent="0.2">
      <c r="A5742" s="1">
        <v>44859</v>
      </c>
      <c r="B5742">
        <v>1.0999999999999999E-4</v>
      </c>
      <c r="C5742">
        <f>Table3[[#This Row],[(MKT-Rf) Excess Return on the Market ]]+Table3[[#This Row],[(RF) Risk-Free Return Rate (One Month Treasury Bill Rate)]]</f>
        <v>1.7909999999999999E-2</v>
      </c>
      <c r="D5742">
        <v>1.78E-2</v>
      </c>
      <c r="E5742">
        <v>1.0200000000000001E-2</v>
      </c>
      <c r="F5742">
        <v>-1.52E-2</v>
      </c>
      <c r="G5742">
        <v>-1.18E-2</v>
      </c>
      <c r="H5742">
        <v>-1.24E-2</v>
      </c>
      <c r="I5742">
        <v>-2.9300000000000003E-2</v>
      </c>
      <c r="J5742">
        <v>1.5358493033243605E-15</v>
      </c>
      <c r="L5742" s="12">
        <v>44859</v>
      </c>
      <c r="M5742" s="16"/>
      <c r="N5742">
        <v>1.6135765325269211E-2</v>
      </c>
    </row>
    <row r="5743" spans="1:14" x14ac:dyDescent="0.2">
      <c r="A5743" s="1">
        <v>44860</v>
      </c>
      <c r="B5743">
        <v>1.0999999999999999E-4</v>
      </c>
      <c r="C5743">
        <f>Table3[[#This Row],[(MKT-Rf) Excess Return on the Market ]]+Table3[[#This Row],[(RF) Risk-Free Return Rate (One Month Treasury Bill Rate)]]</f>
        <v>-6.4900000000000001E-3</v>
      </c>
      <c r="D5743">
        <v>-6.6E-3</v>
      </c>
      <c r="E5743">
        <v>6.9999999999999993E-3</v>
      </c>
      <c r="F5743">
        <v>8.8999999999999999E-3</v>
      </c>
      <c r="G5743">
        <v>-8.0000000000000002E-3</v>
      </c>
      <c r="H5743">
        <v>6.8000000000000005E-3</v>
      </c>
      <c r="I5743">
        <v>5.0000000000000001E-3</v>
      </c>
      <c r="J5743">
        <v>6.5705226324772948E-16</v>
      </c>
      <c r="L5743" s="13">
        <v>44860</v>
      </c>
      <c r="M5743" s="17"/>
      <c r="N5743">
        <v>-7.4151380567922306E-3</v>
      </c>
    </row>
    <row r="5744" spans="1:14" x14ac:dyDescent="0.2">
      <c r="A5744" s="1">
        <v>44861</v>
      </c>
      <c r="B5744">
        <v>1.0999999999999999E-4</v>
      </c>
      <c r="C5744">
        <f>Table3[[#This Row],[(MKT-Rf) Excess Return on the Market ]]+Table3[[#This Row],[(RF) Risk-Free Return Rate (One Month Treasury Bill Rate)]]</f>
        <v>-5.2900000000000004E-3</v>
      </c>
      <c r="D5744">
        <v>-5.4000000000000003E-3</v>
      </c>
      <c r="E5744">
        <v>4.3E-3</v>
      </c>
      <c r="F5744">
        <v>1.09E-2</v>
      </c>
      <c r="G5744">
        <v>-3.7000000000000002E-3</v>
      </c>
      <c r="H5744">
        <v>5.1000000000000004E-3</v>
      </c>
      <c r="I5744">
        <v>5.1000000000000004E-3</v>
      </c>
      <c r="J5744">
        <v>5.188381485396463E-16</v>
      </c>
      <c r="L5744" s="12">
        <v>44861</v>
      </c>
      <c r="M5744" s="16"/>
      <c r="N5744">
        <v>-6.1011723843323405E-3</v>
      </c>
    </row>
    <row r="5745" spans="1:14" x14ac:dyDescent="0.2">
      <c r="A5745" s="1">
        <v>44862</v>
      </c>
      <c r="B5745">
        <v>1.0999999999999999E-4</v>
      </c>
      <c r="C5745">
        <f>Table3[[#This Row],[(MKT-Rf) Excess Return on the Market ]]+Table3[[#This Row],[(RF) Risk-Free Return Rate (One Month Treasury Bill Rate)]]</f>
        <v>2.3309999999999997E-2</v>
      </c>
      <c r="D5745">
        <v>2.3199999999999998E-2</v>
      </c>
      <c r="E5745">
        <v>5.0000000000000001E-4</v>
      </c>
      <c r="F5745">
        <v>-3.4000000000000002E-3</v>
      </c>
      <c r="G5745">
        <v>3.8E-3</v>
      </c>
      <c r="H5745">
        <v>6.1999999999999998E-3</v>
      </c>
      <c r="I5745">
        <v>4.0000000000000002E-4</v>
      </c>
      <c r="J5745">
        <v>2.1505826769387316E-15</v>
      </c>
      <c r="L5745" s="13">
        <v>44862</v>
      </c>
      <c r="M5745" s="17"/>
      <c r="N5745">
        <v>2.4328034575769396E-2</v>
      </c>
    </row>
    <row r="5746" spans="1:14" x14ac:dyDescent="0.2">
      <c r="A5746" s="1">
        <v>44865</v>
      </c>
      <c r="B5746">
        <v>1.0999999999999999E-4</v>
      </c>
      <c r="C5746">
        <f>Table3[[#This Row],[(MKT-Rf) Excess Return on the Market ]]+Table3[[#This Row],[(RF) Risk-Free Return Rate (One Month Treasury Bill Rate)]]</f>
        <v>-6.5900000000000004E-3</v>
      </c>
      <c r="D5746">
        <v>-6.7000000000000002E-3</v>
      </c>
      <c r="E5746">
        <v>4.6999999999999993E-3</v>
      </c>
      <c r="F5746">
        <v>7.4999999999999997E-3</v>
      </c>
      <c r="G5746">
        <v>-2.0999999999999999E-3</v>
      </c>
      <c r="H5746">
        <v>4.8999999999999998E-3</v>
      </c>
      <c r="I5746">
        <v>7.4000000000000003E-3</v>
      </c>
      <c r="J5746">
        <v>6.8991035727351847E-16</v>
      </c>
      <c r="L5746" s="12">
        <v>44865</v>
      </c>
      <c r="M5746" s="16"/>
      <c r="N5746">
        <v>-7.4823069661265037E-3</v>
      </c>
    </row>
    <row r="5747" spans="1:14" x14ac:dyDescent="0.2">
      <c r="A5747" s="1">
        <v>44866</v>
      </c>
      <c r="B5747">
        <v>1.4000000000000001E-4</v>
      </c>
      <c r="C5747">
        <f>Table3[[#This Row],[(MKT-Rf) Excess Return on the Market ]]+Table3[[#This Row],[(RF) Risk-Free Return Rate (One Month Treasury Bill Rate)]]</f>
        <v>-3.3599999999999997E-3</v>
      </c>
      <c r="D5747">
        <v>-3.4999999999999996E-3</v>
      </c>
      <c r="E5747">
        <v>4.4000000000000003E-3</v>
      </c>
      <c r="F5747">
        <v>7.8000000000000005E-3</v>
      </c>
      <c r="G5747">
        <v>-2.9999999999999997E-4</v>
      </c>
      <c r="H5747">
        <v>4.0000000000000001E-3</v>
      </c>
      <c r="I5747">
        <v>-1.1999999999999999E-3</v>
      </c>
      <c r="J5747">
        <v>4.0730535656342692E-16</v>
      </c>
      <c r="L5747" s="13">
        <v>44866</v>
      </c>
      <c r="M5747" s="17"/>
      <c r="N5747">
        <v>-4.1096940897468529E-3</v>
      </c>
    </row>
    <row r="5748" spans="1:14" x14ac:dyDescent="0.2">
      <c r="A5748" s="1">
        <v>44867</v>
      </c>
      <c r="B5748">
        <v>1.4000000000000001E-4</v>
      </c>
      <c r="C5748">
        <f>Table3[[#This Row],[(MKT-Rf) Excess Return on the Market ]]+Table3[[#This Row],[(RF) Risk-Free Return Rate (One Month Treasury Bill Rate)]]</f>
        <v>-2.6559999999999997E-2</v>
      </c>
      <c r="D5748">
        <v>-2.6699999999999998E-2</v>
      </c>
      <c r="E5748">
        <v>-8.6999999999999994E-3</v>
      </c>
      <c r="F5748">
        <v>1.6E-2</v>
      </c>
      <c r="G5748">
        <v>2.0999999999999999E-3</v>
      </c>
      <c r="H5748">
        <v>1.0500000000000001E-2</v>
      </c>
      <c r="I5748">
        <v>2.1600000000000001E-2</v>
      </c>
      <c r="J5748">
        <v>2.164015724341535E-15</v>
      </c>
      <c r="L5748" s="12">
        <v>44867</v>
      </c>
      <c r="M5748" s="16"/>
      <c r="N5748">
        <v>-2.5319802827619801E-2</v>
      </c>
    </row>
    <row r="5749" spans="1:14" x14ac:dyDescent="0.2">
      <c r="A5749" s="1">
        <v>44868</v>
      </c>
      <c r="B5749">
        <v>1.4000000000000001E-4</v>
      </c>
      <c r="C5749">
        <f>Table3[[#This Row],[(MKT-Rf) Excess Return on the Market ]]+Table3[[#This Row],[(RF) Risk-Free Return Rate (One Month Treasury Bill Rate)]]</f>
        <v>-1.0160000000000001E-2</v>
      </c>
      <c r="D5749">
        <v>-1.03E-2</v>
      </c>
      <c r="E5749">
        <v>3.9000000000000003E-3</v>
      </c>
      <c r="F5749">
        <v>3.2000000000000002E-3</v>
      </c>
      <c r="G5749">
        <v>-1.5E-3</v>
      </c>
      <c r="H5749">
        <v>5.9999999999999995E-4</v>
      </c>
      <c r="I5749">
        <v>5.0000000000000001E-3</v>
      </c>
      <c r="J5749">
        <v>1.0025107640480471E-15</v>
      </c>
      <c r="L5749" s="13">
        <v>44868</v>
      </c>
      <c r="M5749" s="17"/>
      <c r="N5749">
        <v>-1.064240923898342E-2</v>
      </c>
    </row>
    <row r="5750" spans="1:14" x14ac:dyDescent="0.2">
      <c r="A5750" s="1">
        <v>44869</v>
      </c>
      <c r="B5750">
        <v>1.4000000000000001E-4</v>
      </c>
      <c r="C5750">
        <f>Table3[[#This Row],[(MKT-Rf) Excess Return on the Market ]]+Table3[[#This Row],[(RF) Risk-Free Return Rate (One Month Treasury Bill Rate)]]</f>
        <v>1.1739999999999999E-2</v>
      </c>
      <c r="D5750">
        <v>1.1599999999999999E-2</v>
      </c>
      <c r="E5750">
        <v>-2.5999999999999999E-3</v>
      </c>
      <c r="F5750">
        <v>1.2800000000000001E-2</v>
      </c>
      <c r="G5750">
        <v>2.18E-2</v>
      </c>
      <c r="H5750">
        <v>6.1999999999999998E-3</v>
      </c>
      <c r="I5750">
        <v>2.3999999999999998E-3</v>
      </c>
      <c r="J5750">
        <v>1.1881129403728349E-15</v>
      </c>
      <c r="L5750" s="12">
        <v>44869</v>
      </c>
      <c r="M5750" s="16"/>
      <c r="N5750">
        <v>1.3526781457993704E-2</v>
      </c>
    </row>
    <row r="5751" spans="1:14" x14ac:dyDescent="0.2">
      <c r="A5751" s="1">
        <v>44872</v>
      </c>
      <c r="B5751">
        <v>1.4000000000000001E-4</v>
      </c>
      <c r="C5751">
        <f>Table3[[#This Row],[(MKT-Rf) Excess Return on the Market ]]+Table3[[#This Row],[(RF) Risk-Free Return Rate (One Month Treasury Bill Rate)]]</f>
        <v>8.8399999999999989E-3</v>
      </c>
      <c r="D5751">
        <v>8.6999999999999994E-3</v>
      </c>
      <c r="E5751">
        <v>-3.4000000000000002E-3</v>
      </c>
      <c r="F5751">
        <v>6.0999999999999995E-3</v>
      </c>
      <c r="G5751">
        <v>1.06E-2</v>
      </c>
      <c r="H5751">
        <v>9.4999999999999998E-3</v>
      </c>
      <c r="I5751">
        <v>1.9E-3</v>
      </c>
      <c r="J5751">
        <v>1.0082531290133594E-15</v>
      </c>
      <c r="L5751" s="13">
        <v>44872</v>
      </c>
      <c r="M5751" s="17"/>
      <c r="N5751">
        <v>9.5680618026735623E-3</v>
      </c>
    </row>
    <row r="5752" spans="1:14" x14ac:dyDescent="0.2">
      <c r="A5752" s="1">
        <v>44873</v>
      </c>
      <c r="B5752">
        <v>1.4000000000000001E-4</v>
      </c>
      <c r="C5752">
        <f>Table3[[#This Row],[(MKT-Rf) Excess Return on the Market ]]+Table3[[#This Row],[(RF) Risk-Free Return Rate (One Month Treasury Bill Rate)]]</f>
        <v>5.1400000000000005E-3</v>
      </c>
      <c r="D5752">
        <v>5.0000000000000001E-3</v>
      </c>
      <c r="E5752">
        <v>-5.5000000000000005E-3</v>
      </c>
      <c r="F5752">
        <v>-3.5999999999999999E-3</v>
      </c>
      <c r="G5752">
        <v>-1.9E-3</v>
      </c>
      <c r="H5752">
        <v>5.9999999999999995E-4</v>
      </c>
      <c r="I5752">
        <v>-2.8999999999999998E-3</v>
      </c>
      <c r="J5752">
        <v>5.6401410746534132E-16</v>
      </c>
      <c r="L5752" s="12">
        <v>44873</v>
      </c>
      <c r="M5752" s="16"/>
      <c r="N5752">
        <v>5.5822675939800961E-3</v>
      </c>
    </row>
    <row r="5753" spans="1:14" x14ac:dyDescent="0.2">
      <c r="A5753" s="1">
        <v>44874</v>
      </c>
      <c r="B5753">
        <v>1.4000000000000001E-4</v>
      </c>
      <c r="C5753">
        <f>Table3[[#This Row],[(MKT-Rf) Excess Return on the Market ]]+Table3[[#This Row],[(RF) Risk-Free Return Rate (One Month Treasury Bill Rate)]]</f>
        <v>-2.2359999999999998E-2</v>
      </c>
      <c r="D5753">
        <v>-2.2499999999999999E-2</v>
      </c>
      <c r="E5753">
        <v>-5.1000000000000004E-3</v>
      </c>
      <c r="F5753">
        <v>5.5000000000000005E-3</v>
      </c>
      <c r="G5753">
        <v>9.3999999999999986E-3</v>
      </c>
      <c r="H5753">
        <v>1.0700000000000001E-2</v>
      </c>
      <c r="I5753">
        <v>1.6299999999999999E-2</v>
      </c>
      <c r="J5753">
        <v>2.2093977712307165E-15</v>
      </c>
      <c r="L5753" s="13">
        <v>44874</v>
      </c>
      <c r="M5753" s="17"/>
      <c r="N5753">
        <v>-2.0996774887089925E-2</v>
      </c>
    </row>
    <row r="5754" spans="1:14" x14ac:dyDescent="0.2">
      <c r="A5754" s="1">
        <v>44875</v>
      </c>
      <c r="B5754">
        <v>1.4000000000000001E-4</v>
      </c>
      <c r="C5754">
        <f>Table3[[#This Row],[(MKT-Rf) Excess Return on the Market ]]+Table3[[#This Row],[(RF) Risk-Free Return Rate (One Month Treasury Bill Rate)]]</f>
        <v>5.6939999999999998E-2</v>
      </c>
      <c r="D5754">
        <v>5.6799999999999996E-2</v>
      </c>
      <c r="E5754">
        <v>1.01E-2</v>
      </c>
      <c r="F5754">
        <v>-3.1E-2</v>
      </c>
      <c r="G5754">
        <v>-6.5000000000000006E-3</v>
      </c>
      <c r="H5754">
        <v>-2.7400000000000001E-2</v>
      </c>
      <c r="I5754">
        <v>-6.6799999999999998E-2</v>
      </c>
      <c r="J5754">
        <v>4.0792685956160388E-15</v>
      </c>
      <c r="L5754" s="12">
        <v>44875</v>
      </c>
      <c r="M5754" s="16"/>
      <c r="N5754">
        <v>5.3952504280963931E-2</v>
      </c>
    </row>
    <row r="5755" spans="1:14" x14ac:dyDescent="0.2">
      <c r="A5755" s="1">
        <v>44876</v>
      </c>
      <c r="B5755">
        <v>1.4000000000000001E-4</v>
      </c>
      <c r="C5755">
        <f>Table3[[#This Row],[(MKT-Rf) Excess Return on the Market ]]+Table3[[#This Row],[(RF) Risk-Free Return Rate (One Month Treasury Bill Rate)]]</f>
        <v>1.0840000000000001E-2</v>
      </c>
      <c r="D5755">
        <v>1.0700000000000001E-2</v>
      </c>
      <c r="E5755">
        <v>1.7000000000000001E-3</v>
      </c>
      <c r="F5755">
        <v>-1.0700000000000001E-2</v>
      </c>
      <c r="G5755">
        <v>-8.8000000000000005E-3</v>
      </c>
      <c r="H5755">
        <v>-1.1399999999999999E-2</v>
      </c>
      <c r="I5755">
        <v>-4.58E-2</v>
      </c>
      <c r="J5755">
        <v>7.6405068698292903E-16</v>
      </c>
      <c r="L5755" s="13">
        <v>44876</v>
      </c>
      <c r="M5755" s="17"/>
      <c r="N5755">
        <v>9.1983590448269908E-3</v>
      </c>
    </row>
    <row r="5756" spans="1:14" x14ac:dyDescent="0.2">
      <c r="A5756" s="1">
        <v>44879</v>
      </c>
      <c r="B5756">
        <v>1.4000000000000001E-4</v>
      </c>
      <c r="C5756">
        <f>Table3[[#This Row],[(MKT-Rf) Excess Return on the Market ]]+Table3[[#This Row],[(RF) Risk-Free Return Rate (One Month Treasury Bill Rate)]]</f>
        <v>-9.3600000000000003E-3</v>
      </c>
      <c r="D5756">
        <v>-9.4999999999999998E-3</v>
      </c>
      <c r="E5756">
        <v>-2.5000000000000001E-3</v>
      </c>
      <c r="F5756">
        <v>2.7000000000000001E-3</v>
      </c>
      <c r="G5756">
        <v>5.4000000000000003E-3</v>
      </c>
      <c r="H5756">
        <v>4.3E-3</v>
      </c>
      <c r="I5756">
        <v>1.8000000000000002E-2</v>
      </c>
      <c r="J5756">
        <v>8.697518949046376E-16</v>
      </c>
      <c r="L5756" s="12">
        <v>44879</v>
      </c>
      <c r="M5756" s="16"/>
      <c r="N5756">
        <v>-8.9759576650217388E-3</v>
      </c>
    </row>
    <row r="5757" spans="1:14" x14ac:dyDescent="0.2">
      <c r="A5757" s="1">
        <v>44880</v>
      </c>
      <c r="B5757">
        <v>1.4000000000000001E-4</v>
      </c>
      <c r="C5757">
        <f>Table3[[#This Row],[(MKT-Rf) Excess Return on the Market ]]+Table3[[#This Row],[(RF) Risk-Free Return Rate (One Month Treasury Bill Rate)]]</f>
        <v>1.044E-2</v>
      </c>
      <c r="D5757">
        <v>1.03E-2</v>
      </c>
      <c r="E5757">
        <v>4.5999999999999999E-3</v>
      </c>
      <c r="F5757">
        <v>-7.0999999999999995E-3</v>
      </c>
      <c r="G5757">
        <v>-4.8999999999999998E-3</v>
      </c>
      <c r="H5757">
        <v>-5.1000000000000004E-3</v>
      </c>
      <c r="I5757">
        <v>-1.6399999999999998E-2</v>
      </c>
      <c r="J5757">
        <v>7.7713030976578386E-16</v>
      </c>
      <c r="L5757" s="13">
        <v>44880</v>
      </c>
      <c r="M5757" s="17"/>
      <c r="N5757">
        <v>8.6753813075978112E-3</v>
      </c>
    </row>
    <row r="5758" spans="1:14" x14ac:dyDescent="0.2">
      <c r="A5758" s="1">
        <v>44881</v>
      </c>
      <c r="B5758">
        <v>1.4000000000000001E-4</v>
      </c>
      <c r="C5758">
        <f>Table3[[#This Row],[(MKT-Rf) Excess Return on the Market ]]+Table3[[#This Row],[(RF) Risk-Free Return Rate (One Month Treasury Bill Rate)]]</f>
        <v>-1.026E-2</v>
      </c>
      <c r="D5758">
        <v>-1.04E-2</v>
      </c>
      <c r="E5758">
        <v>-1.0700000000000001E-2</v>
      </c>
      <c r="F5758">
        <v>5.6000000000000008E-3</v>
      </c>
      <c r="G5758">
        <v>1.1899999999999999E-2</v>
      </c>
      <c r="H5758">
        <v>9.1999999999999998E-3</v>
      </c>
      <c r="I5758">
        <v>2.69E-2</v>
      </c>
      <c r="J5758">
        <v>8.7001164738858228E-16</v>
      </c>
      <c r="L5758" s="12">
        <v>44881</v>
      </c>
      <c r="M5758" s="16"/>
      <c r="N5758">
        <v>-8.2862978720850793E-3</v>
      </c>
    </row>
    <row r="5759" spans="1:14" x14ac:dyDescent="0.2">
      <c r="A5759" s="1">
        <v>44882</v>
      </c>
      <c r="B5759">
        <v>1.4000000000000001E-4</v>
      </c>
      <c r="C5759">
        <f>Table3[[#This Row],[(MKT-Rf) Excess Return on the Market ]]+Table3[[#This Row],[(RF) Risk-Free Return Rate (One Month Treasury Bill Rate)]]</f>
        <v>-4.0599999999999994E-3</v>
      </c>
      <c r="D5759">
        <v>-4.1999999999999997E-3</v>
      </c>
      <c r="E5759">
        <v>-2.8999999999999998E-3</v>
      </c>
      <c r="F5759">
        <v>5.7999999999999996E-3</v>
      </c>
      <c r="G5759">
        <v>1.37E-2</v>
      </c>
      <c r="H5759">
        <v>7.4999999999999997E-3</v>
      </c>
      <c r="I5759">
        <v>1.6399999999999998E-2</v>
      </c>
      <c r="J5759">
        <v>3.5701055454000481E-16</v>
      </c>
      <c r="L5759" s="13">
        <v>44882</v>
      </c>
      <c r="M5759" s="17"/>
      <c r="N5759">
        <v>-3.094109623737159E-3</v>
      </c>
    </row>
    <row r="5760" spans="1:14" x14ac:dyDescent="0.2">
      <c r="A5760" s="1">
        <v>44883</v>
      </c>
      <c r="B5760">
        <v>1.4000000000000001E-4</v>
      </c>
      <c r="C5760">
        <f>Table3[[#This Row],[(MKT-Rf) Excess Return on the Market ]]+Table3[[#This Row],[(RF) Risk-Free Return Rate (One Month Treasury Bill Rate)]]</f>
        <v>4.1400000000000005E-3</v>
      </c>
      <c r="D5760">
        <v>4.0000000000000001E-3</v>
      </c>
      <c r="E5760">
        <v>-8.9999999999999998E-4</v>
      </c>
      <c r="F5760">
        <v>8.9999999999999998E-4</v>
      </c>
      <c r="G5760">
        <v>4.0000000000000001E-3</v>
      </c>
      <c r="H5760">
        <v>6.1999999999999998E-3</v>
      </c>
      <c r="I5760">
        <v>1.3100000000000001E-2</v>
      </c>
      <c r="J5760">
        <v>5.3598839292699448E-16</v>
      </c>
      <c r="L5760" s="12">
        <v>44883</v>
      </c>
      <c r="M5760" s="16"/>
      <c r="N5760">
        <v>4.7472883302355929E-3</v>
      </c>
    </row>
    <row r="5761" spans="1:14" x14ac:dyDescent="0.2">
      <c r="A5761" s="1">
        <v>44886</v>
      </c>
      <c r="B5761">
        <v>1.4000000000000001E-4</v>
      </c>
      <c r="C5761">
        <f>Table3[[#This Row],[(MKT-Rf) Excess Return on the Market ]]+Table3[[#This Row],[(RF) Risk-Free Return Rate (One Month Treasury Bill Rate)]]</f>
        <v>-5.1599999999999997E-3</v>
      </c>
      <c r="D5761">
        <v>-5.3E-3</v>
      </c>
      <c r="E5761">
        <v>-2.0999999999999999E-3</v>
      </c>
      <c r="F5761">
        <v>9.8999999999999991E-3</v>
      </c>
      <c r="G5761">
        <v>4.7999999999999996E-3</v>
      </c>
      <c r="H5761">
        <v>1.1000000000000001E-2</v>
      </c>
      <c r="I5761">
        <v>1.6200000000000003E-2</v>
      </c>
      <c r="J5761">
        <v>4.6599003555028787E-16</v>
      </c>
      <c r="L5761" s="13">
        <v>44886</v>
      </c>
      <c r="M5761" s="17"/>
      <c r="N5761">
        <v>-3.8912128014762935E-3</v>
      </c>
    </row>
    <row r="5762" spans="1:14" x14ac:dyDescent="0.2">
      <c r="A5762" s="1">
        <v>44887</v>
      </c>
      <c r="B5762">
        <v>1.4000000000000001E-4</v>
      </c>
      <c r="C5762">
        <f>Table3[[#This Row],[(MKT-Rf) Excess Return on the Market ]]+Table3[[#This Row],[(RF) Risk-Free Return Rate (One Month Treasury Bill Rate)]]</f>
        <v>1.374E-2</v>
      </c>
      <c r="D5762">
        <v>1.3600000000000001E-2</v>
      </c>
      <c r="E5762">
        <v>-3.8E-3</v>
      </c>
      <c r="F5762">
        <v>4.3E-3</v>
      </c>
      <c r="G5762">
        <v>7.1999999999999998E-3</v>
      </c>
      <c r="H5762">
        <v>-2.3E-3</v>
      </c>
      <c r="I5762">
        <v>-5.9999999999999995E-4</v>
      </c>
      <c r="J5762">
        <v>1.686856337865739E-15</v>
      </c>
      <c r="L5762" s="12">
        <v>44887</v>
      </c>
      <c r="M5762" s="16"/>
      <c r="N5762">
        <v>1.3488571921957369E-2</v>
      </c>
    </row>
    <row r="5763" spans="1:14" x14ac:dyDescent="0.2">
      <c r="A5763" s="1">
        <v>44888</v>
      </c>
      <c r="B5763">
        <v>1.4000000000000001E-4</v>
      </c>
      <c r="C5763">
        <f>Table3[[#This Row],[(MKT-Rf) Excess Return on the Market ]]+Table3[[#This Row],[(RF) Risk-Free Return Rate (One Month Treasury Bill Rate)]]</f>
        <v>6.4400000000000004E-3</v>
      </c>
      <c r="D5763">
        <v>6.3E-3</v>
      </c>
      <c r="E5763">
        <v>-2.3999999999999998E-3</v>
      </c>
      <c r="F5763">
        <v>-9.3999999999999986E-3</v>
      </c>
      <c r="G5763">
        <v>-7.4000000000000003E-3</v>
      </c>
      <c r="H5763">
        <v>-5.6999999999999993E-3</v>
      </c>
      <c r="I5763">
        <v>-1.84E-2</v>
      </c>
      <c r="J5763">
        <v>8.3510147194947688E-16</v>
      </c>
      <c r="L5763" s="13">
        <v>44888</v>
      </c>
      <c r="M5763" s="17"/>
      <c r="N5763">
        <v>5.8972831306427134E-3</v>
      </c>
    </row>
    <row r="5764" spans="1:14" x14ac:dyDescent="0.2">
      <c r="A5764" s="1">
        <v>44890</v>
      </c>
      <c r="B5764">
        <v>1.4000000000000001E-4</v>
      </c>
      <c r="C5764">
        <f>Table3[[#This Row],[(MKT-Rf) Excess Return on the Market ]]+Table3[[#This Row],[(RF) Risk-Free Return Rate (One Month Treasury Bill Rate)]]</f>
        <v>-5.9999999999999995E-5</v>
      </c>
      <c r="D5764">
        <v>-2.0000000000000001E-4</v>
      </c>
      <c r="E5764">
        <v>2.7000000000000001E-3</v>
      </c>
      <c r="F5764">
        <v>4.3E-3</v>
      </c>
      <c r="G5764">
        <v>-1.7000000000000001E-3</v>
      </c>
      <c r="H5764">
        <v>1.4000000000000002E-3</v>
      </c>
      <c r="I5764">
        <v>6.6E-3</v>
      </c>
      <c r="J5764">
        <v>7.7965923025657533E-17</v>
      </c>
      <c r="L5764" s="12">
        <v>44890</v>
      </c>
      <c r="M5764" s="16"/>
      <c r="N5764">
        <v>-2.8311094412904197E-4</v>
      </c>
    </row>
    <row r="5765" spans="1:14" x14ac:dyDescent="0.2">
      <c r="A5765" s="1">
        <v>44893</v>
      </c>
      <c r="B5765">
        <v>1.4000000000000001E-4</v>
      </c>
      <c r="C5765">
        <f>Table3[[#This Row],[(MKT-Rf) Excess Return on the Market ]]+Table3[[#This Row],[(RF) Risk-Free Return Rate (One Month Treasury Bill Rate)]]</f>
        <v>-1.536E-2</v>
      </c>
      <c r="D5765">
        <v>-1.55E-2</v>
      </c>
      <c r="E5765">
        <v>-4.6999999999999993E-3</v>
      </c>
      <c r="F5765">
        <v>-2E-3</v>
      </c>
      <c r="G5765">
        <v>3.0000000000000001E-3</v>
      </c>
      <c r="H5765">
        <v>2.8999999999999998E-3</v>
      </c>
      <c r="I5765">
        <v>7.9000000000000008E-3</v>
      </c>
      <c r="J5765">
        <v>1.8747670909195231E-15</v>
      </c>
      <c r="L5765" s="13">
        <v>44893</v>
      </c>
      <c r="M5765" s="17"/>
      <c r="N5765">
        <v>-1.5564652905563017E-2</v>
      </c>
    </row>
    <row r="5766" spans="1:14" x14ac:dyDescent="0.2">
      <c r="A5766" s="1">
        <v>44894</v>
      </c>
      <c r="B5766">
        <v>1.4000000000000001E-4</v>
      </c>
      <c r="C5766">
        <f>Table3[[#This Row],[(MKT-Rf) Excess Return on the Market ]]+Table3[[#This Row],[(RF) Risk-Free Return Rate (One Month Treasury Bill Rate)]]</f>
        <v>-1.66E-3</v>
      </c>
      <c r="D5766">
        <v>-1.8E-3</v>
      </c>
      <c r="E5766">
        <v>3.4000000000000002E-3</v>
      </c>
      <c r="F5766">
        <v>1.0200000000000001E-2</v>
      </c>
      <c r="G5766">
        <v>2E-3</v>
      </c>
      <c r="H5766">
        <v>4.6999999999999993E-3</v>
      </c>
      <c r="I5766">
        <v>3.9000000000000003E-3</v>
      </c>
      <c r="J5766">
        <v>2.1047839364204095E-16</v>
      </c>
      <c r="L5766" s="12">
        <v>44894</v>
      </c>
      <c r="M5766" s="16"/>
      <c r="N5766">
        <v>-1.5931188727940442E-3</v>
      </c>
    </row>
    <row r="5767" spans="1:14" x14ac:dyDescent="0.2">
      <c r="A5767" s="1">
        <v>44895</v>
      </c>
      <c r="B5767">
        <v>1.4000000000000001E-4</v>
      </c>
      <c r="C5767">
        <f>Table3[[#This Row],[(MKT-Rf) Excess Return on the Market ]]+Table3[[#This Row],[(RF) Risk-Free Return Rate (One Month Treasury Bill Rate)]]</f>
        <v>3.134E-2</v>
      </c>
      <c r="D5767">
        <v>3.1200000000000002E-2</v>
      </c>
      <c r="E5767">
        <v>-1.5E-3</v>
      </c>
      <c r="F5767">
        <v>-2.07E-2</v>
      </c>
      <c r="G5767">
        <v>-7.7000000000000002E-3</v>
      </c>
      <c r="H5767">
        <v>-1.41E-2</v>
      </c>
      <c r="I5767">
        <v>-2.8199999999999999E-2</v>
      </c>
      <c r="J5767">
        <v>2.0070872434554259E-15</v>
      </c>
      <c r="L5767" s="13">
        <v>44895</v>
      </c>
      <c r="M5767" s="17"/>
      <c r="N5767">
        <v>3.047858758258928E-2</v>
      </c>
    </row>
    <row r="5768" spans="1:14" x14ac:dyDescent="0.2">
      <c r="A5768" s="1">
        <v>44896</v>
      </c>
      <c r="B5768">
        <v>1.6000000000000001E-4</v>
      </c>
      <c r="C5768">
        <f>Table3[[#This Row],[(MKT-Rf) Excess Return on the Market ]]+Table3[[#This Row],[(RF) Risk-Free Return Rate (One Month Treasury Bill Rate)]]</f>
        <v>-1.3999999999999996E-4</v>
      </c>
      <c r="D5768">
        <v>-2.9999999999999997E-4</v>
      </c>
      <c r="E5768">
        <v>4.0000000000000002E-4</v>
      </c>
      <c r="F5768">
        <v>-6.8999999999999999E-3</v>
      </c>
      <c r="G5768">
        <v>-3.2000000000000002E-3</v>
      </c>
      <c r="H5768">
        <v>-3.2000000000000002E-3</v>
      </c>
      <c r="I5768">
        <v>-6.7000000000000002E-3</v>
      </c>
      <c r="J5768">
        <v>9.1930491673537948E-17</v>
      </c>
      <c r="L5768" s="12">
        <v>44896</v>
      </c>
      <c r="M5768" s="16"/>
      <c r="N5768">
        <v>-8.6800027027179102E-4</v>
      </c>
    </row>
    <row r="5769" spans="1:14" x14ac:dyDescent="0.2">
      <c r="A5769" s="1">
        <v>44897</v>
      </c>
      <c r="B5769">
        <v>1.6000000000000001E-4</v>
      </c>
      <c r="C5769">
        <f>Table3[[#This Row],[(MKT-Rf) Excess Return on the Market ]]+Table3[[#This Row],[(RF) Risk-Free Return Rate (One Month Treasury Bill Rate)]]</f>
        <v>-6.4000000000000005E-4</v>
      </c>
      <c r="D5769">
        <v>-8.0000000000000004E-4</v>
      </c>
      <c r="E5769">
        <v>8.3999999999999995E-3</v>
      </c>
      <c r="F5769">
        <v>-5.5000000000000005E-3</v>
      </c>
      <c r="G5769">
        <v>-4.0999999999999995E-3</v>
      </c>
      <c r="H5769">
        <v>3.2000000000000002E-3</v>
      </c>
      <c r="I5769">
        <v>2.0999999999999999E-3</v>
      </c>
      <c r="J5769">
        <v>1.4155016805923823E-16</v>
      </c>
      <c r="L5769" s="13">
        <v>44897</v>
      </c>
      <c r="M5769" s="17"/>
      <c r="N5769">
        <v>-1.1953459028422096E-3</v>
      </c>
    </row>
    <row r="5770" spans="1:14" x14ac:dyDescent="0.2">
      <c r="A5770" s="1">
        <v>44900</v>
      </c>
      <c r="B5770">
        <v>1.6000000000000001E-4</v>
      </c>
      <c r="C5770">
        <f>Table3[[#This Row],[(MKT-Rf) Excess Return on the Market ]]+Table3[[#This Row],[(RF) Risk-Free Return Rate (One Month Treasury Bill Rate)]]</f>
        <v>-2.0039999999999999E-2</v>
      </c>
      <c r="D5770">
        <v>-2.0199999999999999E-2</v>
      </c>
      <c r="E5770">
        <v>-5.4000000000000003E-3</v>
      </c>
      <c r="F5770">
        <v>-5.1999999999999998E-3</v>
      </c>
      <c r="G5770">
        <v>8.8000000000000005E-3</v>
      </c>
      <c r="H5770">
        <v>9.7000000000000003E-3</v>
      </c>
      <c r="I5770">
        <v>7.1999999999999998E-3</v>
      </c>
      <c r="J5770">
        <v>1.9777933795234558E-15</v>
      </c>
      <c r="L5770" s="12">
        <v>44900</v>
      </c>
      <c r="M5770" s="16"/>
      <c r="N5770">
        <v>-1.8056283602075441E-2</v>
      </c>
    </row>
    <row r="5771" spans="1:14" x14ac:dyDescent="0.2">
      <c r="A5771" s="1">
        <v>44901</v>
      </c>
      <c r="B5771">
        <v>1.6000000000000001E-4</v>
      </c>
      <c r="C5771">
        <f>Table3[[#This Row],[(MKT-Rf) Excess Return on the Market ]]+Table3[[#This Row],[(RF) Risk-Free Return Rate (One Month Treasury Bill Rate)]]</f>
        <v>-1.494E-2</v>
      </c>
      <c r="D5771">
        <v>-1.5100000000000001E-2</v>
      </c>
      <c r="E5771">
        <v>-2.0000000000000001E-4</v>
      </c>
      <c r="F5771">
        <v>1.15E-2</v>
      </c>
      <c r="G5771">
        <v>8.1000000000000013E-3</v>
      </c>
      <c r="H5771">
        <v>7.0999999999999995E-3</v>
      </c>
      <c r="I5771">
        <v>1.54E-2</v>
      </c>
      <c r="J5771">
        <v>1.5571525166963432E-15</v>
      </c>
      <c r="L5771" s="13">
        <v>44901</v>
      </c>
      <c r="M5771" s="17"/>
      <c r="N5771">
        <v>-1.4503849921748772E-2</v>
      </c>
    </row>
    <row r="5772" spans="1:14" x14ac:dyDescent="0.2">
      <c r="A5772" s="1">
        <v>44902</v>
      </c>
      <c r="B5772">
        <v>1.6000000000000001E-4</v>
      </c>
      <c r="C5772">
        <f>Table3[[#This Row],[(MKT-Rf) Excess Return on the Market ]]+Table3[[#This Row],[(RF) Risk-Free Return Rate (One Month Treasury Bill Rate)]]</f>
        <v>-2.2399999999999998E-3</v>
      </c>
      <c r="D5772">
        <v>-2.3999999999999998E-3</v>
      </c>
      <c r="E5772">
        <v>-1.7000000000000001E-3</v>
      </c>
      <c r="F5772">
        <v>-3.4000000000000002E-3</v>
      </c>
      <c r="G5772">
        <v>8.9999999999999998E-4</v>
      </c>
      <c r="H5772">
        <v>-2.0999999999999999E-3</v>
      </c>
      <c r="I5772">
        <v>5.5000000000000005E-3</v>
      </c>
      <c r="J5772">
        <v>2.0954166759761704E-16</v>
      </c>
      <c r="L5772" s="12">
        <v>44902</v>
      </c>
      <c r="M5772" s="16"/>
      <c r="N5772">
        <v>-1.8640849162627044E-3</v>
      </c>
    </row>
    <row r="5773" spans="1:14" x14ac:dyDescent="0.2">
      <c r="A5773" s="1">
        <v>44903</v>
      </c>
      <c r="B5773">
        <v>1.6000000000000001E-4</v>
      </c>
      <c r="C5773">
        <f>Table3[[#This Row],[(MKT-Rf) Excess Return on the Market ]]+Table3[[#This Row],[(RF) Risk-Free Return Rate (One Month Treasury Bill Rate)]]</f>
        <v>7.7600000000000004E-3</v>
      </c>
      <c r="D5773">
        <v>7.6E-3</v>
      </c>
      <c r="E5773">
        <v>-8.9999999999999998E-4</v>
      </c>
      <c r="F5773">
        <v>-1.2199999999999999E-2</v>
      </c>
      <c r="G5773">
        <v>-5.6999999999999993E-3</v>
      </c>
      <c r="H5773">
        <v>-6.4000000000000003E-3</v>
      </c>
      <c r="I5773">
        <v>-1.3100000000000001E-2</v>
      </c>
      <c r="J5773">
        <v>8.7672445751451096E-16</v>
      </c>
      <c r="L5773" s="13">
        <v>44903</v>
      </c>
      <c r="M5773" s="17"/>
      <c r="N5773">
        <v>7.493612090724109E-3</v>
      </c>
    </row>
    <row r="5774" spans="1:14" x14ac:dyDescent="0.2">
      <c r="A5774" s="1">
        <v>44904</v>
      </c>
      <c r="B5774">
        <v>1.6000000000000001E-4</v>
      </c>
      <c r="C5774">
        <f>Table3[[#This Row],[(MKT-Rf) Excess Return on the Market ]]+Table3[[#This Row],[(RF) Risk-Free Return Rate (One Month Treasury Bill Rate)]]</f>
        <v>-7.8399999999999997E-3</v>
      </c>
      <c r="D5774">
        <v>-8.0000000000000002E-3</v>
      </c>
      <c r="E5774">
        <v>-5.3E-3</v>
      </c>
      <c r="F5774">
        <v>3.4999999999999996E-3</v>
      </c>
      <c r="G5774">
        <v>2.3E-3</v>
      </c>
      <c r="H5774">
        <v>1.4000000000000002E-3</v>
      </c>
      <c r="I5774">
        <v>-5.6000000000000008E-3</v>
      </c>
      <c r="J5774">
        <v>8.8429261542369141E-16</v>
      </c>
      <c r="L5774" s="12">
        <v>44904</v>
      </c>
      <c r="M5774" s="16"/>
      <c r="N5774">
        <v>-7.3766872148234497E-3</v>
      </c>
    </row>
    <row r="5775" spans="1:14" x14ac:dyDescent="0.2">
      <c r="A5775" s="1">
        <v>44907</v>
      </c>
      <c r="B5775">
        <v>1.6000000000000001E-4</v>
      </c>
      <c r="C5775">
        <f>Table3[[#This Row],[(MKT-Rf) Excess Return on the Market ]]+Table3[[#This Row],[(RF) Risk-Free Return Rate (One Month Treasury Bill Rate)]]</f>
        <v>1.426E-2</v>
      </c>
      <c r="D5775">
        <v>1.41E-2</v>
      </c>
      <c r="E5775">
        <v>-2.8999999999999998E-3</v>
      </c>
      <c r="F5775">
        <v>-1.6000000000000001E-3</v>
      </c>
      <c r="G5775">
        <v>-2.3999999999999998E-3</v>
      </c>
      <c r="H5775">
        <v>-1.2999999999999999E-3</v>
      </c>
      <c r="I5775">
        <v>7.000000000000001E-4</v>
      </c>
      <c r="J5775">
        <v>1.5557418689530224E-15</v>
      </c>
      <c r="L5775" s="13">
        <v>44907</v>
      </c>
      <c r="M5775" s="17"/>
      <c r="N5775">
        <v>1.4178262831053962E-2</v>
      </c>
    </row>
    <row r="5776" spans="1:14" x14ac:dyDescent="0.2">
      <c r="A5776" s="1">
        <v>44908</v>
      </c>
      <c r="B5776">
        <v>1.6000000000000001E-4</v>
      </c>
      <c r="C5776">
        <f>Table3[[#This Row],[(MKT-Rf) Excess Return on the Market ]]+Table3[[#This Row],[(RF) Risk-Free Return Rate (One Month Treasury Bill Rate)]]</f>
        <v>6.7600000000000004E-3</v>
      </c>
      <c r="D5776">
        <v>6.6E-3</v>
      </c>
      <c r="E5776">
        <v>8.0000000000000004E-4</v>
      </c>
      <c r="F5776">
        <v>-7.4000000000000003E-3</v>
      </c>
      <c r="G5776">
        <v>-2.8000000000000004E-3</v>
      </c>
      <c r="H5776">
        <v>-5.7999999999999996E-3</v>
      </c>
      <c r="I5776">
        <v>-1.24E-2</v>
      </c>
      <c r="J5776">
        <v>5.8303825036705789E-16</v>
      </c>
      <c r="L5776" s="12">
        <v>44908</v>
      </c>
      <c r="M5776" s="16"/>
      <c r="N5776">
        <v>7.2632622332616968E-3</v>
      </c>
    </row>
    <row r="5777" spans="1:14" x14ac:dyDescent="0.2">
      <c r="A5777" s="1">
        <v>44909</v>
      </c>
      <c r="B5777">
        <v>1.6000000000000001E-4</v>
      </c>
      <c r="C5777">
        <f>Table3[[#This Row],[(MKT-Rf) Excess Return on the Market ]]+Table3[[#This Row],[(RF) Risk-Free Return Rate (One Month Treasury Bill Rate)]]</f>
        <v>-5.4400000000000004E-3</v>
      </c>
      <c r="D5777">
        <v>-5.6000000000000008E-3</v>
      </c>
      <c r="E5777">
        <v>2.9999999999999997E-4</v>
      </c>
      <c r="F5777">
        <v>-4.4000000000000003E-3</v>
      </c>
      <c r="G5777">
        <v>-1.4000000000000002E-3</v>
      </c>
      <c r="H5777">
        <v>-8.9999999999999998E-4</v>
      </c>
      <c r="I5777">
        <v>2.0999999999999999E-3</v>
      </c>
      <c r="J5777">
        <v>5.829744429759877E-16</v>
      </c>
      <c r="L5777" s="13">
        <v>44909</v>
      </c>
      <c r="M5777" s="17"/>
      <c r="N5777">
        <v>-6.0711580284131088E-3</v>
      </c>
    </row>
    <row r="5778" spans="1:14" x14ac:dyDescent="0.2">
      <c r="A5778" s="1">
        <v>44910</v>
      </c>
      <c r="B5778">
        <v>1.6000000000000001E-4</v>
      </c>
      <c r="C5778">
        <f>Table3[[#This Row],[(MKT-Rf) Excess Return on the Market ]]+Table3[[#This Row],[(RF) Risk-Free Return Rate (One Month Treasury Bill Rate)]]</f>
        <v>-2.5539999999999997E-2</v>
      </c>
      <c r="D5778">
        <v>-2.5699999999999997E-2</v>
      </c>
      <c r="E5778">
        <v>-1.1999999999999999E-3</v>
      </c>
      <c r="F5778">
        <v>1.37E-2</v>
      </c>
      <c r="G5778">
        <v>2.5999999999999999E-3</v>
      </c>
      <c r="H5778">
        <v>3.7000000000000002E-3</v>
      </c>
      <c r="I5778">
        <v>1.6399999999999998E-2</v>
      </c>
      <c r="J5778">
        <v>2.4195713677623311E-15</v>
      </c>
      <c r="L5778" s="12">
        <v>44910</v>
      </c>
      <c r="M5778" s="16"/>
      <c r="N5778">
        <v>-2.5237460791963953E-2</v>
      </c>
    </row>
    <row r="5779" spans="1:14" x14ac:dyDescent="0.2">
      <c r="A5779" s="1">
        <v>44911</v>
      </c>
      <c r="B5779">
        <v>1.6000000000000001E-4</v>
      </c>
      <c r="C5779">
        <f>Table3[[#This Row],[(MKT-Rf) Excess Return on the Market ]]+Table3[[#This Row],[(RF) Risk-Free Return Rate (One Month Treasury Bill Rate)]]</f>
        <v>-1.004E-2</v>
      </c>
      <c r="D5779">
        <v>-1.0200000000000001E-2</v>
      </c>
      <c r="E5779">
        <v>5.5000000000000005E-3</v>
      </c>
      <c r="F5779">
        <v>1.8E-3</v>
      </c>
      <c r="G5779">
        <v>-5.9999999999999995E-4</v>
      </c>
      <c r="H5779">
        <v>4.0000000000000001E-3</v>
      </c>
      <c r="I5779">
        <v>3.4999999999999996E-3</v>
      </c>
      <c r="J5779">
        <v>5.7917190486974354E-16</v>
      </c>
      <c r="L5779" s="13">
        <v>44911</v>
      </c>
      <c r="M5779" s="17"/>
      <c r="N5779">
        <v>-1.1200267830704025E-2</v>
      </c>
    </row>
    <row r="5780" spans="1:14" x14ac:dyDescent="0.2">
      <c r="A5780" s="1">
        <v>44914</v>
      </c>
      <c r="B5780">
        <v>1.6000000000000001E-4</v>
      </c>
      <c r="C5780">
        <f>Table3[[#This Row],[(MKT-Rf) Excess Return on the Market ]]+Table3[[#This Row],[(RF) Risk-Free Return Rate (One Month Treasury Bill Rate)]]</f>
        <v>-9.9399999999999992E-3</v>
      </c>
      <c r="D5780">
        <v>-1.01E-2</v>
      </c>
      <c r="E5780">
        <v>-6.0999999999999995E-3</v>
      </c>
      <c r="F5780">
        <v>1.23E-2</v>
      </c>
      <c r="G5780">
        <v>6.6E-3</v>
      </c>
      <c r="H5780">
        <v>1.18E-2</v>
      </c>
      <c r="I5780">
        <v>2.0799999999999999E-2</v>
      </c>
      <c r="J5780">
        <v>1.0327461354573435E-15</v>
      </c>
      <c r="L5780" s="12">
        <v>44914</v>
      </c>
      <c r="M5780" s="16"/>
      <c r="N5780">
        <v>-9.0482780342915972E-3</v>
      </c>
    </row>
    <row r="5781" spans="1:14" x14ac:dyDescent="0.2">
      <c r="A5781" s="1">
        <v>44915</v>
      </c>
      <c r="B5781">
        <v>1.6000000000000001E-4</v>
      </c>
      <c r="C5781">
        <f>Table3[[#This Row],[(MKT-Rf) Excess Return on the Market ]]+Table3[[#This Row],[(RF) Risk-Free Return Rate (One Month Treasury Bill Rate)]]</f>
        <v>1.4599999999999999E-3</v>
      </c>
      <c r="D5781">
        <v>1.2999999999999999E-3</v>
      </c>
      <c r="E5781">
        <v>2.3999999999999998E-3</v>
      </c>
      <c r="F5781">
        <v>2.5000000000000001E-3</v>
      </c>
      <c r="G5781">
        <v>-5.0000000000000001E-3</v>
      </c>
      <c r="H5781">
        <v>4.5999999999999999E-3</v>
      </c>
      <c r="I5781">
        <v>6.4000000000000003E-3</v>
      </c>
      <c r="J5781">
        <v>1.2199448188219773E-16</v>
      </c>
      <c r="L5781" s="13">
        <v>44915</v>
      </c>
      <c r="M5781" s="17"/>
      <c r="N5781">
        <v>1.036747011419641E-3</v>
      </c>
    </row>
    <row r="5782" spans="1:14" x14ac:dyDescent="0.2">
      <c r="A5782" s="1">
        <v>44916</v>
      </c>
      <c r="B5782">
        <v>1.6000000000000001E-4</v>
      </c>
      <c r="C5782">
        <f>Table3[[#This Row],[(MKT-Rf) Excess Return on the Market ]]+Table3[[#This Row],[(RF) Risk-Free Return Rate (One Month Treasury Bill Rate)]]</f>
        <v>1.536E-2</v>
      </c>
      <c r="D5782">
        <v>1.52E-2</v>
      </c>
      <c r="E5782">
        <v>1.4000000000000002E-3</v>
      </c>
      <c r="F5782">
        <v>-1.2999999999999999E-3</v>
      </c>
      <c r="G5782">
        <v>3.5999999999999999E-3</v>
      </c>
      <c r="H5782">
        <v>-2.7000000000000001E-3</v>
      </c>
      <c r="I5782">
        <v>-5.9999999999999995E-4</v>
      </c>
      <c r="J5782">
        <v>1.7733665862358406E-15</v>
      </c>
      <c r="L5782" s="12">
        <v>44916</v>
      </c>
      <c r="M5782" s="16"/>
      <c r="N5782">
        <v>1.4758594440961796E-2</v>
      </c>
    </row>
    <row r="5783" spans="1:14" x14ac:dyDescent="0.2">
      <c r="A5783" s="1">
        <v>44917</v>
      </c>
      <c r="B5783">
        <v>1.6000000000000001E-4</v>
      </c>
      <c r="C5783">
        <f>Table3[[#This Row],[(MKT-Rf) Excess Return on the Market ]]+Table3[[#This Row],[(RF) Risk-Free Return Rate (One Month Treasury Bill Rate)]]</f>
        <v>-1.504E-2</v>
      </c>
      <c r="D5783">
        <v>-1.52E-2</v>
      </c>
      <c r="E5783">
        <v>2.0999999999999999E-3</v>
      </c>
      <c r="F5783">
        <v>3.5999999999999999E-3</v>
      </c>
      <c r="G5783">
        <v>-7.000000000000001E-4</v>
      </c>
      <c r="H5783">
        <v>8.6999999999999994E-3</v>
      </c>
      <c r="I5783">
        <v>9.1999999999999998E-3</v>
      </c>
      <c r="J5783">
        <v>1.6115783137254141E-15</v>
      </c>
      <c r="L5783" s="13">
        <v>44917</v>
      </c>
      <c r="M5783" s="17"/>
      <c r="N5783">
        <v>-1.4557129502374849E-2</v>
      </c>
    </row>
    <row r="5784" spans="1:14" x14ac:dyDescent="0.2">
      <c r="A5784" s="1">
        <v>44918</v>
      </c>
      <c r="B5784">
        <v>1.6000000000000001E-4</v>
      </c>
      <c r="C5784">
        <f>Table3[[#This Row],[(MKT-Rf) Excess Return on the Market ]]+Table3[[#This Row],[(RF) Risk-Free Return Rate (One Month Treasury Bill Rate)]]</f>
        <v>5.2600000000000008E-3</v>
      </c>
      <c r="D5784">
        <v>5.1000000000000004E-3</v>
      </c>
      <c r="E5784">
        <v>-3.4000000000000002E-3</v>
      </c>
      <c r="F5784">
        <v>1.1599999999999999E-2</v>
      </c>
      <c r="G5784">
        <v>8.6E-3</v>
      </c>
      <c r="H5784">
        <v>4.5999999999999999E-3</v>
      </c>
      <c r="I5784">
        <v>9.7999999999999997E-3</v>
      </c>
      <c r="J5784">
        <v>9.6362772312766729E-16</v>
      </c>
      <c r="L5784" s="12">
        <v>44918</v>
      </c>
      <c r="M5784" s="16"/>
      <c r="N5784">
        <v>5.8509063889847814E-3</v>
      </c>
    </row>
    <row r="5785" spans="1:14" x14ac:dyDescent="0.2">
      <c r="A5785" s="1">
        <v>44922</v>
      </c>
      <c r="B5785">
        <v>1.6000000000000001E-4</v>
      </c>
      <c r="C5785">
        <f>Table3[[#This Row],[(MKT-Rf) Excess Return on the Market ]]+Table3[[#This Row],[(RF) Risk-Free Return Rate (One Month Treasury Bill Rate)]]</f>
        <v>-4.9399999999999999E-3</v>
      </c>
      <c r="D5785">
        <v>-5.1000000000000004E-3</v>
      </c>
      <c r="E5785">
        <v>-4.3E-3</v>
      </c>
      <c r="F5785">
        <v>1.43E-2</v>
      </c>
      <c r="G5785">
        <v>1.15E-2</v>
      </c>
      <c r="H5785">
        <v>1.2199999999999999E-2</v>
      </c>
      <c r="I5785">
        <v>2.1400000000000002E-2</v>
      </c>
      <c r="J5785">
        <v>6.0430836933888215E-16</v>
      </c>
      <c r="L5785" s="13">
        <v>44922</v>
      </c>
      <c r="M5785" s="17"/>
      <c r="N5785">
        <v>-4.0578262550561321E-3</v>
      </c>
    </row>
    <row r="5786" spans="1:14" x14ac:dyDescent="0.2">
      <c r="A5786" s="1">
        <v>44923</v>
      </c>
      <c r="B5786">
        <v>1.6000000000000001E-4</v>
      </c>
      <c r="C5786">
        <f>Table3[[#This Row],[(MKT-Rf) Excess Return on the Market ]]+Table3[[#This Row],[(RF) Risk-Free Return Rate (One Month Treasury Bill Rate)]]</f>
        <v>-1.2239999999999999E-2</v>
      </c>
      <c r="D5786">
        <v>-1.24E-2</v>
      </c>
      <c r="E5786">
        <v>-2.8999999999999998E-3</v>
      </c>
      <c r="F5786">
        <v>-2.8999999999999998E-3</v>
      </c>
      <c r="G5786">
        <v>-9.7000000000000003E-3</v>
      </c>
      <c r="H5786">
        <v>-4.0000000000000002E-4</v>
      </c>
      <c r="I5786">
        <v>-3.2000000000000002E-3</v>
      </c>
      <c r="J5786">
        <v>1.8358439275512897E-15</v>
      </c>
      <c r="L5786" s="12">
        <v>44923</v>
      </c>
      <c r="M5786" s="16"/>
      <c r="N5786">
        <v>-1.209346269904926E-2</v>
      </c>
    </row>
    <row r="5787" spans="1:14" x14ac:dyDescent="0.2">
      <c r="A5787" s="1">
        <v>44924</v>
      </c>
      <c r="B5787">
        <v>1.6000000000000001E-4</v>
      </c>
      <c r="C5787">
        <f>Table3[[#This Row],[(MKT-Rf) Excess Return on the Market ]]+Table3[[#This Row],[(RF) Risk-Free Return Rate (One Month Treasury Bill Rate)]]</f>
        <v>1.8860000000000002E-2</v>
      </c>
      <c r="D5787">
        <v>1.8700000000000001E-2</v>
      </c>
      <c r="E5787">
        <v>1.04E-2</v>
      </c>
      <c r="F5787">
        <v>-1.0700000000000001E-2</v>
      </c>
      <c r="G5787">
        <v>-1.0200000000000001E-2</v>
      </c>
      <c r="H5787">
        <v>-8.199999999999999E-3</v>
      </c>
      <c r="I5787">
        <v>-2.6699999999999998E-2</v>
      </c>
      <c r="J5787">
        <v>2.5927764009649096E-15</v>
      </c>
      <c r="L5787" s="13">
        <v>44924</v>
      </c>
      <c r="M5787" s="17"/>
      <c r="N5787">
        <v>1.7310618960093668E-2</v>
      </c>
    </row>
    <row r="5788" spans="1:14" x14ac:dyDescent="0.2">
      <c r="A5788" s="1">
        <v>44925</v>
      </c>
      <c r="B5788">
        <v>1.6000000000000001E-4</v>
      </c>
      <c r="C5788">
        <f>Table3[[#This Row],[(MKT-Rf) Excess Return on the Market ]]+Table3[[#This Row],[(RF) Risk-Free Return Rate (One Month Treasury Bill Rate)]]</f>
        <v>-2.0400000000000001E-3</v>
      </c>
      <c r="D5788">
        <v>-2.2000000000000001E-3</v>
      </c>
      <c r="E5788">
        <v>1.2999999999999999E-3</v>
      </c>
      <c r="F5788">
        <v>-2.9999999999999997E-4</v>
      </c>
      <c r="G5788">
        <v>-5.3E-3</v>
      </c>
      <c r="H5788">
        <v>1E-4</v>
      </c>
      <c r="I5788">
        <v>-2.5000000000000001E-3</v>
      </c>
      <c r="J5788">
        <v>3.8880866486881164E-16</v>
      </c>
      <c r="L5788" s="12">
        <v>44925</v>
      </c>
      <c r="M5788" s="16"/>
      <c r="N5788">
        <v>-2.5439680351095257E-3</v>
      </c>
    </row>
    <row r="5789" spans="1:14" x14ac:dyDescent="0.2">
      <c r="A5789" s="1">
        <v>44929</v>
      </c>
      <c r="B5789">
        <v>1.7000000000000001E-4</v>
      </c>
      <c r="C5789">
        <f>Table3[[#This Row],[(MKT-Rf) Excess Return on the Market ]]+Table3[[#This Row],[(RF) Risk-Free Return Rate (One Month Treasury Bill Rate)]]</f>
        <v>-4.6299999999999996E-3</v>
      </c>
      <c r="D5789">
        <v>-4.7999999999999996E-3</v>
      </c>
      <c r="E5789">
        <v>5.0000000000000001E-4</v>
      </c>
      <c r="F5789">
        <v>-1.1999999999999999E-3</v>
      </c>
      <c r="G5789">
        <v>2.5000000000000001E-3</v>
      </c>
      <c r="H5789">
        <v>5.1000000000000004E-3</v>
      </c>
      <c r="I5789">
        <v>-1.15E-2</v>
      </c>
      <c r="J5789">
        <v>4.4572829980954438E-16</v>
      </c>
      <c r="L5789" s="13">
        <v>44929</v>
      </c>
      <c r="M5789" s="17"/>
      <c r="N5789">
        <v>-4.0085443908070935E-3</v>
      </c>
    </row>
    <row r="5790" spans="1:14" x14ac:dyDescent="0.2">
      <c r="A5790" s="1">
        <v>44930</v>
      </c>
      <c r="B5790">
        <v>1.7000000000000001E-4</v>
      </c>
      <c r="C5790">
        <f>Table3[[#This Row],[(MKT-Rf) Excess Return on the Market ]]+Table3[[#This Row],[(RF) Risk-Free Return Rate (One Month Treasury Bill Rate)]]</f>
        <v>8.2700000000000013E-3</v>
      </c>
      <c r="D5790">
        <v>8.1000000000000013E-3</v>
      </c>
      <c r="E5790">
        <v>5.6000000000000008E-3</v>
      </c>
      <c r="F5790">
        <v>5.0000000000000001E-4</v>
      </c>
      <c r="G5790">
        <v>-7.8000000000000005E-3</v>
      </c>
      <c r="H5790">
        <v>-2.0000000000000001E-4</v>
      </c>
      <c r="I5790">
        <v>-2.0899999999999998E-2</v>
      </c>
      <c r="J5790">
        <v>7.5726751057509866E-16</v>
      </c>
      <c r="L5790" s="12">
        <v>44930</v>
      </c>
      <c r="M5790" s="16"/>
      <c r="N5790">
        <v>7.5106740753847724E-3</v>
      </c>
    </row>
    <row r="5791" spans="1:14" x14ac:dyDescent="0.2">
      <c r="A5791" s="1">
        <v>44931</v>
      </c>
      <c r="B5791">
        <v>1.7000000000000001E-4</v>
      </c>
      <c r="C5791">
        <f>Table3[[#This Row],[(MKT-Rf) Excess Return on the Market ]]+Table3[[#This Row],[(RF) Risk-Free Return Rate (One Month Treasury Bill Rate)]]</f>
        <v>-1.1229999999999999E-2</v>
      </c>
      <c r="D5791">
        <v>-1.1399999999999999E-2</v>
      </c>
      <c r="E5791">
        <v>1.4000000000000002E-3</v>
      </c>
      <c r="F5791">
        <v>1.2199999999999999E-2</v>
      </c>
      <c r="G5791">
        <v>7.8000000000000005E-3</v>
      </c>
      <c r="H5791">
        <v>8.0000000000000002E-3</v>
      </c>
      <c r="I5791">
        <v>1.21E-2</v>
      </c>
      <c r="J5791">
        <v>1.3646789989906329E-15</v>
      </c>
      <c r="L5791" s="13">
        <v>44931</v>
      </c>
      <c r="M5791" s="17"/>
      <c r="N5791">
        <v>-1.1713902384519219E-2</v>
      </c>
    </row>
    <row r="5792" spans="1:14" x14ac:dyDescent="0.2">
      <c r="A5792" s="1">
        <v>44932</v>
      </c>
      <c r="B5792">
        <v>1.7000000000000001E-4</v>
      </c>
      <c r="C5792">
        <f>Table3[[#This Row],[(MKT-Rf) Excess Return on the Market ]]+Table3[[#This Row],[(RF) Risk-Free Return Rate (One Month Treasury Bill Rate)]]</f>
        <v>2.2269999999999998E-2</v>
      </c>
      <c r="D5792">
        <v>2.2099999999999998E-2</v>
      </c>
      <c r="E5792">
        <v>-1E-4</v>
      </c>
      <c r="F5792">
        <v>5.0000000000000001E-4</v>
      </c>
      <c r="G5792">
        <v>8.5000000000000006E-3</v>
      </c>
      <c r="H5792">
        <v>1.4000000000000002E-3</v>
      </c>
      <c r="I5792">
        <v>-7.000000000000001E-4</v>
      </c>
      <c r="J5792">
        <v>2.3545347526249934E-15</v>
      </c>
      <c r="L5792" s="12">
        <v>44932</v>
      </c>
      <c r="M5792" s="16"/>
      <c r="N5792">
        <v>2.2583841176026541E-2</v>
      </c>
    </row>
    <row r="5793" spans="1:14" x14ac:dyDescent="0.2">
      <c r="A5793" s="1">
        <v>44935</v>
      </c>
      <c r="B5793">
        <v>1.7000000000000001E-4</v>
      </c>
      <c r="C5793">
        <f>Table3[[#This Row],[(MKT-Rf) Excess Return on the Market ]]+Table3[[#This Row],[(RF) Risk-Free Return Rate (One Month Treasury Bill Rate)]]</f>
        <v>5.6999999999999998E-4</v>
      </c>
      <c r="D5793">
        <v>4.0000000000000002E-4</v>
      </c>
      <c r="E5793">
        <v>3.4000000000000002E-3</v>
      </c>
      <c r="F5793">
        <v>-1.24E-2</v>
      </c>
      <c r="G5793">
        <v>-6.8999999999999999E-3</v>
      </c>
      <c r="H5793">
        <v>-1.01E-2</v>
      </c>
      <c r="I5793">
        <v>-2.0299999999999999E-2</v>
      </c>
      <c r="J5793">
        <v>7.8980280452632391E-17</v>
      </c>
      <c r="L5793" s="13">
        <v>44935</v>
      </c>
      <c r="M5793" s="17"/>
      <c r="N5793">
        <v>-7.6792985049440666E-4</v>
      </c>
    </row>
    <row r="5794" spans="1:14" x14ac:dyDescent="0.2">
      <c r="A5794" s="1">
        <v>44936</v>
      </c>
      <c r="B5794">
        <v>1.7000000000000001E-4</v>
      </c>
      <c r="C5794">
        <f>Table3[[#This Row],[(MKT-Rf) Excess Return on the Market ]]+Table3[[#This Row],[(RF) Risk-Free Return Rate (One Month Treasury Bill Rate)]]</f>
        <v>8.1700000000000002E-3</v>
      </c>
      <c r="D5794">
        <v>8.0000000000000002E-3</v>
      </c>
      <c r="E5794">
        <v>8.6999999999999994E-3</v>
      </c>
      <c r="F5794">
        <v>-5.6000000000000008E-3</v>
      </c>
      <c r="G5794">
        <v>-4.5999999999999999E-3</v>
      </c>
      <c r="H5794">
        <v>-4.6999999999999993E-3</v>
      </c>
      <c r="I5794">
        <v>-1.0200000000000001E-2</v>
      </c>
      <c r="J5794">
        <v>8.2912126883892298E-16</v>
      </c>
      <c r="L5794" s="12">
        <v>44936</v>
      </c>
      <c r="M5794" s="16"/>
      <c r="N5794">
        <v>6.9540205524518915E-3</v>
      </c>
    </row>
    <row r="5795" spans="1:14" x14ac:dyDescent="0.2">
      <c r="A5795" s="1">
        <v>44937</v>
      </c>
      <c r="B5795">
        <v>1.7000000000000001E-4</v>
      </c>
      <c r="C5795">
        <f>Table3[[#This Row],[(MKT-Rf) Excess Return on the Market ]]+Table3[[#This Row],[(RF) Risk-Free Return Rate (One Month Treasury Bill Rate)]]</f>
        <v>1.277E-2</v>
      </c>
      <c r="D5795">
        <v>1.26E-2</v>
      </c>
      <c r="E5795">
        <v>2.0000000000000001E-4</v>
      </c>
      <c r="F5795">
        <v>-8.199999999999999E-3</v>
      </c>
      <c r="G5795">
        <v>-1.7000000000000001E-3</v>
      </c>
      <c r="H5795">
        <v>-1.0200000000000001E-2</v>
      </c>
      <c r="I5795">
        <v>-1.7399999999999999E-2</v>
      </c>
      <c r="J5795">
        <v>1.3663723570859894E-15</v>
      </c>
      <c r="L5795" s="13">
        <v>44937</v>
      </c>
      <c r="M5795" s="17"/>
      <c r="N5795">
        <v>1.2767544131228952E-2</v>
      </c>
    </row>
    <row r="5796" spans="1:14" x14ac:dyDescent="0.2">
      <c r="A5796" s="1">
        <v>44938</v>
      </c>
      <c r="B5796">
        <v>1.7000000000000001E-4</v>
      </c>
      <c r="C5796">
        <f>Table3[[#This Row],[(MKT-Rf) Excess Return on the Market ]]+Table3[[#This Row],[(RF) Risk-Free Return Rate (One Month Treasury Bill Rate)]]</f>
        <v>4.7699999999999999E-3</v>
      </c>
      <c r="D5796">
        <v>4.5999999999999999E-3</v>
      </c>
      <c r="E5796">
        <v>1.3999999999999999E-2</v>
      </c>
      <c r="F5796">
        <v>-3.0000000000000001E-3</v>
      </c>
      <c r="G5796">
        <v>-1.11E-2</v>
      </c>
      <c r="H5796">
        <v>-5.1000000000000004E-3</v>
      </c>
      <c r="I5796">
        <v>-5.7999999999999996E-3</v>
      </c>
      <c r="J5796">
        <v>3.4688213644255236E-16</v>
      </c>
      <c r="L5796" s="12">
        <v>44938</v>
      </c>
      <c r="M5796" s="16"/>
      <c r="N5796">
        <v>3.4101315868827887E-3</v>
      </c>
    </row>
    <row r="5797" spans="1:14" x14ac:dyDescent="0.2">
      <c r="A5797" s="1">
        <v>44939</v>
      </c>
      <c r="B5797">
        <v>1.7000000000000001E-4</v>
      </c>
      <c r="C5797">
        <f>Table3[[#This Row],[(MKT-Rf) Excess Return on the Market ]]+Table3[[#This Row],[(RF) Risk-Free Return Rate (One Month Treasury Bill Rate)]]</f>
        <v>4.7699999999999999E-3</v>
      </c>
      <c r="D5797">
        <v>4.5999999999999999E-3</v>
      </c>
      <c r="E5797">
        <v>2.3E-3</v>
      </c>
      <c r="F5797">
        <v>-2.8999999999999998E-3</v>
      </c>
      <c r="G5797">
        <v>-2.0999999999999999E-3</v>
      </c>
      <c r="H5797">
        <v>-2.5999999999999999E-3</v>
      </c>
      <c r="I5797">
        <v>-2E-3</v>
      </c>
      <c r="J5797">
        <v>4.3260754458275184E-16</v>
      </c>
      <c r="L5797" s="13">
        <v>44939</v>
      </c>
      <c r="M5797" s="17"/>
      <c r="N5797">
        <v>3.988850553225138E-3</v>
      </c>
    </row>
    <row r="5798" spans="1:14" x14ac:dyDescent="0.2">
      <c r="A5798" s="1">
        <v>44943</v>
      </c>
      <c r="B5798">
        <v>1.7000000000000001E-4</v>
      </c>
      <c r="C5798">
        <f>Table3[[#This Row],[(MKT-Rf) Excess Return on the Market ]]+Table3[[#This Row],[(RF) Risk-Free Return Rate (One Month Treasury Bill Rate)]]</f>
        <v>-1.6299999999999999E-3</v>
      </c>
      <c r="D5798">
        <v>-1.8E-3</v>
      </c>
      <c r="E5798">
        <v>-2.9999999999999997E-4</v>
      </c>
      <c r="F5798">
        <v>-5.1999999999999998E-3</v>
      </c>
      <c r="G5798">
        <v>-6.0999999999999995E-3</v>
      </c>
      <c r="H5798">
        <v>-4.0000000000000001E-3</v>
      </c>
      <c r="I5798">
        <v>-6.4000000000000003E-3</v>
      </c>
      <c r="J5798">
        <v>1.9884748246217032E-16</v>
      </c>
      <c r="L5798" s="12">
        <v>44943</v>
      </c>
      <c r="M5798" s="16"/>
      <c r="N5798">
        <v>-2.0325261125498277E-3</v>
      </c>
    </row>
    <row r="5799" spans="1:14" x14ac:dyDescent="0.2">
      <c r="A5799" s="1">
        <v>44944</v>
      </c>
      <c r="B5799">
        <v>1.7000000000000001E-4</v>
      </c>
      <c r="C5799">
        <f>Table3[[#This Row],[(MKT-Rf) Excess Return on the Market ]]+Table3[[#This Row],[(RF) Risk-Free Return Rate (One Month Treasury Bill Rate)]]</f>
        <v>-1.533E-2</v>
      </c>
      <c r="D5799">
        <v>-1.55E-2</v>
      </c>
      <c r="E5799">
        <v>2.9999999999999997E-4</v>
      </c>
      <c r="F5799">
        <v>-6.9999999999999993E-3</v>
      </c>
      <c r="G5799">
        <v>3.3E-3</v>
      </c>
      <c r="H5799">
        <v>-8.9999999999999998E-4</v>
      </c>
      <c r="I5799">
        <v>-3.0000000000000001E-3</v>
      </c>
      <c r="J5799">
        <v>1.5096999568178008E-15</v>
      </c>
      <c r="L5799" s="13">
        <v>44944</v>
      </c>
      <c r="M5799" s="17"/>
      <c r="N5799">
        <v>-1.5685001660276407E-2</v>
      </c>
    </row>
    <row r="5800" spans="1:14" x14ac:dyDescent="0.2">
      <c r="A5800" s="1">
        <v>44945</v>
      </c>
      <c r="B5800">
        <v>1.7000000000000001E-4</v>
      </c>
      <c r="C5800">
        <f>Table3[[#This Row],[(MKT-Rf) Excess Return on the Market ]]+Table3[[#This Row],[(RF) Risk-Free Return Rate (One Month Treasury Bill Rate)]]</f>
        <v>-8.43E-3</v>
      </c>
      <c r="D5800">
        <v>-8.6E-3</v>
      </c>
      <c r="E5800">
        <v>-8.9999999999999998E-4</v>
      </c>
      <c r="F5800">
        <v>8.3999999999999995E-3</v>
      </c>
      <c r="G5800">
        <v>5.6999999999999993E-3</v>
      </c>
      <c r="H5800">
        <v>6.6E-3</v>
      </c>
      <c r="I5800">
        <v>5.8999999999999999E-3</v>
      </c>
      <c r="J5800">
        <v>7.7106766227829819E-16</v>
      </c>
      <c r="L5800" s="12">
        <v>44945</v>
      </c>
      <c r="M5800" s="16"/>
      <c r="N5800">
        <v>-7.6676696075208299E-3</v>
      </c>
    </row>
    <row r="5801" spans="1:14" x14ac:dyDescent="0.2">
      <c r="A5801" s="1">
        <v>44946</v>
      </c>
      <c r="B5801">
        <v>1.7000000000000001E-4</v>
      </c>
      <c r="C5801">
        <f>Table3[[#This Row],[(MKT-Rf) Excess Return on the Market ]]+Table3[[#This Row],[(RF) Risk-Free Return Rate (One Month Treasury Bill Rate)]]</f>
        <v>1.967E-2</v>
      </c>
      <c r="D5801">
        <v>1.95E-2</v>
      </c>
      <c r="E5801">
        <v>-2.9999999999999997E-4</v>
      </c>
      <c r="F5801">
        <v>-6.9999999999999993E-3</v>
      </c>
      <c r="G5801">
        <v>-1.9E-3</v>
      </c>
      <c r="H5801">
        <v>-7.3000000000000001E-3</v>
      </c>
      <c r="I5801">
        <v>-2.1899999999999999E-2</v>
      </c>
      <c r="J5801">
        <v>1.7416582669873701E-15</v>
      </c>
      <c r="L5801" s="13">
        <v>44946</v>
      </c>
      <c r="M5801" s="17"/>
      <c r="N5801">
        <v>1.8741671559172491E-2</v>
      </c>
    </row>
    <row r="5802" spans="1:14" x14ac:dyDescent="0.2">
      <c r="A5802" s="1">
        <v>44949</v>
      </c>
      <c r="B5802">
        <v>1.7000000000000001E-4</v>
      </c>
      <c r="C5802">
        <f>Table3[[#This Row],[(MKT-Rf) Excess Return on the Market ]]+Table3[[#This Row],[(RF) Risk-Free Return Rate (One Month Treasury Bill Rate)]]</f>
        <v>1.307E-2</v>
      </c>
      <c r="D5802">
        <v>1.29E-2</v>
      </c>
      <c r="E5802">
        <v>-4.0000000000000002E-4</v>
      </c>
      <c r="F5802">
        <v>-0.01</v>
      </c>
      <c r="G5802">
        <v>-4.7999999999999996E-3</v>
      </c>
      <c r="H5802">
        <v>-0.01</v>
      </c>
      <c r="I5802">
        <v>-2.1499999999999998E-2</v>
      </c>
      <c r="J5802">
        <v>1.1898330676507254E-15</v>
      </c>
      <c r="L5802" s="12">
        <v>44949</v>
      </c>
      <c r="M5802" s="16"/>
      <c r="N5802">
        <v>1.1811328415709267E-2</v>
      </c>
    </row>
    <row r="5803" spans="1:14" x14ac:dyDescent="0.2">
      <c r="A5803" s="1">
        <v>44950</v>
      </c>
      <c r="B5803">
        <v>1.7000000000000001E-4</v>
      </c>
      <c r="C5803">
        <f>Table3[[#This Row],[(MKT-Rf) Excess Return on the Market ]]+Table3[[#This Row],[(RF) Risk-Free Return Rate (One Month Treasury Bill Rate)]]</f>
        <v>-1.4300000000000001E-3</v>
      </c>
      <c r="D5803">
        <v>-1.6000000000000001E-3</v>
      </c>
      <c r="E5803">
        <v>-1.7000000000000001E-3</v>
      </c>
      <c r="F5803">
        <v>2E-3</v>
      </c>
      <c r="G5803">
        <v>-2.3E-3</v>
      </c>
      <c r="H5803">
        <v>3.7000000000000002E-3</v>
      </c>
      <c r="I5803">
        <v>1.11E-2</v>
      </c>
      <c r="J5803">
        <v>8.4247106710937089E-17</v>
      </c>
      <c r="L5803" s="13">
        <v>44950</v>
      </c>
      <c r="M5803" s="17"/>
      <c r="N5803">
        <v>-7.1172963252109358E-4</v>
      </c>
    </row>
    <row r="5804" spans="1:14" x14ac:dyDescent="0.2">
      <c r="A5804" s="1">
        <v>44951</v>
      </c>
      <c r="B5804">
        <v>1.7000000000000001E-4</v>
      </c>
      <c r="C5804">
        <f>Table3[[#This Row],[(MKT-Rf) Excess Return on the Market ]]+Table3[[#This Row],[(RF) Risk-Free Return Rate (One Month Treasury Bill Rate)]]</f>
        <v>1.7000000000000001E-4</v>
      </c>
      <c r="D5804">
        <v>0</v>
      </c>
      <c r="E5804">
        <v>1.2999999999999999E-3</v>
      </c>
      <c r="F5804">
        <v>6.5000000000000006E-3</v>
      </c>
      <c r="G5804">
        <v>4.0000000000000002E-4</v>
      </c>
      <c r="H5804">
        <v>2.2000000000000001E-3</v>
      </c>
      <c r="I5804">
        <v>1.1999999999999999E-3</v>
      </c>
      <c r="J5804">
        <v>1.8638331373952495E-17</v>
      </c>
      <c r="L5804" s="12">
        <v>44951</v>
      </c>
      <c r="M5804" s="16"/>
      <c r="N5804">
        <v>-1.8174643434897735E-4</v>
      </c>
    </row>
    <row r="5805" spans="1:14" x14ac:dyDescent="0.2">
      <c r="A5805" s="1">
        <v>44952</v>
      </c>
      <c r="B5805">
        <v>1.7000000000000001E-4</v>
      </c>
      <c r="C5805">
        <f>Table3[[#This Row],[(MKT-Rf) Excess Return on the Market ]]+Table3[[#This Row],[(RF) Risk-Free Return Rate (One Month Treasury Bill Rate)]]</f>
        <v>1.0970000000000001E-2</v>
      </c>
      <c r="D5805">
        <v>1.0800000000000001E-2</v>
      </c>
      <c r="E5805">
        <v>-6.1999999999999998E-3</v>
      </c>
      <c r="F5805">
        <v>2.0000000000000001E-4</v>
      </c>
      <c r="G5805">
        <v>-1.9E-3</v>
      </c>
      <c r="H5805">
        <v>-3.4000000000000002E-3</v>
      </c>
      <c r="I5805">
        <v>-1.21E-2</v>
      </c>
      <c r="J5805">
        <v>1.1064849773492511E-15</v>
      </c>
      <c r="L5805" s="13">
        <v>44952</v>
      </c>
      <c r="M5805" s="17"/>
      <c r="N5805">
        <v>1.0947717569977039E-2</v>
      </c>
    </row>
    <row r="5806" spans="1:14" x14ac:dyDescent="0.2">
      <c r="A5806" s="1">
        <v>44953</v>
      </c>
      <c r="B5806">
        <v>1.7000000000000001E-4</v>
      </c>
      <c r="C5806">
        <f>Table3[[#This Row],[(MKT-Rf) Excess Return on the Market ]]+Table3[[#This Row],[(RF) Risk-Free Return Rate (One Month Treasury Bill Rate)]]</f>
        <v>3.7699999999999999E-3</v>
      </c>
      <c r="D5806">
        <v>3.5999999999999999E-3</v>
      </c>
      <c r="E5806">
        <v>3.3E-3</v>
      </c>
      <c r="F5806">
        <v>-1.15E-2</v>
      </c>
      <c r="G5806">
        <v>-6.4000000000000003E-3</v>
      </c>
      <c r="H5806">
        <v>-1.2E-2</v>
      </c>
      <c r="I5806">
        <v>-2.4199999999999999E-2</v>
      </c>
      <c r="J5806">
        <v>2.3784196840485026E-16</v>
      </c>
      <c r="L5806" s="12">
        <v>44953</v>
      </c>
      <c r="M5806" s="16"/>
      <c r="N5806">
        <v>2.4917027916841637E-3</v>
      </c>
    </row>
    <row r="5807" spans="1:14" x14ac:dyDescent="0.2">
      <c r="A5807" s="1">
        <v>44956</v>
      </c>
      <c r="B5807">
        <v>1.7000000000000001E-4</v>
      </c>
      <c r="C5807">
        <f>Table3[[#This Row],[(MKT-Rf) Excess Return on the Market ]]+Table3[[#This Row],[(RF) Risk-Free Return Rate (One Month Treasury Bill Rate)]]</f>
        <v>-1.363E-2</v>
      </c>
      <c r="D5807">
        <v>-1.38E-2</v>
      </c>
      <c r="E5807">
        <v>4.0000000000000002E-4</v>
      </c>
      <c r="F5807">
        <v>7.1999999999999998E-3</v>
      </c>
      <c r="G5807">
        <v>4.0999999999999995E-3</v>
      </c>
      <c r="H5807">
        <v>8.199999999999999E-3</v>
      </c>
      <c r="I5807">
        <v>1.37E-2</v>
      </c>
      <c r="J5807">
        <v>1.3985323964370092E-15</v>
      </c>
      <c r="L5807" s="13">
        <v>44956</v>
      </c>
      <c r="M5807" s="17"/>
      <c r="N5807">
        <v>-1.3053559781991077E-2</v>
      </c>
    </row>
    <row r="5808" spans="1:14" x14ac:dyDescent="0.2">
      <c r="A5808" s="1">
        <v>44957</v>
      </c>
      <c r="B5808">
        <v>1.7000000000000001E-4</v>
      </c>
      <c r="C5808">
        <f>Table3[[#This Row],[(MKT-Rf) Excess Return on the Market ]]+Table3[[#This Row],[(RF) Risk-Free Return Rate (One Month Treasury Bill Rate)]]</f>
        <v>1.5970000000000002E-2</v>
      </c>
      <c r="D5808">
        <v>1.5800000000000002E-2</v>
      </c>
      <c r="E5808">
        <v>9.3999999999999986E-3</v>
      </c>
      <c r="F5808">
        <v>-7.000000000000001E-4</v>
      </c>
      <c r="G5808">
        <v>-5.9999999999999995E-4</v>
      </c>
      <c r="H5808">
        <v>-5.1000000000000004E-3</v>
      </c>
      <c r="I5808">
        <v>-6.8000000000000005E-3</v>
      </c>
      <c r="J5808">
        <v>1.2429370743478226E-15</v>
      </c>
      <c r="L5808" s="12">
        <v>44957</v>
      </c>
      <c r="M5808" s="16"/>
      <c r="N5808">
        <v>1.4536285322318165E-2</v>
      </c>
    </row>
    <row r="5809" spans="1:14" x14ac:dyDescent="0.2">
      <c r="A5809" s="1">
        <v>44958</v>
      </c>
      <c r="B5809">
        <v>1.7999999999999998E-4</v>
      </c>
      <c r="C5809">
        <f>Table3[[#This Row],[(MKT-Rf) Excess Return on the Market ]]+Table3[[#This Row],[(RF) Risk-Free Return Rate (One Month Treasury Bill Rate)]]</f>
        <v>1.2079999999999999E-2</v>
      </c>
      <c r="D5809">
        <v>1.1899999999999999E-2</v>
      </c>
      <c r="E5809">
        <v>6.3E-3</v>
      </c>
      <c r="F5809">
        <v>-1.67E-2</v>
      </c>
      <c r="G5809">
        <v>-2E-3</v>
      </c>
      <c r="H5809">
        <v>-1.09E-2</v>
      </c>
      <c r="I5809">
        <v>-2.5600000000000001E-2</v>
      </c>
      <c r="J5809">
        <v>8.5190520677904468E-16</v>
      </c>
      <c r="L5809" s="13">
        <v>44958</v>
      </c>
      <c r="M5809" s="17"/>
      <c r="N5809">
        <v>1.0398089735210484E-2</v>
      </c>
    </row>
    <row r="5810" spans="1:14" x14ac:dyDescent="0.2">
      <c r="A5810" s="1">
        <v>44959</v>
      </c>
      <c r="B5810">
        <v>1.7999999999999998E-4</v>
      </c>
      <c r="C5810">
        <f>Table3[[#This Row],[(MKT-Rf) Excess Return on the Market ]]+Table3[[#This Row],[(RF) Risk-Free Return Rate (One Month Treasury Bill Rate)]]</f>
        <v>1.558E-2</v>
      </c>
      <c r="D5810">
        <v>1.54E-2</v>
      </c>
      <c r="E5810">
        <v>1.1599999999999999E-2</v>
      </c>
      <c r="F5810">
        <v>-2.07E-2</v>
      </c>
      <c r="G5810">
        <v>-2.3E-3</v>
      </c>
      <c r="H5810">
        <v>-1.6500000000000001E-2</v>
      </c>
      <c r="I5810">
        <v>-4.6699999999999998E-2</v>
      </c>
      <c r="J5810">
        <v>1.0236447319494237E-15</v>
      </c>
      <c r="L5810" s="12">
        <v>44959</v>
      </c>
      <c r="M5810" s="16"/>
      <c r="N5810">
        <v>1.4592431217642185E-2</v>
      </c>
    </row>
    <row r="5811" spans="1:14" x14ac:dyDescent="0.2">
      <c r="A5811" s="1">
        <v>44960</v>
      </c>
      <c r="B5811">
        <v>1.7999999999999998E-4</v>
      </c>
      <c r="C5811">
        <f>Table3[[#This Row],[(MKT-Rf) Excess Return on the Market ]]+Table3[[#This Row],[(RF) Risk-Free Return Rate (One Month Treasury Bill Rate)]]</f>
        <v>-1.0620000000000001E-2</v>
      </c>
      <c r="D5811">
        <v>-1.0800000000000001E-2</v>
      </c>
      <c r="E5811">
        <v>3.7000000000000002E-3</v>
      </c>
      <c r="F5811">
        <v>9.4999999999999998E-3</v>
      </c>
      <c r="G5811">
        <v>1.0200000000000001E-2</v>
      </c>
      <c r="H5811">
        <v>9.7000000000000003E-3</v>
      </c>
      <c r="I5811">
        <v>1.61E-2</v>
      </c>
      <c r="J5811">
        <v>8.6805304738949835E-16</v>
      </c>
      <c r="L5811" s="13">
        <v>44960</v>
      </c>
      <c r="M5811" s="17"/>
      <c r="N5811">
        <v>-1.0408643989373002E-2</v>
      </c>
    </row>
    <row r="5812" spans="1:14" x14ac:dyDescent="0.2">
      <c r="A5812" s="1">
        <v>44963</v>
      </c>
      <c r="B5812">
        <v>1.7999999999999998E-4</v>
      </c>
      <c r="C5812">
        <f>Table3[[#This Row],[(MKT-Rf) Excess Return on the Market ]]+Table3[[#This Row],[(RF) Risk-Free Return Rate (One Month Treasury Bill Rate)]]</f>
        <v>-7.1200000000000005E-3</v>
      </c>
      <c r="D5812">
        <v>-7.3000000000000001E-3</v>
      </c>
      <c r="E5812">
        <v>-8.0000000000000002E-3</v>
      </c>
      <c r="F5812">
        <v>4.0999999999999995E-3</v>
      </c>
      <c r="G5812">
        <v>-2.7000000000000001E-3</v>
      </c>
      <c r="H5812">
        <v>4.0999999999999995E-3</v>
      </c>
      <c r="I5812">
        <v>9.7000000000000003E-3</v>
      </c>
      <c r="J5812">
        <v>6.5551012569904224E-16</v>
      </c>
      <c r="L5812" s="12">
        <v>44963</v>
      </c>
      <c r="M5812" s="16"/>
      <c r="N5812">
        <v>-6.1594169191690872E-3</v>
      </c>
    </row>
    <row r="5813" spans="1:14" x14ac:dyDescent="0.2">
      <c r="A5813" s="1">
        <v>44964</v>
      </c>
      <c r="B5813">
        <v>1.7999999999999998E-4</v>
      </c>
      <c r="C5813">
        <f>Table3[[#This Row],[(MKT-Rf) Excess Return on the Market ]]+Table3[[#This Row],[(RF) Risk-Free Return Rate (One Month Treasury Bill Rate)]]</f>
        <v>1.2579999999999999E-2</v>
      </c>
      <c r="D5813">
        <v>1.24E-2</v>
      </c>
      <c r="E5813">
        <v>-5.1000000000000004E-3</v>
      </c>
      <c r="F5813">
        <v>-4.0000000000000002E-4</v>
      </c>
      <c r="G5813">
        <v>3.2000000000000002E-3</v>
      </c>
      <c r="H5813">
        <v>-3.5999999999999999E-3</v>
      </c>
      <c r="I5813">
        <v>-7.7000000000000002E-3</v>
      </c>
      <c r="J5813">
        <v>1.1711239692294975E-15</v>
      </c>
      <c r="L5813" s="13">
        <v>44964</v>
      </c>
      <c r="M5813" s="17"/>
      <c r="N5813">
        <v>1.2790383040919152E-2</v>
      </c>
    </row>
    <row r="5814" spans="1:14" x14ac:dyDescent="0.2">
      <c r="A5814" s="1">
        <v>44965</v>
      </c>
      <c r="B5814">
        <v>1.7999999999999998E-4</v>
      </c>
      <c r="C5814">
        <f>Table3[[#This Row],[(MKT-Rf) Excess Return on the Market ]]+Table3[[#This Row],[(RF) Risk-Free Return Rate (One Month Treasury Bill Rate)]]</f>
        <v>-1.162E-2</v>
      </c>
      <c r="D5814">
        <v>-1.18E-2</v>
      </c>
      <c r="E5814">
        <v>-6.8000000000000005E-3</v>
      </c>
      <c r="F5814">
        <v>7.1999999999999998E-3</v>
      </c>
      <c r="G5814">
        <v>-3.3E-3</v>
      </c>
      <c r="H5814">
        <v>-5.0000000000000001E-4</v>
      </c>
      <c r="I5814">
        <v>8.3000000000000001E-3</v>
      </c>
      <c r="J5814">
        <v>1.0558126932263815E-15</v>
      </c>
      <c r="L5814" s="12">
        <v>44965</v>
      </c>
      <c r="M5814" s="16"/>
      <c r="N5814">
        <v>-1.1142539811002886E-2</v>
      </c>
    </row>
    <row r="5815" spans="1:14" x14ac:dyDescent="0.2">
      <c r="A5815" s="1">
        <v>44966</v>
      </c>
      <c r="B5815">
        <v>1.7999999999999998E-4</v>
      </c>
      <c r="C5815">
        <f>Table3[[#This Row],[(MKT-Rf) Excess Return on the Market ]]+Table3[[#This Row],[(RF) Risk-Free Return Rate (One Month Treasury Bill Rate)]]</f>
        <v>-9.3200000000000002E-3</v>
      </c>
      <c r="D5815">
        <v>-9.4999999999999998E-3</v>
      </c>
      <c r="E5815">
        <v>-6.0999999999999995E-3</v>
      </c>
      <c r="F5815">
        <v>2E-3</v>
      </c>
      <c r="G5815">
        <v>3.0999999999999999E-3</v>
      </c>
      <c r="H5815">
        <v>4.0999999999999995E-3</v>
      </c>
      <c r="I5815">
        <v>1.0800000000000001E-2</v>
      </c>
      <c r="J5815">
        <v>8.1543910314190475E-16</v>
      </c>
      <c r="L5815" s="13">
        <v>44966</v>
      </c>
      <c r="M5815" s="17"/>
      <c r="N5815">
        <v>-8.869043032445954E-3</v>
      </c>
    </row>
    <row r="5816" spans="1:14" x14ac:dyDescent="0.2">
      <c r="A5816" s="1">
        <v>44967</v>
      </c>
      <c r="B5816">
        <v>1.7999999999999998E-4</v>
      </c>
      <c r="C5816">
        <f>Table3[[#This Row],[(MKT-Rf) Excess Return on the Market ]]+Table3[[#This Row],[(RF) Risk-Free Return Rate (One Month Treasury Bill Rate)]]</f>
        <v>1.2800000000000001E-3</v>
      </c>
      <c r="D5816">
        <v>1.1000000000000001E-3</v>
      </c>
      <c r="E5816">
        <v>-3.0999999999999999E-3</v>
      </c>
      <c r="F5816">
        <v>1.54E-2</v>
      </c>
      <c r="G5816">
        <v>6.0999999999999995E-3</v>
      </c>
      <c r="H5816">
        <v>8.6E-3</v>
      </c>
      <c r="I5816">
        <v>2.2000000000000002E-2</v>
      </c>
      <c r="J5816">
        <v>2.3196917606308814E-16</v>
      </c>
      <c r="L5816" s="12">
        <v>44967</v>
      </c>
      <c r="M5816" s="16"/>
      <c r="N5816">
        <v>2.1928652588764841E-3</v>
      </c>
    </row>
    <row r="5817" spans="1:14" x14ac:dyDescent="0.2">
      <c r="A5817" s="1">
        <v>44970</v>
      </c>
      <c r="B5817">
        <v>1.7999999999999998E-4</v>
      </c>
      <c r="C5817">
        <f>Table3[[#This Row],[(MKT-Rf) Excess Return on the Market ]]+Table3[[#This Row],[(RF) Risk-Free Return Rate (One Month Treasury Bill Rate)]]</f>
        <v>1.1579999999999998E-2</v>
      </c>
      <c r="D5817">
        <v>1.1399999999999999E-2</v>
      </c>
      <c r="E5817">
        <v>8.9999999999999998E-4</v>
      </c>
      <c r="F5817">
        <v>-7.3000000000000001E-3</v>
      </c>
      <c r="G5817">
        <v>4.5999999999999999E-3</v>
      </c>
      <c r="H5817">
        <v>-2.8000000000000004E-3</v>
      </c>
      <c r="I5817">
        <v>-6.5000000000000006E-3</v>
      </c>
      <c r="J5817">
        <v>1.2946211275300788E-15</v>
      </c>
      <c r="L5817" s="13">
        <v>44970</v>
      </c>
      <c r="M5817" s="17"/>
      <c r="N5817">
        <v>1.1383550959928976E-2</v>
      </c>
    </row>
    <row r="5818" spans="1:14" x14ac:dyDescent="0.2">
      <c r="A5818" s="1">
        <v>44971</v>
      </c>
      <c r="B5818">
        <v>1.7999999999999998E-4</v>
      </c>
      <c r="C5818">
        <f>Table3[[#This Row],[(MKT-Rf) Excess Return on the Market ]]+Table3[[#This Row],[(RF) Risk-Free Return Rate (One Month Treasury Bill Rate)]]</f>
        <v>1.3799999999999999E-3</v>
      </c>
      <c r="D5818">
        <v>1.1999999999999999E-3</v>
      </c>
      <c r="E5818">
        <v>-5.0000000000000001E-4</v>
      </c>
      <c r="F5818">
        <v>-6.7000000000000002E-3</v>
      </c>
      <c r="G5818">
        <v>-6.8000000000000005E-3</v>
      </c>
      <c r="H5818">
        <v>-9.0000000000000011E-3</v>
      </c>
      <c r="I5818">
        <v>-8.6E-3</v>
      </c>
      <c r="J5818">
        <v>3.0530249771752987E-17</v>
      </c>
      <c r="L5818" s="12">
        <v>44971</v>
      </c>
      <c r="M5818" s="16"/>
      <c r="N5818">
        <v>-2.8041608128225108E-4</v>
      </c>
    </row>
    <row r="5819" spans="1:14" x14ac:dyDescent="0.2">
      <c r="A5819" s="1">
        <v>44972</v>
      </c>
      <c r="B5819">
        <v>1.7999999999999998E-4</v>
      </c>
      <c r="C5819">
        <f>Table3[[#This Row],[(MKT-Rf) Excess Return on the Market ]]+Table3[[#This Row],[(RF) Risk-Free Return Rate (One Month Treasury Bill Rate)]]</f>
        <v>5.28E-3</v>
      </c>
      <c r="D5819">
        <v>5.1000000000000004E-3</v>
      </c>
      <c r="E5819">
        <v>7.3000000000000001E-3</v>
      </c>
      <c r="F5819">
        <v>-9.0000000000000011E-3</v>
      </c>
      <c r="G5819">
        <v>-1.1200000000000002E-2</v>
      </c>
      <c r="H5819">
        <v>-1.01E-2</v>
      </c>
      <c r="I5819">
        <v>-1.6299999999999999E-2</v>
      </c>
      <c r="J5819">
        <v>3.1427012271961104E-16</v>
      </c>
      <c r="L5819" s="13">
        <v>44972</v>
      </c>
      <c r="M5819" s="17"/>
      <c r="N5819">
        <v>2.7692856551893739E-3</v>
      </c>
    </row>
    <row r="5820" spans="1:14" x14ac:dyDescent="0.2">
      <c r="A5820" s="1">
        <v>44973</v>
      </c>
      <c r="B5820">
        <v>1.7999999999999998E-4</v>
      </c>
      <c r="C5820">
        <f>Table3[[#This Row],[(MKT-Rf) Excess Return on the Market ]]+Table3[[#This Row],[(RF) Risk-Free Return Rate (One Month Treasury Bill Rate)]]</f>
        <v>-1.3520000000000001E-2</v>
      </c>
      <c r="D5820">
        <v>-1.37E-2</v>
      </c>
      <c r="E5820">
        <v>2.2000000000000001E-3</v>
      </c>
      <c r="F5820">
        <v>9.7000000000000003E-3</v>
      </c>
      <c r="G5820">
        <v>8.3999999999999995E-3</v>
      </c>
      <c r="H5820">
        <v>8.6999999999999994E-3</v>
      </c>
      <c r="I5820">
        <v>1.32E-2</v>
      </c>
      <c r="J5820">
        <v>1.4949004398618117E-15</v>
      </c>
      <c r="L5820" s="12">
        <v>44973</v>
      </c>
      <c r="M5820" s="16"/>
      <c r="N5820">
        <v>-1.3884644172642286E-2</v>
      </c>
    </row>
    <row r="5821" spans="1:14" x14ac:dyDescent="0.2">
      <c r="A5821" s="1">
        <v>44974</v>
      </c>
      <c r="B5821">
        <v>1.7999999999999998E-4</v>
      </c>
      <c r="C5821">
        <f>Table3[[#This Row],[(MKT-Rf) Excess Return on the Market ]]+Table3[[#This Row],[(RF) Risk-Free Return Rate (One Month Treasury Bill Rate)]]</f>
        <v>-2.6200000000000004E-3</v>
      </c>
      <c r="D5821">
        <v>-2.8000000000000004E-3</v>
      </c>
      <c r="E5821">
        <v>6.5000000000000006E-3</v>
      </c>
      <c r="F5821">
        <v>-1.5E-3</v>
      </c>
      <c r="G5821">
        <v>1.6000000000000001E-3</v>
      </c>
      <c r="H5821">
        <v>5.1999999999999998E-3</v>
      </c>
      <c r="I5821">
        <v>5.3E-3</v>
      </c>
      <c r="J5821">
        <v>2.8311729276684497E-16</v>
      </c>
      <c r="L5821" s="13">
        <v>44974</v>
      </c>
      <c r="M5821" s="17"/>
      <c r="N5821">
        <v>-2.7712852059047503E-3</v>
      </c>
    </row>
    <row r="5822" spans="1:14" x14ac:dyDescent="0.2">
      <c r="A5822" s="1">
        <v>44978</v>
      </c>
      <c r="B5822">
        <v>1.7999999999999998E-4</v>
      </c>
      <c r="C5822">
        <f>Table3[[#This Row],[(MKT-Rf) Excess Return on the Market ]]+Table3[[#This Row],[(RF) Risk-Free Return Rate (One Month Treasury Bill Rate)]]</f>
        <v>-2.1420000000000002E-2</v>
      </c>
      <c r="D5822">
        <v>-2.1600000000000001E-2</v>
      </c>
      <c r="E5822">
        <v>-1.15E-2</v>
      </c>
      <c r="F5822">
        <v>8.6999999999999994E-3</v>
      </c>
      <c r="G5822">
        <v>3.5999999999999999E-3</v>
      </c>
      <c r="H5822">
        <v>7.7000000000000002E-3</v>
      </c>
      <c r="I5822">
        <v>1.49E-2</v>
      </c>
      <c r="J5822">
        <v>2.142101745472556E-15</v>
      </c>
      <c r="L5822" s="12">
        <v>44978</v>
      </c>
      <c r="M5822" s="16"/>
      <c r="N5822">
        <v>-2.0244784414123935E-2</v>
      </c>
    </row>
    <row r="5823" spans="1:14" x14ac:dyDescent="0.2">
      <c r="A5823" s="1">
        <v>44979</v>
      </c>
      <c r="B5823">
        <v>1.7999999999999998E-4</v>
      </c>
      <c r="C5823">
        <f>Table3[[#This Row],[(MKT-Rf) Excess Return on the Market ]]+Table3[[#This Row],[(RF) Risk-Free Return Rate (One Month Treasury Bill Rate)]]</f>
        <v>-2.2000000000000003E-4</v>
      </c>
      <c r="D5823">
        <v>-4.0000000000000002E-4</v>
      </c>
      <c r="E5823">
        <v>4.5000000000000005E-3</v>
      </c>
      <c r="F5823">
        <v>-4.3E-3</v>
      </c>
      <c r="G5823">
        <v>-3.7000000000000002E-3</v>
      </c>
      <c r="H5823">
        <v>-3.9000000000000003E-3</v>
      </c>
      <c r="I5823">
        <v>-5.6000000000000008E-3</v>
      </c>
      <c r="J5823">
        <v>1.7374483998929435E-16</v>
      </c>
      <c r="L5823" s="13">
        <v>44979</v>
      </c>
      <c r="M5823" s="17"/>
      <c r="N5823">
        <v>-1.5747857327715093E-3</v>
      </c>
    </row>
    <row r="5824" spans="1:14" x14ac:dyDescent="0.2">
      <c r="A5824" s="1">
        <v>44980</v>
      </c>
      <c r="B5824">
        <v>1.7999999999999998E-4</v>
      </c>
      <c r="C5824">
        <f>Table3[[#This Row],[(MKT-Rf) Excess Return on the Market ]]+Table3[[#This Row],[(RF) Risk-Free Return Rate (One Month Treasury Bill Rate)]]</f>
        <v>4.7799999999999995E-3</v>
      </c>
      <c r="D5824">
        <v>4.5999999999999999E-3</v>
      </c>
      <c r="E5824">
        <v>1E-3</v>
      </c>
      <c r="F5824">
        <v>-2.3999999999999998E-3</v>
      </c>
      <c r="G5824">
        <v>-1E-4</v>
      </c>
      <c r="H5824">
        <v>-3.8E-3</v>
      </c>
      <c r="I5824">
        <v>5.9999999999999995E-4</v>
      </c>
      <c r="J5824">
        <v>5.7198675928250452E-16</v>
      </c>
      <c r="L5824" s="12">
        <v>44980</v>
      </c>
      <c r="M5824" s="16"/>
      <c r="N5824">
        <v>5.3152734602749932E-3</v>
      </c>
    </row>
    <row r="5825" spans="1:14" x14ac:dyDescent="0.2">
      <c r="A5825" s="1">
        <v>44981</v>
      </c>
      <c r="B5825">
        <v>1.7999999999999998E-4</v>
      </c>
      <c r="C5825">
        <f>Table3[[#This Row],[(MKT-Rf) Excess Return on the Market ]]+Table3[[#This Row],[(RF) Risk-Free Return Rate (One Month Treasury Bill Rate)]]</f>
        <v>-1.072E-2</v>
      </c>
      <c r="D5825">
        <v>-1.09E-2</v>
      </c>
      <c r="E5825">
        <v>-2.7000000000000001E-3</v>
      </c>
      <c r="F5825">
        <v>1.24E-2</v>
      </c>
      <c r="G5825">
        <v>2.5000000000000001E-3</v>
      </c>
      <c r="H5825">
        <v>3.8E-3</v>
      </c>
      <c r="I5825">
        <v>1.2199999999999999E-2</v>
      </c>
      <c r="J5825">
        <v>1.220877461145127E-15</v>
      </c>
      <c r="L5825" s="13">
        <v>44981</v>
      </c>
      <c r="M5825" s="17"/>
      <c r="N5825">
        <v>-1.0593457421727142E-2</v>
      </c>
    </row>
    <row r="5826" spans="1:14" x14ac:dyDescent="0.2">
      <c r="A5826" s="1">
        <v>44984</v>
      </c>
      <c r="B5826">
        <v>1.7999999999999998E-4</v>
      </c>
      <c r="C5826">
        <f>Table3[[#This Row],[(MKT-Rf) Excess Return on the Market ]]+Table3[[#This Row],[(RF) Risk-Free Return Rate (One Month Treasury Bill Rate)]]</f>
        <v>3.2799999999999999E-3</v>
      </c>
      <c r="D5826">
        <v>3.0999999999999999E-3</v>
      </c>
      <c r="E5826">
        <v>5.0000000000000001E-4</v>
      </c>
      <c r="F5826">
        <v>-2.8000000000000004E-3</v>
      </c>
      <c r="G5826">
        <v>5.9999999999999995E-4</v>
      </c>
      <c r="H5826">
        <v>-4.0000000000000001E-3</v>
      </c>
      <c r="I5826">
        <v>-2.5000000000000001E-3</v>
      </c>
      <c r="J5826">
        <v>3.7143226280438927E-16</v>
      </c>
      <c r="L5826" s="12">
        <v>44984</v>
      </c>
      <c r="M5826" s="16"/>
      <c r="N5826">
        <v>3.0683048311681872E-3</v>
      </c>
    </row>
    <row r="5827" spans="1:14" x14ac:dyDescent="0.2">
      <c r="A5827" s="1">
        <v>44985</v>
      </c>
      <c r="B5827">
        <v>1.7999999999999998E-4</v>
      </c>
      <c r="C5827">
        <f>Table3[[#This Row],[(MKT-Rf) Excess Return on the Market ]]+Table3[[#This Row],[(RF) Risk-Free Return Rate (One Month Treasury Bill Rate)]]</f>
        <v>-2.4199999999999998E-3</v>
      </c>
      <c r="D5827">
        <v>-2.5999999999999999E-3</v>
      </c>
      <c r="E5827">
        <v>5.3E-3</v>
      </c>
      <c r="F5827">
        <v>-7.0999999999999995E-3</v>
      </c>
      <c r="G5827">
        <v>-5.6999999999999993E-3</v>
      </c>
      <c r="H5827">
        <v>-1.6000000000000001E-3</v>
      </c>
      <c r="I5827">
        <v>-4.1999999999999997E-3</v>
      </c>
      <c r="J5827">
        <v>2.7586321981469655E-16</v>
      </c>
      <c r="L5827" s="13">
        <v>44985</v>
      </c>
      <c r="M5827" s="17"/>
      <c r="N5827">
        <v>-3.0405976856194583E-3</v>
      </c>
    </row>
    <row r="5828" spans="1:14" x14ac:dyDescent="0.2">
      <c r="A5828" s="1">
        <v>44986</v>
      </c>
      <c r="B5828">
        <v>1.6000000000000001E-4</v>
      </c>
      <c r="C5828">
        <f>Table3[[#This Row],[(MKT-Rf) Excess Return on the Market ]]+Table3[[#This Row],[(RF) Risk-Free Return Rate (One Month Treasury Bill Rate)]]</f>
        <v>-4.0399999999999993E-3</v>
      </c>
      <c r="D5828">
        <v>-4.1999999999999997E-3</v>
      </c>
      <c r="E5828">
        <v>4.0000000000000001E-3</v>
      </c>
      <c r="F5828">
        <v>6.1999999999999998E-3</v>
      </c>
      <c r="G5828">
        <v>2E-3</v>
      </c>
      <c r="H5828">
        <v>6.0999999999999995E-3</v>
      </c>
      <c r="I5828">
        <v>1.6E-2</v>
      </c>
      <c r="J5828">
        <v>5.3635206577157277E-16</v>
      </c>
      <c r="L5828" s="12">
        <v>44986</v>
      </c>
      <c r="M5828" s="16"/>
      <c r="N5828">
        <v>-4.7364616152703798E-3</v>
      </c>
    </row>
    <row r="5829" spans="1:14" x14ac:dyDescent="0.2">
      <c r="A5829" s="1">
        <v>44987</v>
      </c>
      <c r="B5829">
        <v>1.6000000000000001E-4</v>
      </c>
      <c r="C5829">
        <f>Table3[[#This Row],[(MKT-Rf) Excess Return on the Market ]]+Table3[[#This Row],[(RF) Risk-Free Return Rate (One Month Treasury Bill Rate)]]</f>
        <v>6.8600000000000006E-3</v>
      </c>
      <c r="D5829">
        <v>6.7000000000000002E-3</v>
      </c>
      <c r="E5829">
        <v>-5.0000000000000001E-3</v>
      </c>
      <c r="F5829">
        <v>-4.0999999999999995E-3</v>
      </c>
      <c r="G5829">
        <v>-1.4000000000000002E-3</v>
      </c>
      <c r="H5829">
        <v>1.8E-3</v>
      </c>
      <c r="I5829">
        <v>-3.0999999999999999E-3</v>
      </c>
      <c r="J5829">
        <v>8.4217778049256812E-16</v>
      </c>
      <c r="L5829" s="13">
        <v>44987</v>
      </c>
      <c r="M5829" s="17"/>
      <c r="N5829">
        <v>7.5535420169248321E-3</v>
      </c>
    </row>
    <row r="5830" spans="1:14" x14ac:dyDescent="0.2">
      <c r="A5830" s="1">
        <v>44988</v>
      </c>
      <c r="B5830">
        <v>1.6000000000000001E-4</v>
      </c>
      <c r="C5830">
        <f>Table3[[#This Row],[(MKT-Rf) Excess Return on the Market ]]+Table3[[#This Row],[(RF) Risk-Free Return Rate (One Month Treasury Bill Rate)]]</f>
        <v>1.626E-2</v>
      </c>
      <c r="D5830">
        <v>1.61E-2</v>
      </c>
      <c r="E5830">
        <v>-8.0000000000000004E-4</v>
      </c>
      <c r="F5830">
        <v>-5.1999999999999998E-3</v>
      </c>
      <c r="G5830">
        <v>-3.4999999999999996E-3</v>
      </c>
      <c r="H5830">
        <v>-6.5000000000000006E-3</v>
      </c>
      <c r="I5830">
        <v>-8.199999999999999E-3</v>
      </c>
      <c r="J5830">
        <v>1.773619135795836E-15</v>
      </c>
      <c r="L5830" s="12">
        <v>44988</v>
      </c>
      <c r="M5830" s="16"/>
      <c r="N5830">
        <v>1.6018800257414187E-2</v>
      </c>
    </row>
    <row r="5831" spans="1:14" x14ac:dyDescent="0.2">
      <c r="A5831" s="1">
        <v>44991</v>
      </c>
      <c r="B5831">
        <v>1.6000000000000001E-4</v>
      </c>
      <c r="C5831">
        <f>Table3[[#This Row],[(MKT-Rf) Excess Return on the Market ]]+Table3[[#This Row],[(RF) Risk-Free Return Rate (One Month Treasury Bill Rate)]]</f>
        <v>-1.14E-3</v>
      </c>
      <c r="D5831">
        <v>-1.2999999999999999E-3</v>
      </c>
      <c r="E5831">
        <v>-1.61E-2</v>
      </c>
      <c r="F5831">
        <v>-8.9999999999999998E-4</v>
      </c>
      <c r="G5831">
        <v>3.2000000000000002E-3</v>
      </c>
      <c r="H5831">
        <v>-1.2999999999999999E-3</v>
      </c>
      <c r="I5831">
        <v>6.3E-3</v>
      </c>
      <c r="J5831">
        <v>7.7481111191402119E-17</v>
      </c>
      <c r="L5831" s="13">
        <v>44991</v>
      </c>
      <c r="M5831" s="17"/>
      <c r="N5831">
        <v>6.8692352399550452E-4</v>
      </c>
    </row>
    <row r="5832" spans="1:14" x14ac:dyDescent="0.2">
      <c r="A5832" s="1">
        <v>44992</v>
      </c>
      <c r="B5832">
        <v>1.6000000000000001E-4</v>
      </c>
      <c r="C5832">
        <f>Table3[[#This Row],[(MKT-Rf) Excess Return on the Market ]]+Table3[[#This Row],[(RF) Risk-Free Return Rate (One Month Treasury Bill Rate)]]</f>
        <v>-1.4339999999999999E-2</v>
      </c>
      <c r="D5832">
        <v>-1.4499999999999999E-2</v>
      </c>
      <c r="E5832">
        <v>6.1999999999999998E-3</v>
      </c>
      <c r="F5832">
        <v>-6.6E-3</v>
      </c>
      <c r="G5832">
        <v>-1.1000000000000001E-3</v>
      </c>
      <c r="H5832">
        <v>-1.7000000000000001E-3</v>
      </c>
      <c r="I5832">
        <v>2.3999999999999998E-3</v>
      </c>
      <c r="J5832">
        <v>1.6995639225505962E-15</v>
      </c>
      <c r="L5832" s="12">
        <v>44992</v>
      </c>
      <c r="M5832" s="16"/>
      <c r="N5832">
        <v>-1.5445639173959797E-2</v>
      </c>
    </row>
    <row r="5833" spans="1:14" x14ac:dyDescent="0.2">
      <c r="A5833" s="1">
        <v>44993</v>
      </c>
      <c r="B5833">
        <v>1.6000000000000001E-4</v>
      </c>
      <c r="C5833">
        <f>Table3[[#This Row],[(MKT-Rf) Excess Return on the Market ]]+Table3[[#This Row],[(RF) Risk-Free Return Rate (One Month Treasury Bill Rate)]]</f>
        <v>9.6000000000000002E-4</v>
      </c>
      <c r="D5833">
        <v>8.0000000000000004E-4</v>
      </c>
      <c r="E5833">
        <v>8.0000000000000004E-4</v>
      </c>
      <c r="F5833">
        <v>-3.9000000000000003E-3</v>
      </c>
      <c r="G5833">
        <v>3.8E-3</v>
      </c>
      <c r="H5833">
        <v>-1.2999999999999999E-3</v>
      </c>
      <c r="I5833">
        <v>-1.1999999999999999E-3</v>
      </c>
      <c r="J5833">
        <v>1.7354565217978733E-16</v>
      </c>
      <c r="L5833" s="13">
        <v>44993</v>
      </c>
      <c r="M5833" s="17"/>
      <c r="N5833">
        <v>1.4138210863556078E-3</v>
      </c>
    </row>
    <row r="5834" spans="1:14" x14ac:dyDescent="0.2">
      <c r="A5834" s="1">
        <v>44994</v>
      </c>
      <c r="B5834">
        <v>1.6000000000000001E-4</v>
      </c>
      <c r="C5834">
        <f>Table3[[#This Row],[(MKT-Rf) Excess Return on the Market ]]+Table3[[#This Row],[(RF) Risk-Free Return Rate (One Month Treasury Bill Rate)]]</f>
        <v>-2.0039999999999999E-2</v>
      </c>
      <c r="D5834">
        <v>-2.0199999999999999E-2</v>
      </c>
      <c r="E5834">
        <v>-6.8000000000000005E-3</v>
      </c>
      <c r="F5834">
        <v>-6.7000000000000002E-3</v>
      </c>
      <c r="G5834">
        <v>1.03E-2</v>
      </c>
      <c r="H5834">
        <v>6.3E-3</v>
      </c>
      <c r="I5834">
        <v>1.0500000000000001E-2</v>
      </c>
      <c r="J5834">
        <v>1.8214687122709269E-15</v>
      </c>
      <c r="L5834" s="12">
        <v>44994</v>
      </c>
      <c r="M5834" s="16"/>
      <c r="N5834">
        <v>-1.8631872945282475E-2</v>
      </c>
    </row>
    <row r="5835" spans="1:14" x14ac:dyDescent="0.2">
      <c r="A5835" s="1">
        <v>44995</v>
      </c>
      <c r="B5835">
        <v>1.6000000000000001E-4</v>
      </c>
      <c r="C5835">
        <f>Table3[[#This Row],[(MKT-Rf) Excess Return on the Market ]]+Table3[[#This Row],[(RF) Risk-Free Return Rate (One Month Treasury Bill Rate)]]</f>
        <v>-1.6639999999999999E-2</v>
      </c>
      <c r="D5835">
        <v>-1.6799999999999999E-2</v>
      </c>
      <c r="E5835">
        <v>-1.38E-2</v>
      </c>
      <c r="F5835">
        <v>8.1000000000000013E-3</v>
      </c>
      <c r="G5835">
        <v>9.7999999999999997E-3</v>
      </c>
      <c r="H5835">
        <v>1.0700000000000001E-2</v>
      </c>
      <c r="I5835">
        <v>5.0000000000000001E-3</v>
      </c>
      <c r="J5835">
        <v>1.1713712450863344E-15</v>
      </c>
      <c r="L5835" s="13">
        <v>44995</v>
      </c>
      <c r="M5835" s="17"/>
      <c r="N5835">
        <v>-1.4583974750190179E-2</v>
      </c>
    </row>
    <row r="5836" spans="1:14" x14ac:dyDescent="0.2">
      <c r="A5836" s="1">
        <v>44998</v>
      </c>
      <c r="B5836">
        <v>1.6000000000000001E-4</v>
      </c>
      <c r="C5836">
        <f>Table3[[#This Row],[(MKT-Rf) Excess Return on the Market ]]+Table3[[#This Row],[(RF) Risk-Free Return Rate (One Month Treasury Bill Rate)]]</f>
        <v>-3.2400000000000003E-3</v>
      </c>
      <c r="D5836">
        <v>-3.4000000000000002E-3</v>
      </c>
      <c r="E5836">
        <v>-1.1699999999999999E-2</v>
      </c>
      <c r="F5836">
        <v>-3.5200000000000002E-2</v>
      </c>
      <c r="G5836">
        <v>-9.8999999999999991E-3</v>
      </c>
      <c r="H5836">
        <v>-6.0999999999999995E-3</v>
      </c>
      <c r="I5836">
        <v>-5.4000000000000003E-3</v>
      </c>
      <c r="J5836">
        <v>9.7999237402348392E-17</v>
      </c>
      <c r="L5836" s="12">
        <v>44998</v>
      </c>
      <c r="M5836" s="16"/>
      <c r="N5836">
        <v>-1.5108816132590817E-3</v>
      </c>
    </row>
    <row r="5837" spans="1:14" x14ac:dyDescent="0.2">
      <c r="A5837" s="1">
        <v>44999</v>
      </c>
      <c r="B5837">
        <v>1.6000000000000001E-4</v>
      </c>
      <c r="C5837">
        <f>Table3[[#This Row],[(MKT-Rf) Excess Return on the Market ]]+Table3[[#This Row],[(RF) Risk-Free Return Rate (One Month Treasury Bill Rate)]]</f>
        <v>1.7260000000000001E-2</v>
      </c>
      <c r="D5837">
        <v>1.7100000000000001E-2</v>
      </c>
      <c r="E5837">
        <v>0</v>
      </c>
      <c r="F5837">
        <v>-4.0000000000000001E-3</v>
      </c>
      <c r="G5837">
        <v>-2.2000000000000001E-3</v>
      </c>
      <c r="H5837">
        <v>-4.4000000000000003E-3</v>
      </c>
      <c r="I5837">
        <v>-1.6000000000000001E-3</v>
      </c>
      <c r="J5837">
        <v>1.2142338634727918E-15</v>
      </c>
      <c r="L5837" s="13">
        <v>44999</v>
      </c>
      <c r="M5837" s="17"/>
      <c r="N5837">
        <v>1.6342380801371525E-2</v>
      </c>
    </row>
    <row r="5838" spans="1:14" x14ac:dyDescent="0.2">
      <c r="A5838" s="1">
        <v>45000</v>
      </c>
      <c r="B5838">
        <v>1.6000000000000001E-4</v>
      </c>
      <c r="C5838">
        <f>Table3[[#This Row],[(MKT-Rf) Excess Return on the Market ]]+Table3[[#This Row],[(RF) Risk-Free Return Rate (One Month Treasury Bill Rate)]]</f>
        <v>-7.7400000000000004E-3</v>
      </c>
      <c r="D5838">
        <v>-7.9000000000000008E-3</v>
      </c>
      <c r="E5838">
        <v>-5.1999999999999998E-3</v>
      </c>
      <c r="F5838">
        <v>-1.8200000000000001E-2</v>
      </c>
      <c r="G5838">
        <v>3.4999999999999996E-3</v>
      </c>
      <c r="H5838">
        <v>-4.3E-3</v>
      </c>
      <c r="I5838">
        <v>-1.9E-2</v>
      </c>
      <c r="J5838">
        <v>4.874765343414615E-16</v>
      </c>
      <c r="L5838" s="12">
        <v>45000</v>
      </c>
      <c r="M5838" s="16"/>
      <c r="N5838">
        <v>-7.0053363982352087E-3</v>
      </c>
    </row>
    <row r="5839" spans="1:14" x14ac:dyDescent="0.2">
      <c r="A5839" s="1">
        <v>45001</v>
      </c>
      <c r="B5839">
        <v>1.6000000000000001E-4</v>
      </c>
      <c r="C5839">
        <f>Table3[[#This Row],[(MKT-Rf) Excess Return on the Market ]]+Table3[[#This Row],[(RF) Risk-Free Return Rate (One Month Treasury Bill Rate)]]</f>
        <v>1.7760000000000001E-2</v>
      </c>
      <c r="D5839">
        <v>1.7600000000000001E-2</v>
      </c>
      <c r="E5839">
        <v>1E-4</v>
      </c>
      <c r="F5839">
        <v>-1.9E-3</v>
      </c>
      <c r="G5839">
        <v>7.000000000000001E-4</v>
      </c>
      <c r="H5839">
        <v>-7.0999999999999995E-3</v>
      </c>
      <c r="I5839">
        <v>-5.5000000000000005E-3</v>
      </c>
      <c r="J5839">
        <v>1.2140776885599384E-15</v>
      </c>
      <c r="L5839" s="13">
        <v>45001</v>
      </c>
      <c r="M5839" s="17"/>
      <c r="N5839">
        <v>1.7409551286964531E-2</v>
      </c>
    </row>
    <row r="5840" spans="1:14" x14ac:dyDescent="0.2">
      <c r="A5840" s="1">
        <v>45002</v>
      </c>
      <c r="B5840">
        <v>1.6000000000000001E-4</v>
      </c>
      <c r="C5840">
        <f>Table3[[#This Row],[(MKT-Rf) Excess Return on the Market ]]+Table3[[#This Row],[(RF) Risk-Free Return Rate (One Month Treasury Bill Rate)]]</f>
        <v>-1.1939999999999999E-2</v>
      </c>
      <c r="D5840">
        <v>-1.21E-2</v>
      </c>
      <c r="E5840">
        <v>-1.06E-2</v>
      </c>
      <c r="F5840">
        <v>-1.5600000000000001E-2</v>
      </c>
      <c r="G5840">
        <v>2.7000000000000001E-3</v>
      </c>
      <c r="H5840">
        <v>-2.3999999999999998E-3</v>
      </c>
      <c r="I5840">
        <v>-2.9999999999999997E-4</v>
      </c>
      <c r="J5840">
        <v>4.9259730083867308E-16</v>
      </c>
      <c r="L5840" s="12">
        <v>45002</v>
      </c>
      <c r="M5840" s="16"/>
      <c r="N5840">
        <v>-1.1080586449227313E-2</v>
      </c>
    </row>
    <row r="5841" spans="1:14" x14ac:dyDescent="0.2">
      <c r="A5841" s="1">
        <v>45005</v>
      </c>
      <c r="B5841">
        <v>1.6000000000000001E-4</v>
      </c>
      <c r="C5841">
        <f>Table3[[#This Row],[(MKT-Rf) Excess Return on the Market ]]+Table3[[#This Row],[(RF) Risk-Free Return Rate (One Month Treasury Bill Rate)]]</f>
        <v>8.5599999999999999E-3</v>
      </c>
      <c r="D5841">
        <v>8.3999999999999995E-3</v>
      </c>
      <c r="E5841">
        <v>-3.5999999999999999E-3</v>
      </c>
      <c r="F5841">
        <v>7.4000000000000003E-3</v>
      </c>
      <c r="G5841">
        <v>5.1999999999999998E-3</v>
      </c>
      <c r="H5841">
        <v>7.0999999999999995E-3</v>
      </c>
      <c r="I5841">
        <v>1.3500000000000002E-2</v>
      </c>
      <c r="J5841">
        <v>7.5951993774020546E-16</v>
      </c>
      <c r="L5841" s="13">
        <v>45005</v>
      </c>
      <c r="M5841" s="17"/>
      <c r="N5841">
        <v>8.878824909597214E-3</v>
      </c>
    </row>
    <row r="5842" spans="1:14" x14ac:dyDescent="0.2">
      <c r="A5842" s="1">
        <v>45006</v>
      </c>
      <c r="B5842">
        <v>1.6000000000000001E-4</v>
      </c>
      <c r="C5842">
        <f>Table3[[#This Row],[(MKT-Rf) Excess Return on the Market ]]+Table3[[#This Row],[(RF) Risk-Free Return Rate (One Month Treasury Bill Rate)]]</f>
        <v>1.506E-2</v>
      </c>
      <c r="D5842">
        <v>1.49E-2</v>
      </c>
      <c r="E5842">
        <v>4.6999999999999993E-3</v>
      </c>
      <c r="F5842">
        <v>6.7000000000000002E-3</v>
      </c>
      <c r="G5842">
        <v>-2.5999999999999999E-3</v>
      </c>
      <c r="H5842">
        <v>-1.0700000000000001E-2</v>
      </c>
      <c r="I5842">
        <v>-1.26E-2</v>
      </c>
      <c r="J5842">
        <v>1.0747356149905676E-15</v>
      </c>
      <c r="L5842" s="12">
        <v>45006</v>
      </c>
      <c r="M5842" s="16"/>
      <c r="N5842">
        <v>1.289863554198477E-2</v>
      </c>
    </row>
    <row r="5843" spans="1:14" x14ac:dyDescent="0.2">
      <c r="A5843" s="1">
        <v>45007</v>
      </c>
      <c r="B5843">
        <v>1.6000000000000001E-4</v>
      </c>
      <c r="C5843">
        <f>Table3[[#This Row],[(MKT-Rf) Excess Return on the Market ]]+Table3[[#This Row],[(RF) Risk-Free Return Rate (One Month Treasury Bill Rate)]]</f>
        <v>-1.7239999999999998E-2</v>
      </c>
      <c r="D5843">
        <v>-1.7399999999999999E-2</v>
      </c>
      <c r="E5843">
        <v>-8.1000000000000013E-3</v>
      </c>
      <c r="F5843">
        <v>-4.6999999999999993E-3</v>
      </c>
      <c r="G5843">
        <v>7.9000000000000008E-3</v>
      </c>
      <c r="H5843">
        <v>2E-3</v>
      </c>
      <c r="I5843">
        <v>7.8000000000000005E-3</v>
      </c>
      <c r="J5843">
        <v>1.5485113270023029E-15</v>
      </c>
      <c r="L5843" s="13">
        <v>45007</v>
      </c>
      <c r="M5843" s="17"/>
      <c r="N5843">
        <v>-1.6600211922495948E-2</v>
      </c>
    </row>
    <row r="5844" spans="1:14" x14ac:dyDescent="0.2">
      <c r="A5844" s="1">
        <v>45008</v>
      </c>
      <c r="B5844">
        <v>1.6000000000000001E-4</v>
      </c>
      <c r="C5844">
        <f>Table3[[#This Row],[(MKT-Rf) Excess Return on the Market ]]+Table3[[#This Row],[(RF) Risk-Free Return Rate (One Month Treasury Bill Rate)]]</f>
        <v>2.2599999999999999E-3</v>
      </c>
      <c r="D5844">
        <v>2.0999999999999999E-3</v>
      </c>
      <c r="E5844">
        <v>-4.4000000000000003E-3</v>
      </c>
      <c r="F5844">
        <v>-1.54E-2</v>
      </c>
      <c r="G5844">
        <v>5.9999999999999995E-4</v>
      </c>
      <c r="H5844">
        <v>-8.3999999999999995E-3</v>
      </c>
      <c r="I5844">
        <v>-4.0000000000000001E-3</v>
      </c>
      <c r="J5844">
        <v>2.6749983528875809E-16</v>
      </c>
      <c r="L5844" s="12">
        <v>45008</v>
      </c>
      <c r="M5844" s="16"/>
      <c r="N5844">
        <v>2.9800838470393862E-3</v>
      </c>
    </row>
    <row r="5845" spans="1:14" x14ac:dyDescent="0.2">
      <c r="A5845" s="1">
        <v>45009</v>
      </c>
      <c r="B5845">
        <v>1.6000000000000001E-4</v>
      </c>
      <c r="C5845">
        <f>Table3[[#This Row],[(MKT-Rf) Excess Return on the Market ]]+Table3[[#This Row],[(RF) Risk-Free Return Rate (One Month Treasury Bill Rate)]]</f>
        <v>4.7600000000000003E-3</v>
      </c>
      <c r="D5845">
        <v>4.5999999999999999E-3</v>
      </c>
      <c r="E5845">
        <v>1.7000000000000001E-3</v>
      </c>
      <c r="F5845">
        <v>7.1999999999999998E-3</v>
      </c>
      <c r="G5845">
        <v>3.5999999999999999E-3</v>
      </c>
      <c r="H5845">
        <v>3.8E-3</v>
      </c>
      <c r="I5845">
        <v>3.3E-3</v>
      </c>
      <c r="J5845">
        <v>5.4279931897161103E-16</v>
      </c>
      <c r="L5845" s="13">
        <v>45009</v>
      </c>
      <c r="M5845" s="17"/>
      <c r="N5845">
        <v>5.623958124210314E-3</v>
      </c>
    </row>
    <row r="5846" spans="1:14" x14ac:dyDescent="0.2">
      <c r="A5846" s="1">
        <v>45012</v>
      </c>
      <c r="B5846">
        <v>1.6000000000000001E-4</v>
      </c>
      <c r="C5846">
        <f>Table3[[#This Row],[(MKT-Rf) Excess Return on the Market ]]+Table3[[#This Row],[(RF) Risk-Free Return Rate (One Month Treasury Bill Rate)]]</f>
        <v>2.8600000000000001E-3</v>
      </c>
      <c r="D5846">
        <v>2.7000000000000001E-3</v>
      </c>
      <c r="E5846">
        <v>5.1000000000000004E-3</v>
      </c>
      <c r="F5846">
        <v>1.01E-2</v>
      </c>
      <c r="G5846">
        <v>-2.7000000000000001E-3</v>
      </c>
      <c r="H5846">
        <v>3.5999999999999999E-3</v>
      </c>
      <c r="I5846">
        <v>8.3000000000000001E-3</v>
      </c>
      <c r="J5846">
        <v>1.6802563555970681E-16</v>
      </c>
      <c r="L5846" s="12">
        <v>45012</v>
      </c>
      <c r="M5846" s="16"/>
      <c r="N5846">
        <v>1.6455897389303137E-3</v>
      </c>
    </row>
    <row r="5847" spans="1:14" x14ac:dyDescent="0.2">
      <c r="A5847" s="1">
        <v>45013</v>
      </c>
      <c r="B5847">
        <v>1.6000000000000001E-4</v>
      </c>
      <c r="C5847">
        <f>Table3[[#This Row],[(MKT-Rf) Excess Return on the Market ]]+Table3[[#This Row],[(RF) Risk-Free Return Rate (One Month Treasury Bill Rate)]]</f>
        <v>-1.5400000000000001E-3</v>
      </c>
      <c r="D5847">
        <v>-1.7000000000000001E-3</v>
      </c>
      <c r="E5847">
        <v>-2.0000000000000001E-4</v>
      </c>
      <c r="F5847">
        <v>7.4999999999999997E-3</v>
      </c>
      <c r="G5847">
        <v>8.9999999999999998E-4</v>
      </c>
      <c r="H5847">
        <v>5.4000000000000003E-3</v>
      </c>
      <c r="I5847">
        <v>7.3000000000000001E-3</v>
      </c>
      <c r="J5847">
        <v>1.9899303924412911E-16</v>
      </c>
      <c r="L5847" s="13">
        <v>45013</v>
      </c>
      <c r="M5847" s="17"/>
      <c r="N5847">
        <v>-1.5750808409301009E-3</v>
      </c>
    </row>
    <row r="5848" spans="1:14" x14ac:dyDescent="0.2">
      <c r="A5848" s="1">
        <v>45014</v>
      </c>
      <c r="B5848">
        <v>1.6000000000000001E-4</v>
      </c>
      <c r="C5848">
        <f>Table3[[#This Row],[(MKT-Rf) Excess Return on the Market ]]+Table3[[#This Row],[(RF) Risk-Free Return Rate (One Month Treasury Bill Rate)]]</f>
        <v>1.406E-2</v>
      </c>
      <c r="D5848">
        <v>1.3899999999999999E-2</v>
      </c>
      <c r="E5848">
        <v>-3.4999999999999996E-3</v>
      </c>
      <c r="F5848">
        <v>-5.3E-3</v>
      </c>
      <c r="G5848">
        <v>-8.8999999999999999E-3</v>
      </c>
      <c r="H5848">
        <v>-5.1999999999999998E-3</v>
      </c>
      <c r="I5848">
        <v>-1.09E-2</v>
      </c>
      <c r="J5848">
        <v>1.5491315484586266E-15</v>
      </c>
      <c r="L5848" s="12">
        <v>45014</v>
      </c>
      <c r="M5848" s="16"/>
      <c r="N5848">
        <v>1.4136861145886559E-2</v>
      </c>
    </row>
    <row r="5849" spans="1:14" x14ac:dyDescent="0.2">
      <c r="A5849" s="1">
        <v>45015</v>
      </c>
      <c r="B5849">
        <v>1.6000000000000001E-4</v>
      </c>
      <c r="C5849">
        <f>Table3[[#This Row],[(MKT-Rf) Excess Return on the Market ]]+Table3[[#This Row],[(RF) Risk-Free Return Rate (One Month Treasury Bill Rate)]]</f>
        <v>5.1600000000000005E-3</v>
      </c>
      <c r="D5849">
        <v>5.0000000000000001E-3</v>
      </c>
      <c r="E5849">
        <v>-6.1999999999999998E-3</v>
      </c>
      <c r="F5849">
        <v>-5.7999999999999996E-3</v>
      </c>
      <c r="G5849">
        <v>2.0999999999999999E-3</v>
      </c>
      <c r="H5849">
        <v>-1.1000000000000001E-3</v>
      </c>
      <c r="I5849">
        <v>-3.9000000000000003E-3</v>
      </c>
      <c r="J5849">
        <v>6.5842291207037464E-16</v>
      </c>
      <c r="L5849" s="13">
        <v>45015</v>
      </c>
      <c r="M5849" s="17"/>
      <c r="N5849">
        <v>5.698994460609173E-3</v>
      </c>
    </row>
    <row r="5850" spans="1:14" x14ac:dyDescent="0.2">
      <c r="A5850" s="1">
        <v>45016</v>
      </c>
      <c r="B5850">
        <v>1.6000000000000001E-4</v>
      </c>
      <c r="C5850">
        <f>Table3[[#This Row],[(MKT-Rf) Excess Return on the Market ]]+Table3[[#This Row],[(RF) Risk-Free Return Rate (One Month Treasury Bill Rate)]]</f>
        <v>1.5460000000000002E-2</v>
      </c>
      <c r="D5850">
        <v>1.5300000000000001E-2</v>
      </c>
      <c r="E5850">
        <v>5.1000000000000004E-3</v>
      </c>
      <c r="F5850">
        <v>-7.7000000000000002E-3</v>
      </c>
      <c r="G5850">
        <v>-4.5000000000000005E-3</v>
      </c>
      <c r="H5850">
        <v>-7.7000000000000002E-3</v>
      </c>
      <c r="I5850">
        <v>-1.01E-2</v>
      </c>
      <c r="J5850">
        <v>1.3811727567405599E-15</v>
      </c>
      <c r="L5850" s="12">
        <v>45016</v>
      </c>
      <c r="M5850" s="16"/>
      <c r="N5850">
        <v>1.4333332809426856E-2</v>
      </c>
    </row>
    <row r="5851" spans="1:14" x14ac:dyDescent="0.2">
      <c r="A5851" s="1">
        <v>45019</v>
      </c>
      <c r="B5851">
        <v>1.7999999999999998E-4</v>
      </c>
      <c r="C5851">
        <f>Table3[[#This Row],[(MKT-Rf) Excess Return on the Market ]]+Table3[[#This Row],[(RF) Risk-Free Return Rate (One Month Treasury Bill Rate)]]</f>
        <v>2.9800000000000004E-3</v>
      </c>
      <c r="D5851">
        <v>2.8000000000000004E-3</v>
      </c>
      <c r="E5851">
        <v>-1.9E-3</v>
      </c>
      <c r="F5851">
        <v>7.8000000000000005E-3</v>
      </c>
      <c r="G5851">
        <v>5.1000000000000004E-3</v>
      </c>
      <c r="H5851">
        <v>7.0999999999999995E-3</v>
      </c>
      <c r="I5851">
        <v>1.0500000000000001E-2</v>
      </c>
      <c r="J5851">
        <v>3.6874307941110808E-16</v>
      </c>
      <c r="L5851" s="13">
        <v>45019</v>
      </c>
      <c r="M5851" s="17"/>
      <c r="N5851">
        <v>3.6920936495169121E-3</v>
      </c>
    </row>
    <row r="5852" spans="1:14" x14ac:dyDescent="0.2">
      <c r="A5852" s="1">
        <v>45020</v>
      </c>
      <c r="B5852">
        <v>1.7999999999999998E-4</v>
      </c>
      <c r="C5852">
        <f>Table3[[#This Row],[(MKT-Rf) Excess Return on the Market ]]+Table3[[#This Row],[(RF) Risk-Free Return Rate (One Month Treasury Bill Rate)]]</f>
        <v>-7.0200000000000002E-3</v>
      </c>
      <c r="D5852">
        <v>-7.1999999999999998E-3</v>
      </c>
      <c r="E5852">
        <v>-1.1299999999999999E-2</v>
      </c>
      <c r="F5852">
        <v>-7.3000000000000001E-3</v>
      </c>
      <c r="G5852">
        <v>0</v>
      </c>
      <c r="H5852">
        <v>0</v>
      </c>
      <c r="I5852">
        <v>-1.24E-2</v>
      </c>
      <c r="J5852">
        <v>6.2636868917281219E-16</v>
      </c>
      <c r="L5852" s="12">
        <v>45020</v>
      </c>
      <c r="M5852" s="16"/>
      <c r="N5852">
        <v>-5.8139203852082119E-3</v>
      </c>
    </row>
    <row r="5853" spans="1:14" x14ac:dyDescent="0.2">
      <c r="A5853" s="1">
        <v>45021</v>
      </c>
      <c r="B5853">
        <v>1.7999999999999998E-4</v>
      </c>
      <c r="C5853">
        <f>Table3[[#This Row],[(MKT-Rf) Excess Return on the Market ]]+Table3[[#This Row],[(RF) Risk-Free Return Rate (One Month Treasury Bill Rate)]]</f>
        <v>-3.82E-3</v>
      </c>
      <c r="D5853">
        <v>-4.0000000000000001E-3</v>
      </c>
      <c r="E5853">
        <v>-1.01E-2</v>
      </c>
      <c r="F5853">
        <v>1.3999999999999999E-2</v>
      </c>
      <c r="G5853">
        <v>7.9000000000000008E-3</v>
      </c>
      <c r="H5853">
        <v>1.1699999999999999E-2</v>
      </c>
      <c r="I5853">
        <v>8.199999999999999E-3</v>
      </c>
      <c r="J5853">
        <v>2.6187771342965068E-16</v>
      </c>
      <c r="L5853" s="13">
        <v>45021</v>
      </c>
      <c r="M5853" s="17"/>
      <c r="N5853">
        <v>-2.4954291924703361E-3</v>
      </c>
    </row>
    <row r="5854" spans="1:14" x14ac:dyDescent="0.2">
      <c r="A5854" s="1">
        <v>45022</v>
      </c>
      <c r="B5854">
        <v>1.7999999999999998E-4</v>
      </c>
      <c r="C5854">
        <f>Table3[[#This Row],[(MKT-Rf) Excess Return on the Market ]]+Table3[[#This Row],[(RF) Risk-Free Return Rate (One Month Treasury Bill Rate)]]</f>
        <v>3.5800000000000003E-3</v>
      </c>
      <c r="D5854">
        <v>3.4000000000000002E-3</v>
      </c>
      <c r="E5854">
        <v>-2.9999999999999997E-4</v>
      </c>
      <c r="F5854">
        <v>-5.3E-3</v>
      </c>
      <c r="G5854">
        <v>-4.0999999999999995E-3</v>
      </c>
      <c r="H5854">
        <v>-1.4000000000000002E-3</v>
      </c>
      <c r="I5854">
        <v>-9.5999999999999992E-3</v>
      </c>
      <c r="J5854">
        <v>4.1949742523522588E-16</v>
      </c>
      <c r="L5854" s="12">
        <v>45022</v>
      </c>
      <c r="M5854" s="16"/>
      <c r="N5854">
        <v>3.5727397253701647E-3</v>
      </c>
    </row>
    <row r="5855" spans="1:14" x14ac:dyDescent="0.2">
      <c r="A5855" s="1">
        <v>45026</v>
      </c>
      <c r="B5855">
        <v>1.7999999999999998E-4</v>
      </c>
      <c r="C5855">
        <f>Table3[[#This Row],[(MKT-Rf) Excess Return on the Market ]]+Table3[[#This Row],[(RF) Risk-Free Return Rate (One Month Treasury Bill Rate)]]</f>
        <v>2.1800000000000001E-3</v>
      </c>
      <c r="D5855">
        <v>2E-3</v>
      </c>
      <c r="E5855">
        <v>8.6E-3</v>
      </c>
      <c r="F5855">
        <v>2.8000000000000004E-3</v>
      </c>
      <c r="G5855">
        <v>-5.9999999999999995E-4</v>
      </c>
      <c r="H5855">
        <v>-1.1000000000000001E-3</v>
      </c>
      <c r="I5855">
        <v>4.5999999999999999E-3</v>
      </c>
      <c r="J5855">
        <v>1.2417778817238802E-16</v>
      </c>
      <c r="L5855" s="13">
        <v>45026</v>
      </c>
      <c r="M5855" s="17"/>
      <c r="N5855">
        <v>9.9584504701190541E-4</v>
      </c>
    </row>
    <row r="5856" spans="1:14" x14ac:dyDescent="0.2">
      <c r="A5856" s="1">
        <v>45027</v>
      </c>
      <c r="B5856">
        <v>1.7999999999999998E-4</v>
      </c>
      <c r="C5856">
        <f>Table3[[#This Row],[(MKT-Rf) Excess Return on the Market ]]+Table3[[#This Row],[(RF) Risk-Free Return Rate (One Month Treasury Bill Rate)]]</f>
        <v>7.7999999999999988E-4</v>
      </c>
      <c r="D5856">
        <v>5.9999999999999995E-4</v>
      </c>
      <c r="E5856">
        <v>7.0999999999999995E-3</v>
      </c>
      <c r="F5856">
        <v>5.7999999999999996E-3</v>
      </c>
      <c r="G5856">
        <v>5.9999999999999995E-4</v>
      </c>
      <c r="H5856">
        <v>1.1999999999999999E-3</v>
      </c>
      <c r="I5856">
        <v>-1E-4</v>
      </c>
      <c r="J5856">
        <v>5.0320423420379723E-18</v>
      </c>
      <c r="L5856" s="12">
        <v>45027</v>
      </c>
      <c r="M5856" s="16"/>
      <c r="N5856">
        <v>-4.1372345026909729E-5</v>
      </c>
    </row>
    <row r="5857" spans="1:14" x14ac:dyDescent="0.2">
      <c r="A5857" s="1">
        <v>45028</v>
      </c>
      <c r="B5857">
        <v>1.7999999999999998E-4</v>
      </c>
      <c r="C5857">
        <f>Table3[[#This Row],[(MKT-Rf) Excess Return on the Market ]]+Table3[[#This Row],[(RF) Risk-Free Return Rate (One Month Treasury Bill Rate)]]</f>
        <v>-4.9200000000000008E-3</v>
      </c>
      <c r="D5857">
        <v>-5.1000000000000004E-3</v>
      </c>
      <c r="E5857">
        <v>-4.3E-3</v>
      </c>
      <c r="F5857">
        <v>3.7000000000000002E-3</v>
      </c>
      <c r="G5857">
        <v>4.8999999999999998E-3</v>
      </c>
      <c r="H5857">
        <v>4.0000000000000001E-3</v>
      </c>
      <c r="I5857">
        <v>1.3100000000000001E-2</v>
      </c>
      <c r="J5857">
        <v>4.5023731001626679E-16</v>
      </c>
      <c r="L5857" s="13">
        <v>45028</v>
      </c>
      <c r="M5857" s="17"/>
      <c r="N5857">
        <v>-4.1434586507983449E-3</v>
      </c>
    </row>
    <row r="5858" spans="1:14" x14ac:dyDescent="0.2">
      <c r="A5858" s="1">
        <v>45029</v>
      </c>
      <c r="B5858">
        <v>1.7999999999999998E-4</v>
      </c>
      <c r="C5858">
        <f>Table3[[#This Row],[(MKT-Rf) Excess Return on the Market ]]+Table3[[#This Row],[(RF) Risk-Free Return Rate (One Month Treasury Bill Rate)]]</f>
        <v>1.4079999999999999E-2</v>
      </c>
      <c r="D5858">
        <v>1.3899999999999999E-2</v>
      </c>
      <c r="E5858">
        <v>1.6000000000000001E-3</v>
      </c>
      <c r="F5858">
        <v>-1.1699999999999999E-2</v>
      </c>
      <c r="G5858">
        <v>-2.0999999999999999E-3</v>
      </c>
      <c r="H5858">
        <v>-6.8000000000000005E-3</v>
      </c>
      <c r="I5858">
        <v>-1.1399999999999999E-2</v>
      </c>
      <c r="J5858">
        <v>1.4453427905127582E-15</v>
      </c>
      <c r="L5858" s="12">
        <v>45029</v>
      </c>
      <c r="M5858" s="16"/>
      <c r="N5858">
        <v>1.3175446748330008E-2</v>
      </c>
    </row>
    <row r="5859" spans="1:14" x14ac:dyDescent="0.2">
      <c r="A5859" s="1">
        <v>45030</v>
      </c>
      <c r="B5859">
        <v>1.7999999999999998E-4</v>
      </c>
      <c r="C5859">
        <f>Table3[[#This Row],[(MKT-Rf) Excess Return on the Market ]]+Table3[[#This Row],[(RF) Risk-Free Return Rate (One Month Treasury Bill Rate)]]</f>
        <v>-2.1199999999999999E-3</v>
      </c>
      <c r="D5859">
        <v>-2.3E-3</v>
      </c>
      <c r="E5859">
        <v>-7.6E-3</v>
      </c>
      <c r="F5859">
        <v>2E-3</v>
      </c>
      <c r="G5859">
        <v>6.0999999999999995E-3</v>
      </c>
      <c r="H5859">
        <v>1.1000000000000001E-3</v>
      </c>
      <c r="I5859">
        <v>4.8999999999999998E-3</v>
      </c>
      <c r="J5859">
        <v>2.3955011460769755E-16</v>
      </c>
      <c r="L5859" s="13">
        <v>45030</v>
      </c>
      <c r="M5859" s="17"/>
      <c r="N5859">
        <v>-2.0714988104920951E-3</v>
      </c>
    </row>
    <row r="5860" spans="1:14" x14ac:dyDescent="0.2">
      <c r="A5860" s="1">
        <v>45033</v>
      </c>
      <c r="B5860">
        <v>1.7999999999999998E-4</v>
      </c>
      <c r="C5860">
        <f>Table3[[#This Row],[(MKT-Rf) Excess Return on the Market ]]+Table3[[#This Row],[(RF) Risk-Free Return Rate (One Month Treasury Bill Rate)]]</f>
        <v>3.48E-3</v>
      </c>
      <c r="D5860">
        <v>3.3E-3</v>
      </c>
      <c r="E5860">
        <v>6.9999999999999993E-3</v>
      </c>
      <c r="F5860">
        <v>-2E-3</v>
      </c>
      <c r="G5860">
        <v>-1.3000000000000001E-2</v>
      </c>
      <c r="H5860">
        <v>-2.5999999999999999E-3</v>
      </c>
      <c r="I5860">
        <v>-3.3E-3</v>
      </c>
      <c r="J5860">
        <v>3.7255764583821659E-16</v>
      </c>
      <c r="L5860" s="12">
        <v>45033</v>
      </c>
      <c r="M5860" s="16"/>
      <c r="N5860">
        <v>3.3007789687629755E-3</v>
      </c>
    </row>
    <row r="5861" spans="1:14" x14ac:dyDescent="0.2">
      <c r="A5861" s="1">
        <v>45034</v>
      </c>
      <c r="B5861">
        <v>1.7999999999999998E-4</v>
      </c>
      <c r="C5861">
        <f>Table3[[#This Row],[(MKT-Rf) Excess Return on the Market ]]+Table3[[#This Row],[(RF) Risk-Free Return Rate (One Month Treasury Bill Rate)]]</f>
        <v>5.8E-4</v>
      </c>
      <c r="D5861">
        <v>4.0000000000000002E-4</v>
      </c>
      <c r="E5861">
        <v>-4.0000000000000001E-3</v>
      </c>
      <c r="F5861">
        <v>-2.8999999999999998E-3</v>
      </c>
      <c r="G5861">
        <v>-2.0000000000000001E-4</v>
      </c>
      <c r="H5861">
        <v>1.8E-3</v>
      </c>
      <c r="I5861">
        <v>1.0500000000000001E-2</v>
      </c>
      <c r="J5861">
        <v>9.6797586235746004E-17</v>
      </c>
      <c r="L5861" s="13">
        <v>45034</v>
      </c>
      <c r="M5861" s="17"/>
      <c r="N5861">
        <v>8.547842551524592E-4</v>
      </c>
    </row>
    <row r="5862" spans="1:14" x14ac:dyDescent="0.2">
      <c r="A5862" s="1">
        <v>45035</v>
      </c>
      <c r="B5862">
        <v>1.7999999999999998E-4</v>
      </c>
      <c r="C5862">
        <f>Table3[[#This Row],[(MKT-Rf) Excess Return on the Market ]]+Table3[[#This Row],[(RF) Risk-Free Return Rate (One Month Treasury Bill Rate)]]</f>
        <v>-2.2000000000000003E-4</v>
      </c>
      <c r="D5862">
        <v>-4.0000000000000002E-4</v>
      </c>
      <c r="E5862">
        <v>2.5999999999999999E-3</v>
      </c>
      <c r="F5862">
        <v>3.9000000000000003E-3</v>
      </c>
      <c r="G5862">
        <v>-2.0000000000000001E-4</v>
      </c>
      <c r="H5862">
        <v>1.1999999999999999E-3</v>
      </c>
      <c r="I5862">
        <v>-1.8E-3</v>
      </c>
      <c r="J5862">
        <v>9.3545603751938181E-18</v>
      </c>
      <c r="L5862" s="12">
        <v>45035</v>
      </c>
      <c r="M5862" s="16"/>
      <c r="N5862">
        <v>-8.4242044291161936E-5</v>
      </c>
    </row>
    <row r="5863" spans="1:14" x14ac:dyDescent="0.2">
      <c r="A5863" s="1">
        <v>45036</v>
      </c>
      <c r="B5863">
        <v>1.7999999999999998E-4</v>
      </c>
      <c r="C5863">
        <f>Table3[[#This Row],[(MKT-Rf) Excess Return on the Market ]]+Table3[[#This Row],[(RF) Risk-Free Return Rate (One Month Treasury Bill Rate)]]</f>
        <v>-5.9199999999999999E-3</v>
      </c>
      <c r="D5863">
        <v>-6.0999999999999995E-3</v>
      </c>
      <c r="E5863">
        <v>1.1999999999999999E-3</v>
      </c>
      <c r="F5863">
        <v>-2.5999999999999999E-3</v>
      </c>
      <c r="G5863">
        <v>7.1999999999999998E-3</v>
      </c>
      <c r="H5863">
        <v>4.7999999999999996E-3</v>
      </c>
      <c r="I5863">
        <v>1.67E-2</v>
      </c>
      <c r="J5863">
        <v>5.8938232222555914E-16</v>
      </c>
      <c r="L5863" s="13">
        <v>45036</v>
      </c>
      <c r="M5863" s="17"/>
      <c r="N5863">
        <v>-5.9703399458197028E-3</v>
      </c>
    </row>
    <row r="5864" spans="1:14" x14ac:dyDescent="0.2">
      <c r="A5864" s="1">
        <v>45037</v>
      </c>
      <c r="B5864">
        <v>1.7999999999999998E-4</v>
      </c>
      <c r="C5864">
        <f>Table3[[#This Row],[(MKT-Rf) Excess Return on the Market ]]+Table3[[#This Row],[(RF) Risk-Free Return Rate (One Month Treasury Bill Rate)]]</f>
        <v>9.7999999999999997E-4</v>
      </c>
      <c r="D5864">
        <v>8.0000000000000004E-4</v>
      </c>
      <c r="E5864">
        <v>8.9999999999999998E-4</v>
      </c>
      <c r="F5864">
        <v>-9.1000000000000004E-3</v>
      </c>
      <c r="G5864">
        <v>-6.0999999999999995E-3</v>
      </c>
      <c r="H5864">
        <v>-1E-3</v>
      </c>
      <c r="I5864">
        <v>-5.1000000000000004E-3</v>
      </c>
      <c r="J5864">
        <v>9.5019593051762351E-17</v>
      </c>
      <c r="L5864" s="12">
        <v>45037</v>
      </c>
      <c r="M5864" s="16"/>
      <c r="N5864">
        <v>9.0278599092536804E-4</v>
      </c>
    </row>
    <row r="5865" spans="1:14" x14ac:dyDescent="0.2">
      <c r="A5865" s="1">
        <v>45040</v>
      </c>
      <c r="B5865">
        <v>1.7999999999999998E-4</v>
      </c>
      <c r="C5865">
        <f>Table3[[#This Row],[(MKT-Rf) Excess Return on the Market ]]+Table3[[#This Row],[(RF) Risk-Free Return Rate (One Month Treasury Bill Rate)]]</f>
        <v>1.7999999999999998E-4</v>
      </c>
      <c r="D5865">
        <v>0</v>
      </c>
      <c r="E5865">
        <v>-2.7000000000000001E-3</v>
      </c>
      <c r="F5865">
        <v>4.7999999999999996E-3</v>
      </c>
      <c r="G5865">
        <v>6.5000000000000006E-3</v>
      </c>
      <c r="H5865">
        <v>2.8999999999999998E-3</v>
      </c>
      <c r="I5865">
        <v>4.6999999999999993E-3</v>
      </c>
      <c r="J5865">
        <v>9.69477069762959E-17</v>
      </c>
      <c r="L5865" s="13">
        <v>45040</v>
      </c>
      <c r="M5865" s="17"/>
      <c r="N5865">
        <v>8.5121206122392508E-4</v>
      </c>
    </row>
    <row r="5866" spans="1:14" x14ac:dyDescent="0.2">
      <c r="A5866" s="1">
        <v>45041</v>
      </c>
      <c r="B5866">
        <v>1.7999999999999998E-4</v>
      </c>
      <c r="C5866">
        <f>Table3[[#This Row],[(MKT-Rf) Excess Return on the Market ]]+Table3[[#This Row],[(RF) Risk-Free Return Rate (One Month Treasury Bill Rate)]]</f>
        <v>-1.7420000000000001E-2</v>
      </c>
      <c r="D5866">
        <v>-1.7600000000000001E-2</v>
      </c>
      <c r="E5866">
        <v>-8.3000000000000001E-3</v>
      </c>
      <c r="F5866">
        <v>1.1000000000000001E-3</v>
      </c>
      <c r="G5866">
        <v>4.4000000000000003E-3</v>
      </c>
      <c r="H5866">
        <v>8.8000000000000005E-3</v>
      </c>
      <c r="I5866">
        <v>1.0800000000000001E-2</v>
      </c>
      <c r="J5866">
        <v>1.5205468311602091E-15</v>
      </c>
      <c r="L5866" s="12">
        <v>45041</v>
      </c>
      <c r="M5866" s="16"/>
      <c r="N5866">
        <v>-1.5937145594967939E-2</v>
      </c>
    </row>
    <row r="5867" spans="1:14" x14ac:dyDescent="0.2">
      <c r="A5867" s="1">
        <v>45042</v>
      </c>
      <c r="B5867">
        <v>1.7999999999999998E-4</v>
      </c>
      <c r="C5867">
        <f>Table3[[#This Row],[(MKT-Rf) Excess Return on the Market ]]+Table3[[#This Row],[(RF) Risk-Free Return Rate (One Month Treasury Bill Rate)]]</f>
        <v>-3.9199999999999999E-3</v>
      </c>
      <c r="D5867">
        <v>-4.0999999999999995E-3</v>
      </c>
      <c r="E5867">
        <v>-5.0000000000000001E-4</v>
      </c>
      <c r="F5867">
        <v>-7.6E-3</v>
      </c>
      <c r="G5867">
        <v>4.0000000000000002E-4</v>
      </c>
      <c r="H5867">
        <v>-3.3E-3</v>
      </c>
      <c r="I5867">
        <v>-5.0000000000000001E-3</v>
      </c>
      <c r="J5867">
        <v>3.5057481621296561E-16</v>
      </c>
      <c r="L5867" s="13">
        <v>45042</v>
      </c>
      <c r="M5867" s="17"/>
      <c r="N5867">
        <v>-3.8486098771117832E-3</v>
      </c>
    </row>
    <row r="5868" spans="1:14" x14ac:dyDescent="0.2">
      <c r="A5868" s="1">
        <v>45043</v>
      </c>
      <c r="B5868">
        <v>1.7999999999999998E-4</v>
      </c>
      <c r="C5868">
        <f>Table3[[#This Row],[(MKT-Rf) Excess Return on the Market ]]+Table3[[#This Row],[(RF) Risk-Free Return Rate (One Month Treasury Bill Rate)]]</f>
        <v>1.8680000000000002E-2</v>
      </c>
      <c r="D5868">
        <v>1.8500000000000003E-2</v>
      </c>
      <c r="E5868">
        <v>-6.0000000000000001E-3</v>
      </c>
      <c r="F5868">
        <v>0</v>
      </c>
      <c r="G5868">
        <v>4.5999999999999999E-3</v>
      </c>
      <c r="H5868">
        <v>-2E-3</v>
      </c>
      <c r="I5868">
        <v>-6.3E-3</v>
      </c>
      <c r="J5868">
        <v>1.7230802673155879E-15</v>
      </c>
      <c r="L5868" s="12">
        <v>45043</v>
      </c>
      <c r="M5868" s="16"/>
      <c r="N5868">
        <v>1.9377167380002121E-2</v>
      </c>
    </row>
    <row r="5869" spans="1:14" x14ac:dyDescent="0.2">
      <c r="A5869" s="1">
        <v>45044</v>
      </c>
      <c r="B5869">
        <v>1.7999999999999998E-4</v>
      </c>
      <c r="C5869">
        <f>Table3[[#This Row],[(MKT-Rf) Excess Return on the Market ]]+Table3[[#This Row],[(RF) Risk-Free Return Rate (One Month Treasury Bill Rate)]]</f>
        <v>7.8799999999999999E-3</v>
      </c>
      <c r="D5869">
        <v>7.7000000000000002E-3</v>
      </c>
      <c r="E5869">
        <v>2.2000000000000001E-3</v>
      </c>
      <c r="F5869">
        <v>1.8E-3</v>
      </c>
      <c r="G5869">
        <v>1.1000000000000001E-3</v>
      </c>
      <c r="H5869">
        <v>2.2000000000000001E-3</v>
      </c>
      <c r="I5869">
        <v>5.0000000000000001E-4</v>
      </c>
      <c r="J5869">
        <v>7.2141089932767008E-16</v>
      </c>
      <c r="L5869" s="13">
        <v>45044</v>
      </c>
      <c r="M5869" s="17"/>
      <c r="N5869">
        <v>8.2193596125703667E-3</v>
      </c>
    </row>
    <row r="5870" spans="1:14" x14ac:dyDescent="0.2">
      <c r="A5870" s="1">
        <v>45047</v>
      </c>
      <c r="B5870">
        <v>1.6000000000000001E-4</v>
      </c>
      <c r="C5870">
        <f>Table3[[#This Row],[(MKT-Rf) Excess Return on the Market ]]+Table3[[#This Row],[(RF) Risk-Free Return Rate (One Month Treasury Bill Rate)]]</f>
        <v>-3.9999999999999996E-5</v>
      </c>
      <c r="D5870">
        <v>-2.0000000000000001E-4</v>
      </c>
      <c r="E5870">
        <v>1.7000000000000001E-3</v>
      </c>
      <c r="F5870">
        <v>-7.9000000000000008E-3</v>
      </c>
      <c r="G5870">
        <v>-5.1000000000000004E-3</v>
      </c>
      <c r="H5870">
        <v>1.8E-3</v>
      </c>
      <c r="I5870">
        <v>1.47E-2</v>
      </c>
      <c r="J5870">
        <v>4.1649449936502524E-17</v>
      </c>
      <c r="L5870" s="12">
        <v>45047</v>
      </c>
      <c r="M5870" s="16"/>
      <c r="N5870">
        <v>-3.8621384972729493E-4</v>
      </c>
    </row>
    <row r="5871" spans="1:14" x14ac:dyDescent="0.2">
      <c r="A5871" s="1">
        <v>45048</v>
      </c>
      <c r="B5871">
        <v>1.6000000000000001E-4</v>
      </c>
      <c r="C5871">
        <f>Table3[[#This Row],[(MKT-Rf) Excess Return on the Market ]]+Table3[[#This Row],[(RF) Risk-Free Return Rate (One Month Treasury Bill Rate)]]</f>
        <v>-1.264E-2</v>
      </c>
      <c r="D5871">
        <v>-1.2800000000000001E-2</v>
      </c>
      <c r="E5871">
        <v>-7.3000000000000001E-3</v>
      </c>
      <c r="F5871">
        <v>-1.3899999999999999E-2</v>
      </c>
      <c r="G5871">
        <v>6.8999999999999999E-3</v>
      </c>
      <c r="H5871">
        <v>4.0000000000000002E-4</v>
      </c>
      <c r="I5871">
        <v>9.3999999999999986E-3</v>
      </c>
      <c r="J5871">
        <v>1.0682943627042036E-15</v>
      </c>
      <c r="L5871" s="13">
        <v>45048</v>
      </c>
      <c r="M5871" s="17"/>
      <c r="N5871">
        <v>-1.1653897528004022E-2</v>
      </c>
    </row>
    <row r="5872" spans="1:14" x14ac:dyDescent="0.2">
      <c r="A5872" s="1">
        <v>45049</v>
      </c>
      <c r="B5872">
        <v>1.6000000000000001E-4</v>
      </c>
      <c r="C5872">
        <f>Table3[[#This Row],[(MKT-Rf) Excess Return on the Market ]]+Table3[[#This Row],[(RF) Risk-Free Return Rate (One Month Treasury Bill Rate)]]</f>
        <v>-5.4400000000000004E-3</v>
      </c>
      <c r="D5872">
        <v>-5.6000000000000008E-3</v>
      </c>
      <c r="E5872">
        <v>8.6999999999999994E-3</v>
      </c>
      <c r="F5872">
        <v>-1.0200000000000001E-2</v>
      </c>
      <c r="G5872">
        <v>-9.0000000000000011E-3</v>
      </c>
      <c r="H5872">
        <v>-4.3E-3</v>
      </c>
      <c r="I5872">
        <v>-2.0999999999999999E-3</v>
      </c>
      <c r="J5872">
        <v>6.6639001892896627E-16</v>
      </c>
      <c r="L5872" s="12">
        <v>45049</v>
      </c>
      <c r="M5872" s="16"/>
      <c r="N5872">
        <v>-7.0228890905811598E-3</v>
      </c>
    </row>
    <row r="5873" spans="1:14" x14ac:dyDescent="0.2">
      <c r="A5873" s="1">
        <v>45050</v>
      </c>
      <c r="B5873">
        <v>1.6000000000000001E-4</v>
      </c>
      <c r="C5873">
        <f>Table3[[#This Row],[(MKT-Rf) Excess Return on the Market ]]+Table3[[#This Row],[(RF) Risk-Free Return Rate (One Month Treasury Bill Rate)]]</f>
        <v>-7.6400000000000001E-3</v>
      </c>
      <c r="D5873">
        <v>-7.8000000000000005E-3</v>
      </c>
      <c r="E5873">
        <v>-4.6999999999999993E-3</v>
      </c>
      <c r="F5873">
        <v>-0.01</v>
      </c>
      <c r="G5873">
        <v>-5.5000000000000005E-3</v>
      </c>
      <c r="H5873">
        <v>-2.7000000000000001E-3</v>
      </c>
      <c r="I5873">
        <v>3.5999999999999999E-3</v>
      </c>
      <c r="J5873">
        <v>6.1981493035651692E-16</v>
      </c>
      <c r="L5873" s="13">
        <v>45050</v>
      </c>
      <c r="M5873" s="17"/>
      <c r="N5873">
        <v>-7.2449062412514361E-3</v>
      </c>
    </row>
    <row r="5874" spans="1:14" x14ac:dyDescent="0.2">
      <c r="A5874" s="1">
        <v>45051</v>
      </c>
      <c r="B5874">
        <v>1.6000000000000001E-4</v>
      </c>
      <c r="C5874">
        <f>Table3[[#This Row],[(MKT-Rf) Excess Return on the Market ]]+Table3[[#This Row],[(RF) Risk-Free Return Rate (One Month Treasury Bill Rate)]]</f>
        <v>1.916E-2</v>
      </c>
      <c r="D5874">
        <v>1.9E-2</v>
      </c>
      <c r="E5874">
        <v>5.0000000000000001E-3</v>
      </c>
      <c r="F5874">
        <v>6.0999999999999995E-3</v>
      </c>
      <c r="G5874">
        <v>2.3999999999999998E-3</v>
      </c>
      <c r="H5874">
        <v>-6.4000000000000003E-3</v>
      </c>
      <c r="I5874">
        <v>-1.2199999999999999E-2</v>
      </c>
      <c r="J5874">
        <v>1.7941038234347049E-15</v>
      </c>
      <c r="L5874" s="12">
        <v>45051</v>
      </c>
      <c r="M5874" s="16"/>
      <c r="N5874">
        <v>1.8306159168068423E-2</v>
      </c>
    </row>
    <row r="5875" spans="1:14" x14ac:dyDescent="0.2">
      <c r="A5875" s="1">
        <v>45054</v>
      </c>
      <c r="B5875">
        <v>1.6000000000000001E-4</v>
      </c>
      <c r="C5875">
        <f>Table3[[#This Row],[(MKT-Rf) Excess Return on the Market ]]+Table3[[#This Row],[(RF) Risk-Free Return Rate (One Month Treasury Bill Rate)]]</f>
        <v>9.6000000000000002E-4</v>
      </c>
      <c r="D5875">
        <v>8.0000000000000004E-4</v>
      </c>
      <c r="E5875">
        <v>-3.8E-3</v>
      </c>
      <c r="F5875">
        <v>-2.7000000000000001E-3</v>
      </c>
      <c r="G5875">
        <v>-5.4000000000000003E-3</v>
      </c>
      <c r="H5875">
        <v>-3.9000000000000003E-3</v>
      </c>
      <c r="I5875">
        <v>3.0000000000000001E-3</v>
      </c>
      <c r="J5875">
        <v>5.1662395557527073E-17</v>
      </c>
      <c r="L5875" s="13">
        <v>45054</v>
      </c>
      <c r="M5875" s="17"/>
      <c r="N5875">
        <v>4.5199816586328297E-4</v>
      </c>
    </row>
    <row r="5876" spans="1:14" x14ac:dyDescent="0.2">
      <c r="A5876" s="1">
        <v>45055</v>
      </c>
      <c r="B5876">
        <v>1.6000000000000001E-4</v>
      </c>
      <c r="C5876">
        <f>Table3[[#This Row],[(MKT-Rf) Excess Return on the Market ]]+Table3[[#This Row],[(RF) Risk-Free Return Rate (One Month Treasury Bill Rate)]]</f>
        <v>-4.1399999999999996E-3</v>
      </c>
      <c r="D5876">
        <v>-4.3E-3</v>
      </c>
      <c r="E5876">
        <v>1.1000000000000001E-3</v>
      </c>
      <c r="F5876">
        <v>-5.0000000000000001E-4</v>
      </c>
      <c r="G5876">
        <v>-3.7000000000000002E-3</v>
      </c>
      <c r="H5876">
        <v>-3.9000000000000003E-3</v>
      </c>
      <c r="I5876">
        <v>6.4000000000000003E-3</v>
      </c>
      <c r="J5876">
        <v>5.4028211650371491E-16</v>
      </c>
      <c r="L5876" s="12">
        <v>45055</v>
      </c>
      <c r="M5876" s="16"/>
      <c r="N5876">
        <v>-4.5898916638410408E-3</v>
      </c>
    </row>
    <row r="5877" spans="1:14" x14ac:dyDescent="0.2">
      <c r="A5877" s="1">
        <v>45056</v>
      </c>
      <c r="B5877">
        <v>1.6000000000000001E-4</v>
      </c>
      <c r="C5877">
        <f>Table3[[#This Row],[(MKT-Rf) Excess Return on the Market ]]+Table3[[#This Row],[(RF) Risk-Free Return Rate (One Month Treasury Bill Rate)]]</f>
        <v>4.4600000000000004E-3</v>
      </c>
      <c r="D5877">
        <v>4.3E-3</v>
      </c>
      <c r="E5877">
        <v>2E-3</v>
      </c>
      <c r="F5877">
        <v>-1.3100000000000001E-2</v>
      </c>
      <c r="G5877">
        <v>-7.000000000000001E-4</v>
      </c>
      <c r="H5877">
        <v>-7.8000000000000005E-3</v>
      </c>
      <c r="I5877">
        <v>1.6000000000000001E-3</v>
      </c>
      <c r="J5877">
        <v>4.6187161545638961E-16</v>
      </c>
      <c r="L5877" s="13">
        <v>45056</v>
      </c>
      <c r="M5877" s="17"/>
      <c r="N5877">
        <v>4.4738902330266894E-3</v>
      </c>
    </row>
    <row r="5878" spans="1:14" x14ac:dyDescent="0.2">
      <c r="A5878" s="1">
        <v>45057</v>
      </c>
      <c r="B5878">
        <v>1.6000000000000001E-4</v>
      </c>
      <c r="C5878">
        <f>Table3[[#This Row],[(MKT-Rf) Excess Return on the Market ]]+Table3[[#This Row],[(RF) Risk-Free Return Rate (One Month Treasury Bill Rate)]]</f>
        <v>-1.9399999999999999E-3</v>
      </c>
      <c r="D5878">
        <v>-2.0999999999999999E-3</v>
      </c>
      <c r="E5878">
        <v>-5.1000000000000004E-3</v>
      </c>
      <c r="F5878">
        <v>-7.000000000000001E-4</v>
      </c>
      <c r="G5878">
        <v>8.6E-3</v>
      </c>
      <c r="H5878">
        <v>1.1000000000000001E-3</v>
      </c>
      <c r="I5878">
        <v>1.6000000000000001E-3</v>
      </c>
      <c r="J5878">
        <v>1.8306096383377913E-16</v>
      </c>
      <c r="L5878" s="12">
        <v>45057</v>
      </c>
      <c r="M5878" s="16"/>
      <c r="N5878">
        <v>-1.6980602174566785E-3</v>
      </c>
    </row>
    <row r="5879" spans="1:14" x14ac:dyDescent="0.2">
      <c r="A5879" s="1">
        <v>45058</v>
      </c>
      <c r="B5879">
        <v>1.6000000000000001E-4</v>
      </c>
      <c r="C5879">
        <f>Table3[[#This Row],[(MKT-Rf) Excess Return on the Market ]]+Table3[[#This Row],[(RF) Risk-Free Return Rate (One Month Treasury Bill Rate)]]</f>
        <v>-2.0400000000000001E-3</v>
      </c>
      <c r="D5879">
        <v>-2.2000000000000001E-3</v>
      </c>
      <c r="E5879">
        <v>-1.1000000000000001E-3</v>
      </c>
      <c r="F5879">
        <v>3.4999999999999996E-3</v>
      </c>
      <c r="G5879">
        <v>4.0000000000000001E-3</v>
      </c>
      <c r="H5879">
        <v>4.6999999999999993E-3</v>
      </c>
      <c r="I5879">
        <v>5.0000000000000001E-3</v>
      </c>
      <c r="J5879">
        <v>1.8503644858584359E-16</v>
      </c>
      <c r="L5879" s="13">
        <v>45058</v>
      </c>
      <c r="M5879" s="17"/>
      <c r="N5879">
        <v>-1.5845521626198357E-3</v>
      </c>
    </row>
    <row r="5880" spans="1:14" x14ac:dyDescent="0.2">
      <c r="A5880" s="1">
        <v>45061</v>
      </c>
      <c r="B5880">
        <v>1.6000000000000001E-4</v>
      </c>
      <c r="C5880">
        <f>Table3[[#This Row],[(MKT-Rf) Excess Return on the Market ]]+Table3[[#This Row],[(RF) Risk-Free Return Rate (One Month Treasury Bill Rate)]]</f>
        <v>4.8599999999999997E-3</v>
      </c>
      <c r="D5880">
        <v>4.6999999999999993E-3</v>
      </c>
      <c r="E5880">
        <v>7.8000000000000005E-3</v>
      </c>
      <c r="F5880">
        <v>1E-4</v>
      </c>
      <c r="G5880">
        <v>-7.4000000000000003E-3</v>
      </c>
      <c r="H5880">
        <v>-4.5999999999999999E-3</v>
      </c>
      <c r="I5880">
        <v>-9.7000000000000003E-3</v>
      </c>
      <c r="J5880">
        <v>3.4802585254520347E-16</v>
      </c>
      <c r="L5880" s="12">
        <v>45061</v>
      </c>
      <c r="M5880" s="16"/>
      <c r="N5880">
        <v>2.9538685652344835E-3</v>
      </c>
    </row>
    <row r="5881" spans="1:14" x14ac:dyDescent="0.2">
      <c r="A5881" s="1">
        <v>45062</v>
      </c>
      <c r="B5881">
        <v>1.6000000000000001E-4</v>
      </c>
      <c r="C5881">
        <f>Table3[[#This Row],[(MKT-Rf) Excess Return on the Market ]]+Table3[[#This Row],[(RF) Risk-Free Return Rate (One Month Treasury Bill Rate)]]</f>
        <v>-7.0399999999999994E-3</v>
      </c>
      <c r="D5881">
        <v>-7.1999999999999998E-3</v>
      </c>
      <c r="E5881">
        <v>-4.5000000000000005E-3</v>
      </c>
      <c r="F5881">
        <v>-4.6999999999999993E-3</v>
      </c>
      <c r="G5881">
        <v>7.4999999999999997E-3</v>
      </c>
      <c r="H5881">
        <v>-1E-3</v>
      </c>
      <c r="I5881">
        <v>6.9999999999999993E-3</v>
      </c>
      <c r="J5881">
        <v>7.0603351930482916E-16</v>
      </c>
      <c r="L5881" s="13">
        <v>45062</v>
      </c>
      <c r="M5881" s="17"/>
      <c r="N5881">
        <v>-6.398135861993161E-3</v>
      </c>
    </row>
    <row r="5882" spans="1:14" x14ac:dyDescent="0.2">
      <c r="A5882" s="1">
        <v>45063</v>
      </c>
      <c r="B5882">
        <v>1.6000000000000001E-4</v>
      </c>
      <c r="C5882">
        <f>Table3[[#This Row],[(MKT-Rf) Excess Return on the Market ]]+Table3[[#This Row],[(RF) Risk-Free Return Rate (One Month Treasury Bill Rate)]]</f>
        <v>1.336E-2</v>
      </c>
      <c r="D5882">
        <v>1.32E-2</v>
      </c>
      <c r="E5882">
        <v>8.5000000000000006E-3</v>
      </c>
      <c r="F5882">
        <v>1.18E-2</v>
      </c>
      <c r="G5882">
        <v>-3.9000000000000003E-3</v>
      </c>
      <c r="H5882">
        <v>-2.8000000000000004E-3</v>
      </c>
      <c r="I5882">
        <v>-1.55E-2</v>
      </c>
      <c r="J5882">
        <v>1.1609451552509756E-15</v>
      </c>
      <c r="L5882" s="12">
        <v>45063</v>
      </c>
      <c r="M5882" s="16"/>
      <c r="N5882">
        <v>1.1820660164447881E-2</v>
      </c>
    </row>
    <row r="5883" spans="1:14" x14ac:dyDescent="0.2">
      <c r="A5883" s="1">
        <v>45064</v>
      </c>
      <c r="B5883">
        <v>1.6000000000000001E-4</v>
      </c>
      <c r="C5883">
        <f>Table3[[#This Row],[(MKT-Rf) Excess Return on the Market ]]+Table3[[#This Row],[(RF) Risk-Free Return Rate (One Month Treasury Bill Rate)]]</f>
        <v>1.0059999999999999E-2</v>
      </c>
      <c r="D5883">
        <v>9.8999999999999991E-3</v>
      </c>
      <c r="E5883">
        <v>-2.3E-3</v>
      </c>
      <c r="F5883">
        <v>-3.8E-3</v>
      </c>
      <c r="G5883">
        <v>1.5E-3</v>
      </c>
      <c r="H5883">
        <v>-6.9999999999999993E-3</v>
      </c>
      <c r="I5883">
        <v>-3.0000000000000001E-3</v>
      </c>
      <c r="J5883">
        <v>9.2656244415816409E-16</v>
      </c>
      <c r="L5883" s="13">
        <v>45064</v>
      </c>
      <c r="M5883" s="17"/>
      <c r="N5883">
        <v>9.4007742847056677E-3</v>
      </c>
    </row>
    <row r="5884" spans="1:14" x14ac:dyDescent="0.2">
      <c r="A5884" s="1">
        <v>45065</v>
      </c>
      <c r="B5884">
        <v>1.6000000000000001E-4</v>
      </c>
      <c r="C5884">
        <f>Table3[[#This Row],[(MKT-Rf) Excess Return on the Market ]]+Table3[[#This Row],[(RF) Risk-Free Return Rate (One Month Treasury Bill Rate)]]</f>
        <v>-2.4399999999999999E-3</v>
      </c>
      <c r="D5884">
        <v>-2.5999999999999999E-3</v>
      </c>
      <c r="E5884">
        <v>-3.9000000000000003E-3</v>
      </c>
      <c r="F5884">
        <v>-3.0999999999999999E-3</v>
      </c>
      <c r="G5884">
        <v>-2.0000000000000001E-4</v>
      </c>
      <c r="H5884">
        <v>1.8E-3</v>
      </c>
      <c r="I5884">
        <v>5.3E-3</v>
      </c>
      <c r="J5884">
        <v>1.4684479157320064E-16</v>
      </c>
      <c r="L5884" s="12">
        <v>45065</v>
      </c>
      <c r="M5884" s="16"/>
      <c r="N5884">
        <v>-1.4469557460591439E-3</v>
      </c>
    </row>
    <row r="5885" spans="1:14" x14ac:dyDescent="0.2">
      <c r="A5885" s="1">
        <v>45068</v>
      </c>
      <c r="B5885">
        <v>1.6000000000000001E-4</v>
      </c>
      <c r="C5885">
        <f>Table3[[#This Row],[(MKT-Rf) Excess Return on the Market ]]+Table3[[#This Row],[(RF) Risk-Free Return Rate (One Month Treasury Bill Rate)]]</f>
        <v>1.8600000000000001E-3</v>
      </c>
      <c r="D5885">
        <v>1.7000000000000001E-3</v>
      </c>
      <c r="E5885">
        <v>1.11E-2</v>
      </c>
      <c r="F5885">
        <v>-2.2000000000000001E-3</v>
      </c>
      <c r="G5885">
        <v>-1.24E-2</v>
      </c>
      <c r="H5885">
        <v>-9.1000000000000004E-3</v>
      </c>
      <c r="I5885">
        <v>-1.9900000000000001E-2</v>
      </c>
      <c r="J5885">
        <v>1.6639034708514209E-17</v>
      </c>
      <c r="L5885" s="13">
        <v>45068</v>
      </c>
      <c r="M5885" s="17"/>
      <c r="N5885">
        <v>1.550459714410593E-4</v>
      </c>
    </row>
    <row r="5886" spans="1:14" x14ac:dyDescent="0.2">
      <c r="A5886" s="1">
        <v>45069</v>
      </c>
      <c r="B5886">
        <v>1.6000000000000001E-4</v>
      </c>
      <c r="C5886">
        <f>Table3[[#This Row],[(MKT-Rf) Excess Return on the Market ]]+Table3[[#This Row],[(RF) Risk-Free Return Rate (One Month Treasury Bill Rate)]]</f>
        <v>-1.074E-2</v>
      </c>
      <c r="D5886">
        <v>-1.09E-2</v>
      </c>
      <c r="E5886">
        <v>6.0999999999999995E-3</v>
      </c>
      <c r="F5886">
        <v>1.0500000000000001E-2</v>
      </c>
      <c r="G5886">
        <v>2.0999999999999999E-3</v>
      </c>
      <c r="H5886">
        <v>1.8E-3</v>
      </c>
      <c r="I5886">
        <v>-9.8999999999999991E-3</v>
      </c>
      <c r="J5886">
        <v>1.1168430284612068E-15</v>
      </c>
      <c r="L5886" s="12">
        <v>45069</v>
      </c>
      <c r="M5886" s="16"/>
      <c r="N5886">
        <v>-1.1285515564489972E-2</v>
      </c>
    </row>
    <row r="5887" spans="1:14" x14ac:dyDescent="0.2">
      <c r="A5887" s="1">
        <v>45070</v>
      </c>
      <c r="B5887">
        <v>1.6000000000000001E-4</v>
      </c>
      <c r="C5887">
        <f>Table3[[#This Row],[(MKT-Rf) Excess Return on the Market ]]+Table3[[#This Row],[(RF) Risk-Free Return Rate (One Month Treasury Bill Rate)]]</f>
        <v>-7.0399999999999994E-3</v>
      </c>
      <c r="D5887">
        <v>-7.1999999999999998E-3</v>
      </c>
      <c r="E5887">
        <v>-3.9000000000000003E-3</v>
      </c>
      <c r="F5887">
        <v>-1.9E-3</v>
      </c>
      <c r="G5887">
        <v>-2.9999999999999997E-4</v>
      </c>
      <c r="H5887">
        <v>-5.0000000000000001E-4</v>
      </c>
      <c r="I5887">
        <v>9.300000000000001E-3</v>
      </c>
      <c r="J5887">
        <v>7.7747676102703207E-16</v>
      </c>
      <c r="L5887" s="13">
        <v>45070</v>
      </c>
      <c r="M5887" s="17"/>
      <c r="N5887">
        <v>-7.3455507858671458E-3</v>
      </c>
    </row>
    <row r="5888" spans="1:14" x14ac:dyDescent="0.2">
      <c r="A5888" s="1">
        <v>45071</v>
      </c>
      <c r="B5888">
        <v>1.6000000000000001E-4</v>
      </c>
      <c r="C5888">
        <f>Table3[[#This Row],[(MKT-Rf) Excess Return on the Market ]]+Table3[[#This Row],[(RF) Risk-Free Return Rate (One Month Treasury Bill Rate)]]</f>
        <v>6.5600000000000007E-3</v>
      </c>
      <c r="D5888">
        <v>6.4000000000000003E-3</v>
      </c>
      <c r="E5888">
        <v>-1.09E-2</v>
      </c>
      <c r="F5888">
        <v>-1.09E-2</v>
      </c>
      <c r="G5888">
        <v>1.34E-2</v>
      </c>
      <c r="H5888">
        <v>-1.23E-2</v>
      </c>
      <c r="I5888">
        <v>1.67E-2</v>
      </c>
      <c r="J5888">
        <v>7.4288001527687297E-16</v>
      </c>
      <c r="L5888" s="12">
        <v>45071</v>
      </c>
      <c r="M5888" s="16"/>
      <c r="N5888">
        <v>8.719564785563249E-3</v>
      </c>
    </row>
    <row r="5889" spans="1:14" x14ac:dyDescent="0.2">
      <c r="A5889" s="1">
        <v>45072</v>
      </c>
      <c r="B5889">
        <v>1.6000000000000001E-4</v>
      </c>
      <c r="C5889">
        <f>Table3[[#This Row],[(MKT-Rf) Excess Return on the Market ]]+Table3[[#This Row],[(RF) Risk-Free Return Rate (One Month Treasury Bill Rate)]]</f>
        <v>1.336E-2</v>
      </c>
      <c r="D5889">
        <v>1.32E-2</v>
      </c>
      <c r="E5889">
        <v>-2.8999999999999998E-3</v>
      </c>
      <c r="F5889">
        <v>-8.6999999999999994E-3</v>
      </c>
      <c r="G5889">
        <v>-2.5999999999999999E-3</v>
      </c>
      <c r="H5889">
        <v>-5.3E-3</v>
      </c>
      <c r="I5889">
        <v>-5.6000000000000008E-3</v>
      </c>
      <c r="J5889">
        <v>1.1896962190193276E-15</v>
      </c>
      <c r="L5889" s="13">
        <v>45072</v>
      </c>
      <c r="M5889" s="17"/>
      <c r="N5889">
        <v>1.296458273531355E-2</v>
      </c>
    </row>
    <row r="5890" spans="1:14" x14ac:dyDescent="0.2">
      <c r="A5890" s="1">
        <v>45076</v>
      </c>
      <c r="B5890">
        <v>1.6000000000000001E-4</v>
      </c>
      <c r="C5890">
        <f>Table3[[#This Row],[(MKT-Rf) Excess Return on the Market ]]+Table3[[#This Row],[(RF) Risk-Free Return Rate (One Month Treasury Bill Rate)]]</f>
        <v>6.0000000000000008E-5</v>
      </c>
      <c r="D5890">
        <v>-1E-4</v>
      </c>
      <c r="E5890">
        <v>-2.5000000000000001E-3</v>
      </c>
      <c r="F5890">
        <v>-4.0999999999999995E-3</v>
      </c>
      <c r="G5890">
        <v>-3.5999999999999999E-3</v>
      </c>
      <c r="H5890">
        <v>-9.7000000000000003E-3</v>
      </c>
      <c r="I5890">
        <v>-5.7999999999999996E-3</v>
      </c>
      <c r="J5890">
        <v>1.5412035647656538E-18</v>
      </c>
      <c r="L5890" s="12">
        <v>45076</v>
      </c>
      <c r="M5890" s="16"/>
      <c r="N5890">
        <v>1.6644929182328236E-5</v>
      </c>
    </row>
    <row r="5891" spans="1:14" x14ac:dyDescent="0.2">
      <c r="A5891" s="1">
        <v>45077</v>
      </c>
      <c r="B5891">
        <v>1.6000000000000001E-4</v>
      </c>
      <c r="C5891">
        <f>Table3[[#This Row],[(MKT-Rf) Excess Return on the Market ]]+Table3[[#This Row],[(RF) Risk-Free Return Rate (One Month Treasury Bill Rate)]]</f>
        <v>-5.8399999999999997E-3</v>
      </c>
      <c r="D5891">
        <v>-6.0000000000000001E-3</v>
      </c>
      <c r="E5891">
        <v>-2.5000000000000001E-3</v>
      </c>
      <c r="F5891">
        <v>-1.1299999999999999E-2</v>
      </c>
      <c r="G5891">
        <v>-9.4999999999999998E-3</v>
      </c>
      <c r="H5891">
        <v>8.0000000000000004E-4</v>
      </c>
      <c r="I5891">
        <v>2.2000000000000001E-3</v>
      </c>
      <c r="J5891">
        <v>3.334521390779159E-16</v>
      </c>
      <c r="L5891" s="13">
        <v>45077</v>
      </c>
      <c r="M5891" s="17"/>
      <c r="N5891">
        <v>-6.1273722329718457E-3</v>
      </c>
    </row>
    <row r="5892" spans="1:14" x14ac:dyDescent="0.2">
      <c r="A5892" s="1">
        <v>45078</v>
      </c>
      <c r="B5892">
        <v>1.8999999999999998E-4</v>
      </c>
      <c r="C5892">
        <f>Table3[[#This Row],[(MKT-Rf) Excess Return on the Market ]]+Table3[[#This Row],[(RF) Risk-Free Return Rate (One Month Treasury Bill Rate)]]</f>
        <v>1.039E-2</v>
      </c>
      <c r="D5892">
        <v>1.0200000000000001E-2</v>
      </c>
      <c r="E5892">
        <v>5.0000000000000001E-4</v>
      </c>
      <c r="F5892">
        <v>-7.000000000000001E-4</v>
      </c>
      <c r="G5892">
        <v>-1.1999999999999999E-3</v>
      </c>
      <c r="H5892">
        <v>-3.8E-3</v>
      </c>
      <c r="I5892">
        <v>1.4000000000000002E-3</v>
      </c>
      <c r="J5892">
        <v>8.957617235054733E-16</v>
      </c>
      <c r="L5892" s="12">
        <v>45078</v>
      </c>
      <c r="M5892" s="16"/>
      <c r="N5892">
        <v>9.806229149665344E-3</v>
      </c>
    </row>
    <row r="5893" spans="1:14" x14ac:dyDescent="0.2">
      <c r="A5893" s="1">
        <v>45079</v>
      </c>
      <c r="B5893">
        <v>1.8999999999999998E-4</v>
      </c>
      <c r="C5893">
        <f>Table3[[#This Row],[(MKT-Rf) Excess Return on the Market ]]+Table3[[#This Row],[(RF) Risk-Free Return Rate (One Month Treasury Bill Rate)]]</f>
        <v>1.6390000000000002E-2</v>
      </c>
      <c r="D5893">
        <v>1.6200000000000003E-2</v>
      </c>
      <c r="E5893">
        <v>1.7399999999999999E-2</v>
      </c>
      <c r="F5893">
        <v>1.6500000000000001E-2</v>
      </c>
      <c r="G5893">
        <v>4.1999999999999997E-3</v>
      </c>
      <c r="H5893">
        <v>7.4999999999999997E-3</v>
      </c>
      <c r="I5893">
        <v>-1.23E-2</v>
      </c>
      <c r="J5893">
        <v>1.2353770184360414E-15</v>
      </c>
      <c r="L5893" s="13">
        <v>45079</v>
      </c>
      <c r="M5893" s="17"/>
      <c r="N5893">
        <v>1.442978965214366E-2</v>
      </c>
    </row>
    <row r="5894" spans="1:14" x14ac:dyDescent="0.2">
      <c r="A5894" s="1">
        <v>45082</v>
      </c>
      <c r="B5894">
        <v>1.8999999999999998E-4</v>
      </c>
      <c r="C5894">
        <f>Table3[[#This Row],[(MKT-Rf) Excess Return on the Market ]]+Table3[[#This Row],[(RF) Risk-Free Return Rate (One Month Treasury Bill Rate)]]</f>
        <v>-2.4099999999999998E-3</v>
      </c>
      <c r="D5894">
        <v>-2.5999999999999999E-3</v>
      </c>
      <c r="E5894">
        <v>-1.09E-2</v>
      </c>
      <c r="F5894">
        <v>-7.4000000000000003E-3</v>
      </c>
      <c r="G5894">
        <v>-6.0000000000000001E-3</v>
      </c>
      <c r="H5894">
        <v>-4.0000000000000001E-3</v>
      </c>
      <c r="I5894">
        <v>5.0000000000000001E-3</v>
      </c>
      <c r="J5894">
        <v>2.144385731217103E-16</v>
      </c>
      <c r="L5894" s="12">
        <v>45082</v>
      </c>
      <c r="M5894" s="16"/>
      <c r="N5894">
        <v>-2.0055732655681105E-3</v>
      </c>
    </row>
    <row r="5895" spans="1:14" x14ac:dyDescent="0.2">
      <c r="A5895" s="1">
        <v>45083</v>
      </c>
      <c r="B5895">
        <v>1.8999999999999998E-4</v>
      </c>
      <c r="C5895">
        <f>Table3[[#This Row],[(MKT-Rf) Excess Return on the Market ]]+Table3[[#This Row],[(RF) Risk-Free Return Rate (One Month Treasury Bill Rate)]]</f>
        <v>4.8899999999999994E-3</v>
      </c>
      <c r="D5895">
        <v>4.6999999999999993E-3</v>
      </c>
      <c r="E5895">
        <v>2.2499999999999999E-2</v>
      </c>
      <c r="F5895">
        <v>1.32E-2</v>
      </c>
      <c r="G5895">
        <v>-1.8E-3</v>
      </c>
      <c r="H5895">
        <v>-4.0999999999999995E-3</v>
      </c>
      <c r="I5895">
        <v>-1.66E-2</v>
      </c>
      <c r="J5895">
        <v>2.443139718074135E-16</v>
      </c>
      <c r="L5895" s="13">
        <v>45083</v>
      </c>
      <c r="M5895" s="17"/>
      <c r="N5895">
        <v>2.3511165774900327E-3</v>
      </c>
    </row>
    <row r="5896" spans="1:14" x14ac:dyDescent="0.2">
      <c r="A5896" s="1">
        <v>45084</v>
      </c>
      <c r="B5896">
        <v>1.8999999999999998E-4</v>
      </c>
      <c r="C5896">
        <f>Table3[[#This Row],[(MKT-Rf) Excess Return on the Market ]]+Table3[[#This Row],[(RF) Risk-Free Return Rate (One Month Treasury Bill Rate)]]</f>
        <v>-3.4099999999999998E-3</v>
      </c>
      <c r="D5896">
        <v>-3.5999999999999999E-3</v>
      </c>
      <c r="E5896">
        <v>1.89E-2</v>
      </c>
      <c r="F5896">
        <v>2.2499999999999999E-2</v>
      </c>
      <c r="G5896">
        <v>7.3000000000000001E-3</v>
      </c>
      <c r="H5896">
        <v>1.2800000000000001E-2</v>
      </c>
      <c r="I5896">
        <v>-1.46E-2</v>
      </c>
      <c r="J5896">
        <v>3.289934180118153E-16</v>
      </c>
      <c r="L5896" s="12">
        <v>45084</v>
      </c>
      <c r="M5896" s="16"/>
      <c r="N5896">
        <v>-3.8192757067673886E-3</v>
      </c>
    </row>
    <row r="5897" spans="1:14" x14ac:dyDescent="0.2">
      <c r="A5897" s="1">
        <v>45085</v>
      </c>
      <c r="B5897">
        <v>1.8999999999999998E-4</v>
      </c>
      <c r="C5897">
        <f>Table3[[#This Row],[(MKT-Rf) Excess Return on the Market ]]+Table3[[#This Row],[(RF) Risk-Free Return Rate (One Month Treasury Bill Rate)]]</f>
        <v>6.0899999999999999E-3</v>
      </c>
      <c r="D5897">
        <v>5.8999999999999999E-3</v>
      </c>
      <c r="E5897">
        <v>-7.7000000000000002E-3</v>
      </c>
      <c r="F5897">
        <v>-1.15E-2</v>
      </c>
      <c r="G5897">
        <v>-1.6000000000000001E-3</v>
      </c>
      <c r="H5897">
        <v>-4.8999999999999998E-3</v>
      </c>
      <c r="I5897">
        <v>4.1999999999999997E-3</v>
      </c>
      <c r="J5897">
        <v>6.4557605103834137E-16</v>
      </c>
      <c r="L5897" s="13">
        <v>45085</v>
      </c>
      <c r="M5897" s="17"/>
      <c r="N5897">
        <v>6.16953524709693E-3</v>
      </c>
    </row>
    <row r="5898" spans="1:14" x14ac:dyDescent="0.2">
      <c r="A5898" s="1">
        <v>45086</v>
      </c>
      <c r="B5898">
        <v>1.8999999999999998E-4</v>
      </c>
      <c r="C5898">
        <f>Table3[[#This Row],[(MKT-Rf) Excess Return on the Market ]]+Table3[[#This Row],[(RF) Risk-Free Return Rate (One Month Treasury Bill Rate)]]</f>
        <v>4.8999999999999998E-4</v>
      </c>
      <c r="D5898">
        <v>2.9999999999999997E-4</v>
      </c>
      <c r="E5898">
        <v>-7.9000000000000008E-3</v>
      </c>
      <c r="F5898">
        <v>-4.0000000000000001E-3</v>
      </c>
      <c r="G5898">
        <v>5.9999999999999995E-4</v>
      </c>
      <c r="H5898">
        <v>-2.3E-3</v>
      </c>
      <c r="I5898">
        <v>1.1000000000000001E-3</v>
      </c>
      <c r="J5898">
        <v>1.2492384409855111E-16</v>
      </c>
      <c r="L5898" s="12">
        <v>45086</v>
      </c>
      <c r="M5898" s="16"/>
      <c r="N5898">
        <v>1.1474737636884458E-3</v>
      </c>
    </row>
    <row r="5899" spans="1:14" x14ac:dyDescent="0.2">
      <c r="A5899" s="1">
        <v>45089</v>
      </c>
      <c r="B5899">
        <v>1.8999999999999998E-4</v>
      </c>
      <c r="C5899">
        <f>Table3[[#This Row],[(MKT-Rf) Excess Return on the Market ]]+Table3[[#This Row],[(RF) Risk-Free Return Rate (One Month Treasury Bill Rate)]]</f>
        <v>9.5899999999999978E-3</v>
      </c>
      <c r="D5899">
        <v>9.3999999999999986E-3</v>
      </c>
      <c r="E5899">
        <v>-2.7000000000000001E-3</v>
      </c>
      <c r="F5899">
        <v>-1.3899999999999999E-2</v>
      </c>
      <c r="G5899">
        <v>-2.2000000000000001E-3</v>
      </c>
      <c r="H5899">
        <v>-7.8000000000000005E-3</v>
      </c>
      <c r="I5899">
        <v>2.9999999999999997E-4</v>
      </c>
      <c r="J5899">
        <v>8.7157558549031803E-16</v>
      </c>
      <c r="L5899" s="13">
        <v>45089</v>
      </c>
      <c r="M5899" s="17"/>
      <c r="N5899">
        <v>9.2779026656844323E-3</v>
      </c>
    </row>
    <row r="5900" spans="1:14" x14ac:dyDescent="0.2">
      <c r="A5900" s="1">
        <v>45090</v>
      </c>
      <c r="B5900">
        <v>1.8999999999999998E-4</v>
      </c>
      <c r="C5900">
        <f>Table3[[#This Row],[(MKT-Rf) Excess Return on the Market ]]+Table3[[#This Row],[(RF) Risk-Free Return Rate (One Month Treasury Bill Rate)]]</f>
        <v>7.5900000000000004E-3</v>
      </c>
      <c r="D5900">
        <v>7.4000000000000003E-3</v>
      </c>
      <c r="E5900">
        <v>5.1999999999999998E-3</v>
      </c>
      <c r="F5900">
        <v>7.000000000000001E-4</v>
      </c>
      <c r="G5900">
        <v>-5.5000000000000005E-3</v>
      </c>
      <c r="H5900">
        <v>-5.1000000000000004E-3</v>
      </c>
      <c r="I5900">
        <v>-1.04E-2</v>
      </c>
      <c r="J5900">
        <v>6.2161263607595675E-16</v>
      </c>
      <c r="L5900" s="12">
        <v>45090</v>
      </c>
      <c r="M5900" s="16"/>
      <c r="N5900">
        <v>6.9086648833658285E-3</v>
      </c>
    </row>
    <row r="5901" spans="1:14" x14ac:dyDescent="0.2">
      <c r="A5901" s="1">
        <v>45091</v>
      </c>
      <c r="B5901">
        <v>1.8999999999999998E-4</v>
      </c>
      <c r="C5901">
        <f>Table3[[#This Row],[(MKT-Rf) Excess Return on the Market ]]+Table3[[#This Row],[(RF) Risk-Free Return Rate (One Month Treasury Bill Rate)]]</f>
        <v>-2.1000000000000004E-4</v>
      </c>
      <c r="D5901">
        <v>-4.0000000000000002E-4</v>
      </c>
      <c r="E5901">
        <v>-1.06E-2</v>
      </c>
      <c r="F5901">
        <v>-9.1999999999999998E-3</v>
      </c>
      <c r="G5901">
        <v>6.3E-3</v>
      </c>
      <c r="H5901">
        <v>-2.3999999999999998E-3</v>
      </c>
      <c r="I5901">
        <v>1.11E-2</v>
      </c>
      <c r="J5901">
        <v>7.1152571070307902E-17</v>
      </c>
      <c r="L5901" s="13">
        <v>45091</v>
      </c>
      <c r="M5901" s="17"/>
      <c r="N5901">
        <v>8.1907206921961594E-4</v>
      </c>
    </row>
    <row r="5902" spans="1:14" x14ac:dyDescent="0.2">
      <c r="A5902" s="1">
        <v>45092</v>
      </c>
      <c r="B5902">
        <v>1.8999999999999998E-4</v>
      </c>
      <c r="C5902">
        <f>Table3[[#This Row],[(MKT-Rf) Excess Return on the Market ]]+Table3[[#This Row],[(RF) Risk-Free Return Rate (One Month Treasury Bill Rate)]]</f>
        <v>1.2389999999999998E-2</v>
      </c>
      <c r="D5902">
        <v>1.2199999999999999E-2</v>
      </c>
      <c r="E5902">
        <v>-3.5999999999999999E-3</v>
      </c>
      <c r="F5902">
        <v>5.9999999999999995E-4</v>
      </c>
      <c r="G5902">
        <v>2.2000000000000001E-3</v>
      </c>
      <c r="H5902">
        <v>-8.9999999999999998E-4</v>
      </c>
      <c r="I5902">
        <v>-5.1999999999999998E-3</v>
      </c>
      <c r="J5902">
        <v>1.0621787870344319E-15</v>
      </c>
      <c r="L5902" s="12">
        <v>45092</v>
      </c>
      <c r="M5902" s="16"/>
      <c r="N5902">
        <v>1.2104580063652602E-2</v>
      </c>
    </row>
    <row r="5903" spans="1:14" x14ac:dyDescent="0.2">
      <c r="A5903" s="1">
        <v>45093</v>
      </c>
      <c r="B5903">
        <v>1.8999999999999998E-4</v>
      </c>
      <c r="C5903">
        <f>Table3[[#This Row],[(MKT-Rf) Excess Return on the Market ]]+Table3[[#This Row],[(RF) Risk-Free Return Rate (One Month Treasury Bill Rate)]]</f>
        <v>-4.3100000000000005E-3</v>
      </c>
      <c r="D5903">
        <v>-4.5000000000000005E-3</v>
      </c>
      <c r="E5903">
        <v>-5.1000000000000004E-3</v>
      </c>
      <c r="F5903">
        <v>2.2000000000000001E-3</v>
      </c>
      <c r="G5903">
        <v>1.6000000000000001E-3</v>
      </c>
      <c r="H5903">
        <v>3.3E-3</v>
      </c>
      <c r="I5903">
        <v>-6.5000000000000006E-3</v>
      </c>
      <c r="J5903">
        <v>1.9932274197630532E-16</v>
      </c>
      <c r="L5903" s="13">
        <v>45093</v>
      </c>
      <c r="M5903" s="17"/>
      <c r="N5903">
        <v>-3.6783763376504303E-3</v>
      </c>
    </row>
    <row r="5904" spans="1:14" x14ac:dyDescent="0.2">
      <c r="A5904" s="1">
        <v>45097</v>
      </c>
      <c r="B5904">
        <v>1.8999999999999998E-4</v>
      </c>
      <c r="C5904">
        <f>Table3[[#This Row],[(MKT-Rf) Excess Return on the Market ]]+Table3[[#This Row],[(RF) Risk-Free Return Rate (One Month Treasury Bill Rate)]]</f>
        <v>-4.7099999999999998E-3</v>
      </c>
      <c r="D5904">
        <v>-4.8999999999999998E-3</v>
      </c>
      <c r="E5904">
        <v>2.0999999999999999E-3</v>
      </c>
      <c r="F5904">
        <v>-6.6E-3</v>
      </c>
      <c r="G5904">
        <v>-1.1000000000000001E-3</v>
      </c>
      <c r="H5904">
        <v>-5.1000000000000004E-3</v>
      </c>
      <c r="I5904">
        <v>6.3E-3</v>
      </c>
      <c r="J5904">
        <v>4.4355222373650286E-16</v>
      </c>
      <c r="L5904" s="12">
        <v>45097</v>
      </c>
      <c r="M5904" s="16"/>
      <c r="N5904">
        <v>-4.7463803686906532E-3</v>
      </c>
    </row>
    <row r="5905" spans="1:14" x14ac:dyDescent="0.2">
      <c r="A5905" s="1">
        <v>45098</v>
      </c>
      <c r="B5905">
        <v>1.8999999999999998E-4</v>
      </c>
      <c r="C5905">
        <f>Table3[[#This Row],[(MKT-Rf) Excess Return on the Market ]]+Table3[[#This Row],[(RF) Risk-Free Return Rate (One Month Treasury Bill Rate)]]</f>
        <v>-5.4100000000000007E-3</v>
      </c>
      <c r="D5905">
        <v>-5.6000000000000008E-3</v>
      </c>
      <c r="E5905">
        <v>2.8999999999999998E-3</v>
      </c>
      <c r="F5905">
        <v>5.5000000000000005E-3</v>
      </c>
      <c r="G5905">
        <v>5.8999999999999999E-3</v>
      </c>
      <c r="H5905">
        <v>8.6E-3</v>
      </c>
      <c r="I5905">
        <v>1.2199999999999999E-2</v>
      </c>
      <c r="J5905">
        <v>5.14339189618996E-16</v>
      </c>
      <c r="L5905" s="13">
        <v>45098</v>
      </c>
      <c r="M5905" s="17"/>
      <c r="N5905">
        <v>-5.2590818461865788E-3</v>
      </c>
    </row>
    <row r="5906" spans="1:14" x14ac:dyDescent="0.2">
      <c r="A5906" s="1">
        <v>45099</v>
      </c>
      <c r="B5906">
        <v>1.8999999999999998E-4</v>
      </c>
      <c r="C5906">
        <f>Table3[[#This Row],[(MKT-Rf) Excess Return on the Market ]]+Table3[[#This Row],[(RF) Risk-Free Return Rate (One Month Treasury Bill Rate)]]</f>
        <v>3.3900000000000002E-3</v>
      </c>
      <c r="D5906">
        <v>3.2000000000000002E-3</v>
      </c>
      <c r="E5906">
        <v>-9.5999999999999992E-3</v>
      </c>
      <c r="F5906">
        <v>-1.23E-2</v>
      </c>
      <c r="G5906">
        <v>2.5000000000000001E-3</v>
      </c>
      <c r="H5906">
        <v>-5.1999999999999998E-3</v>
      </c>
      <c r="I5906">
        <v>4.8999999999999998E-3</v>
      </c>
      <c r="J5906">
        <v>4.0225334335996495E-16</v>
      </c>
      <c r="L5906" s="12">
        <v>45099</v>
      </c>
      <c r="M5906" s="16"/>
      <c r="N5906">
        <v>3.7038857650539521E-3</v>
      </c>
    </row>
    <row r="5907" spans="1:14" x14ac:dyDescent="0.2">
      <c r="A5907" s="1">
        <v>45100</v>
      </c>
      <c r="B5907">
        <v>1.8999999999999998E-4</v>
      </c>
      <c r="C5907">
        <f>Table3[[#This Row],[(MKT-Rf) Excess Return on the Market ]]+Table3[[#This Row],[(RF) Risk-Free Return Rate (One Month Treasury Bill Rate)]]</f>
        <v>-8.2100000000000003E-3</v>
      </c>
      <c r="D5907">
        <v>-8.3999999999999995E-3</v>
      </c>
      <c r="E5907">
        <v>-6.0000000000000001E-3</v>
      </c>
      <c r="F5907">
        <v>7.000000000000001E-4</v>
      </c>
      <c r="G5907">
        <v>2.7000000000000001E-3</v>
      </c>
      <c r="H5907">
        <v>5.9999999999999995E-4</v>
      </c>
      <c r="I5907">
        <v>1.6000000000000001E-3</v>
      </c>
      <c r="J5907">
        <v>5.7724824991748572E-16</v>
      </c>
      <c r="L5907" s="13">
        <v>45100</v>
      </c>
      <c r="M5907" s="17"/>
      <c r="N5907">
        <v>-7.688274822307147E-3</v>
      </c>
    </row>
    <row r="5908" spans="1:14" x14ac:dyDescent="0.2">
      <c r="A5908" s="1">
        <v>45103</v>
      </c>
      <c r="B5908">
        <v>1.8999999999999998E-4</v>
      </c>
      <c r="C5908">
        <f>Table3[[#This Row],[(MKT-Rf) Excess Return on the Market ]]+Table3[[#This Row],[(RF) Risk-Free Return Rate (One Month Treasury Bill Rate)]]</f>
        <v>-4.6099999999999995E-3</v>
      </c>
      <c r="D5908">
        <v>-4.7999999999999996E-3</v>
      </c>
      <c r="E5908">
        <v>-1E-4</v>
      </c>
      <c r="F5908">
        <v>1.3000000000000001E-2</v>
      </c>
      <c r="G5908">
        <v>6.3E-3</v>
      </c>
      <c r="H5908">
        <v>6.7000000000000002E-3</v>
      </c>
      <c r="I5908">
        <v>-6.4000000000000003E-3</v>
      </c>
      <c r="J5908">
        <v>4.6185272945483253E-16</v>
      </c>
      <c r="L5908" s="12">
        <v>45103</v>
      </c>
      <c r="M5908" s="16"/>
      <c r="N5908">
        <v>-4.4968757892660969E-3</v>
      </c>
    </row>
    <row r="5909" spans="1:14" x14ac:dyDescent="0.2">
      <c r="A5909" s="1">
        <v>45104</v>
      </c>
      <c r="B5909">
        <v>1.8999999999999998E-4</v>
      </c>
      <c r="C5909">
        <f>Table3[[#This Row],[(MKT-Rf) Excess Return on the Market ]]+Table3[[#This Row],[(RF) Risk-Free Return Rate (One Month Treasury Bill Rate)]]</f>
        <v>1.2289999999999999E-2</v>
      </c>
      <c r="D5909">
        <v>1.21E-2</v>
      </c>
      <c r="E5909">
        <v>3.2000000000000002E-3</v>
      </c>
      <c r="F5909">
        <v>-5.1999999999999998E-3</v>
      </c>
      <c r="G5909">
        <v>2.5000000000000001E-3</v>
      </c>
      <c r="H5909">
        <v>-7.1999999999999998E-3</v>
      </c>
      <c r="I5909">
        <v>-1.5E-3</v>
      </c>
      <c r="J5909">
        <v>1.1362721508264841E-15</v>
      </c>
      <c r="L5909" s="13">
        <v>45104</v>
      </c>
      <c r="M5909" s="17"/>
      <c r="N5909">
        <v>1.1390657230512101E-2</v>
      </c>
    </row>
    <row r="5910" spans="1:14" x14ac:dyDescent="0.2">
      <c r="A5910" s="1">
        <v>45105</v>
      </c>
      <c r="B5910">
        <v>1.8999999999999998E-4</v>
      </c>
      <c r="C5910">
        <f>Table3[[#This Row],[(MKT-Rf) Excess Return on the Market ]]+Table3[[#This Row],[(RF) Risk-Free Return Rate (One Month Treasury Bill Rate)]]</f>
        <v>5.9000000000000003E-4</v>
      </c>
      <c r="D5910">
        <v>4.0000000000000002E-4</v>
      </c>
      <c r="E5910">
        <v>4.6999999999999993E-3</v>
      </c>
      <c r="F5910">
        <v>-4.1999999999999997E-3</v>
      </c>
      <c r="G5910">
        <v>-6.1999999999999998E-3</v>
      </c>
      <c r="H5910">
        <v>-4.1999999999999997E-3</v>
      </c>
      <c r="I5910">
        <v>2.2000000000000001E-3</v>
      </c>
      <c r="J5910">
        <v>3.5427200690843843E-17</v>
      </c>
      <c r="L5910" s="12">
        <v>45105</v>
      </c>
      <c r="M5910" s="16"/>
      <c r="N5910">
        <v>-3.5407246519950932E-4</v>
      </c>
    </row>
    <row r="5911" spans="1:14" x14ac:dyDescent="0.2">
      <c r="A5911" s="1">
        <v>45106</v>
      </c>
      <c r="B5911">
        <v>1.8999999999999998E-4</v>
      </c>
      <c r="C5911">
        <f>Table3[[#This Row],[(MKT-Rf) Excess Return on the Market ]]+Table3[[#This Row],[(RF) Risk-Free Return Rate (One Month Treasury Bill Rate)]]</f>
        <v>4.5900000000000003E-3</v>
      </c>
      <c r="D5911">
        <v>4.4000000000000003E-3</v>
      </c>
      <c r="E5911">
        <v>7.4999999999999997E-3</v>
      </c>
      <c r="F5911">
        <v>7.6E-3</v>
      </c>
      <c r="G5911">
        <v>5.6999999999999993E-3</v>
      </c>
      <c r="H5911">
        <v>4.5999999999999999E-3</v>
      </c>
      <c r="I5911">
        <v>-3.4999999999999996E-3</v>
      </c>
      <c r="J5911">
        <v>4.7026090993621755E-16</v>
      </c>
      <c r="L5911" s="13">
        <v>45106</v>
      </c>
      <c r="M5911" s="17"/>
      <c r="N5911">
        <v>4.4635502053141703E-3</v>
      </c>
    </row>
    <row r="5912" spans="1:14" x14ac:dyDescent="0.2">
      <c r="A5912" s="1">
        <v>45107</v>
      </c>
      <c r="B5912">
        <v>1.8999999999999998E-4</v>
      </c>
      <c r="C5912">
        <f>Table3[[#This Row],[(MKT-Rf) Excess Return on the Market ]]+Table3[[#This Row],[(RF) Risk-Free Return Rate (One Month Treasury Bill Rate)]]</f>
        <v>1.1589999999999998E-2</v>
      </c>
      <c r="D5912">
        <v>1.1399999999999999E-2</v>
      </c>
      <c r="E5912">
        <v>-7.3000000000000001E-3</v>
      </c>
      <c r="F5912">
        <v>-7.7000000000000002E-3</v>
      </c>
      <c r="G5912">
        <v>-1E-3</v>
      </c>
      <c r="H5912">
        <v>-2.8999999999999998E-3</v>
      </c>
      <c r="I5912">
        <v>8.1000000000000013E-3</v>
      </c>
      <c r="J5912">
        <v>1.0995622313272654E-15</v>
      </c>
      <c r="L5912" s="12">
        <v>45107</v>
      </c>
      <c r="M5912" s="16"/>
      <c r="N5912">
        <v>1.2194363266362706E-2</v>
      </c>
    </row>
    <row r="5913" spans="1:14" x14ac:dyDescent="0.2">
      <c r="A5913" s="1">
        <v>45110</v>
      </c>
      <c r="B5913">
        <v>2.1999999999999998E-4</v>
      </c>
      <c r="C5913">
        <f>Table3[[#This Row],[(MKT-Rf) Excess Return on the Market ]]+Table3[[#This Row],[(RF) Risk-Free Return Rate (One Month Treasury Bill Rate)]]</f>
        <v>1.72E-3</v>
      </c>
      <c r="D5913">
        <v>1.5E-3</v>
      </c>
      <c r="E5913">
        <v>2.7000000000000001E-3</v>
      </c>
      <c r="F5913">
        <v>1.0700000000000001E-2</v>
      </c>
      <c r="G5913">
        <v>1.6000000000000001E-3</v>
      </c>
      <c r="H5913">
        <v>1.1999999999999999E-3</v>
      </c>
      <c r="I5913">
        <v>-1.11E-2</v>
      </c>
      <c r="J5913">
        <v>2.1242709055386559E-16</v>
      </c>
      <c r="L5913" s="13">
        <v>45110</v>
      </c>
      <c r="M5913" s="17"/>
      <c r="N5913">
        <v>1.1700018289601843E-3</v>
      </c>
    </row>
    <row r="5914" spans="1:14" x14ac:dyDescent="0.2">
      <c r="A5914" s="1">
        <v>45112</v>
      </c>
      <c r="B5914">
        <v>2.1999999999999998E-4</v>
      </c>
      <c r="C5914">
        <f>Table3[[#This Row],[(MKT-Rf) Excess Return on the Market ]]+Table3[[#This Row],[(RF) Risk-Free Return Rate (One Month Treasury Bill Rate)]]</f>
        <v>-2.6799999999999997E-3</v>
      </c>
      <c r="D5914">
        <v>-2.8999999999999998E-3</v>
      </c>
      <c r="E5914">
        <v>-1.0700000000000001E-2</v>
      </c>
      <c r="F5914">
        <v>-2.5999999999999999E-3</v>
      </c>
      <c r="G5914">
        <v>-2.8999999999999998E-3</v>
      </c>
      <c r="H5914">
        <v>0</v>
      </c>
      <c r="I5914">
        <v>-7.000000000000001E-4</v>
      </c>
      <c r="J5914">
        <v>2.0948794080983482E-16</v>
      </c>
      <c r="L5914" s="12">
        <v>45112</v>
      </c>
      <c r="M5914" s="16"/>
      <c r="N5914">
        <v>-1.9702536362673942E-3</v>
      </c>
    </row>
    <row r="5915" spans="1:14" x14ac:dyDescent="0.2">
      <c r="A5915" s="1">
        <v>45113</v>
      </c>
      <c r="B5915">
        <v>2.1999999999999998E-4</v>
      </c>
      <c r="C5915">
        <f>Table3[[#This Row],[(MKT-Rf) Excess Return on the Market ]]+Table3[[#This Row],[(RF) Risk-Free Return Rate (One Month Treasury Bill Rate)]]</f>
        <v>-9.2800000000000001E-3</v>
      </c>
      <c r="D5915">
        <v>-9.4999999999999998E-3</v>
      </c>
      <c r="E5915">
        <v>-5.8999999999999999E-3</v>
      </c>
      <c r="F5915">
        <v>-6.8000000000000005E-3</v>
      </c>
      <c r="G5915">
        <v>5.7999999999999996E-3</v>
      </c>
      <c r="H5915">
        <v>5.9999999999999995E-4</v>
      </c>
      <c r="I5915">
        <v>3.7000000000000002E-3</v>
      </c>
      <c r="J5915">
        <v>8.1055917908174091E-16</v>
      </c>
      <c r="L5915" s="13">
        <v>45113</v>
      </c>
      <c r="M5915" s="17"/>
      <c r="N5915">
        <v>-7.9540652874783013E-3</v>
      </c>
    </row>
    <row r="5916" spans="1:14" x14ac:dyDescent="0.2">
      <c r="A5916" s="1">
        <v>45114</v>
      </c>
      <c r="B5916">
        <v>2.1999999999999998E-4</v>
      </c>
      <c r="C5916">
        <f>Table3[[#This Row],[(MKT-Rf) Excess Return on the Market ]]+Table3[[#This Row],[(RF) Risk-Free Return Rate (One Month Treasury Bill Rate)]]</f>
        <v>-9.7999999999999997E-4</v>
      </c>
      <c r="D5916">
        <v>-1.1999999999999999E-3</v>
      </c>
      <c r="E5916">
        <v>1.3000000000000001E-2</v>
      </c>
      <c r="F5916">
        <v>1.2199999999999999E-2</v>
      </c>
      <c r="G5916">
        <v>-2.2000000000000001E-3</v>
      </c>
      <c r="H5916">
        <v>1.9E-3</v>
      </c>
      <c r="I5916">
        <v>-6.8000000000000005E-3</v>
      </c>
      <c r="J5916">
        <v>3.0896672322897164E-16</v>
      </c>
      <c r="L5916" s="12">
        <v>45114</v>
      </c>
      <c r="M5916" s="16"/>
      <c r="N5916">
        <v>-2.8692926136023467E-3</v>
      </c>
    </row>
    <row r="5917" spans="1:14" x14ac:dyDescent="0.2">
      <c r="A5917" s="1">
        <v>45117</v>
      </c>
      <c r="B5917">
        <v>2.1999999999999998E-4</v>
      </c>
      <c r="C5917">
        <f>Table3[[#This Row],[(MKT-Rf) Excess Return on the Market ]]+Table3[[#This Row],[(RF) Risk-Free Return Rate (One Month Treasury Bill Rate)]]</f>
        <v>3.9199999999999999E-3</v>
      </c>
      <c r="D5917">
        <v>3.7000000000000002E-3</v>
      </c>
      <c r="E5917">
        <v>1.24E-2</v>
      </c>
      <c r="F5917">
        <v>0</v>
      </c>
      <c r="G5917">
        <v>-1.01E-2</v>
      </c>
      <c r="H5917">
        <v>5.4000000000000003E-3</v>
      </c>
      <c r="I5917">
        <v>5.3E-3</v>
      </c>
      <c r="J5917">
        <v>2.5117409408235918E-16</v>
      </c>
      <c r="L5917" s="13">
        <v>45117</v>
      </c>
      <c r="M5917" s="17"/>
      <c r="N5917">
        <v>2.4022317330228151E-3</v>
      </c>
    </row>
    <row r="5918" spans="1:14" x14ac:dyDescent="0.2">
      <c r="A5918" s="1">
        <v>45118</v>
      </c>
      <c r="B5918">
        <v>2.1999999999999998E-4</v>
      </c>
      <c r="C5918">
        <f>Table3[[#This Row],[(MKT-Rf) Excess Return on the Market ]]+Table3[[#This Row],[(RF) Risk-Free Return Rate (One Month Treasury Bill Rate)]]</f>
        <v>7.8200000000000006E-3</v>
      </c>
      <c r="D5918">
        <v>7.6E-3</v>
      </c>
      <c r="E5918">
        <v>1.8E-3</v>
      </c>
      <c r="F5918">
        <v>4.8999999999999998E-3</v>
      </c>
      <c r="G5918">
        <v>-2.2000000000000001E-3</v>
      </c>
      <c r="H5918">
        <v>3.0000000000000001E-3</v>
      </c>
      <c r="I5918">
        <v>-7.9000000000000008E-3</v>
      </c>
      <c r="J5918">
        <v>7.1066868295627854E-16</v>
      </c>
      <c r="L5918" s="12">
        <v>45118</v>
      </c>
      <c r="M5918" s="16"/>
      <c r="N5918">
        <v>6.7195880716203853E-3</v>
      </c>
    </row>
    <row r="5919" spans="1:14" x14ac:dyDescent="0.2">
      <c r="A5919" s="1">
        <v>45119</v>
      </c>
      <c r="B5919">
        <v>2.1999999999999998E-4</v>
      </c>
      <c r="C5919">
        <f>Table3[[#This Row],[(MKT-Rf) Excess Return on the Market ]]+Table3[[#This Row],[(RF) Risk-Free Return Rate (One Month Treasury Bill Rate)]]</f>
        <v>7.62E-3</v>
      </c>
      <c r="D5919">
        <v>7.4000000000000003E-3</v>
      </c>
      <c r="E5919">
        <v>3.7000000000000002E-3</v>
      </c>
      <c r="F5919">
        <v>4.4000000000000003E-3</v>
      </c>
      <c r="G5919">
        <v>-3.0999999999999999E-3</v>
      </c>
      <c r="H5919">
        <v>-4.4000000000000003E-3</v>
      </c>
      <c r="I5919">
        <v>1E-3</v>
      </c>
      <c r="J5919">
        <v>7.0853469446828679E-16</v>
      </c>
      <c r="L5919" s="13">
        <v>45119</v>
      </c>
      <c r="M5919" s="17"/>
      <c r="N5919">
        <v>7.383817501052891E-3</v>
      </c>
    </row>
    <row r="5920" spans="1:14" x14ac:dyDescent="0.2">
      <c r="A5920" s="1">
        <v>45120</v>
      </c>
      <c r="B5920">
        <v>2.1999999999999998E-4</v>
      </c>
      <c r="C5920">
        <f>Table3[[#This Row],[(MKT-Rf) Excess Return on the Market ]]+Table3[[#This Row],[(RF) Risk-Free Return Rate (One Month Treasury Bill Rate)]]</f>
        <v>9.2200000000000008E-3</v>
      </c>
      <c r="D5920">
        <v>9.0000000000000011E-3</v>
      </c>
      <c r="E5920">
        <v>-7.000000000000001E-4</v>
      </c>
      <c r="F5920">
        <v>-1E-3</v>
      </c>
      <c r="G5920">
        <v>-1.7000000000000001E-3</v>
      </c>
      <c r="H5920">
        <v>-6.7000000000000002E-3</v>
      </c>
      <c r="I5920">
        <v>1.7000000000000001E-3</v>
      </c>
      <c r="J5920">
        <v>8.2965294800853863E-16</v>
      </c>
      <c r="L5920" s="12">
        <v>45120</v>
      </c>
      <c r="M5920" s="16"/>
      <c r="N5920">
        <v>8.434509266769535E-3</v>
      </c>
    </row>
    <row r="5921" spans="1:14" x14ac:dyDescent="0.2">
      <c r="A5921" s="1">
        <v>45121</v>
      </c>
      <c r="B5921">
        <v>2.1999999999999998E-4</v>
      </c>
      <c r="C5921">
        <f>Table3[[#This Row],[(MKT-Rf) Excess Return on the Market ]]+Table3[[#This Row],[(RF) Risk-Free Return Rate (One Month Treasury Bill Rate)]]</f>
        <v>-2.2799999999999999E-3</v>
      </c>
      <c r="D5921">
        <v>-2.5000000000000001E-3</v>
      </c>
      <c r="E5921">
        <v>-6.9999999999999993E-3</v>
      </c>
      <c r="F5921">
        <v>-1.5100000000000001E-2</v>
      </c>
      <c r="G5921">
        <v>4.3E-3</v>
      </c>
      <c r="H5921">
        <v>-5.5000000000000005E-3</v>
      </c>
      <c r="I5921">
        <v>7.6E-3</v>
      </c>
      <c r="J5921">
        <v>9.561933960573735E-17</v>
      </c>
      <c r="L5921" s="13">
        <v>45121</v>
      </c>
      <c r="M5921" s="17"/>
      <c r="N5921">
        <v>-1.0249061954501163E-3</v>
      </c>
    </row>
    <row r="5922" spans="1:14" x14ac:dyDescent="0.2">
      <c r="A5922" s="1">
        <v>45124</v>
      </c>
      <c r="B5922">
        <v>2.1999999999999998E-4</v>
      </c>
      <c r="C5922">
        <f>Table3[[#This Row],[(MKT-Rf) Excess Return on the Market ]]+Table3[[#This Row],[(RF) Risk-Free Return Rate (One Month Treasury Bill Rate)]]</f>
        <v>5.1199999999999996E-3</v>
      </c>
      <c r="D5922">
        <v>4.8999999999999998E-3</v>
      </c>
      <c r="E5922">
        <v>6.4000000000000003E-3</v>
      </c>
      <c r="F5922">
        <v>-2.7000000000000001E-3</v>
      </c>
      <c r="G5922">
        <v>-3.9000000000000003E-3</v>
      </c>
      <c r="H5922">
        <v>-5.9999999999999995E-4</v>
      </c>
      <c r="I5922">
        <v>9.1999999999999998E-3</v>
      </c>
      <c r="J5922">
        <v>3.605483651941586E-16</v>
      </c>
      <c r="L5922" s="12">
        <v>45124</v>
      </c>
      <c r="M5922" s="16"/>
      <c r="N5922">
        <v>3.8479435973795429E-3</v>
      </c>
    </row>
    <row r="5923" spans="1:14" x14ac:dyDescent="0.2">
      <c r="A5923" s="1">
        <v>45125</v>
      </c>
      <c r="B5923">
        <v>2.1999999999999998E-4</v>
      </c>
      <c r="C5923">
        <f>Table3[[#This Row],[(MKT-Rf) Excess Return on the Market ]]+Table3[[#This Row],[(RF) Risk-Free Return Rate (One Month Treasury Bill Rate)]]</f>
        <v>8.0200000000000011E-3</v>
      </c>
      <c r="D5923">
        <v>7.8000000000000005E-3</v>
      </c>
      <c r="E5923">
        <v>4.4000000000000003E-3</v>
      </c>
      <c r="F5923">
        <v>1.09E-2</v>
      </c>
      <c r="G5923">
        <v>6.3E-3</v>
      </c>
      <c r="H5923">
        <v>-4.4000000000000003E-3</v>
      </c>
      <c r="I5923">
        <v>-4.6999999999999993E-3</v>
      </c>
      <c r="J5923">
        <v>6.1326780883806705E-16</v>
      </c>
      <c r="L5923" s="13">
        <v>45125</v>
      </c>
      <c r="M5923" s="17"/>
      <c r="N5923">
        <v>7.0920798661324126E-3</v>
      </c>
    </row>
    <row r="5924" spans="1:14" x14ac:dyDescent="0.2">
      <c r="A5924" s="1">
        <v>45126</v>
      </c>
      <c r="B5924">
        <v>2.1999999999999998E-4</v>
      </c>
      <c r="C5924">
        <f>Table3[[#This Row],[(MKT-Rf) Excess Return on the Market ]]+Table3[[#This Row],[(RF) Risk-Free Return Rate (One Month Treasury Bill Rate)]]</f>
        <v>2.7200000000000002E-3</v>
      </c>
      <c r="D5924">
        <v>2.5000000000000001E-3</v>
      </c>
      <c r="E5924">
        <v>2.5999999999999999E-3</v>
      </c>
      <c r="F5924">
        <v>1.32E-2</v>
      </c>
      <c r="G5924">
        <v>1.5E-3</v>
      </c>
      <c r="H5924">
        <v>1.9E-3</v>
      </c>
      <c r="I5924">
        <v>-1.8700000000000001E-2</v>
      </c>
      <c r="J5924">
        <v>1.9858566209785782E-16</v>
      </c>
      <c r="L5924" s="12">
        <v>45126</v>
      </c>
      <c r="M5924" s="16"/>
      <c r="N5924">
        <v>2.3550834835142126E-3</v>
      </c>
    </row>
    <row r="5925" spans="1:14" x14ac:dyDescent="0.2">
      <c r="A5925" s="1">
        <v>45127</v>
      </c>
      <c r="B5925">
        <v>2.1999999999999998E-4</v>
      </c>
      <c r="C5925">
        <f>Table3[[#This Row],[(MKT-Rf) Excess Return on the Market ]]+Table3[[#This Row],[(RF) Risk-Free Return Rate (One Month Treasury Bill Rate)]]</f>
        <v>-7.8800000000000016E-3</v>
      </c>
      <c r="D5925">
        <v>-8.1000000000000013E-3</v>
      </c>
      <c r="E5925">
        <v>-3.4999999999999996E-3</v>
      </c>
      <c r="F5925">
        <v>6.4000000000000003E-3</v>
      </c>
      <c r="G5925">
        <v>4.4000000000000003E-3</v>
      </c>
      <c r="H5925">
        <v>1.47E-2</v>
      </c>
      <c r="I5925">
        <v>-1E-3</v>
      </c>
      <c r="J5925">
        <v>5.7602807222159567E-16</v>
      </c>
      <c r="L5925" s="13">
        <v>45127</v>
      </c>
      <c r="M5925" s="17"/>
      <c r="N5925">
        <v>-6.7798061818515913E-3</v>
      </c>
    </row>
    <row r="5926" spans="1:14" x14ac:dyDescent="0.2">
      <c r="A5926" s="1">
        <v>45128</v>
      </c>
      <c r="B5926">
        <v>2.1999999999999998E-4</v>
      </c>
      <c r="C5926">
        <f>Table3[[#This Row],[(MKT-Rf) Excess Return on the Market ]]+Table3[[#This Row],[(RF) Risk-Free Return Rate (One Month Treasury Bill Rate)]]</f>
        <v>-2.8000000000000003E-4</v>
      </c>
      <c r="D5926">
        <v>-5.0000000000000001E-4</v>
      </c>
      <c r="E5926">
        <v>-3.8E-3</v>
      </c>
      <c r="F5926">
        <v>-3.5999999999999999E-3</v>
      </c>
      <c r="G5926">
        <v>-1.5E-3</v>
      </c>
      <c r="H5926">
        <v>1.1000000000000001E-3</v>
      </c>
      <c r="I5926">
        <v>-8.0000000000000002E-3</v>
      </c>
      <c r="J5926">
        <v>2.179772989045064E-17</v>
      </c>
      <c r="L5926" s="12">
        <v>45128</v>
      </c>
      <c r="M5926" s="16"/>
      <c r="N5926">
        <v>3.2410230010493271E-4</v>
      </c>
    </row>
    <row r="5927" spans="1:14" x14ac:dyDescent="0.2">
      <c r="A5927" s="1">
        <v>45131</v>
      </c>
      <c r="B5927">
        <v>2.1999999999999998E-4</v>
      </c>
      <c r="C5927">
        <f>Table3[[#This Row],[(MKT-Rf) Excess Return on the Market ]]+Table3[[#This Row],[(RF) Risk-Free Return Rate (One Month Treasury Bill Rate)]]</f>
        <v>3.32E-3</v>
      </c>
      <c r="D5927">
        <v>3.0999999999999999E-3</v>
      </c>
      <c r="E5927">
        <v>-2.9999999999999997E-4</v>
      </c>
      <c r="F5927">
        <v>7.7000000000000002E-3</v>
      </c>
      <c r="G5927">
        <v>9.4999999999999998E-3</v>
      </c>
      <c r="H5927">
        <v>-2.2000000000000001E-3</v>
      </c>
      <c r="I5927">
        <v>-4.6999999999999993E-3</v>
      </c>
      <c r="J5927">
        <v>4.099604385979785E-16</v>
      </c>
      <c r="L5927" s="13">
        <v>45131</v>
      </c>
      <c r="M5927" s="17"/>
      <c r="N5927">
        <v>4.0259740353417468E-3</v>
      </c>
    </row>
    <row r="5928" spans="1:14" x14ac:dyDescent="0.2">
      <c r="A5928" s="1">
        <v>45132</v>
      </c>
      <c r="B5928">
        <v>2.1999999999999998E-4</v>
      </c>
      <c r="C5928">
        <f>Table3[[#This Row],[(MKT-Rf) Excess Return on the Market ]]+Table3[[#This Row],[(RF) Risk-Free Return Rate (One Month Treasury Bill Rate)]]</f>
        <v>2.7200000000000002E-3</v>
      </c>
      <c r="D5928">
        <v>2.5000000000000001E-3</v>
      </c>
      <c r="E5928">
        <v>-2.3E-3</v>
      </c>
      <c r="F5928">
        <v>-7.9000000000000008E-3</v>
      </c>
      <c r="G5928">
        <v>4.8999999999999998E-3</v>
      </c>
      <c r="H5928">
        <v>-4.0000000000000001E-3</v>
      </c>
      <c r="I5928">
        <v>9.1000000000000004E-3</v>
      </c>
      <c r="J5928">
        <v>2.6690660761201475E-16</v>
      </c>
      <c r="L5928" s="12">
        <v>45132</v>
      </c>
      <c r="M5928" s="16"/>
      <c r="N5928">
        <v>2.8107581456501534E-3</v>
      </c>
    </row>
    <row r="5929" spans="1:14" x14ac:dyDescent="0.2">
      <c r="A5929" s="1">
        <v>45133</v>
      </c>
      <c r="B5929">
        <v>2.1999999999999998E-4</v>
      </c>
      <c r="C5929">
        <f>Table3[[#This Row],[(MKT-Rf) Excess Return on the Market ]]+Table3[[#This Row],[(RF) Risk-Free Return Rate (One Month Treasury Bill Rate)]]</f>
        <v>4.2000000000000002E-4</v>
      </c>
      <c r="D5929">
        <v>2.0000000000000001E-4</v>
      </c>
      <c r="E5929">
        <v>8.6E-3</v>
      </c>
      <c r="F5929">
        <v>1.03E-2</v>
      </c>
      <c r="G5929">
        <v>-3.5999999999999999E-3</v>
      </c>
      <c r="H5929">
        <v>6.5000000000000006E-3</v>
      </c>
      <c r="I5929">
        <v>-1.6299999999999999E-2</v>
      </c>
      <c r="J5929">
        <v>1.4669889404275954E-17</v>
      </c>
      <c r="L5929" s="13">
        <v>45133</v>
      </c>
      <c r="M5929" s="17"/>
      <c r="N5929">
        <v>-1.5545953102232801E-4</v>
      </c>
    </row>
    <row r="5930" spans="1:14" x14ac:dyDescent="0.2">
      <c r="A5930" s="1">
        <v>45134</v>
      </c>
      <c r="B5930">
        <v>2.1999999999999998E-4</v>
      </c>
      <c r="C5930">
        <f>Table3[[#This Row],[(MKT-Rf) Excess Return on the Market ]]+Table3[[#This Row],[(RF) Risk-Free Return Rate (One Month Treasury Bill Rate)]]</f>
        <v>-7.28E-3</v>
      </c>
      <c r="D5930">
        <v>-7.4999999999999997E-3</v>
      </c>
      <c r="E5930">
        <v>-8.1000000000000013E-3</v>
      </c>
      <c r="F5930">
        <v>2.8999999999999998E-3</v>
      </c>
      <c r="G5930">
        <v>3.9000000000000003E-3</v>
      </c>
      <c r="H5930">
        <v>1.1000000000000001E-3</v>
      </c>
      <c r="I5930">
        <v>9.7000000000000003E-3</v>
      </c>
      <c r="J5930">
        <v>5.2992201582110241E-16</v>
      </c>
      <c r="L5930" s="12">
        <v>45134</v>
      </c>
      <c r="M5930" s="16"/>
      <c r="N5930">
        <v>-6.4454274911412875E-3</v>
      </c>
    </row>
    <row r="5931" spans="1:14" x14ac:dyDescent="0.2">
      <c r="A5931" s="1">
        <v>45135</v>
      </c>
      <c r="B5931">
        <v>2.1999999999999998E-4</v>
      </c>
      <c r="C5931">
        <f>Table3[[#This Row],[(MKT-Rf) Excess Return on the Market ]]+Table3[[#This Row],[(RF) Risk-Free Return Rate (One Month Treasury Bill Rate)]]</f>
        <v>1.1619999999999998E-2</v>
      </c>
      <c r="D5931">
        <v>1.1399999999999999E-2</v>
      </c>
      <c r="E5931">
        <v>4.3E-3</v>
      </c>
      <c r="F5931">
        <v>-3.4999999999999996E-3</v>
      </c>
      <c r="G5931">
        <v>-7.4999999999999997E-3</v>
      </c>
      <c r="H5931">
        <v>-4.0000000000000001E-3</v>
      </c>
      <c r="I5931">
        <v>5.4000000000000003E-3</v>
      </c>
      <c r="J5931">
        <v>9.0777495728557523E-16</v>
      </c>
      <c r="L5931" s="13">
        <v>45135</v>
      </c>
      <c r="M5931" s="17"/>
      <c r="N5931">
        <v>9.8294145087675765E-3</v>
      </c>
    </row>
    <row r="5932" spans="1:14" x14ac:dyDescent="0.2">
      <c r="A5932" s="1">
        <v>45138</v>
      </c>
      <c r="B5932">
        <v>2.1999999999999998E-4</v>
      </c>
      <c r="C5932">
        <f>Table3[[#This Row],[(MKT-Rf) Excess Return on the Market ]]+Table3[[#This Row],[(RF) Risk-Free Return Rate (One Month Treasury Bill Rate)]]</f>
        <v>2.82E-3</v>
      </c>
      <c r="D5932">
        <v>2.5999999999999999E-3</v>
      </c>
      <c r="E5932">
        <v>9.8999999999999991E-3</v>
      </c>
      <c r="F5932">
        <v>-8.0000000000000004E-4</v>
      </c>
      <c r="G5932">
        <v>-9.5999999999999992E-3</v>
      </c>
      <c r="H5932">
        <v>7.000000000000001E-4</v>
      </c>
      <c r="I5932">
        <v>-2.9999999999999997E-4</v>
      </c>
      <c r="J5932">
        <v>1.3241783706050546E-16</v>
      </c>
      <c r="L5932" s="12">
        <v>45138</v>
      </c>
      <c r="M5932" s="16"/>
      <c r="N5932">
        <v>1.4676396864565879E-3</v>
      </c>
    </row>
    <row r="5933" spans="1:14" x14ac:dyDescent="0.2">
      <c r="A5933" s="1">
        <v>45139</v>
      </c>
      <c r="B5933">
        <v>2.0000000000000001E-4</v>
      </c>
      <c r="C5933">
        <f>Table3[[#This Row],[(MKT-Rf) Excess Return on the Market ]]+Table3[[#This Row],[(RF) Risk-Free Return Rate (One Month Treasury Bill Rate)]]</f>
        <v>-3.2999999999999995E-3</v>
      </c>
      <c r="D5933">
        <v>-3.4999999999999996E-3</v>
      </c>
      <c r="E5933">
        <v>-1.1000000000000001E-3</v>
      </c>
      <c r="F5933">
        <v>3.0000000000000001E-3</v>
      </c>
      <c r="G5933">
        <v>1.9E-3</v>
      </c>
      <c r="H5933">
        <v>-2.8000000000000004E-3</v>
      </c>
      <c r="I5933">
        <v>5.8999999999999999E-3</v>
      </c>
      <c r="J5933">
        <v>2.6749389579950143E-16</v>
      </c>
      <c r="L5933" s="13">
        <v>45139</v>
      </c>
      <c r="M5933" s="17"/>
      <c r="N5933">
        <v>-2.668649552448092E-3</v>
      </c>
    </row>
    <row r="5934" spans="1:14" x14ac:dyDescent="0.2">
      <c r="A5934" s="1">
        <v>45140</v>
      </c>
      <c r="B5934">
        <v>2.0000000000000001E-4</v>
      </c>
      <c r="C5934">
        <f>Table3[[#This Row],[(MKT-Rf) Excess Return on the Market ]]+Table3[[#This Row],[(RF) Risk-Free Return Rate (One Month Treasury Bill Rate)]]</f>
        <v>-1.47E-2</v>
      </c>
      <c r="D5934">
        <v>-1.49E-2</v>
      </c>
      <c r="E5934">
        <v>-5.0000000000000001E-4</v>
      </c>
      <c r="F5934">
        <v>6.0000000000000001E-3</v>
      </c>
      <c r="G5934">
        <v>6.8000000000000005E-3</v>
      </c>
      <c r="H5934">
        <v>6.8999999999999999E-3</v>
      </c>
      <c r="I5934">
        <v>-3.0999999999999999E-3</v>
      </c>
      <c r="J5934">
        <v>1.2514076728512018E-15</v>
      </c>
      <c r="L5934" s="12">
        <v>45140</v>
      </c>
      <c r="M5934" s="16"/>
      <c r="N5934">
        <v>-1.3936235197657028E-2</v>
      </c>
    </row>
    <row r="5935" spans="1:14" x14ac:dyDescent="0.2">
      <c r="A5935" s="1">
        <v>45141</v>
      </c>
      <c r="B5935">
        <v>2.0000000000000001E-4</v>
      </c>
      <c r="C5935">
        <f>Table3[[#This Row],[(MKT-Rf) Excess Return on the Market ]]+Table3[[#This Row],[(RF) Risk-Free Return Rate (One Month Treasury Bill Rate)]]</f>
        <v>-1.6999999999999999E-3</v>
      </c>
      <c r="D5935">
        <v>-1.9E-3</v>
      </c>
      <c r="E5935">
        <v>2.0000000000000001E-4</v>
      </c>
      <c r="F5935">
        <v>8.0000000000000004E-4</v>
      </c>
      <c r="G5935">
        <v>3.0999999999999999E-3</v>
      </c>
      <c r="H5935">
        <v>-3.4999999999999996E-3</v>
      </c>
      <c r="I5935">
        <v>1.7000000000000001E-3</v>
      </c>
      <c r="J5935">
        <v>2.3974903122637192E-16</v>
      </c>
      <c r="L5935" s="13">
        <v>45141</v>
      </c>
      <c r="M5935" s="17"/>
      <c r="N5935">
        <v>-2.5512255276715053E-3</v>
      </c>
    </row>
    <row r="5936" spans="1:14" x14ac:dyDescent="0.2">
      <c r="A5936" s="1">
        <v>45142</v>
      </c>
      <c r="B5936">
        <v>2.0000000000000001E-4</v>
      </c>
      <c r="C5936">
        <f>Table3[[#This Row],[(MKT-Rf) Excess Return on the Market ]]+Table3[[#This Row],[(RF) Risk-Free Return Rate (One Month Treasury Bill Rate)]]</f>
        <v>-4.7000000000000002E-3</v>
      </c>
      <c r="D5936">
        <v>-4.8999999999999998E-3</v>
      </c>
      <c r="E5936">
        <v>8.0000000000000004E-4</v>
      </c>
      <c r="F5936">
        <v>7.6E-3</v>
      </c>
      <c r="G5936">
        <v>-1.7000000000000001E-3</v>
      </c>
      <c r="H5936">
        <v>-6.6E-3</v>
      </c>
      <c r="I5936">
        <v>-4.3E-3</v>
      </c>
      <c r="J5936">
        <v>4.9207446278699737E-16</v>
      </c>
      <c r="L5936" s="12">
        <v>45142</v>
      </c>
      <c r="M5936" s="16"/>
      <c r="N5936">
        <v>-5.3140910274567365E-3</v>
      </c>
    </row>
    <row r="5937" spans="1:14" x14ac:dyDescent="0.2">
      <c r="A5937" s="1">
        <v>45145</v>
      </c>
      <c r="B5937">
        <v>2.0000000000000001E-4</v>
      </c>
      <c r="C5937">
        <f>Table3[[#This Row],[(MKT-Rf) Excess Return on the Market ]]+Table3[[#This Row],[(RF) Risk-Free Return Rate (One Month Treasury Bill Rate)]]</f>
        <v>7.9000000000000008E-3</v>
      </c>
      <c r="D5937">
        <v>7.7000000000000002E-3</v>
      </c>
      <c r="E5937">
        <v>-1.09E-2</v>
      </c>
      <c r="F5937">
        <v>5.8999999999999999E-3</v>
      </c>
      <c r="G5937">
        <v>6.5000000000000006E-3</v>
      </c>
      <c r="H5937">
        <v>-1E-3</v>
      </c>
      <c r="I5937">
        <v>3.7000000000000002E-3</v>
      </c>
      <c r="J5937">
        <v>9.6907736559582491E-16</v>
      </c>
      <c r="L5937" s="13">
        <v>45145</v>
      </c>
      <c r="M5937" s="17"/>
      <c r="N5937">
        <v>8.9835839552586446E-3</v>
      </c>
    </row>
    <row r="5938" spans="1:14" x14ac:dyDescent="0.2">
      <c r="A5938" s="1">
        <v>45146</v>
      </c>
      <c r="B5938">
        <v>2.0000000000000001E-4</v>
      </c>
      <c r="C5938">
        <f>Table3[[#This Row],[(MKT-Rf) Excess Return on the Market ]]+Table3[[#This Row],[(RF) Risk-Free Return Rate (One Month Treasury Bill Rate)]]</f>
        <v>-4.4999999999999997E-3</v>
      </c>
      <c r="D5938">
        <v>-4.6999999999999993E-3</v>
      </c>
      <c r="E5938">
        <v>1E-3</v>
      </c>
      <c r="F5938">
        <v>1.4000000000000002E-3</v>
      </c>
      <c r="G5938">
        <v>4.6999999999999993E-3</v>
      </c>
      <c r="H5938">
        <v>2.9999999999999997E-4</v>
      </c>
      <c r="I5938">
        <v>3.4999999999999996E-3</v>
      </c>
      <c r="J5938">
        <v>4.3300030859234455E-16</v>
      </c>
      <c r="L5938" s="12">
        <v>45146</v>
      </c>
      <c r="M5938" s="16"/>
      <c r="N5938">
        <v>-4.227192022498048E-3</v>
      </c>
    </row>
    <row r="5939" spans="1:14" x14ac:dyDescent="0.2">
      <c r="A5939" s="1">
        <v>45147</v>
      </c>
      <c r="B5939">
        <v>2.0000000000000001E-4</v>
      </c>
      <c r="C5939">
        <f>Table3[[#This Row],[(MKT-Rf) Excess Return on the Market ]]+Table3[[#This Row],[(RF) Risk-Free Return Rate (One Month Treasury Bill Rate)]]</f>
        <v>-7.6000000000000009E-3</v>
      </c>
      <c r="D5939">
        <v>-7.8000000000000005E-3</v>
      </c>
      <c r="E5939">
        <v>-1E-4</v>
      </c>
      <c r="F5939">
        <v>-5.9999999999999995E-4</v>
      </c>
      <c r="G5939">
        <v>8.6999999999999994E-3</v>
      </c>
      <c r="H5939">
        <v>2.0000000000000001E-4</v>
      </c>
      <c r="I5939">
        <v>-3.2000000000000002E-3</v>
      </c>
      <c r="J5939">
        <v>7.679471637316724E-16</v>
      </c>
      <c r="L5939" s="13">
        <v>45147</v>
      </c>
      <c r="M5939" s="17"/>
      <c r="N5939">
        <v>-7.0636364040070568E-3</v>
      </c>
    </row>
    <row r="5940" spans="1:14" x14ac:dyDescent="0.2">
      <c r="A5940" s="1">
        <v>45148</v>
      </c>
      <c r="B5940">
        <v>2.0000000000000001E-4</v>
      </c>
      <c r="C5940">
        <f>Table3[[#This Row],[(MKT-Rf) Excess Return on the Market ]]+Table3[[#This Row],[(RF) Risk-Free Return Rate (One Month Treasury Bill Rate)]]</f>
        <v>3.0000000000000003E-4</v>
      </c>
      <c r="D5940">
        <v>1E-4</v>
      </c>
      <c r="E5940">
        <v>-4.5999999999999999E-3</v>
      </c>
      <c r="F5940">
        <v>-6.6E-3</v>
      </c>
      <c r="G5940">
        <v>-2.0000000000000001E-4</v>
      </c>
      <c r="H5940">
        <v>-5.0000000000000001E-4</v>
      </c>
      <c r="I5940">
        <v>-2.8999999999999998E-3</v>
      </c>
      <c r="J5940">
        <v>2.6504334248012174E-17</v>
      </c>
      <c r="L5940" s="12">
        <v>45148</v>
      </c>
      <c r="M5940" s="16"/>
      <c r="N5940">
        <v>2.5065629558288107E-4</v>
      </c>
    </row>
    <row r="5941" spans="1:14" x14ac:dyDescent="0.2">
      <c r="A5941" s="1">
        <v>45149</v>
      </c>
      <c r="B5941">
        <v>2.0000000000000001E-4</v>
      </c>
      <c r="C5941">
        <f>Table3[[#This Row],[(MKT-Rf) Excess Return on the Market ]]+Table3[[#This Row],[(RF) Risk-Free Return Rate (One Month Treasury Bill Rate)]]</f>
        <v>-9.0000000000000008E-4</v>
      </c>
      <c r="D5941">
        <v>-1.1000000000000001E-3</v>
      </c>
      <c r="E5941">
        <v>2.3999999999999998E-3</v>
      </c>
      <c r="F5941">
        <v>4.5999999999999999E-3</v>
      </c>
      <c r="G5941">
        <v>-2E-3</v>
      </c>
      <c r="H5941">
        <v>3.9000000000000003E-3</v>
      </c>
      <c r="I5941">
        <v>-2.8000000000000004E-3</v>
      </c>
      <c r="J5941">
        <v>1.2959383709962829E-16</v>
      </c>
      <c r="L5941" s="13">
        <v>45149</v>
      </c>
      <c r="M5941" s="17"/>
      <c r="N5941">
        <v>-1.0702036647139679E-3</v>
      </c>
    </row>
    <row r="5942" spans="1:14" x14ac:dyDescent="0.2">
      <c r="A5942" s="1">
        <v>45152</v>
      </c>
      <c r="B5942">
        <v>2.0000000000000001E-4</v>
      </c>
      <c r="C5942">
        <f>Table3[[#This Row],[(MKT-Rf) Excess Return on the Market ]]+Table3[[#This Row],[(RF) Risk-Free Return Rate (One Month Treasury Bill Rate)]]</f>
        <v>5.3E-3</v>
      </c>
      <c r="D5942">
        <v>5.1000000000000004E-3</v>
      </c>
      <c r="E5942">
        <v>-8.3999999999999995E-3</v>
      </c>
      <c r="F5942">
        <v>-8.0000000000000002E-3</v>
      </c>
      <c r="G5942">
        <v>1E-3</v>
      </c>
      <c r="H5942">
        <v>-6.5000000000000006E-3</v>
      </c>
      <c r="I5942">
        <v>1.15E-2</v>
      </c>
      <c r="J5942">
        <v>6.5235634284599852E-16</v>
      </c>
      <c r="L5942" s="12">
        <v>45152</v>
      </c>
      <c r="M5942" s="16"/>
      <c r="N5942">
        <v>5.7339132747375263E-3</v>
      </c>
    </row>
    <row r="5943" spans="1:14" x14ac:dyDescent="0.2">
      <c r="A5943" s="1">
        <v>45153</v>
      </c>
      <c r="B5943">
        <v>2.0000000000000001E-4</v>
      </c>
      <c r="C5943">
        <f>Table3[[#This Row],[(MKT-Rf) Excess Return on the Market ]]+Table3[[#This Row],[(RF) Risk-Free Return Rate (One Month Treasury Bill Rate)]]</f>
        <v>-1.1599999999999999E-2</v>
      </c>
      <c r="D5943">
        <v>-1.18E-2</v>
      </c>
      <c r="E5943">
        <v>0</v>
      </c>
      <c r="F5943">
        <v>-1.04E-2</v>
      </c>
      <c r="G5943">
        <v>2E-3</v>
      </c>
      <c r="H5943">
        <v>4.0000000000000002E-4</v>
      </c>
      <c r="I5943">
        <v>9.8999999999999991E-3</v>
      </c>
      <c r="J5943">
        <v>1.3242730418638965E-15</v>
      </c>
      <c r="L5943" s="13">
        <v>45153</v>
      </c>
      <c r="M5943" s="17"/>
      <c r="N5943">
        <v>-1.1618060736365813E-2</v>
      </c>
    </row>
    <row r="5944" spans="1:14" x14ac:dyDescent="0.2">
      <c r="A5944" s="1">
        <v>45154</v>
      </c>
      <c r="B5944">
        <v>2.0000000000000001E-4</v>
      </c>
      <c r="C5944">
        <f>Table3[[#This Row],[(MKT-Rf) Excess Return on the Market ]]+Table3[[#This Row],[(RF) Risk-Free Return Rate (One Month Treasury Bill Rate)]]</f>
        <v>-7.9000000000000008E-3</v>
      </c>
      <c r="D5944">
        <v>-8.1000000000000013E-3</v>
      </c>
      <c r="E5944">
        <v>-4.7999999999999996E-3</v>
      </c>
      <c r="F5944">
        <v>-1.2999999999999999E-3</v>
      </c>
      <c r="G5944">
        <v>3.8E-3</v>
      </c>
      <c r="H5944">
        <v>2.0000000000000001E-4</v>
      </c>
      <c r="I5944">
        <v>-2E-3</v>
      </c>
      <c r="J5944">
        <v>8.5774205839919536E-16</v>
      </c>
      <c r="L5944" s="12">
        <v>45154</v>
      </c>
      <c r="M5944" s="16"/>
      <c r="N5944">
        <v>-7.5841303382103969E-3</v>
      </c>
    </row>
    <row r="5945" spans="1:14" x14ac:dyDescent="0.2">
      <c r="A5945" s="1">
        <v>45155</v>
      </c>
      <c r="B5945">
        <v>2.0000000000000001E-4</v>
      </c>
      <c r="C5945">
        <f>Table3[[#This Row],[(MKT-Rf) Excess Return on the Market ]]+Table3[[#This Row],[(RF) Risk-Free Return Rate (One Month Treasury Bill Rate)]]</f>
        <v>-8.4999999999999989E-3</v>
      </c>
      <c r="D5945">
        <v>-8.6999999999999994E-3</v>
      </c>
      <c r="E5945">
        <v>-1.7000000000000001E-3</v>
      </c>
      <c r="F5945">
        <v>4.8999999999999998E-3</v>
      </c>
      <c r="G5945">
        <v>4.7999999999999996E-3</v>
      </c>
      <c r="H5945">
        <v>1.6000000000000001E-3</v>
      </c>
      <c r="I5945">
        <v>-1.11E-2</v>
      </c>
      <c r="J5945">
        <v>7.9702991917005381E-16</v>
      </c>
      <c r="L5945" s="13">
        <v>45155</v>
      </c>
      <c r="M5945" s="17"/>
      <c r="N5945">
        <v>-7.7427623561250646E-3</v>
      </c>
    </row>
    <row r="5946" spans="1:14" x14ac:dyDescent="0.2">
      <c r="A5946" s="1">
        <v>45156</v>
      </c>
      <c r="B5946">
        <v>2.0000000000000001E-4</v>
      </c>
      <c r="C5946">
        <f>Table3[[#This Row],[(MKT-Rf) Excess Return on the Market ]]+Table3[[#This Row],[(RF) Risk-Free Return Rate (One Month Treasury Bill Rate)]]</f>
        <v>6.0000000000000006E-4</v>
      </c>
      <c r="D5946">
        <v>4.0000000000000002E-4</v>
      </c>
      <c r="E5946">
        <v>4.0999999999999995E-3</v>
      </c>
      <c r="F5946">
        <v>-2.2000000000000001E-3</v>
      </c>
      <c r="G5946">
        <v>7.000000000000001E-4</v>
      </c>
      <c r="H5946">
        <v>-1.1000000000000001E-3</v>
      </c>
      <c r="I5946">
        <v>4.7999999999999996E-3</v>
      </c>
      <c r="J5946">
        <v>1.5761083622715883E-17</v>
      </c>
      <c r="L5946" s="12">
        <v>45156</v>
      </c>
      <c r="M5946" s="16"/>
      <c r="N5946">
        <v>-1.4874022775515319E-4</v>
      </c>
    </row>
    <row r="5947" spans="1:14" x14ac:dyDescent="0.2">
      <c r="A5947" s="1">
        <v>45159</v>
      </c>
      <c r="B5947">
        <v>2.0000000000000001E-4</v>
      </c>
      <c r="C5947">
        <f>Table3[[#This Row],[(MKT-Rf) Excess Return on the Market ]]+Table3[[#This Row],[(RF) Risk-Free Return Rate (One Month Treasury Bill Rate)]]</f>
        <v>6.6E-3</v>
      </c>
      <c r="D5947">
        <v>6.4000000000000003E-3</v>
      </c>
      <c r="E5947">
        <v>-8.6999999999999994E-3</v>
      </c>
      <c r="F5947">
        <v>-6.0000000000000001E-3</v>
      </c>
      <c r="G5947">
        <v>1.9E-3</v>
      </c>
      <c r="H5947">
        <v>-8.8000000000000005E-3</v>
      </c>
      <c r="I5947">
        <v>4.6999999999999993E-3</v>
      </c>
      <c r="J5947">
        <v>7.5682431529813228E-16</v>
      </c>
      <c r="L5947" s="13">
        <v>45159</v>
      </c>
      <c r="M5947" s="17"/>
      <c r="N5947">
        <v>6.8556214812669266E-3</v>
      </c>
    </row>
    <row r="5948" spans="1:14" x14ac:dyDescent="0.2">
      <c r="A5948" s="1">
        <v>45160</v>
      </c>
      <c r="B5948">
        <v>2.0000000000000001E-4</v>
      </c>
      <c r="C5948">
        <f>Table3[[#This Row],[(MKT-Rf) Excess Return on the Market ]]+Table3[[#This Row],[(RF) Risk-Free Return Rate (One Month Treasury Bill Rate)]]</f>
        <v>-3.0000000000000001E-3</v>
      </c>
      <c r="D5948">
        <v>-3.2000000000000002E-3</v>
      </c>
      <c r="E5948">
        <v>-2.0000000000000001E-4</v>
      </c>
      <c r="F5948">
        <v>-1.04E-2</v>
      </c>
      <c r="G5948">
        <v>-3.3E-3</v>
      </c>
      <c r="H5948">
        <v>-2.0999999999999999E-3</v>
      </c>
      <c r="I5948">
        <v>4.5999999999999999E-3</v>
      </c>
      <c r="J5948">
        <v>3.3283000619697822E-16</v>
      </c>
      <c r="L5948" s="12">
        <v>45160</v>
      </c>
      <c r="M5948" s="16"/>
      <c r="N5948">
        <v>-2.7812820922299762E-3</v>
      </c>
    </row>
    <row r="5949" spans="1:14" x14ac:dyDescent="0.2">
      <c r="A5949" s="1">
        <v>45161</v>
      </c>
      <c r="B5949">
        <v>2.0000000000000001E-4</v>
      </c>
      <c r="C5949">
        <f>Table3[[#This Row],[(MKT-Rf) Excess Return on the Market ]]+Table3[[#This Row],[(RF) Risk-Free Return Rate (One Month Treasury Bill Rate)]]</f>
        <v>1.1000000000000001E-2</v>
      </c>
      <c r="D5949">
        <v>1.0800000000000001E-2</v>
      </c>
      <c r="E5949">
        <v>-2.2000000000000001E-3</v>
      </c>
      <c r="F5949">
        <v>-1.1000000000000001E-3</v>
      </c>
      <c r="G5949">
        <v>-3.8E-3</v>
      </c>
      <c r="H5949">
        <v>-2.5000000000000001E-3</v>
      </c>
      <c r="I5949">
        <v>7.1999999999999998E-3</v>
      </c>
      <c r="J5949">
        <v>1.2247615398275993E-15</v>
      </c>
      <c r="L5949" s="13">
        <v>45161</v>
      </c>
      <c r="M5949" s="17"/>
      <c r="N5949">
        <v>1.0984339030271489E-2</v>
      </c>
    </row>
    <row r="5950" spans="1:14" x14ac:dyDescent="0.2">
      <c r="A5950" s="1">
        <v>45162</v>
      </c>
      <c r="B5950">
        <v>2.0000000000000001E-4</v>
      </c>
      <c r="C5950">
        <f>Table3[[#This Row],[(MKT-Rf) Excess Return on the Market ]]+Table3[[#This Row],[(RF) Risk-Free Return Rate (One Month Treasury Bill Rate)]]</f>
        <v>-1.41E-2</v>
      </c>
      <c r="D5950">
        <v>-1.43E-2</v>
      </c>
      <c r="E5950">
        <v>1E-4</v>
      </c>
      <c r="F5950">
        <v>6.1999999999999998E-3</v>
      </c>
      <c r="G5950">
        <v>5.1000000000000004E-3</v>
      </c>
      <c r="H5950">
        <v>4.0000000000000001E-3</v>
      </c>
      <c r="I5950">
        <v>-3.0999999999999999E-3</v>
      </c>
      <c r="J5950">
        <v>1.4866669907010632E-15</v>
      </c>
      <c r="L5950" s="12">
        <v>45162</v>
      </c>
      <c r="M5950" s="16"/>
      <c r="N5950">
        <v>-1.3549420207499292E-2</v>
      </c>
    </row>
    <row r="5951" spans="1:14" x14ac:dyDescent="0.2">
      <c r="A5951" s="1">
        <v>45163</v>
      </c>
      <c r="B5951">
        <v>2.0000000000000001E-4</v>
      </c>
      <c r="C5951">
        <f>Table3[[#This Row],[(MKT-Rf) Excess Return on the Market ]]+Table3[[#This Row],[(RF) Risk-Free Return Rate (One Month Treasury Bill Rate)]]</f>
        <v>6.7000000000000002E-3</v>
      </c>
      <c r="D5951">
        <v>6.5000000000000006E-3</v>
      </c>
      <c r="E5951">
        <v>-2.3E-3</v>
      </c>
      <c r="F5951">
        <v>-5.6999999999999993E-3</v>
      </c>
      <c r="G5951">
        <v>-3.4999999999999996E-3</v>
      </c>
      <c r="H5951">
        <v>-1.7000000000000001E-3</v>
      </c>
      <c r="I5951">
        <v>-4.5999999999999999E-3</v>
      </c>
      <c r="J5951">
        <v>8.0321552123324832E-16</v>
      </c>
      <c r="L5951" s="13">
        <v>45163</v>
      </c>
      <c r="M5951" s="17"/>
      <c r="N5951">
        <v>6.6955233154781116E-3</v>
      </c>
    </row>
    <row r="5952" spans="1:14" x14ac:dyDescent="0.2">
      <c r="A5952" s="1">
        <v>45166</v>
      </c>
      <c r="B5952">
        <v>2.0000000000000001E-4</v>
      </c>
      <c r="C5952">
        <f>Table3[[#This Row],[(MKT-Rf) Excess Return on the Market ]]+Table3[[#This Row],[(RF) Risk-Free Return Rate (One Month Treasury Bill Rate)]]</f>
        <v>6.4999999999999997E-3</v>
      </c>
      <c r="D5952">
        <v>6.3E-3</v>
      </c>
      <c r="E5952">
        <v>8.9999999999999998E-4</v>
      </c>
      <c r="F5952">
        <v>4.0999999999999995E-3</v>
      </c>
      <c r="G5952">
        <v>2.5999999999999999E-3</v>
      </c>
      <c r="H5952">
        <v>2.9999999999999997E-4</v>
      </c>
      <c r="I5952">
        <v>8.0000000000000004E-4</v>
      </c>
      <c r="J5952">
        <v>8.6329203694355162E-16</v>
      </c>
      <c r="L5952" s="12">
        <v>45166</v>
      </c>
      <c r="M5952" s="16"/>
      <c r="N5952">
        <v>6.2450565111568821E-3</v>
      </c>
    </row>
    <row r="5953" spans="1:14" x14ac:dyDescent="0.2">
      <c r="A5953" s="1">
        <v>45167</v>
      </c>
      <c r="B5953">
        <v>2.0000000000000001E-4</v>
      </c>
      <c r="C5953">
        <f>Table3[[#This Row],[(MKT-Rf) Excess Return on the Market ]]+Table3[[#This Row],[(RF) Risk-Free Return Rate (One Month Treasury Bill Rate)]]</f>
        <v>1.52E-2</v>
      </c>
      <c r="D5953">
        <v>1.4999999999999999E-2</v>
      </c>
      <c r="E5953">
        <v>-8.0000000000000004E-4</v>
      </c>
      <c r="F5953">
        <v>-1.1000000000000001E-3</v>
      </c>
      <c r="G5953">
        <v>-4.0000000000000002E-4</v>
      </c>
      <c r="H5953">
        <v>-4.4000000000000003E-3</v>
      </c>
      <c r="I5953">
        <v>8.0000000000000004E-4</v>
      </c>
      <c r="J5953">
        <v>1.6992560441174921E-15</v>
      </c>
      <c r="L5953" s="13">
        <v>45167</v>
      </c>
      <c r="M5953" s="17"/>
      <c r="N5953">
        <v>1.4404107984150809E-2</v>
      </c>
    </row>
    <row r="5954" spans="1:14" x14ac:dyDescent="0.2">
      <c r="A5954" s="1">
        <v>45168</v>
      </c>
      <c r="B5954">
        <v>2.0000000000000001E-4</v>
      </c>
      <c r="C5954">
        <f>Table3[[#This Row],[(MKT-Rf) Excess Return on the Market ]]+Table3[[#This Row],[(RF) Risk-Free Return Rate (One Month Treasury Bill Rate)]]</f>
        <v>4.2999999999999991E-3</v>
      </c>
      <c r="D5954">
        <v>4.0999999999999995E-3</v>
      </c>
      <c r="E5954">
        <v>8.9999999999999998E-4</v>
      </c>
      <c r="F5954">
        <v>-4.5999999999999999E-3</v>
      </c>
      <c r="G5954">
        <v>-4.1999999999999997E-3</v>
      </c>
      <c r="H5954">
        <v>-2.9999999999999997E-4</v>
      </c>
      <c r="I5954">
        <v>3.4999999999999996E-3</v>
      </c>
      <c r="J5954">
        <v>4.7374970339005126E-16</v>
      </c>
      <c r="L5954" s="12">
        <v>45168</v>
      </c>
      <c r="M5954" s="16"/>
      <c r="N5954">
        <v>3.8258021699069606E-3</v>
      </c>
    </row>
    <row r="5955" spans="1:14" x14ac:dyDescent="0.2">
      <c r="A5955" s="1">
        <v>45169</v>
      </c>
      <c r="B5955">
        <v>2.0000000000000001E-4</v>
      </c>
      <c r="C5955">
        <f>Table3[[#This Row],[(MKT-Rf) Excess Return on the Market ]]+Table3[[#This Row],[(RF) Risk-Free Return Rate (One Month Treasury Bill Rate)]]</f>
        <v>-6.0000000000000006E-4</v>
      </c>
      <c r="D5955">
        <v>-8.0000000000000004E-4</v>
      </c>
      <c r="E5955">
        <v>-1.9E-3</v>
      </c>
      <c r="F5955">
        <v>2.2000000000000001E-3</v>
      </c>
      <c r="G5955">
        <v>7.000000000000001E-4</v>
      </c>
      <c r="H5955">
        <v>-2.5999999999999999E-3</v>
      </c>
      <c r="I5955">
        <v>2.3E-3</v>
      </c>
      <c r="J5955">
        <v>1.5288591479135854E-16</v>
      </c>
      <c r="L5955" s="13">
        <v>45169</v>
      </c>
      <c r="M5955" s="17"/>
      <c r="N5955">
        <v>-1.5982216816604765E-3</v>
      </c>
    </row>
    <row r="5956" spans="1:14" x14ac:dyDescent="0.2">
      <c r="A5956" s="1">
        <v>45170</v>
      </c>
      <c r="B5956">
        <v>2.1000000000000001E-4</v>
      </c>
      <c r="C5956">
        <f>Table3[[#This Row],[(MKT-Rf) Excess Return on the Market ]]+Table3[[#This Row],[(RF) Risk-Free Return Rate (One Month Treasury Bill Rate)]]</f>
        <v>2.81E-3</v>
      </c>
      <c r="D5956">
        <v>2.5999999999999999E-3</v>
      </c>
      <c r="E5956">
        <v>8.3999999999999995E-3</v>
      </c>
      <c r="F5956">
        <v>5.7999999999999996E-3</v>
      </c>
      <c r="G5956">
        <v>-2.9999999999999997E-4</v>
      </c>
      <c r="H5956">
        <v>-2E-3</v>
      </c>
      <c r="I5956">
        <v>3.2000000000000002E-3</v>
      </c>
      <c r="J5956">
        <v>2.0655975800844454E-16</v>
      </c>
      <c r="L5956" s="12">
        <v>45170</v>
      </c>
      <c r="M5956" s="16"/>
      <c r="N5956">
        <v>1.7975431036151848E-3</v>
      </c>
    </row>
    <row r="5957" spans="1:14" x14ac:dyDescent="0.2">
      <c r="A5957" s="1">
        <v>45174</v>
      </c>
      <c r="B5957">
        <v>2.1000000000000001E-4</v>
      </c>
      <c r="C5957">
        <f>Table3[[#This Row],[(MKT-Rf) Excess Return on the Market ]]+Table3[[#This Row],[(RF) Risk-Free Return Rate (One Month Treasury Bill Rate)]]</f>
        <v>-5.1900000000000002E-3</v>
      </c>
      <c r="D5957">
        <v>-5.4000000000000003E-3</v>
      </c>
      <c r="E5957">
        <v>-1.5800000000000002E-2</v>
      </c>
      <c r="F5957">
        <v>-8.6E-3</v>
      </c>
      <c r="G5957">
        <v>-3.0000000000000001E-3</v>
      </c>
      <c r="H5957">
        <v>-4.6999999999999993E-3</v>
      </c>
      <c r="I5957">
        <v>-3.7000000000000002E-3</v>
      </c>
      <c r="J5957">
        <v>4.3953374718613964E-16</v>
      </c>
      <c r="L5957" s="13">
        <v>45174</v>
      </c>
      <c r="M5957" s="17"/>
      <c r="N5957">
        <v>-4.203010869610265E-3</v>
      </c>
    </row>
    <row r="5958" spans="1:14" x14ac:dyDescent="0.2">
      <c r="A5958" s="1">
        <v>45175</v>
      </c>
      <c r="B5958">
        <v>2.1000000000000001E-4</v>
      </c>
      <c r="C5958">
        <f>Table3[[#This Row],[(MKT-Rf) Excess Return on the Market ]]+Table3[[#This Row],[(RF) Risk-Free Return Rate (One Month Treasury Bill Rate)]]</f>
        <v>-6.8899999999999994E-3</v>
      </c>
      <c r="D5958">
        <v>-7.0999999999999995E-3</v>
      </c>
      <c r="E5958">
        <v>1E-4</v>
      </c>
      <c r="F5958">
        <v>-1.8E-3</v>
      </c>
      <c r="G5958">
        <v>-4.5000000000000005E-3</v>
      </c>
      <c r="H5958">
        <v>1E-3</v>
      </c>
      <c r="I5958">
        <v>7.3000000000000001E-3</v>
      </c>
      <c r="J5958">
        <v>7.3392685176125084E-16</v>
      </c>
      <c r="L5958" s="12">
        <v>45175</v>
      </c>
      <c r="M5958" s="16"/>
      <c r="N5958">
        <v>-6.9959927442528732E-3</v>
      </c>
    </row>
    <row r="5959" spans="1:14" x14ac:dyDescent="0.2">
      <c r="A5959" s="1">
        <v>45176</v>
      </c>
      <c r="B5959">
        <v>2.1000000000000001E-4</v>
      </c>
      <c r="C5959">
        <f>Table3[[#This Row],[(MKT-Rf) Excess Return on the Market ]]+Table3[[#This Row],[(RF) Risk-Free Return Rate (One Month Treasury Bill Rate)]]</f>
        <v>-3.79E-3</v>
      </c>
      <c r="D5959">
        <v>-4.0000000000000001E-3</v>
      </c>
      <c r="E5959">
        <v>-6.8999999999999999E-3</v>
      </c>
      <c r="F5959">
        <v>2.9999999999999997E-4</v>
      </c>
      <c r="G5959">
        <v>-2E-3</v>
      </c>
      <c r="H5959">
        <v>2.0000000000000001E-4</v>
      </c>
      <c r="I5959">
        <v>1.1999999999999999E-3</v>
      </c>
      <c r="J5959">
        <v>2.9576950429954024E-16</v>
      </c>
      <c r="L5959" s="13">
        <v>45176</v>
      </c>
      <c r="M5959" s="17"/>
      <c r="N5959">
        <v>-3.2164682050081963E-3</v>
      </c>
    </row>
    <row r="5960" spans="1:14" x14ac:dyDescent="0.2">
      <c r="A5960" s="1">
        <v>45177</v>
      </c>
      <c r="B5960">
        <v>2.1000000000000001E-4</v>
      </c>
      <c r="C5960">
        <f>Table3[[#This Row],[(MKT-Rf) Excess Return on the Market ]]+Table3[[#This Row],[(RF) Risk-Free Return Rate (One Month Treasury Bill Rate)]]</f>
        <v>1.4099999999999998E-3</v>
      </c>
      <c r="D5960">
        <v>1.1999999999999999E-3</v>
      </c>
      <c r="E5960">
        <v>-5.1000000000000004E-3</v>
      </c>
      <c r="F5960">
        <v>4.0000000000000001E-3</v>
      </c>
      <c r="G5960">
        <v>2.8000000000000004E-3</v>
      </c>
      <c r="H5960">
        <v>1E-4</v>
      </c>
      <c r="I5960">
        <v>7.000000000000001E-4</v>
      </c>
      <c r="J5960">
        <v>1.5376746688196029E-16</v>
      </c>
      <c r="L5960" s="12">
        <v>45177</v>
      </c>
      <c r="M5960" s="16"/>
      <c r="N5960">
        <v>1.4255841976643817E-3</v>
      </c>
    </row>
    <row r="5961" spans="1:14" x14ac:dyDescent="0.2">
      <c r="A5961" s="1">
        <v>45180</v>
      </c>
      <c r="B5961">
        <v>2.1000000000000001E-4</v>
      </c>
      <c r="C5961">
        <f>Table3[[#This Row],[(MKT-Rf) Excess Return on the Market ]]+Table3[[#This Row],[(RF) Risk-Free Return Rate (One Month Treasury Bill Rate)]]</f>
        <v>6.8100000000000001E-3</v>
      </c>
      <c r="D5961">
        <v>6.6E-3</v>
      </c>
      <c r="E5961">
        <v>-4.6999999999999993E-3</v>
      </c>
      <c r="F5961">
        <v>-5.4000000000000003E-3</v>
      </c>
      <c r="G5961">
        <v>-4.8999999999999998E-3</v>
      </c>
      <c r="H5961">
        <v>-3.3E-3</v>
      </c>
      <c r="I5961">
        <v>-4.7999999999999996E-3</v>
      </c>
      <c r="J5961">
        <v>6.8959677854879274E-16</v>
      </c>
      <c r="L5961" s="13">
        <v>45180</v>
      </c>
      <c r="M5961" s="17"/>
      <c r="N5961">
        <v>6.7010127829867268E-3</v>
      </c>
    </row>
    <row r="5962" spans="1:14" x14ac:dyDescent="0.2">
      <c r="A5962" s="1">
        <v>45181</v>
      </c>
      <c r="B5962">
        <v>2.1000000000000001E-4</v>
      </c>
      <c r="C5962">
        <f>Table3[[#This Row],[(MKT-Rf) Excess Return on the Market ]]+Table3[[#This Row],[(RF) Risk-Free Return Rate (One Month Treasury Bill Rate)]]</f>
        <v>-5.6899999999999997E-3</v>
      </c>
      <c r="D5962">
        <v>-5.8999999999999999E-3</v>
      </c>
      <c r="E5962">
        <v>2.0999999999999999E-3</v>
      </c>
      <c r="F5962">
        <v>9.8999999999999991E-3</v>
      </c>
      <c r="G5962">
        <v>2.5000000000000001E-3</v>
      </c>
      <c r="H5962">
        <v>2.3E-3</v>
      </c>
      <c r="I5962">
        <v>-6.6E-3</v>
      </c>
      <c r="J5962">
        <v>5.8500615416463261E-16</v>
      </c>
      <c r="L5962" s="12">
        <v>45181</v>
      </c>
      <c r="M5962" s="16"/>
      <c r="N5962">
        <v>-5.7121558411206055E-3</v>
      </c>
    </row>
    <row r="5963" spans="1:14" x14ac:dyDescent="0.2">
      <c r="A5963" s="1">
        <v>45182</v>
      </c>
      <c r="B5963">
        <v>2.1000000000000001E-4</v>
      </c>
      <c r="C5963">
        <f>Table3[[#This Row],[(MKT-Rf) Excess Return on the Market ]]+Table3[[#This Row],[(RF) Risk-Free Return Rate (One Month Treasury Bill Rate)]]</f>
        <v>5.1000000000000004E-4</v>
      </c>
      <c r="D5963">
        <v>2.9999999999999997E-4</v>
      </c>
      <c r="E5963">
        <v>-8.6999999999999994E-3</v>
      </c>
      <c r="F5963">
        <v>-2.2000000000000001E-3</v>
      </c>
      <c r="G5963">
        <v>2.5000000000000001E-3</v>
      </c>
      <c r="H5963">
        <v>-3.5999999999999999E-3</v>
      </c>
      <c r="I5963">
        <v>1.7000000000000001E-3</v>
      </c>
      <c r="J5963">
        <v>1.2259893741944035E-16</v>
      </c>
      <c r="L5963" s="13">
        <v>45182</v>
      </c>
      <c r="M5963" s="17"/>
      <c r="N5963">
        <v>1.2408533465711885E-3</v>
      </c>
    </row>
    <row r="5964" spans="1:14" x14ac:dyDescent="0.2">
      <c r="A5964" s="1">
        <v>45183</v>
      </c>
      <c r="B5964">
        <v>2.1000000000000001E-4</v>
      </c>
      <c r="C5964">
        <f>Table3[[#This Row],[(MKT-Rf) Excess Return on the Market ]]+Table3[[#This Row],[(RF) Risk-Free Return Rate (One Month Treasury Bill Rate)]]</f>
        <v>8.6099999999999996E-3</v>
      </c>
      <c r="D5964">
        <v>8.3999999999999995E-3</v>
      </c>
      <c r="E5964">
        <v>4.8999999999999998E-3</v>
      </c>
      <c r="F5964">
        <v>8.6E-3</v>
      </c>
      <c r="G5964">
        <v>8.199999999999999E-3</v>
      </c>
      <c r="H5964">
        <v>2.0000000000000001E-4</v>
      </c>
      <c r="I5964">
        <v>-4.0999999999999995E-3</v>
      </c>
      <c r="J5964">
        <v>8.1952592240195689E-16</v>
      </c>
      <c r="L5964" s="12">
        <v>45183</v>
      </c>
      <c r="M5964" s="16"/>
      <c r="N5964">
        <v>8.394550741111827E-3</v>
      </c>
    </row>
    <row r="5965" spans="1:14" x14ac:dyDescent="0.2">
      <c r="A5965" s="1">
        <v>45184</v>
      </c>
      <c r="B5965">
        <v>2.1000000000000001E-4</v>
      </c>
      <c r="C5965">
        <f>Table3[[#This Row],[(MKT-Rf) Excess Return on the Market ]]+Table3[[#This Row],[(RF) Risk-Free Return Rate (One Month Treasury Bill Rate)]]</f>
        <v>-1.189E-2</v>
      </c>
      <c r="D5965">
        <v>-1.21E-2</v>
      </c>
      <c r="E5965">
        <v>2.0999999999999999E-3</v>
      </c>
      <c r="F5965">
        <v>2.5000000000000001E-3</v>
      </c>
      <c r="G5965">
        <v>-3.3E-3</v>
      </c>
      <c r="H5965">
        <v>5.0000000000000001E-3</v>
      </c>
      <c r="I5965">
        <v>-6.1999999999999998E-3</v>
      </c>
      <c r="J5965">
        <v>6.4845972295679695E-16</v>
      </c>
      <c r="L5965" s="13">
        <v>45184</v>
      </c>
      <c r="M5965" s="17"/>
      <c r="N5965">
        <v>-1.2234084667107637E-2</v>
      </c>
    </row>
    <row r="5966" spans="1:14" x14ac:dyDescent="0.2">
      <c r="A5966" s="1">
        <v>45187</v>
      </c>
      <c r="B5966">
        <v>2.1000000000000001E-4</v>
      </c>
      <c r="C5966">
        <f>Table3[[#This Row],[(MKT-Rf) Excess Return on the Market ]]+Table3[[#This Row],[(RF) Risk-Free Return Rate (One Month Treasury Bill Rate)]]</f>
        <v>-1.9000000000000001E-4</v>
      </c>
      <c r="D5966">
        <v>-4.0000000000000002E-4</v>
      </c>
      <c r="E5966">
        <v>-8.199999999999999E-3</v>
      </c>
      <c r="F5966">
        <v>-1.9E-3</v>
      </c>
      <c r="G5966">
        <v>2E-3</v>
      </c>
      <c r="H5966">
        <v>-5.0000000000000001E-4</v>
      </c>
      <c r="I5966">
        <v>1.23E-2</v>
      </c>
      <c r="J5966">
        <v>8.4090680801113557E-17</v>
      </c>
      <c r="L5966" s="12">
        <v>45187</v>
      </c>
      <c r="M5966" s="16"/>
      <c r="N5966">
        <v>7.2103643683838804E-4</v>
      </c>
    </row>
    <row r="5967" spans="1:14" x14ac:dyDescent="0.2">
      <c r="A5967" s="1">
        <v>45188</v>
      </c>
      <c r="B5967">
        <v>2.1000000000000001E-4</v>
      </c>
      <c r="C5967">
        <f>Table3[[#This Row],[(MKT-Rf) Excess Return on the Market ]]+Table3[[#This Row],[(RF) Risk-Free Return Rate (One Month Treasury Bill Rate)]]</f>
        <v>-2.49E-3</v>
      </c>
      <c r="D5967">
        <v>-2.7000000000000001E-3</v>
      </c>
      <c r="E5967">
        <v>-1.1000000000000001E-3</v>
      </c>
      <c r="F5967">
        <v>0</v>
      </c>
      <c r="G5967">
        <v>3.2000000000000002E-3</v>
      </c>
      <c r="H5967">
        <v>3.0999999999999999E-3</v>
      </c>
      <c r="I5967">
        <v>-5.9999999999999995E-4</v>
      </c>
      <c r="J5967">
        <v>2.4072162256960115E-16</v>
      </c>
      <c r="L5967" s="13">
        <v>45188</v>
      </c>
      <c r="M5967" s="17"/>
      <c r="N5967">
        <v>-2.1534195529618974E-3</v>
      </c>
    </row>
    <row r="5968" spans="1:14" x14ac:dyDescent="0.2">
      <c r="A5968" s="1">
        <v>45189</v>
      </c>
      <c r="B5968">
        <v>2.1000000000000001E-4</v>
      </c>
      <c r="C5968">
        <f>Table3[[#This Row],[(MKT-Rf) Excess Return on the Market ]]+Table3[[#This Row],[(RF) Risk-Free Return Rate (One Month Treasury Bill Rate)]]</f>
        <v>-9.2899999999999996E-3</v>
      </c>
      <c r="D5968">
        <v>-9.4999999999999998E-3</v>
      </c>
      <c r="E5968">
        <v>-5.0000000000000001E-4</v>
      </c>
      <c r="F5968">
        <v>2.5999999999999999E-3</v>
      </c>
      <c r="G5968">
        <v>2.7000000000000001E-3</v>
      </c>
      <c r="H5968">
        <v>4.8999999999999998E-3</v>
      </c>
      <c r="I5968">
        <v>-4.3E-3</v>
      </c>
      <c r="J5968">
        <v>1.0822467399617556E-15</v>
      </c>
      <c r="L5968" s="12">
        <v>45189</v>
      </c>
      <c r="M5968" s="16"/>
      <c r="N5968">
        <v>-9.4392046231101256E-3</v>
      </c>
    </row>
    <row r="5969" spans="1:14" x14ac:dyDescent="0.2">
      <c r="A5969" s="1">
        <v>45190</v>
      </c>
      <c r="B5969">
        <v>2.1000000000000001E-4</v>
      </c>
      <c r="C5969">
        <f>Table3[[#This Row],[(MKT-Rf) Excess Return on the Market ]]+Table3[[#This Row],[(RF) Risk-Free Return Rate (One Month Treasury Bill Rate)]]</f>
        <v>-1.669E-2</v>
      </c>
      <c r="D5969">
        <v>-1.6899999999999998E-2</v>
      </c>
      <c r="E5969">
        <v>3.4000000000000002E-3</v>
      </c>
      <c r="F5969">
        <v>3.8E-3</v>
      </c>
      <c r="G5969">
        <v>5.6000000000000008E-3</v>
      </c>
      <c r="H5969">
        <v>1.2999999999999999E-3</v>
      </c>
      <c r="I5969">
        <v>4.0000000000000002E-4</v>
      </c>
      <c r="J5969">
        <v>1.6659821197557414E-15</v>
      </c>
      <c r="L5969" s="13">
        <v>45190</v>
      </c>
      <c r="M5969" s="17"/>
      <c r="N5969">
        <v>-1.653687395146802E-2</v>
      </c>
    </row>
    <row r="5970" spans="1:14" x14ac:dyDescent="0.2">
      <c r="A5970" s="1">
        <v>45191</v>
      </c>
      <c r="B5970">
        <v>2.1000000000000001E-4</v>
      </c>
      <c r="C5970">
        <f>Table3[[#This Row],[(MKT-Rf) Excess Return on the Market ]]+Table3[[#This Row],[(RF) Risk-Free Return Rate (One Month Treasury Bill Rate)]]</f>
        <v>-2.2899999999999999E-3</v>
      </c>
      <c r="D5970">
        <v>-2.5000000000000001E-3</v>
      </c>
      <c r="E5970">
        <v>-8.9999999999999998E-4</v>
      </c>
      <c r="F5970">
        <v>-5.1000000000000004E-3</v>
      </c>
      <c r="G5970">
        <v>1.8E-3</v>
      </c>
      <c r="H5970">
        <v>-1.9E-3</v>
      </c>
      <c r="I5970">
        <v>6.7000000000000002E-3</v>
      </c>
      <c r="J5970">
        <v>2.4956763541827004E-16</v>
      </c>
      <c r="L5970" s="12">
        <v>45191</v>
      </c>
      <c r="M5970" s="16"/>
      <c r="N5970">
        <v>-2.2982509659402743E-3</v>
      </c>
    </row>
    <row r="5971" spans="1:14" x14ac:dyDescent="0.2">
      <c r="A5971" s="1">
        <v>45194</v>
      </c>
      <c r="B5971">
        <v>2.1000000000000001E-4</v>
      </c>
      <c r="C5971">
        <f>Table3[[#This Row],[(MKT-Rf) Excess Return on the Market ]]+Table3[[#This Row],[(RF) Risk-Free Return Rate (One Month Treasury Bill Rate)]]</f>
        <v>4.1099999999999999E-3</v>
      </c>
      <c r="D5971">
        <v>3.9000000000000003E-3</v>
      </c>
      <c r="E5971">
        <v>-5.9999999999999995E-4</v>
      </c>
      <c r="F5971">
        <v>3.3E-3</v>
      </c>
      <c r="G5971">
        <v>5.7999999999999996E-3</v>
      </c>
      <c r="H5971">
        <v>-4.5999999999999999E-3</v>
      </c>
      <c r="I5971">
        <v>1.2999999999999999E-3</v>
      </c>
      <c r="J5971">
        <v>4.976291169952528E-16</v>
      </c>
      <c r="L5971" s="13">
        <v>45194</v>
      </c>
      <c r="M5971" s="17"/>
      <c r="N5971">
        <v>4.0150212758186272E-3</v>
      </c>
    </row>
    <row r="5972" spans="1:14" x14ac:dyDescent="0.2">
      <c r="A5972" s="1">
        <v>45195</v>
      </c>
      <c r="B5972">
        <v>2.1000000000000001E-4</v>
      </c>
      <c r="C5972">
        <f>Table3[[#This Row],[(MKT-Rf) Excess Return on the Market ]]+Table3[[#This Row],[(RF) Risk-Free Return Rate (One Month Treasury Bill Rate)]]</f>
        <v>-1.439E-2</v>
      </c>
      <c r="D5972">
        <v>-1.46E-2</v>
      </c>
      <c r="E5972">
        <v>3.5999999999999999E-3</v>
      </c>
      <c r="F5972">
        <v>-5.1000000000000004E-3</v>
      </c>
      <c r="G5972">
        <v>-3.4000000000000002E-3</v>
      </c>
      <c r="H5972">
        <v>-7.000000000000001E-4</v>
      </c>
      <c r="I5972">
        <v>3.9000000000000003E-3</v>
      </c>
      <c r="J5972">
        <v>1.6305120954785585E-15</v>
      </c>
      <c r="L5972" s="12">
        <v>45195</v>
      </c>
      <c r="M5972" s="16"/>
      <c r="N5972">
        <v>-1.4844128717961364E-2</v>
      </c>
    </row>
    <row r="5973" spans="1:14" x14ac:dyDescent="0.2">
      <c r="A5973" s="1">
        <v>45196</v>
      </c>
      <c r="B5973">
        <v>2.1000000000000001E-4</v>
      </c>
      <c r="C5973">
        <f>Table3[[#This Row],[(MKT-Rf) Excess Return on the Market ]]+Table3[[#This Row],[(RF) Risk-Free Return Rate (One Month Treasury Bill Rate)]]</f>
        <v>1.5100000000000001E-3</v>
      </c>
      <c r="D5973">
        <v>1.2999999999999999E-3</v>
      </c>
      <c r="E5973">
        <v>7.8000000000000005E-3</v>
      </c>
      <c r="F5973">
        <v>1E-3</v>
      </c>
      <c r="G5973">
        <v>1.9E-3</v>
      </c>
      <c r="H5973">
        <v>-2.8000000000000004E-3</v>
      </c>
      <c r="I5973">
        <v>1.1599999999999999E-2</v>
      </c>
      <c r="J5973">
        <v>2.3329079275799725E-17</v>
      </c>
      <c r="L5973" s="13">
        <v>45196</v>
      </c>
      <c r="M5973" s="17"/>
      <c r="N5973">
        <v>2.2929233000634007E-4</v>
      </c>
    </row>
    <row r="5974" spans="1:14" x14ac:dyDescent="0.2">
      <c r="A5974" s="1">
        <v>45197</v>
      </c>
      <c r="B5974">
        <v>2.1000000000000001E-4</v>
      </c>
      <c r="C5974">
        <f>Table3[[#This Row],[(MKT-Rf) Excess Return on the Market ]]+Table3[[#This Row],[(RF) Risk-Free Return Rate (One Month Treasury Bill Rate)]]</f>
        <v>6.7100000000000007E-3</v>
      </c>
      <c r="D5974">
        <v>6.5000000000000006E-3</v>
      </c>
      <c r="E5974">
        <v>1.9E-3</v>
      </c>
      <c r="F5974">
        <v>4.0000000000000002E-4</v>
      </c>
      <c r="G5974">
        <v>4.3E-3</v>
      </c>
      <c r="H5974">
        <v>-2.9999999999999997E-4</v>
      </c>
      <c r="I5974">
        <v>2.7000000000000001E-3</v>
      </c>
      <c r="J5974">
        <v>6.100135914991467E-16</v>
      </c>
      <c r="L5974" s="12">
        <v>45197</v>
      </c>
      <c r="M5974" s="16"/>
      <c r="N5974">
        <v>5.8757768874731896E-3</v>
      </c>
    </row>
    <row r="5975" spans="1:14" x14ac:dyDescent="0.2">
      <c r="A5975" s="1">
        <v>45198</v>
      </c>
      <c r="B5975">
        <v>2.1000000000000001E-4</v>
      </c>
      <c r="C5975">
        <f>Table3[[#This Row],[(MKT-Rf) Excess Return on the Market ]]+Table3[[#This Row],[(RF) Risk-Free Return Rate (One Month Treasury Bill Rate)]]</f>
        <v>-2.49E-3</v>
      </c>
      <c r="D5975">
        <v>-2.7000000000000001E-3</v>
      </c>
      <c r="E5975">
        <v>-2.0000000000000001E-4</v>
      </c>
      <c r="F5975">
        <v>3.0999999999999999E-3</v>
      </c>
      <c r="G5975">
        <v>-1.9E-3</v>
      </c>
      <c r="H5975">
        <v>-1.5E-3</v>
      </c>
      <c r="I5975">
        <v>-9.1999999999999998E-3</v>
      </c>
      <c r="J5975">
        <v>2.6296471258932718E-16</v>
      </c>
      <c r="L5975" s="13">
        <v>45198</v>
      </c>
      <c r="M5975" s="17"/>
      <c r="N5975">
        <v>-2.7131686755154211E-3</v>
      </c>
    </row>
    <row r="5976" spans="1:14" x14ac:dyDescent="0.2">
      <c r="A5976" s="1">
        <v>45201</v>
      </c>
      <c r="B5976">
        <v>2.1000000000000001E-4</v>
      </c>
      <c r="C5976">
        <f>Table3[[#This Row],[(MKT-Rf) Excess Return on the Market ]]+Table3[[#This Row],[(RF) Risk-Free Return Rate (One Month Treasury Bill Rate)]]</f>
        <v>-1.1900000000000001E-3</v>
      </c>
      <c r="D5976">
        <v>-1.4000000000000002E-3</v>
      </c>
      <c r="E5976">
        <v>-1.2800000000000001E-2</v>
      </c>
      <c r="F5976">
        <v>-1.0500000000000001E-2</v>
      </c>
      <c r="G5976">
        <v>8.6999999999999994E-3</v>
      </c>
      <c r="H5976">
        <v>-5.1999999999999998E-3</v>
      </c>
      <c r="I5976">
        <v>1.32E-2</v>
      </c>
      <c r="J5976">
        <v>7.7859695462387109E-18</v>
      </c>
      <c r="L5976" s="12">
        <v>45201</v>
      </c>
      <c r="M5976" s="16"/>
      <c r="N5976">
        <v>7.9286976922361474E-5</v>
      </c>
    </row>
    <row r="5977" spans="1:14" x14ac:dyDescent="0.2">
      <c r="A5977" s="1">
        <v>45202</v>
      </c>
      <c r="B5977">
        <v>2.1000000000000001E-4</v>
      </c>
      <c r="C5977">
        <f>Table3[[#This Row],[(MKT-Rf) Excess Return on the Market ]]+Table3[[#This Row],[(RF) Risk-Free Return Rate (One Month Treasury Bill Rate)]]</f>
        <v>-1.4789999999999999E-2</v>
      </c>
      <c r="D5977">
        <v>-1.4999999999999999E-2</v>
      </c>
      <c r="E5977">
        <v>-2.5999999999999999E-3</v>
      </c>
      <c r="F5977">
        <v>-1.5E-3</v>
      </c>
      <c r="G5977">
        <v>3.0000000000000001E-3</v>
      </c>
      <c r="H5977">
        <v>1.4000000000000002E-3</v>
      </c>
      <c r="I5977">
        <v>-7.7000000000000002E-3</v>
      </c>
      <c r="J5977">
        <v>1.351309732442968E-15</v>
      </c>
      <c r="L5977" s="13">
        <v>45202</v>
      </c>
      <c r="M5977" s="17"/>
      <c r="N5977">
        <v>-1.3839410161483797E-2</v>
      </c>
    </row>
    <row r="5978" spans="1:14" x14ac:dyDescent="0.2">
      <c r="A5978" s="1">
        <v>45203</v>
      </c>
      <c r="B5978">
        <v>2.1000000000000001E-4</v>
      </c>
      <c r="C5978">
        <f>Table3[[#This Row],[(MKT-Rf) Excess Return on the Market ]]+Table3[[#This Row],[(RF) Risk-Free Return Rate (One Month Treasury Bill Rate)]]</f>
        <v>7.9100000000000004E-3</v>
      </c>
      <c r="D5978">
        <v>7.7000000000000002E-3</v>
      </c>
      <c r="E5978">
        <v>-5.3E-3</v>
      </c>
      <c r="F5978">
        <v>-3.7000000000000002E-3</v>
      </c>
      <c r="G5978">
        <v>-3.9000000000000003E-3</v>
      </c>
      <c r="H5978">
        <v>-3.3E-3</v>
      </c>
      <c r="I5978">
        <v>9.300000000000001E-3</v>
      </c>
      <c r="J5978">
        <v>8.1495578645307144E-16</v>
      </c>
      <c r="L5978" s="12">
        <v>45203</v>
      </c>
      <c r="M5978" s="16"/>
      <c r="N5978">
        <v>8.0770937870001339E-3</v>
      </c>
    </row>
    <row r="5979" spans="1:14" x14ac:dyDescent="0.2">
      <c r="A5979" s="1">
        <v>45204</v>
      </c>
      <c r="B5979">
        <v>2.1000000000000001E-4</v>
      </c>
      <c r="C5979">
        <f>Table3[[#This Row],[(MKT-Rf) Excess Return on the Market ]]+Table3[[#This Row],[(RF) Risk-Free Return Rate (One Month Treasury Bill Rate)]]</f>
        <v>-1.2899999999999999E-3</v>
      </c>
      <c r="D5979">
        <v>-1.5E-3</v>
      </c>
      <c r="E5979">
        <v>2.8000000000000004E-3</v>
      </c>
      <c r="F5979">
        <v>8.9999999999999998E-4</v>
      </c>
      <c r="G5979">
        <v>-4.5999999999999999E-3</v>
      </c>
      <c r="H5979">
        <v>-1.1999999999999999E-3</v>
      </c>
      <c r="I5979">
        <v>-1.6000000000000001E-3</v>
      </c>
      <c r="J5979">
        <v>1.3835928491598654E-16</v>
      </c>
      <c r="L5979" s="13">
        <v>45204</v>
      </c>
      <c r="M5979" s="17"/>
      <c r="N5979">
        <v>-1.3048673867472557E-3</v>
      </c>
    </row>
    <row r="5980" spans="1:14" x14ac:dyDescent="0.2">
      <c r="A5980" s="1">
        <v>45205</v>
      </c>
      <c r="B5980">
        <v>2.1000000000000001E-4</v>
      </c>
      <c r="C5980">
        <f>Table3[[#This Row],[(MKT-Rf) Excess Return on the Market ]]+Table3[[#This Row],[(RF) Risk-Free Return Rate (One Month Treasury Bill Rate)]]</f>
        <v>1.231E-2</v>
      </c>
      <c r="D5980">
        <v>1.21E-2</v>
      </c>
      <c r="E5980">
        <v>-4.4000000000000003E-3</v>
      </c>
      <c r="F5980">
        <v>-5.5000000000000005E-3</v>
      </c>
      <c r="G5980">
        <v>-3.0999999999999999E-3</v>
      </c>
      <c r="H5980">
        <v>-5.1999999999999998E-3</v>
      </c>
      <c r="I5980">
        <v>6.8000000000000005E-3</v>
      </c>
      <c r="J5980">
        <v>1.0948928419627163E-15</v>
      </c>
      <c r="L5980" s="12">
        <v>45205</v>
      </c>
      <c r="M5980" s="16"/>
      <c r="N5980">
        <v>1.1745628333713317E-2</v>
      </c>
    </row>
    <row r="5981" spans="1:14" x14ac:dyDescent="0.2">
      <c r="A5981" s="1">
        <v>45208</v>
      </c>
      <c r="B5981">
        <v>2.1000000000000001E-4</v>
      </c>
      <c r="C5981">
        <f>Table3[[#This Row],[(MKT-Rf) Excess Return on the Market ]]+Table3[[#This Row],[(RF) Risk-Free Return Rate (One Month Treasury Bill Rate)]]</f>
        <v>6.11E-3</v>
      </c>
      <c r="D5981">
        <v>5.8999999999999999E-3</v>
      </c>
      <c r="E5981">
        <v>-1.6000000000000001E-3</v>
      </c>
      <c r="F5981">
        <v>2.5999999999999999E-3</v>
      </c>
      <c r="G5981">
        <v>8.199999999999999E-3</v>
      </c>
      <c r="H5981">
        <v>-3.7000000000000002E-3</v>
      </c>
      <c r="I5981">
        <v>1.4000000000000002E-3</v>
      </c>
      <c r="J5981">
        <v>7.2878403558026769E-16</v>
      </c>
      <c r="L5981" s="13">
        <v>45208</v>
      </c>
      <c r="M5981" s="17"/>
      <c r="N5981">
        <v>6.2840320810455159E-3</v>
      </c>
    </row>
    <row r="5982" spans="1:14" x14ac:dyDescent="0.2">
      <c r="A5982" s="1">
        <v>45209</v>
      </c>
      <c r="B5982">
        <v>2.1000000000000001E-4</v>
      </c>
      <c r="C5982">
        <f>Table3[[#This Row],[(MKT-Rf) Excess Return on the Market ]]+Table3[[#This Row],[(RF) Risk-Free Return Rate (One Month Treasury Bill Rate)]]</f>
        <v>6.3099999999999996E-3</v>
      </c>
      <c r="D5982">
        <v>6.0999999999999995E-3</v>
      </c>
      <c r="E5982">
        <v>3.3E-3</v>
      </c>
      <c r="F5982">
        <v>6.1999999999999998E-3</v>
      </c>
      <c r="G5982">
        <v>-2.3999999999999998E-3</v>
      </c>
      <c r="H5982">
        <v>1.9E-3</v>
      </c>
      <c r="I5982">
        <v>-5.8999999999999999E-3</v>
      </c>
      <c r="J5982">
        <v>5.5022394932133949E-16</v>
      </c>
      <c r="L5982" s="12">
        <v>45209</v>
      </c>
      <c r="M5982" s="16"/>
      <c r="N5982">
        <v>5.1944583608864153E-3</v>
      </c>
    </row>
    <row r="5983" spans="1:14" x14ac:dyDescent="0.2">
      <c r="A5983" s="1">
        <v>45210</v>
      </c>
      <c r="B5983">
        <v>2.1000000000000001E-4</v>
      </c>
      <c r="C5983">
        <f>Table3[[#This Row],[(MKT-Rf) Excess Return on the Market ]]+Table3[[#This Row],[(RF) Risk-Free Return Rate (One Month Treasury Bill Rate)]]</f>
        <v>3.4100000000000003E-3</v>
      </c>
      <c r="D5983">
        <v>3.2000000000000002E-3</v>
      </c>
      <c r="E5983">
        <v>-6.5000000000000006E-3</v>
      </c>
      <c r="F5983">
        <v>3.8E-3</v>
      </c>
      <c r="G5983">
        <v>6.4000000000000003E-3</v>
      </c>
      <c r="H5983">
        <v>-2.5000000000000001E-3</v>
      </c>
      <c r="I5983">
        <v>5.6999999999999993E-3</v>
      </c>
      <c r="J5983">
        <v>4.6081779277925416E-16</v>
      </c>
      <c r="L5983" s="13">
        <v>45210</v>
      </c>
      <c r="M5983" s="17"/>
      <c r="N5983">
        <v>4.2838286545689866E-3</v>
      </c>
    </row>
    <row r="5984" spans="1:14" x14ac:dyDescent="0.2">
      <c r="A5984" s="1">
        <v>45211</v>
      </c>
      <c r="B5984">
        <v>2.1000000000000001E-4</v>
      </c>
      <c r="C5984">
        <f>Table3[[#This Row],[(MKT-Rf) Excess Return on the Market ]]+Table3[[#This Row],[(RF) Risk-Free Return Rate (One Month Treasury Bill Rate)]]</f>
        <v>-7.8900000000000012E-3</v>
      </c>
      <c r="D5984">
        <v>-8.1000000000000013E-3</v>
      </c>
      <c r="E5984">
        <v>-1.4999999999999999E-2</v>
      </c>
      <c r="F5984">
        <v>1.1000000000000001E-3</v>
      </c>
      <c r="G5984">
        <v>1.1899999999999999E-2</v>
      </c>
      <c r="H5984">
        <v>-2.2000000000000001E-3</v>
      </c>
      <c r="I5984">
        <v>2.7000000000000001E-3</v>
      </c>
      <c r="J5984">
        <v>6.1389115718167115E-16</v>
      </c>
      <c r="L5984" s="12">
        <v>45211</v>
      </c>
      <c r="M5984" s="16"/>
      <c r="N5984">
        <v>-6.2659488852716012E-3</v>
      </c>
    </row>
    <row r="5985" spans="1:14" x14ac:dyDescent="0.2">
      <c r="A5985" s="1">
        <v>45212</v>
      </c>
      <c r="B5985">
        <v>2.1000000000000001E-4</v>
      </c>
      <c r="C5985">
        <f>Table3[[#This Row],[(MKT-Rf) Excess Return on the Market ]]+Table3[[#This Row],[(RF) Risk-Free Return Rate (One Month Treasury Bill Rate)]]</f>
        <v>-5.6899999999999997E-3</v>
      </c>
      <c r="D5985">
        <v>-5.8999999999999999E-3</v>
      </c>
      <c r="E5985">
        <v>-3.4999999999999996E-3</v>
      </c>
      <c r="F5985">
        <v>5.0000000000000001E-4</v>
      </c>
      <c r="G5985">
        <v>8.0000000000000004E-4</v>
      </c>
      <c r="H5985">
        <v>4.5999999999999999E-3</v>
      </c>
      <c r="I5985">
        <v>-7.8000000000000005E-3</v>
      </c>
      <c r="J5985">
        <v>5.0482317071986132E-16</v>
      </c>
      <c r="L5985" s="13">
        <v>45212</v>
      </c>
      <c r="M5985" s="17"/>
      <c r="N5985">
        <v>-5.0314774496886677E-3</v>
      </c>
    </row>
    <row r="5986" spans="1:14" x14ac:dyDescent="0.2">
      <c r="A5986" s="1">
        <v>45215</v>
      </c>
      <c r="B5986">
        <v>2.1000000000000001E-4</v>
      </c>
      <c r="C5986">
        <f>Table3[[#This Row],[(MKT-Rf) Excess Return on the Market ]]+Table3[[#This Row],[(RF) Risk-Free Return Rate (One Month Treasury Bill Rate)]]</f>
        <v>1.1609999999999999E-2</v>
      </c>
      <c r="D5986">
        <v>1.1399999999999999E-2</v>
      </c>
      <c r="E5986">
        <v>5.7999999999999996E-3</v>
      </c>
      <c r="F5986">
        <v>-1E-3</v>
      </c>
      <c r="G5986">
        <v>-3.5999999999999999E-3</v>
      </c>
      <c r="H5986">
        <v>-2.0000000000000001E-4</v>
      </c>
      <c r="I5986">
        <v>-2.7000000000000001E-3</v>
      </c>
      <c r="J5986">
        <v>1.1303230403279946E-15</v>
      </c>
      <c r="L5986" s="12">
        <v>45215</v>
      </c>
      <c r="M5986" s="16"/>
      <c r="N5986">
        <v>1.0538619453747615E-2</v>
      </c>
    </row>
    <row r="5987" spans="1:14" x14ac:dyDescent="0.2">
      <c r="A5987" s="1">
        <v>45216</v>
      </c>
      <c r="B5987">
        <v>2.1000000000000001E-4</v>
      </c>
      <c r="C5987">
        <f>Table3[[#This Row],[(MKT-Rf) Excess Return on the Market ]]+Table3[[#This Row],[(RF) Risk-Free Return Rate (One Month Treasury Bill Rate)]]</f>
        <v>1.1099999999999999E-3</v>
      </c>
      <c r="D5987">
        <v>8.9999999999999998E-4</v>
      </c>
      <c r="E5987">
        <v>1.0500000000000001E-2</v>
      </c>
      <c r="F5987">
        <v>6.8000000000000005E-3</v>
      </c>
      <c r="G5987">
        <v>-1E-3</v>
      </c>
      <c r="H5987">
        <v>3.2000000000000002E-3</v>
      </c>
      <c r="I5987">
        <v>-5.7999999999999996E-3</v>
      </c>
      <c r="J5987">
        <v>9.5410844339013462E-18</v>
      </c>
      <c r="L5987" s="13">
        <v>45216</v>
      </c>
      <c r="M5987" s="17"/>
      <c r="N5987">
        <v>-9.8321334779938874E-5</v>
      </c>
    </row>
    <row r="5988" spans="1:14" x14ac:dyDescent="0.2">
      <c r="A5988" s="1">
        <v>45217</v>
      </c>
      <c r="B5988">
        <v>2.1000000000000001E-4</v>
      </c>
      <c r="C5988">
        <f>Table3[[#This Row],[(MKT-Rf) Excess Return on the Market ]]+Table3[[#This Row],[(RF) Risk-Free Return Rate (One Month Treasury Bill Rate)]]</f>
        <v>-1.4489999999999999E-2</v>
      </c>
      <c r="D5988">
        <v>-1.47E-2</v>
      </c>
      <c r="E5988">
        <v>-6.0999999999999995E-3</v>
      </c>
      <c r="F5988">
        <v>-1.7000000000000001E-3</v>
      </c>
      <c r="G5988">
        <v>8.6999999999999994E-3</v>
      </c>
      <c r="H5988">
        <v>4.5999999999999999E-3</v>
      </c>
      <c r="I5988">
        <v>2.2000000000000001E-3</v>
      </c>
      <c r="J5988">
        <v>1.3037503613569862E-15</v>
      </c>
      <c r="L5988" s="12">
        <v>45217</v>
      </c>
      <c r="M5988" s="16"/>
      <c r="N5988">
        <v>-1.349038622382619E-2</v>
      </c>
    </row>
    <row r="5989" spans="1:14" x14ac:dyDescent="0.2">
      <c r="A5989" s="1">
        <v>45218</v>
      </c>
      <c r="B5989">
        <v>2.1000000000000001E-4</v>
      </c>
      <c r="C5989">
        <f>Table3[[#This Row],[(MKT-Rf) Excess Return on the Market ]]+Table3[[#This Row],[(RF) Risk-Free Return Rate (One Month Treasury Bill Rate)]]</f>
        <v>-8.9899999999999997E-3</v>
      </c>
      <c r="D5989">
        <v>-9.1999999999999998E-3</v>
      </c>
      <c r="E5989">
        <v>-5.4000000000000003E-3</v>
      </c>
      <c r="F5989">
        <v>-2.2000000000000001E-3</v>
      </c>
      <c r="G5989">
        <v>-5.0000000000000001E-4</v>
      </c>
      <c r="H5989">
        <v>1E-4</v>
      </c>
      <c r="I5989">
        <v>-8.0000000000000004E-4</v>
      </c>
      <c r="J5989">
        <v>7.5100960308909955E-16</v>
      </c>
      <c r="L5989" s="13">
        <v>45218</v>
      </c>
      <c r="M5989" s="17"/>
      <c r="N5989">
        <v>-8.5190096941524674E-3</v>
      </c>
    </row>
    <row r="5990" spans="1:14" x14ac:dyDescent="0.2">
      <c r="A5990" s="1">
        <v>45219</v>
      </c>
      <c r="B5990">
        <v>2.1000000000000001E-4</v>
      </c>
      <c r="C5990">
        <f>Table3[[#This Row],[(MKT-Rf) Excess Return on the Market ]]+Table3[[#This Row],[(RF) Risk-Free Return Rate (One Month Treasury Bill Rate)]]</f>
        <v>-1.299E-2</v>
      </c>
      <c r="D5990">
        <v>-1.32E-2</v>
      </c>
      <c r="E5990">
        <v>8.9999999999999998E-4</v>
      </c>
      <c r="F5990">
        <v>-1.5E-3</v>
      </c>
      <c r="G5990">
        <v>2E-3</v>
      </c>
      <c r="H5990">
        <v>3.5999999999999999E-3</v>
      </c>
      <c r="I5990">
        <v>4.0000000000000001E-3</v>
      </c>
      <c r="J5990">
        <v>1.0965757582846047E-15</v>
      </c>
      <c r="L5990" s="12">
        <v>45219</v>
      </c>
      <c r="M5990" s="16"/>
      <c r="N5990">
        <v>-1.2665186185757991E-2</v>
      </c>
    </row>
    <row r="5991" spans="1:14" x14ac:dyDescent="0.2">
      <c r="A5991" s="1">
        <v>45222</v>
      </c>
      <c r="B5991">
        <v>2.1000000000000001E-4</v>
      </c>
      <c r="C5991">
        <f>Table3[[#This Row],[(MKT-Rf) Excess Return on the Market ]]+Table3[[#This Row],[(RF) Risk-Free Return Rate (One Month Treasury Bill Rate)]]</f>
        <v>-2.0899999999999998E-3</v>
      </c>
      <c r="D5991">
        <v>-2.3E-3</v>
      </c>
      <c r="E5991">
        <v>-5.7999999999999996E-3</v>
      </c>
      <c r="F5991">
        <v>-7.7000000000000002E-3</v>
      </c>
      <c r="G5991">
        <v>1.8E-3</v>
      </c>
      <c r="H5991">
        <v>-4.3E-3</v>
      </c>
      <c r="I5991">
        <v>8.6E-3</v>
      </c>
      <c r="J5991">
        <v>1.6305585416377139E-16</v>
      </c>
      <c r="L5991" s="13">
        <v>45222</v>
      </c>
      <c r="M5991" s="17"/>
      <c r="N5991">
        <v>-1.6869643388467898E-3</v>
      </c>
    </row>
    <row r="5992" spans="1:14" x14ac:dyDescent="0.2">
      <c r="A5992" s="1">
        <v>45223</v>
      </c>
      <c r="B5992">
        <v>2.1000000000000001E-4</v>
      </c>
      <c r="C5992">
        <f>Table3[[#This Row],[(MKT-Rf) Excess Return on the Market ]]+Table3[[#This Row],[(RF) Risk-Free Return Rate (One Month Treasury Bill Rate)]]</f>
        <v>7.3099999999999997E-3</v>
      </c>
      <c r="D5992">
        <v>7.0999999999999995E-3</v>
      </c>
      <c r="E5992">
        <v>8.9999999999999998E-4</v>
      </c>
      <c r="F5992">
        <v>-5.7999999999999996E-3</v>
      </c>
      <c r="G5992">
        <v>-9.1000000000000004E-3</v>
      </c>
      <c r="H5992">
        <v>1.5E-3</v>
      </c>
      <c r="I5992">
        <v>5.8999999999999999E-3</v>
      </c>
      <c r="J5992">
        <v>6.8317957277443777E-16</v>
      </c>
      <c r="L5992" s="12">
        <v>45223</v>
      </c>
      <c r="M5992" s="16"/>
      <c r="N5992">
        <v>7.2394913997594025E-3</v>
      </c>
    </row>
    <row r="5993" spans="1:14" x14ac:dyDescent="0.2">
      <c r="A5993" s="1">
        <v>45224</v>
      </c>
      <c r="B5993">
        <v>2.1000000000000001E-4</v>
      </c>
      <c r="C5993">
        <f>Table3[[#This Row],[(MKT-Rf) Excess Return on the Market ]]+Table3[[#This Row],[(RF) Risk-Free Return Rate (One Month Treasury Bill Rate)]]</f>
        <v>-1.5590000000000001E-2</v>
      </c>
      <c r="D5993">
        <v>-1.5800000000000002E-2</v>
      </c>
      <c r="E5993">
        <v>-2.0000000000000001E-4</v>
      </c>
      <c r="F5993">
        <v>8.5000000000000006E-3</v>
      </c>
      <c r="G5993">
        <v>1.4800000000000001E-2</v>
      </c>
      <c r="H5993">
        <v>2.0999999999999999E-3</v>
      </c>
      <c r="I5993">
        <v>-7.3000000000000001E-3</v>
      </c>
      <c r="J5993">
        <v>1.2876705261520359E-15</v>
      </c>
      <c r="L5993" s="13">
        <v>45224</v>
      </c>
      <c r="M5993" s="17"/>
      <c r="N5993">
        <v>-1.4443397939346892E-2</v>
      </c>
    </row>
    <row r="5994" spans="1:14" x14ac:dyDescent="0.2">
      <c r="A5994" s="1">
        <v>45225</v>
      </c>
      <c r="B5994">
        <v>2.1000000000000001E-4</v>
      </c>
      <c r="C5994">
        <f>Table3[[#This Row],[(MKT-Rf) Excess Return on the Market ]]+Table3[[#This Row],[(RF) Risk-Free Return Rate (One Month Treasury Bill Rate)]]</f>
        <v>-1.129E-2</v>
      </c>
      <c r="D5994">
        <v>-1.15E-2</v>
      </c>
      <c r="E5994">
        <v>1.18E-2</v>
      </c>
      <c r="F5994">
        <v>1.6799999999999999E-2</v>
      </c>
      <c r="G5994">
        <v>-7.6E-3</v>
      </c>
      <c r="H5994">
        <v>4.6999999999999993E-3</v>
      </c>
      <c r="I5994">
        <v>-1.3999999999999999E-2</v>
      </c>
      <c r="J5994">
        <v>9.5713222883541355E-16</v>
      </c>
      <c r="L5994" s="12">
        <v>45225</v>
      </c>
      <c r="M5994" s="16"/>
      <c r="N5994">
        <v>-1.1903071819740901E-2</v>
      </c>
    </row>
    <row r="5995" spans="1:14" x14ac:dyDescent="0.2">
      <c r="A5995" s="1">
        <v>45226</v>
      </c>
      <c r="B5995">
        <v>2.1000000000000001E-4</v>
      </c>
      <c r="C5995">
        <f>Table3[[#This Row],[(MKT-Rf) Excess Return on the Market ]]+Table3[[#This Row],[(RF) Risk-Free Return Rate (One Month Treasury Bill Rate)]]</f>
        <v>-5.0899999999999999E-3</v>
      </c>
      <c r="D5995">
        <v>-5.3E-3</v>
      </c>
      <c r="E5995">
        <v>-5.7999999999999996E-3</v>
      </c>
      <c r="F5995">
        <v>-5.7999999999999996E-3</v>
      </c>
      <c r="G5995">
        <v>4.3E-3</v>
      </c>
      <c r="H5995">
        <v>-9.5999999999999992E-3</v>
      </c>
      <c r="I5995">
        <v>1.4999999999999999E-2</v>
      </c>
      <c r="J5995">
        <v>4.1644662922340584E-16</v>
      </c>
      <c r="L5995" s="13">
        <v>45226</v>
      </c>
      <c r="M5995" s="17"/>
      <c r="N5995">
        <v>-4.811871761208667E-3</v>
      </c>
    </row>
    <row r="5996" spans="1:14" x14ac:dyDescent="0.2">
      <c r="A5996" s="1">
        <v>45229</v>
      </c>
      <c r="B5996">
        <v>2.1000000000000001E-4</v>
      </c>
      <c r="C5996">
        <f>Table3[[#This Row],[(MKT-Rf) Excess Return on the Market ]]+Table3[[#This Row],[(RF) Risk-Free Return Rate (One Month Treasury Bill Rate)]]</f>
        <v>1.171E-2</v>
      </c>
      <c r="D5996">
        <v>1.15E-2</v>
      </c>
      <c r="E5996">
        <v>-3.3E-3</v>
      </c>
      <c r="F5996">
        <v>2.8000000000000004E-3</v>
      </c>
      <c r="G5996">
        <v>-1.5E-3</v>
      </c>
      <c r="H5996">
        <v>1.7000000000000001E-3</v>
      </c>
      <c r="I5996">
        <v>1.2999999999999999E-3</v>
      </c>
      <c r="J5996">
        <v>1.0968329162630048E-15</v>
      </c>
      <c r="L5996" s="12">
        <v>45229</v>
      </c>
      <c r="M5996" s="16"/>
      <c r="N5996">
        <v>1.1938544947970331E-2</v>
      </c>
    </row>
    <row r="5997" spans="1:14" x14ac:dyDescent="0.2">
      <c r="A5997" s="1">
        <v>45230</v>
      </c>
      <c r="B5997">
        <v>2.1000000000000001E-4</v>
      </c>
      <c r="C5997">
        <f>Table3[[#This Row],[(MKT-Rf) Excess Return on the Market ]]+Table3[[#This Row],[(RF) Risk-Free Return Rate (One Month Treasury Bill Rate)]]</f>
        <v>6.5100000000000002E-3</v>
      </c>
      <c r="D5997">
        <v>6.3E-3</v>
      </c>
      <c r="E5997">
        <v>5.0000000000000001E-4</v>
      </c>
      <c r="F5997">
        <v>-7.000000000000001E-4</v>
      </c>
      <c r="G5997">
        <v>-8.5000000000000006E-3</v>
      </c>
      <c r="H5997">
        <v>5.9999999999999995E-4</v>
      </c>
      <c r="I5997">
        <v>-5.8999999999999999E-3</v>
      </c>
      <c r="J5997">
        <v>5.6844922288612793E-16</v>
      </c>
      <c r="L5997" s="13">
        <v>45230</v>
      </c>
      <c r="M5997" s="17"/>
      <c r="N5997">
        <v>6.4540892074659807E-3</v>
      </c>
    </row>
    <row r="5998" spans="1:14" x14ac:dyDescent="0.2">
      <c r="A5998" s="1">
        <v>45231</v>
      </c>
      <c r="B5998">
        <v>2.1000000000000001E-4</v>
      </c>
      <c r="C5998">
        <f>Table3[[#This Row],[(MKT-Rf) Excess Return on the Market ]]+Table3[[#This Row],[(RF) Risk-Free Return Rate (One Month Treasury Bill Rate)]]</f>
        <v>9.5100000000000011E-3</v>
      </c>
      <c r="D5998">
        <v>9.300000000000001E-3</v>
      </c>
      <c r="E5998">
        <v>-6.8000000000000005E-3</v>
      </c>
      <c r="F5998">
        <v>-2.0000000000000001E-4</v>
      </c>
      <c r="G5998">
        <v>1.1999999999999999E-3</v>
      </c>
      <c r="H5998">
        <v>-7.0999999999999995E-3</v>
      </c>
      <c r="I5998">
        <v>1.77E-2</v>
      </c>
      <c r="J5998">
        <v>8.7571149074193779E-16</v>
      </c>
      <c r="L5998" s="12">
        <v>45231</v>
      </c>
      <c r="M5998" s="16"/>
      <c r="N5998">
        <v>1.0451180679737281E-2</v>
      </c>
    </row>
    <row r="5999" spans="1:14" x14ac:dyDescent="0.2">
      <c r="A5999" s="1">
        <v>45232</v>
      </c>
      <c r="B5999">
        <v>2.1000000000000001E-4</v>
      </c>
      <c r="C5999">
        <f>Table3[[#This Row],[(MKT-Rf) Excess Return on the Market ]]+Table3[[#This Row],[(RF) Risk-Free Return Rate (One Month Treasury Bill Rate)]]</f>
        <v>1.9709999999999998E-2</v>
      </c>
      <c r="D5999">
        <v>1.95E-2</v>
      </c>
      <c r="E5999">
        <v>7.0999999999999995E-3</v>
      </c>
      <c r="F5999">
        <v>1.6399999999999998E-2</v>
      </c>
      <c r="G5999">
        <v>-2.3E-3</v>
      </c>
      <c r="H5999">
        <v>5.3E-3</v>
      </c>
      <c r="I5999">
        <v>-1.23E-2</v>
      </c>
      <c r="J5999">
        <v>1.5274218183065325E-15</v>
      </c>
      <c r="L5999" s="13">
        <v>45232</v>
      </c>
      <c r="M5999" s="17"/>
      <c r="N5999">
        <v>1.8682956430735833E-2</v>
      </c>
    </row>
    <row r="6000" spans="1:14" x14ac:dyDescent="0.2">
      <c r="A6000" s="1">
        <v>45233</v>
      </c>
      <c r="B6000">
        <v>2.1000000000000001E-4</v>
      </c>
      <c r="C6000">
        <f>Table3[[#This Row],[(MKT-Rf) Excess Return on the Market ]]+Table3[[#This Row],[(RF) Risk-Free Return Rate (One Month Treasury Bill Rate)]]</f>
        <v>1.1210000000000001E-2</v>
      </c>
      <c r="D6000">
        <v>1.1000000000000001E-2</v>
      </c>
      <c r="E6000">
        <v>1.7299999999999999E-2</v>
      </c>
      <c r="F6000">
        <v>6.0000000000000001E-3</v>
      </c>
      <c r="G6000">
        <v>-1.1899999999999999E-2</v>
      </c>
      <c r="H6000">
        <v>1.8E-3</v>
      </c>
      <c r="I6000">
        <v>-1.0200000000000001E-2</v>
      </c>
      <c r="J6000">
        <v>7.9928181991489582E-16</v>
      </c>
      <c r="L6000" s="12">
        <v>45233</v>
      </c>
      <c r="M6000" s="16"/>
      <c r="N6000">
        <v>9.3498696374369732E-3</v>
      </c>
    </row>
    <row r="6001" spans="1:14" x14ac:dyDescent="0.2">
      <c r="A6001" s="1">
        <v>45236</v>
      </c>
      <c r="B6001">
        <v>2.1000000000000001E-4</v>
      </c>
      <c r="C6001">
        <f>Table3[[#This Row],[(MKT-Rf) Excess Return on the Market ]]+Table3[[#This Row],[(RF) Risk-Free Return Rate (One Month Treasury Bill Rate)]]</f>
        <v>3.1E-4</v>
      </c>
      <c r="D6001">
        <v>1E-4</v>
      </c>
      <c r="E6001">
        <v>-1.2199999999999999E-2</v>
      </c>
      <c r="F6001">
        <v>-6.6E-3</v>
      </c>
      <c r="G6001">
        <v>8.6999999999999994E-3</v>
      </c>
      <c r="H6001">
        <v>-2E-3</v>
      </c>
      <c r="I6001">
        <v>1.0500000000000001E-2</v>
      </c>
      <c r="J6001">
        <v>1.840209282673576E-16</v>
      </c>
      <c r="L6001" s="13">
        <v>45236</v>
      </c>
      <c r="M6001" s="17"/>
      <c r="N6001">
        <v>1.7514263468030517E-3</v>
      </c>
    </row>
    <row r="6002" spans="1:14" x14ac:dyDescent="0.2">
      <c r="A6002" s="1">
        <v>45237</v>
      </c>
      <c r="B6002">
        <v>2.1000000000000001E-4</v>
      </c>
      <c r="C6002">
        <f>Table3[[#This Row],[(MKT-Rf) Excess Return on the Market ]]+Table3[[#This Row],[(RF) Risk-Free Return Rate (One Month Treasury Bill Rate)]]</f>
        <v>3.7099999999999998E-3</v>
      </c>
      <c r="D6002">
        <v>3.4999999999999996E-3</v>
      </c>
      <c r="E6002">
        <v>-4.0999999999999995E-3</v>
      </c>
      <c r="F6002">
        <v>-1.2E-2</v>
      </c>
      <c r="G6002">
        <v>-1.26E-2</v>
      </c>
      <c r="H6002">
        <v>-5.0000000000000001E-4</v>
      </c>
      <c r="I6002">
        <v>7.8000000000000005E-3</v>
      </c>
      <c r="J6002">
        <v>2.8388748984151796E-16</v>
      </c>
      <c r="L6002" s="12">
        <v>45237</v>
      </c>
      <c r="M6002" s="16"/>
      <c r="N6002">
        <v>2.8361156932399829E-3</v>
      </c>
    </row>
    <row r="6003" spans="1:14" x14ac:dyDescent="0.2">
      <c r="A6003" s="1">
        <v>45238</v>
      </c>
      <c r="B6003">
        <v>2.1000000000000001E-4</v>
      </c>
      <c r="C6003">
        <f>Table3[[#This Row],[(MKT-Rf) Excess Return on the Market ]]+Table3[[#This Row],[(RF) Risk-Free Return Rate (One Month Treasury Bill Rate)]]</f>
        <v>-1.9000000000000001E-4</v>
      </c>
      <c r="D6003">
        <v>-4.0000000000000002E-4</v>
      </c>
      <c r="E6003">
        <v>-1.01E-2</v>
      </c>
      <c r="F6003">
        <v>-4.5999999999999999E-3</v>
      </c>
      <c r="G6003">
        <v>4.5000000000000005E-3</v>
      </c>
      <c r="H6003">
        <v>4.0000000000000002E-4</v>
      </c>
      <c r="I6003">
        <v>1.0800000000000001E-2</v>
      </c>
      <c r="J6003">
        <v>1.0006009124773383E-16</v>
      </c>
      <c r="L6003" s="13">
        <v>45238</v>
      </c>
      <c r="M6003" s="17"/>
      <c r="N6003">
        <v>1.0044332873557552E-3</v>
      </c>
    </row>
    <row r="6004" spans="1:14" x14ac:dyDescent="0.2">
      <c r="A6004" s="1">
        <v>45239</v>
      </c>
      <c r="B6004">
        <v>2.1000000000000001E-4</v>
      </c>
      <c r="C6004">
        <f>Table3[[#This Row],[(MKT-Rf) Excess Return on the Market ]]+Table3[[#This Row],[(RF) Risk-Free Return Rate (One Month Treasury Bill Rate)]]</f>
        <v>-8.6899999999999998E-3</v>
      </c>
      <c r="D6004">
        <v>-8.8999999999999999E-3</v>
      </c>
      <c r="E6004">
        <v>-1.01E-2</v>
      </c>
      <c r="F6004">
        <v>5.0000000000000001E-3</v>
      </c>
      <c r="G6004">
        <v>5.3E-3</v>
      </c>
      <c r="H6004">
        <v>-3.0000000000000001E-3</v>
      </c>
      <c r="I6004">
        <v>1.01E-2</v>
      </c>
      <c r="J6004">
        <v>7.9135419731891832E-16</v>
      </c>
      <c r="L6004" s="12">
        <v>45239</v>
      </c>
      <c r="M6004" s="16"/>
      <c r="N6004">
        <v>-8.1167621824379983E-3</v>
      </c>
    </row>
    <row r="6005" spans="1:14" x14ac:dyDescent="0.2">
      <c r="A6005" s="1">
        <v>45240</v>
      </c>
      <c r="B6005">
        <v>2.1000000000000001E-4</v>
      </c>
      <c r="C6005">
        <f>Table3[[#This Row],[(MKT-Rf) Excess Return on the Market ]]+Table3[[#This Row],[(RF) Risk-Free Return Rate (One Month Treasury Bill Rate)]]</f>
        <v>1.511E-2</v>
      </c>
      <c r="D6005">
        <v>1.49E-2</v>
      </c>
      <c r="E6005">
        <v>-6.0999999999999995E-3</v>
      </c>
      <c r="F6005">
        <v>-4.5000000000000005E-3</v>
      </c>
      <c r="G6005">
        <v>7.4000000000000003E-3</v>
      </c>
      <c r="H6005">
        <v>-3.7000000000000002E-3</v>
      </c>
      <c r="I6005">
        <v>1.23E-2</v>
      </c>
      <c r="J6005">
        <v>1.5595943390352811E-15</v>
      </c>
      <c r="L6005" s="13">
        <v>45240</v>
      </c>
      <c r="M6005" s="17"/>
      <c r="N6005">
        <v>1.5495728650985885E-2</v>
      </c>
    </row>
    <row r="6006" spans="1:14" x14ac:dyDescent="0.2">
      <c r="A6006" s="1">
        <v>45243</v>
      </c>
      <c r="B6006">
        <v>2.1000000000000001E-4</v>
      </c>
      <c r="C6006">
        <f>Table3[[#This Row],[(MKT-Rf) Excess Return on the Market ]]+Table3[[#This Row],[(RF) Risk-Free Return Rate (One Month Treasury Bill Rate)]]</f>
        <v>-2.9E-4</v>
      </c>
      <c r="D6006">
        <v>-5.0000000000000001E-4</v>
      </c>
      <c r="E6006">
        <v>5.9999999999999995E-4</v>
      </c>
      <c r="F6006">
        <v>-2.5999999999999999E-3</v>
      </c>
      <c r="G6006">
        <v>-2.8999999999999998E-3</v>
      </c>
      <c r="H6006">
        <v>-1.7000000000000001E-3</v>
      </c>
      <c r="I6006">
        <v>2.2000000000000001E-3</v>
      </c>
      <c r="J6006">
        <v>9.5202063061581706E-17</v>
      </c>
      <c r="L6006" s="12">
        <v>45243</v>
      </c>
      <c r="M6006" s="16"/>
      <c r="N6006">
        <v>-8.3609108519786131E-4</v>
      </c>
    </row>
    <row r="6007" spans="1:14" x14ac:dyDescent="0.2">
      <c r="A6007" s="1">
        <v>45244</v>
      </c>
      <c r="B6007">
        <v>2.1000000000000001E-4</v>
      </c>
      <c r="C6007">
        <f>Table3[[#This Row],[(MKT-Rf) Excess Return on the Market ]]+Table3[[#This Row],[(RF) Risk-Free Return Rate (One Month Treasury Bill Rate)]]</f>
        <v>2.2009999999999998E-2</v>
      </c>
      <c r="D6007">
        <v>2.18E-2</v>
      </c>
      <c r="E6007">
        <v>3.2300000000000002E-2</v>
      </c>
      <c r="F6007">
        <v>1.1899999999999999E-2</v>
      </c>
      <c r="G6007">
        <v>-9.7999999999999997E-3</v>
      </c>
      <c r="H6007">
        <v>-2.3999999999999998E-3</v>
      </c>
      <c r="I6007">
        <v>-2.0299999999999999E-2</v>
      </c>
      <c r="J6007">
        <v>1.566326622272668E-15</v>
      </c>
      <c r="L6007" s="13">
        <v>45244</v>
      </c>
      <c r="M6007" s="17"/>
      <c r="N6007">
        <v>1.8895282757298078E-2</v>
      </c>
    </row>
    <row r="6008" spans="1:14" x14ac:dyDescent="0.2">
      <c r="A6008" s="1">
        <v>45245</v>
      </c>
      <c r="B6008">
        <v>2.1000000000000001E-4</v>
      </c>
      <c r="C6008">
        <f>Table3[[#This Row],[(MKT-Rf) Excess Return on the Market ]]+Table3[[#This Row],[(RF) Risk-Free Return Rate (One Month Treasury Bill Rate)]]</f>
        <v>2.0100000000000001E-3</v>
      </c>
      <c r="D6008">
        <v>1.8E-3</v>
      </c>
      <c r="E6008">
        <v>1.2999999999999999E-3</v>
      </c>
      <c r="F6008">
        <v>5.0000000000000001E-3</v>
      </c>
      <c r="G6008">
        <v>-1.2999999999999999E-3</v>
      </c>
      <c r="H6008">
        <v>5.0000000000000001E-3</v>
      </c>
      <c r="I6008">
        <v>-1.6299999999999999E-2</v>
      </c>
      <c r="J6008">
        <v>1.3783805415477542E-16</v>
      </c>
      <c r="L6008" s="12">
        <v>45245</v>
      </c>
      <c r="M6008" s="16"/>
      <c r="N6008">
        <v>1.5958076771483444E-3</v>
      </c>
    </row>
    <row r="6009" spans="1:14" x14ac:dyDescent="0.2">
      <c r="A6009" s="1">
        <v>45246</v>
      </c>
      <c r="B6009">
        <v>2.1000000000000001E-4</v>
      </c>
      <c r="C6009">
        <f>Table3[[#This Row],[(MKT-Rf) Excess Return on the Market ]]+Table3[[#This Row],[(RF) Risk-Free Return Rate (One Month Treasury Bill Rate)]]</f>
        <v>-8.9000000000000006E-4</v>
      </c>
      <c r="D6009">
        <v>-1.1000000000000001E-3</v>
      </c>
      <c r="E6009">
        <v>-1.4999999999999999E-2</v>
      </c>
      <c r="F6009">
        <v>-3.0000000000000001E-3</v>
      </c>
      <c r="G6009">
        <v>-4.5000000000000005E-3</v>
      </c>
      <c r="H6009">
        <v>-3.7000000000000002E-3</v>
      </c>
      <c r="I6009">
        <v>9.0000000000000011E-3</v>
      </c>
      <c r="J6009">
        <v>1.0543618600760211E-16</v>
      </c>
      <c r="L6009" s="13">
        <v>45246</v>
      </c>
      <c r="M6009" s="17"/>
      <c r="N6009">
        <v>1.1896413835666805E-3</v>
      </c>
    </row>
    <row r="6010" spans="1:14" x14ac:dyDescent="0.2">
      <c r="A6010" s="1">
        <v>45247</v>
      </c>
      <c r="B6010">
        <v>2.1000000000000001E-4</v>
      </c>
      <c r="C6010">
        <f>Table3[[#This Row],[(MKT-Rf) Excess Return on the Market ]]+Table3[[#This Row],[(RF) Risk-Free Return Rate (One Month Treasury Bill Rate)]]</f>
        <v>2.7100000000000002E-3</v>
      </c>
      <c r="D6010">
        <v>2.5000000000000001E-3</v>
      </c>
      <c r="E6010">
        <v>1.2199999999999999E-2</v>
      </c>
      <c r="F6010">
        <v>6.1999999999999998E-3</v>
      </c>
      <c r="G6010">
        <v>2.9999999999999997E-4</v>
      </c>
      <c r="H6010">
        <v>3.5999999999999999E-3</v>
      </c>
      <c r="I6010">
        <v>-5.3E-3</v>
      </c>
      <c r="J6010">
        <v>1.2491659866462172E-16</v>
      </c>
      <c r="L6010" s="12">
        <v>45247</v>
      </c>
      <c r="M6010" s="16"/>
      <c r="N6010">
        <v>1.2812755985166719E-3</v>
      </c>
    </row>
    <row r="6011" spans="1:14" x14ac:dyDescent="0.2">
      <c r="A6011" s="1">
        <v>45250</v>
      </c>
      <c r="B6011">
        <v>2.1000000000000001E-4</v>
      </c>
      <c r="C6011">
        <f>Table3[[#This Row],[(MKT-Rf) Excess Return on the Market ]]+Table3[[#This Row],[(RF) Risk-Free Return Rate (One Month Treasury Bill Rate)]]</f>
        <v>7.5100000000000002E-3</v>
      </c>
      <c r="D6011">
        <v>7.3000000000000001E-3</v>
      </c>
      <c r="E6011">
        <v>-1.1000000000000001E-3</v>
      </c>
      <c r="F6011">
        <v>-2.8000000000000004E-3</v>
      </c>
      <c r="G6011">
        <v>-3.0000000000000001E-3</v>
      </c>
      <c r="H6011">
        <v>-3.0999999999999999E-3</v>
      </c>
      <c r="I6011">
        <v>5.5000000000000005E-3</v>
      </c>
      <c r="J6011">
        <v>7.4230214988976976E-16</v>
      </c>
      <c r="L6011" s="13">
        <v>45250</v>
      </c>
      <c r="M6011" s="17"/>
      <c r="N6011">
        <v>7.3631338909269815E-3</v>
      </c>
    </row>
    <row r="6012" spans="1:14" x14ac:dyDescent="0.2">
      <c r="A6012" s="1">
        <v>45251</v>
      </c>
      <c r="B6012">
        <v>2.1000000000000001E-4</v>
      </c>
      <c r="C6012">
        <f>Table3[[#This Row],[(MKT-Rf) Excess Return on the Market ]]+Table3[[#This Row],[(RF) Risk-Free Return Rate (One Month Treasury Bill Rate)]]</f>
        <v>-2.99E-3</v>
      </c>
      <c r="D6012">
        <v>-3.2000000000000002E-3</v>
      </c>
      <c r="E6012">
        <v>-9.5999999999999992E-3</v>
      </c>
      <c r="F6012">
        <v>-6.1999999999999998E-3</v>
      </c>
      <c r="G6012">
        <v>4.1999999999999997E-3</v>
      </c>
      <c r="H6012">
        <v>-2.9999999999999997E-4</v>
      </c>
      <c r="I6012">
        <v>7.6E-3</v>
      </c>
      <c r="J6012">
        <v>2.160347664684604E-16</v>
      </c>
      <c r="L6012" s="12">
        <v>45251</v>
      </c>
      <c r="M6012" s="16"/>
      <c r="N6012">
        <v>-2.0229887908321687E-3</v>
      </c>
    </row>
    <row r="6013" spans="1:14" x14ac:dyDescent="0.2">
      <c r="A6013" s="1">
        <v>45252</v>
      </c>
      <c r="B6013">
        <v>2.1000000000000001E-4</v>
      </c>
      <c r="C6013">
        <f>Table3[[#This Row],[(MKT-Rf) Excess Return on the Market ]]+Table3[[#This Row],[(RF) Risk-Free Return Rate (One Month Treasury Bill Rate)]]</f>
        <v>4.4099999999999999E-3</v>
      </c>
      <c r="D6013">
        <v>4.1999999999999997E-3</v>
      </c>
      <c r="E6013">
        <v>1.9E-3</v>
      </c>
      <c r="F6013">
        <v>-4.0000000000000002E-4</v>
      </c>
      <c r="G6013">
        <v>-3.8E-3</v>
      </c>
      <c r="H6013">
        <v>1E-4</v>
      </c>
      <c r="I6013">
        <v>-2.3999999999999998E-3</v>
      </c>
      <c r="J6013">
        <v>4.7142734431286314E-16</v>
      </c>
      <c r="L6013" s="13">
        <v>45252</v>
      </c>
      <c r="M6013" s="17"/>
      <c r="N6013">
        <v>4.0528664649777243E-3</v>
      </c>
    </row>
    <row r="6014" spans="1:14" x14ac:dyDescent="0.2">
      <c r="A6014" s="1">
        <v>45254</v>
      </c>
      <c r="B6014">
        <v>2.1000000000000001E-4</v>
      </c>
      <c r="C6014">
        <f>Table3[[#This Row],[(MKT-Rf) Excess Return on the Market ]]+Table3[[#This Row],[(RF) Risk-Free Return Rate (One Month Treasury Bill Rate)]]</f>
        <v>1.31E-3</v>
      </c>
      <c r="D6014">
        <v>1.1000000000000001E-3</v>
      </c>
      <c r="E6014">
        <v>6.3E-3</v>
      </c>
      <c r="F6014">
        <v>1.8E-3</v>
      </c>
      <c r="G6014">
        <v>-5.1000000000000004E-3</v>
      </c>
      <c r="H6014">
        <v>2.3E-3</v>
      </c>
      <c r="I6014">
        <v>-3.0999999999999999E-3</v>
      </c>
      <c r="J6014">
        <v>1.4677966080730413E-16</v>
      </c>
      <c r="L6014" s="12">
        <v>45254</v>
      </c>
      <c r="M6014" s="16"/>
      <c r="N6014">
        <v>5.9675559803246874E-4</v>
      </c>
    </row>
    <row r="6015" spans="1:14" x14ac:dyDescent="0.2">
      <c r="A6015" s="1">
        <v>45257</v>
      </c>
      <c r="B6015">
        <v>2.1000000000000001E-4</v>
      </c>
      <c r="C6015">
        <f>Table3[[#This Row],[(MKT-Rf) Excess Return on the Market ]]+Table3[[#This Row],[(RF) Risk-Free Return Rate (One Month Treasury Bill Rate)]]</f>
        <v>-2.0899999999999998E-3</v>
      </c>
      <c r="D6015">
        <v>-2.3E-3</v>
      </c>
      <c r="E6015">
        <v>-1.4000000000000002E-3</v>
      </c>
      <c r="F6015">
        <v>-8.0000000000000004E-4</v>
      </c>
      <c r="G6015">
        <v>1.2999999999999999E-3</v>
      </c>
      <c r="H6015">
        <v>-2.5000000000000001E-3</v>
      </c>
      <c r="I6015">
        <v>7.8000000000000005E-3</v>
      </c>
      <c r="J6015">
        <v>2.1238861163998388E-16</v>
      </c>
      <c r="L6015" s="13">
        <v>45257</v>
      </c>
      <c r="M6015" s="17"/>
      <c r="N6015">
        <v>-1.9561422168003027E-3</v>
      </c>
    </row>
    <row r="6016" spans="1:14" x14ac:dyDescent="0.2">
      <c r="A6016" s="1">
        <v>45258</v>
      </c>
      <c r="B6016">
        <v>2.1000000000000001E-4</v>
      </c>
      <c r="C6016">
        <f>Table3[[#This Row],[(MKT-Rf) Excess Return on the Market ]]+Table3[[#This Row],[(RF) Risk-Free Return Rate (One Month Treasury Bill Rate)]]</f>
        <v>8.0999999999999996E-4</v>
      </c>
      <c r="D6016">
        <v>5.9999999999999995E-4</v>
      </c>
      <c r="E6016">
        <v>-3.0000000000000001E-3</v>
      </c>
      <c r="F6016">
        <v>5.0000000000000001E-4</v>
      </c>
      <c r="G6016">
        <v>-1.6000000000000001E-3</v>
      </c>
      <c r="H6016">
        <v>2.9999999999999997E-4</v>
      </c>
      <c r="I6016">
        <v>-5.7999999999999996E-3</v>
      </c>
      <c r="J6016">
        <v>1.0252541544084549E-16</v>
      </c>
      <c r="L6016" s="12">
        <v>45258</v>
      </c>
      <c r="M6016" s="16"/>
      <c r="N6016">
        <v>9.7964714182290037E-4</v>
      </c>
    </row>
    <row r="6017" spans="1:14" x14ac:dyDescent="0.2">
      <c r="A6017" s="1">
        <v>45259</v>
      </c>
      <c r="B6017">
        <v>2.1000000000000001E-4</v>
      </c>
      <c r="C6017">
        <f>Table3[[#This Row],[(MKT-Rf) Excess Return on the Market ]]+Table3[[#This Row],[(RF) Risk-Free Return Rate (One Month Treasury Bill Rate)]]</f>
        <v>3.1E-4</v>
      </c>
      <c r="D6017">
        <v>1E-4</v>
      </c>
      <c r="E6017">
        <v>5.7999999999999996E-3</v>
      </c>
      <c r="F6017">
        <v>6.8999999999999999E-3</v>
      </c>
      <c r="G6017">
        <v>-7.6E-3</v>
      </c>
      <c r="H6017">
        <v>-5.9999999999999995E-4</v>
      </c>
      <c r="I6017">
        <v>-9.5999999999999992E-3</v>
      </c>
      <c r="J6017">
        <v>8.5449558889482065E-17</v>
      </c>
      <c r="L6017" s="13">
        <v>45259</v>
      </c>
      <c r="M6017" s="17"/>
      <c r="N6017">
        <v>-9.4668376742538802E-4</v>
      </c>
    </row>
    <row r="6018" spans="1:14" x14ac:dyDescent="0.2">
      <c r="A6018" s="1">
        <v>45260</v>
      </c>
      <c r="B6018">
        <v>2.1000000000000001E-4</v>
      </c>
      <c r="C6018">
        <f>Table3[[#This Row],[(MKT-Rf) Excess Return on the Market ]]+Table3[[#This Row],[(RF) Risk-Free Return Rate (One Month Treasury Bill Rate)]]</f>
        <v>3.7099999999999998E-3</v>
      </c>
      <c r="D6018">
        <v>3.4999999999999996E-3</v>
      </c>
      <c r="E6018">
        <v>-4.0000000000000001E-3</v>
      </c>
      <c r="F6018">
        <v>1E-4</v>
      </c>
      <c r="G6018">
        <v>-1.1000000000000001E-3</v>
      </c>
      <c r="H6018">
        <v>1.8E-3</v>
      </c>
      <c r="I6018">
        <v>1.7000000000000001E-3</v>
      </c>
      <c r="J6018">
        <v>2.3290167790306477E-16</v>
      </c>
      <c r="L6018" s="12">
        <v>45260</v>
      </c>
      <c r="M6018" s="16"/>
      <c r="N6018">
        <v>3.7769911916856066E-3</v>
      </c>
    </row>
    <row r="6019" spans="1:14" x14ac:dyDescent="0.2">
      <c r="A6019" s="1">
        <v>45261</v>
      </c>
      <c r="B6019">
        <v>2.1000000000000001E-4</v>
      </c>
      <c r="C6019">
        <f>Table3[[#This Row],[(MKT-Rf) Excess Return on the Market ]]+Table3[[#This Row],[(RF) Risk-Free Return Rate (One Month Treasury Bill Rate)]]</f>
        <v>8.4099999999999991E-3</v>
      </c>
      <c r="D6019">
        <v>8.199999999999999E-3</v>
      </c>
      <c r="E6019">
        <v>2.23E-2</v>
      </c>
      <c r="F6019">
        <v>1.0700000000000001E-2</v>
      </c>
      <c r="G6019">
        <v>-3.7000000000000002E-3</v>
      </c>
      <c r="H6019">
        <v>5.6999999999999993E-3</v>
      </c>
      <c r="I6019">
        <v>-1.6E-2</v>
      </c>
      <c r="J6019">
        <v>5.0094617345918503E-16</v>
      </c>
      <c r="L6019" s="13">
        <v>45261</v>
      </c>
      <c r="M6019" s="17"/>
      <c r="N6019">
        <v>5.8565417006152948E-3</v>
      </c>
    </row>
    <row r="6020" spans="1:14" x14ac:dyDescent="0.2">
      <c r="A6020" s="1">
        <v>45264</v>
      </c>
      <c r="B6020">
        <v>2.1000000000000001E-4</v>
      </c>
      <c r="C6020">
        <f>Table3[[#This Row],[(MKT-Rf) Excess Return on the Market ]]+Table3[[#This Row],[(RF) Risk-Free Return Rate (One Month Treasury Bill Rate)]]</f>
        <v>-4.1900000000000001E-3</v>
      </c>
      <c r="D6020">
        <v>-4.4000000000000003E-3</v>
      </c>
      <c r="E6020">
        <v>1.5100000000000001E-2</v>
      </c>
      <c r="F6020">
        <v>5.0000000000000001E-3</v>
      </c>
      <c r="G6020">
        <v>-4.4000000000000003E-3</v>
      </c>
      <c r="H6020">
        <v>7.7000000000000002E-3</v>
      </c>
      <c r="I6020">
        <v>-7.0999999999999995E-3</v>
      </c>
      <c r="J6020">
        <v>4.7654406586364E-16</v>
      </c>
      <c r="L6020" s="12">
        <v>45264</v>
      </c>
      <c r="M6020" s="16"/>
      <c r="N6020">
        <v>-5.4231665551195962E-3</v>
      </c>
    </row>
    <row r="6021" spans="1:14" x14ac:dyDescent="0.2">
      <c r="A6021" s="1">
        <v>45265</v>
      </c>
      <c r="B6021">
        <v>2.1000000000000001E-4</v>
      </c>
      <c r="C6021">
        <f>Table3[[#This Row],[(MKT-Rf) Excess Return on the Market ]]+Table3[[#This Row],[(RF) Risk-Free Return Rate (One Month Treasury Bill Rate)]]</f>
        <v>-1.8899999999999998E-3</v>
      </c>
      <c r="D6021">
        <v>-2.0999999999999999E-3</v>
      </c>
      <c r="E6021">
        <v>-1.0500000000000001E-2</v>
      </c>
      <c r="F6021">
        <v>-8.5000000000000006E-3</v>
      </c>
      <c r="G6021">
        <v>1.8E-3</v>
      </c>
      <c r="H6021">
        <v>-4.0999999999999995E-3</v>
      </c>
      <c r="I6021">
        <v>1.24E-2</v>
      </c>
      <c r="J6021">
        <v>5.3279991132418207E-17</v>
      </c>
      <c r="L6021" s="13">
        <v>45265</v>
      </c>
      <c r="M6021" s="17"/>
      <c r="N6021">
        <v>-5.691170958779145E-4</v>
      </c>
    </row>
    <row r="6022" spans="1:14" x14ac:dyDescent="0.2">
      <c r="A6022" s="1">
        <v>45266</v>
      </c>
      <c r="B6022">
        <v>2.1000000000000001E-4</v>
      </c>
      <c r="C6022">
        <f>Table3[[#This Row],[(MKT-Rf) Excess Return on the Market ]]+Table3[[#This Row],[(RF) Risk-Free Return Rate (One Month Treasury Bill Rate)]]</f>
        <v>-3.6900000000000001E-3</v>
      </c>
      <c r="D6022">
        <v>-3.9000000000000003E-3</v>
      </c>
      <c r="E6022">
        <v>3.5999999999999999E-3</v>
      </c>
      <c r="F6022">
        <v>3.3E-3</v>
      </c>
      <c r="G6022">
        <v>-2.2000000000000001E-3</v>
      </c>
      <c r="H6022">
        <v>2.7000000000000001E-3</v>
      </c>
      <c r="I6022">
        <v>-1.38E-2</v>
      </c>
      <c r="J6022">
        <v>3.5789872932438766E-16</v>
      </c>
      <c r="L6022" s="12">
        <v>45266</v>
      </c>
      <c r="M6022" s="16"/>
      <c r="N6022">
        <v>-3.9137791113844191E-3</v>
      </c>
    </row>
    <row r="6023" spans="1:14" x14ac:dyDescent="0.2">
      <c r="A6023" s="1">
        <v>45267</v>
      </c>
      <c r="B6023">
        <v>2.1000000000000001E-4</v>
      </c>
      <c r="C6023">
        <f>Table3[[#This Row],[(MKT-Rf) Excess Return on the Market ]]+Table3[[#This Row],[(RF) Risk-Free Return Rate (One Month Treasury Bill Rate)]]</f>
        <v>8.3100000000000014E-3</v>
      </c>
      <c r="D6023">
        <v>8.1000000000000013E-3</v>
      </c>
      <c r="E6023">
        <v>8.9999999999999998E-4</v>
      </c>
      <c r="F6023">
        <v>4.8999999999999998E-3</v>
      </c>
      <c r="G6023">
        <v>8.0000000000000004E-4</v>
      </c>
      <c r="H6023">
        <v>-1.9E-3</v>
      </c>
      <c r="I6023">
        <v>-8.9999999999999998E-4</v>
      </c>
      <c r="J6023">
        <v>7.0077350718706628E-16</v>
      </c>
      <c r="L6023" s="13">
        <v>45267</v>
      </c>
      <c r="M6023" s="17"/>
      <c r="N6023">
        <v>7.9366104133129379E-3</v>
      </c>
    </row>
    <row r="6024" spans="1:14" x14ac:dyDescent="0.2">
      <c r="A6024" s="1">
        <v>45268</v>
      </c>
      <c r="B6024">
        <v>2.1000000000000001E-4</v>
      </c>
      <c r="C6024">
        <f>Table3[[#This Row],[(MKT-Rf) Excess Return on the Market ]]+Table3[[#This Row],[(RF) Risk-Free Return Rate (One Month Treasury Bill Rate)]]</f>
        <v>4.7100000000000006E-3</v>
      </c>
      <c r="D6024">
        <v>4.5000000000000005E-3</v>
      </c>
      <c r="E6024">
        <v>1.6000000000000001E-3</v>
      </c>
      <c r="F6024">
        <v>5.3E-3</v>
      </c>
      <c r="G6024">
        <v>-1.2999999999999999E-3</v>
      </c>
      <c r="H6024">
        <v>-8.0000000000000004E-4</v>
      </c>
      <c r="I6024">
        <v>6.1999999999999998E-3</v>
      </c>
      <c r="J6024">
        <v>3.8032546003653327E-16</v>
      </c>
      <c r="L6024" s="12">
        <v>45268</v>
      </c>
      <c r="M6024" s="16"/>
      <c r="N6024">
        <v>4.0870746210065929E-3</v>
      </c>
    </row>
    <row r="6025" spans="1:14" x14ac:dyDescent="0.2">
      <c r="A6025" s="1">
        <v>45271</v>
      </c>
      <c r="B6025">
        <v>2.1000000000000001E-4</v>
      </c>
      <c r="C6025">
        <f>Table3[[#This Row],[(MKT-Rf) Excess Return on the Market ]]+Table3[[#This Row],[(RF) Risk-Free Return Rate (One Month Treasury Bill Rate)]]</f>
        <v>3.7099999999999998E-3</v>
      </c>
      <c r="D6025">
        <v>3.4999999999999996E-3</v>
      </c>
      <c r="E6025">
        <v>-4.4000000000000003E-3</v>
      </c>
      <c r="F6025">
        <v>-1.1999999999999999E-3</v>
      </c>
      <c r="G6025">
        <v>2.0000000000000001E-4</v>
      </c>
      <c r="H6025">
        <v>6.4000000000000003E-3</v>
      </c>
      <c r="I6025">
        <v>-1E-3</v>
      </c>
      <c r="J6025">
        <v>3.4810980203231591E-16</v>
      </c>
      <c r="L6025" s="13">
        <v>45271</v>
      </c>
      <c r="M6025" s="17"/>
      <c r="N6025">
        <v>3.9168516750811289E-3</v>
      </c>
    </row>
    <row r="6026" spans="1:14" x14ac:dyDescent="0.2">
      <c r="A6026" s="1">
        <v>45272</v>
      </c>
      <c r="B6026">
        <v>2.1000000000000001E-4</v>
      </c>
      <c r="C6026">
        <f>Table3[[#This Row],[(MKT-Rf) Excess Return on the Market ]]+Table3[[#This Row],[(RF) Risk-Free Return Rate (One Month Treasury Bill Rate)]]</f>
        <v>3.6100000000000004E-3</v>
      </c>
      <c r="D6026">
        <v>3.4000000000000002E-3</v>
      </c>
      <c r="E6026">
        <v>-6.4000000000000003E-3</v>
      </c>
      <c r="F6026">
        <v>-8.8999999999999999E-3</v>
      </c>
      <c r="G6026">
        <v>-3.7000000000000002E-3</v>
      </c>
      <c r="H6026">
        <v>-2.2000000000000001E-3</v>
      </c>
      <c r="I6026">
        <v>5.8999999999999999E-3</v>
      </c>
      <c r="J6026">
        <v>4.177699748064504E-16</v>
      </c>
      <c r="L6026" s="12">
        <v>45272</v>
      </c>
      <c r="M6026" s="16"/>
      <c r="N6026">
        <v>4.5887580600857377E-3</v>
      </c>
    </row>
    <row r="6027" spans="1:14" x14ac:dyDescent="0.2">
      <c r="A6027" s="1">
        <v>45273</v>
      </c>
      <c r="B6027">
        <v>2.1000000000000001E-4</v>
      </c>
      <c r="C6027">
        <f>Table3[[#This Row],[(MKT-Rf) Excess Return on the Market ]]+Table3[[#This Row],[(RF) Risk-Free Return Rate (One Month Treasury Bill Rate)]]</f>
        <v>1.5709999999999998E-2</v>
      </c>
      <c r="D6027">
        <v>1.55E-2</v>
      </c>
      <c r="E6027">
        <v>1.9199999999999998E-2</v>
      </c>
      <c r="F6027">
        <v>1.3500000000000002E-2</v>
      </c>
      <c r="G6027">
        <v>-9.8999999999999991E-3</v>
      </c>
      <c r="H6027">
        <v>1.7000000000000001E-3</v>
      </c>
      <c r="I6027">
        <v>-2.06E-2</v>
      </c>
      <c r="J6027">
        <v>9.5537736731742193E-16</v>
      </c>
      <c r="L6027" s="13">
        <v>45273</v>
      </c>
      <c r="M6027" s="17"/>
      <c r="N6027">
        <v>1.3558420429298217E-2</v>
      </c>
    </row>
    <row r="6028" spans="1:14" x14ac:dyDescent="0.2">
      <c r="A6028" s="1">
        <v>45274</v>
      </c>
      <c r="B6028">
        <v>2.1000000000000001E-4</v>
      </c>
      <c r="C6028">
        <f>Table3[[#This Row],[(MKT-Rf) Excess Return on the Market ]]+Table3[[#This Row],[(RF) Risk-Free Return Rate (One Month Treasury Bill Rate)]]</f>
        <v>5.3100000000000005E-3</v>
      </c>
      <c r="D6028">
        <v>5.1000000000000004E-3</v>
      </c>
      <c r="E6028">
        <v>1.84E-2</v>
      </c>
      <c r="F6028">
        <v>2.0299999999999999E-2</v>
      </c>
      <c r="G6028">
        <v>2.9999999999999997E-4</v>
      </c>
      <c r="H6028">
        <v>3.8E-3</v>
      </c>
      <c r="I6028">
        <v>-1.5700000000000002E-2</v>
      </c>
      <c r="J6028">
        <v>1.4462664822660078E-16</v>
      </c>
      <c r="L6028" s="12">
        <v>45274</v>
      </c>
      <c r="M6028" s="16"/>
      <c r="N6028">
        <v>2.6435733742609306E-3</v>
      </c>
    </row>
    <row r="6029" spans="1:14" x14ac:dyDescent="0.2">
      <c r="A6029" s="1">
        <v>45275</v>
      </c>
      <c r="B6029">
        <v>2.1000000000000001E-4</v>
      </c>
      <c r="C6029">
        <f>Table3[[#This Row],[(MKT-Rf) Excess Return on the Market ]]+Table3[[#This Row],[(RF) Risk-Free Return Rate (One Month Treasury Bill Rate)]]</f>
        <v>-3.8999999999999994E-4</v>
      </c>
      <c r="D6029">
        <v>-5.9999999999999995E-4</v>
      </c>
      <c r="E6029">
        <v>-5.8999999999999999E-3</v>
      </c>
      <c r="F6029">
        <v>-5.6999999999999993E-3</v>
      </c>
      <c r="G6029">
        <v>1.4000000000000002E-3</v>
      </c>
      <c r="H6029">
        <v>-3.4999999999999996E-3</v>
      </c>
      <c r="I6029">
        <v>9.1999999999999998E-3</v>
      </c>
      <c r="J6029">
        <v>3.0429819461364605E-18</v>
      </c>
      <c r="L6029" s="13">
        <v>45275</v>
      </c>
      <c r="M6029" s="17"/>
      <c r="N6029">
        <v>-7.6281368101049259E-5</v>
      </c>
    </row>
    <row r="6030" spans="1:14" x14ac:dyDescent="0.2">
      <c r="A6030" s="1">
        <v>45278</v>
      </c>
      <c r="B6030">
        <v>2.1000000000000001E-4</v>
      </c>
      <c r="C6030">
        <f>Table3[[#This Row],[(MKT-Rf) Excess Return on the Market ]]+Table3[[#This Row],[(RF) Risk-Free Return Rate (One Month Treasury Bill Rate)]]</f>
        <v>4.4099999999999999E-3</v>
      </c>
      <c r="D6030">
        <v>4.1999999999999997E-3</v>
      </c>
      <c r="E6030">
        <v>-5.1000000000000004E-3</v>
      </c>
      <c r="F6030">
        <v>-3.5999999999999999E-3</v>
      </c>
      <c r="G6030">
        <v>3.4999999999999996E-3</v>
      </c>
      <c r="H6030">
        <v>-2.3999999999999998E-3</v>
      </c>
      <c r="I6030">
        <v>1.0200000000000001E-2</v>
      </c>
      <c r="J6030">
        <v>3.9146438869825334E-16</v>
      </c>
      <c r="L6030" s="12">
        <v>45278</v>
      </c>
      <c r="M6030" s="16"/>
      <c r="N6030">
        <v>4.5180974872495441E-3</v>
      </c>
    </row>
    <row r="6031" spans="1:14" x14ac:dyDescent="0.2">
      <c r="A6031" s="1">
        <v>45279</v>
      </c>
      <c r="B6031">
        <v>2.1000000000000001E-4</v>
      </c>
      <c r="C6031">
        <f>Table3[[#This Row],[(MKT-Rf) Excess Return on the Market ]]+Table3[[#This Row],[(RF) Risk-Free Return Rate (One Month Treasury Bill Rate)]]</f>
        <v>7.4099999999999999E-3</v>
      </c>
      <c r="D6031">
        <v>7.1999999999999998E-3</v>
      </c>
      <c r="E6031">
        <v>1.5100000000000001E-2</v>
      </c>
      <c r="F6031">
        <v>6.8000000000000005E-3</v>
      </c>
      <c r="G6031">
        <v>-3.8E-3</v>
      </c>
      <c r="H6031">
        <v>5.0000000000000001E-4</v>
      </c>
      <c r="I6031">
        <v>-5.0000000000000001E-3</v>
      </c>
      <c r="J6031">
        <v>5.2755615285530092E-16</v>
      </c>
      <c r="L6031" s="13">
        <v>45279</v>
      </c>
      <c r="M6031" s="17"/>
      <c r="N6031">
        <v>5.8492552349014293E-3</v>
      </c>
    </row>
    <row r="6032" spans="1:14" x14ac:dyDescent="0.2">
      <c r="A6032" s="1">
        <v>45280</v>
      </c>
      <c r="B6032">
        <v>2.1000000000000001E-4</v>
      </c>
      <c r="C6032">
        <f>Table3[[#This Row],[(MKT-Rf) Excess Return on the Market ]]+Table3[[#This Row],[(RF) Risk-Free Return Rate (One Month Treasury Bill Rate)]]</f>
        <v>-1.5390000000000001E-2</v>
      </c>
      <c r="D6032">
        <v>-1.5600000000000001E-2</v>
      </c>
      <c r="E6032">
        <v>-3.4999999999999996E-3</v>
      </c>
      <c r="F6032">
        <v>1.5E-3</v>
      </c>
      <c r="G6032">
        <v>7.6E-3</v>
      </c>
      <c r="H6032">
        <v>8.9999999999999998E-4</v>
      </c>
      <c r="I6032">
        <v>5.7999999999999996E-3</v>
      </c>
      <c r="J6032">
        <v>1.2666975328641342E-15</v>
      </c>
      <c r="L6032" s="12">
        <v>45280</v>
      </c>
      <c r="M6032" s="16"/>
      <c r="N6032">
        <v>-1.4793144174519959E-2</v>
      </c>
    </row>
    <row r="6033" spans="1:14" x14ac:dyDescent="0.2">
      <c r="A6033" s="1">
        <v>45281</v>
      </c>
      <c r="B6033">
        <v>2.1000000000000001E-4</v>
      </c>
      <c r="C6033">
        <f>Table3[[#This Row],[(MKT-Rf) Excess Return on the Market ]]+Table3[[#This Row],[(RF) Risk-Free Return Rate (One Month Treasury Bill Rate)]]</f>
        <v>1.111E-2</v>
      </c>
      <c r="D6033">
        <v>1.09E-2</v>
      </c>
      <c r="E6033">
        <v>7.4000000000000003E-3</v>
      </c>
      <c r="F6033">
        <v>-2.0000000000000001E-4</v>
      </c>
      <c r="G6033">
        <v>-5.6999999999999993E-3</v>
      </c>
      <c r="H6033">
        <v>-1.7000000000000001E-3</v>
      </c>
      <c r="I6033">
        <v>-2.2000000000000001E-3</v>
      </c>
      <c r="J6033">
        <v>1.0020062901263936E-15</v>
      </c>
      <c r="L6033" s="13">
        <v>45281</v>
      </c>
      <c r="M6033" s="17"/>
      <c r="N6033">
        <v>1.024879009249407E-2</v>
      </c>
    </row>
    <row r="6034" spans="1:14" x14ac:dyDescent="0.2">
      <c r="A6034" s="1">
        <v>45282</v>
      </c>
      <c r="B6034">
        <v>2.1000000000000001E-4</v>
      </c>
      <c r="C6034">
        <f>Table3[[#This Row],[(MKT-Rf) Excess Return on the Market ]]+Table3[[#This Row],[(RF) Risk-Free Return Rate (One Month Treasury Bill Rate)]]</f>
        <v>2.2100000000000002E-3</v>
      </c>
      <c r="D6034">
        <v>2E-3</v>
      </c>
      <c r="E6034">
        <v>6.0999999999999995E-3</v>
      </c>
      <c r="F6034">
        <v>1E-3</v>
      </c>
      <c r="G6034">
        <v>-6.5000000000000006E-3</v>
      </c>
      <c r="H6034">
        <v>2E-3</v>
      </c>
      <c r="I6034">
        <v>-4.7999999999999996E-3</v>
      </c>
      <c r="J6034">
        <v>2.0005893743625882E-16</v>
      </c>
      <c r="L6034" s="12">
        <v>45282</v>
      </c>
      <c r="M6034" s="16"/>
      <c r="N6034">
        <v>1.6587067997896167E-3</v>
      </c>
    </row>
    <row r="6035" spans="1:14" x14ac:dyDescent="0.2">
      <c r="A6035" s="1">
        <v>45286</v>
      </c>
      <c r="B6035">
        <v>2.1000000000000001E-4</v>
      </c>
      <c r="C6035">
        <f>Table3[[#This Row],[(MKT-Rf) Excess Return on the Market ]]+Table3[[#This Row],[(RF) Risk-Free Return Rate (One Month Treasury Bill Rate)]]</f>
        <v>5.0099999999999997E-3</v>
      </c>
      <c r="D6035">
        <v>4.7999999999999996E-3</v>
      </c>
      <c r="E6035">
        <v>8.3000000000000001E-3</v>
      </c>
      <c r="F6035">
        <v>4.3E-3</v>
      </c>
      <c r="G6035">
        <v>-3.3E-3</v>
      </c>
      <c r="H6035">
        <v>-1.6000000000000001E-3</v>
      </c>
      <c r="I6035">
        <v>-2.0999999999999999E-3</v>
      </c>
      <c r="J6035">
        <v>6.1076970998294603E-16</v>
      </c>
      <c r="L6035" s="13">
        <v>45286</v>
      </c>
      <c r="M6035" s="17"/>
      <c r="N6035">
        <v>4.2227363999498384E-3</v>
      </c>
    </row>
    <row r="6036" spans="1:14" x14ac:dyDescent="0.2">
      <c r="A6036" s="1">
        <v>45287</v>
      </c>
      <c r="B6036">
        <v>2.1000000000000001E-4</v>
      </c>
      <c r="C6036">
        <f>Table3[[#This Row],[(MKT-Rf) Excess Return on the Market ]]+Table3[[#This Row],[(RF) Risk-Free Return Rate (One Month Treasury Bill Rate)]]</f>
        <v>1.81E-3</v>
      </c>
      <c r="D6036">
        <v>1.6000000000000001E-3</v>
      </c>
      <c r="E6036">
        <v>1.7000000000000001E-3</v>
      </c>
      <c r="F6036">
        <v>1E-3</v>
      </c>
      <c r="G6036">
        <v>-3.2000000000000002E-3</v>
      </c>
      <c r="H6036">
        <v>-1.4000000000000002E-3</v>
      </c>
      <c r="I6036">
        <v>1.1000000000000001E-3</v>
      </c>
      <c r="J6036">
        <v>1.8554132112503806E-16</v>
      </c>
      <c r="L6036" s="12">
        <v>45287</v>
      </c>
      <c r="M6036" s="16"/>
      <c r="N6036">
        <v>1.429419277681746E-3</v>
      </c>
    </row>
    <row r="6037" spans="1:14" x14ac:dyDescent="0.2">
      <c r="A6037" s="1">
        <v>45288</v>
      </c>
      <c r="B6037">
        <v>2.1000000000000001E-4</v>
      </c>
      <c r="C6037">
        <f>Table3[[#This Row],[(MKT-Rf) Excess Return on the Market ]]+Table3[[#This Row],[(RF) Risk-Free Return Rate (One Month Treasury Bill Rate)]]</f>
        <v>1.1E-4</v>
      </c>
      <c r="D6037">
        <v>-1E-4</v>
      </c>
      <c r="E6037">
        <v>-3.8E-3</v>
      </c>
      <c r="F6037">
        <v>2.0000000000000001E-4</v>
      </c>
      <c r="G6037">
        <v>-3.2000000000000002E-3</v>
      </c>
      <c r="H6037">
        <v>1.5E-3</v>
      </c>
      <c r="I6037">
        <v>-4.7999999999999996E-3</v>
      </c>
      <c r="J6037">
        <v>5.2190215516247613E-17</v>
      </c>
      <c r="L6037" s="13">
        <v>45288</v>
      </c>
      <c r="M6037" s="17"/>
      <c r="N6037">
        <v>3.7010203319937546E-4</v>
      </c>
    </row>
    <row r="6038" spans="1:14" x14ac:dyDescent="0.2">
      <c r="A6038" s="1">
        <v>45289</v>
      </c>
      <c r="B6038">
        <v>2.1000000000000001E-4</v>
      </c>
      <c r="C6038">
        <f>Table3[[#This Row],[(MKT-Rf) Excess Return on the Market ]]+Table3[[#This Row],[(RF) Risk-Free Return Rate (One Month Treasury Bill Rate)]]</f>
        <v>-4.0899999999999999E-3</v>
      </c>
      <c r="D6038">
        <v>-4.3E-3</v>
      </c>
      <c r="E6038">
        <v>-1.1399999999999999E-2</v>
      </c>
      <c r="F6038">
        <v>-3.5999999999999999E-3</v>
      </c>
      <c r="G6038">
        <v>6.8999999999999999E-3</v>
      </c>
      <c r="H6038">
        <v>-5.9999999999999995E-4</v>
      </c>
      <c r="I6038">
        <v>8.9999999999999998E-4</v>
      </c>
      <c r="J6038">
        <v>3.4055128856276993E-16</v>
      </c>
      <c r="L6038" s="12">
        <v>45289</v>
      </c>
      <c r="M6038" s="16"/>
      <c r="N6038">
        <v>-2.8304729998547477E-3</v>
      </c>
    </row>
    <row r="6039" spans="1:14" x14ac:dyDescent="0.2">
      <c r="A6039" s="1">
        <v>45293</v>
      </c>
      <c r="B6039">
        <v>2.1999999999999998E-4</v>
      </c>
      <c r="C6039">
        <f>Table3[[#This Row],[(MKT-Rf) Excess Return on the Market ]]+Table3[[#This Row],[(RF) Risk-Free Return Rate (One Month Treasury Bill Rate)]]</f>
        <v>-6.7799999999999996E-3</v>
      </c>
      <c r="D6039">
        <v>-6.9999999999999993E-3</v>
      </c>
      <c r="E6039">
        <v>-2.5999999999999999E-3</v>
      </c>
      <c r="F6039">
        <v>7.9000000000000008E-3</v>
      </c>
      <c r="G6039">
        <v>6.6E-3</v>
      </c>
      <c r="H6039">
        <v>6.4000000000000003E-3</v>
      </c>
      <c r="I6039">
        <v>-2.2099999999999998E-2</v>
      </c>
      <c r="J6039">
        <v>4.9079147427363469E-16</v>
      </c>
      <c r="L6039" s="13">
        <v>45293</v>
      </c>
      <c r="M6039" s="17"/>
      <c r="N6039">
        <v>-5.6766608929654707E-3</v>
      </c>
    </row>
    <row r="6040" spans="1:14" x14ac:dyDescent="0.2">
      <c r="A6040" s="1">
        <v>45294</v>
      </c>
      <c r="B6040">
        <v>2.1999999999999998E-4</v>
      </c>
      <c r="C6040">
        <f>Table3[[#This Row],[(MKT-Rf) Excess Return on the Market ]]+Table3[[#This Row],[(RF) Risk-Free Return Rate (One Month Treasury Bill Rate)]]</f>
        <v>-9.8799999999999999E-3</v>
      </c>
      <c r="D6040">
        <v>-1.01E-2</v>
      </c>
      <c r="E6040">
        <v>-1.9199999999999998E-2</v>
      </c>
      <c r="F6040">
        <v>-1.4000000000000002E-3</v>
      </c>
      <c r="G6040">
        <v>3.4999999999999996E-3</v>
      </c>
      <c r="H6040">
        <v>-1.8E-3</v>
      </c>
      <c r="I6040">
        <v>5.7999999999999996E-3</v>
      </c>
      <c r="J6040">
        <v>6.9554563295152863E-16</v>
      </c>
      <c r="L6040" s="12">
        <v>45294</v>
      </c>
      <c r="M6040" s="16"/>
      <c r="N6040">
        <v>-8.0486143089745707E-3</v>
      </c>
    </row>
    <row r="6041" spans="1:14" x14ac:dyDescent="0.2">
      <c r="A6041" s="1">
        <v>45295</v>
      </c>
      <c r="B6041">
        <v>2.1999999999999998E-4</v>
      </c>
      <c r="C6041">
        <f>Table3[[#This Row],[(MKT-Rf) Excess Return on the Market ]]+Table3[[#This Row],[(RF) Risk-Free Return Rate (One Month Treasury Bill Rate)]]</f>
        <v>-3.0799999999999998E-3</v>
      </c>
      <c r="D6041">
        <v>-3.3E-3</v>
      </c>
      <c r="E6041">
        <v>2.3999999999999998E-3</v>
      </c>
      <c r="F6041">
        <v>8.9999999999999998E-4</v>
      </c>
      <c r="G6041">
        <v>-4.3E-3</v>
      </c>
      <c r="H6041">
        <v>2.3999999999999998E-3</v>
      </c>
      <c r="I6041">
        <v>-3.3E-3</v>
      </c>
      <c r="J6041">
        <v>3.0882620749893762E-16</v>
      </c>
      <c r="L6041" s="13">
        <v>45295</v>
      </c>
      <c r="M6041" s="17"/>
      <c r="N6041">
        <v>-3.434296699869414E-3</v>
      </c>
    </row>
    <row r="6042" spans="1:14" x14ac:dyDescent="0.2">
      <c r="A6042" s="1">
        <v>45296</v>
      </c>
      <c r="B6042">
        <v>2.1999999999999998E-4</v>
      </c>
      <c r="C6042">
        <f>Table3[[#This Row],[(MKT-Rf) Excess Return on the Market ]]+Table3[[#This Row],[(RF) Risk-Free Return Rate (One Month Treasury Bill Rate)]]</f>
        <v>1.72E-3</v>
      </c>
      <c r="D6042">
        <v>1.5E-3</v>
      </c>
      <c r="E6042">
        <v>-5.8999999999999999E-3</v>
      </c>
      <c r="F6042">
        <v>6.5000000000000006E-3</v>
      </c>
      <c r="G6042">
        <v>1.1000000000000001E-3</v>
      </c>
      <c r="H6042">
        <v>-1.5E-3</v>
      </c>
      <c r="I6042">
        <v>-2.8000000000000004E-3</v>
      </c>
      <c r="J6042">
        <v>1.7557535173523582E-16</v>
      </c>
      <c r="L6042" s="12">
        <v>45296</v>
      </c>
      <c r="M6042" s="16"/>
      <c r="N6042">
        <v>1.8240092336748459E-3</v>
      </c>
    </row>
    <row r="6043" spans="1:14" x14ac:dyDescent="0.2">
      <c r="A6043" s="1">
        <v>45299</v>
      </c>
      <c r="B6043">
        <v>2.1999999999999998E-4</v>
      </c>
      <c r="C6043">
        <f>Table3[[#This Row],[(MKT-Rf) Excess Return on the Market ]]+Table3[[#This Row],[(RF) Risk-Free Return Rate (One Month Treasury Bill Rate)]]</f>
        <v>1.512E-2</v>
      </c>
      <c r="D6043">
        <v>1.49E-2</v>
      </c>
      <c r="E6043">
        <v>5.5000000000000005E-3</v>
      </c>
      <c r="F6043">
        <v>-1.3100000000000001E-2</v>
      </c>
      <c r="G6043">
        <v>-9.7999999999999997E-3</v>
      </c>
      <c r="H6043">
        <v>-4.8999999999999998E-3</v>
      </c>
      <c r="I6043">
        <v>8.8000000000000005E-3</v>
      </c>
      <c r="J6043">
        <v>1.2728458285966497E-15</v>
      </c>
      <c r="L6043" s="13">
        <v>45299</v>
      </c>
      <c r="M6043" s="17"/>
      <c r="N6043">
        <v>1.4015987132365047E-2</v>
      </c>
    </row>
    <row r="6044" spans="1:14" x14ac:dyDescent="0.2">
      <c r="A6044" s="1">
        <v>45300</v>
      </c>
      <c r="B6044">
        <v>2.1999999999999998E-4</v>
      </c>
      <c r="C6044">
        <f>Table3[[#This Row],[(MKT-Rf) Excess Return on the Market ]]+Table3[[#This Row],[(RF) Risk-Free Return Rate (One Month Treasury Bill Rate)]]</f>
        <v>-1.8799999999999999E-3</v>
      </c>
      <c r="D6044">
        <v>-2.0999999999999999E-3</v>
      </c>
      <c r="E6044">
        <v>-7.4999999999999997E-3</v>
      </c>
      <c r="F6044">
        <v>-9.0000000000000011E-3</v>
      </c>
      <c r="G6044">
        <v>-3.0000000000000001E-3</v>
      </c>
      <c r="H6044">
        <v>-1.8E-3</v>
      </c>
      <c r="I6044">
        <v>0.01</v>
      </c>
      <c r="J6044">
        <v>1.3873822110342884E-16</v>
      </c>
      <c r="L6044" s="12">
        <v>45300</v>
      </c>
      <c r="M6044" s="16"/>
      <c r="N6044">
        <v>-1.4789856520085827E-3</v>
      </c>
    </row>
    <row r="6045" spans="1:14" x14ac:dyDescent="0.2">
      <c r="A6045" s="1">
        <v>45301</v>
      </c>
      <c r="B6045">
        <v>2.1999999999999998E-4</v>
      </c>
      <c r="C6045">
        <f>Table3[[#This Row],[(MKT-Rf) Excess Return on the Market ]]+Table3[[#This Row],[(RF) Risk-Free Return Rate (One Month Treasury Bill Rate)]]</f>
        <v>5.2199999999999998E-3</v>
      </c>
      <c r="D6045">
        <v>5.0000000000000001E-3</v>
      </c>
      <c r="E6045">
        <v>-2.8999999999999998E-3</v>
      </c>
      <c r="F6045">
        <v>-4.4000000000000003E-3</v>
      </c>
      <c r="G6045">
        <v>2.3999999999999998E-3</v>
      </c>
      <c r="H6045">
        <v>-1.8E-3</v>
      </c>
      <c r="I6045">
        <v>9.5999999999999992E-3</v>
      </c>
      <c r="J6045">
        <v>5.4531596859763713E-16</v>
      </c>
      <c r="L6045" s="13">
        <v>45301</v>
      </c>
      <c r="M6045" s="17"/>
      <c r="N6045">
        <v>5.6499398196109933E-3</v>
      </c>
    </row>
    <row r="6046" spans="1:14" x14ac:dyDescent="0.2">
      <c r="A6046" s="1">
        <v>45302</v>
      </c>
      <c r="B6046">
        <v>2.1999999999999998E-4</v>
      </c>
      <c r="C6046">
        <f>Table3[[#This Row],[(MKT-Rf) Excess Return on the Market ]]+Table3[[#This Row],[(RF) Risk-Free Return Rate (One Month Treasury Bill Rate)]]</f>
        <v>-1.1800000000000003E-3</v>
      </c>
      <c r="D6046">
        <v>-1.4000000000000002E-3</v>
      </c>
      <c r="E6046">
        <v>-6.6E-3</v>
      </c>
      <c r="F6046">
        <v>-5.1000000000000004E-3</v>
      </c>
      <c r="G6046">
        <v>4.5000000000000005E-3</v>
      </c>
      <c r="H6046">
        <v>-1.2999999999999999E-3</v>
      </c>
      <c r="I6046">
        <v>9.7999999999999997E-3</v>
      </c>
      <c r="J6046">
        <v>6.050436862525841E-17</v>
      </c>
      <c r="L6046" s="12">
        <v>45302</v>
      </c>
      <c r="M6046" s="16"/>
      <c r="N6046">
        <v>-6.7128903604016395E-4</v>
      </c>
    </row>
    <row r="6047" spans="1:14" x14ac:dyDescent="0.2">
      <c r="A6047" s="1">
        <v>45303</v>
      </c>
      <c r="B6047">
        <v>2.1999999999999998E-4</v>
      </c>
      <c r="C6047">
        <f>Table3[[#This Row],[(MKT-Rf) Excess Return on the Market ]]+Table3[[#This Row],[(RF) Risk-Free Return Rate (One Month Treasury Bill Rate)]]</f>
        <v>1.1999999999999998E-4</v>
      </c>
      <c r="D6047">
        <v>-1E-4</v>
      </c>
      <c r="E6047">
        <v>-2.0999999999999999E-3</v>
      </c>
      <c r="F6047">
        <v>-5.0000000000000001E-3</v>
      </c>
      <c r="G6047">
        <v>1.1000000000000001E-3</v>
      </c>
      <c r="H6047">
        <v>-2.8000000000000004E-3</v>
      </c>
      <c r="I6047">
        <v>6.3E-3</v>
      </c>
      <c r="J6047">
        <v>6.9687268958967161E-17</v>
      </c>
      <c r="L6047" s="13">
        <v>45303</v>
      </c>
      <c r="M6047" s="17"/>
      <c r="N6047">
        <v>7.5072645194105983E-4</v>
      </c>
    </row>
    <row r="6048" spans="1:14" x14ac:dyDescent="0.2">
      <c r="A6048" s="1">
        <v>45307</v>
      </c>
      <c r="B6048">
        <v>2.1999999999999998E-4</v>
      </c>
      <c r="C6048">
        <f>Table3[[#This Row],[(MKT-Rf) Excess Return on the Market ]]+Table3[[#This Row],[(RF) Risk-Free Return Rate (One Month Treasury Bill Rate)]]</f>
        <v>-4.4799999999999996E-3</v>
      </c>
      <c r="D6048">
        <v>-4.6999999999999993E-3</v>
      </c>
      <c r="E6048">
        <v>-8.6999999999999994E-3</v>
      </c>
      <c r="F6048">
        <v>-6.4000000000000003E-3</v>
      </c>
      <c r="G6048">
        <v>1.2999999999999999E-3</v>
      </c>
      <c r="H6048">
        <v>-2.7000000000000001E-3</v>
      </c>
      <c r="I6048">
        <v>1.09E-2</v>
      </c>
      <c r="J6048">
        <v>3.0150345137444378E-16</v>
      </c>
      <c r="L6048" s="12">
        <v>45307</v>
      </c>
      <c r="M6048" s="16"/>
      <c r="N6048">
        <v>-3.7382986232446964E-3</v>
      </c>
    </row>
    <row r="6049" spans="1:14" x14ac:dyDescent="0.2">
      <c r="A6049" s="1">
        <v>45308</v>
      </c>
      <c r="B6049">
        <v>2.1999999999999998E-4</v>
      </c>
      <c r="C6049">
        <f>Table3[[#This Row],[(MKT-Rf) Excess Return on the Market ]]+Table3[[#This Row],[(RF) Risk-Free Return Rate (One Month Treasury Bill Rate)]]</f>
        <v>-5.6800000000000002E-3</v>
      </c>
      <c r="D6049">
        <v>-5.8999999999999999E-3</v>
      </c>
      <c r="E6049">
        <v>-1.6000000000000001E-3</v>
      </c>
      <c r="F6049">
        <v>-2.3999999999999998E-3</v>
      </c>
      <c r="G6049">
        <v>2.5999999999999999E-3</v>
      </c>
      <c r="H6049">
        <v>-2.3E-3</v>
      </c>
      <c r="I6049">
        <v>5.7999999999999996E-3</v>
      </c>
      <c r="J6049">
        <v>5.1157673275917968E-16</v>
      </c>
      <c r="L6049" s="13">
        <v>45308</v>
      </c>
      <c r="M6049" s="17"/>
      <c r="N6049">
        <v>-5.6327271267556144E-3</v>
      </c>
    </row>
    <row r="6050" spans="1:14" x14ac:dyDescent="0.2">
      <c r="A6050" s="1">
        <v>45309</v>
      </c>
      <c r="B6050">
        <v>2.1999999999999998E-4</v>
      </c>
      <c r="C6050">
        <f>Table3[[#This Row],[(MKT-Rf) Excess Return on the Market ]]+Table3[[#This Row],[(RF) Risk-Free Return Rate (One Month Treasury Bill Rate)]]</f>
        <v>8.9199999999999991E-3</v>
      </c>
      <c r="D6050">
        <v>8.6999999999999994E-3</v>
      </c>
      <c r="E6050">
        <v>-2.7000000000000001E-3</v>
      </c>
      <c r="F6050">
        <v>-3.4000000000000002E-3</v>
      </c>
      <c r="G6050">
        <v>7.0999999999999995E-3</v>
      </c>
      <c r="H6050">
        <v>-2.3E-3</v>
      </c>
      <c r="I6050">
        <v>9.1000000000000004E-3</v>
      </c>
      <c r="J6050">
        <v>7.0650573009373551E-16</v>
      </c>
      <c r="L6050" s="12">
        <v>45309</v>
      </c>
      <c r="M6050" s="16"/>
      <c r="N6050">
        <v>8.7667247395320728E-3</v>
      </c>
    </row>
    <row r="6051" spans="1:14" x14ac:dyDescent="0.2">
      <c r="A6051" s="1">
        <v>45310</v>
      </c>
      <c r="B6051">
        <v>2.1999999999999998E-4</v>
      </c>
      <c r="C6051">
        <f>Table3[[#This Row],[(MKT-Rf) Excess Return on the Market ]]+Table3[[#This Row],[(RF) Risk-Free Return Rate (One Month Treasury Bill Rate)]]</f>
        <v>1.2119999999999999E-2</v>
      </c>
      <c r="D6051">
        <v>1.1899999999999999E-2</v>
      </c>
      <c r="E6051">
        <v>-3.7000000000000002E-3</v>
      </c>
      <c r="F6051">
        <v>6.5000000000000006E-3</v>
      </c>
      <c r="G6051">
        <v>-5.0000000000000001E-4</v>
      </c>
      <c r="H6051">
        <v>-2.7000000000000001E-3</v>
      </c>
      <c r="I6051">
        <v>8.1000000000000013E-3</v>
      </c>
      <c r="J6051">
        <v>9.1020278987568003E-16</v>
      </c>
      <c r="L6051" s="13">
        <v>45310</v>
      </c>
      <c r="M6051" s="17"/>
      <c r="N6051">
        <v>1.2238283870230153E-2</v>
      </c>
    </row>
    <row r="6052" spans="1:14" x14ac:dyDescent="0.2">
      <c r="A6052" s="1">
        <v>45313</v>
      </c>
      <c r="B6052">
        <v>2.1999999999999998E-4</v>
      </c>
      <c r="C6052">
        <f>Table3[[#This Row],[(MKT-Rf) Excess Return on the Market ]]+Table3[[#This Row],[(RF) Risk-Free Return Rate (One Month Treasury Bill Rate)]]</f>
        <v>4.1200000000000004E-3</v>
      </c>
      <c r="D6052">
        <v>3.9000000000000003E-3</v>
      </c>
      <c r="E6052">
        <v>1.83E-2</v>
      </c>
      <c r="F6052">
        <v>5.7999999999999996E-3</v>
      </c>
      <c r="G6052">
        <v>-4.3E-3</v>
      </c>
      <c r="H6052">
        <v>8.9999999999999998E-4</v>
      </c>
      <c r="I6052">
        <v>-1E-4</v>
      </c>
      <c r="J6052">
        <v>1.6896590429330373E-16</v>
      </c>
      <c r="L6052" s="12">
        <v>45313</v>
      </c>
      <c r="M6052" s="16"/>
      <c r="N6052">
        <v>2.1918970535104105E-3</v>
      </c>
    </row>
    <row r="6053" spans="1:14" x14ac:dyDescent="0.2">
      <c r="A6053" s="1">
        <v>45314</v>
      </c>
      <c r="B6053">
        <v>2.1999999999999998E-4</v>
      </c>
      <c r="C6053">
        <f>Table3[[#This Row],[(MKT-Rf) Excess Return on the Market ]]+Table3[[#This Row],[(RF) Risk-Free Return Rate (One Month Treasury Bill Rate)]]</f>
        <v>2.4200000000000003E-3</v>
      </c>
      <c r="D6053">
        <v>2.2000000000000001E-3</v>
      </c>
      <c r="E6053">
        <v>-6.8999999999999999E-3</v>
      </c>
      <c r="F6053">
        <v>-5.7999999999999996E-3</v>
      </c>
      <c r="G6053">
        <v>-1.8E-3</v>
      </c>
      <c r="H6053">
        <v>2.0999999999999999E-3</v>
      </c>
      <c r="I6053">
        <v>-6.3E-3</v>
      </c>
      <c r="J6053">
        <v>2.4886992428266896E-16</v>
      </c>
      <c r="L6053" s="13">
        <v>45314</v>
      </c>
      <c r="M6053" s="17"/>
      <c r="N6053">
        <v>2.917131506229948E-3</v>
      </c>
    </row>
    <row r="6054" spans="1:14" x14ac:dyDescent="0.2">
      <c r="A6054" s="1">
        <v>45315</v>
      </c>
      <c r="B6054">
        <v>2.1999999999999998E-4</v>
      </c>
      <c r="C6054">
        <f>Table3[[#This Row],[(MKT-Rf) Excess Return on the Market ]]+Table3[[#This Row],[(RF) Risk-Free Return Rate (One Month Treasury Bill Rate)]]</f>
        <v>1.1999999999999998E-4</v>
      </c>
      <c r="D6054">
        <v>-1E-4</v>
      </c>
      <c r="E6054">
        <v>-7.6E-3</v>
      </c>
      <c r="F6054">
        <v>2.0000000000000001E-4</v>
      </c>
      <c r="G6054">
        <v>2.5000000000000001E-3</v>
      </c>
      <c r="H6054">
        <v>-4.0000000000000001E-3</v>
      </c>
      <c r="I6054">
        <v>6.0000000000000001E-3</v>
      </c>
      <c r="J6054">
        <v>6.1527840007275965E-17</v>
      </c>
      <c r="L6054" s="12">
        <v>45315</v>
      </c>
      <c r="M6054" s="16"/>
      <c r="N6054">
        <v>8.1165916827587409E-4</v>
      </c>
    </row>
    <row r="6055" spans="1:14" x14ac:dyDescent="0.2">
      <c r="A6055" s="1">
        <v>45316</v>
      </c>
      <c r="B6055">
        <v>2.1999999999999998E-4</v>
      </c>
      <c r="C6055">
        <f>Table3[[#This Row],[(MKT-Rf) Excess Return on the Market ]]+Table3[[#This Row],[(RF) Risk-Free Return Rate (One Month Treasury Bill Rate)]]</f>
        <v>4.8199999999999996E-3</v>
      </c>
      <c r="D6055">
        <v>4.5999999999999999E-3</v>
      </c>
      <c r="E6055">
        <v>2E-3</v>
      </c>
      <c r="F6055">
        <v>5.6000000000000008E-3</v>
      </c>
      <c r="G6055">
        <v>-2E-3</v>
      </c>
      <c r="H6055">
        <v>5.1999999999999998E-3</v>
      </c>
      <c r="I6055">
        <v>-2.7000000000000001E-3</v>
      </c>
      <c r="J6055">
        <v>3.6639015091316738E-16</v>
      </c>
      <c r="L6055" s="13">
        <v>45316</v>
      </c>
      <c r="M6055" s="17"/>
      <c r="N6055">
        <v>5.2465060919916033E-3</v>
      </c>
    </row>
    <row r="6056" spans="1:14" x14ac:dyDescent="0.2">
      <c r="A6056" s="1">
        <v>45317</v>
      </c>
      <c r="B6056">
        <v>2.1999999999999998E-4</v>
      </c>
      <c r="C6056">
        <f>Table3[[#This Row],[(MKT-Rf) Excess Return on the Market ]]+Table3[[#This Row],[(RF) Risk-Free Return Rate (One Month Treasury Bill Rate)]]</f>
        <v>1.9999999999999971E-5</v>
      </c>
      <c r="D6056">
        <v>-2.0000000000000001E-4</v>
      </c>
      <c r="E6056">
        <v>3.2000000000000002E-3</v>
      </c>
      <c r="F6056">
        <v>-2.2000000000000001E-3</v>
      </c>
      <c r="G6056">
        <v>2.5000000000000001E-3</v>
      </c>
      <c r="H6056">
        <v>2.0000000000000001E-4</v>
      </c>
      <c r="I6056">
        <v>-1.1999999999999999E-3</v>
      </c>
      <c r="J6056">
        <v>5.5731274982276736E-17</v>
      </c>
      <c r="L6056" s="12">
        <v>45317</v>
      </c>
      <c r="M6056" s="16"/>
      <c r="N6056">
        <v>-6.52009756234213E-4</v>
      </c>
    </row>
    <row r="6057" spans="1:14" x14ac:dyDescent="0.2">
      <c r="A6057" s="1">
        <v>45320</v>
      </c>
      <c r="B6057">
        <v>2.1999999999999998E-4</v>
      </c>
      <c r="C6057">
        <f>Table3[[#This Row],[(MKT-Rf) Excess Return on the Market ]]+Table3[[#This Row],[(RF) Risk-Free Return Rate (One Month Treasury Bill Rate)]]</f>
        <v>8.8199999999999997E-3</v>
      </c>
      <c r="D6057">
        <v>8.6E-3</v>
      </c>
      <c r="E6057">
        <v>8.8000000000000005E-3</v>
      </c>
      <c r="F6057">
        <v>-5.6999999999999993E-3</v>
      </c>
      <c r="G6057">
        <v>-1.11E-2</v>
      </c>
      <c r="H6057">
        <v>-3.0000000000000001E-3</v>
      </c>
      <c r="I6057">
        <v>3.4000000000000002E-3</v>
      </c>
      <c r="J6057">
        <v>6.5897763733470469E-16</v>
      </c>
      <c r="L6057" s="13">
        <v>45320</v>
      </c>
      <c r="M6057" s="17"/>
      <c r="N6057">
        <v>7.5283737614565433E-3</v>
      </c>
    </row>
    <row r="6058" spans="1:14" x14ac:dyDescent="0.2">
      <c r="A6058" s="1">
        <v>45321</v>
      </c>
      <c r="B6058">
        <v>2.1999999999999998E-4</v>
      </c>
      <c r="C6058">
        <f>Table3[[#This Row],[(MKT-Rf) Excess Return on the Market ]]+Table3[[#This Row],[(RF) Risk-Free Return Rate (One Month Treasury Bill Rate)]]</f>
        <v>-1.08E-3</v>
      </c>
      <c r="D6058">
        <v>-1.2999999999999999E-3</v>
      </c>
      <c r="E6058">
        <v>-9.5999999999999992E-3</v>
      </c>
      <c r="F6058">
        <v>8.5000000000000006E-3</v>
      </c>
      <c r="G6058">
        <v>9.8999999999999991E-3</v>
      </c>
      <c r="H6058">
        <v>1.2999999999999999E-3</v>
      </c>
      <c r="I6058">
        <v>4.5999999999999999E-3</v>
      </c>
      <c r="J6058">
        <v>4.6924098820180463E-17</v>
      </c>
      <c r="L6058" s="12">
        <v>45321</v>
      </c>
      <c r="M6058" s="16"/>
      <c r="N6058">
        <v>-6.0083834993726029E-4</v>
      </c>
    </row>
    <row r="6059" spans="1:14" x14ac:dyDescent="0.2">
      <c r="A6059" s="1">
        <v>45322</v>
      </c>
      <c r="B6059">
        <v>2.1999999999999998E-4</v>
      </c>
      <c r="C6059">
        <f>Table3[[#This Row],[(MKT-Rf) Excess Return on the Market ]]+Table3[[#This Row],[(RF) Risk-Free Return Rate (One Month Treasury Bill Rate)]]</f>
        <v>-1.7179999999999997E-2</v>
      </c>
      <c r="D6059">
        <v>-1.7399999999999999E-2</v>
      </c>
      <c r="E6059">
        <v>-8.8999999999999999E-3</v>
      </c>
      <c r="F6059">
        <v>-3.0999999999999999E-3</v>
      </c>
      <c r="G6059">
        <v>-2.2000000000000001E-3</v>
      </c>
      <c r="H6059">
        <v>3.4999999999999996E-3</v>
      </c>
      <c r="I6059">
        <v>-3.8E-3</v>
      </c>
      <c r="J6059">
        <v>1.0139036607632564E-15</v>
      </c>
      <c r="L6059" s="13">
        <v>45322</v>
      </c>
      <c r="M6059" s="17"/>
      <c r="N6059">
        <v>-1.6236787963987382E-2</v>
      </c>
    </row>
    <row r="6060" spans="1:14" x14ac:dyDescent="0.2">
      <c r="A6060" s="1">
        <v>45323</v>
      </c>
      <c r="B6060">
        <v>2.1000000000000001E-4</v>
      </c>
      <c r="C6060">
        <f>Table3[[#This Row],[(MKT-Rf) Excess Return on the Market ]]+Table3[[#This Row],[(RF) Risk-Free Return Rate (One Month Treasury Bill Rate)]]</f>
        <v>1.251E-2</v>
      </c>
      <c r="D6060">
        <v>1.23E-2</v>
      </c>
      <c r="E6060">
        <v>3.3E-3</v>
      </c>
      <c r="F6060">
        <v>-1.3500000000000002E-2</v>
      </c>
      <c r="G6060">
        <v>-5.0000000000000001E-4</v>
      </c>
      <c r="H6060">
        <v>-2.8999999999999998E-3</v>
      </c>
      <c r="I6060">
        <v>3.3E-3</v>
      </c>
      <c r="J6060">
        <v>8.878618589659738E-16</v>
      </c>
      <c r="L6060" s="12">
        <v>45323</v>
      </c>
      <c r="M6060" s="16"/>
      <c r="N6060">
        <v>1.2416277903485802E-2</v>
      </c>
    </row>
    <row r="6061" spans="1:14" x14ac:dyDescent="0.2">
      <c r="A6061" s="1">
        <v>45324</v>
      </c>
      <c r="B6061">
        <v>2.1000000000000001E-4</v>
      </c>
      <c r="C6061">
        <f>Table3[[#This Row],[(MKT-Rf) Excess Return on the Market ]]+Table3[[#This Row],[(RF) Risk-Free Return Rate (One Month Treasury Bill Rate)]]</f>
        <v>1.0109999999999999E-2</v>
      </c>
      <c r="D6061">
        <v>9.8999999999999991E-3</v>
      </c>
      <c r="E6061">
        <v>-1.5700000000000002E-2</v>
      </c>
      <c r="F6061">
        <v>-5.1000000000000004E-3</v>
      </c>
      <c r="G6061">
        <v>-1.6000000000000001E-3</v>
      </c>
      <c r="H6061">
        <v>-1.3999999999999999E-2</v>
      </c>
      <c r="I6061">
        <v>1.66E-2</v>
      </c>
      <c r="J6061">
        <v>7.6398051585669471E-16</v>
      </c>
      <c r="L6061" s="13">
        <v>45324</v>
      </c>
      <c r="M6061" s="17"/>
      <c r="N6061">
        <v>1.0627786351803241E-2</v>
      </c>
    </row>
    <row r="6062" spans="1:14" x14ac:dyDescent="0.2">
      <c r="A6062" s="1">
        <v>45327</v>
      </c>
      <c r="B6062">
        <v>2.1000000000000001E-4</v>
      </c>
      <c r="C6062">
        <f>Table3[[#This Row],[(MKT-Rf) Excess Return on the Market ]]+Table3[[#This Row],[(RF) Risk-Free Return Rate (One Month Treasury Bill Rate)]]</f>
        <v>-3.9899999999999996E-3</v>
      </c>
      <c r="D6062">
        <v>-4.1999999999999997E-3</v>
      </c>
      <c r="E6062">
        <v>-9.3999999999999986E-3</v>
      </c>
      <c r="F6062">
        <v>-6.6E-3</v>
      </c>
      <c r="G6062">
        <v>1E-3</v>
      </c>
      <c r="H6062">
        <v>-1.5E-3</v>
      </c>
      <c r="I6062">
        <v>1.23E-2</v>
      </c>
      <c r="J6062">
        <v>2.4881832139323774E-16</v>
      </c>
      <c r="L6062" s="12">
        <v>45327</v>
      </c>
      <c r="M6062" s="16"/>
      <c r="N6062">
        <v>-3.191464135615035E-3</v>
      </c>
    </row>
    <row r="6063" spans="1:14" x14ac:dyDescent="0.2">
      <c r="A6063" s="1">
        <v>45328</v>
      </c>
      <c r="B6063">
        <v>2.1000000000000001E-4</v>
      </c>
      <c r="C6063">
        <f>Table3[[#This Row],[(MKT-Rf) Excess Return on the Market ]]+Table3[[#This Row],[(RF) Risk-Free Return Rate (One Month Treasury Bill Rate)]]</f>
        <v>2.9100000000000003E-3</v>
      </c>
      <c r="D6063">
        <v>2.7000000000000001E-3</v>
      </c>
      <c r="E6063">
        <v>7.7000000000000002E-3</v>
      </c>
      <c r="F6063">
        <v>-4.8999999999999998E-3</v>
      </c>
      <c r="G6063">
        <v>-7.4999999999999997E-3</v>
      </c>
      <c r="H6063">
        <v>5.8999999999999999E-3</v>
      </c>
      <c r="I6063">
        <v>-1.41E-2</v>
      </c>
      <c r="J6063">
        <v>1.8717760734711861E-16</v>
      </c>
      <c r="L6063" s="13">
        <v>45328</v>
      </c>
      <c r="M6063" s="17"/>
      <c r="N6063">
        <v>2.3077617284261594E-3</v>
      </c>
    </row>
    <row r="6064" spans="1:14" x14ac:dyDescent="0.2">
      <c r="A6064" s="1">
        <v>45329</v>
      </c>
      <c r="B6064">
        <v>2.1000000000000001E-4</v>
      </c>
      <c r="C6064">
        <f>Table3[[#This Row],[(MKT-Rf) Excess Return on the Market ]]+Table3[[#This Row],[(RF) Risk-Free Return Rate (One Month Treasury Bill Rate)]]</f>
        <v>7.9100000000000004E-3</v>
      </c>
      <c r="D6064">
        <v>7.7000000000000002E-3</v>
      </c>
      <c r="E6064">
        <v>-1.0200000000000001E-2</v>
      </c>
      <c r="F6064">
        <v>-6.1999999999999998E-3</v>
      </c>
      <c r="G6064">
        <v>6.1999999999999998E-3</v>
      </c>
      <c r="H6064">
        <v>-8.1000000000000013E-3</v>
      </c>
      <c r="I6064">
        <v>9.300000000000001E-3</v>
      </c>
      <c r="J6064">
        <v>6.3187054705128187E-16</v>
      </c>
      <c r="L6064" s="12">
        <v>45329</v>
      </c>
      <c r="M6064" s="16"/>
      <c r="N6064">
        <v>8.2076669213310503E-3</v>
      </c>
    </row>
    <row r="6065" spans="1:14" x14ac:dyDescent="0.2">
      <c r="A6065" s="1">
        <v>45330</v>
      </c>
      <c r="B6065">
        <v>2.1000000000000001E-4</v>
      </c>
      <c r="C6065">
        <f>Table3[[#This Row],[(MKT-Rf) Excess Return on the Market ]]+Table3[[#This Row],[(RF) Risk-Free Return Rate (One Month Treasury Bill Rate)]]</f>
        <v>2.31E-3</v>
      </c>
      <c r="D6065">
        <v>2.0999999999999999E-3</v>
      </c>
      <c r="E6065">
        <v>1.3999999999999999E-2</v>
      </c>
      <c r="F6065">
        <v>2.9999999999999997E-4</v>
      </c>
      <c r="G6065">
        <v>-5.1999999999999998E-3</v>
      </c>
      <c r="H6065">
        <v>-2E-3</v>
      </c>
      <c r="I6065">
        <v>-5.0000000000000001E-4</v>
      </c>
      <c r="J6065">
        <v>4.6788740319324605E-17</v>
      </c>
      <c r="L6065" s="13">
        <v>45330</v>
      </c>
      <c r="M6065" s="17"/>
      <c r="N6065">
        <v>5.7040100736248747E-4</v>
      </c>
    </row>
    <row r="6066" spans="1:14" x14ac:dyDescent="0.2">
      <c r="A6066" s="1">
        <v>45331</v>
      </c>
      <c r="B6066">
        <v>2.1000000000000001E-4</v>
      </c>
      <c r="C6066">
        <f>Table3[[#This Row],[(MKT-Rf) Excess Return on the Market ]]+Table3[[#This Row],[(RF) Risk-Free Return Rate (One Month Treasury Bill Rate)]]</f>
        <v>6.7100000000000007E-3</v>
      </c>
      <c r="D6066">
        <v>6.5000000000000006E-3</v>
      </c>
      <c r="E6066">
        <v>8.3999999999999995E-3</v>
      </c>
      <c r="F6066">
        <v>-4.3E-3</v>
      </c>
      <c r="G6066">
        <v>-3.4000000000000002E-3</v>
      </c>
      <c r="H6066">
        <v>-4.3E-3</v>
      </c>
      <c r="I6066">
        <v>8.8000000000000005E-3</v>
      </c>
      <c r="J6066">
        <v>4.9227028496129016E-16</v>
      </c>
      <c r="L6066" s="12">
        <v>45331</v>
      </c>
      <c r="M6066" s="16"/>
      <c r="N6066">
        <v>5.7259755908601927E-3</v>
      </c>
    </row>
    <row r="6067" spans="1:14" x14ac:dyDescent="0.2">
      <c r="A6067" s="1">
        <v>45334</v>
      </c>
      <c r="B6067">
        <v>2.1000000000000001E-4</v>
      </c>
      <c r="C6067">
        <f>Table3[[#This Row],[(MKT-Rf) Excess Return on the Market ]]+Table3[[#This Row],[(RF) Risk-Free Return Rate (One Month Treasury Bill Rate)]]</f>
        <v>7.1000000000000002E-4</v>
      </c>
      <c r="D6067">
        <v>5.0000000000000001E-4</v>
      </c>
      <c r="E6067">
        <v>1.6500000000000001E-2</v>
      </c>
      <c r="F6067">
        <v>1.1000000000000001E-2</v>
      </c>
      <c r="G6067">
        <v>-4.0000000000000002E-4</v>
      </c>
      <c r="H6067">
        <v>4.4000000000000003E-3</v>
      </c>
      <c r="I6067">
        <v>-1.41E-2</v>
      </c>
      <c r="J6067">
        <v>8.4264360087877851E-17</v>
      </c>
      <c r="L6067" s="13">
        <v>45334</v>
      </c>
      <c r="M6067" s="17"/>
      <c r="N6067">
        <v>-9.4940022755554091E-4</v>
      </c>
    </row>
    <row r="6068" spans="1:14" x14ac:dyDescent="0.2">
      <c r="A6068" s="1">
        <v>45335</v>
      </c>
      <c r="B6068">
        <v>2.1000000000000001E-4</v>
      </c>
      <c r="C6068">
        <f>Table3[[#This Row],[(MKT-Rf) Excess Return on the Market ]]+Table3[[#This Row],[(RF) Risk-Free Return Rate (One Month Treasury Bill Rate)]]</f>
        <v>-1.5790000000000002E-2</v>
      </c>
      <c r="D6068">
        <v>-1.6E-2</v>
      </c>
      <c r="E6068">
        <v>-2.52E-2</v>
      </c>
      <c r="F6068">
        <v>-6.6E-3</v>
      </c>
      <c r="G6068">
        <v>7.8000000000000005E-3</v>
      </c>
      <c r="H6068">
        <v>-5.0000000000000001E-4</v>
      </c>
      <c r="I6068">
        <v>1.15E-2</v>
      </c>
      <c r="J6068">
        <v>1.0706853394771023E-15</v>
      </c>
      <c r="L6068" s="12">
        <v>45335</v>
      </c>
      <c r="M6068" s="16"/>
      <c r="N6068">
        <v>-1.3768624761212093E-2</v>
      </c>
    </row>
    <row r="6069" spans="1:14" x14ac:dyDescent="0.2">
      <c r="A6069" s="1">
        <v>45336</v>
      </c>
      <c r="B6069">
        <v>2.1000000000000001E-4</v>
      </c>
      <c r="C6069">
        <f>Table3[[#This Row],[(MKT-Rf) Excess Return on the Market ]]+Table3[[#This Row],[(RF) Risk-Free Return Rate (One Month Treasury Bill Rate)]]</f>
        <v>1.1609999999999999E-2</v>
      </c>
      <c r="D6069">
        <v>1.1399999999999999E-2</v>
      </c>
      <c r="E6069">
        <v>1.37E-2</v>
      </c>
      <c r="F6069">
        <v>-2E-3</v>
      </c>
      <c r="G6069">
        <v>-1.5300000000000001E-2</v>
      </c>
      <c r="H6069">
        <v>-1.8E-3</v>
      </c>
      <c r="I6069">
        <v>2.0000000000000001E-4</v>
      </c>
      <c r="J6069">
        <v>8.2013060529599843E-16</v>
      </c>
      <c r="L6069" s="13">
        <v>45336</v>
      </c>
      <c r="M6069" s="17"/>
      <c r="N6069">
        <v>9.5341290968955009E-3</v>
      </c>
    </row>
    <row r="6070" spans="1:14" x14ac:dyDescent="0.2">
      <c r="A6070" s="1">
        <v>45337</v>
      </c>
      <c r="B6070">
        <v>2.1000000000000001E-4</v>
      </c>
      <c r="C6070">
        <f>Table3[[#This Row],[(MKT-Rf) Excess Return on the Market ]]+Table3[[#This Row],[(RF) Risk-Free Return Rate (One Month Treasury Bill Rate)]]</f>
        <v>6.9100000000000003E-3</v>
      </c>
      <c r="D6070">
        <v>6.7000000000000002E-3</v>
      </c>
      <c r="E6070">
        <v>1.23E-2</v>
      </c>
      <c r="F6070">
        <v>1.03E-2</v>
      </c>
      <c r="G6070">
        <v>-2.0999999999999999E-3</v>
      </c>
      <c r="H6070">
        <v>2.5999999999999999E-3</v>
      </c>
      <c r="I6070">
        <v>-1.18E-2</v>
      </c>
      <c r="J6070">
        <v>4.7129864069280332E-16</v>
      </c>
      <c r="L6070" s="12">
        <v>45337</v>
      </c>
      <c r="M6070" s="16"/>
      <c r="N6070">
        <v>5.8043999917945753E-3</v>
      </c>
    </row>
    <row r="6071" spans="1:14" x14ac:dyDescent="0.2">
      <c r="A6071" s="1">
        <v>45338</v>
      </c>
      <c r="B6071">
        <v>2.1000000000000001E-4</v>
      </c>
      <c r="C6071">
        <f>Table3[[#This Row],[(MKT-Rf) Excess Return on the Market ]]+Table3[[#This Row],[(RF) Risk-Free Return Rate (One Month Treasury Bill Rate)]]</f>
        <v>-5.0899999999999999E-3</v>
      </c>
      <c r="D6071">
        <v>-5.3E-3</v>
      </c>
      <c r="E6071">
        <v>-6.4000000000000003E-3</v>
      </c>
      <c r="F6071">
        <v>-2.0999999999999999E-3</v>
      </c>
      <c r="G6071">
        <v>5.9999999999999995E-4</v>
      </c>
      <c r="H6071">
        <v>1.7000000000000001E-3</v>
      </c>
      <c r="I6071">
        <v>8.0000000000000004E-4</v>
      </c>
      <c r="J6071">
        <v>4.1437557830262416E-16</v>
      </c>
      <c r="L6071" s="13">
        <v>45338</v>
      </c>
      <c r="M6071" s="17"/>
      <c r="N6071">
        <v>-4.8150123419915631E-3</v>
      </c>
    </row>
    <row r="6072" spans="1:14" x14ac:dyDescent="0.2">
      <c r="A6072" s="1">
        <v>45342</v>
      </c>
      <c r="B6072">
        <v>2.1000000000000001E-4</v>
      </c>
      <c r="C6072">
        <f>Table3[[#This Row],[(MKT-Rf) Excess Return on the Market ]]+Table3[[#This Row],[(RF) Risk-Free Return Rate (One Month Treasury Bill Rate)]]</f>
        <v>-7.1900000000000002E-3</v>
      </c>
      <c r="D6072">
        <v>-7.4000000000000003E-3</v>
      </c>
      <c r="E6072">
        <v>-7.4000000000000003E-3</v>
      </c>
      <c r="F6072">
        <v>4.0999999999999995E-3</v>
      </c>
      <c r="G6072">
        <v>4.3E-3</v>
      </c>
      <c r="H6072">
        <v>5.8999999999999999E-3</v>
      </c>
      <c r="I6072">
        <v>-4.4000000000000003E-3</v>
      </c>
      <c r="J6072">
        <v>4.8830722832403222E-16</v>
      </c>
      <c r="L6072" s="12">
        <v>45342</v>
      </c>
      <c r="M6072" s="16"/>
      <c r="N6072">
        <v>-6.0234144772223523E-3</v>
      </c>
    </row>
    <row r="6073" spans="1:14" x14ac:dyDescent="0.2">
      <c r="A6073" s="1">
        <v>45343</v>
      </c>
      <c r="B6073">
        <v>2.1000000000000001E-4</v>
      </c>
      <c r="C6073">
        <f>Table3[[#This Row],[(MKT-Rf) Excess Return on the Market ]]+Table3[[#This Row],[(RF) Risk-Free Return Rate (One Month Treasury Bill Rate)]]</f>
        <v>-8.9999999999999965E-5</v>
      </c>
      <c r="D6073">
        <v>-2.9999999999999997E-4</v>
      </c>
      <c r="E6073">
        <v>-6.4000000000000003E-3</v>
      </c>
      <c r="F6073">
        <v>1.1999999999999999E-3</v>
      </c>
      <c r="G6073">
        <v>8.6E-3</v>
      </c>
      <c r="H6073">
        <v>1.9E-3</v>
      </c>
      <c r="I6073">
        <v>-3.0999999999999999E-3</v>
      </c>
      <c r="J6073">
        <v>1.1096832711734391E-16</v>
      </c>
      <c r="L6073" s="13">
        <v>45343</v>
      </c>
      <c r="M6073" s="17"/>
      <c r="N6073">
        <v>1.2633935945864823E-3</v>
      </c>
    </row>
    <row r="6074" spans="1:14" x14ac:dyDescent="0.2">
      <c r="A6074" s="1">
        <v>45344</v>
      </c>
      <c r="B6074">
        <v>2.1000000000000001E-4</v>
      </c>
      <c r="C6074">
        <f>Table3[[#This Row],[(MKT-Rf) Excess Return on the Market ]]+Table3[[#This Row],[(RF) Risk-Free Return Rate (One Month Treasury Bill Rate)]]</f>
        <v>2.0409999999999998E-2</v>
      </c>
      <c r="D6074">
        <v>2.0199999999999999E-2</v>
      </c>
      <c r="E6074">
        <v>-1.55E-2</v>
      </c>
      <c r="F6074">
        <v>-1.32E-2</v>
      </c>
      <c r="G6074">
        <v>3.8E-3</v>
      </c>
      <c r="H6074">
        <v>-1.1899999999999999E-2</v>
      </c>
      <c r="I6074">
        <v>2.1000000000000001E-2</v>
      </c>
      <c r="J6074">
        <v>1.5879131765956236E-15</v>
      </c>
      <c r="L6074" s="12">
        <v>45344</v>
      </c>
      <c r="M6074" s="16"/>
      <c r="N6074">
        <v>2.0902891694828028E-2</v>
      </c>
    </row>
    <row r="6075" spans="1:14" x14ac:dyDescent="0.2">
      <c r="A6075" s="1">
        <v>45345</v>
      </c>
      <c r="B6075">
        <v>2.1000000000000001E-4</v>
      </c>
      <c r="C6075">
        <f>Table3[[#This Row],[(MKT-Rf) Excess Return on the Market ]]+Table3[[#This Row],[(RF) Risk-Free Return Rate (One Month Treasury Bill Rate)]]</f>
        <v>4.0999999999999999E-4</v>
      </c>
      <c r="D6075">
        <v>2.0000000000000001E-4</v>
      </c>
      <c r="E6075">
        <v>3.3E-3</v>
      </c>
      <c r="F6075">
        <v>-4.0000000000000002E-4</v>
      </c>
      <c r="G6075">
        <v>8.0000000000000004E-4</v>
      </c>
      <c r="H6075">
        <v>-1.1000000000000001E-3</v>
      </c>
      <c r="I6075">
        <v>5.9999999999999995E-4</v>
      </c>
      <c r="J6075">
        <v>3.0225059251110845E-17</v>
      </c>
      <c r="L6075" s="13">
        <v>45345</v>
      </c>
      <c r="M6075" s="17"/>
      <c r="N6075">
        <v>3.4788317372660206E-4</v>
      </c>
    </row>
    <row r="6076" spans="1:14" x14ac:dyDescent="0.2">
      <c r="A6076" s="1">
        <v>45348</v>
      </c>
      <c r="B6076">
        <v>2.1000000000000001E-4</v>
      </c>
      <c r="C6076">
        <f>Table3[[#This Row],[(MKT-Rf) Excess Return on the Market ]]+Table3[[#This Row],[(RF) Risk-Free Return Rate (One Month Treasury Bill Rate)]]</f>
        <v>-2.2899999999999999E-3</v>
      </c>
      <c r="D6076">
        <v>-2.5000000000000001E-3</v>
      </c>
      <c r="E6076">
        <v>9.7000000000000003E-3</v>
      </c>
      <c r="F6076">
        <v>-1E-3</v>
      </c>
      <c r="G6076">
        <v>-7.1999999999999998E-3</v>
      </c>
      <c r="H6076">
        <v>0</v>
      </c>
      <c r="I6076">
        <v>1.09E-2</v>
      </c>
      <c r="J6076">
        <v>3.3119286232680075E-16</v>
      </c>
      <c r="L6076" s="12">
        <v>45348</v>
      </c>
      <c r="M6076" s="16"/>
      <c r="N6076">
        <v>-3.7939352461026604E-3</v>
      </c>
    </row>
    <row r="6077" spans="1:14" x14ac:dyDescent="0.2">
      <c r="A6077" s="1">
        <v>45349</v>
      </c>
      <c r="B6077">
        <v>2.1000000000000001E-4</v>
      </c>
      <c r="C6077">
        <f>Table3[[#This Row],[(MKT-Rf) Excess Return on the Market ]]+Table3[[#This Row],[(RF) Risk-Free Return Rate (One Month Treasury Bill Rate)]]</f>
        <v>2.9100000000000003E-3</v>
      </c>
      <c r="D6077">
        <v>2.7000000000000001E-3</v>
      </c>
      <c r="E6077">
        <v>1.24E-2</v>
      </c>
      <c r="F6077">
        <v>-4.4000000000000003E-3</v>
      </c>
      <c r="G6077">
        <v>-1.1200000000000002E-2</v>
      </c>
      <c r="H6077">
        <v>6.8000000000000005E-3</v>
      </c>
      <c r="I6077">
        <v>-5.8999999999999999E-3</v>
      </c>
      <c r="J6077">
        <v>1.5583222706820754E-16</v>
      </c>
      <c r="L6077" s="13">
        <v>45349</v>
      </c>
      <c r="M6077" s="17"/>
      <c r="N6077">
        <v>1.7048185442892359E-3</v>
      </c>
    </row>
    <row r="6078" spans="1:14" x14ac:dyDescent="0.2">
      <c r="A6078" s="1">
        <v>45350</v>
      </c>
      <c r="B6078">
        <v>2.1000000000000001E-4</v>
      </c>
      <c r="C6078">
        <f>Table3[[#This Row],[(MKT-Rf) Excess Return on the Market ]]+Table3[[#This Row],[(RF) Risk-Free Return Rate (One Month Treasury Bill Rate)]]</f>
        <v>-2.3899999999999998E-3</v>
      </c>
      <c r="D6078">
        <v>-2.5999999999999999E-3</v>
      </c>
      <c r="E6078">
        <v>-8.8999999999999999E-3</v>
      </c>
      <c r="F6078">
        <v>-1E-4</v>
      </c>
      <c r="G6078">
        <v>-5.9999999999999995E-4</v>
      </c>
      <c r="H6078">
        <v>5.1999999999999998E-3</v>
      </c>
      <c r="I6078">
        <v>-5.9999999999999995E-4</v>
      </c>
      <c r="J6078">
        <v>1.5650751684929088E-16</v>
      </c>
      <c r="L6078" s="12">
        <v>45350</v>
      </c>
      <c r="M6078" s="16"/>
      <c r="N6078">
        <v>-1.659450476103029E-3</v>
      </c>
    </row>
    <row r="6079" spans="1:14" x14ac:dyDescent="0.2">
      <c r="A6079" s="1">
        <v>45351</v>
      </c>
      <c r="B6079">
        <v>2.1000000000000001E-4</v>
      </c>
      <c r="C6079">
        <f>Table3[[#This Row],[(MKT-Rf) Excess Return on the Market ]]+Table3[[#This Row],[(RF) Risk-Free Return Rate (One Month Treasury Bill Rate)]]</f>
        <v>5.6100000000000004E-3</v>
      </c>
      <c r="D6079">
        <v>5.4000000000000003E-3</v>
      </c>
      <c r="E6079">
        <v>-1.6000000000000001E-3</v>
      </c>
      <c r="F6079">
        <v>9.8999999999999991E-3</v>
      </c>
      <c r="G6079">
        <v>2.7000000000000001E-3</v>
      </c>
      <c r="H6079">
        <v>-7.1999999999999998E-3</v>
      </c>
      <c r="I6079">
        <v>3.8E-3</v>
      </c>
      <c r="J6079">
        <v>3.0850958146293307E-16</v>
      </c>
      <c r="L6079" s="13">
        <v>45351</v>
      </c>
      <c r="M6079" s="17"/>
      <c r="N6079">
        <v>5.2154203933401618E-3</v>
      </c>
    </row>
    <row r="6080" spans="1:14" x14ac:dyDescent="0.2">
      <c r="A6080" s="1">
        <v>45352</v>
      </c>
      <c r="B6080">
        <v>2.1000000000000001E-4</v>
      </c>
      <c r="C6080">
        <f>Table3[[#This Row],[(MKT-Rf) Excess Return on the Market ]]+Table3[[#This Row],[(RF) Risk-Free Return Rate (One Month Treasury Bill Rate)]]</f>
        <v>7.8100000000000001E-3</v>
      </c>
      <c r="D6080">
        <v>7.6E-3</v>
      </c>
      <c r="E6080">
        <v>1E-4</v>
      </c>
      <c r="F6080">
        <v>-5.6000000000000008E-3</v>
      </c>
      <c r="G6080">
        <v>-2.3999999999999998E-3</v>
      </c>
      <c r="H6080">
        <v>-1.6000000000000001E-3</v>
      </c>
      <c r="I6080">
        <v>6.8000000000000005E-3</v>
      </c>
      <c r="J6080">
        <v>6.2663815357124481E-16</v>
      </c>
      <c r="L6080" s="12">
        <v>45352</v>
      </c>
      <c r="M6080" s="16"/>
      <c r="N6080">
        <v>7.9759250577916968E-3</v>
      </c>
    </row>
    <row r="6081" spans="1:14" x14ac:dyDescent="0.2">
      <c r="A6081" s="1">
        <v>45355</v>
      </c>
      <c r="B6081">
        <v>2.1000000000000001E-4</v>
      </c>
      <c r="C6081">
        <f>Table3[[#This Row],[(MKT-Rf) Excess Return on the Market ]]+Table3[[#This Row],[(RF) Risk-Free Return Rate (One Month Treasury Bill Rate)]]</f>
        <v>-1.5899999999999998E-3</v>
      </c>
      <c r="D6081">
        <v>-1.8E-3</v>
      </c>
      <c r="E6081">
        <v>-6.0999999999999995E-3</v>
      </c>
      <c r="F6081">
        <v>3.4999999999999996E-3</v>
      </c>
      <c r="G6081">
        <v>-1.9E-3</v>
      </c>
      <c r="H6081">
        <v>2.3999999999999998E-3</v>
      </c>
      <c r="I6081">
        <v>8.0000000000000004E-4</v>
      </c>
      <c r="J6081">
        <v>8.2560246964494664E-17</v>
      </c>
      <c r="L6081" s="13">
        <v>45355</v>
      </c>
      <c r="M6081" s="17"/>
      <c r="N6081">
        <v>-1.1939974324694175E-3</v>
      </c>
    </row>
    <row r="6082" spans="1:14" x14ac:dyDescent="0.2">
      <c r="A6082" s="1">
        <v>45356</v>
      </c>
      <c r="B6082">
        <v>2.1000000000000001E-4</v>
      </c>
      <c r="C6082">
        <f>Table3[[#This Row],[(MKT-Rf) Excess Return on the Market ]]+Table3[[#This Row],[(RF) Risk-Free Return Rate (One Month Treasury Bill Rate)]]</f>
        <v>-1.059E-2</v>
      </c>
      <c r="D6082">
        <v>-1.0800000000000001E-2</v>
      </c>
      <c r="E6082">
        <v>5.0000000000000001E-4</v>
      </c>
      <c r="F6082">
        <v>1.1299999999999999E-2</v>
      </c>
      <c r="G6082">
        <v>9.1000000000000004E-3</v>
      </c>
      <c r="H6082">
        <v>5.6000000000000008E-3</v>
      </c>
      <c r="I6082">
        <v>-9.4999999999999998E-3</v>
      </c>
      <c r="J6082">
        <v>7.5282011856083278E-16</v>
      </c>
      <c r="L6082" s="12">
        <v>45356</v>
      </c>
      <c r="M6082" s="16"/>
      <c r="N6082">
        <v>-1.0245348981574391E-2</v>
      </c>
    </row>
    <row r="6083" spans="1:14" x14ac:dyDescent="0.2">
      <c r="A6083" s="1">
        <v>45357</v>
      </c>
      <c r="B6083">
        <v>2.1000000000000001E-4</v>
      </c>
      <c r="C6083">
        <f>Table3[[#This Row],[(MKT-Rf) Excess Return on the Market ]]+Table3[[#This Row],[(RF) Risk-Free Return Rate (One Month Treasury Bill Rate)]]</f>
        <v>5.5100000000000001E-3</v>
      </c>
      <c r="D6083">
        <v>5.3E-3</v>
      </c>
      <c r="E6083">
        <v>-2.7000000000000001E-3</v>
      </c>
      <c r="F6083">
        <v>-2.0000000000000001E-4</v>
      </c>
      <c r="G6083">
        <v>-1.0800000000000001E-2</v>
      </c>
      <c r="H6083">
        <v>-2.9999999999999997E-4</v>
      </c>
      <c r="I6083">
        <v>-8.0000000000000004E-4</v>
      </c>
      <c r="J6083">
        <v>3.8607712516787569E-16</v>
      </c>
      <c r="L6083" s="13">
        <v>45357</v>
      </c>
      <c r="M6083" s="17"/>
      <c r="N6083">
        <v>5.1279595372516517E-3</v>
      </c>
    </row>
    <row r="6084" spans="1:14" x14ac:dyDescent="0.2">
      <c r="A6084" s="1">
        <v>45358</v>
      </c>
      <c r="B6084">
        <v>2.1000000000000001E-4</v>
      </c>
      <c r="C6084">
        <f>Table3[[#This Row],[(MKT-Rf) Excess Return on the Market ]]+Table3[[#This Row],[(RF) Risk-Free Return Rate (One Month Treasury Bill Rate)]]</f>
        <v>1.0410000000000001E-2</v>
      </c>
      <c r="D6084">
        <v>1.0200000000000001E-2</v>
      </c>
      <c r="E6084">
        <v>-4.7999999999999996E-3</v>
      </c>
      <c r="F6084">
        <v>5.0000000000000001E-4</v>
      </c>
      <c r="G6084">
        <v>4.0000000000000001E-3</v>
      </c>
      <c r="H6084">
        <v>-7.3000000000000001E-3</v>
      </c>
      <c r="I6084">
        <v>7.000000000000001E-4</v>
      </c>
      <c r="J6084">
        <v>8.3341746344821781E-16</v>
      </c>
      <c r="L6084" s="12">
        <v>45358</v>
      </c>
      <c r="M6084" s="16"/>
      <c r="N6084">
        <v>1.0251382881397443E-2</v>
      </c>
    </row>
    <row r="6085" spans="1:14" x14ac:dyDescent="0.2">
      <c r="A6085" s="1">
        <v>45359</v>
      </c>
      <c r="B6085">
        <v>2.1000000000000001E-4</v>
      </c>
      <c r="C6085">
        <f>Table3[[#This Row],[(MKT-Rf) Excess Return on the Market ]]+Table3[[#This Row],[(RF) Risk-Free Return Rate (One Month Treasury Bill Rate)]]</f>
        <v>-6.3899999999999998E-3</v>
      </c>
      <c r="D6085">
        <v>-6.6E-3</v>
      </c>
      <c r="E6085">
        <v>6.0000000000000001E-3</v>
      </c>
      <c r="F6085">
        <v>6.0000000000000001E-3</v>
      </c>
      <c r="G6085">
        <v>-3.5999999999999999E-3</v>
      </c>
      <c r="H6085">
        <v>5.6999999999999993E-3</v>
      </c>
      <c r="I6085">
        <v>-7.9000000000000008E-3</v>
      </c>
      <c r="J6085">
        <v>5.2673413867076417E-16</v>
      </c>
      <c r="L6085" s="13">
        <v>45359</v>
      </c>
      <c r="M6085" s="17"/>
      <c r="N6085">
        <v>-6.5499380656454595E-3</v>
      </c>
    </row>
    <row r="6086" spans="1:14" x14ac:dyDescent="0.2">
      <c r="A6086" s="1">
        <v>45362</v>
      </c>
      <c r="B6086">
        <v>2.1000000000000001E-4</v>
      </c>
      <c r="C6086">
        <f>Table3[[#This Row],[(MKT-Rf) Excess Return on the Market ]]+Table3[[#This Row],[(RF) Risk-Free Return Rate (One Month Treasury Bill Rate)]]</f>
        <v>-1.8899999999999998E-3</v>
      </c>
      <c r="D6086">
        <v>-2.0999999999999999E-3</v>
      </c>
      <c r="E6086">
        <v>-6.3E-3</v>
      </c>
      <c r="F6086">
        <v>4.0000000000000001E-3</v>
      </c>
      <c r="G6086">
        <v>4.5000000000000005E-3</v>
      </c>
      <c r="H6086">
        <v>6.4000000000000003E-3</v>
      </c>
      <c r="I6086">
        <v>-1.4800000000000001E-2</v>
      </c>
      <c r="J6086">
        <v>9.9602799848157386E-17</v>
      </c>
      <c r="L6086" s="12">
        <v>45362</v>
      </c>
      <c r="M6086" s="16"/>
      <c r="N6086">
        <v>-1.1228682551799477E-3</v>
      </c>
    </row>
    <row r="6087" spans="1:14" x14ac:dyDescent="0.2">
      <c r="A6087" s="1">
        <v>45363</v>
      </c>
      <c r="B6087">
        <v>2.1000000000000001E-4</v>
      </c>
      <c r="C6087">
        <f>Table3[[#This Row],[(MKT-Rf) Excess Return on the Market ]]+Table3[[#This Row],[(RF) Risk-Free Return Rate (One Month Treasury Bill Rate)]]</f>
        <v>1.061E-2</v>
      </c>
      <c r="D6087">
        <v>1.04E-2</v>
      </c>
      <c r="E6087">
        <v>-1.1599999999999999E-2</v>
      </c>
      <c r="F6087">
        <v>-6.8000000000000005E-3</v>
      </c>
      <c r="G6087">
        <v>5.3E-3</v>
      </c>
      <c r="H6087">
        <v>-7.7000000000000002E-3</v>
      </c>
      <c r="I6087">
        <v>1.8700000000000001E-2</v>
      </c>
      <c r="J6087">
        <v>9.3148401308504643E-16</v>
      </c>
      <c r="L6087" s="13">
        <v>45363</v>
      </c>
      <c r="M6087" s="17"/>
      <c r="N6087">
        <v>1.1139497364012345E-2</v>
      </c>
    </row>
    <row r="6088" spans="1:14" x14ac:dyDescent="0.2">
      <c r="A6088" s="1">
        <v>45364</v>
      </c>
      <c r="B6088">
        <v>2.1000000000000001E-4</v>
      </c>
      <c r="C6088">
        <f>Table3[[#This Row],[(MKT-Rf) Excess Return on the Market ]]+Table3[[#This Row],[(RF) Risk-Free Return Rate (One Month Treasury Bill Rate)]]</f>
        <v>-1.1900000000000001E-3</v>
      </c>
      <c r="D6088">
        <v>-1.4000000000000002E-3</v>
      </c>
      <c r="E6088">
        <v>3.4999999999999996E-3</v>
      </c>
      <c r="F6088">
        <v>-4.0000000000000002E-4</v>
      </c>
      <c r="G6088">
        <v>-4.0000000000000002E-4</v>
      </c>
      <c r="H6088">
        <v>1.7000000000000001E-3</v>
      </c>
      <c r="I6088">
        <v>-2.9999999999999997E-4</v>
      </c>
      <c r="J6088">
        <v>1.5438523511254218E-16</v>
      </c>
      <c r="L6088" s="12">
        <v>45364</v>
      </c>
      <c r="M6088" s="16"/>
      <c r="N6088">
        <v>-1.926391571868686E-3</v>
      </c>
    </row>
    <row r="6089" spans="1:14" x14ac:dyDescent="0.2">
      <c r="A6089" s="1">
        <v>45365</v>
      </c>
      <c r="B6089">
        <v>2.1000000000000001E-4</v>
      </c>
      <c r="C6089">
        <f>Table3[[#This Row],[(MKT-Rf) Excess Return on the Market ]]+Table3[[#This Row],[(RF) Risk-Free Return Rate (One Month Treasury Bill Rate)]]</f>
        <v>-4.0899999999999999E-3</v>
      </c>
      <c r="D6089">
        <v>-4.3E-3</v>
      </c>
      <c r="E6089">
        <v>-1.46E-2</v>
      </c>
      <c r="F6089">
        <v>-1.0700000000000001E-2</v>
      </c>
      <c r="G6089">
        <v>1.03E-2</v>
      </c>
      <c r="H6089">
        <v>-1E-3</v>
      </c>
      <c r="I6089">
        <v>6.8999999999999999E-3</v>
      </c>
      <c r="J6089">
        <v>2.1139889033798861E-16</v>
      </c>
      <c r="L6089" s="13">
        <v>45365</v>
      </c>
      <c r="M6089" s="17"/>
      <c r="N6089">
        <v>-2.8752059156686048E-3</v>
      </c>
    </row>
    <row r="6090" spans="1:14" x14ac:dyDescent="0.2">
      <c r="A6090" s="1">
        <v>45366</v>
      </c>
      <c r="B6090">
        <v>2.1000000000000001E-4</v>
      </c>
      <c r="C6090">
        <f>Table3[[#This Row],[(MKT-Rf) Excess Return on the Market ]]+Table3[[#This Row],[(RF) Risk-Free Return Rate (One Month Treasury Bill Rate)]]</f>
        <v>-5.6899999999999997E-3</v>
      </c>
      <c r="D6090">
        <v>-5.8999999999999999E-3</v>
      </c>
      <c r="E6090">
        <v>9.4999999999999998E-3</v>
      </c>
      <c r="F6090">
        <v>8.0000000000000002E-3</v>
      </c>
      <c r="G6090">
        <v>-8.9999999999999998E-4</v>
      </c>
      <c r="H6090">
        <v>4.1999999999999997E-3</v>
      </c>
      <c r="I6090">
        <v>-5.6000000000000008E-3</v>
      </c>
      <c r="J6090">
        <v>2.4773081348057544E-16</v>
      </c>
      <c r="L6090" s="12">
        <v>45366</v>
      </c>
      <c r="M6090" s="16"/>
      <c r="N6090">
        <v>-6.5039961169264899E-3</v>
      </c>
    </row>
    <row r="6091" spans="1:14" x14ac:dyDescent="0.2">
      <c r="A6091" s="1">
        <v>45369</v>
      </c>
      <c r="B6091">
        <v>2.1000000000000001E-4</v>
      </c>
      <c r="C6091">
        <f>Table3[[#This Row],[(MKT-Rf) Excess Return on the Market ]]+Table3[[#This Row],[(RF) Risk-Free Return Rate (One Month Treasury Bill Rate)]]</f>
        <v>5.5100000000000001E-3</v>
      </c>
      <c r="D6091">
        <v>5.3E-3</v>
      </c>
      <c r="E6091">
        <v>-1.04E-2</v>
      </c>
      <c r="F6091">
        <v>-2.2000000000000001E-3</v>
      </c>
      <c r="G6091">
        <v>2.3999999999999998E-3</v>
      </c>
      <c r="H6091">
        <v>-1.1000000000000001E-3</v>
      </c>
      <c r="I6091">
        <v>3.3E-3</v>
      </c>
      <c r="J6091">
        <v>5.0969449335247187E-16</v>
      </c>
      <c r="L6091" s="13">
        <v>45369</v>
      </c>
      <c r="M6091" s="17"/>
      <c r="N6091">
        <v>6.2981688751588584E-3</v>
      </c>
    </row>
    <row r="6092" spans="1:14" x14ac:dyDescent="0.2">
      <c r="A6092" s="1">
        <v>45370</v>
      </c>
      <c r="B6092">
        <v>2.1000000000000001E-4</v>
      </c>
      <c r="C6092">
        <f>Table3[[#This Row],[(MKT-Rf) Excess Return on the Market ]]+Table3[[#This Row],[(RF) Risk-Free Return Rate (One Month Treasury Bill Rate)]]</f>
        <v>5.6100000000000004E-3</v>
      </c>
      <c r="D6092">
        <v>5.4000000000000003E-3</v>
      </c>
      <c r="E6092">
        <v>4.5000000000000005E-3</v>
      </c>
      <c r="F6092">
        <v>-2.3999999999999998E-3</v>
      </c>
      <c r="G6092">
        <v>4.8999999999999998E-3</v>
      </c>
      <c r="H6092">
        <v>8.0000000000000004E-4</v>
      </c>
      <c r="I6092">
        <v>5.0000000000000001E-3</v>
      </c>
      <c r="J6092">
        <v>4.9370104609651441E-16</v>
      </c>
      <c r="L6092" s="12">
        <v>45370</v>
      </c>
      <c r="M6092" s="16"/>
      <c r="N6092">
        <v>5.6332831318901015E-3</v>
      </c>
    </row>
    <row r="6093" spans="1:14" x14ac:dyDescent="0.2">
      <c r="A6093" s="1">
        <v>45371</v>
      </c>
      <c r="B6093">
        <v>2.1000000000000001E-4</v>
      </c>
      <c r="C6093">
        <f>Table3[[#This Row],[(MKT-Rf) Excess Return on the Market ]]+Table3[[#This Row],[(RF) Risk-Free Return Rate (One Month Treasury Bill Rate)]]</f>
        <v>1.051E-2</v>
      </c>
      <c r="D6093">
        <v>1.03E-2</v>
      </c>
      <c r="E6093">
        <v>1.04E-2</v>
      </c>
      <c r="F6093">
        <v>1.01E-2</v>
      </c>
      <c r="G6093">
        <v>-2.3999999999999998E-3</v>
      </c>
      <c r="H6093">
        <v>-5.9999999999999995E-4</v>
      </c>
      <c r="I6093">
        <v>3.2000000000000002E-3</v>
      </c>
      <c r="J6093">
        <v>7.2971455922106114E-16</v>
      </c>
      <c r="L6093" s="13">
        <v>45371</v>
      </c>
      <c r="M6093" s="17"/>
      <c r="N6093">
        <v>8.8646978273410684E-3</v>
      </c>
    </row>
    <row r="6094" spans="1:14" x14ac:dyDescent="0.2">
      <c r="A6094" s="1">
        <v>45372</v>
      </c>
      <c r="B6094">
        <v>2.1000000000000001E-4</v>
      </c>
      <c r="C6094">
        <f>Table3[[#This Row],[(MKT-Rf) Excess Return on the Market ]]+Table3[[#This Row],[(RF) Risk-Free Return Rate (One Month Treasury Bill Rate)]]</f>
        <v>4.4099999999999999E-3</v>
      </c>
      <c r="D6094">
        <v>4.1999999999999997E-3</v>
      </c>
      <c r="E6094">
        <v>3.4000000000000002E-3</v>
      </c>
      <c r="F6094">
        <v>9.7000000000000003E-3</v>
      </c>
      <c r="G6094">
        <v>2.7000000000000001E-3</v>
      </c>
      <c r="H6094">
        <v>5.0000000000000001E-4</v>
      </c>
      <c r="I6094">
        <v>5.6999999999999993E-3</v>
      </c>
      <c r="J6094">
        <v>2.4403190012199709E-16</v>
      </c>
      <c r="L6094" s="12">
        <v>45372</v>
      </c>
      <c r="M6094" s="16"/>
      <c r="N6094">
        <v>3.2313725131378058E-3</v>
      </c>
    </row>
    <row r="6095" spans="1:14" x14ac:dyDescent="0.2">
      <c r="A6095" s="1">
        <v>45373</v>
      </c>
      <c r="B6095">
        <v>2.1000000000000001E-4</v>
      </c>
      <c r="C6095">
        <f>Table3[[#This Row],[(MKT-Rf) Excess Return on the Market ]]+Table3[[#This Row],[(RF) Risk-Free Return Rate (One Month Treasury Bill Rate)]]</f>
        <v>-2.0899999999999998E-3</v>
      </c>
      <c r="D6095">
        <v>-2.3E-3</v>
      </c>
      <c r="E6095">
        <v>-9.8999999999999991E-3</v>
      </c>
      <c r="F6095">
        <v>-5.1999999999999998E-3</v>
      </c>
      <c r="G6095">
        <v>2.8999999999999998E-3</v>
      </c>
      <c r="H6095">
        <v>-3.5999999999999999E-3</v>
      </c>
      <c r="I6095">
        <v>4.4000000000000003E-3</v>
      </c>
      <c r="J6095">
        <v>1.3291959411500562E-16</v>
      </c>
      <c r="L6095" s="13">
        <v>45373</v>
      </c>
      <c r="M6095" s="17"/>
      <c r="N6095">
        <v>-1.4032464064151588E-3</v>
      </c>
    </row>
    <row r="6096" spans="1:14" x14ac:dyDescent="0.2">
      <c r="A6096" s="1">
        <v>45376</v>
      </c>
      <c r="B6096">
        <v>2.1000000000000001E-4</v>
      </c>
      <c r="C6096">
        <f>Table3[[#This Row],[(MKT-Rf) Excess Return on the Market ]]+Table3[[#This Row],[(RF) Risk-Free Return Rate (One Month Treasury Bill Rate)]]</f>
        <v>-2.3899999999999998E-3</v>
      </c>
      <c r="D6096">
        <v>-2.5999999999999999E-3</v>
      </c>
      <c r="E6096">
        <v>-1.1000000000000001E-3</v>
      </c>
      <c r="F6096">
        <v>8.6999999999999994E-3</v>
      </c>
      <c r="G6096">
        <v>-2.2000000000000001E-3</v>
      </c>
      <c r="H6096">
        <v>-1.7000000000000001E-3</v>
      </c>
      <c r="I6096">
        <v>-3.4000000000000002E-3</v>
      </c>
      <c r="J6096">
        <v>2.8082308003776009E-16</v>
      </c>
      <c r="L6096" s="12">
        <v>45376</v>
      </c>
      <c r="M6096" s="16"/>
      <c r="N6096">
        <v>-3.0595955699421543E-3</v>
      </c>
    </row>
    <row r="6097" spans="1:14" x14ac:dyDescent="0.2">
      <c r="A6097" s="1">
        <v>45377</v>
      </c>
      <c r="B6097">
        <v>2.1000000000000001E-4</v>
      </c>
      <c r="C6097">
        <f>Table3[[#This Row],[(MKT-Rf) Excess Return on the Market ]]+Table3[[#This Row],[(RF) Risk-Free Return Rate (One Month Treasury Bill Rate)]]</f>
        <v>-2.3899999999999998E-3</v>
      </c>
      <c r="D6097">
        <v>-2.5999999999999999E-3</v>
      </c>
      <c r="E6097">
        <v>1.1000000000000001E-3</v>
      </c>
      <c r="F6097">
        <v>-1.6000000000000001E-3</v>
      </c>
      <c r="G6097">
        <v>-5.1999999999999998E-3</v>
      </c>
      <c r="H6097">
        <v>2.0999999999999999E-3</v>
      </c>
      <c r="I6097">
        <v>1.1000000000000001E-3</v>
      </c>
      <c r="J6097">
        <v>2.3801055063500093E-16</v>
      </c>
      <c r="L6097" s="13">
        <v>45377</v>
      </c>
      <c r="M6097" s="17"/>
      <c r="N6097">
        <v>-2.8037482252575453E-3</v>
      </c>
    </row>
    <row r="6098" spans="1:14" x14ac:dyDescent="0.2">
      <c r="A6098" s="1">
        <v>45378</v>
      </c>
      <c r="B6098">
        <v>2.1000000000000001E-4</v>
      </c>
      <c r="C6098">
        <f>Table3[[#This Row],[(MKT-Rf) Excess Return on the Market ]]+Table3[[#This Row],[(RF) Risk-Free Return Rate (One Month Treasury Bill Rate)]]</f>
        <v>9.0100000000000006E-3</v>
      </c>
      <c r="D6098">
        <v>8.8000000000000005E-3</v>
      </c>
      <c r="E6098">
        <v>1.29E-2</v>
      </c>
      <c r="F6098">
        <v>9.1999999999999998E-3</v>
      </c>
      <c r="G6098">
        <v>-1.5E-3</v>
      </c>
      <c r="H6098">
        <v>5.7999999999999996E-3</v>
      </c>
      <c r="I6098">
        <v>-1.34E-2</v>
      </c>
      <c r="J6098">
        <v>7.1611599241048472E-16</v>
      </c>
      <c r="L6098" s="12">
        <v>45378</v>
      </c>
      <c r="M6098" s="16"/>
      <c r="N6098">
        <v>8.5935659407079552E-3</v>
      </c>
    </row>
    <row r="6099" spans="1:14" x14ac:dyDescent="0.2">
      <c r="A6099" s="1">
        <v>45379</v>
      </c>
      <c r="B6099">
        <v>2.1000000000000001E-4</v>
      </c>
      <c r="C6099">
        <f>Table3[[#This Row],[(MKT-Rf) Excess Return on the Market ]]+Table3[[#This Row],[(RF) Risk-Free Return Rate (One Month Treasury Bill Rate)]]</f>
        <v>1.2100000000000001E-3</v>
      </c>
      <c r="D6099">
        <v>1E-3</v>
      </c>
      <c r="E6099">
        <v>4.6999999999999993E-3</v>
      </c>
      <c r="F6099">
        <v>4.5999999999999999E-3</v>
      </c>
      <c r="G6099">
        <v>-5.9999999999999995E-4</v>
      </c>
      <c r="H6099">
        <v>7.000000000000001E-4</v>
      </c>
      <c r="I6099">
        <v>-4.3E-3</v>
      </c>
      <c r="J6099">
        <v>8.8341263492577052E-17</v>
      </c>
      <c r="L6099" s="13">
        <v>45379</v>
      </c>
      <c r="M6099" s="17"/>
      <c r="N6099">
        <v>1.1158887706710923E-3</v>
      </c>
    </row>
    <row r="6100" spans="1:14" x14ac:dyDescent="0.2">
      <c r="A6100" s="1">
        <v>45383</v>
      </c>
      <c r="B6100">
        <v>2.1000000000000001E-4</v>
      </c>
      <c r="C6100">
        <f>Table3[[#This Row],[(MKT-Rf) Excess Return on the Market ]]+Table3[[#This Row],[(RF) Risk-Free Return Rate (One Month Treasury Bill Rate)]]</f>
        <v>-2.49E-3</v>
      </c>
      <c r="D6100">
        <v>-2.7000000000000001E-3</v>
      </c>
      <c r="E6100">
        <v>-9.1000000000000004E-3</v>
      </c>
      <c r="F6100">
        <v>-2.7000000000000001E-3</v>
      </c>
      <c r="G6100">
        <v>3.4000000000000002E-3</v>
      </c>
      <c r="H6100">
        <v>-3.0999999999999999E-3</v>
      </c>
      <c r="I6100">
        <v>2.7000000000000001E-3</v>
      </c>
      <c r="J6100">
        <v>1.9448170047734286E-16</v>
      </c>
      <c r="L6100" s="12">
        <v>45383</v>
      </c>
      <c r="M6100" s="16"/>
      <c r="N6100">
        <v>-2.0155996658250933E-3</v>
      </c>
    </row>
    <row r="6101" spans="1:14" x14ac:dyDescent="0.2">
      <c r="A6101" s="1">
        <v>45384</v>
      </c>
      <c r="B6101">
        <v>2.1000000000000001E-4</v>
      </c>
      <c r="C6101">
        <f>Table3[[#This Row],[(MKT-Rf) Excess Return on the Market ]]+Table3[[#This Row],[(RF) Risk-Free Return Rate (One Month Treasury Bill Rate)]]</f>
        <v>-8.2900000000000005E-3</v>
      </c>
      <c r="D6101">
        <v>-8.5000000000000006E-3</v>
      </c>
      <c r="E6101">
        <v>-1.03E-2</v>
      </c>
      <c r="F6101">
        <v>4.0000000000000002E-4</v>
      </c>
      <c r="G6101">
        <v>2.5999999999999999E-3</v>
      </c>
      <c r="H6101">
        <v>2.0000000000000001E-4</v>
      </c>
      <c r="I6101">
        <v>2.3999999999999998E-3</v>
      </c>
      <c r="J6101">
        <v>5.8784574853600201E-16</v>
      </c>
      <c r="L6101" s="13">
        <v>45384</v>
      </c>
      <c r="M6101" s="17"/>
      <c r="N6101">
        <v>-7.2653957344673645E-3</v>
      </c>
    </row>
    <row r="6102" spans="1:14" x14ac:dyDescent="0.2">
      <c r="A6102" s="1">
        <v>45385</v>
      </c>
      <c r="B6102">
        <v>2.1000000000000001E-4</v>
      </c>
      <c r="C6102">
        <f>Table3[[#This Row],[(MKT-Rf) Excess Return on the Market ]]+Table3[[#This Row],[(RF) Risk-Free Return Rate (One Month Treasury Bill Rate)]]</f>
        <v>1.81E-3</v>
      </c>
      <c r="D6102">
        <v>1.6000000000000001E-3</v>
      </c>
      <c r="E6102">
        <v>3.3E-3</v>
      </c>
      <c r="F6102">
        <v>-4.0000000000000002E-4</v>
      </c>
      <c r="G6102">
        <v>1E-3</v>
      </c>
      <c r="H6102">
        <v>-1.9E-3</v>
      </c>
      <c r="I6102">
        <v>6.7000000000000002E-3</v>
      </c>
      <c r="J6102">
        <v>9.1485766645734828E-17</v>
      </c>
      <c r="L6102" s="12">
        <v>45385</v>
      </c>
      <c r="M6102" s="16"/>
      <c r="N6102">
        <v>1.0904938060488179E-3</v>
      </c>
    </row>
    <row r="6103" spans="1:14" x14ac:dyDescent="0.2">
      <c r="A6103" s="1">
        <v>45386</v>
      </c>
      <c r="B6103">
        <v>2.1000000000000001E-4</v>
      </c>
      <c r="C6103">
        <f>Table3[[#This Row],[(MKT-Rf) Excess Return on the Market ]]+Table3[[#This Row],[(RF) Risk-Free Return Rate (One Month Treasury Bill Rate)]]</f>
        <v>-1.209E-2</v>
      </c>
      <c r="D6103">
        <v>-1.23E-2</v>
      </c>
      <c r="E6103">
        <v>2E-3</v>
      </c>
      <c r="F6103">
        <v>1.8E-3</v>
      </c>
      <c r="G6103">
        <v>2.9999999999999997E-4</v>
      </c>
      <c r="H6103">
        <v>1E-3</v>
      </c>
      <c r="I6103">
        <v>-9.8999999999999991E-3</v>
      </c>
      <c r="J6103">
        <v>9.542260125317947E-16</v>
      </c>
      <c r="L6103" s="13">
        <v>45386</v>
      </c>
      <c r="M6103" s="17"/>
      <c r="N6103">
        <v>-1.2410983057457463E-2</v>
      </c>
    </row>
    <row r="6104" spans="1:14" x14ac:dyDescent="0.2">
      <c r="A6104" s="1">
        <v>45387</v>
      </c>
      <c r="B6104">
        <v>2.1000000000000001E-4</v>
      </c>
      <c r="C6104">
        <f>Table3[[#This Row],[(MKT-Rf) Excess Return on the Market ]]+Table3[[#This Row],[(RF) Risk-Free Return Rate (One Month Treasury Bill Rate)]]</f>
        <v>1.0710000000000001E-2</v>
      </c>
      <c r="D6104">
        <v>1.0500000000000001E-2</v>
      </c>
      <c r="E6104">
        <v>-5.0000000000000001E-3</v>
      </c>
      <c r="F6104">
        <v>-6.8999999999999999E-3</v>
      </c>
      <c r="G6104">
        <v>-2.8999999999999998E-3</v>
      </c>
      <c r="H6104">
        <v>-5.8999999999999999E-3</v>
      </c>
      <c r="I6104">
        <v>1.44E-2</v>
      </c>
      <c r="J6104">
        <v>9.6865714956169879E-16</v>
      </c>
      <c r="L6104" s="12">
        <v>45387</v>
      </c>
      <c r="M6104" s="16"/>
      <c r="N6104">
        <v>1.1038072569656417E-2</v>
      </c>
    </row>
    <row r="6105" spans="1:14" x14ac:dyDescent="0.2">
      <c r="A6105" s="1">
        <v>45390</v>
      </c>
      <c r="B6105">
        <v>2.1000000000000001E-4</v>
      </c>
      <c r="C6105">
        <f>Table3[[#This Row],[(MKT-Rf) Excess Return on the Market ]]+Table3[[#This Row],[(RF) Risk-Free Return Rate (One Month Treasury Bill Rate)]]</f>
        <v>3.1E-4</v>
      </c>
      <c r="D6105">
        <v>1E-4</v>
      </c>
      <c r="E6105">
        <v>5.4000000000000003E-3</v>
      </c>
      <c r="F6105">
        <v>1.4000000000000002E-3</v>
      </c>
      <c r="G6105">
        <v>-2.3999999999999998E-3</v>
      </c>
      <c r="H6105">
        <v>1E-3</v>
      </c>
      <c r="I6105">
        <v>-6.1999999999999998E-3</v>
      </c>
      <c r="J6105">
        <v>3.600143890078739E-17</v>
      </c>
      <c r="L6105" s="13">
        <v>45390</v>
      </c>
      <c r="M6105" s="17"/>
      <c r="N6105">
        <v>-3.747574930495873E-4</v>
      </c>
    </row>
    <row r="6106" spans="1:14" x14ac:dyDescent="0.2">
      <c r="A6106" s="1">
        <v>45391</v>
      </c>
      <c r="B6106">
        <v>2.1000000000000001E-4</v>
      </c>
      <c r="C6106">
        <f>Table3[[#This Row],[(MKT-Rf) Excess Return on the Market ]]+Table3[[#This Row],[(RF) Risk-Free Return Rate (One Month Treasury Bill Rate)]]</f>
        <v>1.6100000000000003E-3</v>
      </c>
      <c r="D6106">
        <v>1.4000000000000002E-3</v>
      </c>
      <c r="E6106">
        <v>3.0999999999999999E-3</v>
      </c>
      <c r="F6106">
        <v>-3.3E-3</v>
      </c>
      <c r="G6106">
        <v>-1.7000000000000001E-3</v>
      </c>
      <c r="H6106">
        <v>5.0000000000000001E-4</v>
      </c>
      <c r="I6106">
        <v>-1.3899999999999999E-2</v>
      </c>
      <c r="J6106">
        <v>1.3623600448499028E-16</v>
      </c>
      <c r="L6106" s="12">
        <v>45391</v>
      </c>
      <c r="M6106" s="16"/>
      <c r="N6106">
        <v>1.4444457627020377E-3</v>
      </c>
    </row>
    <row r="6107" spans="1:14" x14ac:dyDescent="0.2">
      <c r="A6107" s="1">
        <v>45392</v>
      </c>
      <c r="B6107">
        <v>2.1000000000000001E-4</v>
      </c>
      <c r="C6107">
        <f>Table3[[#This Row],[(MKT-Rf) Excess Return on the Market ]]+Table3[[#This Row],[(RF) Risk-Free Return Rate (One Month Treasury Bill Rate)]]</f>
        <v>-9.8899999999999995E-3</v>
      </c>
      <c r="D6107">
        <v>-1.01E-2</v>
      </c>
      <c r="E6107">
        <v>-1.5600000000000001E-2</v>
      </c>
      <c r="F6107">
        <v>-1.04E-2</v>
      </c>
      <c r="G6107">
        <v>3.7000000000000002E-3</v>
      </c>
      <c r="H6107">
        <v>-4.5000000000000005E-3</v>
      </c>
      <c r="I6107">
        <v>8.3000000000000001E-3</v>
      </c>
      <c r="J6107">
        <v>8.0133938433934342E-16</v>
      </c>
      <c r="L6107" s="13">
        <v>45392</v>
      </c>
      <c r="M6107" s="17"/>
      <c r="N6107">
        <v>-9.5019783338873547E-3</v>
      </c>
    </row>
    <row r="6108" spans="1:14" x14ac:dyDescent="0.2">
      <c r="A6108" s="1">
        <v>45393</v>
      </c>
      <c r="B6108">
        <v>2.1000000000000001E-4</v>
      </c>
      <c r="C6108">
        <f>Table3[[#This Row],[(MKT-Rf) Excess Return on the Market ]]+Table3[[#This Row],[(RF) Risk-Free Return Rate (One Month Treasury Bill Rate)]]</f>
        <v>7.4099999999999999E-3</v>
      </c>
      <c r="D6108">
        <v>7.1999999999999998E-3</v>
      </c>
      <c r="E6108">
        <v>5.0000000000000001E-4</v>
      </c>
      <c r="F6108">
        <v>-6.1999999999999998E-3</v>
      </c>
      <c r="G6108">
        <v>1.4000000000000002E-3</v>
      </c>
      <c r="H6108">
        <v>-5.4000000000000003E-3</v>
      </c>
      <c r="I6108">
        <v>1.2699999999999999E-2</v>
      </c>
      <c r="J6108">
        <v>6.41046479883621E-16</v>
      </c>
      <c r="L6108" s="12">
        <v>45393</v>
      </c>
      <c r="M6108" s="16"/>
      <c r="N6108">
        <v>7.4172372058720279E-3</v>
      </c>
    </row>
    <row r="6109" spans="1:14" x14ac:dyDescent="0.2">
      <c r="A6109" s="1">
        <v>45394</v>
      </c>
      <c r="B6109">
        <v>2.1000000000000001E-4</v>
      </c>
      <c r="C6109">
        <f>Table3[[#This Row],[(MKT-Rf) Excess Return on the Market ]]+Table3[[#This Row],[(RF) Risk-Free Return Rate (One Month Treasury Bill Rate)]]</f>
        <v>-1.5090000000000001E-2</v>
      </c>
      <c r="D6109">
        <v>-1.5300000000000001E-2</v>
      </c>
      <c r="E6109">
        <v>-3.8E-3</v>
      </c>
      <c r="F6109">
        <v>1.2999999999999999E-3</v>
      </c>
      <c r="G6109">
        <v>6.7000000000000002E-3</v>
      </c>
      <c r="H6109">
        <v>-2.2000000000000001E-3</v>
      </c>
      <c r="I6109">
        <v>-8.0000000000000004E-4</v>
      </c>
      <c r="J6109">
        <v>1.1736695578129045E-15</v>
      </c>
      <c r="L6109" s="13">
        <v>45394</v>
      </c>
      <c r="M6109" s="17"/>
      <c r="N6109">
        <v>-1.4657607029448559E-2</v>
      </c>
    </row>
    <row r="6110" spans="1:14" x14ac:dyDescent="0.2">
      <c r="A6110" s="1">
        <v>45397</v>
      </c>
      <c r="B6110">
        <v>2.1000000000000001E-4</v>
      </c>
      <c r="C6110">
        <f>Table3[[#This Row],[(MKT-Rf) Excess Return on the Market ]]+Table3[[#This Row],[(RF) Risk-Free Return Rate (One Month Treasury Bill Rate)]]</f>
        <v>-1.269E-2</v>
      </c>
      <c r="D6110">
        <v>-1.29E-2</v>
      </c>
      <c r="E6110">
        <v>-2.3999999999999998E-3</v>
      </c>
      <c r="F6110">
        <v>7.4999999999999997E-3</v>
      </c>
      <c r="G6110">
        <v>8.3999999999999995E-3</v>
      </c>
      <c r="H6110">
        <v>4.1999999999999997E-3</v>
      </c>
      <c r="I6110">
        <v>-2.7000000000000001E-3</v>
      </c>
      <c r="J6110">
        <v>1.0301076870758184E-15</v>
      </c>
      <c r="L6110" s="12">
        <v>45397</v>
      </c>
      <c r="M6110" s="16"/>
      <c r="N6110">
        <v>-1.2094130563305876E-2</v>
      </c>
    </row>
    <row r="6111" spans="1:14" x14ac:dyDescent="0.2">
      <c r="A6111" s="1">
        <v>45398</v>
      </c>
      <c r="B6111">
        <v>2.1000000000000001E-4</v>
      </c>
      <c r="C6111">
        <f>Table3[[#This Row],[(MKT-Rf) Excess Return on the Market ]]+Table3[[#This Row],[(RF) Risk-Free Return Rate (One Month Treasury Bill Rate)]]</f>
        <v>-2.0899999999999998E-3</v>
      </c>
      <c r="D6111">
        <v>-2.3E-3</v>
      </c>
      <c r="E6111">
        <v>-2.8000000000000004E-3</v>
      </c>
      <c r="F6111">
        <v>-8.199999999999999E-3</v>
      </c>
      <c r="G6111">
        <v>4.0000000000000002E-4</v>
      </c>
      <c r="H6111">
        <v>-2.5999999999999999E-3</v>
      </c>
      <c r="I6111">
        <v>6.0999999999999995E-3</v>
      </c>
      <c r="J6111">
        <v>1.7362034184336479E-16</v>
      </c>
      <c r="L6111" s="13">
        <v>45398</v>
      </c>
      <c r="M6111" s="17"/>
      <c r="N6111">
        <v>-2.0586901863485071E-3</v>
      </c>
    </row>
    <row r="6112" spans="1:14" x14ac:dyDescent="0.2">
      <c r="A6112" s="1">
        <v>45399</v>
      </c>
      <c r="B6112">
        <v>2.1000000000000001E-4</v>
      </c>
      <c r="C6112">
        <f>Table3[[#This Row],[(MKT-Rf) Excess Return on the Market ]]+Table3[[#This Row],[(RF) Risk-Free Return Rate (One Month Treasury Bill Rate)]]</f>
        <v>-6.1900000000000002E-3</v>
      </c>
      <c r="D6112">
        <v>-6.4000000000000003E-3</v>
      </c>
      <c r="E6112">
        <v>-3.7000000000000002E-3</v>
      </c>
      <c r="F6112">
        <v>5.5000000000000005E-3</v>
      </c>
      <c r="G6112">
        <v>-3.2000000000000002E-3</v>
      </c>
      <c r="H6112">
        <v>5.4000000000000003E-3</v>
      </c>
      <c r="I6112">
        <v>-8.5000000000000006E-3</v>
      </c>
      <c r="J6112">
        <v>5.0284269301502748E-16</v>
      </c>
      <c r="L6112" s="12">
        <v>45399</v>
      </c>
      <c r="M6112" s="16"/>
      <c r="N6112">
        <v>-5.797336366096615E-3</v>
      </c>
    </row>
    <row r="6113" spans="1:14" x14ac:dyDescent="0.2">
      <c r="A6113" s="1">
        <v>45400</v>
      </c>
      <c r="B6113">
        <v>2.1000000000000001E-4</v>
      </c>
      <c r="C6113">
        <f>Table3[[#This Row],[(MKT-Rf) Excess Return on the Market ]]+Table3[[#This Row],[(RF) Risk-Free Return Rate (One Month Treasury Bill Rate)]]</f>
        <v>-2.49E-3</v>
      </c>
      <c r="D6113">
        <v>-2.7000000000000001E-3</v>
      </c>
      <c r="E6113">
        <v>-1E-3</v>
      </c>
      <c r="F6113">
        <v>8.6E-3</v>
      </c>
      <c r="G6113">
        <v>-2.9999999999999997E-4</v>
      </c>
      <c r="H6113">
        <v>2.8999999999999998E-3</v>
      </c>
      <c r="I6113">
        <v>-5.0000000000000001E-3</v>
      </c>
      <c r="J6113">
        <v>1.9894999201777074E-16</v>
      </c>
      <c r="L6113" s="13">
        <v>45400</v>
      </c>
      <c r="M6113" s="17"/>
      <c r="N6113">
        <v>-2.2106328639260849E-3</v>
      </c>
    </row>
    <row r="6114" spans="1:14" x14ac:dyDescent="0.2">
      <c r="A6114" s="1">
        <v>45401</v>
      </c>
      <c r="B6114">
        <v>2.1000000000000001E-4</v>
      </c>
      <c r="C6114">
        <f>Table3[[#This Row],[(MKT-Rf) Excess Return on the Market ]]+Table3[[#This Row],[(RF) Risk-Free Return Rate (One Month Treasury Bill Rate)]]</f>
        <v>-7.9899999999999988E-3</v>
      </c>
      <c r="D6114">
        <v>-8.199999999999999E-3</v>
      </c>
      <c r="E6114">
        <v>1.2500000000000001E-2</v>
      </c>
      <c r="F6114">
        <v>1.9E-2</v>
      </c>
      <c r="G6114">
        <v>-1E-3</v>
      </c>
      <c r="H6114">
        <v>1.3000000000000001E-2</v>
      </c>
      <c r="I6114">
        <v>-1.7899999999999999E-2</v>
      </c>
      <c r="J6114">
        <v>6.474757966016728E-16</v>
      </c>
      <c r="L6114" s="12">
        <v>45401</v>
      </c>
      <c r="M6114" s="16"/>
      <c r="N6114">
        <v>-8.7971023365461913E-3</v>
      </c>
    </row>
    <row r="6115" spans="1:14" x14ac:dyDescent="0.2">
      <c r="A6115" s="1">
        <v>45404</v>
      </c>
      <c r="B6115">
        <v>2.1000000000000001E-4</v>
      </c>
      <c r="C6115">
        <f>Table3[[#This Row],[(MKT-Rf) Excess Return on the Market ]]+Table3[[#This Row],[(RF) Risk-Free Return Rate (One Month Treasury Bill Rate)]]</f>
        <v>8.9099999999999995E-3</v>
      </c>
      <c r="D6115">
        <v>8.6999999999999994E-3</v>
      </c>
      <c r="E6115">
        <v>-1.1999999999999999E-3</v>
      </c>
      <c r="F6115">
        <v>5.5000000000000005E-3</v>
      </c>
      <c r="G6115">
        <v>-2.3E-3</v>
      </c>
      <c r="H6115">
        <v>0</v>
      </c>
      <c r="I6115">
        <v>5.3E-3</v>
      </c>
      <c r="J6115">
        <v>7.3741113970981947E-16</v>
      </c>
      <c r="L6115" s="13">
        <v>45404</v>
      </c>
      <c r="M6115" s="17"/>
      <c r="N6115">
        <v>8.6933277348877659E-3</v>
      </c>
    </row>
    <row r="6116" spans="1:14" x14ac:dyDescent="0.2">
      <c r="A6116" s="1">
        <v>45405</v>
      </c>
      <c r="B6116">
        <v>2.1000000000000001E-4</v>
      </c>
      <c r="C6116">
        <f>Table3[[#This Row],[(MKT-Rf) Excess Return on the Market ]]+Table3[[#This Row],[(RF) Risk-Free Return Rate (One Month Treasury Bill Rate)]]</f>
        <v>1.291E-2</v>
      </c>
      <c r="D6116">
        <v>1.2699999999999999E-2</v>
      </c>
      <c r="E6116">
        <v>5.7999999999999996E-3</v>
      </c>
      <c r="F6116">
        <v>-1E-4</v>
      </c>
      <c r="G6116">
        <v>-1.6000000000000001E-3</v>
      </c>
      <c r="H6116">
        <v>-6.3E-3</v>
      </c>
      <c r="I6116">
        <v>1.26E-2</v>
      </c>
      <c r="J6116">
        <v>9.9958596252808885E-16</v>
      </c>
      <c r="L6116" s="12">
        <v>45405</v>
      </c>
      <c r="M6116" s="16"/>
      <c r="N6116">
        <v>1.1893624576650831E-2</v>
      </c>
    </row>
    <row r="6117" spans="1:14" x14ac:dyDescent="0.2">
      <c r="A6117" s="1">
        <v>45406</v>
      </c>
      <c r="B6117">
        <v>2.1000000000000001E-4</v>
      </c>
      <c r="C6117">
        <f>Table3[[#This Row],[(MKT-Rf) Excess Return on the Market ]]+Table3[[#This Row],[(RF) Risk-Free Return Rate (One Month Treasury Bill Rate)]]</f>
        <v>1.1E-4</v>
      </c>
      <c r="D6117">
        <v>-1E-4</v>
      </c>
      <c r="E6117">
        <v>-3.0000000000000001E-3</v>
      </c>
      <c r="F6117">
        <v>2.8000000000000004E-3</v>
      </c>
      <c r="G6117">
        <v>2.3E-3</v>
      </c>
      <c r="H6117">
        <v>-2.0000000000000001E-4</v>
      </c>
      <c r="I6117">
        <v>-6.0999999999999995E-3</v>
      </c>
      <c r="J6117">
        <v>1.6476691144438303E-17</v>
      </c>
      <c r="L6117" s="13">
        <v>45406</v>
      </c>
      <c r="M6117" s="17"/>
      <c r="N6117">
        <v>2.1297196541228134E-4</v>
      </c>
    </row>
    <row r="6118" spans="1:14" x14ac:dyDescent="0.2">
      <c r="A6118" s="1">
        <v>45407</v>
      </c>
      <c r="B6118">
        <v>2.1000000000000001E-4</v>
      </c>
      <c r="C6118">
        <f>Table3[[#This Row],[(MKT-Rf) Excess Return on the Market ]]+Table3[[#This Row],[(RF) Risk-Free Return Rate (One Month Treasury Bill Rate)]]</f>
        <v>-4.5899999999999995E-3</v>
      </c>
      <c r="D6118">
        <v>-4.7999999999999996E-3</v>
      </c>
      <c r="E6118">
        <v>-3.9000000000000003E-3</v>
      </c>
      <c r="F6118">
        <v>-2E-3</v>
      </c>
      <c r="G6118">
        <v>4.0000000000000001E-3</v>
      </c>
      <c r="H6118">
        <v>-8.9999999999999998E-4</v>
      </c>
      <c r="I6118">
        <v>1E-4</v>
      </c>
      <c r="J6118">
        <v>3.3477050882825507E-16</v>
      </c>
      <c r="L6118" s="12">
        <v>45407</v>
      </c>
      <c r="M6118" s="16"/>
      <c r="N6118">
        <v>-4.5869419014574458E-3</v>
      </c>
    </row>
    <row r="6119" spans="1:14" x14ac:dyDescent="0.2">
      <c r="A6119" s="1">
        <v>45408</v>
      </c>
      <c r="B6119">
        <v>2.1000000000000001E-4</v>
      </c>
      <c r="C6119">
        <f>Table3[[#This Row],[(MKT-Rf) Excess Return on the Market ]]+Table3[[#This Row],[(RF) Risk-Free Return Rate (One Month Treasury Bill Rate)]]</f>
        <v>1.061E-2</v>
      </c>
      <c r="D6119">
        <v>1.04E-2</v>
      </c>
      <c r="E6119">
        <v>2.2000000000000001E-3</v>
      </c>
      <c r="F6119">
        <v>-1.09E-2</v>
      </c>
      <c r="G6119">
        <v>1E-4</v>
      </c>
      <c r="H6119">
        <v>-4.5000000000000005E-3</v>
      </c>
      <c r="I6119">
        <v>1.1699999999999999E-2</v>
      </c>
      <c r="J6119">
        <v>8.2583763812733183E-16</v>
      </c>
      <c r="L6119" s="13">
        <v>45408</v>
      </c>
      <c r="M6119" s="17"/>
      <c r="N6119">
        <v>1.0157373516560254E-2</v>
      </c>
    </row>
    <row r="6120" spans="1:14" x14ac:dyDescent="0.2">
      <c r="A6120" s="1">
        <v>45411</v>
      </c>
      <c r="B6120">
        <v>2.1000000000000001E-4</v>
      </c>
      <c r="C6120">
        <f>Table3[[#This Row],[(MKT-Rf) Excess Return on the Market ]]+Table3[[#This Row],[(RF) Risk-Free Return Rate (One Month Treasury Bill Rate)]]</f>
        <v>3.6100000000000004E-3</v>
      </c>
      <c r="D6120">
        <v>3.4000000000000002E-3</v>
      </c>
      <c r="E6120">
        <v>3.4000000000000002E-3</v>
      </c>
      <c r="F6120">
        <v>-4.8999999999999998E-3</v>
      </c>
      <c r="G6120">
        <v>2.2000000000000001E-3</v>
      </c>
      <c r="H6120">
        <v>-1.1999999999999999E-3</v>
      </c>
      <c r="I6120">
        <v>-9.5999999999999992E-3</v>
      </c>
      <c r="J6120">
        <v>2.6298939054380138E-16</v>
      </c>
      <c r="L6120" s="12">
        <v>45411</v>
      </c>
      <c r="M6120" s="16"/>
      <c r="N6120">
        <v>3.1734156874775382E-3</v>
      </c>
    </row>
    <row r="6121" spans="1:14" x14ac:dyDescent="0.2">
      <c r="A6121" s="1">
        <v>45412</v>
      </c>
      <c r="B6121">
        <v>2.1000000000000001E-4</v>
      </c>
      <c r="C6121">
        <f>Table3[[#This Row],[(MKT-Rf) Excess Return on the Market ]]+Table3[[#This Row],[(RF) Risk-Free Return Rate (One Month Treasury Bill Rate)]]</f>
        <v>-1.6490000000000001E-2</v>
      </c>
      <c r="D6121">
        <v>-1.67E-2</v>
      </c>
      <c r="E6121">
        <v>-2.7000000000000001E-3</v>
      </c>
      <c r="F6121">
        <v>-2.5999999999999999E-3</v>
      </c>
      <c r="G6121">
        <v>-6.0999999999999995E-3</v>
      </c>
      <c r="H6121">
        <v>6.3E-3</v>
      </c>
      <c r="I6121">
        <v>-5.5000000000000005E-3</v>
      </c>
      <c r="J6121">
        <v>1.1267258914469242E-15</v>
      </c>
      <c r="L6121" s="13">
        <v>45412</v>
      </c>
      <c r="M6121" s="17"/>
      <c r="N6121">
        <v>-1.5855554753445709E-2</v>
      </c>
    </row>
    <row r="6122" spans="1:14" x14ac:dyDescent="0.2">
      <c r="A6122" s="1">
        <v>45413</v>
      </c>
      <c r="B6122">
        <v>2.0000000000000001E-4</v>
      </c>
      <c r="C6122">
        <f>Table3[[#This Row],[(MKT-Rf) Excess Return on the Market ]]+Table3[[#This Row],[(RF) Risk-Free Return Rate (One Month Treasury Bill Rate)]]</f>
        <v>-2.5000000000000001E-3</v>
      </c>
      <c r="D6122">
        <v>-2.7000000000000001E-3</v>
      </c>
      <c r="E6122">
        <v>0.01</v>
      </c>
      <c r="F6122">
        <v>-2.9999999999999997E-4</v>
      </c>
      <c r="G6122">
        <v>-1.43E-2</v>
      </c>
      <c r="H6122">
        <v>-2.0000000000000001E-4</v>
      </c>
      <c r="I6122">
        <v>-2.3E-3</v>
      </c>
      <c r="J6122">
        <v>2.3665870049011038E-16</v>
      </c>
      <c r="L6122" s="12">
        <v>45413</v>
      </c>
      <c r="M6122" s="16"/>
      <c r="N6122">
        <v>-3.4413923648739225E-3</v>
      </c>
    </row>
    <row r="6123" spans="1:14" x14ac:dyDescent="0.2">
      <c r="A6123" s="1">
        <v>45414</v>
      </c>
      <c r="B6123">
        <v>2.0000000000000001E-4</v>
      </c>
      <c r="C6123">
        <f>Table3[[#This Row],[(MKT-Rf) Excess Return on the Market ]]+Table3[[#This Row],[(RF) Risk-Free Return Rate (One Month Treasury Bill Rate)]]</f>
        <v>1.03E-2</v>
      </c>
      <c r="D6123">
        <v>1.01E-2</v>
      </c>
      <c r="E6123">
        <v>6.9999999999999993E-3</v>
      </c>
      <c r="F6123">
        <v>2.0000000000000001E-4</v>
      </c>
      <c r="G6123">
        <v>2.9999999999999997E-4</v>
      </c>
      <c r="H6123">
        <v>-7.7000000000000002E-3</v>
      </c>
      <c r="I6123">
        <v>4.4000000000000003E-3</v>
      </c>
      <c r="J6123">
        <v>6.8387700374794455E-16</v>
      </c>
      <c r="L6123" s="13">
        <v>45414</v>
      </c>
      <c r="M6123" s="17"/>
      <c r="N6123">
        <v>9.0870134013374317E-3</v>
      </c>
    </row>
    <row r="6124" spans="1:14" x14ac:dyDescent="0.2">
      <c r="A6124" s="1">
        <v>45415</v>
      </c>
      <c r="B6124">
        <v>2.0000000000000001E-4</v>
      </c>
      <c r="C6124">
        <f>Table3[[#This Row],[(MKT-Rf) Excess Return on the Market ]]+Table3[[#This Row],[(RF) Risk-Free Return Rate (One Month Treasury Bill Rate)]]</f>
        <v>1.21E-2</v>
      </c>
      <c r="D6124">
        <v>1.1899999999999999E-2</v>
      </c>
      <c r="E6124">
        <v>-4.0000000000000002E-4</v>
      </c>
      <c r="F6124">
        <v>-2.2000000000000001E-3</v>
      </c>
      <c r="G6124">
        <v>4.1999999999999997E-3</v>
      </c>
      <c r="H6124">
        <v>-5.5000000000000005E-3</v>
      </c>
      <c r="I6124">
        <v>-2.3999999999999998E-3</v>
      </c>
      <c r="J6124">
        <v>9.9137785003719592E-16</v>
      </c>
      <c r="L6124" s="12">
        <v>45415</v>
      </c>
      <c r="M6124" s="16"/>
      <c r="N6124">
        <v>1.247858860899914E-2</v>
      </c>
    </row>
    <row r="6125" spans="1:14" x14ac:dyDescent="0.2">
      <c r="A6125" s="1">
        <v>45418</v>
      </c>
      <c r="B6125">
        <v>2.0000000000000001E-4</v>
      </c>
      <c r="C6125">
        <f>Table3[[#This Row],[(MKT-Rf) Excess Return on the Market ]]+Table3[[#This Row],[(RF) Risk-Free Return Rate (One Month Treasury Bill Rate)]]</f>
        <v>1.11E-2</v>
      </c>
      <c r="D6125">
        <v>1.09E-2</v>
      </c>
      <c r="E6125">
        <v>-2.0000000000000001E-4</v>
      </c>
      <c r="F6125">
        <v>-5.0000000000000001E-4</v>
      </c>
      <c r="G6125">
        <v>-2.3E-3</v>
      </c>
      <c r="H6125">
        <v>-6.8999999999999999E-3</v>
      </c>
      <c r="I6125">
        <v>1.03E-2</v>
      </c>
      <c r="J6125">
        <v>9.0286616501506105E-16</v>
      </c>
      <c r="L6125" s="13">
        <v>45418</v>
      </c>
      <c r="M6125" s="17"/>
      <c r="N6125">
        <v>1.0273136069376812E-2</v>
      </c>
    </row>
    <row r="6126" spans="1:14" x14ac:dyDescent="0.2">
      <c r="A6126" s="1">
        <v>45419</v>
      </c>
      <c r="B6126">
        <v>2.0000000000000001E-4</v>
      </c>
      <c r="C6126">
        <f>Table3[[#This Row],[(MKT-Rf) Excess Return on the Market ]]+Table3[[#This Row],[(RF) Risk-Free Return Rate (One Month Treasury Bill Rate)]]</f>
        <v>6.9999999999999999E-4</v>
      </c>
      <c r="D6126">
        <v>5.0000000000000001E-4</v>
      </c>
      <c r="E6126">
        <v>4.0000000000000002E-4</v>
      </c>
      <c r="F6126">
        <v>-6.5000000000000006E-3</v>
      </c>
      <c r="G6126">
        <v>1.4000000000000002E-3</v>
      </c>
      <c r="H6126">
        <v>2E-3</v>
      </c>
      <c r="I6126">
        <v>-1.6000000000000001E-3</v>
      </c>
      <c r="J6126">
        <v>1.1283921997532869E-16</v>
      </c>
      <c r="L6126" s="12">
        <v>45419</v>
      </c>
      <c r="M6126" s="16"/>
      <c r="N6126">
        <v>1.3425358193505205E-3</v>
      </c>
    </row>
    <row r="6127" spans="1:14" x14ac:dyDescent="0.2">
      <c r="A6127" s="1">
        <v>45420</v>
      </c>
      <c r="B6127">
        <v>2.0000000000000001E-4</v>
      </c>
      <c r="C6127">
        <f>Table3[[#This Row],[(MKT-Rf) Excess Return on the Market ]]+Table3[[#This Row],[(RF) Risk-Free Return Rate (One Month Treasury Bill Rate)]]</f>
        <v>-6.9999999999999999E-4</v>
      </c>
      <c r="D6127">
        <v>-8.9999999999999998E-4</v>
      </c>
      <c r="E6127">
        <v>-4.0999999999999995E-3</v>
      </c>
      <c r="F6127">
        <v>5.8999999999999999E-3</v>
      </c>
      <c r="G6127">
        <v>7.1999999999999998E-3</v>
      </c>
      <c r="H6127">
        <v>1.6000000000000001E-3</v>
      </c>
      <c r="I6127">
        <v>-5.9999999999999995E-4</v>
      </c>
      <c r="J6127">
        <v>5.288770101085867E-19</v>
      </c>
      <c r="L6127" s="13">
        <v>45420</v>
      </c>
      <c r="M6127" s="17"/>
      <c r="N6127">
        <v>-5.7829262956225704E-6</v>
      </c>
    </row>
    <row r="6128" spans="1:14" x14ac:dyDescent="0.2">
      <c r="A6128" s="1">
        <v>45421</v>
      </c>
      <c r="B6128">
        <v>2.0000000000000001E-4</v>
      </c>
      <c r="C6128">
        <f>Table3[[#This Row],[(MKT-Rf) Excess Return on the Market ]]+Table3[[#This Row],[(RF) Risk-Free Return Rate (One Month Treasury Bill Rate)]]</f>
        <v>5.3999999999999994E-3</v>
      </c>
      <c r="D6128">
        <v>5.1999999999999998E-3</v>
      </c>
      <c r="E6128">
        <v>5.1000000000000004E-3</v>
      </c>
      <c r="F6128">
        <v>3.9000000000000003E-3</v>
      </c>
      <c r="G6128">
        <v>2.0000000000000001E-4</v>
      </c>
      <c r="H6128">
        <v>8.0000000000000004E-4</v>
      </c>
      <c r="I6128">
        <v>-5.6000000000000008E-3</v>
      </c>
      <c r="J6128">
        <v>4.9297706214846427E-16</v>
      </c>
      <c r="L6128" s="12">
        <v>45421</v>
      </c>
      <c r="M6128" s="16"/>
      <c r="N6128">
        <v>5.0780025958913483E-3</v>
      </c>
    </row>
    <row r="6129" spans="1:14" x14ac:dyDescent="0.2">
      <c r="A6129" s="1">
        <v>45422</v>
      </c>
      <c r="B6129">
        <v>2.0000000000000001E-4</v>
      </c>
      <c r="C6129">
        <f>Table3[[#This Row],[(MKT-Rf) Excess Return on the Market ]]+Table3[[#This Row],[(RF) Risk-Free Return Rate (One Month Treasury Bill Rate)]]</f>
        <v>1E-3</v>
      </c>
      <c r="D6129">
        <v>8.0000000000000004E-4</v>
      </c>
      <c r="E6129">
        <v>-9.1000000000000004E-3</v>
      </c>
      <c r="F6129">
        <v>1E-4</v>
      </c>
      <c r="G6129">
        <v>4.8999999999999998E-3</v>
      </c>
      <c r="H6129">
        <v>-5.9999999999999995E-4</v>
      </c>
      <c r="I6129">
        <v>3.0000000000000001E-3</v>
      </c>
      <c r="J6129">
        <v>1.6797934233324377E-16</v>
      </c>
      <c r="L6129" s="13">
        <v>45422</v>
      </c>
      <c r="M6129" s="17"/>
      <c r="N6129">
        <v>1.6480214063461682E-3</v>
      </c>
    </row>
    <row r="6130" spans="1:14" x14ac:dyDescent="0.2">
      <c r="A6130" s="1">
        <v>45425</v>
      </c>
      <c r="B6130">
        <v>2.0000000000000001E-4</v>
      </c>
      <c r="C6130">
        <f>Table3[[#This Row],[(MKT-Rf) Excess Return on the Market ]]+Table3[[#This Row],[(RF) Risk-Free Return Rate (One Month Treasury Bill Rate)]]</f>
        <v>-2.0000000000000001E-4</v>
      </c>
      <c r="D6130">
        <v>-4.0000000000000002E-4</v>
      </c>
      <c r="E6130">
        <v>2.5000000000000001E-3</v>
      </c>
      <c r="F6130">
        <v>-2.5999999999999999E-3</v>
      </c>
      <c r="G6130">
        <v>1.2999999999999999E-3</v>
      </c>
      <c r="H6130">
        <v>2.3999999999999998E-3</v>
      </c>
      <c r="I6130">
        <v>-1.1399999999999999E-2</v>
      </c>
      <c r="J6130">
        <v>2.3557691812652493E-17</v>
      </c>
      <c r="L6130" s="12">
        <v>45425</v>
      </c>
      <c r="M6130" s="16"/>
      <c r="N6130">
        <v>-2.4128455417182781E-4</v>
      </c>
    </row>
    <row r="6131" spans="1:14" x14ac:dyDescent="0.2">
      <c r="A6131" s="1">
        <v>45426</v>
      </c>
      <c r="B6131">
        <v>2.0000000000000001E-4</v>
      </c>
      <c r="C6131">
        <f>Table3[[#This Row],[(MKT-Rf) Excess Return on the Market ]]+Table3[[#This Row],[(RF) Risk-Free Return Rate (One Month Treasury Bill Rate)]]</f>
        <v>5.899999999999999E-3</v>
      </c>
      <c r="D6131">
        <v>5.6999999999999993E-3</v>
      </c>
      <c r="E6131">
        <v>5.1000000000000004E-3</v>
      </c>
      <c r="F6131">
        <v>4.0000000000000002E-4</v>
      </c>
      <c r="G6131">
        <v>-1.6000000000000001E-3</v>
      </c>
      <c r="H6131">
        <v>-2.0000000000000001E-4</v>
      </c>
      <c r="I6131">
        <v>-2.7000000000000001E-3</v>
      </c>
      <c r="J6131">
        <v>4.5182722202214099E-16</v>
      </c>
      <c r="L6131" s="13">
        <v>45426</v>
      </c>
      <c r="M6131" s="17"/>
      <c r="N6131">
        <v>4.8261000617198218E-3</v>
      </c>
    </row>
    <row r="6132" spans="1:14" x14ac:dyDescent="0.2">
      <c r="A6132" s="1">
        <v>45427</v>
      </c>
      <c r="B6132">
        <v>2.0000000000000001E-4</v>
      </c>
      <c r="C6132">
        <f>Table3[[#This Row],[(MKT-Rf) Excess Return on the Market ]]+Table3[[#This Row],[(RF) Risk-Free Return Rate (One Month Treasury Bill Rate)]]</f>
        <v>1.17E-2</v>
      </c>
      <c r="D6132">
        <v>1.15E-2</v>
      </c>
      <c r="E6132">
        <v>-4.6999999999999993E-3</v>
      </c>
      <c r="F6132">
        <v>-2.0999999999999999E-3</v>
      </c>
      <c r="G6132">
        <v>-4.0000000000000001E-3</v>
      </c>
      <c r="H6132">
        <v>-3.8E-3</v>
      </c>
      <c r="I6132">
        <v>1.1299999999999999E-2</v>
      </c>
      <c r="J6132">
        <v>9.4735678619025706E-16</v>
      </c>
      <c r="L6132" s="12">
        <v>45427</v>
      </c>
      <c r="M6132" s="16"/>
      <c r="N6132">
        <v>1.1647879688045933E-2</v>
      </c>
    </row>
    <row r="6133" spans="1:14" x14ac:dyDescent="0.2">
      <c r="A6133" s="1">
        <v>45428</v>
      </c>
      <c r="B6133">
        <v>2.0000000000000001E-4</v>
      </c>
      <c r="C6133">
        <f>Table3[[#This Row],[(MKT-Rf) Excess Return on the Market ]]+Table3[[#This Row],[(RF) Risk-Free Return Rate (One Month Treasury Bill Rate)]]</f>
        <v>-2.3E-3</v>
      </c>
      <c r="D6133">
        <v>-2.5000000000000001E-3</v>
      </c>
      <c r="E6133">
        <v>-2.2000000000000001E-3</v>
      </c>
      <c r="F6133">
        <v>-1E-4</v>
      </c>
      <c r="G6133">
        <v>-4.0000000000000002E-4</v>
      </c>
      <c r="H6133">
        <v>3.9000000000000003E-3</v>
      </c>
      <c r="I6133">
        <v>-1.0200000000000001E-2</v>
      </c>
      <c r="J6133">
        <v>1.7811678100190417E-16</v>
      </c>
      <c r="L6133" s="13">
        <v>45428</v>
      </c>
      <c r="M6133" s="17"/>
      <c r="N6133">
        <v>-2.08387430730016E-3</v>
      </c>
    </row>
    <row r="6134" spans="1:14" x14ac:dyDescent="0.2">
      <c r="A6134" s="1">
        <v>45429</v>
      </c>
      <c r="B6134">
        <v>2.0000000000000001E-4</v>
      </c>
      <c r="C6134">
        <f>Table3[[#This Row],[(MKT-Rf) Excess Return on the Market ]]+Table3[[#This Row],[(RF) Risk-Free Return Rate (One Month Treasury Bill Rate)]]</f>
        <v>1.3000000000000002E-3</v>
      </c>
      <c r="D6134">
        <v>1.1000000000000001E-3</v>
      </c>
      <c r="E6134">
        <v>-2.3E-3</v>
      </c>
      <c r="F6134">
        <v>4.0999999999999995E-3</v>
      </c>
      <c r="G6134">
        <v>-1.9E-3</v>
      </c>
      <c r="H6134">
        <v>-1E-3</v>
      </c>
      <c r="I6134">
        <v>3.2000000000000002E-3</v>
      </c>
      <c r="J6134">
        <v>1.1139996243929043E-16</v>
      </c>
      <c r="L6134" s="12">
        <v>45429</v>
      </c>
      <c r="M6134" s="16"/>
      <c r="N6134">
        <v>1.1641104408194052E-3</v>
      </c>
    </row>
    <row r="6135" spans="1:14" x14ac:dyDescent="0.2">
      <c r="A6135" s="1">
        <v>45432</v>
      </c>
      <c r="B6135">
        <v>2.0000000000000001E-4</v>
      </c>
      <c r="C6135">
        <f>Table3[[#This Row],[(MKT-Rf) Excess Return on the Market ]]+Table3[[#This Row],[(RF) Risk-Free Return Rate (One Month Treasury Bill Rate)]]</f>
        <v>1.6000000000000003E-3</v>
      </c>
      <c r="D6135">
        <v>1.4000000000000002E-3</v>
      </c>
      <c r="E6135">
        <v>1.6000000000000001E-3</v>
      </c>
      <c r="F6135">
        <v>-8.8000000000000005E-3</v>
      </c>
      <c r="G6135">
        <v>1.5E-3</v>
      </c>
      <c r="H6135">
        <v>-6.6E-3</v>
      </c>
      <c r="I6135">
        <v>4.4000000000000003E-3</v>
      </c>
      <c r="J6135">
        <v>9.3273912949227636E-17</v>
      </c>
      <c r="L6135" s="13">
        <v>45432</v>
      </c>
      <c r="M6135" s="17"/>
      <c r="N6135">
        <v>9.159960683443537E-4</v>
      </c>
    </row>
    <row r="6136" spans="1:14" x14ac:dyDescent="0.2">
      <c r="A6136" s="1">
        <v>45433</v>
      </c>
      <c r="B6136">
        <v>2.0000000000000001E-4</v>
      </c>
      <c r="C6136">
        <f>Table3[[#This Row],[(MKT-Rf) Excess Return on the Market ]]+Table3[[#This Row],[(RF) Risk-Free Return Rate (One Month Treasury Bill Rate)]]</f>
        <v>1.7000000000000001E-3</v>
      </c>
      <c r="D6136">
        <v>1.5E-3</v>
      </c>
      <c r="E6136">
        <v>-4.3E-3</v>
      </c>
      <c r="F6136">
        <v>1.9E-3</v>
      </c>
      <c r="G6136">
        <v>4.0999999999999995E-3</v>
      </c>
      <c r="H6136">
        <v>-3.0999999999999999E-3</v>
      </c>
      <c r="I6136">
        <v>1.2999999999999999E-3</v>
      </c>
      <c r="J6136">
        <v>2.3600555136741162E-16</v>
      </c>
      <c r="L6136" s="12">
        <v>45433</v>
      </c>
      <c r="M6136" s="16"/>
      <c r="N6136">
        <v>2.498698327390512E-3</v>
      </c>
    </row>
    <row r="6137" spans="1:14" x14ac:dyDescent="0.2">
      <c r="A6137" s="1">
        <v>45434</v>
      </c>
      <c r="B6137">
        <v>2.0000000000000001E-4</v>
      </c>
      <c r="C6137">
        <f>Table3[[#This Row],[(MKT-Rf) Excess Return on the Market ]]+Table3[[#This Row],[(RF) Risk-Free Return Rate (One Month Treasury Bill Rate)]]</f>
        <v>-3.2999999999999995E-3</v>
      </c>
      <c r="D6137">
        <v>-3.4999999999999996E-3</v>
      </c>
      <c r="E6137">
        <v>-4.0000000000000001E-3</v>
      </c>
      <c r="F6137">
        <v>-3.8E-3</v>
      </c>
      <c r="G6137">
        <v>-4.4000000000000003E-3</v>
      </c>
      <c r="H6137">
        <v>-5.0000000000000001E-4</v>
      </c>
      <c r="I6137">
        <v>-5.6999999999999993E-3</v>
      </c>
      <c r="J6137">
        <v>2.4373638205829514E-16</v>
      </c>
      <c r="L6137" s="13">
        <v>45434</v>
      </c>
      <c r="M6137" s="17"/>
      <c r="N6137">
        <v>-2.7097176835470336E-3</v>
      </c>
    </row>
    <row r="6138" spans="1:14" x14ac:dyDescent="0.2">
      <c r="A6138" s="1">
        <v>45435</v>
      </c>
      <c r="B6138">
        <v>2.0000000000000001E-4</v>
      </c>
      <c r="C6138">
        <f>Table3[[#This Row],[(MKT-Rf) Excess Return on the Market ]]+Table3[[#This Row],[(RF) Risk-Free Return Rate (One Month Treasury Bill Rate)]]</f>
        <v>-8.3000000000000001E-3</v>
      </c>
      <c r="D6138">
        <v>-8.5000000000000006E-3</v>
      </c>
      <c r="E6138">
        <v>-6.7000000000000002E-3</v>
      </c>
      <c r="F6138">
        <v>-6.4000000000000003E-3</v>
      </c>
      <c r="G6138">
        <v>1.3000000000000001E-2</v>
      </c>
      <c r="H6138">
        <v>-6.4000000000000003E-3</v>
      </c>
      <c r="I6138">
        <v>1.9099999999999999E-2</v>
      </c>
      <c r="J6138">
        <v>6.1183709917054414E-16</v>
      </c>
      <c r="L6138" s="12">
        <v>45435</v>
      </c>
      <c r="M6138" s="16"/>
      <c r="N6138">
        <v>-7.4081767856449404E-3</v>
      </c>
    </row>
    <row r="6139" spans="1:14" x14ac:dyDescent="0.2">
      <c r="A6139" s="1">
        <v>45436</v>
      </c>
      <c r="B6139">
        <v>2.0000000000000001E-4</v>
      </c>
      <c r="C6139">
        <f>Table3[[#This Row],[(MKT-Rf) Excess Return on the Market ]]+Table3[[#This Row],[(RF) Risk-Free Return Rate (One Month Treasury Bill Rate)]]</f>
        <v>7.3999999999999995E-3</v>
      </c>
      <c r="D6139">
        <v>7.1999999999999998E-3</v>
      </c>
      <c r="E6139">
        <v>1.2999999999999999E-3</v>
      </c>
      <c r="F6139">
        <v>2.3E-3</v>
      </c>
      <c r="G6139">
        <v>3.4000000000000002E-3</v>
      </c>
      <c r="H6139">
        <v>-3.4000000000000002E-3</v>
      </c>
      <c r="I6139">
        <v>2.5999999999999999E-3</v>
      </c>
      <c r="J6139">
        <v>7.5468435442108986E-16</v>
      </c>
      <c r="L6139" s="13">
        <v>45436</v>
      </c>
      <c r="M6139" s="17"/>
      <c r="N6139">
        <v>6.9765789150719763E-3</v>
      </c>
    </row>
    <row r="6140" spans="1:14" x14ac:dyDescent="0.2">
      <c r="A6140" s="1">
        <v>45440</v>
      </c>
      <c r="B6140">
        <v>2.0000000000000001E-4</v>
      </c>
      <c r="C6140">
        <f>Table3[[#This Row],[(MKT-Rf) Excess Return on the Market ]]+Table3[[#This Row],[(RF) Risk-Free Return Rate (One Month Treasury Bill Rate)]]</f>
        <v>-2.0000000000000001E-4</v>
      </c>
      <c r="D6140">
        <v>-4.0000000000000002E-4</v>
      </c>
      <c r="E6140">
        <v>1E-3</v>
      </c>
      <c r="F6140">
        <v>-8.3000000000000001E-3</v>
      </c>
      <c r="G6140">
        <v>1.5E-3</v>
      </c>
      <c r="H6140">
        <v>-1.0700000000000001E-2</v>
      </c>
      <c r="I6140">
        <v>5.5000000000000005E-3</v>
      </c>
      <c r="J6140">
        <v>2.209982711250367E-17</v>
      </c>
      <c r="L6140" s="12">
        <v>45440</v>
      </c>
      <c r="M6140" s="16"/>
      <c r="N6140">
        <v>2.4880404548013993E-4</v>
      </c>
    </row>
    <row r="6141" spans="1:14" x14ac:dyDescent="0.2">
      <c r="A6141" s="1">
        <v>45441</v>
      </c>
      <c r="B6141">
        <v>2.0000000000000001E-4</v>
      </c>
      <c r="C6141">
        <f>Table3[[#This Row],[(MKT-Rf) Excess Return on the Market ]]+Table3[[#This Row],[(RF) Risk-Free Return Rate (One Month Treasury Bill Rate)]]</f>
        <v>-7.5000000000000006E-3</v>
      </c>
      <c r="D6141">
        <v>-7.7000000000000002E-3</v>
      </c>
      <c r="E6141">
        <v>-3.8E-3</v>
      </c>
      <c r="F6141">
        <v>-6.6E-3</v>
      </c>
      <c r="G6141">
        <v>4.4000000000000003E-3</v>
      </c>
      <c r="H6141">
        <v>-4.0000000000000002E-4</v>
      </c>
      <c r="I6141">
        <v>2.5999999999999999E-3</v>
      </c>
      <c r="J6141">
        <v>6.2042918247386805E-16</v>
      </c>
      <c r="L6141" s="13">
        <v>45441</v>
      </c>
      <c r="M6141" s="17"/>
      <c r="N6141">
        <v>-7.3943469365055463E-3</v>
      </c>
    </row>
    <row r="6142" spans="1:14" x14ac:dyDescent="0.2">
      <c r="A6142" s="1">
        <v>45442</v>
      </c>
      <c r="B6142">
        <v>2.0000000000000001E-4</v>
      </c>
      <c r="C6142">
        <f>Table3[[#This Row],[(MKT-Rf) Excess Return on the Market ]]+Table3[[#This Row],[(RF) Risk-Free Return Rate (One Month Treasury Bill Rate)]]</f>
        <v>-5.0000000000000001E-3</v>
      </c>
      <c r="D6142">
        <v>-5.1999999999999998E-3</v>
      </c>
      <c r="E6142">
        <v>1.6399999999999998E-2</v>
      </c>
      <c r="F6142">
        <v>4.1999999999999997E-3</v>
      </c>
      <c r="G6142">
        <v>-2.0000000000000001E-4</v>
      </c>
      <c r="H6142">
        <v>6.9999999999999993E-3</v>
      </c>
      <c r="I6142">
        <v>-4.8999999999999998E-3</v>
      </c>
      <c r="J6142">
        <v>4.8770416672636979E-16</v>
      </c>
      <c r="L6142" s="12">
        <v>45442</v>
      </c>
      <c r="M6142" s="16"/>
      <c r="N6142">
        <v>-5.9929167225422977E-3</v>
      </c>
    </row>
    <row r="6143" spans="1:14" x14ac:dyDescent="0.2">
      <c r="A6143" s="1">
        <v>45443</v>
      </c>
      <c r="B6143">
        <v>2.0000000000000001E-4</v>
      </c>
      <c r="C6143">
        <f>Table3[[#This Row],[(MKT-Rf) Excess Return on the Market ]]+Table3[[#This Row],[(RF) Risk-Free Return Rate (One Month Treasury Bill Rate)]]</f>
        <v>7.0000000000000001E-3</v>
      </c>
      <c r="D6143">
        <v>6.8000000000000005E-3</v>
      </c>
      <c r="E6143">
        <v>-1E-3</v>
      </c>
      <c r="F6143">
        <v>9.4999999999999998E-3</v>
      </c>
      <c r="G6143">
        <v>1.03E-2</v>
      </c>
      <c r="H6143">
        <v>9.1000000000000004E-3</v>
      </c>
      <c r="I6143">
        <v>-6.6E-3</v>
      </c>
      <c r="J6143">
        <v>3.8583424491246827E-16</v>
      </c>
      <c r="L6143" s="13">
        <v>45443</v>
      </c>
      <c r="M6143" s="17"/>
      <c r="N6143">
        <v>7.9958649115222311E-3</v>
      </c>
    </row>
    <row r="6144" spans="1:14" x14ac:dyDescent="0.2">
      <c r="A6144" s="1">
        <v>45446</v>
      </c>
      <c r="B6144">
        <v>2.1999999999999998E-4</v>
      </c>
      <c r="C6144">
        <f>Table3[[#This Row],[(MKT-Rf) Excess Return on the Market ]]+Table3[[#This Row],[(RF) Risk-Free Return Rate (One Month Treasury Bill Rate)]]</f>
        <v>6.2E-4</v>
      </c>
      <c r="D6144">
        <v>4.0000000000000002E-4</v>
      </c>
      <c r="E6144">
        <v>-3.2000000000000002E-3</v>
      </c>
      <c r="F6144">
        <v>-6.1999999999999998E-3</v>
      </c>
      <c r="G6144">
        <v>3.4999999999999996E-3</v>
      </c>
      <c r="H6144">
        <v>-4.3E-3</v>
      </c>
      <c r="I6144">
        <v>-1.7000000000000001E-3</v>
      </c>
      <c r="J6144">
        <v>9.1305870877829565E-17</v>
      </c>
      <c r="L6144" s="12">
        <v>45446</v>
      </c>
      <c r="M6144" s="16"/>
      <c r="N6144">
        <v>1.1154342969859781E-3</v>
      </c>
    </row>
    <row r="6145" spans="1:14" x14ac:dyDescent="0.2">
      <c r="A6145" s="1">
        <v>45447</v>
      </c>
      <c r="B6145">
        <v>2.1999999999999998E-4</v>
      </c>
      <c r="C6145">
        <f>Table3[[#This Row],[(MKT-Rf) Excess Return on the Market ]]+Table3[[#This Row],[(RF) Risk-Free Return Rate (One Month Treasury Bill Rate)]]</f>
        <v>-3.7999999999999997E-4</v>
      </c>
      <c r="D6145">
        <v>-5.9999999999999995E-4</v>
      </c>
      <c r="E6145">
        <v>-1.3300000000000001E-2</v>
      </c>
      <c r="F6145">
        <v>-6.8000000000000005E-3</v>
      </c>
      <c r="G6145">
        <v>-1.5E-3</v>
      </c>
      <c r="H6145">
        <v>-5.0000000000000001E-4</v>
      </c>
      <c r="I6145">
        <v>-2E-3</v>
      </c>
      <c r="J6145">
        <v>1.3041148321950077E-16</v>
      </c>
      <c r="L6145" s="13">
        <v>45447</v>
      </c>
      <c r="M6145" s="17"/>
      <c r="N6145">
        <v>1.5016920495655548E-3</v>
      </c>
    </row>
    <row r="6146" spans="1:14" x14ac:dyDescent="0.2">
      <c r="A6146" s="1">
        <v>45448</v>
      </c>
      <c r="B6146">
        <v>2.1999999999999998E-4</v>
      </c>
      <c r="C6146">
        <f>Table3[[#This Row],[(MKT-Rf) Excess Return on the Market ]]+Table3[[#This Row],[(RF) Risk-Free Return Rate (One Month Treasury Bill Rate)]]</f>
        <v>1.252E-2</v>
      </c>
      <c r="D6146">
        <v>1.23E-2</v>
      </c>
      <c r="E6146">
        <v>3.4999999999999996E-3</v>
      </c>
      <c r="F6146">
        <v>-6.7000000000000002E-3</v>
      </c>
      <c r="G6146">
        <v>-4.6999999999999993E-3</v>
      </c>
      <c r="H6146">
        <v>-7.1999999999999998E-3</v>
      </c>
      <c r="I6146">
        <v>1.1699999999999999E-2</v>
      </c>
      <c r="J6146">
        <v>1.0119384866485514E-15</v>
      </c>
      <c r="L6146" s="12">
        <v>45448</v>
      </c>
      <c r="M6146" s="16"/>
      <c r="N6146">
        <v>1.1778026448059028E-2</v>
      </c>
    </row>
    <row r="6147" spans="1:14" x14ac:dyDescent="0.2">
      <c r="A6147" s="1">
        <v>45449</v>
      </c>
      <c r="B6147">
        <v>2.1999999999999998E-4</v>
      </c>
      <c r="C6147">
        <f>Table3[[#This Row],[(MKT-Rf) Excess Return on the Market ]]+Table3[[#This Row],[(RF) Risk-Free Return Rate (One Month Treasury Bill Rate)]]</f>
        <v>-3.7999999999999997E-4</v>
      </c>
      <c r="D6147">
        <v>-5.9999999999999995E-4</v>
      </c>
      <c r="E6147">
        <v>-5.6999999999999993E-3</v>
      </c>
      <c r="F6147">
        <v>-8.0000000000000004E-4</v>
      </c>
      <c r="G6147">
        <v>-4.0000000000000002E-4</v>
      </c>
      <c r="H6147">
        <v>-1.7000000000000001E-3</v>
      </c>
      <c r="I6147">
        <v>-5.5000000000000005E-3</v>
      </c>
      <c r="J6147">
        <v>1.8315577226158479E-17</v>
      </c>
      <c r="L6147" s="13">
        <v>45449</v>
      </c>
      <c r="M6147" s="17"/>
      <c r="N6147">
        <v>-1.9986943175659869E-4</v>
      </c>
    </row>
    <row r="6148" spans="1:14" x14ac:dyDescent="0.2">
      <c r="A6148" s="1">
        <v>45450</v>
      </c>
      <c r="B6148">
        <v>2.1999999999999998E-4</v>
      </c>
      <c r="C6148">
        <f>Table3[[#This Row],[(MKT-Rf) Excess Return on the Market ]]+Table3[[#This Row],[(RF) Risk-Free Return Rate (One Month Treasury Bill Rate)]]</f>
        <v>-2.0799999999999998E-3</v>
      </c>
      <c r="D6148">
        <v>-2.3E-3</v>
      </c>
      <c r="E6148">
        <v>-9.4999999999999998E-3</v>
      </c>
      <c r="F6148">
        <v>8.9999999999999998E-4</v>
      </c>
      <c r="G6148">
        <v>3.7000000000000002E-3</v>
      </c>
      <c r="H6148">
        <v>2E-3</v>
      </c>
      <c r="I6148">
        <v>1.1000000000000001E-3</v>
      </c>
      <c r="J6148">
        <v>1.114128577438284E-16</v>
      </c>
      <c r="L6148" s="12">
        <v>45450</v>
      </c>
      <c r="M6148" s="16"/>
      <c r="N6148">
        <v>-1.1158931807150971E-3</v>
      </c>
    </row>
    <row r="6149" spans="1:14" x14ac:dyDescent="0.2">
      <c r="A6149" s="1">
        <v>45453</v>
      </c>
      <c r="B6149">
        <v>2.1999999999999998E-4</v>
      </c>
      <c r="C6149">
        <f>Table3[[#This Row],[(MKT-Rf) Excess Return on the Market ]]+Table3[[#This Row],[(RF) Risk-Free Return Rate (One Month Treasury Bill Rate)]]</f>
        <v>3.0200000000000005E-3</v>
      </c>
      <c r="D6149">
        <v>2.8000000000000004E-3</v>
      </c>
      <c r="E6149">
        <v>-1.2999999999999999E-3</v>
      </c>
      <c r="F6149">
        <v>-2.8999999999999998E-3</v>
      </c>
      <c r="G6149">
        <v>-2.2000000000000001E-3</v>
      </c>
      <c r="H6149">
        <v>-4.6999999999999993E-3</v>
      </c>
      <c r="I6149">
        <v>9.0000000000000011E-3</v>
      </c>
      <c r="J6149">
        <v>1.9510552189805549E-16</v>
      </c>
      <c r="L6149" s="13">
        <v>45453</v>
      </c>
      <c r="M6149" s="17"/>
      <c r="N6149">
        <v>2.5775665246065955E-3</v>
      </c>
    </row>
    <row r="6150" spans="1:14" x14ac:dyDescent="0.2">
      <c r="A6150" s="1">
        <v>45454</v>
      </c>
      <c r="B6150">
        <v>2.1999999999999998E-4</v>
      </c>
      <c r="C6150">
        <f>Table3[[#This Row],[(MKT-Rf) Excess Return on the Market ]]+Table3[[#This Row],[(RF) Risk-Free Return Rate (One Month Treasury Bill Rate)]]</f>
        <v>2.2200000000000002E-3</v>
      </c>
      <c r="D6150">
        <v>2E-3</v>
      </c>
      <c r="E6150">
        <v>-2.0999999999999999E-3</v>
      </c>
      <c r="F6150">
        <v>-1.04E-2</v>
      </c>
      <c r="G6150">
        <v>2.5999999999999999E-3</v>
      </c>
      <c r="H6150">
        <v>-1.9E-3</v>
      </c>
      <c r="I6150">
        <v>-2E-3</v>
      </c>
      <c r="J6150">
        <v>2.1471766588448292E-16</v>
      </c>
      <c r="L6150" s="12">
        <v>45454</v>
      </c>
      <c r="M6150" s="16"/>
      <c r="N6150">
        <v>2.7067548434573357E-3</v>
      </c>
    </row>
    <row r="6151" spans="1:14" x14ac:dyDescent="0.2">
      <c r="A6151" s="1">
        <v>45455</v>
      </c>
      <c r="B6151">
        <v>2.1999999999999998E-4</v>
      </c>
      <c r="C6151">
        <f>Table3[[#This Row],[(MKT-Rf) Excess Return on the Market ]]+Table3[[#This Row],[(RF) Risk-Free Return Rate (One Month Treasury Bill Rate)]]</f>
        <v>9.6199999999999983E-3</v>
      </c>
      <c r="D6151">
        <v>9.3999999999999986E-3</v>
      </c>
      <c r="E6151">
        <v>7.4999999999999997E-3</v>
      </c>
      <c r="F6151">
        <v>5.0000000000000001E-4</v>
      </c>
      <c r="G6151">
        <v>7.000000000000001E-4</v>
      </c>
      <c r="H6151">
        <v>-3.8E-3</v>
      </c>
      <c r="I6151">
        <v>6.6E-3</v>
      </c>
      <c r="J6151">
        <v>5.743395480829875E-16</v>
      </c>
      <c r="L6151" s="13">
        <v>45455</v>
      </c>
      <c r="M6151" s="17"/>
      <c r="N6151">
        <v>8.4677271718827819E-3</v>
      </c>
    </row>
    <row r="6152" spans="1:14" x14ac:dyDescent="0.2">
      <c r="A6152" s="1">
        <v>45456</v>
      </c>
      <c r="B6152">
        <v>2.1999999999999998E-4</v>
      </c>
      <c r="C6152">
        <f>Table3[[#This Row],[(MKT-Rf) Excess Return on the Market ]]+Table3[[#This Row],[(RF) Risk-Free Return Rate (One Month Treasury Bill Rate)]]</f>
        <v>6.2E-4</v>
      </c>
      <c r="D6152">
        <v>4.0000000000000002E-4</v>
      </c>
      <c r="E6152">
        <v>-1.0200000000000001E-2</v>
      </c>
      <c r="F6152">
        <v>-6.1999999999999998E-3</v>
      </c>
      <c r="G6152">
        <v>9.7000000000000003E-3</v>
      </c>
      <c r="H6152">
        <v>-2.0000000000000001E-4</v>
      </c>
      <c r="I6152">
        <v>6.6E-3</v>
      </c>
      <c r="J6152">
        <v>1.7787321917162442E-16</v>
      </c>
      <c r="L6152" s="12">
        <v>45456</v>
      </c>
      <c r="M6152" s="16"/>
      <c r="N6152">
        <v>2.341828672305396E-3</v>
      </c>
    </row>
    <row r="6153" spans="1:14" x14ac:dyDescent="0.2">
      <c r="A6153" s="1">
        <v>45457</v>
      </c>
      <c r="B6153">
        <v>2.1999999999999998E-4</v>
      </c>
      <c r="C6153">
        <f>Table3[[#This Row],[(MKT-Rf) Excess Return on the Market ]]+Table3[[#This Row],[(RF) Risk-Free Return Rate (One Month Treasury Bill Rate)]]</f>
        <v>-1.4800000000000002E-3</v>
      </c>
      <c r="D6153">
        <v>-1.7000000000000001E-3</v>
      </c>
      <c r="E6153">
        <v>-1.46E-2</v>
      </c>
      <c r="F6153">
        <v>-6.5000000000000006E-3</v>
      </c>
      <c r="G6153">
        <v>1.1999999999999999E-3</v>
      </c>
      <c r="H6153">
        <v>4.0000000000000002E-4</v>
      </c>
      <c r="I6153">
        <v>2.5000000000000001E-3</v>
      </c>
      <c r="J6153">
        <v>3.2040668401175164E-17</v>
      </c>
      <c r="L6153" s="13">
        <v>45457</v>
      </c>
      <c r="M6153" s="17"/>
      <c r="N6153">
        <v>-3.9391312700216223E-4</v>
      </c>
    </row>
    <row r="6154" spans="1:14" x14ac:dyDescent="0.2">
      <c r="A6154" s="1">
        <v>45460</v>
      </c>
      <c r="B6154">
        <v>2.1999999999999998E-4</v>
      </c>
      <c r="C6154">
        <f>Table3[[#This Row],[(MKT-Rf) Excess Return on the Market ]]+Table3[[#This Row],[(RF) Risk-Free Return Rate (One Month Treasury Bill Rate)]]</f>
        <v>8.0200000000000011E-3</v>
      </c>
      <c r="D6154">
        <v>7.8000000000000005E-3</v>
      </c>
      <c r="E6154">
        <v>-3.3E-3</v>
      </c>
      <c r="F6154">
        <v>5.7999999999999996E-3</v>
      </c>
      <c r="G6154">
        <v>9.300000000000001E-3</v>
      </c>
      <c r="H6154">
        <v>2.3999999999999998E-3</v>
      </c>
      <c r="I6154">
        <v>-5.9999999999999995E-4</v>
      </c>
      <c r="J6154">
        <v>5.7133032583091873E-16</v>
      </c>
      <c r="L6154" s="12">
        <v>45460</v>
      </c>
      <c r="M6154" s="16"/>
      <c r="N6154">
        <v>7.6351859201040807E-3</v>
      </c>
    </row>
    <row r="6155" spans="1:14" x14ac:dyDescent="0.2">
      <c r="A6155" s="1">
        <v>45461</v>
      </c>
      <c r="B6155">
        <v>2.1999999999999998E-4</v>
      </c>
      <c r="C6155">
        <f>Table3[[#This Row],[(MKT-Rf) Excess Return on the Market ]]+Table3[[#This Row],[(RF) Risk-Free Return Rate (One Month Treasury Bill Rate)]]</f>
        <v>2.2200000000000002E-3</v>
      </c>
      <c r="D6155">
        <v>2E-3</v>
      </c>
      <c r="E6155">
        <v>-4.4000000000000003E-3</v>
      </c>
      <c r="F6155">
        <v>3.5999999999999999E-3</v>
      </c>
      <c r="G6155">
        <v>2.8000000000000004E-3</v>
      </c>
      <c r="H6155">
        <v>-1.1000000000000001E-3</v>
      </c>
      <c r="I6155">
        <v>1.0800000000000001E-2</v>
      </c>
      <c r="J6155">
        <v>1.8623215729737558E-16</v>
      </c>
      <c r="L6155" s="13">
        <v>45461</v>
      </c>
      <c r="M6155" s="17"/>
      <c r="N6155">
        <v>2.5181897678469146E-3</v>
      </c>
    </row>
    <row r="6156" spans="1:14" x14ac:dyDescent="0.2">
      <c r="A6156" s="1">
        <v>45463</v>
      </c>
      <c r="B6156">
        <v>2.1999999999999998E-4</v>
      </c>
      <c r="C6156">
        <f>Table3[[#This Row],[(MKT-Rf) Excess Return on the Market ]]+Table3[[#This Row],[(RF) Risk-Free Return Rate (One Month Treasury Bill Rate)]]</f>
        <v>-2.8799999999999997E-3</v>
      </c>
      <c r="D6156">
        <v>-3.0999999999999999E-3</v>
      </c>
      <c r="E6156">
        <v>-3.5999999999999999E-3</v>
      </c>
      <c r="F6156">
        <v>2.5999999999999999E-3</v>
      </c>
      <c r="G6156">
        <v>-6.1999999999999998E-3</v>
      </c>
      <c r="H6156">
        <v>3.3E-3</v>
      </c>
      <c r="I6156">
        <v>-8.6E-3</v>
      </c>
      <c r="J6156">
        <v>1.5873085343630614E-16</v>
      </c>
      <c r="L6156" s="12">
        <v>45463</v>
      </c>
      <c r="M6156" s="16"/>
      <c r="N6156">
        <v>-2.5291522760688338E-3</v>
      </c>
    </row>
    <row r="6157" spans="1:14" x14ac:dyDescent="0.2">
      <c r="A6157" s="1">
        <v>45464</v>
      </c>
      <c r="B6157">
        <v>2.1999999999999998E-4</v>
      </c>
      <c r="C6157">
        <f>Table3[[#This Row],[(MKT-Rf) Excess Return on the Market ]]+Table3[[#This Row],[(RF) Risk-Free Return Rate (One Month Treasury Bill Rate)]]</f>
        <v>-1.08E-3</v>
      </c>
      <c r="D6157">
        <v>-1.2999999999999999E-3</v>
      </c>
      <c r="E6157">
        <v>4.4000000000000003E-3</v>
      </c>
      <c r="F6157">
        <v>-5.3E-3</v>
      </c>
      <c r="G6157">
        <v>-8.1000000000000013E-3</v>
      </c>
      <c r="H6157">
        <v>1.7000000000000001E-3</v>
      </c>
      <c r="I6157">
        <v>-1.01E-2</v>
      </c>
      <c r="J6157">
        <v>5.4489474359486201E-17</v>
      </c>
      <c r="L6157" s="13">
        <v>45464</v>
      </c>
      <c r="M6157" s="17"/>
      <c r="N6157">
        <v>-1.5633874377691908E-3</v>
      </c>
    </row>
    <row r="6158" spans="1:14" x14ac:dyDescent="0.2">
      <c r="A6158" s="1">
        <v>45467</v>
      </c>
      <c r="B6158">
        <v>2.1999999999999998E-4</v>
      </c>
      <c r="C6158">
        <f>Table3[[#This Row],[(MKT-Rf) Excess Return on the Market ]]+Table3[[#This Row],[(RF) Risk-Free Return Rate (One Month Treasury Bill Rate)]]</f>
        <v>-2.2799999999999999E-3</v>
      </c>
      <c r="D6158">
        <v>-2.5000000000000001E-3</v>
      </c>
      <c r="E6158">
        <v>6.1999999999999998E-3</v>
      </c>
      <c r="F6158">
        <v>1.09E-2</v>
      </c>
      <c r="G6158">
        <v>-1E-4</v>
      </c>
      <c r="H6158">
        <v>6.5000000000000006E-3</v>
      </c>
      <c r="I6158">
        <v>-8.0000000000000002E-3</v>
      </c>
      <c r="J6158">
        <v>2.0235581729855366E-16</v>
      </c>
      <c r="L6158" s="12">
        <v>45467</v>
      </c>
      <c r="M6158" s="16"/>
      <c r="N6158">
        <v>-3.0698792218004059E-3</v>
      </c>
    </row>
    <row r="6159" spans="1:14" x14ac:dyDescent="0.2">
      <c r="A6159" s="1">
        <v>45468</v>
      </c>
      <c r="B6159">
        <v>2.1999999999999998E-4</v>
      </c>
      <c r="C6159">
        <f>Table3[[#This Row],[(MKT-Rf) Excess Return on the Market ]]+Table3[[#This Row],[(RF) Risk-Free Return Rate (One Month Treasury Bill Rate)]]</f>
        <v>3.32E-3</v>
      </c>
      <c r="D6159">
        <v>3.0999999999999999E-3</v>
      </c>
      <c r="E6159">
        <v>-8.199999999999999E-3</v>
      </c>
      <c r="F6159">
        <v>-1.2199999999999999E-2</v>
      </c>
      <c r="G6159">
        <v>8.0000000000000004E-4</v>
      </c>
      <c r="H6159">
        <v>-1.2199999999999999E-2</v>
      </c>
      <c r="I6159">
        <v>1.21E-2</v>
      </c>
      <c r="J6159">
        <v>2.7380235652582985E-16</v>
      </c>
      <c r="L6159" s="13">
        <v>45468</v>
      </c>
      <c r="M6159" s="17"/>
      <c r="N6159">
        <v>3.9259309005764296E-3</v>
      </c>
    </row>
    <row r="6160" spans="1:14" x14ac:dyDescent="0.2">
      <c r="A6160" s="1">
        <v>45469</v>
      </c>
      <c r="B6160">
        <v>2.1999999999999998E-4</v>
      </c>
      <c r="C6160">
        <f>Table3[[#This Row],[(MKT-Rf) Excess Return on the Market ]]+Table3[[#This Row],[(RF) Risk-Free Return Rate (One Month Treasury Bill Rate)]]</f>
        <v>1.82E-3</v>
      </c>
      <c r="D6160">
        <v>1.6000000000000001E-3</v>
      </c>
      <c r="E6160">
        <v>-1E-4</v>
      </c>
      <c r="F6160">
        <v>-1.9E-3</v>
      </c>
      <c r="G6160">
        <v>4.5999999999999999E-3</v>
      </c>
      <c r="H6160">
        <v>-2.5999999999999999E-3</v>
      </c>
      <c r="I6160">
        <v>-4.1999999999999997E-3</v>
      </c>
      <c r="J6160">
        <v>1.1034119922743107E-16</v>
      </c>
      <c r="L6160" s="12">
        <v>45469</v>
      </c>
      <c r="M6160" s="16"/>
      <c r="N6160">
        <v>1.5711783413408377E-3</v>
      </c>
    </row>
    <row r="6161" spans="1:14" x14ac:dyDescent="0.2">
      <c r="A6161" s="1">
        <v>45470</v>
      </c>
      <c r="B6161">
        <v>2.1999999999999998E-4</v>
      </c>
      <c r="C6161">
        <f>Table3[[#This Row],[(MKT-Rf) Excess Return on the Market ]]+Table3[[#This Row],[(RF) Risk-Free Return Rate (One Month Treasury Bill Rate)]]</f>
        <v>1.6200000000000001E-3</v>
      </c>
      <c r="D6161">
        <v>1.4000000000000002E-3</v>
      </c>
      <c r="E6161">
        <v>5.3E-3</v>
      </c>
      <c r="F6161">
        <v>-3.9000000000000003E-3</v>
      </c>
      <c r="G6161">
        <v>-9.7000000000000003E-3</v>
      </c>
      <c r="H6161">
        <v>-1.1999999999999999E-3</v>
      </c>
      <c r="I6161">
        <v>-2.3E-3</v>
      </c>
      <c r="J6161">
        <v>6.6704577891762642E-17</v>
      </c>
      <c r="L6161" s="13">
        <v>45470</v>
      </c>
      <c r="M6161" s="17"/>
      <c r="N6161">
        <v>9.068706560974762E-4</v>
      </c>
    </row>
    <row r="6162" spans="1:14" x14ac:dyDescent="0.2">
      <c r="A6162" s="1">
        <v>45471</v>
      </c>
      <c r="B6162">
        <v>2.1999999999999998E-4</v>
      </c>
      <c r="C6162">
        <f>Table3[[#This Row],[(MKT-Rf) Excess Return on the Market ]]+Table3[[#This Row],[(RF) Risk-Free Return Rate (One Month Treasury Bill Rate)]]</f>
        <v>-3.2799999999999995E-3</v>
      </c>
      <c r="D6162">
        <v>-3.4999999999999996E-3</v>
      </c>
      <c r="E6162">
        <v>0.01</v>
      </c>
      <c r="F6162">
        <v>1.2800000000000001E-2</v>
      </c>
      <c r="G6162">
        <v>-1.9E-3</v>
      </c>
      <c r="H6162">
        <v>7.1999999999999998E-3</v>
      </c>
      <c r="I6162">
        <v>3.4999999999999996E-3</v>
      </c>
      <c r="J6162">
        <v>1.7852864405788707E-16</v>
      </c>
      <c r="L6162" s="12">
        <v>45471</v>
      </c>
      <c r="M6162" s="16"/>
      <c r="N6162">
        <v>-4.0919885121458088E-3</v>
      </c>
    </row>
    <row r="6163" spans="1:14" x14ac:dyDescent="0.2">
      <c r="A6163" s="1">
        <v>45474</v>
      </c>
      <c r="B6163">
        <v>2.1000000000000001E-4</v>
      </c>
      <c r="C6163">
        <f>Table3[[#This Row],[(MKT-Rf) Excess Return on the Market ]]+Table3[[#This Row],[(RF) Risk-Free Return Rate (One Month Treasury Bill Rate)]]</f>
        <v>2.4100000000000002E-3</v>
      </c>
      <c r="D6163">
        <v>2.2000000000000001E-3</v>
      </c>
      <c r="E6163">
        <v>-1.06E-2</v>
      </c>
      <c r="F6163">
        <v>-4.5999999999999999E-3</v>
      </c>
      <c r="G6163">
        <v>4.8999999999999998E-3</v>
      </c>
      <c r="H6163">
        <v>-3.4000000000000002E-3</v>
      </c>
      <c r="I6163">
        <v>9.0000000000000011E-3</v>
      </c>
      <c r="J6163">
        <v>2.005066270012013E-16</v>
      </c>
      <c r="L6163" s="13">
        <v>45474</v>
      </c>
      <c r="M6163" s="17"/>
      <c r="N6163">
        <v>2.6720159429360979E-3</v>
      </c>
    </row>
    <row r="6164" spans="1:14" x14ac:dyDescent="0.2">
      <c r="A6164" s="1">
        <v>45475</v>
      </c>
      <c r="B6164">
        <v>2.1000000000000001E-4</v>
      </c>
      <c r="C6164">
        <f>Table3[[#This Row],[(MKT-Rf) Excess Return on the Market ]]+Table3[[#This Row],[(RF) Risk-Free Return Rate (One Month Treasury Bill Rate)]]</f>
        <v>5.9099999999999995E-3</v>
      </c>
      <c r="D6164">
        <v>5.6999999999999993E-3</v>
      </c>
      <c r="E6164">
        <v>-4.6999999999999993E-3</v>
      </c>
      <c r="F6164">
        <v>3.9000000000000003E-3</v>
      </c>
      <c r="G6164">
        <v>5.1999999999999998E-3</v>
      </c>
      <c r="H6164">
        <v>-6.3E-3</v>
      </c>
      <c r="I6164">
        <v>-5.1000000000000004E-3</v>
      </c>
      <c r="J6164">
        <v>4.7859411604372954E-16</v>
      </c>
      <c r="L6164" s="12">
        <v>45475</v>
      </c>
      <c r="M6164" s="16"/>
      <c r="N6164">
        <v>6.1762197767835335E-3</v>
      </c>
    </row>
    <row r="6165" spans="1:14" x14ac:dyDescent="0.2">
      <c r="A6165" s="1">
        <v>45476</v>
      </c>
      <c r="B6165">
        <v>2.1000000000000001E-4</v>
      </c>
      <c r="C6165">
        <f>Table3[[#This Row],[(MKT-Rf) Excess Return on the Market ]]+Table3[[#This Row],[(RF) Risk-Free Return Rate (One Month Treasury Bill Rate)]]</f>
        <v>5.0099999999999997E-3</v>
      </c>
      <c r="D6165">
        <v>4.7999999999999996E-3</v>
      </c>
      <c r="E6165">
        <v>-2.8999999999999998E-3</v>
      </c>
      <c r="F6165">
        <v>-6.8000000000000005E-3</v>
      </c>
      <c r="G6165">
        <v>-5.0000000000000001E-4</v>
      </c>
      <c r="H6165">
        <v>5.8999999999999999E-3</v>
      </c>
      <c r="I6165">
        <v>2.3999999999999998E-3</v>
      </c>
      <c r="J6165">
        <v>5.867303660098104E-16</v>
      </c>
      <c r="L6165" s="13">
        <v>45476</v>
      </c>
      <c r="M6165" s="17"/>
      <c r="N6165">
        <v>5.0715161981972666E-3</v>
      </c>
    </row>
    <row r="6166" spans="1:14" x14ac:dyDescent="0.2">
      <c r="A6166" s="1">
        <v>45478</v>
      </c>
      <c r="B6166">
        <v>2.1000000000000001E-4</v>
      </c>
      <c r="C6166">
        <f>Table3[[#This Row],[(MKT-Rf) Excess Return on the Market ]]+Table3[[#This Row],[(RF) Risk-Free Return Rate (One Month Treasury Bill Rate)]]</f>
        <v>5.0099999999999997E-3</v>
      </c>
      <c r="D6166">
        <v>4.7999999999999996E-3</v>
      </c>
      <c r="E6166">
        <v>-8.0000000000000002E-3</v>
      </c>
      <c r="F6166">
        <v>-1.43E-2</v>
      </c>
      <c r="G6166">
        <v>-3.0999999999999999E-3</v>
      </c>
      <c r="H6166">
        <v>-1.04E-2</v>
      </c>
      <c r="I6166">
        <v>-2.8000000000000004E-3</v>
      </c>
      <c r="J6166">
        <v>4.3117945172301538E-16</v>
      </c>
      <c r="L6166" s="12">
        <v>45478</v>
      </c>
      <c r="M6166" s="16"/>
      <c r="N6166">
        <v>5.4339884131971751E-3</v>
      </c>
    </row>
    <row r="6167" spans="1:14" x14ac:dyDescent="0.2">
      <c r="A6167" s="1">
        <v>45481</v>
      </c>
      <c r="B6167">
        <v>2.1000000000000001E-4</v>
      </c>
      <c r="C6167">
        <f>Table3[[#This Row],[(MKT-Rf) Excess Return on the Market ]]+Table3[[#This Row],[(RF) Risk-Free Return Rate (One Month Treasury Bill Rate)]]</f>
        <v>1.2100000000000001E-3</v>
      </c>
      <c r="D6167">
        <v>1E-3</v>
      </c>
      <c r="E6167">
        <v>5.5000000000000005E-3</v>
      </c>
      <c r="F6167">
        <v>-2.2000000000000001E-3</v>
      </c>
      <c r="G6167">
        <v>-3.4999999999999996E-3</v>
      </c>
      <c r="H6167">
        <v>4.6999999999999993E-3</v>
      </c>
      <c r="I6167">
        <v>3.3E-3</v>
      </c>
      <c r="J6167">
        <v>7.8164817506341719E-17</v>
      </c>
      <c r="L6167" s="13">
        <v>45481</v>
      </c>
      <c r="M6167" s="17"/>
      <c r="N6167">
        <v>1.0161544279964853E-3</v>
      </c>
    </row>
    <row r="6168" spans="1:14" x14ac:dyDescent="0.2">
      <c r="A6168" s="1">
        <v>45482</v>
      </c>
      <c r="B6168">
        <v>2.1000000000000001E-4</v>
      </c>
      <c r="C6168">
        <f>Table3[[#This Row],[(MKT-Rf) Excess Return on the Market ]]+Table3[[#This Row],[(RF) Risk-Free Return Rate (One Month Treasury Bill Rate)]]</f>
        <v>2.1000000000000001E-4</v>
      </c>
      <c r="D6168">
        <v>0</v>
      </c>
      <c r="E6168">
        <v>-5.8999999999999999E-3</v>
      </c>
      <c r="F6168">
        <v>4.7999999999999996E-3</v>
      </c>
      <c r="G6168">
        <v>-4.4000000000000003E-3</v>
      </c>
      <c r="H6168">
        <v>6.6E-3</v>
      </c>
      <c r="I6168">
        <v>4.0000000000000001E-3</v>
      </c>
      <c r="J6168">
        <v>5.504860550345291E-17</v>
      </c>
      <c r="L6168" s="12">
        <v>45482</v>
      </c>
      <c r="M6168" s="16"/>
      <c r="N6168">
        <v>7.4081850375864739E-4</v>
      </c>
    </row>
    <row r="6169" spans="1:14" x14ac:dyDescent="0.2">
      <c r="A6169" s="1">
        <v>45483</v>
      </c>
      <c r="B6169">
        <v>2.1000000000000001E-4</v>
      </c>
      <c r="C6169">
        <f>Table3[[#This Row],[(MKT-Rf) Excess Return on the Market ]]+Table3[[#This Row],[(RF) Risk-Free Return Rate (One Month Treasury Bill Rate)]]</f>
        <v>9.9100000000000004E-3</v>
      </c>
      <c r="D6169">
        <v>9.7000000000000003E-3</v>
      </c>
      <c r="E6169">
        <v>-1.4000000000000002E-3</v>
      </c>
      <c r="F6169">
        <v>4.3E-3</v>
      </c>
      <c r="G6169">
        <v>1.7000000000000001E-3</v>
      </c>
      <c r="H6169">
        <v>2E-3</v>
      </c>
      <c r="I6169">
        <v>3.9000000000000003E-3</v>
      </c>
      <c r="J6169">
        <v>7.8330754208976733E-16</v>
      </c>
      <c r="L6169" s="13">
        <v>45483</v>
      </c>
      <c r="M6169" s="17"/>
      <c r="N6169">
        <v>1.0156283642139425E-2</v>
      </c>
    </row>
    <row r="6170" spans="1:14" x14ac:dyDescent="0.2">
      <c r="A6170" s="1">
        <v>45484</v>
      </c>
      <c r="B6170">
        <v>2.1000000000000001E-4</v>
      </c>
      <c r="C6170">
        <f>Table3[[#This Row],[(MKT-Rf) Excess Return on the Market ]]+Table3[[#This Row],[(RF) Risk-Free Return Rate (One Month Treasury Bill Rate)]]</f>
        <v>-5.6899999999999997E-3</v>
      </c>
      <c r="D6170">
        <v>-5.8999999999999999E-3</v>
      </c>
      <c r="E6170">
        <v>4.2099999999999999E-2</v>
      </c>
      <c r="F6170">
        <v>1.7500000000000002E-2</v>
      </c>
      <c r="G6170">
        <v>-1.09E-2</v>
      </c>
      <c r="H6170">
        <v>-8.9999999999999998E-4</v>
      </c>
      <c r="I6170">
        <v>-1.32E-2</v>
      </c>
      <c r="J6170">
        <v>5.4582758482592589E-16</v>
      </c>
      <c r="L6170" s="12">
        <v>45484</v>
      </c>
      <c r="M6170" s="16"/>
      <c r="N6170">
        <v>-8.8016292301766504E-3</v>
      </c>
    </row>
    <row r="6171" spans="1:14" x14ac:dyDescent="0.2">
      <c r="A6171" s="1">
        <v>45485</v>
      </c>
      <c r="B6171">
        <v>2.1000000000000001E-4</v>
      </c>
      <c r="C6171">
        <f>Table3[[#This Row],[(MKT-Rf) Excess Return on the Market ]]+Table3[[#This Row],[(RF) Risk-Free Return Rate (One Month Treasury Bill Rate)]]</f>
        <v>6.0099999999999997E-3</v>
      </c>
      <c r="D6171">
        <v>5.7999999999999996E-3</v>
      </c>
      <c r="E6171">
        <v>6.1999999999999998E-3</v>
      </c>
      <c r="F6171">
        <v>-4.4000000000000003E-3</v>
      </c>
      <c r="G6171">
        <v>-5.0000000000000001E-3</v>
      </c>
      <c r="H6171">
        <v>1.5E-3</v>
      </c>
      <c r="I6171">
        <v>-7.1999999999999998E-3</v>
      </c>
      <c r="J6171">
        <v>3.9625025605470938E-16</v>
      </c>
      <c r="L6171" s="13">
        <v>45485</v>
      </c>
      <c r="M6171" s="17"/>
      <c r="N6171">
        <v>5.5018536287759819E-3</v>
      </c>
    </row>
    <row r="6172" spans="1:14" x14ac:dyDescent="0.2">
      <c r="A6172" s="1">
        <v>45488</v>
      </c>
      <c r="B6172">
        <v>2.1000000000000001E-4</v>
      </c>
      <c r="C6172">
        <f>Table3[[#This Row],[(MKT-Rf) Excess Return on the Market ]]+Table3[[#This Row],[(RF) Risk-Free Return Rate (One Month Treasury Bill Rate)]]</f>
        <v>4.0099999999999997E-3</v>
      </c>
      <c r="D6172">
        <v>3.8E-3</v>
      </c>
      <c r="E6172">
        <v>1.1599999999999999E-2</v>
      </c>
      <c r="F6172">
        <v>5.8999999999999999E-3</v>
      </c>
      <c r="G6172">
        <v>-2.2000000000000001E-3</v>
      </c>
      <c r="H6172">
        <v>-3.4999999999999996E-3</v>
      </c>
      <c r="I6172">
        <v>6.6E-3</v>
      </c>
      <c r="J6172">
        <v>2.0789188036854844E-16</v>
      </c>
      <c r="L6172" s="12">
        <v>45488</v>
      </c>
      <c r="M6172" s="16"/>
      <c r="N6172">
        <v>2.822195662042845E-3</v>
      </c>
    </row>
    <row r="6173" spans="1:14" x14ac:dyDescent="0.2">
      <c r="A6173" s="1">
        <v>45489</v>
      </c>
      <c r="B6173">
        <v>2.1000000000000001E-4</v>
      </c>
      <c r="C6173">
        <f>Table3[[#This Row],[(MKT-Rf) Excess Return on the Market ]]+Table3[[#This Row],[(RF) Risk-Free Return Rate (One Month Treasury Bill Rate)]]</f>
        <v>8.5100000000000002E-3</v>
      </c>
      <c r="D6173">
        <v>8.3000000000000001E-3</v>
      </c>
      <c r="E6173">
        <v>2.76E-2</v>
      </c>
      <c r="F6173">
        <v>1.37E-2</v>
      </c>
      <c r="G6173">
        <v>-6.4000000000000003E-3</v>
      </c>
      <c r="H6173">
        <v>7.000000000000001E-4</v>
      </c>
      <c r="I6173">
        <v>-1.29E-2</v>
      </c>
      <c r="J6173">
        <v>4.4454632475283811E-16</v>
      </c>
      <c r="L6173" s="13">
        <v>45489</v>
      </c>
      <c r="M6173" s="17"/>
      <c r="N6173">
        <v>6.3690536600414091E-3</v>
      </c>
    </row>
    <row r="6174" spans="1:14" x14ac:dyDescent="0.2">
      <c r="A6174" s="1">
        <v>45490</v>
      </c>
      <c r="B6174">
        <v>2.1000000000000001E-4</v>
      </c>
      <c r="C6174">
        <f>Table3[[#This Row],[(MKT-Rf) Excess Return on the Market ]]+Table3[[#This Row],[(RF) Risk-Free Return Rate (One Month Treasury Bill Rate)]]</f>
        <v>-1.4789999999999999E-2</v>
      </c>
      <c r="D6174">
        <v>-1.4999999999999999E-2</v>
      </c>
      <c r="E6174">
        <v>4.8999999999999998E-3</v>
      </c>
      <c r="F6174">
        <v>2.46E-2</v>
      </c>
      <c r="G6174">
        <v>8.3000000000000001E-3</v>
      </c>
      <c r="H6174">
        <v>-1.2999999999999999E-3</v>
      </c>
      <c r="I6174">
        <v>-1.89E-2</v>
      </c>
      <c r="J6174">
        <v>7.909561385446983E-16</v>
      </c>
      <c r="L6174" s="12">
        <v>45490</v>
      </c>
      <c r="M6174" s="16"/>
      <c r="N6174">
        <v>-1.4025410555021933E-2</v>
      </c>
    </row>
    <row r="6175" spans="1:14" x14ac:dyDescent="0.2">
      <c r="A6175" s="1">
        <v>45491</v>
      </c>
      <c r="B6175">
        <v>2.1000000000000001E-4</v>
      </c>
      <c r="C6175">
        <f>Table3[[#This Row],[(MKT-Rf) Excess Return on the Market ]]+Table3[[#This Row],[(RF) Risk-Free Return Rate (One Month Treasury Bill Rate)]]</f>
        <v>-9.2899999999999996E-3</v>
      </c>
      <c r="D6175">
        <v>-9.4999999999999998E-3</v>
      </c>
      <c r="E6175">
        <v>-1.15E-2</v>
      </c>
      <c r="F6175">
        <v>2.9999999999999997E-4</v>
      </c>
      <c r="G6175">
        <v>1.01E-2</v>
      </c>
      <c r="H6175">
        <v>4.0000000000000001E-3</v>
      </c>
      <c r="I6175">
        <v>8.6999999999999994E-3</v>
      </c>
      <c r="J6175">
        <v>4.8219173421631021E-16</v>
      </c>
      <c r="L6175" s="13">
        <v>45491</v>
      </c>
      <c r="M6175" s="17"/>
      <c r="N6175">
        <v>-7.8470804696827295E-3</v>
      </c>
    </row>
    <row r="6176" spans="1:14" x14ac:dyDescent="0.2">
      <c r="A6176" s="1">
        <v>45492</v>
      </c>
      <c r="B6176">
        <v>2.1000000000000001E-4</v>
      </c>
      <c r="C6176">
        <f>Table3[[#This Row],[(MKT-Rf) Excess Return on the Market ]]+Table3[[#This Row],[(RF) Risk-Free Return Rate (One Month Treasury Bill Rate)]]</f>
        <v>-6.5900000000000004E-3</v>
      </c>
      <c r="D6176">
        <v>-6.8000000000000005E-3</v>
      </c>
      <c r="E6176">
        <v>7.000000000000001E-4</v>
      </c>
      <c r="F6176">
        <v>-1.4000000000000002E-3</v>
      </c>
      <c r="G6176">
        <v>-8.9999999999999998E-4</v>
      </c>
      <c r="H6176">
        <v>-4.6999999999999993E-3</v>
      </c>
      <c r="I6176">
        <v>4.4000000000000003E-3</v>
      </c>
      <c r="J6176">
        <v>4.9135474163273393E-16</v>
      </c>
      <c r="L6176" s="12">
        <v>45492</v>
      </c>
      <c r="M6176" s="16"/>
      <c r="N6176">
        <v>-7.1659074070294041E-3</v>
      </c>
    </row>
    <row r="6177" spans="1:14" x14ac:dyDescent="0.2">
      <c r="A6177" s="1">
        <v>45495</v>
      </c>
      <c r="B6177">
        <v>2.1000000000000001E-4</v>
      </c>
      <c r="C6177">
        <f>Table3[[#This Row],[(MKT-Rf) Excess Return on the Market ]]+Table3[[#This Row],[(RF) Risk-Free Return Rate (One Month Treasury Bill Rate)]]</f>
        <v>1.1010000000000001E-2</v>
      </c>
      <c r="D6177">
        <v>1.0800000000000001E-2</v>
      </c>
      <c r="E6177">
        <v>5.3E-3</v>
      </c>
      <c r="F6177">
        <v>-5.3E-3</v>
      </c>
      <c r="G6177">
        <v>-3.8E-3</v>
      </c>
      <c r="H6177">
        <v>7.1999999999999998E-3</v>
      </c>
      <c r="I6177">
        <v>5.7999999999999996E-3</v>
      </c>
      <c r="J6177">
        <v>7.6382523501283536E-16</v>
      </c>
      <c r="L6177" s="13">
        <v>45495</v>
      </c>
      <c r="M6177" s="17"/>
      <c r="N6177">
        <v>1.0734189165974961E-2</v>
      </c>
    </row>
    <row r="6178" spans="1:14" x14ac:dyDescent="0.2">
      <c r="A6178" s="1">
        <v>45496</v>
      </c>
      <c r="B6178">
        <v>2.1000000000000001E-4</v>
      </c>
      <c r="C6178">
        <f>Table3[[#This Row],[(MKT-Rf) Excess Return on the Market ]]+Table3[[#This Row],[(RF) Risk-Free Return Rate (One Month Treasury Bill Rate)]]</f>
        <v>-2.9E-4</v>
      </c>
      <c r="D6178">
        <v>-5.0000000000000001E-4</v>
      </c>
      <c r="E6178">
        <v>1.15E-2</v>
      </c>
      <c r="F6178">
        <v>-2.9999999999999997E-4</v>
      </c>
      <c r="G6178">
        <v>-4.3E-3</v>
      </c>
      <c r="H6178">
        <v>-1.8E-3</v>
      </c>
      <c r="I6178">
        <v>7.7000000000000002E-3</v>
      </c>
      <c r="J6178">
        <v>1.1569427935960775E-16</v>
      </c>
      <c r="L6178" s="12">
        <v>45496</v>
      </c>
      <c r="M6178" s="16"/>
      <c r="N6178">
        <v>-1.5593317997995005E-3</v>
      </c>
    </row>
    <row r="6179" spans="1:14" x14ac:dyDescent="0.2">
      <c r="A6179" s="1">
        <v>45497</v>
      </c>
      <c r="B6179">
        <v>2.1000000000000001E-4</v>
      </c>
      <c r="C6179">
        <f>Table3[[#This Row],[(MKT-Rf) Excess Return on the Market ]]+Table3[[#This Row],[(RF) Risk-Free Return Rate (One Month Treasury Bill Rate)]]</f>
        <v>-2.3490000000000004E-2</v>
      </c>
      <c r="D6179">
        <v>-2.3700000000000002E-2</v>
      </c>
      <c r="E6179">
        <v>2.0000000000000001E-4</v>
      </c>
      <c r="F6179">
        <v>1.7100000000000001E-2</v>
      </c>
      <c r="G6179">
        <v>1E-3</v>
      </c>
      <c r="H6179">
        <v>8.0000000000000004E-4</v>
      </c>
      <c r="I6179">
        <v>-5.1999999999999998E-3</v>
      </c>
      <c r="J6179">
        <v>1.4146649683807943E-15</v>
      </c>
      <c r="L6179" s="13">
        <v>45497</v>
      </c>
      <c r="M6179" s="17"/>
      <c r="N6179">
        <v>-2.3421178443889513E-2</v>
      </c>
    </row>
    <row r="6180" spans="1:14" x14ac:dyDescent="0.2">
      <c r="A6180" s="1">
        <v>45498</v>
      </c>
      <c r="B6180">
        <v>2.1000000000000001E-4</v>
      </c>
      <c r="C6180">
        <f>Table3[[#This Row],[(MKT-Rf) Excess Return on the Market ]]+Table3[[#This Row],[(RF) Risk-Free Return Rate (One Month Treasury Bill Rate)]]</f>
        <v>-3.0899999999999999E-3</v>
      </c>
      <c r="D6180">
        <v>-3.3E-3</v>
      </c>
      <c r="E6180">
        <v>1.67E-2</v>
      </c>
      <c r="F6180">
        <v>6.8000000000000005E-3</v>
      </c>
      <c r="G6180">
        <v>-1.1000000000000001E-3</v>
      </c>
      <c r="H6180">
        <v>1.5E-3</v>
      </c>
      <c r="I6180">
        <v>-1.7100000000000001E-2</v>
      </c>
      <c r="J6180">
        <v>2.7056758375012574E-16</v>
      </c>
      <c r="L6180" s="12">
        <v>45498</v>
      </c>
      <c r="M6180" s="16"/>
      <c r="N6180">
        <v>-5.1559504042484414E-3</v>
      </c>
    </row>
    <row r="6181" spans="1:14" x14ac:dyDescent="0.2">
      <c r="A6181" s="1">
        <v>45499</v>
      </c>
      <c r="B6181">
        <v>2.1000000000000001E-4</v>
      </c>
      <c r="C6181">
        <f>Table3[[#This Row],[(MKT-Rf) Excess Return on the Market ]]+Table3[[#This Row],[(RF) Risk-Free Return Rate (One Month Treasury Bill Rate)]]</f>
        <v>1.1210000000000001E-2</v>
      </c>
      <c r="D6181">
        <v>1.1000000000000001E-2</v>
      </c>
      <c r="E6181">
        <v>5.6999999999999993E-3</v>
      </c>
      <c r="F6181">
        <v>-2E-3</v>
      </c>
      <c r="G6181">
        <v>2.0000000000000001E-4</v>
      </c>
      <c r="H6181">
        <v>8.0000000000000004E-4</v>
      </c>
      <c r="I6181">
        <v>1.2999999999999999E-3</v>
      </c>
      <c r="J6181">
        <v>7.6398860352366868E-16</v>
      </c>
      <c r="L6181" s="13">
        <v>45499</v>
      </c>
      <c r="M6181" s="17"/>
      <c r="N6181">
        <v>1.1029442312488889E-2</v>
      </c>
    </row>
    <row r="6182" spans="1:14" x14ac:dyDescent="0.2">
      <c r="A6182" s="1">
        <v>45502</v>
      </c>
      <c r="B6182">
        <v>2.1000000000000001E-4</v>
      </c>
      <c r="C6182">
        <f>Table3[[#This Row],[(MKT-Rf) Excess Return on the Market ]]+Table3[[#This Row],[(RF) Risk-Free Return Rate (One Month Treasury Bill Rate)]]</f>
        <v>-1.9000000000000001E-4</v>
      </c>
      <c r="D6182">
        <v>-4.0000000000000002E-4</v>
      </c>
      <c r="E6182">
        <v>-1.0500000000000001E-2</v>
      </c>
      <c r="F6182">
        <v>-4.3E-3</v>
      </c>
      <c r="G6182">
        <v>6.0999999999999995E-3</v>
      </c>
      <c r="H6182">
        <v>-2.3999999999999998E-3</v>
      </c>
      <c r="I6182">
        <v>-4.8999999999999998E-3</v>
      </c>
      <c r="J6182">
        <v>6.2521453660588669E-17</v>
      </c>
      <c r="L6182" s="12">
        <v>45502</v>
      </c>
      <c r="M6182" s="16"/>
      <c r="N6182">
        <v>8.129903108684501E-4</v>
      </c>
    </row>
    <row r="6183" spans="1:14" x14ac:dyDescent="0.2">
      <c r="A6183" s="1">
        <v>45503</v>
      </c>
      <c r="B6183">
        <v>2.1000000000000001E-4</v>
      </c>
      <c r="C6183">
        <f>Table3[[#This Row],[(MKT-Rf) Excess Return on the Market ]]+Table3[[#This Row],[(RF) Risk-Free Return Rate (One Month Treasury Bill Rate)]]</f>
        <v>-5.0899999999999999E-3</v>
      </c>
      <c r="D6183">
        <v>-5.3E-3</v>
      </c>
      <c r="E6183">
        <v>6.8000000000000005E-3</v>
      </c>
      <c r="F6183">
        <v>1.38E-2</v>
      </c>
      <c r="G6183">
        <v>4.6999999999999993E-3</v>
      </c>
      <c r="H6183">
        <v>-1.03E-2</v>
      </c>
      <c r="I6183">
        <v>-1.09E-2</v>
      </c>
      <c r="J6183">
        <v>3.0236858439016736E-16</v>
      </c>
      <c r="L6183" s="13">
        <v>45503</v>
      </c>
      <c r="M6183" s="17"/>
      <c r="N6183">
        <v>-4.9724964337360253E-3</v>
      </c>
    </row>
    <row r="6184" spans="1:14" x14ac:dyDescent="0.2">
      <c r="A6184" s="1">
        <v>45504</v>
      </c>
      <c r="B6184">
        <v>2.1000000000000001E-4</v>
      </c>
      <c r="C6184">
        <f>Table3[[#This Row],[(MKT-Rf) Excess Return on the Market ]]+Table3[[#This Row],[(RF) Risk-Free Return Rate (One Month Treasury Bill Rate)]]</f>
        <v>1.5510000000000001E-2</v>
      </c>
      <c r="D6184">
        <v>1.5300000000000001E-2</v>
      </c>
      <c r="E6184">
        <v>-9.7000000000000003E-3</v>
      </c>
      <c r="F6184">
        <v>-1.32E-2</v>
      </c>
      <c r="G6184">
        <v>4.4000000000000003E-3</v>
      </c>
      <c r="H6184">
        <v>1.43E-2</v>
      </c>
      <c r="I6184">
        <v>1.0200000000000001E-2</v>
      </c>
      <c r="J6184">
        <v>8.1847593245141364E-16</v>
      </c>
      <c r="L6184" s="12">
        <v>45504</v>
      </c>
      <c r="M6184" s="16"/>
      <c r="N6184">
        <v>1.567000529191805E-2</v>
      </c>
    </row>
    <row r="6185" spans="1:14" x14ac:dyDescent="0.2">
      <c r="A6185" s="1">
        <v>45505</v>
      </c>
      <c r="B6185">
        <v>2.1999999999999998E-4</v>
      </c>
      <c r="C6185">
        <f>Table3[[#This Row],[(MKT-Rf) Excess Return on the Market ]]+Table3[[#This Row],[(RF) Risk-Free Return Rate (One Month Treasury Bill Rate)]]</f>
        <v>-1.5879999999999998E-2</v>
      </c>
      <c r="D6185">
        <v>-1.61E-2</v>
      </c>
      <c r="E6185">
        <v>-1.24E-2</v>
      </c>
      <c r="F6185">
        <v>-6.7000000000000002E-3</v>
      </c>
      <c r="G6185">
        <v>9.1000000000000004E-3</v>
      </c>
      <c r="H6185">
        <v>-8.8999999999999999E-3</v>
      </c>
      <c r="I6185">
        <v>5.9999999999999995E-4</v>
      </c>
      <c r="J6185">
        <v>7.3037696904897109E-16</v>
      </c>
      <c r="L6185" s="13">
        <v>45505</v>
      </c>
      <c r="M6185" s="17"/>
      <c r="N6185">
        <v>-1.3788191433053192E-2</v>
      </c>
    </row>
    <row r="6186" spans="1:14" x14ac:dyDescent="0.2">
      <c r="A6186" s="1">
        <v>45506</v>
      </c>
      <c r="B6186">
        <v>2.1999999999999998E-4</v>
      </c>
      <c r="C6186">
        <f>Table3[[#This Row],[(MKT-Rf) Excess Return on the Market ]]+Table3[[#This Row],[(RF) Risk-Free Return Rate (One Month Treasury Bill Rate)]]</f>
        <v>-2.0979999999999999E-2</v>
      </c>
      <c r="D6186">
        <v>-2.12E-2</v>
      </c>
      <c r="E6186">
        <v>-1.18E-2</v>
      </c>
      <c r="F6186">
        <v>-7.8000000000000005E-3</v>
      </c>
      <c r="G6186">
        <v>9.5999999999999992E-3</v>
      </c>
      <c r="H6186">
        <v>7.9000000000000008E-3</v>
      </c>
      <c r="I6186">
        <v>-1.43E-2</v>
      </c>
      <c r="J6186">
        <v>8.6626092508239685E-16</v>
      </c>
      <c r="L6186" s="12">
        <v>45506</v>
      </c>
      <c r="M6186" s="16"/>
      <c r="N6186">
        <v>-1.8552885294602865E-2</v>
      </c>
    </row>
    <row r="6187" spans="1:14" x14ac:dyDescent="0.2">
      <c r="A6187" s="1">
        <v>45509</v>
      </c>
      <c r="B6187">
        <v>2.1999999999999998E-4</v>
      </c>
      <c r="C6187">
        <f>Table3[[#This Row],[(MKT-Rf) Excess Return on the Market ]]+Table3[[#This Row],[(RF) Risk-Free Return Rate (One Month Treasury Bill Rate)]]</f>
        <v>-2.998E-2</v>
      </c>
      <c r="D6187">
        <v>-3.0200000000000001E-2</v>
      </c>
      <c r="E6187">
        <v>-3.4000000000000002E-3</v>
      </c>
      <c r="F6187">
        <v>-1E-4</v>
      </c>
      <c r="G6187">
        <v>-1.2999999999999999E-3</v>
      </c>
      <c r="H6187">
        <v>-1.7000000000000001E-3</v>
      </c>
      <c r="I6187">
        <v>-1.7000000000000001E-3</v>
      </c>
      <c r="J6187">
        <v>1.4616523979157168E-15</v>
      </c>
      <c r="L6187" s="13">
        <v>45509</v>
      </c>
      <c r="M6187" s="17"/>
      <c r="N6187">
        <v>-3.0427045496882188E-2</v>
      </c>
    </row>
    <row r="6188" spans="1:14" x14ac:dyDescent="0.2">
      <c r="A6188" s="1">
        <v>45510</v>
      </c>
      <c r="B6188">
        <v>2.1999999999999998E-4</v>
      </c>
      <c r="C6188">
        <f>Table3[[#This Row],[(MKT-Rf) Excess Return on the Market ]]+Table3[[#This Row],[(RF) Risk-Free Return Rate (One Month Treasury Bill Rate)]]</f>
        <v>1.022E-2</v>
      </c>
      <c r="D6188">
        <v>0.01</v>
      </c>
      <c r="E6188">
        <v>-2.9999999999999997E-4</v>
      </c>
      <c r="F6188">
        <v>-5.7999999999999996E-3</v>
      </c>
      <c r="G6188">
        <v>-1.1999999999999999E-3</v>
      </c>
      <c r="H6188">
        <v>2.8999999999999998E-3</v>
      </c>
      <c r="I6188">
        <v>1.2500000000000001E-2</v>
      </c>
      <c r="J6188">
        <v>6.1826126113029734E-16</v>
      </c>
      <c r="L6188" s="12">
        <v>45510</v>
      </c>
      <c r="M6188" s="16"/>
      <c r="N6188">
        <v>1.0300905557719547E-2</v>
      </c>
    </row>
    <row r="6189" spans="1:14" x14ac:dyDescent="0.2">
      <c r="A6189" s="1">
        <v>45511</v>
      </c>
      <c r="B6189">
        <v>2.1999999999999998E-4</v>
      </c>
      <c r="C6189">
        <f>Table3[[#This Row],[(MKT-Rf) Excess Return on the Market ]]+Table3[[#This Row],[(RF) Risk-Free Return Rate (One Month Treasury Bill Rate)]]</f>
        <v>-8.0800000000000004E-3</v>
      </c>
      <c r="D6189">
        <v>-8.3000000000000001E-3</v>
      </c>
      <c r="E6189">
        <v>-5.5000000000000005E-3</v>
      </c>
      <c r="F6189">
        <v>8.3999999999999995E-3</v>
      </c>
      <c r="G6189">
        <v>7.4000000000000003E-3</v>
      </c>
      <c r="H6189">
        <v>-7.9000000000000008E-3</v>
      </c>
      <c r="I6189">
        <v>-1.8E-3</v>
      </c>
      <c r="J6189">
        <v>4.9870961921366576E-16</v>
      </c>
      <c r="L6189" s="13">
        <v>45511</v>
      </c>
      <c r="M6189" s="17"/>
      <c r="N6189">
        <v>-7.7647563892511828E-3</v>
      </c>
    </row>
    <row r="6190" spans="1:14" x14ac:dyDescent="0.2">
      <c r="A6190" s="1">
        <v>45512</v>
      </c>
      <c r="B6190">
        <v>2.1999999999999998E-4</v>
      </c>
      <c r="C6190">
        <f>Table3[[#This Row],[(MKT-Rf) Excess Return on the Market ]]+Table3[[#This Row],[(RF) Risk-Free Return Rate (One Month Treasury Bill Rate)]]</f>
        <v>2.4120000000000003E-2</v>
      </c>
      <c r="D6190">
        <v>2.3900000000000001E-2</v>
      </c>
      <c r="E6190">
        <v>1E-3</v>
      </c>
      <c r="F6190">
        <v>-8.5000000000000006E-3</v>
      </c>
      <c r="G6190">
        <v>-6.3E-3</v>
      </c>
      <c r="H6190">
        <v>5.0000000000000001E-4</v>
      </c>
      <c r="I6190">
        <v>8.3000000000000001E-3</v>
      </c>
      <c r="J6190">
        <v>1.5775112358610693E-15</v>
      </c>
      <c r="L6190" s="12">
        <v>45512</v>
      </c>
      <c r="M6190" s="16"/>
      <c r="N6190">
        <v>2.2781128575607587E-2</v>
      </c>
    </row>
    <row r="6191" spans="1:14" x14ac:dyDescent="0.2">
      <c r="A6191" s="1">
        <v>45513</v>
      </c>
      <c r="B6191">
        <v>2.1999999999999998E-4</v>
      </c>
      <c r="C6191">
        <f>Table3[[#This Row],[(MKT-Rf) Excess Return on the Market ]]+Table3[[#This Row],[(RF) Risk-Free Return Rate (One Month Treasury Bill Rate)]]</f>
        <v>4.5199999999999997E-3</v>
      </c>
      <c r="D6191">
        <v>4.3E-3</v>
      </c>
      <c r="E6191">
        <v>-8.0000000000000002E-3</v>
      </c>
      <c r="F6191">
        <v>-3.0999999999999999E-3</v>
      </c>
      <c r="G6191">
        <v>3.0000000000000001E-3</v>
      </c>
      <c r="H6191">
        <v>-2.0999999999999999E-3</v>
      </c>
      <c r="I6191">
        <v>1.4800000000000001E-2</v>
      </c>
      <c r="J6191">
        <v>3.9731935027332841E-16</v>
      </c>
      <c r="L6191" s="13">
        <v>45513</v>
      </c>
      <c r="M6191" s="17"/>
      <c r="N6191">
        <v>4.660780212150723E-3</v>
      </c>
    </row>
    <row r="6192" spans="1:14" x14ac:dyDescent="0.2">
      <c r="A6192" s="1">
        <v>45516</v>
      </c>
      <c r="B6192">
        <v>2.1999999999999998E-4</v>
      </c>
      <c r="C6192">
        <f>Table3[[#This Row],[(MKT-Rf) Excess Return on the Market ]]+Table3[[#This Row],[(RF) Risk-Free Return Rate (One Month Treasury Bill Rate)]]</f>
        <v>-5.8E-4</v>
      </c>
      <c r="D6192">
        <v>-8.0000000000000004E-4</v>
      </c>
      <c r="E6192">
        <v>-8.6999999999999994E-3</v>
      </c>
      <c r="F6192">
        <v>-5.8999999999999999E-3</v>
      </c>
      <c r="G6192">
        <v>1.1999999999999999E-3</v>
      </c>
      <c r="H6192">
        <v>3.9000000000000003E-3</v>
      </c>
      <c r="I6192">
        <v>1.24E-2</v>
      </c>
      <c r="J6192">
        <v>3.5232146363063542E-18</v>
      </c>
      <c r="L6192" s="12">
        <v>45516</v>
      </c>
      <c r="M6192" s="16"/>
      <c r="N6192">
        <v>4.3036707511422095E-5</v>
      </c>
    </row>
    <row r="6193" spans="1:14" x14ac:dyDescent="0.2">
      <c r="A6193" s="1">
        <v>45517</v>
      </c>
      <c r="B6193">
        <v>2.1999999999999998E-4</v>
      </c>
      <c r="C6193">
        <f>Table3[[#This Row],[(MKT-Rf) Excess Return on the Market ]]+Table3[[#This Row],[(RF) Risk-Free Return Rate (One Month Treasury Bill Rate)]]</f>
        <v>1.7220000000000003E-2</v>
      </c>
      <c r="D6193">
        <v>1.7000000000000001E-2</v>
      </c>
      <c r="E6193">
        <v>1.8E-3</v>
      </c>
      <c r="F6193">
        <v>-7.7000000000000002E-3</v>
      </c>
      <c r="G6193">
        <v>-5.1000000000000004E-3</v>
      </c>
      <c r="H6193">
        <v>1.0800000000000001E-2</v>
      </c>
      <c r="I6193">
        <v>-3.2000000000000002E-3</v>
      </c>
      <c r="J6193">
        <v>1.1813330844627755E-15</v>
      </c>
      <c r="L6193" s="13">
        <v>45517</v>
      </c>
      <c r="M6193" s="17"/>
      <c r="N6193">
        <v>1.6707226654933075E-2</v>
      </c>
    </row>
    <row r="6194" spans="1:14" x14ac:dyDescent="0.2">
      <c r="A6194" s="1">
        <v>45518</v>
      </c>
      <c r="B6194">
        <v>2.1999999999999998E-4</v>
      </c>
      <c r="C6194">
        <f>Table3[[#This Row],[(MKT-Rf) Excess Return on the Market ]]+Table3[[#This Row],[(RF) Risk-Free Return Rate (One Month Treasury Bill Rate)]]</f>
        <v>3.2200000000000002E-3</v>
      </c>
      <c r="D6194">
        <v>3.0000000000000001E-3</v>
      </c>
      <c r="E6194">
        <v>-1.1000000000000001E-2</v>
      </c>
      <c r="F6194">
        <v>2.7000000000000001E-3</v>
      </c>
      <c r="G6194">
        <v>1.4000000000000002E-3</v>
      </c>
      <c r="H6194">
        <v>4.0000000000000001E-3</v>
      </c>
      <c r="I6194">
        <v>7.1999999999999998E-3</v>
      </c>
      <c r="J6194">
        <v>2.9743304047692995E-16</v>
      </c>
      <c r="L6194" s="12">
        <v>45518</v>
      </c>
      <c r="M6194" s="16"/>
      <c r="N6194">
        <v>3.816476067632372E-3</v>
      </c>
    </row>
    <row r="6195" spans="1:14" x14ac:dyDescent="0.2">
      <c r="A6195" s="1">
        <v>45519</v>
      </c>
      <c r="B6195">
        <v>2.1999999999999998E-4</v>
      </c>
      <c r="C6195">
        <f>Table3[[#This Row],[(MKT-Rf) Excess Return on the Market ]]+Table3[[#This Row],[(RF) Risk-Free Return Rate (One Month Treasury Bill Rate)]]</f>
        <v>1.8020000000000001E-2</v>
      </c>
      <c r="D6195">
        <v>1.78E-2</v>
      </c>
      <c r="E6195">
        <v>9.4999999999999998E-3</v>
      </c>
      <c r="F6195">
        <v>-7.4000000000000003E-3</v>
      </c>
      <c r="G6195">
        <v>-4.7999999999999996E-3</v>
      </c>
      <c r="H6195">
        <v>4.0000000000000001E-3</v>
      </c>
      <c r="I6195">
        <v>5.0000000000000001E-4</v>
      </c>
      <c r="J6195">
        <v>1.0786311812506144E-15</v>
      </c>
      <c r="L6195" s="13">
        <v>45519</v>
      </c>
      <c r="M6195" s="17"/>
      <c r="N6195">
        <v>1.6004444012785939E-2</v>
      </c>
    </row>
    <row r="6196" spans="1:14" x14ac:dyDescent="0.2">
      <c r="A6196" s="1">
        <v>45520</v>
      </c>
      <c r="B6196">
        <v>2.1999999999999998E-4</v>
      </c>
      <c r="C6196">
        <f>Table3[[#This Row],[(MKT-Rf) Excess Return on the Market ]]+Table3[[#This Row],[(RF) Risk-Free Return Rate (One Month Treasury Bill Rate)]]</f>
        <v>2.32E-3</v>
      </c>
      <c r="D6196">
        <v>2.0999999999999999E-3</v>
      </c>
      <c r="E6196">
        <v>5.0000000000000001E-4</v>
      </c>
      <c r="F6196">
        <v>7.8000000000000005E-3</v>
      </c>
      <c r="G6196">
        <v>-2.0999999999999999E-3</v>
      </c>
      <c r="H6196">
        <v>5.1000000000000004E-3</v>
      </c>
      <c r="I6196">
        <v>1E-3</v>
      </c>
      <c r="J6196">
        <v>1.5624800031036864E-16</v>
      </c>
      <c r="L6196" s="12">
        <v>45520</v>
      </c>
      <c r="M6196" s="16"/>
      <c r="N6196">
        <v>1.9878411263283945E-3</v>
      </c>
    </row>
    <row r="6197" spans="1:14" x14ac:dyDescent="0.2">
      <c r="A6197" s="1">
        <v>45523</v>
      </c>
      <c r="B6197">
        <v>2.1999999999999998E-4</v>
      </c>
      <c r="C6197">
        <f>Table3[[#This Row],[(MKT-Rf) Excess Return on the Market ]]+Table3[[#This Row],[(RF) Risk-Free Return Rate (One Month Treasury Bill Rate)]]</f>
        <v>1.0019999999999999E-2</v>
      </c>
      <c r="D6197">
        <v>9.7999999999999997E-3</v>
      </c>
      <c r="E6197">
        <v>2.5000000000000001E-3</v>
      </c>
      <c r="F6197">
        <v>-2.8999999999999998E-3</v>
      </c>
      <c r="G6197">
        <v>-1.03E-2</v>
      </c>
      <c r="H6197">
        <v>4.8999999999999998E-3</v>
      </c>
      <c r="I6197">
        <v>1.9E-3</v>
      </c>
      <c r="J6197">
        <v>8.2485197942926162E-16</v>
      </c>
      <c r="L6197" s="13">
        <v>45523</v>
      </c>
      <c r="M6197" s="17"/>
      <c r="N6197">
        <v>9.6753274361777754E-3</v>
      </c>
    </row>
    <row r="6198" spans="1:14" x14ac:dyDescent="0.2">
      <c r="A6198" s="1">
        <v>45524</v>
      </c>
      <c r="B6198">
        <v>2.1999999999999998E-4</v>
      </c>
      <c r="C6198">
        <f>Table3[[#This Row],[(MKT-Rf) Excess Return on the Market ]]+Table3[[#This Row],[(RF) Risk-Free Return Rate (One Month Treasury Bill Rate)]]</f>
        <v>-2.98E-3</v>
      </c>
      <c r="D6198">
        <v>-3.2000000000000002E-3</v>
      </c>
      <c r="E6198">
        <v>-7.1999999999999998E-3</v>
      </c>
      <c r="F6198">
        <v>-6.8000000000000005E-3</v>
      </c>
      <c r="G6198">
        <v>3.5999999999999999E-3</v>
      </c>
      <c r="H6198">
        <v>-6.5000000000000006E-3</v>
      </c>
      <c r="I6198">
        <v>7.000000000000001E-4</v>
      </c>
      <c r="J6198">
        <v>1.6554619576727409E-16</v>
      </c>
      <c r="L6198" s="12">
        <v>45524</v>
      </c>
      <c r="M6198" s="16"/>
      <c r="N6198">
        <v>-1.9865481747165059E-3</v>
      </c>
    </row>
    <row r="6199" spans="1:14" x14ac:dyDescent="0.2">
      <c r="A6199" s="1">
        <v>45525</v>
      </c>
      <c r="B6199">
        <v>2.1999999999999998E-4</v>
      </c>
      <c r="C6199">
        <f>Table3[[#This Row],[(MKT-Rf) Excess Return on the Market ]]+Table3[[#This Row],[(RF) Risk-Free Return Rate (One Month Treasury Bill Rate)]]</f>
        <v>5.4199999999999995E-3</v>
      </c>
      <c r="D6199">
        <v>5.1999999999999998E-3</v>
      </c>
      <c r="E6199">
        <v>8.3999999999999995E-3</v>
      </c>
      <c r="F6199">
        <v>-6.3E-3</v>
      </c>
      <c r="G6199">
        <v>-4.3E-3</v>
      </c>
      <c r="H6199">
        <v>1.9E-3</v>
      </c>
      <c r="I6199">
        <v>1.1999999999999999E-3</v>
      </c>
      <c r="J6199">
        <v>3.683877060720544E-16</v>
      </c>
      <c r="L6199" s="13">
        <v>45525</v>
      </c>
      <c r="M6199" s="17"/>
      <c r="N6199">
        <v>4.2307182841846242E-3</v>
      </c>
    </row>
    <row r="6200" spans="1:14" x14ac:dyDescent="0.2">
      <c r="A6200" s="1">
        <v>45526</v>
      </c>
      <c r="B6200">
        <v>2.1999999999999998E-4</v>
      </c>
      <c r="C6200">
        <f>Table3[[#This Row],[(MKT-Rf) Excess Return on the Market ]]+Table3[[#This Row],[(RF) Risk-Free Return Rate (One Month Treasury Bill Rate)]]</f>
        <v>-9.3799999999999994E-3</v>
      </c>
      <c r="D6200">
        <v>-9.5999999999999992E-3</v>
      </c>
      <c r="E6200">
        <v>-2.5000000000000001E-3</v>
      </c>
      <c r="F6200">
        <v>1.3899999999999999E-2</v>
      </c>
      <c r="G6200">
        <v>5.6000000000000008E-3</v>
      </c>
      <c r="H6200">
        <v>-2.5000000000000001E-3</v>
      </c>
      <c r="I6200">
        <v>4.0000000000000001E-3</v>
      </c>
      <c r="J6200">
        <v>7.2243760210849849E-16</v>
      </c>
      <c r="L6200" s="12">
        <v>45526</v>
      </c>
      <c r="M6200" s="16"/>
      <c r="N6200">
        <v>-8.9729494254644684E-3</v>
      </c>
    </row>
    <row r="6201" spans="1:14" x14ac:dyDescent="0.2">
      <c r="A6201" s="1">
        <v>45527</v>
      </c>
      <c r="B6201">
        <v>2.1999999999999998E-4</v>
      </c>
      <c r="C6201">
        <f>Table3[[#This Row],[(MKT-Rf) Excess Return on the Market ]]+Table3[[#This Row],[(RF) Risk-Free Return Rate (One Month Treasury Bill Rate)]]</f>
        <v>1.312E-2</v>
      </c>
      <c r="D6201">
        <v>1.29E-2</v>
      </c>
      <c r="E6201">
        <v>1.9E-2</v>
      </c>
      <c r="F6201">
        <v>8.5000000000000006E-3</v>
      </c>
      <c r="G6201">
        <v>-4.7999999999999996E-3</v>
      </c>
      <c r="H6201">
        <v>6.8000000000000005E-3</v>
      </c>
      <c r="I6201">
        <v>1.4000000000000002E-3</v>
      </c>
      <c r="J6201">
        <v>9.1395184023876301E-16</v>
      </c>
      <c r="L6201" s="13">
        <v>45527</v>
      </c>
      <c r="M6201" s="17"/>
      <c r="N6201">
        <v>1.1417986208502448E-2</v>
      </c>
    </row>
    <row r="6202" spans="1:14" x14ac:dyDescent="0.2">
      <c r="A6202" s="1">
        <v>45530</v>
      </c>
      <c r="B6202">
        <v>2.1999999999999998E-4</v>
      </c>
      <c r="C6202">
        <f>Table3[[#This Row],[(MKT-Rf) Excess Return on the Market ]]+Table3[[#This Row],[(RF) Risk-Free Return Rate (One Month Treasury Bill Rate)]]</f>
        <v>-3.1800000000000001E-3</v>
      </c>
      <c r="D6202">
        <v>-3.4000000000000002E-3</v>
      </c>
      <c r="E6202">
        <v>3.3E-3</v>
      </c>
      <c r="F6202">
        <v>1.7000000000000001E-3</v>
      </c>
      <c r="G6202">
        <v>1.2999999999999999E-3</v>
      </c>
      <c r="H6202">
        <v>-5.9999999999999995E-4</v>
      </c>
      <c r="I6202">
        <v>-4.5000000000000005E-3</v>
      </c>
      <c r="J6202">
        <v>2.7848578847451822E-16</v>
      </c>
      <c r="L6202" s="12">
        <v>45530</v>
      </c>
      <c r="M6202" s="16"/>
      <c r="N6202">
        <v>-3.1587066155747872E-3</v>
      </c>
    </row>
    <row r="6203" spans="1:14" x14ac:dyDescent="0.2">
      <c r="A6203" s="1">
        <v>45531</v>
      </c>
      <c r="B6203">
        <v>2.1999999999999998E-4</v>
      </c>
      <c r="C6203">
        <f>Table3[[#This Row],[(MKT-Rf) Excess Return on the Market ]]+Table3[[#This Row],[(RF) Risk-Free Return Rate (One Month Treasury Bill Rate)]]</f>
        <v>7.1999999999999994E-4</v>
      </c>
      <c r="D6203">
        <v>5.0000000000000001E-4</v>
      </c>
      <c r="E6203">
        <v>-9.0000000000000011E-3</v>
      </c>
      <c r="F6203">
        <v>2.0000000000000001E-4</v>
      </c>
      <c r="G6203">
        <v>2.7000000000000001E-3</v>
      </c>
      <c r="H6203">
        <v>2.3E-3</v>
      </c>
      <c r="I6203">
        <v>5.3E-3</v>
      </c>
      <c r="J6203">
        <v>1.4266799057778258E-16</v>
      </c>
      <c r="L6203" s="13">
        <v>45531</v>
      </c>
      <c r="M6203" s="17"/>
      <c r="N6203">
        <v>1.5939320118754585E-3</v>
      </c>
    </row>
    <row r="6204" spans="1:14" x14ac:dyDescent="0.2">
      <c r="A6204" s="1">
        <v>45532</v>
      </c>
      <c r="B6204">
        <v>2.1999999999999998E-4</v>
      </c>
      <c r="C6204">
        <f>Table3[[#This Row],[(MKT-Rf) Excess Return on the Market ]]+Table3[[#This Row],[(RF) Risk-Free Return Rate (One Month Treasury Bill Rate)]]</f>
        <v>-6.4800000000000005E-3</v>
      </c>
      <c r="D6204">
        <v>-6.7000000000000002E-3</v>
      </c>
      <c r="E6204">
        <v>-2.2000000000000001E-3</v>
      </c>
      <c r="F6204">
        <v>1.1399999999999999E-2</v>
      </c>
      <c r="G6204">
        <v>5.5000000000000005E-3</v>
      </c>
      <c r="H6204">
        <v>-1.6000000000000001E-3</v>
      </c>
      <c r="I6204">
        <v>3.0000000000000001E-3</v>
      </c>
      <c r="J6204">
        <v>4.8827446572828352E-16</v>
      </c>
      <c r="L6204" s="12">
        <v>45532</v>
      </c>
      <c r="M6204" s="16"/>
      <c r="N6204">
        <v>-5.9939669454233853E-3</v>
      </c>
    </row>
    <row r="6205" spans="1:14" x14ac:dyDescent="0.2">
      <c r="A6205" s="1">
        <v>45533</v>
      </c>
      <c r="B6205">
        <v>2.1999999999999998E-4</v>
      </c>
      <c r="C6205">
        <f>Table3[[#This Row],[(MKT-Rf) Excess Return on the Market ]]+Table3[[#This Row],[(RF) Risk-Free Return Rate (One Month Treasury Bill Rate)]]</f>
        <v>1.0200000000000001E-3</v>
      </c>
      <c r="D6205">
        <v>8.0000000000000004E-4</v>
      </c>
      <c r="E6205">
        <v>6.7000000000000002E-3</v>
      </c>
      <c r="F6205">
        <v>2.8000000000000004E-3</v>
      </c>
      <c r="G6205">
        <v>-1.5E-3</v>
      </c>
      <c r="H6205">
        <v>-1.2199999999999999E-2</v>
      </c>
      <c r="I6205">
        <v>-7.8000000000000005E-3</v>
      </c>
      <c r="J6205">
        <v>3.01832018439398E-18</v>
      </c>
      <c r="L6205" s="13">
        <v>45533</v>
      </c>
      <c r="M6205" s="17"/>
      <c r="N6205">
        <v>-3.934142455813639E-5</v>
      </c>
    </row>
    <row r="6206" spans="1:14" x14ac:dyDescent="0.2">
      <c r="A6206" s="1">
        <v>45534</v>
      </c>
      <c r="B6206">
        <v>2.1999999999999998E-4</v>
      </c>
      <c r="C6206">
        <f>Table3[[#This Row],[(MKT-Rf) Excess Return on the Market ]]+Table3[[#This Row],[(RF) Risk-Free Return Rate (One Month Treasury Bill Rate)]]</f>
        <v>1.0019999999999999E-2</v>
      </c>
      <c r="D6206">
        <v>9.7999999999999997E-3</v>
      </c>
      <c r="E6206">
        <v>-5.6000000000000008E-3</v>
      </c>
      <c r="F6206">
        <v>4.0000000000000002E-4</v>
      </c>
      <c r="G6206">
        <v>-2E-3</v>
      </c>
      <c r="H6206">
        <v>-1.4000000000000002E-3</v>
      </c>
      <c r="I6206">
        <v>6.7000000000000002E-3</v>
      </c>
      <c r="J6206">
        <v>6.4335270407710275E-16</v>
      </c>
      <c r="L6206" s="12">
        <v>45534</v>
      </c>
      <c r="M6206" s="16"/>
      <c r="N6206">
        <v>1.0042467382856683E-2</v>
      </c>
    </row>
    <row r="6207" spans="1:14" x14ac:dyDescent="0.2">
      <c r="A6207" s="1">
        <v>45538</v>
      </c>
      <c r="B6207">
        <v>2.0000000000000001E-4</v>
      </c>
      <c r="C6207">
        <f>Table3[[#This Row],[(MKT-Rf) Excess Return on the Market ]]+Table3[[#This Row],[(RF) Risk-Free Return Rate (One Month Treasury Bill Rate)]]</f>
        <v>-2.24E-2</v>
      </c>
      <c r="D6207">
        <v>-2.2599999999999999E-2</v>
      </c>
      <c r="E6207">
        <v>-7.4000000000000003E-3</v>
      </c>
      <c r="F6207">
        <v>1.3600000000000001E-2</v>
      </c>
      <c r="G6207">
        <v>6.8000000000000005E-3</v>
      </c>
      <c r="H6207">
        <v>-8.199999999999999E-3</v>
      </c>
      <c r="I6207">
        <v>-7.4000000000000003E-3</v>
      </c>
      <c r="J6207">
        <v>1.3247766804558348E-15</v>
      </c>
      <c r="L6207" s="13">
        <v>45538</v>
      </c>
      <c r="M6207" s="17"/>
      <c r="N6207">
        <v>-2.137801245458143E-2</v>
      </c>
    </row>
    <row r="6208" spans="1:14" x14ac:dyDescent="0.2">
      <c r="A6208" s="1">
        <v>45539</v>
      </c>
      <c r="B6208">
        <v>2.0000000000000001E-4</v>
      </c>
      <c r="C6208">
        <f>Table3[[#This Row],[(MKT-Rf) Excess Return on the Market ]]+Table3[[#This Row],[(RF) Risk-Free Return Rate (One Month Treasury Bill Rate)]]</f>
        <v>-2E-3</v>
      </c>
      <c r="D6208">
        <v>-2.2000000000000001E-3</v>
      </c>
      <c r="E6208">
        <v>8.0000000000000004E-4</v>
      </c>
      <c r="F6208">
        <v>-5.3E-3</v>
      </c>
      <c r="G6208">
        <v>-2.7000000000000001E-3</v>
      </c>
      <c r="H6208">
        <v>-2.0000000000000001E-4</v>
      </c>
      <c r="I6208">
        <v>-2.2000000000000001E-3</v>
      </c>
      <c r="J6208">
        <v>1.1584596865381462E-16</v>
      </c>
      <c r="L6208" s="12">
        <v>45539</v>
      </c>
      <c r="M6208" s="16"/>
      <c r="N6208">
        <v>-1.6037653903594354E-3</v>
      </c>
    </row>
    <row r="6209" spans="1:14" x14ac:dyDescent="0.2">
      <c r="A6209" s="1">
        <v>45540</v>
      </c>
      <c r="B6209">
        <v>2.0000000000000001E-4</v>
      </c>
      <c r="C6209">
        <f>Table3[[#This Row],[(MKT-Rf) Excess Return on the Market ]]+Table3[[#This Row],[(RF) Risk-Free Return Rate (One Month Treasury Bill Rate)]]</f>
        <v>-2.8999999999999998E-3</v>
      </c>
      <c r="D6209">
        <v>-3.0999999999999999E-3</v>
      </c>
      <c r="E6209">
        <v>-5.9999999999999995E-4</v>
      </c>
      <c r="F6209">
        <v>-6.8000000000000005E-3</v>
      </c>
      <c r="G6209">
        <v>-2.5999999999999999E-3</v>
      </c>
      <c r="H6209">
        <v>4.0000000000000002E-4</v>
      </c>
      <c r="I6209">
        <v>-3.5999999999999999E-3</v>
      </c>
      <c r="J6209">
        <v>2.2333935206148885E-16</v>
      </c>
      <c r="L6209" s="13">
        <v>45540</v>
      </c>
      <c r="M6209" s="17"/>
      <c r="N6209">
        <v>-3.0226412501879545E-3</v>
      </c>
    </row>
    <row r="6210" spans="1:14" x14ac:dyDescent="0.2">
      <c r="A6210" s="1">
        <v>45541</v>
      </c>
      <c r="B6210">
        <v>2.0000000000000001E-4</v>
      </c>
      <c r="C6210">
        <f>Table3[[#This Row],[(MKT-Rf) Excess Return on the Market ]]+Table3[[#This Row],[(RF) Risk-Free Return Rate (One Month Treasury Bill Rate)]]</f>
        <v>-1.8000000000000002E-2</v>
      </c>
      <c r="D6210">
        <v>-1.8200000000000001E-2</v>
      </c>
      <c r="E6210">
        <v>-8.9999999999999998E-4</v>
      </c>
      <c r="F6210">
        <v>1.7000000000000001E-3</v>
      </c>
      <c r="G6210">
        <v>3.4999999999999996E-3</v>
      </c>
      <c r="H6210">
        <v>-2.9999999999999997E-4</v>
      </c>
      <c r="I6210">
        <v>-1.5E-3</v>
      </c>
      <c r="J6210">
        <v>1.1309611490327038E-15</v>
      </c>
      <c r="L6210" s="12">
        <v>45541</v>
      </c>
      <c r="M6210" s="16"/>
      <c r="N6210">
        <v>-1.7410901670867562E-2</v>
      </c>
    </row>
    <row r="6211" spans="1:14" x14ac:dyDescent="0.2">
      <c r="A6211" s="1">
        <v>45544</v>
      </c>
      <c r="B6211">
        <v>2.0000000000000001E-4</v>
      </c>
      <c r="C6211">
        <f>Table3[[#This Row],[(MKT-Rf) Excess Return on the Market ]]+Table3[[#This Row],[(RF) Risk-Free Return Rate (One Month Treasury Bill Rate)]]</f>
        <v>1.11E-2</v>
      </c>
      <c r="D6211">
        <v>1.09E-2</v>
      </c>
      <c r="E6211">
        <v>-1.09E-2</v>
      </c>
      <c r="F6211">
        <v>-6.8999999999999999E-3</v>
      </c>
      <c r="G6211">
        <v>-1.04E-2</v>
      </c>
      <c r="H6211">
        <v>4.0000000000000001E-3</v>
      </c>
      <c r="I6211">
        <v>9.1000000000000004E-3</v>
      </c>
      <c r="J6211">
        <v>8.1042930069481208E-16</v>
      </c>
      <c r="L6211" s="13">
        <v>45544</v>
      </c>
      <c r="M6211" s="17"/>
      <c r="N6211">
        <v>1.1513555690021488E-2</v>
      </c>
    </row>
    <row r="6212" spans="1:14" x14ac:dyDescent="0.2">
      <c r="A6212" s="1">
        <v>45545</v>
      </c>
      <c r="B6212">
        <v>2.0000000000000001E-4</v>
      </c>
      <c r="C6212">
        <f>Table3[[#This Row],[(MKT-Rf) Excess Return on the Market ]]+Table3[[#This Row],[(RF) Risk-Free Return Rate (One Month Treasury Bill Rate)]]</f>
        <v>4.1999999999999997E-3</v>
      </c>
      <c r="D6212">
        <v>4.0000000000000001E-3</v>
      </c>
      <c r="E6212">
        <v>-2.7000000000000001E-3</v>
      </c>
      <c r="F6212">
        <v>-8.3000000000000001E-3</v>
      </c>
      <c r="G6212">
        <v>-8.0000000000000004E-4</v>
      </c>
      <c r="H6212">
        <v>-1.7000000000000001E-3</v>
      </c>
      <c r="I6212">
        <v>1E-4</v>
      </c>
      <c r="J6212">
        <v>3.1770386774634396E-16</v>
      </c>
      <c r="L6212" s="12">
        <v>45545</v>
      </c>
      <c r="M6212" s="16"/>
      <c r="N6212">
        <v>4.4626607244902189E-3</v>
      </c>
    </row>
    <row r="6213" spans="1:14" x14ac:dyDescent="0.2">
      <c r="A6213" s="1">
        <v>45546</v>
      </c>
      <c r="B6213">
        <v>2.0000000000000001E-4</v>
      </c>
      <c r="C6213">
        <f>Table3[[#This Row],[(MKT-Rf) Excess Return on the Market ]]+Table3[[#This Row],[(RF) Risk-Free Return Rate (One Month Treasury Bill Rate)]]</f>
        <v>1.0700000000000001E-2</v>
      </c>
      <c r="D6213">
        <v>1.0500000000000001E-2</v>
      </c>
      <c r="E6213">
        <v>-6.3E-3</v>
      </c>
      <c r="F6213">
        <v>-1.66E-2</v>
      </c>
      <c r="G6213">
        <v>-2.0999999999999999E-3</v>
      </c>
      <c r="H6213">
        <v>5.7999999999999996E-3</v>
      </c>
      <c r="I6213">
        <v>8.199999999999999E-3</v>
      </c>
      <c r="J6213">
        <v>6.724029888440406E-16</v>
      </c>
      <c r="L6213" s="13">
        <v>45546</v>
      </c>
      <c r="M6213" s="17"/>
      <c r="N6213">
        <v>1.0608580303038784E-2</v>
      </c>
    </row>
    <row r="6214" spans="1:14" x14ac:dyDescent="0.2">
      <c r="A6214" s="1">
        <v>45547</v>
      </c>
      <c r="B6214">
        <v>2.0000000000000001E-4</v>
      </c>
      <c r="C6214">
        <f>Table3[[#This Row],[(MKT-Rf) Excess Return on the Market ]]+Table3[[#This Row],[(RF) Risk-Free Return Rate (One Month Treasury Bill Rate)]]</f>
        <v>8.2000000000000007E-3</v>
      </c>
      <c r="D6214">
        <v>8.0000000000000002E-3</v>
      </c>
      <c r="E6214">
        <v>4.5000000000000005E-3</v>
      </c>
      <c r="F6214">
        <v>-5.0000000000000001E-3</v>
      </c>
      <c r="G6214">
        <v>3.7000000000000002E-3</v>
      </c>
      <c r="H6214">
        <v>-8.0000000000000004E-4</v>
      </c>
      <c r="I6214">
        <v>5.6000000000000008E-3</v>
      </c>
      <c r="J6214">
        <v>5.1328112395647204E-16</v>
      </c>
      <c r="L6214" s="12">
        <v>45547</v>
      </c>
      <c r="M6214" s="16"/>
      <c r="N6214">
        <v>7.46737294203047E-3</v>
      </c>
    </row>
    <row r="6215" spans="1:14" x14ac:dyDescent="0.2">
      <c r="A6215" s="1">
        <v>45548</v>
      </c>
      <c r="B6215">
        <v>2.0000000000000001E-4</v>
      </c>
      <c r="C6215">
        <f>Table3[[#This Row],[(MKT-Rf) Excess Return on the Market ]]+Table3[[#This Row],[(RF) Risk-Free Return Rate (One Month Treasury Bill Rate)]]</f>
        <v>7.2999999999999992E-3</v>
      </c>
      <c r="D6215">
        <v>7.0999999999999995E-3</v>
      </c>
      <c r="E6215">
        <v>1.8799999999999997E-2</v>
      </c>
      <c r="F6215">
        <v>4.0000000000000002E-4</v>
      </c>
      <c r="G6215">
        <v>-3.4000000000000002E-3</v>
      </c>
      <c r="H6215">
        <v>2.8999999999999998E-3</v>
      </c>
      <c r="I6215">
        <v>-1.8E-3</v>
      </c>
      <c r="J6215">
        <v>4.3219035984776583E-16</v>
      </c>
      <c r="L6215" s="13">
        <v>45548</v>
      </c>
      <c r="M6215" s="17"/>
      <c r="N6215">
        <v>5.3930968783714164E-3</v>
      </c>
    </row>
    <row r="6216" spans="1:14" x14ac:dyDescent="0.2">
      <c r="A6216" s="1">
        <v>45551</v>
      </c>
      <c r="B6216">
        <v>2.0000000000000001E-4</v>
      </c>
      <c r="C6216">
        <f>Table3[[#This Row],[(MKT-Rf) Excess Return on the Market ]]+Table3[[#This Row],[(RF) Risk-Free Return Rate (One Month Treasury Bill Rate)]]</f>
        <v>1.8000000000000002E-3</v>
      </c>
      <c r="D6216">
        <v>1.6000000000000001E-3</v>
      </c>
      <c r="E6216">
        <v>-1E-4</v>
      </c>
      <c r="F6216">
        <v>9.1999999999999998E-3</v>
      </c>
      <c r="G6216">
        <v>3.9000000000000003E-3</v>
      </c>
      <c r="H6216">
        <v>-4.4000000000000003E-3</v>
      </c>
      <c r="I6216">
        <v>-1.8E-3</v>
      </c>
      <c r="J6216">
        <v>9.4640698129264415E-17</v>
      </c>
      <c r="L6216" s="12">
        <v>45551</v>
      </c>
      <c r="M6216" s="16"/>
      <c r="N6216">
        <v>1.2558720767880025E-3</v>
      </c>
    </row>
    <row r="6217" spans="1:14" x14ac:dyDescent="0.2">
      <c r="A6217" s="1">
        <v>45552</v>
      </c>
      <c r="B6217">
        <v>2.0000000000000001E-4</v>
      </c>
      <c r="C6217">
        <f>Table3[[#This Row],[(MKT-Rf) Excess Return on the Market ]]+Table3[[#This Row],[(RF) Risk-Free Return Rate (One Month Treasury Bill Rate)]]</f>
        <v>1.1000000000000001E-3</v>
      </c>
      <c r="D6217">
        <v>8.9999999999999998E-4</v>
      </c>
      <c r="E6217">
        <v>7.7000000000000002E-3</v>
      </c>
      <c r="F6217">
        <v>5.4000000000000003E-3</v>
      </c>
      <c r="G6217">
        <v>3.4000000000000002E-3</v>
      </c>
      <c r="H6217">
        <v>-3.0000000000000001E-3</v>
      </c>
      <c r="I6217">
        <v>-4.5999999999999999E-3</v>
      </c>
      <c r="J6217">
        <v>1.9956399899519566E-17</v>
      </c>
      <c r="L6217" s="13">
        <v>45552</v>
      </c>
      <c r="M6217" s="17"/>
      <c r="N6217">
        <v>2.6447349073670164E-4</v>
      </c>
    </row>
    <row r="6218" spans="1:14" x14ac:dyDescent="0.2">
      <c r="A6218" s="1">
        <v>45553</v>
      </c>
      <c r="B6218">
        <v>2.0000000000000001E-4</v>
      </c>
      <c r="C6218">
        <f>Table3[[#This Row],[(MKT-Rf) Excess Return on the Market ]]+Table3[[#This Row],[(RF) Risk-Free Return Rate (One Month Treasury Bill Rate)]]</f>
        <v>-2.3E-3</v>
      </c>
      <c r="D6218">
        <v>-2.5000000000000001E-3</v>
      </c>
      <c r="E6218">
        <v>2.3999999999999998E-3</v>
      </c>
      <c r="F6218">
        <v>2.8000000000000004E-3</v>
      </c>
      <c r="G6218">
        <v>5.0000000000000001E-4</v>
      </c>
      <c r="H6218">
        <v>-3.7000000000000002E-3</v>
      </c>
      <c r="I6218">
        <v>1E-4</v>
      </c>
      <c r="J6218">
        <v>2.0832726890408692E-16</v>
      </c>
      <c r="L6218" s="12">
        <v>45553</v>
      </c>
      <c r="M6218" s="16"/>
      <c r="N6218">
        <v>-2.9006031263851696E-3</v>
      </c>
    </row>
    <row r="6219" spans="1:14" x14ac:dyDescent="0.2">
      <c r="A6219" s="1">
        <v>45554</v>
      </c>
      <c r="B6219">
        <v>2.0000000000000001E-4</v>
      </c>
      <c r="C6219">
        <f>Table3[[#This Row],[(MKT-Rf) Excess Return on the Market ]]+Table3[[#This Row],[(RF) Risk-Free Return Rate (One Month Treasury Bill Rate)]]</f>
        <v>1.7899999999999999E-2</v>
      </c>
      <c r="D6219">
        <v>1.77E-2</v>
      </c>
      <c r="E6219">
        <v>3.2000000000000002E-3</v>
      </c>
      <c r="F6219">
        <v>-1.9E-3</v>
      </c>
      <c r="G6219">
        <v>-2.2000000000000001E-3</v>
      </c>
      <c r="H6219">
        <v>-4.0000000000000002E-4</v>
      </c>
      <c r="I6219">
        <v>5.8999999999999999E-3</v>
      </c>
      <c r="J6219">
        <v>1.0514880095038927E-15</v>
      </c>
      <c r="L6219" s="13">
        <v>45554</v>
      </c>
      <c r="M6219" s="17"/>
      <c r="N6219">
        <v>1.6834291247586949E-2</v>
      </c>
    </row>
    <row r="6220" spans="1:14" x14ac:dyDescent="0.2">
      <c r="A6220" s="1">
        <v>45555</v>
      </c>
      <c r="B6220">
        <v>2.0000000000000001E-4</v>
      </c>
      <c r="C6220">
        <f>Table3[[#This Row],[(MKT-Rf) Excess Return on the Market ]]+Table3[[#This Row],[(RF) Risk-Free Return Rate (One Month Treasury Bill Rate)]]</f>
        <v>-2.5000000000000001E-3</v>
      </c>
      <c r="D6220">
        <v>-2.7000000000000001E-3</v>
      </c>
      <c r="E6220">
        <v>-7.7000000000000002E-3</v>
      </c>
      <c r="F6220">
        <v>-6.4000000000000003E-3</v>
      </c>
      <c r="G6220">
        <v>2.2000000000000001E-3</v>
      </c>
      <c r="H6220">
        <v>-3.4999999999999996E-3</v>
      </c>
      <c r="I6220">
        <v>6.9999999999999993E-3</v>
      </c>
      <c r="J6220">
        <v>5.9291944164444204E-17</v>
      </c>
      <c r="L6220" s="12">
        <v>45555</v>
      </c>
      <c r="M6220" s="16"/>
      <c r="N6220">
        <v>-1.942855451501775E-3</v>
      </c>
    </row>
    <row r="6221" spans="1:14" x14ac:dyDescent="0.2">
      <c r="A6221" s="1">
        <v>45558</v>
      </c>
      <c r="B6221">
        <v>2.0000000000000001E-4</v>
      </c>
      <c r="C6221">
        <f>Table3[[#This Row],[(MKT-Rf) Excess Return on the Market ]]+Table3[[#This Row],[(RF) Risk-Free Return Rate (One Month Treasury Bill Rate)]]</f>
        <v>2.3E-3</v>
      </c>
      <c r="D6221">
        <v>2.0999999999999999E-3</v>
      </c>
      <c r="E6221">
        <v>-8.3000000000000001E-3</v>
      </c>
      <c r="F6221">
        <v>-8.0000000000000004E-4</v>
      </c>
      <c r="G6221">
        <v>4.5000000000000005E-3</v>
      </c>
      <c r="H6221">
        <v>-2.3E-3</v>
      </c>
      <c r="I6221">
        <v>-6.0999999999999995E-3</v>
      </c>
      <c r="J6221">
        <v>2.025713451563075E-16</v>
      </c>
      <c r="L6221" s="13">
        <v>45558</v>
      </c>
      <c r="M6221" s="17"/>
      <c r="N6221">
        <v>2.8053309143568263E-3</v>
      </c>
    </row>
    <row r="6222" spans="1:14" x14ac:dyDescent="0.2">
      <c r="A6222" s="1">
        <v>45559</v>
      </c>
      <c r="B6222">
        <v>2.0000000000000001E-4</v>
      </c>
      <c r="C6222">
        <f>Table3[[#This Row],[(MKT-Rf) Excess Return on the Market ]]+Table3[[#This Row],[(RF) Risk-Free Return Rate (One Month Treasury Bill Rate)]]</f>
        <v>2.5999999999999999E-3</v>
      </c>
      <c r="D6222">
        <v>2.3999999999999998E-3</v>
      </c>
      <c r="E6222">
        <v>-1E-3</v>
      </c>
      <c r="F6222">
        <v>-5.7999999999999996E-3</v>
      </c>
      <c r="G6222">
        <v>-3.0000000000000001E-3</v>
      </c>
      <c r="H6222">
        <v>7.8000000000000005E-3</v>
      </c>
      <c r="I6222">
        <v>2.9999999999999997E-4</v>
      </c>
      <c r="J6222">
        <v>1.7083020704002506E-16</v>
      </c>
      <c r="L6222" s="12">
        <v>45559</v>
      </c>
      <c r="M6222" s="16"/>
      <c r="N6222">
        <v>2.5079697029956895E-3</v>
      </c>
    </row>
    <row r="6223" spans="1:14" x14ac:dyDescent="0.2">
      <c r="A6223" s="1">
        <v>45560</v>
      </c>
      <c r="B6223">
        <v>2.0000000000000001E-4</v>
      </c>
      <c r="C6223">
        <f>Table3[[#This Row],[(MKT-Rf) Excess Return on the Market ]]+Table3[[#This Row],[(RF) Risk-Free Return Rate (One Month Treasury Bill Rate)]]</f>
        <v>-2.6999999999999997E-3</v>
      </c>
      <c r="D6223">
        <v>-2.8999999999999998E-3</v>
      </c>
      <c r="E6223">
        <v>-9.300000000000001E-3</v>
      </c>
      <c r="F6223">
        <v>-6.9999999999999993E-3</v>
      </c>
      <c r="G6223">
        <v>-4.0000000000000002E-4</v>
      </c>
      <c r="H6223">
        <v>1.5E-3</v>
      </c>
      <c r="I6223">
        <v>0.01</v>
      </c>
      <c r="J6223">
        <v>1.3224913251324294E-16</v>
      </c>
      <c r="L6223" s="13">
        <v>45560</v>
      </c>
      <c r="M6223" s="17"/>
      <c r="N6223">
        <v>-1.8629115860669923E-3</v>
      </c>
    </row>
    <row r="6224" spans="1:14" x14ac:dyDescent="0.2">
      <c r="A6224" s="1">
        <v>45561</v>
      </c>
      <c r="B6224">
        <v>2.0000000000000001E-4</v>
      </c>
      <c r="C6224">
        <f>Table3[[#This Row],[(MKT-Rf) Excess Return on the Market ]]+Table3[[#This Row],[(RF) Risk-Free Return Rate (One Month Treasury Bill Rate)]]</f>
        <v>4.3999999999999994E-3</v>
      </c>
      <c r="D6224">
        <v>4.1999999999999997E-3</v>
      </c>
      <c r="E6224">
        <v>2.3E-3</v>
      </c>
      <c r="F6224">
        <v>4.3E-3</v>
      </c>
      <c r="G6224">
        <v>-5.3E-3</v>
      </c>
      <c r="H6224">
        <v>5.3E-3</v>
      </c>
      <c r="I6224">
        <v>-6.5000000000000006E-3</v>
      </c>
      <c r="J6224">
        <v>2.5298355285241949E-16</v>
      </c>
      <c r="L6224" s="12">
        <v>45561</v>
      </c>
      <c r="M6224" s="16"/>
      <c r="N6224">
        <v>4.0304808028723289E-3</v>
      </c>
    </row>
    <row r="6225" spans="1:14" x14ac:dyDescent="0.2">
      <c r="A6225" s="1">
        <v>45562</v>
      </c>
      <c r="B6225">
        <v>2.0000000000000001E-4</v>
      </c>
      <c r="C6225">
        <f>Table3[[#This Row],[(MKT-Rf) Excess Return on the Market ]]+Table3[[#This Row],[(RF) Risk-Free Return Rate (One Month Treasury Bill Rate)]]</f>
        <v>-6.0000000000000006E-4</v>
      </c>
      <c r="D6225">
        <v>-8.0000000000000004E-4</v>
      </c>
      <c r="E6225">
        <v>7.0999999999999995E-3</v>
      </c>
      <c r="F6225">
        <v>5.5000000000000005E-3</v>
      </c>
      <c r="G6225">
        <v>8.9999999999999998E-4</v>
      </c>
      <c r="H6225">
        <v>-7.000000000000001E-4</v>
      </c>
      <c r="I6225">
        <v>-1.66E-2</v>
      </c>
      <c r="J6225">
        <v>9.3755311594361439E-17</v>
      </c>
      <c r="L6225" s="13">
        <v>45562</v>
      </c>
      <c r="M6225" s="17"/>
      <c r="N6225">
        <v>-1.2539688882457197E-3</v>
      </c>
    </row>
    <row r="6226" spans="1:14" x14ac:dyDescent="0.2">
      <c r="A6226" s="1">
        <v>45565</v>
      </c>
      <c r="B6226">
        <v>2.0000000000000001E-4</v>
      </c>
      <c r="C6226">
        <f>Table3[[#This Row],[(MKT-Rf) Excess Return on the Market ]]+Table3[[#This Row],[(RF) Risk-Free Return Rate (One Month Treasury Bill Rate)]]</f>
        <v>3.8E-3</v>
      </c>
      <c r="D6226">
        <v>3.5999999999999999E-3</v>
      </c>
      <c r="E6226">
        <v>-1.1000000000000001E-3</v>
      </c>
      <c r="F6226">
        <v>1.5E-3</v>
      </c>
      <c r="G6226">
        <v>4.3E-3</v>
      </c>
      <c r="H6226">
        <v>0</v>
      </c>
      <c r="I6226">
        <v>6.0000000000000001E-3</v>
      </c>
      <c r="J6226">
        <v>2.9045785510530478E-16</v>
      </c>
      <c r="L6226" s="12">
        <v>45565</v>
      </c>
      <c r="M6226" s="16"/>
      <c r="N6226">
        <v>4.227593432856073E-3</v>
      </c>
    </row>
    <row r="6227" spans="1:14" x14ac:dyDescent="0.2">
      <c r="A6227" s="1">
        <v>45566</v>
      </c>
      <c r="B6227">
        <v>1.7000000000000001E-4</v>
      </c>
      <c r="C6227">
        <f>Table3[[#This Row],[(MKT-Rf) Excess Return on the Market ]]+Table3[[#This Row],[(RF) Risk-Free Return Rate (One Month Treasury Bill Rate)]]</f>
        <v>-9.5300000000000003E-3</v>
      </c>
      <c r="D6227">
        <v>-9.7000000000000003E-3</v>
      </c>
      <c r="E6227">
        <v>-6.6E-3</v>
      </c>
      <c r="F6227">
        <v>-2.0000000000000001E-4</v>
      </c>
      <c r="G6227">
        <v>7.8000000000000005E-3</v>
      </c>
      <c r="H6227">
        <v>-5.6999999999999993E-3</v>
      </c>
      <c r="I6227">
        <v>-4.5999999999999999E-3</v>
      </c>
      <c r="J6227">
        <v>6.1669684254229904E-16</v>
      </c>
      <c r="L6227" s="13">
        <v>45566</v>
      </c>
      <c r="M6227" s="17"/>
      <c r="N6227">
        <v>-9.3678520838370288E-3</v>
      </c>
    </row>
    <row r="6228" spans="1:14" x14ac:dyDescent="0.2">
      <c r="A6228" s="1">
        <v>45567</v>
      </c>
      <c r="B6228">
        <v>1.7000000000000001E-4</v>
      </c>
      <c r="C6228">
        <f>Table3[[#This Row],[(MKT-Rf) Excess Return on the Market ]]+Table3[[#This Row],[(RF) Risk-Free Return Rate (One Month Treasury Bill Rate)]]</f>
        <v>1.7000000000000001E-4</v>
      </c>
      <c r="D6228">
        <v>0</v>
      </c>
      <c r="E6228">
        <v>-2.3999999999999998E-3</v>
      </c>
      <c r="F6228">
        <v>-1.8E-3</v>
      </c>
      <c r="G6228">
        <v>-5.3E-3</v>
      </c>
      <c r="H6228">
        <v>4.0000000000000001E-3</v>
      </c>
      <c r="I6228">
        <v>4.5999999999999999E-3</v>
      </c>
      <c r="J6228">
        <v>1.077546973504818E-17</v>
      </c>
      <c r="L6228" s="12">
        <v>45567</v>
      </c>
      <c r="M6228" s="16"/>
      <c r="N6228">
        <v>1.3837448536698041E-4</v>
      </c>
    </row>
    <row r="6229" spans="1:14" x14ac:dyDescent="0.2">
      <c r="A6229" s="1">
        <v>45568</v>
      </c>
      <c r="B6229">
        <v>1.7000000000000001E-4</v>
      </c>
      <c r="C6229">
        <f>Table3[[#This Row],[(MKT-Rf) Excess Return on the Market ]]+Table3[[#This Row],[(RF) Risk-Free Return Rate (One Month Treasury Bill Rate)]]</f>
        <v>-2.0300000000000001E-3</v>
      </c>
      <c r="D6229">
        <v>-2.2000000000000001E-3</v>
      </c>
      <c r="E6229">
        <v>-6.7000000000000002E-3</v>
      </c>
      <c r="F6229">
        <v>2E-3</v>
      </c>
      <c r="G6229">
        <v>4.8999999999999998E-3</v>
      </c>
      <c r="H6229">
        <v>3.0000000000000001E-3</v>
      </c>
      <c r="I6229">
        <v>7.3000000000000001E-3</v>
      </c>
      <c r="J6229">
        <v>1.3357640699296463E-16</v>
      </c>
      <c r="L6229" s="13">
        <v>45568</v>
      </c>
      <c r="M6229" s="17"/>
      <c r="N6229">
        <v>-1.6828115331257495E-3</v>
      </c>
    </row>
    <row r="6230" spans="1:14" x14ac:dyDescent="0.2">
      <c r="A6230" s="1">
        <v>45569</v>
      </c>
      <c r="B6230">
        <v>1.7000000000000001E-4</v>
      </c>
      <c r="C6230">
        <f>Table3[[#This Row],[(MKT-Rf) Excess Return on the Market ]]+Table3[[#This Row],[(RF) Risk-Free Return Rate (One Month Treasury Bill Rate)]]</f>
        <v>1.057E-2</v>
      </c>
      <c r="D6230">
        <v>1.04E-2</v>
      </c>
      <c r="E6230">
        <v>4.6999999999999993E-3</v>
      </c>
      <c r="F6230">
        <v>3.0999999999999999E-3</v>
      </c>
      <c r="G6230">
        <v>-5.4000000000000003E-3</v>
      </c>
      <c r="H6230">
        <v>-1.7000000000000001E-3</v>
      </c>
      <c r="I6230">
        <v>2.0000000000000001E-4</v>
      </c>
      <c r="J6230">
        <v>6.9910562495453975E-16</v>
      </c>
      <c r="L6230" s="12">
        <v>45569</v>
      </c>
      <c r="M6230" s="16"/>
      <c r="N6230">
        <v>8.9302759844378885E-3</v>
      </c>
    </row>
    <row r="6231" spans="1:14" x14ac:dyDescent="0.2">
      <c r="A6231" s="1">
        <v>45572</v>
      </c>
      <c r="B6231">
        <v>1.7000000000000001E-4</v>
      </c>
      <c r="C6231">
        <f>Table3[[#This Row],[(MKT-Rf) Excess Return on the Market ]]+Table3[[#This Row],[(RF) Risk-Free Return Rate (One Month Treasury Bill Rate)]]</f>
        <v>-9.5300000000000003E-3</v>
      </c>
      <c r="D6231">
        <v>-9.7000000000000003E-3</v>
      </c>
      <c r="E6231">
        <v>-1.8E-3</v>
      </c>
      <c r="F6231">
        <v>2.8999999999999998E-3</v>
      </c>
      <c r="G6231">
        <v>5.9999999999999995E-4</v>
      </c>
      <c r="H6231">
        <v>7.7000000000000002E-3</v>
      </c>
      <c r="I6231">
        <v>0</v>
      </c>
      <c r="J6231">
        <v>7.3757255188227892E-16</v>
      </c>
      <c r="L6231" s="13">
        <v>45572</v>
      </c>
      <c r="M6231" s="17"/>
      <c r="N6231">
        <v>-9.6322841074211688E-3</v>
      </c>
    </row>
    <row r="6232" spans="1:14" x14ac:dyDescent="0.2">
      <c r="A6232" s="1">
        <v>45573</v>
      </c>
      <c r="B6232">
        <v>1.7000000000000001E-4</v>
      </c>
      <c r="C6232">
        <f>Table3[[#This Row],[(MKT-Rf) Excess Return on the Market ]]+Table3[[#This Row],[(RF) Risk-Free Return Rate (One Month Treasury Bill Rate)]]</f>
        <v>8.8699999999999994E-3</v>
      </c>
      <c r="D6232">
        <v>8.6999999999999994E-3</v>
      </c>
      <c r="E6232">
        <v>-7.4000000000000003E-3</v>
      </c>
      <c r="F6232">
        <v>-1.1399999999999999E-2</v>
      </c>
      <c r="G6232">
        <v>-3.0999999999999999E-3</v>
      </c>
      <c r="H6232">
        <v>2.2000000000000001E-3</v>
      </c>
      <c r="I6232">
        <v>1.46E-2</v>
      </c>
      <c r="J6232">
        <v>7.6648455196682888E-16</v>
      </c>
      <c r="L6232" s="12">
        <v>45573</v>
      </c>
      <c r="M6232" s="16"/>
      <c r="N6232">
        <v>9.6427168941927138E-3</v>
      </c>
    </row>
    <row r="6233" spans="1:14" x14ac:dyDescent="0.2">
      <c r="A6233" s="1">
        <v>45574</v>
      </c>
      <c r="B6233">
        <v>1.7000000000000001E-4</v>
      </c>
      <c r="C6233">
        <f>Table3[[#This Row],[(MKT-Rf) Excess Return on the Market ]]+Table3[[#This Row],[(RF) Risk-Free Return Rate (One Month Treasury Bill Rate)]]</f>
        <v>7.0699999999999999E-3</v>
      </c>
      <c r="D6233">
        <v>6.8999999999999999E-3</v>
      </c>
      <c r="E6233">
        <v>-4.5999999999999999E-3</v>
      </c>
      <c r="F6233">
        <v>2E-3</v>
      </c>
      <c r="G6233">
        <v>2E-3</v>
      </c>
      <c r="H6233">
        <v>-2.3999999999999998E-3</v>
      </c>
      <c r="I6233">
        <v>8.9999999999999998E-4</v>
      </c>
      <c r="J6233">
        <v>5.6319564637799007E-16</v>
      </c>
      <c r="L6233" s="13">
        <v>45574</v>
      </c>
      <c r="M6233" s="17"/>
      <c r="N6233">
        <v>7.0882038963943272E-3</v>
      </c>
    </row>
    <row r="6234" spans="1:14" x14ac:dyDescent="0.2">
      <c r="A6234" s="1">
        <v>45575</v>
      </c>
      <c r="B6234">
        <v>1.7000000000000001E-4</v>
      </c>
      <c r="C6234">
        <f>Table3[[#This Row],[(MKT-Rf) Excess Return on the Market ]]+Table3[[#This Row],[(RF) Risk-Free Return Rate (One Month Treasury Bill Rate)]]</f>
        <v>-1.83E-3</v>
      </c>
      <c r="D6234">
        <v>-2E-3</v>
      </c>
      <c r="E6234">
        <v>-3.7000000000000002E-3</v>
      </c>
      <c r="F6234">
        <v>8.0000000000000004E-4</v>
      </c>
      <c r="G6234">
        <v>1.4000000000000002E-3</v>
      </c>
      <c r="H6234">
        <v>1.5E-3</v>
      </c>
      <c r="I6234">
        <v>-1.2999999999999999E-3</v>
      </c>
      <c r="J6234">
        <v>1.7337849457560385E-16</v>
      </c>
      <c r="L6234" s="12">
        <v>45575</v>
      </c>
      <c r="M6234" s="16"/>
      <c r="N6234">
        <v>-2.0722279710146596E-3</v>
      </c>
    </row>
    <row r="6235" spans="1:14" x14ac:dyDescent="0.2">
      <c r="A6235" s="1">
        <v>45576</v>
      </c>
      <c r="B6235">
        <v>1.7000000000000001E-4</v>
      </c>
      <c r="C6235">
        <f>Table3[[#This Row],[(MKT-Rf) Excess Return on the Market ]]+Table3[[#This Row],[(RF) Risk-Free Return Rate (One Month Treasury Bill Rate)]]</f>
        <v>7.77E-3</v>
      </c>
      <c r="D6235">
        <v>7.6E-3</v>
      </c>
      <c r="E6235">
        <v>1.29E-2</v>
      </c>
      <c r="F6235">
        <v>7.6E-3</v>
      </c>
      <c r="G6235">
        <v>-9.7999999999999997E-3</v>
      </c>
      <c r="H6235">
        <v>1E-4</v>
      </c>
      <c r="I6235">
        <v>1.1200000000000002E-2</v>
      </c>
      <c r="J6235">
        <v>4.8763909186080202E-16</v>
      </c>
      <c r="L6235" s="13">
        <v>45576</v>
      </c>
      <c r="M6235" s="17"/>
      <c r="N6235">
        <v>6.0336118627852325E-3</v>
      </c>
    </row>
    <row r="6236" spans="1:14" x14ac:dyDescent="0.2">
      <c r="A6236" s="1">
        <v>45579</v>
      </c>
      <c r="B6236">
        <v>1.7000000000000001E-4</v>
      </c>
      <c r="C6236">
        <f>Table3[[#This Row],[(MKT-Rf) Excess Return on the Market ]]+Table3[[#This Row],[(RF) Risk-Free Return Rate (One Month Treasury Bill Rate)]]</f>
        <v>7.2699999999999996E-3</v>
      </c>
      <c r="D6236">
        <v>7.0999999999999995E-3</v>
      </c>
      <c r="E6236">
        <v>-1.1999999999999999E-3</v>
      </c>
      <c r="F6236">
        <v>-3.2000000000000002E-3</v>
      </c>
      <c r="G6236">
        <v>-8.0000000000000004E-4</v>
      </c>
      <c r="H6236">
        <v>4.1999999999999997E-3</v>
      </c>
      <c r="I6236">
        <v>5.0000000000000001E-3</v>
      </c>
      <c r="J6236">
        <v>6.6070172792618502E-16</v>
      </c>
      <c r="L6236" s="12">
        <v>45579</v>
      </c>
      <c r="M6236" s="16"/>
      <c r="N6236">
        <v>7.6780609629941675E-3</v>
      </c>
    </row>
    <row r="6237" spans="1:14" x14ac:dyDescent="0.2">
      <c r="A6237" s="1">
        <v>45580</v>
      </c>
      <c r="B6237">
        <v>1.7000000000000001E-4</v>
      </c>
      <c r="C6237">
        <f>Table3[[#This Row],[(MKT-Rf) Excess Return on the Market ]]+Table3[[#This Row],[(RF) Risk-Free Return Rate (One Month Treasury Bill Rate)]]</f>
        <v>-7.0299999999999998E-3</v>
      </c>
      <c r="D6237">
        <v>-7.1999999999999998E-3</v>
      </c>
      <c r="E6237">
        <v>0.01</v>
      </c>
      <c r="F6237">
        <v>4.5999999999999999E-3</v>
      </c>
      <c r="G6237">
        <v>-2.3999999999999998E-3</v>
      </c>
      <c r="H6237">
        <v>-4.7999999999999996E-3</v>
      </c>
      <c r="I6237">
        <v>2.0999999999999999E-3</v>
      </c>
      <c r="J6237">
        <v>4.6479740879551466E-16</v>
      </c>
      <c r="L6237" s="13">
        <v>45580</v>
      </c>
      <c r="M6237" s="17"/>
      <c r="N6237">
        <v>-7.6385090687541464E-3</v>
      </c>
    </row>
    <row r="6238" spans="1:14" x14ac:dyDescent="0.2">
      <c r="A6238" s="1">
        <v>45581</v>
      </c>
      <c r="B6238">
        <v>1.7000000000000001E-4</v>
      </c>
      <c r="C6238">
        <f>Table3[[#This Row],[(MKT-Rf) Excess Return on the Market ]]+Table3[[#This Row],[(RF) Risk-Free Return Rate (One Month Treasury Bill Rate)]]</f>
        <v>5.47E-3</v>
      </c>
      <c r="D6238">
        <v>5.3E-3</v>
      </c>
      <c r="E6238">
        <v>1.0500000000000001E-2</v>
      </c>
      <c r="F6238">
        <v>5.1999999999999998E-3</v>
      </c>
      <c r="G6238">
        <v>-3.8E-3</v>
      </c>
      <c r="H6238">
        <v>6.6E-3</v>
      </c>
      <c r="I6238">
        <v>2.3999999999999998E-3</v>
      </c>
      <c r="J6238">
        <v>3.519982267521586E-16</v>
      </c>
      <c r="L6238" s="12">
        <v>45581</v>
      </c>
      <c r="M6238" s="16"/>
      <c r="N6238">
        <v>4.6681557065759915E-3</v>
      </c>
    </row>
    <row r="6239" spans="1:14" x14ac:dyDescent="0.2">
      <c r="A6239" s="1">
        <v>45582</v>
      </c>
      <c r="B6239">
        <v>1.7000000000000001E-4</v>
      </c>
      <c r="C6239">
        <f>Table3[[#This Row],[(MKT-Rf) Excess Return on the Market ]]+Table3[[#This Row],[(RF) Risk-Free Return Rate (One Month Treasury Bill Rate)]]</f>
        <v>-3.3E-4</v>
      </c>
      <c r="D6239">
        <v>-5.0000000000000001E-4</v>
      </c>
      <c r="E6239">
        <v>-1.1000000000000001E-3</v>
      </c>
      <c r="F6239">
        <v>1.9E-3</v>
      </c>
      <c r="G6239">
        <v>3.4999999999999996E-3</v>
      </c>
      <c r="H6239">
        <v>8.0000000000000004E-4</v>
      </c>
      <c r="I6239">
        <v>-2E-3</v>
      </c>
      <c r="J6239">
        <v>1.2481125452099179E-17</v>
      </c>
      <c r="L6239" s="13">
        <v>45582</v>
      </c>
      <c r="M6239" s="17"/>
      <c r="N6239">
        <v>-1.7117513483320916E-4</v>
      </c>
    </row>
    <row r="6240" spans="1:14" x14ac:dyDescent="0.2">
      <c r="A6240" s="1">
        <v>45583</v>
      </c>
      <c r="B6240">
        <v>1.7000000000000001E-4</v>
      </c>
      <c r="C6240">
        <f>Table3[[#This Row],[(MKT-Rf) Excess Return on the Market ]]+Table3[[#This Row],[(RF) Risk-Free Return Rate (One Month Treasury Bill Rate)]]</f>
        <v>3.7699999999999999E-3</v>
      </c>
      <c r="D6240">
        <v>3.5999999999999999E-3</v>
      </c>
      <c r="E6240">
        <v>-4.0999999999999995E-3</v>
      </c>
      <c r="F6240">
        <v>-7.4000000000000003E-3</v>
      </c>
      <c r="G6240">
        <v>-5.6000000000000008E-3</v>
      </c>
      <c r="H6240">
        <v>1.9E-3</v>
      </c>
      <c r="I6240">
        <v>4.0000000000000002E-4</v>
      </c>
      <c r="J6240">
        <v>3.141012966230664E-16</v>
      </c>
      <c r="L6240" s="12">
        <v>45583</v>
      </c>
      <c r="M6240" s="16"/>
      <c r="N6240">
        <v>3.9637370431245362E-3</v>
      </c>
    </row>
    <row r="6241" spans="1:14" x14ac:dyDescent="0.2">
      <c r="A6241" s="1">
        <v>45586</v>
      </c>
      <c r="B6241">
        <v>1.7000000000000001E-4</v>
      </c>
      <c r="C6241">
        <f>Table3[[#This Row],[(MKT-Rf) Excess Return on the Market ]]+Table3[[#This Row],[(RF) Risk-Free Return Rate (One Month Treasury Bill Rate)]]</f>
        <v>-2.6300000000000004E-3</v>
      </c>
      <c r="D6241">
        <v>-2.8000000000000004E-3</v>
      </c>
      <c r="E6241">
        <v>-1.37E-2</v>
      </c>
      <c r="F6241">
        <v>-1.18E-2</v>
      </c>
      <c r="G6241">
        <v>-1.7000000000000001E-3</v>
      </c>
      <c r="H6241">
        <v>4.5999999999999999E-3</v>
      </c>
      <c r="I6241">
        <v>4.8999999999999998E-3</v>
      </c>
      <c r="J6241">
        <v>1.4793886834770875E-16</v>
      </c>
      <c r="L6241" s="13">
        <v>45586</v>
      </c>
      <c r="M6241" s="17"/>
      <c r="N6241">
        <v>-1.8244427413090425E-3</v>
      </c>
    </row>
    <row r="6242" spans="1:14" x14ac:dyDescent="0.2">
      <c r="A6242" s="1">
        <v>45587</v>
      </c>
      <c r="B6242">
        <v>1.7000000000000001E-4</v>
      </c>
      <c r="C6242">
        <f>Table3[[#This Row],[(MKT-Rf) Excess Return on the Market ]]+Table3[[#This Row],[(RF) Risk-Free Return Rate (One Month Treasury Bill Rate)]]</f>
        <v>-9.3000000000000005E-4</v>
      </c>
      <c r="D6242">
        <v>-1.1000000000000001E-3</v>
      </c>
      <c r="E6242">
        <v>-2.5000000000000001E-3</v>
      </c>
      <c r="F6242">
        <v>5.7999999999999996E-3</v>
      </c>
      <c r="G6242">
        <v>1E-3</v>
      </c>
      <c r="H6242">
        <v>-3.2000000000000002E-3</v>
      </c>
      <c r="I6242">
        <v>5.9999999999999995E-4</v>
      </c>
      <c r="J6242">
        <v>3.5574833634118709E-17</v>
      </c>
      <c r="L6242" s="12">
        <v>45587</v>
      </c>
      <c r="M6242" s="16"/>
      <c r="N6242">
        <v>-4.7500338350551163E-4</v>
      </c>
    </row>
    <row r="6243" spans="1:14" x14ac:dyDescent="0.2">
      <c r="A6243" s="1">
        <v>45588</v>
      </c>
      <c r="B6243">
        <v>1.7000000000000001E-4</v>
      </c>
      <c r="C6243">
        <f>Table3[[#This Row],[(MKT-Rf) Excess Return on the Market ]]+Table3[[#This Row],[(RF) Risk-Free Return Rate (One Month Treasury Bill Rate)]]</f>
        <v>-9.5300000000000003E-3</v>
      </c>
      <c r="D6243">
        <v>-9.7000000000000003E-3</v>
      </c>
      <c r="E6243">
        <v>-2.0000000000000001E-4</v>
      </c>
      <c r="F6243">
        <v>1.0700000000000001E-2</v>
      </c>
      <c r="G6243">
        <v>2.3E-3</v>
      </c>
      <c r="H6243">
        <v>-8.9999999999999998E-4</v>
      </c>
      <c r="I6243">
        <v>-3.3E-3</v>
      </c>
      <c r="J6243">
        <v>6.6256450912541806E-16</v>
      </c>
      <c r="L6243" s="13">
        <v>45588</v>
      </c>
      <c r="M6243" s="17"/>
      <c r="N6243">
        <v>-9.2337774119530536E-3</v>
      </c>
    </row>
    <row r="6244" spans="1:14" x14ac:dyDescent="0.2">
      <c r="A6244" s="1">
        <v>45589</v>
      </c>
      <c r="B6244">
        <v>1.7000000000000001E-4</v>
      </c>
      <c r="C6244">
        <f>Table3[[#This Row],[(MKT-Rf) Excess Return on the Market ]]+Table3[[#This Row],[(RF) Risk-Free Return Rate (One Month Treasury Bill Rate)]]</f>
        <v>3.1700000000000001E-3</v>
      </c>
      <c r="D6244">
        <v>3.0000000000000001E-3</v>
      </c>
      <c r="E6244">
        <v>5.0000000000000001E-4</v>
      </c>
      <c r="F6244">
        <v>-2.7000000000000001E-3</v>
      </c>
      <c r="G6244">
        <v>-4.0000000000000002E-4</v>
      </c>
      <c r="H6244">
        <v>-3.2000000000000002E-3</v>
      </c>
      <c r="I6244">
        <v>1E-4</v>
      </c>
      <c r="J6244">
        <v>1.5977743228815236E-16</v>
      </c>
      <c r="L6244" s="12">
        <v>45589</v>
      </c>
      <c r="M6244" s="16"/>
      <c r="N6244">
        <v>2.1434831869283494E-3</v>
      </c>
    </row>
    <row r="6245" spans="1:14" x14ac:dyDescent="0.2">
      <c r="A6245" s="1">
        <v>45590</v>
      </c>
      <c r="B6245">
        <v>1.7000000000000001E-4</v>
      </c>
      <c r="C6245">
        <f>Table3[[#This Row],[(MKT-Rf) Excess Return on the Market ]]+Table3[[#This Row],[(RF) Risk-Free Return Rate (One Month Treasury Bill Rate)]]</f>
        <v>-6.3000000000000003E-4</v>
      </c>
      <c r="D6245">
        <v>-8.0000000000000004E-4</v>
      </c>
      <c r="E6245">
        <v>-2.7000000000000001E-3</v>
      </c>
      <c r="F6245">
        <v>-8.3000000000000001E-3</v>
      </c>
      <c r="G6245">
        <v>1E-3</v>
      </c>
      <c r="H6245">
        <v>-3.4000000000000002E-3</v>
      </c>
      <c r="I6245">
        <v>-8.9999999999999998E-4</v>
      </c>
      <c r="J6245">
        <v>2.2562947484162732E-17</v>
      </c>
      <c r="L6245" s="13">
        <v>45590</v>
      </c>
      <c r="M6245" s="17"/>
      <c r="N6245">
        <v>-2.9953572187414154E-4</v>
      </c>
    </row>
    <row r="6246" spans="1:14" x14ac:dyDescent="0.2">
      <c r="A6246" s="1">
        <v>45593</v>
      </c>
      <c r="B6246">
        <v>1.7000000000000001E-4</v>
      </c>
      <c r="C6246">
        <f>Table3[[#This Row],[(MKT-Rf) Excess Return on the Market ]]+Table3[[#This Row],[(RF) Risk-Free Return Rate (One Month Treasury Bill Rate)]]</f>
        <v>3.9699999999999996E-3</v>
      </c>
      <c r="D6246">
        <v>3.8E-3</v>
      </c>
      <c r="E6246">
        <v>1.3500000000000002E-2</v>
      </c>
      <c r="F6246">
        <v>6.0999999999999995E-3</v>
      </c>
      <c r="G6246">
        <v>-6.0000000000000001E-3</v>
      </c>
      <c r="H6246">
        <v>-1E-3</v>
      </c>
      <c r="I6246">
        <v>3.3E-3</v>
      </c>
      <c r="J6246">
        <v>2.0391760420320247E-16</v>
      </c>
      <c r="L6246" s="12">
        <v>45593</v>
      </c>
      <c r="M6246" s="16"/>
      <c r="N6246">
        <v>2.6479514493707988E-3</v>
      </c>
    </row>
    <row r="6247" spans="1:14" x14ac:dyDescent="0.2">
      <c r="A6247" s="1">
        <v>45594</v>
      </c>
      <c r="B6247">
        <v>1.7000000000000001E-4</v>
      </c>
      <c r="C6247">
        <f>Table3[[#This Row],[(MKT-Rf) Excess Return on the Market ]]+Table3[[#This Row],[(RF) Risk-Free Return Rate (One Month Treasury Bill Rate)]]</f>
        <v>1.67E-3</v>
      </c>
      <c r="D6247">
        <v>1.5E-3</v>
      </c>
      <c r="E6247">
        <v>-2.5000000000000001E-3</v>
      </c>
      <c r="F6247">
        <v>-1.0500000000000001E-2</v>
      </c>
      <c r="G6247">
        <v>-3.0999999999999999E-3</v>
      </c>
      <c r="H6247">
        <v>-1.1999999999999999E-3</v>
      </c>
      <c r="I6247">
        <v>5.6000000000000008E-3</v>
      </c>
      <c r="J6247">
        <v>1.0228614814319959E-16</v>
      </c>
      <c r="L6247" s="13">
        <v>45594</v>
      </c>
      <c r="M6247" s="17"/>
      <c r="N6247">
        <v>1.6128426925638532E-3</v>
      </c>
    </row>
    <row r="6248" spans="1:14" x14ac:dyDescent="0.2">
      <c r="A6248" s="1">
        <v>45595</v>
      </c>
      <c r="B6248">
        <v>1.7000000000000001E-4</v>
      </c>
      <c r="C6248">
        <f>Table3[[#This Row],[(MKT-Rf) Excess Return on the Market ]]+Table3[[#This Row],[(RF) Risk-Free Return Rate (One Month Treasury Bill Rate)]]</f>
        <v>-3.13E-3</v>
      </c>
      <c r="D6248">
        <v>-3.3E-3</v>
      </c>
      <c r="E6248">
        <v>1.7000000000000001E-3</v>
      </c>
      <c r="F6248">
        <v>7.6E-3</v>
      </c>
      <c r="G6248">
        <v>3.7000000000000002E-3</v>
      </c>
      <c r="H6248">
        <v>-8.0000000000000004E-4</v>
      </c>
      <c r="I6248">
        <v>-3.4999999999999996E-3</v>
      </c>
      <c r="J6248">
        <v>1.9719954985423994E-16</v>
      </c>
      <c r="L6248" s="12">
        <v>45595</v>
      </c>
      <c r="M6248" s="16"/>
      <c r="N6248">
        <v>-3.3056916281390038E-3</v>
      </c>
    </row>
    <row r="6249" spans="1:14" x14ac:dyDescent="0.2">
      <c r="A6249" s="1">
        <v>45596</v>
      </c>
      <c r="B6249">
        <v>1.7000000000000001E-4</v>
      </c>
      <c r="C6249">
        <f>Table3[[#This Row],[(MKT-Rf) Excess Return on the Market ]]+Table3[[#This Row],[(RF) Risk-Free Return Rate (One Month Treasury Bill Rate)]]</f>
        <v>-1.7729999999999999E-2</v>
      </c>
      <c r="D6249">
        <v>-1.7899999999999999E-2</v>
      </c>
      <c r="E6249">
        <v>-2.0000000000000001E-4</v>
      </c>
      <c r="F6249">
        <v>5.8999999999999999E-3</v>
      </c>
      <c r="G6249">
        <v>4.0999999999999995E-3</v>
      </c>
      <c r="H6249">
        <v>1.7000000000000001E-3</v>
      </c>
      <c r="I6249">
        <v>-1.11E-2</v>
      </c>
      <c r="J6249">
        <v>9.8366011980383541E-16</v>
      </c>
      <c r="L6249" s="13">
        <v>45596</v>
      </c>
      <c r="M6249" s="17"/>
      <c r="N6249">
        <v>-1.8790182599519829E-2</v>
      </c>
    </row>
    <row r="6250" spans="1:14" x14ac:dyDescent="0.2">
      <c r="A6250" s="1">
        <v>45597</v>
      </c>
      <c r="B6250">
        <v>2.0000000000000001E-4</v>
      </c>
      <c r="C6250">
        <f>Table3[[#This Row],[(MKT-Rf) Excess Return on the Market ]]+Table3[[#This Row],[(RF) Risk-Free Return Rate (One Month Treasury Bill Rate)]]</f>
        <v>4.7999999999999996E-3</v>
      </c>
      <c r="D6250">
        <v>4.5999999999999999E-3</v>
      </c>
      <c r="E6250">
        <v>3.7000000000000002E-3</v>
      </c>
      <c r="F6250">
        <v>-1.09E-2</v>
      </c>
      <c r="G6250">
        <v>-4.1999999999999997E-3</v>
      </c>
      <c r="H6250">
        <v>1.6000000000000001E-3</v>
      </c>
      <c r="I6250">
        <v>-2.7000000000000001E-3</v>
      </c>
      <c r="J6250">
        <v>2.5505632935319792E-16</v>
      </c>
      <c r="L6250" s="12">
        <v>45597</v>
      </c>
      <c r="M6250" s="16"/>
      <c r="N6250">
        <v>4.0842263302362366E-3</v>
      </c>
    </row>
    <row r="6251" spans="1:14" x14ac:dyDescent="0.2">
      <c r="A6251" s="1">
        <v>45600</v>
      </c>
      <c r="B6251">
        <v>2.0000000000000001E-4</v>
      </c>
      <c r="C6251">
        <f>Table3[[#This Row],[(MKT-Rf) Excess Return on the Market ]]+Table3[[#This Row],[(RF) Risk-Free Return Rate (One Month Treasury Bill Rate)]]</f>
        <v>-2.5000000000000001E-3</v>
      </c>
      <c r="D6251">
        <v>-2.7000000000000001E-3</v>
      </c>
      <c r="E6251">
        <v>7.0999999999999995E-3</v>
      </c>
      <c r="F6251">
        <v>-5.8999999999999999E-3</v>
      </c>
      <c r="G6251">
        <v>1.4000000000000002E-3</v>
      </c>
      <c r="H6251">
        <v>3.8E-3</v>
      </c>
      <c r="I6251">
        <v>-4.5999999999999999E-3</v>
      </c>
      <c r="J6251">
        <v>2.02418721528872E-16</v>
      </c>
      <c r="L6251" s="13">
        <v>45600</v>
      </c>
      <c r="M6251" s="17"/>
      <c r="N6251">
        <v>-2.8160686495115016E-3</v>
      </c>
    </row>
    <row r="6252" spans="1:14" x14ac:dyDescent="0.2">
      <c r="A6252" s="1">
        <v>45601</v>
      </c>
      <c r="B6252">
        <v>2.0000000000000001E-4</v>
      </c>
      <c r="C6252">
        <f>Table3[[#This Row],[(MKT-Rf) Excess Return on the Market ]]+Table3[[#This Row],[(RF) Risk-Free Return Rate (One Month Treasury Bill Rate)]]</f>
        <v>1.3300000000000001E-2</v>
      </c>
      <c r="D6252">
        <v>1.3100000000000001E-2</v>
      </c>
      <c r="E6252">
        <v>6.5000000000000006E-3</v>
      </c>
      <c r="F6252">
        <v>-1.5E-3</v>
      </c>
      <c r="G6252">
        <v>-4.4000000000000003E-3</v>
      </c>
      <c r="H6252">
        <v>-2.2000000000000001E-3</v>
      </c>
      <c r="I6252">
        <v>8.5000000000000006E-3</v>
      </c>
      <c r="J6252">
        <v>8.7275951168772521E-16</v>
      </c>
      <c r="L6252" s="12">
        <v>45601</v>
      </c>
      <c r="M6252" s="16"/>
      <c r="N6252">
        <v>1.219106130274809E-2</v>
      </c>
    </row>
    <row r="6253" spans="1:14" x14ac:dyDescent="0.2">
      <c r="A6253" s="1">
        <v>45602</v>
      </c>
      <c r="B6253">
        <v>2.0000000000000001E-4</v>
      </c>
      <c r="C6253">
        <f>Table3[[#This Row],[(MKT-Rf) Excess Return on the Market ]]+Table3[[#This Row],[(RF) Risk-Free Return Rate (One Month Treasury Bill Rate)]]</f>
        <v>2.9399999999999999E-2</v>
      </c>
      <c r="D6253">
        <v>2.92E-2</v>
      </c>
      <c r="E6253">
        <v>2.5899999999999999E-2</v>
      </c>
      <c r="F6253">
        <v>3.6000000000000004E-2</v>
      </c>
      <c r="G6253">
        <v>-1.4000000000000002E-3</v>
      </c>
      <c r="H6253">
        <v>-1.1000000000000001E-2</v>
      </c>
      <c r="I6253">
        <v>1.1200000000000002E-2</v>
      </c>
      <c r="J6253">
        <v>1.0059577413786704E-15</v>
      </c>
      <c r="L6253" s="13">
        <v>45602</v>
      </c>
      <c r="M6253" s="17"/>
      <c r="N6253">
        <v>2.4981233838896531E-2</v>
      </c>
    </row>
    <row r="6254" spans="1:14" x14ac:dyDescent="0.2">
      <c r="A6254" s="1">
        <v>45603</v>
      </c>
      <c r="B6254">
        <v>2.0000000000000001E-4</v>
      </c>
      <c r="C6254">
        <f>Table3[[#This Row],[(MKT-Rf) Excess Return on the Market ]]+Table3[[#This Row],[(RF) Risk-Free Return Rate (One Month Treasury Bill Rate)]]</f>
        <v>6.7999999999999996E-3</v>
      </c>
      <c r="D6254">
        <v>6.6E-3</v>
      </c>
      <c r="E6254">
        <v>-8.8000000000000005E-3</v>
      </c>
      <c r="F6254">
        <v>-2.7900000000000001E-2</v>
      </c>
      <c r="G6254">
        <v>-2.0000000000000001E-4</v>
      </c>
      <c r="H6254">
        <v>1.7000000000000001E-3</v>
      </c>
      <c r="I6254">
        <v>3.0000000000000001E-3</v>
      </c>
      <c r="J6254">
        <v>3.9817075734431582E-16</v>
      </c>
      <c r="L6254" s="12">
        <v>45603</v>
      </c>
      <c r="M6254" s="16"/>
      <c r="N6254">
        <v>7.4037444129894632E-3</v>
      </c>
    </row>
    <row r="6255" spans="1:14" x14ac:dyDescent="0.2">
      <c r="A6255" s="1">
        <v>45604</v>
      </c>
      <c r="B6255">
        <v>2.0000000000000001E-4</v>
      </c>
      <c r="C6255">
        <f>Table3[[#This Row],[(MKT-Rf) Excess Return on the Market ]]+Table3[[#This Row],[(RF) Risk-Free Return Rate (One Month Treasury Bill Rate)]]</f>
        <v>4.5999999999999999E-3</v>
      </c>
      <c r="D6255">
        <v>4.4000000000000003E-3</v>
      </c>
      <c r="E6255">
        <v>4.0999999999999995E-3</v>
      </c>
      <c r="F6255">
        <v>-5.4000000000000003E-3</v>
      </c>
      <c r="G6255">
        <v>-3.4000000000000002E-3</v>
      </c>
      <c r="H6255">
        <v>-8.1000000000000013E-3</v>
      </c>
      <c r="I6255">
        <v>1.04E-2</v>
      </c>
      <c r="J6255">
        <v>2.2527095349056414E-16</v>
      </c>
      <c r="L6255" s="13">
        <v>45604</v>
      </c>
      <c r="M6255" s="17"/>
      <c r="N6255">
        <v>3.7498038697994338E-3</v>
      </c>
    </row>
    <row r="6256" spans="1:14" x14ac:dyDescent="0.2">
      <c r="A6256" s="1">
        <v>45607</v>
      </c>
      <c r="B6256">
        <v>2.0000000000000001E-4</v>
      </c>
      <c r="C6256">
        <f>Table3[[#This Row],[(MKT-Rf) Excess Return on the Market ]]+Table3[[#This Row],[(RF) Risk-Free Return Rate (One Month Treasury Bill Rate)]]</f>
        <v>3.5000000000000001E-3</v>
      </c>
      <c r="D6256">
        <v>3.3E-3</v>
      </c>
      <c r="E6256">
        <v>1.1399999999999999E-2</v>
      </c>
      <c r="F6256">
        <v>8.5000000000000006E-3</v>
      </c>
      <c r="G6256">
        <v>-9.300000000000001E-3</v>
      </c>
      <c r="H6256">
        <v>-6.8999999999999999E-3</v>
      </c>
      <c r="I6256">
        <v>-9.8999999999999991E-3</v>
      </c>
      <c r="J6256">
        <v>5.836661686564483E-17</v>
      </c>
      <c r="L6256" s="12">
        <v>45607</v>
      </c>
      <c r="M6256" s="16"/>
      <c r="N6256">
        <v>9.6858443383637458E-4</v>
      </c>
    </row>
    <row r="6257" spans="1:14" x14ac:dyDescent="0.2">
      <c r="A6257" s="1">
        <v>45608</v>
      </c>
      <c r="B6257">
        <v>2.0000000000000001E-4</v>
      </c>
      <c r="C6257">
        <f>Table3[[#This Row],[(MKT-Rf) Excess Return on the Market ]]+Table3[[#This Row],[(RF) Risk-Free Return Rate (One Month Treasury Bill Rate)]]</f>
        <v>-3.7000000000000002E-3</v>
      </c>
      <c r="D6257">
        <v>-3.9000000000000003E-3</v>
      </c>
      <c r="E6257">
        <v>-1.3500000000000002E-2</v>
      </c>
      <c r="F6257">
        <v>8.9999999999999998E-4</v>
      </c>
      <c r="G6257">
        <v>6.7000000000000002E-3</v>
      </c>
      <c r="H6257">
        <v>4.4000000000000003E-3</v>
      </c>
      <c r="I6257">
        <v>4.0999999999999995E-3</v>
      </c>
      <c r="J6257">
        <v>1.8366695321599288E-16</v>
      </c>
      <c r="L6257" s="13">
        <v>45608</v>
      </c>
      <c r="M6257" s="17"/>
      <c r="N6257">
        <v>-2.8968743715661891E-3</v>
      </c>
    </row>
    <row r="6258" spans="1:14" x14ac:dyDescent="0.2">
      <c r="A6258" s="1">
        <v>45609</v>
      </c>
      <c r="B6258">
        <v>2.0000000000000001E-4</v>
      </c>
      <c r="C6258">
        <f>Table3[[#This Row],[(MKT-Rf) Excess Return on the Market ]]+Table3[[#This Row],[(RF) Risk-Free Return Rate (One Month Treasury Bill Rate)]]</f>
        <v>-9.999999999999998E-4</v>
      </c>
      <c r="D6258">
        <v>-1.1999999999999999E-3</v>
      </c>
      <c r="E6258">
        <v>-9.7999999999999997E-3</v>
      </c>
      <c r="F6258">
        <v>1.2999999999999999E-3</v>
      </c>
      <c r="G6258">
        <v>3.4000000000000002E-3</v>
      </c>
      <c r="H6258">
        <v>1.1999999999999999E-3</v>
      </c>
      <c r="I6258">
        <v>-7.0999999999999995E-3</v>
      </c>
      <c r="J6258">
        <v>1.4886961254459972E-17</v>
      </c>
      <c r="L6258" s="12">
        <v>45609</v>
      </c>
      <c r="M6258" s="16"/>
      <c r="N6258">
        <v>2.322595101076364E-4</v>
      </c>
    </row>
    <row r="6259" spans="1:14" x14ac:dyDescent="0.2">
      <c r="A6259" s="1">
        <v>45610</v>
      </c>
      <c r="B6259">
        <v>2.0000000000000001E-4</v>
      </c>
      <c r="C6259">
        <f>Table3[[#This Row],[(MKT-Rf) Excess Return on the Market ]]+Table3[[#This Row],[(RF) Risk-Free Return Rate (One Month Treasury Bill Rate)]]</f>
        <v>-7.0000000000000001E-3</v>
      </c>
      <c r="D6259">
        <v>-7.1999999999999998E-3</v>
      </c>
      <c r="E6259">
        <v>-6.8000000000000005E-3</v>
      </c>
      <c r="F6259">
        <v>7.4000000000000003E-3</v>
      </c>
      <c r="G6259">
        <v>7.0999999999999995E-3</v>
      </c>
      <c r="H6259">
        <v>1.8E-3</v>
      </c>
      <c r="I6259">
        <v>1.8E-3</v>
      </c>
      <c r="J6259">
        <v>3.8483318700045398E-16</v>
      </c>
      <c r="L6259" s="13">
        <v>45610</v>
      </c>
      <c r="M6259" s="17"/>
      <c r="N6259">
        <v>-6.0681150291174617E-3</v>
      </c>
    </row>
    <row r="6260" spans="1:14" x14ac:dyDescent="0.2">
      <c r="A6260" s="1">
        <v>45611</v>
      </c>
      <c r="B6260">
        <v>2.0000000000000001E-4</v>
      </c>
      <c r="C6260">
        <f>Table3[[#This Row],[(MKT-Rf) Excess Return on the Market ]]+Table3[[#This Row],[(RF) Risk-Free Return Rate (One Month Treasury Bill Rate)]]</f>
        <v>-1.3599999999999999E-2</v>
      </c>
      <c r="D6260">
        <v>-1.38E-2</v>
      </c>
      <c r="E6260">
        <v>-4.0000000000000001E-3</v>
      </c>
      <c r="F6260">
        <v>1.67E-2</v>
      </c>
      <c r="G6260">
        <v>2E-3</v>
      </c>
      <c r="H6260">
        <v>-3.0000000000000001E-3</v>
      </c>
      <c r="I6260">
        <v>-2.0999999999999999E-3</v>
      </c>
      <c r="J6260">
        <v>6.8456345481578027E-16</v>
      </c>
      <c r="L6260" s="12">
        <v>45611</v>
      </c>
      <c r="M6260" s="16"/>
      <c r="N6260">
        <v>-1.3291463960568205E-2</v>
      </c>
    </row>
    <row r="6261" spans="1:14" x14ac:dyDescent="0.2">
      <c r="A6261" s="1">
        <v>45614</v>
      </c>
      <c r="B6261">
        <v>2.0000000000000001E-4</v>
      </c>
      <c r="C6261">
        <f>Table3[[#This Row],[(MKT-Rf) Excess Return on the Market ]]+Table3[[#This Row],[(RF) Risk-Free Return Rate (One Month Treasury Bill Rate)]]</f>
        <v>4.2999999999999991E-3</v>
      </c>
      <c r="D6261">
        <v>4.0999999999999995E-3</v>
      </c>
      <c r="E6261">
        <v>-3.4999999999999996E-3</v>
      </c>
      <c r="F6261">
        <v>0</v>
      </c>
      <c r="G6261">
        <v>-5.9999999999999995E-4</v>
      </c>
      <c r="H6261">
        <v>-5.4000000000000003E-3</v>
      </c>
      <c r="I6261">
        <v>-2.5000000000000001E-3</v>
      </c>
      <c r="J6261">
        <v>2.3084875798323565E-16</v>
      </c>
      <c r="L6261" s="13">
        <v>45614</v>
      </c>
      <c r="M6261" s="17"/>
      <c r="N6261">
        <v>3.9101598241076656E-3</v>
      </c>
    </row>
    <row r="6262" spans="1:14" x14ac:dyDescent="0.2">
      <c r="A6262" s="1">
        <v>45615</v>
      </c>
      <c r="B6262">
        <v>2.0000000000000001E-4</v>
      </c>
      <c r="C6262">
        <f>Table3[[#This Row],[(MKT-Rf) Excess Return on the Market ]]+Table3[[#This Row],[(RF) Risk-Free Return Rate (One Month Treasury Bill Rate)]]</f>
        <v>5.1999999999999998E-3</v>
      </c>
      <c r="D6262">
        <v>5.0000000000000001E-3</v>
      </c>
      <c r="E6262">
        <v>2.7000000000000001E-3</v>
      </c>
      <c r="F6262">
        <v>-1.66E-2</v>
      </c>
      <c r="G6262">
        <v>-1.01E-2</v>
      </c>
      <c r="H6262">
        <v>6.0000000000000001E-3</v>
      </c>
      <c r="I6262">
        <v>1.2699999999999999E-2</v>
      </c>
      <c r="J6262">
        <v>2.4503242404981252E-16</v>
      </c>
      <c r="L6262" s="12">
        <v>45615</v>
      </c>
      <c r="M6262" s="16"/>
      <c r="N6262">
        <v>3.9557737052673715E-3</v>
      </c>
    </row>
    <row r="6263" spans="1:14" x14ac:dyDescent="0.2">
      <c r="A6263" s="1">
        <v>45616</v>
      </c>
      <c r="B6263">
        <v>2.0000000000000001E-4</v>
      </c>
      <c r="C6263">
        <f>Table3[[#This Row],[(MKT-Rf) Excess Return on the Market ]]+Table3[[#This Row],[(RF) Risk-Free Return Rate (One Month Treasury Bill Rate)]]</f>
        <v>6.9999999999999999E-4</v>
      </c>
      <c r="D6263">
        <v>5.0000000000000001E-4</v>
      </c>
      <c r="E6263">
        <v>5.0000000000000001E-4</v>
      </c>
      <c r="F6263">
        <v>-1E-3</v>
      </c>
      <c r="G6263">
        <v>5.0000000000000001E-4</v>
      </c>
      <c r="H6263">
        <v>-2.0000000000000001E-4</v>
      </c>
      <c r="I6263">
        <v>-2.5999999999999999E-3</v>
      </c>
      <c r="J6263">
        <v>1.4153965270722945E-18</v>
      </c>
      <c r="L6263" s="13">
        <v>45616</v>
      </c>
      <c r="M6263" s="17"/>
      <c r="N6263">
        <v>2.1970426117316337E-5</v>
      </c>
    </row>
    <row r="6264" spans="1:14" x14ac:dyDescent="0.2">
      <c r="A6264" s="1">
        <v>45617</v>
      </c>
      <c r="B6264">
        <v>2.0000000000000001E-4</v>
      </c>
      <c r="C6264">
        <f>Table3[[#This Row],[(MKT-Rf) Excess Return on the Market ]]+Table3[[#This Row],[(RF) Risk-Free Return Rate (One Month Treasury Bill Rate)]]</f>
        <v>6.7000000000000002E-3</v>
      </c>
      <c r="D6264">
        <v>6.5000000000000006E-3</v>
      </c>
      <c r="E6264">
        <v>9.1999999999999998E-3</v>
      </c>
      <c r="F6264">
        <v>2.8999999999999998E-3</v>
      </c>
      <c r="G6264">
        <v>-4.0000000000000001E-3</v>
      </c>
      <c r="H6264">
        <v>6.0999999999999995E-3</v>
      </c>
      <c r="I6264">
        <v>-2.3E-3</v>
      </c>
      <c r="J6264">
        <v>3.0988505278143944E-16</v>
      </c>
      <c r="L6264" s="12">
        <v>45617</v>
      </c>
      <c r="M6264" s="16"/>
      <c r="N6264">
        <v>5.3262353051749837E-3</v>
      </c>
    </row>
    <row r="6265" spans="1:14" x14ac:dyDescent="0.2">
      <c r="A6265" s="1">
        <v>45618</v>
      </c>
      <c r="B6265">
        <v>2.0000000000000001E-4</v>
      </c>
      <c r="C6265">
        <f>Table3[[#This Row],[(MKT-Rf) Excess Return on the Market ]]+Table3[[#This Row],[(RF) Risk-Free Return Rate (One Month Treasury Bill Rate)]]</f>
        <v>5.5999999999999999E-3</v>
      </c>
      <c r="D6265">
        <v>5.4000000000000003E-3</v>
      </c>
      <c r="E6265">
        <v>1.3899999999999999E-2</v>
      </c>
      <c r="F6265">
        <v>4.0999999999999995E-3</v>
      </c>
      <c r="G6265">
        <v>-7.0999999999999995E-3</v>
      </c>
      <c r="H6265">
        <v>-6.7000000000000002E-3</v>
      </c>
      <c r="I6265">
        <v>-3.9000000000000003E-3</v>
      </c>
      <c r="J6265">
        <v>2.1950885233204905E-16</v>
      </c>
      <c r="L6265" s="13">
        <v>45618</v>
      </c>
      <c r="M6265" s="17"/>
      <c r="N6265">
        <v>3.4619792004100735E-3</v>
      </c>
    </row>
    <row r="6266" spans="1:14" x14ac:dyDescent="0.2">
      <c r="A6266" s="1">
        <v>45621</v>
      </c>
      <c r="B6266">
        <v>2.0000000000000001E-4</v>
      </c>
      <c r="C6266">
        <f>Table3[[#This Row],[(MKT-Rf) Excess Return on the Market ]]+Table3[[#This Row],[(RF) Risk-Free Return Rate (One Month Treasury Bill Rate)]]</f>
        <v>4.1999999999999997E-3</v>
      </c>
      <c r="D6266">
        <v>4.0000000000000001E-3</v>
      </c>
      <c r="E6266">
        <v>1.29E-2</v>
      </c>
      <c r="F6266">
        <v>2.7000000000000001E-3</v>
      </c>
      <c r="G6266">
        <v>1.1000000000000001E-3</v>
      </c>
      <c r="H6266">
        <v>-4.1999999999999997E-3</v>
      </c>
      <c r="I6266">
        <v>-1.3100000000000001E-2</v>
      </c>
      <c r="J6266">
        <v>1.2654111720789156E-16</v>
      </c>
      <c r="L6266" s="12">
        <v>45621</v>
      </c>
      <c r="M6266" s="16"/>
      <c r="N6266">
        <v>3.015882072251307E-3</v>
      </c>
    </row>
    <row r="6267" spans="1:14" x14ac:dyDescent="0.2">
      <c r="A6267" s="1">
        <v>45622</v>
      </c>
      <c r="B6267">
        <v>2.0000000000000001E-4</v>
      </c>
      <c r="C6267">
        <f>Table3[[#This Row],[(MKT-Rf) Excess Return on the Market ]]+Table3[[#This Row],[(RF) Risk-Free Return Rate (One Month Treasury Bill Rate)]]</f>
        <v>4.3999999999999994E-3</v>
      </c>
      <c r="D6267">
        <v>4.1999999999999997E-3</v>
      </c>
      <c r="E6267">
        <v>-1.06E-2</v>
      </c>
      <c r="F6267">
        <v>-7.0999999999999995E-3</v>
      </c>
      <c r="G6267">
        <v>5.0000000000000001E-3</v>
      </c>
      <c r="H6267">
        <v>-3.2000000000000002E-3</v>
      </c>
      <c r="I6267">
        <v>1.24E-2</v>
      </c>
      <c r="J6267">
        <v>3.8825772429186544E-16</v>
      </c>
      <c r="L6267" s="13">
        <v>45622</v>
      </c>
      <c r="M6267" s="17"/>
      <c r="N6267">
        <v>5.7057361888066833E-3</v>
      </c>
    </row>
    <row r="6268" spans="1:14" x14ac:dyDescent="0.2">
      <c r="A6268" s="1">
        <v>45623</v>
      </c>
      <c r="B6268">
        <v>2.0000000000000001E-4</v>
      </c>
      <c r="C6268">
        <f>Table3[[#This Row],[(MKT-Rf) Excess Return on the Market ]]+Table3[[#This Row],[(RF) Risk-Free Return Rate (One Month Treasury Bill Rate)]]</f>
        <v>-3.7000000000000002E-3</v>
      </c>
      <c r="D6268">
        <v>-3.9000000000000003E-3</v>
      </c>
      <c r="E6268">
        <v>4.5999999999999999E-3</v>
      </c>
      <c r="F6268">
        <v>4.6999999999999993E-3</v>
      </c>
      <c r="G6268">
        <v>-6.3E-3</v>
      </c>
      <c r="H6268">
        <v>1.2999999999999999E-3</v>
      </c>
      <c r="I6268">
        <v>-8.1000000000000013E-3</v>
      </c>
      <c r="J6268">
        <v>3.0240313924665777E-16</v>
      </c>
      <c r="L6268" s="12">
        <v>45623</v>
      </c>
      <c r="M6268" s="16"/>
      <c r="N6268">
        <v>-3.8085396153748753E-3</v>
      </c>
    </row>
    <row r="6269" spans="1:14" x14ac:dyDescent="0.2">
      <c r="A6269" s="1">
        <v>45625</v>
      </c>
      <c r="B6269">
        <v>2.0000000000000001E-4</v>
      </c>
      <c r="C6269">
        <f>Table3[[#This Row],[(MKT-Rf) Excess Return on the Market ]]+Table3[[#This Row],[(RF) Risk-Free Return Rate (One Month Treasury Bill Rate)]]</f>
        <v>5.5999999999999999E-3</v>
      </c>
      <c r="D6269">
        <v>5.4000000000000003E-3</v>
      </c>
      <c r="E6269">
        <v>-4.0000000000000002E-4</v>
      </c>
      <c r="F6269">
        <v>-6.4000000000000003E-3</v>
      </c>
      <c r="G6269">
        <v>-1E-3</v>
      </c>
      <c r="H6269">
        <v>3.0000000000000001E-3</v>
      </c>
      <c r="I6269">
        <v>7.000000000000001E-4</v>
      </c>
      <c r="J6269">
        <v>6.325930315968746E-16</v>
      </c>
      <c r="L6269" s="13">
        <v>45625</v>
      </c>
      <c r="M6269" s="17"/>
      <c r="N6269">
        <v>5.5921788939180331E-3</v>
      </c>
    </row>
    <row r="6270" spans="1:14" x14ac:dyDescent="0.2">
      <c r="A6270" s="1">
        <v>45628</v>
      </c>
      <c r="B6270">
        <v>1.7000000000000001E-4</v>
      </c>
      <c r="C6270">
        <f>Table3[[#This Row],[(MKT-Rf) Excess Return on the Market ]]+Table3[[#This Row],[(RF) Risk-Free Return Rate (One Month Treasury Bill Rate)]]</f>
        <v>2.3700000000000001E-3</v>
      </c>
      <c r="D6270">
        <v>2.2000000000000001E-3</v>
      </c>
      <c r="E6270">
        <v>1.8E-3</v>
      </c>
      <c r="F6270">
        <v>-6.7000000000000002E-3</v>
      </c>
      <c r="G6270">
        <v>4.8999999999999998E-3</v>
      </c>
      <c r="H6270">
        <v>-3.9000000000000003E-3</v>
      </c>
      <c r="I6270">
        <v>-6.5000000000000006E-3</v>
      </c>
      <c r="J6270">
        <v>1.4662467947504847E-16</v>
      </c>
      <c r="L6270" s="12">
        <v>45628</v>
      </c>
      <c r="M6270" s="16"/>
      <c r="N6270">
        <v>2.4454606033056034E-3</v>
      </c>
    </row>
    <row r="6271" spans="1:14" x14ac:dyDescent="0.2">
      <c r="A6271" s="1">
        <v>45629</v>
      </c>
      <c r="B6271">
        <v>1.7000000000000001E-4</v>
      </c>
      <c r="C6271">
        <f>Table3[[#This Row],[(MKT-Rf) Excess Return on the Market ]]+Table3[[#This Row],[(RF) Risk-Free Return Rate (One Month Treasury Bill Rate)]]</f>
        <v>4.6999999999999999E-4</v>
      </c>
      <c r="D6271">
        <v>2.9999999999999997E-4</v>
      </c>
      <c r="E6271">
        <v>-7.9000000000000008E-3</v>
      </c>
      <c r="F6271">
        <v>-5.1999999999999998E-3</v>
      </c>
      <c r="G6271">
        <v>3.8E-3</v>
      </c>
      <c r="H6271">
        <v>-8.9999999999999998E-4</v>
      </c>
      <c r="I6271">
        <v>9.1999999999999998E-3</v>
      </c>
      <c r="J6271">
        <v>2.8093748847585336E-17</v>
      </c>
      <c r="L6271" s="13">
        <v>45629</v>
      </c>
      <c r="M6271" s="17"/>
      <c r="N6271">
        <v>4.5135046310470323E-4</v>
      </c>
    </row>
    <row r="6272" spans="1:14" x14ac:dyDescent="0.2">
      <c r="A6272" s="1">
        <v>45630</v>
      </c>
      <c r="B6272">
        <v>1.7000000000000001E-4</v>
      </c>
      <c r="C6272">
        <f>Table3[[#This Row],[(MKT-Rf) Excess Return on the Market ]]+Table3[[#This Row],[(RF) Risk-Free Return Rate (One Month Treasury Bill Rate)]]</f>
        <v>7.1699999999999993E-3</v>
      </c>
      <c r="D6272">
        <v>6.9999999999999993E-3</v>
      </c>
      <c r="E6272">
        <v>-1.8E-3</v>
      </c>
      <c r="F6272">
        <v>-1.24E-2</v>
      </c>
      <c r="G6272">
        <v>-1.11E-2</v>
      </c>
      <c r="H6272">
        <v>0</v>
      </c>
      <c r="I6272">
        <v>5.8999999999999999E-3</v>
      </c>
      <c r="J6272">
        <v>3.6545519055470505E-16</v>
      </c>
      <c r="L6272" s="12">
        <v>45630</v>
      </c>
      <c r="M6272" s="16"/>
      <c r="N6272">
        <v>6.0331237505021089E-3</v>
      </c>
    </row>
    <row r="6273" spans="1:14" x14ac:dyDescent="0.2">
      <c r="A6273" s="1">
        <v>45631</v>
      </c>
      <c r="B6273">
        <v>1.7000000000000001E-4</v>
      </c>
      <c r="C6273">
        <f>Table3[[#This Row],[(MKT-Rf) Excess Return on the Market ]]+Table3[[#This Row],[(RF) Risk-Free Return Rate (One Month Treasury Bill Rate)]]</f>
        <v>-2.6300000000000004E-3</v>
      </c>
      <c r="D6273">
        <v>-2.8000000000000004E-3</v>
      </c>
      <c r="E6273">
        <v>-9.5999999999999992E-3</v>
      </c>
      <c r="F6273">
        <v>4.5999999999999999E-3</v>
      </c>
      <c r="G6273">
        <v>5.3E-3</v>
      </c>
      <c r="H6273">
        <v>-1.1000000000000001E-3</v>
      </c>
      <c r="I6273">
        <v>6.8999999999999999E-3</v>
      </c>
      <c r="J6273">
        <v>1.1516031578703358E-16</v>
      </c>
      <c r="L6273" s="13">
        <v>45631</v>
      </c>
      <c r="M6273" s="17"/>
      <c r="N6273">
        <v>-1.8714648272306858E-3</v>
      </c>
    </row>
    <row r="6274" spans="1:14" x14ac:dyDescent="0.2">
      <c r="A6274" s="1">
        <v>45632</v>
      </c>
      <c r="B6274">
        <v>1.7000000000000001E-4</v>
      </c>
      <c r="C6274">
        <f>Table3[[#This Row],[(MKT-Rf) Excess Return on the Market ]]+Table3[[#This Row],[(RF) Risk-Free Return Rate (One Month Treasury Bill Rate)]]</f>
        <v>3.6699999999999997E-3</v>
      </c>
      <c r="D6274">
        <v>3.4999999999999996E-3</v>
      </c>
      <c r="E6274">
        <v>4.0999999999999995E-3</v>
      </c>
      <c r="F6274">
        <v>-1.0700000000000001E-2</v>
      </c>
      <c r="G6274">
        <v>-1.11E-2</v>
      </c>
      <c r="H6274">
        <v>-7.1999999999999998E-3</v>
      </c>
      <c r="I6274">
        <v>1.9E-3</v>
      </c>
      <c r="J6274">
        <v>1.6196254352406936E-16</v>
      </c>
      <c r="L6274" s="12">
        <v>45632</v>
      </c>
      <c r="M6274" s="16"/>
      <c r="N6274">
        <v>2.4923196558419955E-3</v>
      </c>
    </row>
    <row r="6275" spans="1:14" x14ac:dyDescent="0.2">
      <c r="A6275" s="1">
        <v>45635</v>
      </c>
      <c r="B6275">
        <v>1.7000000000000001E-4</v>
      </c>
      <c r="C6275">
        <f>Table3[[#This Row],[(MKT-Rf) Excess Return on the Market ]]+Table3[[#This Row],[(RF) Risk-Free Return Rate (One Month Treasury Bill Rate)]]</f>
        <v>-7.2300000000000003E-3</v>
      </c>
      <c r="D6275">
        <v>-7.4000000000000003E-3</v>
      </c>
      <c r="E6275">
        <v>4.0999999999999995E-3</v>
      </c>
      <c r="F6275">
        <v>1.5E-3</v>
      </c>
      <c r="G6275">
        <v>7.4000000000000003E-3</v>
      </c>
      <c r="H6275">
        <v>-5.9999999999999995E-4</v>
      </c>
      <c r="I6275">
        <v>-2.7999999999999997E-2</v>
      </c>
      <c r="J6275">
        <v>3.4612474808877459E-16</v>
      </c>
      <c r="L6275" s="13">
        <v>45635</v>
      </c>
      <c r="M6275" s="17"/>
      <c r="N6275">
        <v>-6.1631802121963038E-3</v>
      </c>
    </row>
    <row r="6276" spans="1:14" x14ac:dyDescent="0.2">
      <c r="A6276" s="1">
        <v>45636</v>
      </c>
      <c r="B6276">
        <v>1.7000000000000001E-4</v>
      </c>
      <c r="C6276">
        <f>Table3[[#This Row],[(MKT-Rf) Excess Return on the Market ]]+Table3[[#This Row],[(RF) Risk-Free Return Rate (One Month Treasury Bill Rate)]]</f>
        <v>-3.5300000000000002E-3</v>
      </c>
      <c r="D6276">
        <v>-3.7000000000000002E-3</v>
      </c>
      <c r="E6276">
        <v>1.1999999999999999E-3</v>
      </c>
      <c r="F6276">
        <v>1.1999999999999999E-3</v>
      </c>
      <c r="G6276">
        <v>1.1299999999999999E-2</v>
      </c>
      <c r="H6276">
        <v>-6.8000000000000005E-3</v>
      </c>
      <c r="I6276">
        <v>-4.0000000000000002E-4</v>
      </c>
      <c r="J6276">
        <v>1.7550287074547885E-16</v>
      </c>
      <c r="L6276" s="12">
        <v>45636</v>
      </c>
      <c r="M6276" s="16"/>
      <c r="N6276">
        <v>-2.9682940713745675E-3</v>
      </c>
    </row>
    <row r="6277" spans="1:14" x14ac:dyDescent="0.2">
      <c r="A6277" s="1">
        <v>45637</v>
      </c>
      <c r="B6277">
        <v>1.7000000000000001E-4</v>
      </c>
      <c r="C6277">
        <f>Table3[[#This Row],[(MKT-Rf) Excess Return on the Market ]]+Table3[[#This Row],[(RF) Risk-Free Return Rate (One Month Treasury Bill Rate)]]</f>
        <v>8.8699999999999994E-3</v>
      </c>
      <c r="D6277">
        <v>8.6999999999999994E-3</v>
      </c>
      <c r="E6277">
        <v>-2.2000000000000001E-3</v>
      </c>
      <c r="F6277">
        <v>-5.5000000000000005E-3</v>
      </c>
      <c r="G6277">
        <v>-7.000000000000001E-4</v>
      </c>
      <c r="H6277">
        <v>-3.7000000000000002E-3</v>
      </c>
      <c r="I6277">
        <v>1.3899999999999999E-2</v>
      </c>
      <c r="J6277">
        <v>4.5955542541716607E-16</v>
      </c>
      <c r="L6277" s="13">
        <v>45637</v>
      </c>
      <c r="M6277" s="17"/>
      <c r="N6277">
        <v>8.1326619328850828E-3</v>
      </c>
    </row>
    <row r="6278" spans="1:14" x14ac:dyDescent="0.2">
      <c r="A6278" s="1">
        <v>45638</v>
      </c>
      <c r="B6278">
        <v>1.7000000000000001E-4</v>
      </c>
      <c r="C6278">
        <f>Table3[[#This Row],[(MKT-Rf) Excess Return on the Market ]]+Table3[[#This Row],[(RF) Risk-Free Return Rate (One Month Treasury Bill Rate)]]</f>
        <v>-6.13E-3</v>
      </c>
      <c r="D6278">
        <v>-6.3E-3</v>
      </c>
      <c r="E6278">
        <v>-7.8000000000000005E-3</v>
      </c>
      <c r="F6278">
        <v>4.3E-3</v>
      </c>
      <c r="G6278">
        <v>4.0000000000000001E-3</v>
      </c>
      <c r="H6278">
        <v>1.4000000000000002E-3</v>
      </c>
      <c r="I6278">
        <v>-2.2000000000000001E-3</v>
      </c>
      <c r="J6278">
        <v>3.7263318109189045E-16</v>
      </c>
      <c r="L6278" s="12">
        <v>45638</v>
      </c>
      <c r="M6278" s="16"/>
      <c r="N6278">
        <v>-5.4287410919564485E-3</v>
      </c>
    </row>
    <row r="6279" spans="1:14" x14ac:dyDescent="0.2">
      <c r="A6279" s="1">
        <v>45639</v>
      </c>
      <c r="B6279">
        <v>1.7000000000000001E-4</v>
      </c>
      <c r="C6279">
        <f>Table3[[#This Row],[(MKT-Rf) Excess Return on the Market ]]+Table3[[#This Row],[(RF) Risk-Free Return Rate (One Month Treasury Bill Rate)]]</f>
        <v>-3.3E-4</v>
      </c>
      <c r="D6279">
        <v>-5.0000000000000001E-4</v>
      </c>
      <c r="E6279">
        <v>-4.8999999999999998E-3</v>
      </c>
      <c r="F6279">
        <v>-3.0999999999999999E-3</v>
      </c>
      <c r="G6279">
        <v>2.5999999999999999E-3</v>
      </c>
      <c r="H6279">
        <v>-2.8000000000000004E-3</v>
      </c>
      <c r="I6279">
        <v>6.7000000000000002E-3</v>
      </c>
      <c r="J6279">
        <v>1.730217923242588E-18</v>
      </c>
      <c r="L6279" s="13">
        <v>45639</v>
      </c>
      <c r="M6279" s="17"/>
      <c r="N6279">
        <v>-2.6441167577320025E-5</v>
      </c>
    </row>
    <row r="6280" spans="1:14" x14ac:dyDescent="0.2">
      <c r="A6280" s="1">
        <v>45642</v>
      </c>
      <c r="B6280">
        <v>1.7000000000000001E-4</v>
      </c>
      <c r="C6280">
        <f>Table3[[#This Row],[(MKT-Rf) Excess Return on the Market ]]+Table3[[#This Row],[(RF) Risk-Free Return Rate (One Month Treasury Bill Rate)]]</f>
        <v>4.8699999999999993E-3</v>
      </c>
      <c r="D6280">
        <v>4.6999999999999993E-3</v>
      </c>
      <c r="E6280">
        <v>4.0999999999999995E-3</v>
      </c>
      <c r="F6280">
        <v>-1.03E-2</v>
      </c>
      <c r="G6280">
        <v>-1.1399999999999999E-2</v>
      </c>
      <c r="H6280">
        <v>-9.1000000000000004E-3</v>
      </c>
      <c r="I6280">
        <v>1.1200000000000002E-2</v>
      </c>
      <c r="J6280">
        <v>2.0051158681834831E-16</v>
      </c>
      <c r="L6280" s="12">
        <v>45642</v>
      </c>
      <c r="M6280" s="16"/>
      <c r="N6280">
        <v>3.7921163249597686E-3</v>
      </c>
    </row>
    <row r="6281" spans="1:14" x14ac:dyDescent="0.2">
      <c r="A6281" s="1">
        <v>45643</v>
      </c>
      <c r="B6281">
        <v>1.7000000000000001E-4</v>
      </c>
      <c r="C6281">
        <f>Table3[[#This Row],[(MKT-Rf) Excess Return on the Market ]]+Table3[[#This Row],[(RF) Risk-Free Return Rate (One Month Treasury Bill Rate)]]</f>
        <v>-4.7299999999999998E-3</v>
      </c>
      <c r="D6281">
        <v>-4.8999999999999998E-3</v>
      </c>
      <c r="E6281">
        <v>-5.4000000000000003E-3</v>
      </c>
      <c r="F6281">
        <v>-5.6999999999999993E-3</v>
      </c>
      <c r="G6281">
        <v>1E-3</v>
      </c>
      <c r="H6281">
        <v>-5.0000000000000001E-4</v>
      </c>
      <c r="I6281">
        <v>-6.5000000000000006E-3</v>
      </c>
      <c r="J6281">
        <v>2.10583819742356E-16</v>
      </c>
      <c r="L6281" s="13">
        <v>45643</v>
      </c>
      <c r="M6281" s="17"/>
      <c r="N6281">
        <v>-3.8714440227630084E-3</v>
      </c>
    </row>
    <row r="6282" spans="1:14" x14ac:dyDescent="0.2">
      <c r="A6282" s="1">
        <v>45644</v>
      </c>
      <c r="B6282">
        <v>1.7000000000000001E-4</v>
      </c>
      <c r="C6282">
        <f>Table3[[#This Row],[(MKT-Rf) Excess Return on the Market ]]+Table3[[#This Row],[(RF) Risk-Free Return Rate (One Month Treasury Bill Rate)]]</f>
        <v>-3.1630000000000005E-2</v>
      </c>
      <c r="D6282">
        <v>-3.1800000000000002E-2</v>
      </c>
      <c r="E6282">
        <v>-1.29E-2</v>
      </c>
      <c r="F6282">
        <v>7.000000000000001E-4</v>
      </c>
      <c r="G6282">
        <v>1.04E-2</v>
      </c>
      <c r="H6282">
        <v>7.8000000000000005E-3</v>
      </c>
      <c r="I6282">
        <v>-9.0000000000000011E-3</v>
      </c>
      <c r="J6282">
        <v>1.499292776746726E-15</v>
      </c>
      <c r="L6282" s="12">
        <v>45644</v>
      </c>
      <c r="M6282" s="16"/>
      <c r="N6282">
        <v>-2.9936554508987644E-2</v>
      </c>
    </row>
    <row r="6283" spans="1:14" x14ac:dyDescent="0.2">
      <c r="A6283" s="1">
        <v>45645</v>
      </c>
      <c r="B6283">
        <v>1.7000000000000001E-4</v>
      </c>
      <c r="C6283">
        <f>Table3[[#This Row],[(MKT-Rf) Excess Return on the Market ]]+Table3[[#This Row],[(RF) Risk-Free Return Rate (One Month Treasury Bill Rate)]]</f>
        <v>-1.0299999999999999E-3</v>
      </c>
      <c r="D6283">
        <v>-1.1999999999999999E-3</v>
      </c>
      <c r="E6283">
        <v>-2.7000000000000001E-3</v>
      </c>
      <c r="F6283">
        <v>-1E-4</v>
      </c>
      <c r="G6283">
        <v>2.5999999999999999E-3</v>
      </c>
      <c r="H6283">
        <v>1.9E-3</v>
      </c>
      <c r="I6283">
        <v>9.300000000000001E-3</v>
      </c>
      <c r="J6283">
        <v>4.4752880004454E-17</v>
      </c>
      <c r="L6283" s="13">
        <v>45645</v>
      </c>
      <c r="M6283" s="17"/>
      <c r="N6283">
        <v>-8.6547345775283581E-4</v>
      </c>
    </row>
    <row r="6284" spans="1:14" x14ac:dyDescent="0.2">
      <c r="A6284" s="1">
        <v>45646</v>
      </c>
      <c r="B6284">
        <v>1.7000000000000001E-4</v>
      </c>
      <c r="C6284">
        <f>Table3[[#This Row],[(MKT-Rf) Excess Return on the Market ]]+Table3[[#This Row],[(RF) Risk-Free Return Rate (One Month Treasury Bill Rate)]]</f>
        <v>1.0970000000000001E-2</v>
      </c>
      <c r="D6284">
        <v>1.0800000000000001E-2</v>
      </c>
      <c r="E6284">
        <v>-2.5000000000000001E-3</v>
      </c>
      <c r="F6284">
        <v>8.0000000000000004E-4</v>
      </c>
      <c r="G6284">
        <v>-1.21E-2</v>
      </c>
      <c r="H6284">
        <v>6.4000000000000003E-3</v>
      </c>
      <c r="I6284">
        <v>2E-3</v>
      </c>
      <c r="J6284">
        <v>2.837676259451172E-16</v>
      </c>
      <c r="L6284" s="12">
        <v>45646</v>
      </c>
      <c r="M6284" s="16"/>
      <c r="N6284">
        <v>1.0810476252410672E-2</v>
      </c>
    </row>
    <row r="6285" spans="1:14" x14ac:dyDescent="0.2">
      <c r="A6285" s="1">
        <v>45649</v>
      </c>
      <c r="B6285">
        <v>1.7000000000000001E-4</v>
      </c>
      <c r="C6285">
        <f>Table3[[#This Row],[(MKT-Rf) Excess Return on the Market ]]+Table3[[#This Row],[(RF) Risk-Free Return Rate (One Month Treasury Bill Rate)]]</f>
        <v>6.2699999999999995E-3</v>
      </c>
      <c r="D6285">
        <v>6.0999999999999995E-3</v>
      </c>
      <c r="E6285">
        <v>-8.5000000000000006E-3</v>
      </c>
      <c r="F6285">
        <v>-1.9E-3</v>
      </c>
      <c r="G6285">
        <v>2.8000000000000004E-3</v>
      </c>
      <c r="H6285">
        <v>6.6E-3</v>
      </c>
      <c r="I6285">
        <v>-8.0000000000000004E-4</v>
      </c>
      <c r="J6285">
        <v>5.232374241528385E-16</v>
      </c>
      <c r="L6285" s="13">
        <v>45649</v>
      </c>
      <c r="M6285" s="17"/>
      <c r="N6285">
        <v>7.2608954754625398E-3</v>
      </c>
    </row>
    <row r="6286" spans="1:14" x14ac:dyDescent="0.2">
      <c r="A6286" s="1">
        <v>45650</v>
      </c>
      <c r="B6286">
        <v>1.7000000000000001E-4</v>
      </c>
      <c r="C6286">
        <f>Table3[[#This Row],[(MKT-Rf) Excess Return on the Market ]]+Table3[[#This Row],[(RF) Risk-Free Return Rate (One Month Treasury Bill Rate)]]</f>
        <v>1.1270000000000001E-2</v>
      </c>
      <c r="D6286">
        <v>1.11E-2</v>
      </c>
      <c r="E6286">
        <v>-1.1999999999999999E-3</v>
      </c>
      <c r="F6286">
        <v>-5.0000000000000001E-4</v>
      </c>
      <c r="G6286">
        <v>-1.2999999999999999E-3</v>
      </c>
      <c r="H6286">
        <v>-3.7000000000000002E-3</v>
      </c>
      <c r="I6286">
        <v>6.7000000000000002E-3</v>
      </c>
      <c r="J6286">
        <v>1.6044881091037819E-15</v>
      </c>
      <c r="L6286" s="12">
        <v>45650</v>
      </c>
      <c r="M6286" s="16"/>
      <c r="N6286">
        <v>1.0982197273831982E-2</v>
      </c>
    </row>
    <row r="6287" spans="1:14" x14ac:dyDescent="0.2">
      <c r="A6287" s="1">
        <v>45652</v>
      </c>
      <c r="B6287">
        <v>1.7000000000000001E-4</v>
      </c>
      <c r="C6287">
        <f>Table3[[#This Row],[(MKT-Rf) Excess Return on the Market ]]+Table3[[#This Row],[(RF) Risk-Free Return Rate (One Month Treasury Bill Rate)]]</f>
        <v>3.6999999999999999E-4</v>
      </c>
      <c r="D6287">
        <v>2.0000000000000001E-4</v>
      </c>
      <c r="E6287">
        <v>1.09E-2</v>
      </c>
      <c r="F6287">
        <v>-1.9E-3</v>
      </c>
      <c r="G6287">
        <v>-4.4000000000000003E-3</v>
      </c>
      <c r="H6287">
        <v>3.4999999999999996E-3</v>
      </c>
      <c r="I6287">
        <v>1E-4</v>
      </c>
      <c r="J6287">
        <v>4.4612178121923019E-17</v>
      </c>
      <c r="L6287" s="13">
        <v>45652</v>
      </c>
      <c r="M6287" s="17"/>
      <c r="N6287">
        <v>-4.0570874146761795E-4</v>
      </c>
    </row>
    <row r="6288" spans="1:14" x14ac:dyDescent="0.2">
      <c r="A6288" s="1">
        <v>45653</v>
      </c>
      <c r="B6288">
        <v>1.7000000000000001E-4</v>
      </c>
      <c r="C6288">
        <f>Table3[[#This Row],[(MKT-Rf) Excess Return on the Market ]]+Table3[[#This Row],[(RF) Risk-Free Return Rate (One Month Treasury Bill Rate)]]</f>
        <v>-1.1529999999999999E-2</v>
      </c>
      <c r="D6288">
        <v>-1.1699999999999999E-2</v>
      </c>
      <c r="E6288">
        <v>-4.4000000000000003E-3</v>
      </c>
      <c r="F6288">
        <v>5.6000000000000008E-3</v>
      </c>
      <c r="G6288">
        <v>4.0999999999999995E-3</v>
      </c>
      <c r="H6288">
        <v>2.9999999999999997E-4</v>
      </c>
      <c r="I6288">
        <v>-8.8000000000000005E-3</v>
      </c>
      <c r="J6288">
        <v>1.0242794474745167E-15</v>
      </c>
      <c r="L6288" s="12">
        <v>45653</v>
      </c>
      <c r="M6288" s="16"/>
      <c r="N6288">
        <v>-1.111730467559637E-2</v>
      </c>
    </row>
    <row r="6289" spans="1:14" x14ac:dyDescent="0.2">
      <c r="A6289" s="1">
        <v>45656</v>
      </c>
      <c r="B6289">
        <v>1.7000000000000001E-4</v>
      </c>
      <c r="C6289">
        <f>Table3[[#This Row],[(MKT-Rf) Excess Return on the Market ]]+Table3[[#This Row],[(RF) Risk-Free Return Rate (One Month Treasury Bill Rate)]]</f>
        <v>-1.073E-2</v>
      </c>
      <c r="D6289">
        <v>-1.09E-2</v>
      </c>
      <c r="E6289">
        <v>2.3999999999999998E-3</v>
      </c>
      <c r="F6289">
        <v>7.4000000000000003E-3</v>
      </c>
      <c r="G6289">
        <v>5.5000000000000005E-3</v>
      </c>
      <c r="H6289">
        <v>1.4000000000000002E-3</v>
      </c>
      <c r="I6289">
        <v>5.9999999999999995E-4</v>
      </c>
      <c r="J6289">
        <v>9.3729548451121773E-16</v>
      </c>
      <c r="L6289" s="13">
        <v>45656</v>
      </c>
      <c r="M6289" s="17"/>
      <c r="N6289">
        <v>-1.0759690191101295E-2</v>
      </c>
    </row>
    <row r="6290" spans="1:14" s="7" customFormat="1" x14ac:dyDescent="0.2">
      <c r="A6290" s="9">
        <v>45657</v>
      </c>
      <c r="B6290" s="7">
        <v>1.7000000000000001E-4</v>
      </c>
      <c r="C6290" s="7">
        <f>Table3[[#This Row],[(MKT-Rf) Excess Return on the Market ]]+Table3[[#This Row],[(RF) Risk-Free Return Rate (One Month Treasury Bill Rate)]]</f>
        <v>-4.4299999999999999E-3</v>
      </c>
      <c r="D6290" s="7">
        <v>-4.5999999999999999E-3</v>
      </c>
      <c r="E6290" s="7">
        <v>3.0999999999999999E-3</v>
      </c>
      <c r="F6290" s="7">
        <v>7.0999999999999995E-3</v>
      </c>
      <c r="G6290" s="7">
        <v>3.3E-3</v>
      </c>
      <c r="H6290" s="7">
        <v>0</v>
      </c>
      <c r="I6290" s="7">
        <v>-1.0700000000000001E-2</v>
      </c>
      <c r="J6290" s="7">
        <v>4.0636005230970422E-16</v>
      </c>
      <c r="L6290" s="14">
        <v>45657</v>
      </c>
      <c r="M6290" s="18"/>
      <c r="N6290" s="7">
        <v>-4.2939964541344501E-3</v>
      </c>
    </row>
  </sheetData>
  <pageMargins left="0.75" right="0.75" top="1" bottom="1" header="0.5" footer="0.5"/>
  <headerFooter alignWithMargins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DAA8-1858-2941-A8FF-271E56354945}">
  <dimension ref="A1:B308"/>
  <sheetViews>
    <sheetView zoomScale="267" workbookViewId="0">
      <selection activeCell="A305" sqref="A305"/>
    </sheetView>
  </sheetViews>
  <sheetFormatPr baseColWidth="10" defaultRowHeight="15" x14ac:dyDescent="0.2"/>
  <cols>
    <col min="1" max="1" width="12.6640625" customWidth="1"/>
    <col min="2" max="2" width="15" customWidth="1"/>
  </cols>
  <sheetData>
    <row r="1" spans="1:2" x14ac:dyDescent="0.2">
      <c r="A1" t="s">
        <v>21</v>
      </c>
    </row>
    <row r="2" spans="1:2" x14ac:dyDescent="0.2">
      <c r="A2" t="s">
        <v>22</v>
      </c>
    </row>
    <row r="3" spans="1:2" x14ac:dyDescent="0.2">
      <c r="A3" t="s">
        <v>23</v>
      </c>
    </row>
    <row r="5" spans="1:2" x14ac:dyDescent="0.2">
      <c r="A5" t="s">
        <v>24</v>
      </c>
      <c r="B5" t="s">
        <v>25</v>
      </c>
    </row>
    <row r="6" spans="1:2" x14ac:dyDescent="0.2">
      <c r="A6" s="5">
        <v>36526</v>
      </c>
      <c r="B6">
        <v>68.311590870000003</v>
      </c>
    </row>
    <row r="7" spans="1:2" x14ac:dyDescent="0.2">
      <c r="A7" s="5">
        <v>36557</v>
      </c>
      <c r="B7">
        <v>46.024718350000001</v>
      </c>
    </row>
    <row r="8" spans="1:2" x14ac:dyDescent="0.2">
      <c r="A8" s="5">
        <v>36586</v>
      </c>
      <c r="B8">
        <v>35.053681619999999</v>
      </c>
    </row>
    <row r="9" spans="1:2" x14ac:dyDescent="0.2">
      <c r="A9" s="5">
        <v>36617</v>
      </c>
      <c r="B9">
        <v>47.90848398</v>
      </c>
    </row>
    <row r="10" spans="1:2" x14ac:dyDescent="0.2">
      <c r="A10" s="5">
        <v>36647</v>
      </c>
      <c r="B10">
        <v>63.219258289999999</v>
      </c>
    </row>
    <row r="11" spans="1:2" x14ac:dyDescent="0.2">
      <c r="A11" s="5">
        <v>36678</v>
      </c>
      <c r="B11">
        <v>75.559262169999997</v>
      </c>
    </row>
    <row r="12" spans="1:2" x14ac:dyDescent="0.2">
      <c r="A12" s="5">
        <v>36708</v>
      </c>
      <c r="B12">
        <v>40.69510219</v>
      </c>
    </row>
    <row r="13" spans="1:2" x14ac:dyDescent="0.2">
      <c r="A13" s="5">
        <v>36739</v>
      </c>
      <c r="B13">
        <v>55.145880669999997</v>
      </c>
    </row>
    <row r="14" spans="1:2" x14ac:dyDescent="0.2">
      <c r="A14" s="5">
        <v>36770</v>
      </c>
      <c r="B14">
        <v>71.036557630000004</v>
      </c>
    </row>
    <row r="15" spans="1:2" x14ac:dyDescent="0.2">
      <c r="A15" s="5">
        <v>36800</v>
      </c>
      <c r="B15">
        <v>70.585617690000007</v>
      </c>
    </row>
    <row r="16" spans="1:2" x14ac:dyDescent="0.2">
      <c r="A16" s="5">
        <v>36831</v>
      </c>
      <c r="B16">
        <v>109.56002410000001</v>
      </c>
    </row>
    <row r="17" spans="1:2" x14ac:dyDescent="0.2">
      <c r="A17" s="5">
        <v>36861</v>
      </c>
      <c r="B17">
        <v>66.284783239999996</v>
      </c>
    </row>
    <row r="18" spans="1:2" x14ac:dyDescent="0.2">
      <c r="A18" s="5">
        <v>36892</v>
      </c>
      <c r="B18">
        <v>100.4816768</v>
      </c>
    </row>
    <row r="19" spans="1:2" x14ac:dyDescent="0.2">
      <c r="A19" s="5">
        <v>36923</v>
      </c>
      <c r="B19">
        <v>90.968484599999996</v>
      </c>
    </row>
    <row r="20" spans="1:2" x14ac:dyDescent="0.2">
      <c r="A20" s="5">
        <v>36951</v>
      </c>
      <c r="B20">
        <v>93.884920550000004</v>
      </c>
    </row>
    <row r="21" spans="1:2" x14ac:dyDescent="0.2">
      <c r="A21" s="5">
        <v>36982</v>
      </c>
      <c r="B21">
        <v>90.853122260000006</v>
      </c>
    </row>
    <row r="22" spans="1:2" x14ac:dyDescent="0.2">
      <c r="A22" s="5">
        <v>37012</v>
      </c>
      <c r="B22">
        <v>108.06458240000001</v>
      </c>
    </row>
    <row r="23" spans="1:2" x14ac:dyDescent="0.2">
      <c r="A23" s="5">
        <v>37043</v>
      </c>
      <c r="B23">
        <v>113.7365429</v>
      </c>
    </row>
    <row r="24" spans="1:2" x14ac:dyDescent="0.2">
      <c r="A24" s="5">
        <v>37073</v>
      </c>
      <c r="B24">
        <v>92.443966219999993</v>
      </c>
    </row>
    <row r="25" spans="1:2" x14ac:dyDescent="0.2">
      <c r="A25" s="5">
        <v>37104</v>
      </c>
      <c r="B25">
        <v>73.273651000000001</v>
      </c>
    </row>
    <row r="26" spans="1:2" x14ac:dyDescent="0.2">
      <c r="A26" s="5">
        <v>37135</v>
      </c>
      <c r="B26">
        <v>104.07686339999999</v>
      </c>
    </row>
    <row r="27" spans="1:2" x14ac:dyDescent="0.2">
      <c r="A27" s="5">
        <v>37165</v>
      </c>
      <c r="B27">
        <v>100.35064180000001</v>
      </c>
    </row>
    <row r="28" spans="1:2" x14ac:dyDescent="0.2">
      <c r="A28" s="5">
        <v>37196</v>
      </c>
      <c r="B28">
        <v>79.422520809999995</v>
      </c>
    </row>
    <row r="29" spans="1:2" x14ac:dyDescent="0.2">
      <c r="A29" s="5">
        <v>37226</v>
      </c>
      <c r="B29">
        <v>76.212552979999998</v>
      </c>
    </row>
    <row r="30" spans="1:2" x14ac:dyDescent="0.2">
      <c r="A30" s="5">
        <v>37257</v>
      </c>
      <c r="B30">
        <v>64.905891249999996</v>
      </c>
    </row>
    <row r="31" spans="1:2" x14ac:dyDescent="0.2">
      <c r="A31" s="5">
        <v>37288</v>
      </c>
      <c r="B31">
        <v>110.4691031</v>
      </c>
    </row>
    <row r="32" spans="1:2" x14ac:dyDescent="0.2">
      <c r="A32" s="5">
        <v>37316</v>
      </c>
      <c r="B32">
        <v>62.491441129999998</v>
      </c>
    </row>
    <row r="33" spans="1:2" x14ac:dyDescent="0.2">
      <c r="A33" s="5">
        <v>37347</v>
      </c>
      <c r="B33">
        <v>93.909805919999997</v>
      </c>
    </row>
    <row r="34" spans="1:2" x14ac:dyDescent="0.2">
      <c r="A34" s="5">
        <v>37377</v>
      </c>
      <c r="B34">
        <v>59.360870390000002</v>
      </c>
    </row>
    <row r="35" spans="1:2" x14ac:dyDescent="0.2">
      <c r="A35" s="5">
        <v>37408</v>
      </c>
      <c r="B35">
        <v>105.13774429999999</v>
      </c>
    </row>
    <row r="36" spans="1:2" x14ac:dyDescent="0.2">
      <c r="A36" s="5">
        <v>37438</v>
      </c>
      <c r="B36">
        <v>89.290764379999999</v>
      </c>
    </row>
    <row r="37" spans="1:2" x14ac:dyDescent="0.2">
      <c r="A37" s="5">
        <v>37469</v>
      </c>
      <c r="B37">
        <v>126.92463189999999</v>
      </c>
    </row>
    <row r="38" spans="1:2" x14ac:dyDescent="0.2">
      <c r="A38" s="5">
        <v>37500</v>
      </c>
      <c r="B38">
        <v>100.9248128</v>
      </c>
    </row>
    <row r="39" spans="1:2" x14ac:dyDescent="0.2">
      <c r="A39" s="5">
        <v>37530</v>
      </c>
      <c r="B39">
        <v>102.8782854</v>
      </c>
    </row>
    <row r="40" spans="1:2" x14ac:dyDescent="0.2">
      <c r="A40" s="5">
        <v>37561</v>
      </c>
      <c r="B40">
        <v>58.90880378</v>
      </c>
    </row>
    <row r="41" spans="1:2" x14ac:dyDescent="0.2">
      <c r="A41" s="5">
        <v>37591</v>
      </c>
      <c r="B41">
        <v>84.165938850000003</v>
      </c>
    </row>
    <row r="42" spans="1:2" x14ac:dyDescent="0.2">
      <c r="A42" s="5">
        <v>37622</v>
      </c>
      <c r="B42">
        <v>84.156172499999997</v>
      </c>
    </row>
    <row r="43" spans="1:2" x14ac:dyDescent="0.2">
      <c r="A43" s="5">
        <v>37653</v>
      </c>
      <c r="B43">
        <v>76.866542879999997</v>
      </c>
    </row>
    <row r="44" spans="1:2" x14ac:dyDescent="0.2">
      <c r="A44" s="5">
        <v>37681</v>
      </c>
      <c r="B44">
        <v>86.263571920000004</v>
      </c>
    </row>
    <row r="45" spans="1:2" x14ac:dyDescent="0.2">
      <c r="A45" s="5">
        <v>37712</v>
      </c>
      <c r="B45">
        <v>62.899477169999997</v>
      </c>
    </row>
    <row r="46" spans="1:2" x14ac:dyDescent="0.2">
      <c r="A46" s="5">
        <v>37742</v>
      </c>
      <c r="B46">
        <v>70.571072259999994</v>
      </c>
    </row>
    <row r="47" spans="1:2" x14ac:dyDescent="0.2">
      <c r="A47" s="5">
        <v>37773</v>
      </c>
      <c r="B47">
        <v>67.132870609999998</v>
      </c>
    </row>
    <row r="48" spans="1:2" x14ac:dyDescent="0.2">
      <c r="A48" s="5">
        <v>37803</v>
      </c>
      <c r="B48">
        <v>56.134596070000001</v>
      </c>
    </row>
    <row r="49" spans="1:2" x14ac:dyDescent="0.2">
      <c r="A49" s="5">
        <v>37834</v>
      </c>
      <c r="B49">
        <v>69.99804211</v>
      </c>
    </row>
    <row r="50" spans="1:2" x14ac:dyDescent="0.2">
      <c r="A50" s="5">
        <v>37865</v>
      </c>
      <c r="B50">
        <v>60.619736959999997</v>
      </c>
    </row>
    <row r="51" spans="1:2" x14ac:dyDescent="0.2">
      <c r="A51" s="5">
        <v>37895</v>
      </c>
      <c r="B51">
        <v>50.969798089999998</v>
      </c>
    </row>
    <row r="52" spans="1:2" x14ac:dyDescent="0.2">
      <c r="A52" s="5">
        <v>37926</v>
      </c>
      <c r="B52">
        <v>59.832145369999999</v>
      </c>
    </row>
    <row r="53" spans="1:2" x14ac:dyDescent="0.2">
      <c r="A53" s="5">
        <v>37956</v>
      </c>
      <c r="B53">
        <v>68.714944040000006</v>
      </c>
    </row>
    <row r="54" spans="1:2" x14ac:dyDescent="0.2">
      <c r="A54" s="5">
        <v>37987</v>
      </c>
      <c r="B54">
        <v>38.618097949999999</v>
      </c>
    </row>
    <row r="55" spans="1:2" x14ac:dyDescent="0.2">
      <c r="A55" s="5">
        <v>38018</v>
      </c>
      <c r="B55">
        <v>67.404222860000004</v>
      </c>
    </row>
    <row r="56" spans="1:2" x14ac:dyDescent="0.2">
      <c r="A56" s="5">
        <v>38047</v>
      </c>
      <c r="B56">
        <v>82.456973450000007</v>
      </c>
    </row>
    <row r="57" spans="1:2" x14ac:dyDescent="0.2">
      <c r="A57" s="5">
        <v>38078</v>
      </c>
      <c r="B57">
        <v>43.6560779</v>
      </c>
    </row>
    <row r="58" spans="1:2" x14ac:dyDescent="0.2">
      <c r="A58" s="5">
        <v>38108</v>
      </c>
      <c r="B58">
        <v>75.735792849999996</v>
      </c>
    </row>
    <row r="59" spans="1:2" x14ac:dyDescent="0.2">
      <c r="A59" s="5">
        <v>38139</v>
      </c>
      <c r="B59">
        <v>76.403515780000006</v>
      </c>
    </row>
    <row r="60" spans="1:2" x14ac:dyDescent="0.2">
      <c r="A60" s="5">
        <v>38169</v>
      </c>
      <c r="B60">
        <v>64.87805109</v>
      </c>
    </row>
    <row r="61" spans="1:2" x14ac:dyDescent="0.2">
      <c r="A61" s="5">
        <v>38200</v>
      </c>
      <c r="B61">
        <v>44.455135900000002</v>
      </c>
    </row>
    <row r="62" spans="1:2" x14ac:dyDescent="0.2">
      <c r="A62" s="5">
        <v>38231</v>
      </c>
      <c r="B62">
        <v>57.56079751</v>
      </c>
    </row>
    <row r="63" spans="1:2" x14ac:dyDescent="0.2">
      <c r="A63" s="5">
        <v>38261</v>
      </c>
      <c r="B63">
        <v>106.964105</v>
      </c>
    </row>
    <row r="64" spans="1:2" x14ac:dyDescent="0.2">
      <c r="A64" s="5">
        <v>38292</v>
      </c>
      <c r="B64">
        <v>61.641148620000003</v>
      </c>
    </row>
    <row r="65" spans="1:2" x14ac:dyDescent="0.2">
      <c r="A65" s="5">
        <v>38322</v>
      </c>
      <c r="B65">
        <v>62.727903240000003</v>
      </c>
    </row>
    <row r="66" spans="1:2" x14ac:dyDescent="0.2">
      <c r="A66" s="5">
        <v>38353</v>
      </c>
      <c r="B66">
        <v>66.647963410000003</v>
      </c>
    </row>
    <row r="67" spans="1:2" x14ac:dyDescent="0.2">
      <c r="A67" s="5">
        <v>38384</v>
      </c>
      <c r="B67">
        <v>66.016854319999993</v>
      </c>
    </row>
    <row r="68" spans="1:2" x14ac:dyDescent="0.2">
      <c r="A68" s="5">
        <v>38412</v>
      </c>
      <c r="B68">
        <v>63.716765799999997</v>
      </c>
    </row>
    <row r="69" spans="1:2" x14ac:dyDescent="0.2">
      <c r="A69" s="5">
        <v>38443</v>
      </c>
      <c r="B69">
        <v>57.157213140000003</v>
      </c>
    </row>
    <row r="70" spans="1:2" x14ac:dyDescent="0.2">
      <c r="A70" s="5">
        <v>38473</v>
      </c>
      <c r="B70">
        <v>56.467917120000003</v>
      </c>
    </row>
    <row r="71" spans="1:2" x14ac:dyDescent="0.2">
      <c r="A71" s="5">
        <v>38504</v>
      </c>
      <c r="B71">
        <v>72.703853089999996</v>
      </c>
    </row>
    <row r="72" spans="1:2" x14ac:dyDescent="0.2">
      <c r="A72" s="5">
        <v>38534</v>
      </c>
      <c r="B72">
        <v>94.034881990000002</v>
      </c>
    </row>
    <row r="73" spans="1:2" x14ac:dyDescent="0.2">
      <c r="A73" s="5">
        <v>38565</v>
      </c>
      <c r="B73">
        <v>49.408559670000002</v>
      </c>
    </row>
    <row r="74" spans="1:2" x14ac:dyDescent="0.2">
      <c r="A74" s="5">
        <v>38596</v>
      </c>
      <c r="B74">
        <v>106.63905750000001</v>
      </c>
    </row>
    <row r="75" spans="1:2" x14ac:dyDescent="0.2">
      <c r="A75" s="5">
        <v>38626</v>
      </c>
      <c r="B75">
        <v>47.237089259999998</v>
      </c>
    </row>
    <row r="76" spans="1:2" x14ac:dyDescent="0.2">
      <c r="A76" s="5">
        <v>38657</v>
      </c>
      <c r="B76">
        <v>38.170547740000004</v>
      </c>
    </row>
    <row r="77" spans="1:2" x14ac:dyDescent="0.2">
      <c r="A77" s="5">
        <v>38687</v>
      </c>
      <c r="B77">
        <v>74.259799639999997</v>
      </c>
    </row>
    <row r="78" spans="1:2" x14ac:dyDescent="0.2">
      <c r="A78" s="5">
        <v>38718</v>
      </c>
      <c r="B78">
        <v>35.139933249999999</v>
      </c>
    </row>
    <row r="79" spans="1:2" x14ac:dyDescent="0.2">
      <c r="A79" s="5">
        <v>38749</v>
      </c>
      <c r="B79">
        <v>50.278021379999998</v>
      </c>
    </row>
    <row r="80" spans="1:2" x14ac:dyDescent="0.2">
      <c r="A80" s="5">
        <v>38777</v>
      </c>
      <c r="B80">
        <v>52.315444669999998</v>
      </c>
    </row>
    <row r="81" spans="1:2" x14ac:dyDescent="0.2">
      <c r="A81" s="5">
        <v>38808</v>
      </c>
      <c r="B81">
        <v>66.084891369999994</v>
      </c>
    </row>
    <row r="82" spans="1:2" x14ac:dyDescent="0.2">
      <c r="A82" s="5">
        <v>38838</v>
      </c>
      <c r="B82">
        <v>73.703361150000006</v>
      </c>
    </row>
    <row r="83" spans="1:2" x14ac:dyDescent="0.2">
      <c r="A83" s="5">
        <v>38869</v>
      </c>
      <c r="B83">
        <v>154.36901140000001</v>
      </c>
    </row>
    <row r="84" spans="1:2" x14ac:dyDescent="0.2">
      <c r="A84" s="5">
        <v>38899</v>
      </c>
      <c r="B84">
        <v>28.16192749</v>
      </c>
    </row>
    <row r="85" spans="1:2" x14ac:dyDescent="0.2">
      <c r="A85" s="5">
        <v>38930</v>
      </c>
      <c r="B85">
        <v>54.900048669999997</v>
      </c>
    </row>
    <row r="86" spans="1:2" x14ac:dyDescent="0.2">
      <c r="A86" s="5">
        <v>38961</v>
      </c>
      <c r="B86">
        <v>39.54087432</v>
      </c>
    </row>
    <row r="87" spans="1:2" x14ac:dyDescent="0.2">
      <c r="A87" s="5">
        <v>38991</v>
      </c>
      <c r="B87">
        <v>68.82703309</v>
      </c>
    </row>
    <row r="88" spans="1:2" x14ac:dyDescent="0.2">
      <c r="A88" s="5">
        <v>39022</v>
      </c>
      <c r="B88">
        <v>108.0276738</v>
      </c>
    </row>
    <row r="89" spans="1:2" x14ac:dyDescent="0.2">
      <c r="A89" s="5">
        <v>39052</v>
      </c>
      <c r="B89">
        <v>78.909332710000001</v>
      </c>
    </row>
    <row r="90" spans="1:2" x14ac:dyDescent="0.2">
      <c r="A90" s="5">
        <v>39083</v>
      </c>
      <c r="B90">
        <v>144.05409739999999</v>
      </c>
    </row>
    <row r="91" spans="1:2" x14ac:dyDescent="0.2">
      <c r="A91" s="5">
        <v>39114</v>
      </c>
      <c r="B91">
        <v>103.0612095</v>
      </c>
    </row>
    <row r="92" spans="1:2" x14ac:dyDescent="0.2">
      <c r="A92" s="5">
        <v>39142</v>
      </c>
      <c r="B92">
        <v>144.29874459999999</v>
      </c>
    </row>
    <row r="93" spans="1:2" x14ac:dyDescent="0.2">
      <c r="A93" s="5">
        <v>39173</v>
      </c>
      <c r="B93">
        <v>95.458654190000004</v>
      </c>
    </row>
    <row r="94" spans="1:2" x14ac:dyDescent="0.2">
      <c r="A94" s="5">
        <v>39203</v>
      </c>
      <c r="B94">
        <v>73.131738179999999</v>
      </c>
    </row>
    <row r="95" spans="1:2" x14ac:dyDescent="0.2">
      <c r="A95" s="5">
        <v>39234</v>
      </c>
      <c r="B95">
        <v>139.37851739999999</v>
      </c>
    </row>
    <row r="96" spans="1:2" x14ac:dyDescent="0.2">
      <c r="A96" s="5">
        <v>39264</v>
      </c>
      <c r="B96">
        <v>95.55404747</v>
      </c>
    </row>
    <row r="97" spans="1:2" x14ac:dyDescent="0.2">
      <c r="A97" s="5">
        <v>39295</v>
      </c>
      <c r="B97">
        <v>58.33753402</v>
      </c>
    </row>
    <row r="98" spans="1:2" x14ac:dyDescent="0.2">
      <c r="A98" s="5">
        <v>39326</v>
      </c>
      <c r="B98">
        <v>78.430225019999995</v>
      </c>
    </row>
    <row r="99" spans="1:2" x14ac:dyDescent="0.2">
      <c r="A99" s="5">
        <v>39356</v>
      </c>
      <c r="B99">
        <v>88.063089140000002</v>
      </c>
    </row>
    <row r="100" spans="1:2" x14ac:dyDescent="0.2">
      <c r="A100" s="5">
        <v>39387</v>
      </c>
      <c r="B100">
        <v>110.1625404</v>
      </c>
    </row>
    <row r="101" spans="1:2" x14ac:dyDescent="0.2">
      <c r="A101" s="5">
        <v>39417</v>
      </c>
      <c r="B101">
        <v>163.25732410000001</v>
      </c>
    </row>
    <row r="102" spans="1:2" x14ac:dyDescent="0.2">
      <c r="A102" s="5">
        <v>39448</v>
      </c>
      <c r="B102">
        <v>94.648508789999994</v>
      </c>
    </row>
    <row r="103" spans="1:2" x14ac:dyDescent="0.2">
      <c r="A103" s="5">
        <v>39479</v>
      </c>
      <c r="B103">
        <v>96.943516389999999</v>
      </c>
    </row>
    <row r="104" spans="1:2" x14ac:dyDescent="0.2">
      <c r="A104" s="5">
        <v>39508</v>
      </c>
      <c r="B104">
        <v>55.128162879999998</v>
      </c>
    </row>
    <row r="105" spans="1:2" x14ac:dyDescent="0.2">
      <c r="A105" s="5">
        <v>39539</v>
      </c>
      <c r="B105">
        <v>93.901779540000007</v>
      </c>
    </row>
    <row r="106" spans="1:2" x14ac:dyDescent="0.2">
      <c r="A106" s="5">
        <v>39569</v>
      </c>
      <c r="B106">
        <v>85.667216830000001</v>
      </c>
    </row>
    <row r="107" spans="1:2" x14ac:dyDescent="0.2">
      <c r="A107" s="5">
        <v>39600</v>
      </c>
      <c r="B107">
        <v>77.595092030000004</v>
      </c>
    </row>
    <row r="108" spans="1:2" x14ac:dyDescent="0.2">
      <c r="A108" s="5">
        <v>39630</v>
      </c>
      <c r="B108">
        <v>109.0399252</v>
      </c>
    </row>
    <row r="109" spans="1:2" x14ac:dyDescent="0.2">
      <c r="A109" s="5">
        <v>39661</v>
      </c>
      <c r="B109">
        <v>90.897840799999997</v>
      </c>
    </row>
    <row r="110" spans="1:2" x14ac:dyDescent="0.2">
      <c r="A110" s="5">
        <v>39692</v>
      </c>
      <c r="B110">
        <v>100.1195376</v>
      </c>
    </row>
    <row r="111" spans="1:2" x14ac:dyDescent="0.2">
      <c r="A111" s="5">
        <v>39722</v>
      </c>
      <c r="B111">
        <v>132.77124699999999</v>
      </c>
    </row>
    <row r="112" spans="1:2" x14ac:dyDescent="0.2">
      <c r="A112" s="5">
        <v>39753</v>
      </c>
      <c r="B112">
        <v>103.917627</v>
      </c>
    </row>
    <row r="113" spans="1:2" x14ac:dyDescent="0.2">
      <c r="A113" s="5">
        <v>39783</v>
      </c>
      <c r="B113">
        <v>124.9957876</v>
      </c>
    </row>
    <row r="114" spans="1:2" x14ac:dyDescent="0.2">
      <c r="A114" s="5">
        <v>39814</v>
      </c>
      <c r="B114">
        <v>104.2598946</v>
      </c>
    </row>
    <row r="115" spans="1:2" x14ac:dyDescent="0.2">
      <c r="A115" s="5">
        <v>39845</v>
      </c>
      <c r="B115">
        <v>149.89638919999999</v>
      </c>
    </row>
    <row r="116" spans="1:2" x14ac:dyDescent="0.2">
      <c r="A116" s="5">
        <v>39873</v>
      </c>
      <c r="B116">
        <v>128.8941015</v>
      </c>
    </row>
    <row r="117" spans="1:2" x14ac:dyDescent="0.2">
      <c r="A117" s="5">
        <v>39904</v>
      </c>
      <c r="B117">
        <v>84.958481390000003</v>
      </c>
    </row>
    <row r="118" spans="1:2" x14ac:dyDescent="0.2">
      <c r="A118" s="5">
        <v>39934</v>
      </c>
      <c r="B118">
        <v>87.877584080000005</v>
      </c>
    </row>
    <row r="119" spans="1:2" x14ac:dyDescent="0.2">
      <c r="A119" s="5">
        <v>39965</v>
      </c>
      <c r="B119">
        <v>88.246786040000003</v>
      </c>
    </row>
    <row r="120" spans="1:2" x14ac:dyDescent="0.2">
      <c r="A120" s="5">
        <v>39995</v>
      </c>
      <c r="B120">
        <v>71.646579619999997</v>
      </c>
    </row>
    <row r="121" spans="1:2" x14ac:dyDescent="0.2">
      <c r="A121" s="5">
        <v>40026</v>
      </c>
      <c r="B121">
        <v>77.373703370000001</v>
      </c>
    </row>
    <row r="122" spans="1:2" x14ac:dyDescent="0.2">
      <c r="A122" s="5">
        <v>40057</v>
      </c>
      <c r="B122">
        <v>97.781047020000003</v>
      </c>
    </row>
    <row r="123" spans="1:2" x14ac:dyDescent="0.2">
      <c r="A123" s="5">
        <v>40087</v>
      </c>
      <c r="B123">
        <v>95.417813089999996</v>
      </c>
    </row>
    <row r="124" spans="1:2" x14ac:dyDescent="0.2">
      <c r="A124" s="5">
        <v>40118</v>
      </c>
      <c r="B124">
        <v>94.595738330000003</v>
      </c>
    </row>
    <row r="125" spans="1:2" x14ac:dyDescent="0.2">
      <c r="A125" s="5">
        <v>40148</v>
      </c>
      <c r="B125">
        <v>108.59960599999999</v>
      </c>
    </row>
    <row r="126" spans="1:2" x14ac:dyDescent="0.2">
      <c r="A126" s="5">
        <v>40179</v>
      </c>
      <c r="B126">
        <v>110.484442</v>
      </c>
    </row>
    <row r="127" spans="1:2" x14ac:dyDescent="0.2">
      <c r="A127" s="5">
        <v>40210</v>
      </c>
      <c r="B127">
        <v>62.893957149999999</v>
      </c>
    </row>
    <row r="128" spans="1:2" x14ac:dyDescent="0.2">
      <c r="A128" s="5">
        <v>40238</v>
      </c>
      <c r="B128">
        <v>78.890896560000002</v>
      </c>
    </row>
    <row r="129" spans="1:2" x14ac:dyDescent="0.2">
      <c r="A129" s="5">
        <v>40269</v>
      </c>
      <c r="B129">
        <v>106.3566412</v>
      </c>
    </row>
    <row r="130" spans="1:2" x14ac:dyDescent="0.2">
      <c r="A130" s="5">
        <v>40299</v>
      </c>
      <c r="B130">
        <v>160.3571125</v>
      </c>
    </row>
    <row r="131" spans="1:2" x14ac:dyDescent="0.2">
      <c r="A131" s="5">
        <v>40330</v>
      </c>
      <c r="B131">
        <v>133.244876</v>
      </c>
    </row>
    <row r="132" spans="1:2" x14ac:dyDescent="0.2">
      <c r="A132" s="5">
        <v>40360</v>
      </c>
      <c r="B132">
        <v>101.47143320000001</v>
      </c>
    </row>
    <row r="133" spans="1:2" x14ac:dyDescent="0.2">
      <c r="A133" s="5">
        <v>40391</v>
      </c>
      <c r="B133">
        <v>117.5594535</v>
      </c>
    </row>
    <row r="134" spans="1:2" x14ac:dyDescent="0.2">
      <c r="A134" s="5">
        <v>40422</v>
      </c>
      <c r="B134">
        <v>130.13495639999999</v>
      </c>
    </row>
    <row r="135" spans="1:2" x14ac:dyDescent="0.2">
      <c r="A135" s="5">
        <v>40452</v>
      </c>
      <c r="B135">
        <v>111.2400513</v>
      </c>
    </row>
    <row r="136" spans="1:2" x14ac:dyDescent="0.2">
      <c r="A136" s="5">
        <v>40483</v>
      </c>
      <c r="B136">
        <v>136.91502919999999</v>
      </c>
    </row>
    <row r="137" spans="1:2" x14ac:dyDescent="0.2">
      <c r="A137" s="5">
        <v>40513</v>
      </c>
      <c r="B137">
        <v>101.3182573</v>
      </c>
    </row>
    <row r="138" spans="1:2" x14ac:dyDescent="0.2">
      <c r="A138" s="5">
        <v>40544</v>
      </c>
      <c r="B138">
        <v>127.33895649999999</v>
      </c>
    </row>
    <row r="139" spans="1:2" x14ac:dyDescent="0.2">
      <c r="A139" s="5">
        <v>40575</v>
      </c>
      <c r="B139">
        <v>98.939897279999997</v>
      </c>
    </row>
    <row r="140" spans="1:2" x14ac:dyDescent="0.2">
      <c r="A140" s="5">
        <v>40603</v>
      </c>
      <c r="B140">
        <v>158.33481520000001</v>
      </c>
    </row>
    <row r="141" spans="1:2" x14ac:dyDescent="0.2">
      <c r="A141" s="5">
        <v>40634</v>
      </c>
      <c r="B141">
        <v>156.59966170000001</v>
      </c>
    </row>
    <row r="142" spans="1:2" x14ac:dyDescent="0.2">
      <c r="A142" s="5">
        <v>40664</v>
      </c>
      <c r="B142">
        <v>91.330769410000002</v>
      </c>
    </row>
    <row r="143" spans="1:2" x14ac:dyDescent="0.2">
      <c r="A143" s="5">
        <v>40695</v>
      </c>
      <c r="B143">
        <v>59.116031069999998</v>
      </c>
    </row>
    <row r="144" spans="1:2" x14ac:dyDescent="0.2">
      <c r="A144" s="5">
        <v>40725</v>
      </c>
      <c r="B144">
        <v>91.929385240000002</v>
      </c>
    </row>
    <row r="145" spans="1:2" x14ac:dyDescent="0.2">
      <c r="A145" s="5">
        <v>40756</v>
      </c>
      <c r="B145">
        <v>110.50449949999999</v>
      </c>
    </row>
    <row r="146" spans="1:2" x14ac:dyDescent="0.2">
      <c r="A146" s="5">
        <v>40787</v>
      </c>
      <c r="B146">
        <v>146.14239269999999</v>
      </c>
    </row>
    <row r="147" spans="1:2" x14ac:dyDescent="0.2">
      <c r="A147" s="5">
        <v>40817</v>
      </c>
      <c r="B147">
        <v>119.1632996</v>
      </c>
    </row>
    <row r="148" spans="1:2" x14ac:dyDescent="0.2">
      <c r="A148" s="5">
        <v>40848</v>
      </c>
      <c r="B148">
        <v>99.355738029999998</v>
      </c>
    </row>
    <row r="149" spans="1:2" x14ac:dyDescent="0.2">
      <c r="A149" s="5">
        <v>40878</v>
      </c>
      <c r="B149">
        <v>116.1878298</v>
      </c>
    </row>
    <row r="150" spans="1:2" x14ac:dyDescent="0.2">
      <c r="A150" s="5">
        <v>40909</v>
      </c>
      <c r="B150">
        <v>80.744885379999999</v>
      </c>
    </row>
    <row r="151" spans="1:2" x14ac:dyDescent="0.2">
      <c r="A151" s="5">
        <v>40940</v>
      </c>
      <c r="B151">
        <v>112.6796531</v>
      </c>
    </row>
    <row r="152" spans="1:2" x14ac:dyDescent="0.2">
      <c r="A152" s="5">
        <v>40969</v>
      </c>
      <c r="B152">
        <v>63.93076739</v>
      </c>
    </row>
    <row r="153" spans="1:2" x14ac:dyDescent="0.2">
      <c r="A153" s="5">
        <v>41000</v>
      </c>
      <c r="B153">
        <v>73.029711070000005</v>
      </c>
    </row>
    <row r="154" spans="1:2" x14ac:dyDescent="0.2">
      <c r="A154" s="5">
        <v>41030</v>
      </c>
      <c r="B154">
        <v>117.7498969</v>
      </c>
    </row>
    <row r="155" spans="1:2" x14ac:dyDescent="0.2">
      <c r="A155" s="5">
        <v>41061</v>
      </c>
      <c r="B155">
        <v>111.2162288</v>
      </c>
    </row>
    <row r="156" spans="1:2" x14ac:dyDescent="0.2">
      <c r="A156" s="5">
        <v>41091</v>
      </c>
      <c r="B156">
        <v>108.9114695</v>
      </c>
    </row>
    <row r="157" spans="1:2" x14ac:dyDescent="0.2">
      <c r="A157" s="5">
        <v>41122</v>
      </c>
      <c r="B157">
        <v>119.2321322</v>
      </c>
    </row>
    <row r="158" spans="1:2" x14ac:dyDescent="0.2">
      <c r="A158" s="5">
        <v>41153</v>
      </c>
      <c r="B158">
        <v>91.575259329999994</v>
      </c>
    </row>
    <row r="159" spans="1:2" x14ac:dyDescent="0.2">
      <c r="A159" s="5">
        <v>41183</v>
      </c>
      <c r="B159">
        <v>83.924171880000003</v>
      </c>
    </row>
    <row r="160" spans="1:2" x14ac:dyDescent="0.2">
      <c r="A160" s="5">
        <v>41214</v>
      </c>
      <c r="B160">
        <v>146.0921831</v>
      </c>
    </row>
    <row r="161" spans="1:2" x14ac:dyDescent="0.2">
      <c r="A161" s="5">
        <v>41244</v>
      </c>
      <c r="B161">
        <v>92.053589479999999</v>
      </c>
    </row>
    <row r="162" spans="1:2" x14ac:dyDescent="0.2">
      <c r="A162" s="5">
        <v>41275</v>
      </c>
      <c r="B162">
        <v>103.7850054</v>
      </c>
    </row>
    <row r="163" spans="1:2" x14ac:dyDescent="0.2">
      <c r="A163" s="5">
        <v>41306</v>
      </c>
      <c r="B163">
        <v>66.401361969999996</v>
      </c>
    </row>
    <row r="164" spans="1:2" x14ac:dyDescent="0.2">
      <c r="A164" s="5">
        <v>41334</v>
      </c>
      <c r="B164">
        <v>58.072492629999999</v>
      </c>
    </row>
    <row r="165" spans="1:2" x14ac:dyDescent="0.2">
      <c r="A165" s="5">
        <v>41365</v>
      </c>
      <c r="B165">
        <v>93.140808329999999</v>
      </c>
    </row>
    <row r="166" spans="1:2" x14ac:dyDescent="0.2">
      <c r="A166" s="5">
        <v>41395</v>
      </c>
      <c r="B166">
        <v>38.092093939999998</v>
      </c>
    </row>
    <row r="167" spans="1:2" x14ac:dyDescent="0.2">
      <c r="A167" s="5">
        <v>41426</v>
      </c>
      <c r="B167">
        <v>68.269901099999998</v>
      </c>
    </row>
    <row r="168" spans="1:2" x14ac:dyDescent="0.2">
      <c r="A168" s="5">
        <v>41456</v>
      </c>
      <c r="B168">
        <v>101.93474569999999</v>
      </c>
    </row>
    <row r="169" spans="1:2" x14ac:dyDescent="0.2">
      <c r="A169" s="5">
        <v>41487</v>
      </c>
      <c r="B169">
        <v>50.585860359999998</v>
      </c>
    </row>
    <row r="170" spans="1:2" x14ac:dyDescent="0.2">
      <c r="A170" s="5">
        <v>41518</v>
      </c>
      <c r="B170">
        <v>106.1156416</v>
      </c>
    </row>
    <row r="171" spans="1:2" x14ac:dyDescent="0.2">
      <c r="A171" s="5">
        <v>41548</v>
      </c>
      <c r="B171">
        <v>100.5703927</v>
      </c>
    </row>
    <row r="172" spans="1:2" x14ac:dyDescent="0.2">
      <c r="A172" s="5">
        <v>41579</v>
      </c>
      <c r="B172">
        <v>43.913904359999997</v>
      </c>
    </row>
    <row r="173" spans="1:2" x14ac:dyDescent="0.2">
      <c r="A173" s="5">
        <v>41609</v>
      </c>
      <c r="B173">
        <v>99.907453390000001</v>
      </c>
    </row>
    <row r="174" spans="1:2" x14ac:dyDescent="0.2">
      <c r="A174" s="5">
        <v>41640</v>
      </c>
      <c r="B174">
        <v>82.382852450000001</v>
      </c>
    </row>
    <row r="175" spans="1:2" x14ac:dyDescent="0.2">
      <c r="A175" s="5">
        <v>41671</v>
      </c>
      <c r="B175">
        <v>104.5889229</v>
      </c>
    </row>
    <row r="176" spans="1:2" x14ac:dyDescent="0.2">
      <c r="A176" s="5">
        <v>41699</v>
      </c>
      <c r="B176">
        <v>60.866702600000004</v>
      </c>
    </row>
    <row r="177" spans="1:2" x14ac:dyDescent="0.2">
      <c r="A177" s="5">
        <v>41730</v>
      </c>
      <c r="B177">
        <v>87.160554230000002</v>
      </c>
    </row>
    <row r="178" spans="1:2" x14ac:dyDescent="0.2">
      <c r="A178" s="5">
        <v>41760</v>
      </c>
      <c r="B178">
        <v>88.980381570000006</v>
      </c>
    </row>
    <row r="179" spans="1:2" x14ac:dyDescent="0.2">
      <c r="A179" s="5">
        <v>41791</v>
      </c>
      <c r="B179">
        <v>72.209445630000005</v>
      </c>
    </row>
    <row r="180" spans="1:2" x14ac:dyDescent="0.2">
      <c r="A180" s="5">
        <v>41821</v>
      </c>
      <c r="B180">
        <v>63.409413280000003</v>
      </c>
    </row>
    <row r="181" spans="1:2" x14ac:dyDescent="0.2">
      <c r="A181" s="5">
        <v>41852</v>
      </c>
      <c r="B181">
        <v>96.426346150000001</v>
      </c>
    </row>
    <row r="182" spans="1:2" x14ac:dyDescent="0.2">
      <c r="A182" s="5">
        <v>41883</v>
      </c>
      <c r="B182">
        <v>78.263640719999998</v>
      </c>
    </row>
    <row r="183" spans="1:2" x14ac:dyDescent="0.2">
      <c r="A183" s="5">
        <v>41913</v>
      </c>
      <c r="B183">
        <v>54.672737810000001</v>
      </c>
    </row>
    <row r="184" spans="1:2" x14ac:dyDescent="0.2">
      <c r="A184" s="5">
        <v>41944</v>
      </c>
      <c r="B184">
        <v>131.02004400000001</v>
      </c>
    </row>
    <row r="185" spans="1:2" x14ac:dyDescent="0.2">
      <c r="A185" s="5">
        <v>41974</v>
      </c>
      <c r="B185">
        <v>78.028199560000004</v>
      </c>
    </row>
    <row r="186" spans="1:2" x14ac:dyDescent="0.2">
      <c r="A186" s="5">
        <v>42005</v>
      </c>
      <c r="B186">
        <v>103.8572101</v>
      </c>
    </row>
    <row r="187" spans="1:2" x14ac:dyDescent="0.2">
      <c r="A187" s="5">
        <v>42036</v>
      </c>
      <c r="B187">
        <v>89.559590679999999</v>
      </c>
    </row>
    <row r="188" spans="1:2" x14ac:dyDescent="0.2">
      <c r="A188" s="5">
        <v>42064</v>
      </c>
      <c r="B188">
        <v>80.169625809999999</v>
      </c>
    </row>
    <row r="189" spans="1:2" x14ac:dyDescent="0.2">
      <c r="A189" s="5">
        <v>42095</v>
      </c>
      <c r="B189">
        <v>104.38952279999999</v>
      </c>
    </row>
    <row r="190" spans="1:2" x14ac:dyDescent="0.2">
      <c r="A190" s="5">
        <v>42125</v>
      </c>
      <c r="B190">
        <v>125.8811864</v>
      </c>
    </row>
    <row r="191" spans="1:2" x14ac:dyDescent="0.2">
      <c r="A191" s="5">
        <v>42156</v>
      </c>
      <c r="B191">
        <v>58.167665800000002</v>
      </c>
    </row>
    <row r="192" spans="1:2" x14ac:dyDescent="0.2">
      <c r="A192" s="5">
        <v>42186</v>
      </c>
      <c r="B192">
        <v>52.343194619999998</v>
      </c>
    </row>
    <row r="193" spans="1:2" x14ac:dyDescent="0.2">
      <c r="A193" s="5">
        <v>42217</v>
      </c>
      <c r="B193">
        <v>71.640430440000003</v>
      </c>
    </row>
    <row r="194" spans="1:2" x14ac:dyDescent="0.2">
      <c r="A194" s="5">
        <v>42248</v>
      </c>
      <c r="B194">
        <v>104.81874500000001</v>
      </c>
    </row>
    <row r="195" spans="1:2" x14ac:dyDescent="0.2">
      <c r="A195" s="5">
        <v>42278</v>
      </c>
      <c r="B195">
        <v>82.56443505</v>
      </c>
    </row>
    <row r="196" spans="1:2" x14ac:dyDescent="0.2">
      <c r="A196" s="5">
        <v>42309</v>
      </c>
      <c r="B196">
        <v>100.6703263</v>
      </c>
    </row>
    <row r="197" spans="1:2" x14ac:dyDescent="0.2">
      <c r="A197" s="5">
        <v>42339</v>
      </c>
      <c r="B197">
        <v>137.31224409999999</v>
      </c>
    </row>
    <row r="198" spans="1:2" x14ac:dyDescent="0.2">
      <c r="A198" s="5">
        <v>42370</v>
      </c>
      <c r="B198">
        <v>91.403213249999993</v>
      </c>
    </row>
    <row r="199" spans="1:2" x14ac:dyDescent="0.2">
      <c r="A199" s="5">
        <v>42401</v>
      </c>
      <c r="B199">
        <v>49.125344650000002</v>
      </c>
    </row>
    <row r="200" spans="1:2" x14ac:dyDescent="0.2">
      <c r="A200" s="5">
        <v>42430</v>
      </c>
      <c r="B200">
        <v>87.953508040000003</v>
      </c>
    </row>
    <row r="201" spans="1:2" x14ac:dyDescent="0.2">
      <c r="A201" s="5">
        <v>42461</v>
      </c>
      <c r="B201">
        <v>108.1190625</v>
      </c>
    </row>
    <row r="202" spans="1:2" x14ac:dyDescent="0.2">
      <c r="A202" s="5">
        <v>42491</v>
      </c>
      <c r="B202">
        <v>99.835796939999994</v>
      </c>
    </row>
    <row r="203" spans="1:2" x14ac:dyDescent="0.2">
      <c r="A203" s="5">
        <v>42522</v>
      </c>
      <c r="B203">
        <v>120.3796358</v>
      </c>
    </row>
    <row r="204" spans="1:2" x14ac:dyDescent="0.2">
      <c r="A204" s="5">
        <v>42552</v>
      </c>
      <c r="B204">
        <v>101.18253439999999</v>
      </c>
    </row>
    <row r="205" spans="1:2" x14ac:dyDescent="0.2">
      <c r="A205" s="5">
        <v>42583</v>
      </c>
      <c r="B205">
        <v>77.096848870000002</v>
      </c>
    </row>
    <row r="206" spans="1:2" x14ac:dyDescent="0.2">
      <c r="A206" s="5">
        <v>42614</v>
      </c>
      <c r="B206">
        <v>107.31759529999999</v>
      </c>
    </row>
    <row r="207" spans="1:2" x14ac:dyDescent="0.2">
      <c r="A207" s="5">
        <v>42644</v>
      </c>
      <c r="B207">
        <v>104.6382294</v>
      </c>
    </row>
    <row r="208" spans="1:2" x14ac:dyDescent="0.2">
      <c r="A208" s="5">
        <v>42675</v>
      </c>
      <c r="B208">
        <v>277.97673309999999</v>
      </c>
    </row>
    <row r="209" spans="1:2" x14ac:dyDescent="0.2">
      <c r="A209" s="5">
        <v>42705</v>
      </c>
      <c r="B209">
        <v>223.5604902</v>
      </c>
    </row>
    <row r="210" spans="1:2" x14ac:dyDescent="0.2">
      <c r="A210" s="5">
        <v>42736</v>
      </c>
      <c r="B210">
        <v>249.44814160000001</v>
      </c>
    </row>
    <row r="211" spans="1:2" x14ac:dyDescent="0.2">
      <c r="A211" s="5">
        <v>42767</v>
      </c>
      <c r="B211">
        <v>247.5635413</v>
      </c>
    </row>
    <row r="212" spans="1:2" x14ac:dyDescent="0.2">
      <c r="A212" s="5">
        <v>42795</v>
      </c>
      <c r="B212">
        <v>208.66062299999999</v>
      </c>
    </row>
    <row r="213" spans="1:2" x14ac:dyDescent="0.2">
      <c r="A213" s="5">
        <v>42826</v>
      </c>
      <c r="B213">
        <v>162.81006189999999</v>
      </c>
    </row>
    <row r="214" spans="1:2" x14ac:dyDescent="0.2">
      <c r="A214" s="5">
        <v>42856</v>
      </c>
      <c r="B214">
        <v>188.28380419999999</v>
      </c>
    </row>
    <row r="215" spans="1:2" x14ac:dyDescent="0.2">
      <c r="A215" s="5">
        <v>42887</v>
      </c>
      <c r="B215">
        <v>201.6878786</v>
      </c>
    </row>
    <row r="216" spans="1:2" x14ac:dyDescent="0.2">
      <c r="A216" s="5">
        <v>42917</v>
      </c>
      <c r="B216">
        <v>150.62005719999999</v>
      </c>
    </row>
    <row r="217" spans="1:2" x14ac:dyDescent="0.2">
      <c r="A217" s="5">
        <v>42948</v>
      </c>
      <c r="B217">
        <v>125.4631782</v>
      </c>
    </row>
    <row r="218" spans="1:2" x14ac:dyDescent="0.2">
      <c r="A218" s="5">
        <v>42979</v>
      </c>
      <c r="B218">
        <v>102.3736787</v>
      </c>
    </row>
    <row r="219" spans="1:2" x14ac:dyDescent="0.2">
      <c r="A219" s="5">
        <v>43009</v>
      </c>
      <c r="B219">
        <v>107.9960189</v>
      </c>
    </row>
    <row r="220" spans="1:2" x14ac:dyDescent="0.2">
      <c r="A220" s="5">
        <v>43040</v>
      </c>
      <c r="B220">
        <v>150.3878823</v>
      </c>
    </row>
    <row r="221" spans="1:2" x14ac:dyDescent="0.2">
      <c r="A221" s="5">
        <v>43070</v>
      </c>
      <c r="B221">
        <v>141.89172629999999</v>
      </c>
    </row>
    <row r="222" spans="1:2" x14ac:dyDescent="0.2">
      <c r="A222" s="5">
        <v>43101</v>
      </c>
      <c r="B222">
        <v>120.6551214</v>
      </c>
    </row>
    <row r="223" spans="1:2" x14ac:dyDescent="0.2">
      <c r="A223" s="5">
        <v>43132</v>
      </c>
      <c r="B223">
        <v>117.812332</v>
      </c>
    </row>
    <row r="224" spans="1:2" x14ac:dyDescent="0.2">
      <c r="A224" s="5">
        <v>43160</v>
      </c>
      <c r="B224">
        <v>149.7899075</v>
      </c>
    </row>
    <row r="225" spans="1:2" x14ac:dyDescent="0.2">
      <c r="A225" s="5">
        <v>43191</v>
      </c>
      <c r="B225">
        <v>171.05982159999999</v>
      </c>
    </row>
    <row r="226" spans="1:2" x14ac:dyDescent="0.2">
      <c r="A226" s="5">
        <v>43221</v>
      </c>
      <c r="B226">
        <v>175.21140790000001</v>
      </c>
    </row>
    <row r="227" spans="1:2" x14ac:dyDescent="0.2">
      <c r="A227" s="5">
        <v>43252</v>
      </c>
      <c r="B227">
        <v>150.5158108</v>
      </c>
    </row>
    <row r="228" spans="1:2" x14ac:dyDescent="0.2">
      <c r="A228" s="5">
        <v>43282</v>
      </c>
      <c r="B228">
        <v>196.5221071</v>
      </c>
    </row>
    <row r="229" spans="1:2" x14ac:dyDescent="0.2">
      <c r="A229" s="5">
        <v>43313</v>
      </c>
      <c r="B229">
        <v>143.6970221</v>
      </c>
    </row>
    <row r="230" spans="1:2" x14ac:dyDescent="0.2">
      <c r="A230" s="5">
        <v>43344</v>
      </c>
      <c r="B230">
        <v>79.473103109999997</v>
      </c>
    </row>
    <row r="231" spans="1:2" x14ac:dyDescent="0.2">
      <c r="A231" s="5">
        <v>43374</v>
      </c>
      <c r="B231">
        <v>103.7215692</v>
      </c>
    </row>
    <row r="232" spans="1:2" x14ac:dyDescent="0.2">
      <c r="A232" s="5">
        <v>43405</v>
      </c>
      <c r="B232">
        <v>156.17805150000001</v>
      </c>
    </row>
    <row r="233" spans="1:2" x14ac:dyDescent="0.2">
      <c r="A233" s="5">
        <v>43435</v>
      </c>
      <c r="B233">
        <v>154.85083539999999</v>
      </c>
    </row>
    <row r="234" spans="1:2" x14ac:dyDescent="0.2">
      <c r="A234" s="5">
        <v>43466</v>
      </c>
      <c r="B234">
        <v>211.22161399999999</v>
      </c>
    </row>
    <row r="235" spans="1:2" x14ac:dyDescent="0.2">
      <c r="A235" s="5">
        <v>43497</v>
      </c>
      <c r="B235">
        <v>263.67968439999999</v>
      </c>
    </row>
    <row r="236" spans="1:2" x14ac:dyDescent="0.2">
      <c r="A236" s="5">
        <v>43525</v>
      </c>
      <c r="B236">
        <v>165.99105689999999</v>
      </c>
    </row>
    <row r="237" spans="1:2" x14ac:dyDescent="0.2">
      <c r="A237" s="5">
        <v>43556</v>
      </c>
      <c r="B237">
        <v>94.5296649</v>
      </c>
    </row>
    <row r="238" spans="1:2" x14ac:dyDescent="0.2">
      <c r="A238" s="5">
        <v>43586</v>
      </c>
      <c r="B238">
        <v>116.1994316</v>
      </c>
    </row>
    <row r="239" spans="1:2" x14ac:dyDescent="0.2">
      <c r="A239" s="5">
        <v>43617</v>
      </c>
      <c r="B239">
        <v>173.19634199999999</v>
      </c>
    </row>
    <row r="240" spans="1:2" x14ac:dyDescent="0.2">
      <c r="A240" s="5">
        <v>43647</v>
      </c>
      <c r="B240">
        <v>131.14245729999999</v>
      </c>
    </row>
    <row r="241" spans="1:2" x14ac:dyDescent="0.2">
      <c r="A241" s="5">
        <v>43678</v>
      </c>
      <c r="B241">
        <v>188.66639649999999</v>
      </c>
    </row>
    <row r="242" spans="1:2" x14ac:dyDescent="0.2">
      <c r="A242" s="5">
        <v>43709</v>
      </c>
      <c r="B242">
        <v>346.61237899999998</v>
      </c>
    </row>
    <row r="243" spans="1:2" x14ac:dyDescent="0.2">
      <c r="A243" s="5">
        <v>43739</v>
      </c>
      <c r="B243">
        <v>199.84935379999999</v>
      </c>
    </row>
    <row r="244" spans="1:2" x14ac:dyDescent="0.2">
      <c r="A244" s="5">
        <v>43770</v>
      </c>
      <c r="B244">
        <v>170.04839140000001</v>
      </c>
    </row>
    <row r="245" spans="1:2" x14ac:dyDescent="0.2">
      <c r="A245" s="5">
        <v>43800</v>
      </c>
      <c r="B245">
        <v>242.8845589</v>
      </c>
    </row>
    <row r="246" spans="1:2" x14ac:dyDescent="0.2">
      <c r="A246" s="5">
        <v>43831</v>
      </c>
      <c r="B246">
        <v>209.34708470000001</v>
      </c>
    </row>
    <row r="247" spans="1:2" x14ac:dyDescent="0.2">
      <c r="A247" s="5">
        <v>43862</v>
      </c>
      <c r="B247">
        <v>205.0062418</v>
      </c>
    </row>
    <row r="248" spans="1:2" x14ac:dyDescent="0.2">
      <c r="A248" s="5">
        <v>43891</v>
      </c>
      <c r="B248">
        <v>276.60341499999998</v>
      </c>
    </row>
    <row r="249" spans="1:2" x14ac:dyDescent="0.2">
      <c r="A249" s="5">
        <v>43922</v>
      </c>
      <c r="B249">
        <v>245.28563800000001</v>
      </c>
    </row>
    <row r="250" spans="1:2" x14ac:dyDescent="0.2">
      <c r="A250" s="5">
        <v>43952</v>
      </c>
      <c r="B250">
        <v>221.9758722</v>
      </c>
    </row>
    <row r="251" spans="1:2" x14ac:dyDescent="0.2">
      <c r="A251" s="5">
        <v>43983</v>
      </c>
      <c r="B251">
        <v>138.30289869999999</v>
      </c>
    </row>
    <row r="252" spans="1:2" x14ac:dyDescent="0.2">
      <c r="A252" s="5">
        <v>44013</v>
      </c>
      <c r="B252">
        <v>133.1777329</v>
      </c>
    </row>
    <row r="253" spans="1:2" x14ac:dyDescent="0.2">
      <c r="A253" s="5">
        <v>44044</v>
      </c>
      <c r="B253">
        <v>202.78479369999999</v>
      </c>
    </row>
    <row r="254" spans="1:2" x14ac:dyDescent="0.2">
      <c r="A254" s="5">
        <v>44075</v>
      </c>
      <c r="B254">
        <v>184.35434720000001</v>
      </c>
    </row>
    <row r="255" spans="1:2" x14ac:dyDescent="0.2">
      <c r="A255" s="5">
        <v>44105</v>
      </c>
      <c r="B255">
        <v>272.16406000000001</v>
      </c>
    </row>
    <row r="256" spans="1:2" x14ac:dyDescent="0.2">
      <c r="A256" s="5">
        <v>44136</v>
      </c>
      <c r="B256">
        <v>234.76341160000001</v>
      </c>
    </row>
    <row r="257" spans="1:2" x14ac:dyDescent="0.2">
      <c r="A257" s="5">
        <v>44166</v>
      </c>
      <c r="B257">
        <v>299.84461909999999</v>
      </c>
    </row>
    <row r="258" spans="1:2" x14ac:dyDescent="0.2">
      <c r="A258" s="5">
        <v>44197</v>
      </c>
      <c r="B258">
        <v>180.82339719999999</v>
      </c>
    </row>
    <row r="259" spans="1:2" x14ac:dyDescent="0.2">
      <c r="A259" s="5">
        <v>44228</v>
      </c>
      <c r="B259">
        <v>207.07139939999999</v>
      </c>
    </row>
    <row r="260" spans="1:2" x14ac:dyDescent="0.2">
      <c r="A260" s="5">
        <v>44256</v>
      </c>
      <c r="B260">
        <v>145.2818833</v>
      </c>
    </row>
    <row r="261" spans="1:2" x14ac:dyDescent="0.2">
      <c r="A261" s="5">
        <v>44287</v>
      </c>
      <c r="B261">
        <v>103.877858</v>
      </c>
    </row>
    <row r="262" spans="1:2" x14ac:dyDescent="0.2">
      <c r="A262" s="5">
        <v>44317</v>
      </c>
      <c r="B262">
        <v>167.90149500000001</v>
      </c>
    </row>
    <row r="263" spans="1:2" x14ac:dyDescent="0.2">
      <c r="A263" s="5">
        <v>44348</v>
      </c>
      <c r="B263">
        <v>176.7582079</v>
      </c>
    </row>
    <row r="264" spans="1:2" x14ac:dyDescent="0.2">
      <c r="A264" s="5">
        <v>44378</v>
      </c>
      <c r="B264">
        <v>244.3479261</v>
      </c>
    </row>
    <row r="265" spans="1:2" x14ac:dyDescent="0.2">
      <c r="A265" s="5">
        <v>44409</v>
      </c>
      <c r="B265">
        <v>95.080217939999997</v>
      </c>
    </row>
    <row r="266" spans="1:2" x14ac:dyDescent="0.2">
      <c r="A266" s="5">
        <v>44440</v>
      </c>
      <c r="B266">
        <v>326.16479149999998</v>
      </c>
    </row>
    <row r="267" spans="1:2" x14ac:dyDescent="0.2">
      <c r="A267" s="5">
        <v>44470</v>
      </c>
      <c r="B267">
        <v>259.7489046</v>
      </c>
    </row>
    <row r="268" spans="1:2" x14ac:dyDescent="0.2">
      <c r="A268" s="5">
        <v>44501</v>
      </c>
      <c r="B268">
        <v>411.28880559999999</v>
      </c>
    </row>
    <row r="269" spans="1:2" x14ac:dyDescent="0.2">
      <c r="A269" s="5">
        <v>44531</v>
      </c>
      <c r="B269">
        <v>266.26331279999999</v>
      </c>
    </row>
    <row r="270" spans="1:2" x14ac:dyDescent="0.2">
      <c r="A270" s="5">
        <v>44562</v>
      </c>
      <c r="B270">
        <v>209.00093939999999</v>
      </c>
    </row>
    <row r="271" spans="1:2" x14ac:dyDescent="0.2">
      <c r="A271" s="5">
        <v>44593</v>
      </c>
      <c r="B271">
        <v>221.27732499999999</v>
      </c>
    </row>
    <row r="272" spans="1:2" x14ac:dyDescent="0.2">
      <c r="A272" s="5">
        <v>44621</v>
      </c>
      <c r="B272">
        <v>229.6155689</v>
      </c>
    </row>
    <row r="273" spans="1:2" x14ac:dyDescent="0.2">
      <c r="A273" s="5">
        <v>44652</v>
      </c>
      <c r="B273">
        <v>225.96825319999999</v>
      </c>
    </row>
    <row r="274" spans="1:2" x14ac:dyDescent="0.2">
      <c r="A274" s="5">
        <v>44682</v>
      </c>
      <c r="B274">
        <v>235.55909689999999</v>
      </c>
    </row>
    <row r="275" spans="1:2" x14ac:dyDescent="0.2">
      <c r="A275" s="5">
        <v>44713</v>
      </c>
      <c r="B275">
        <v>189.29582769999999</v>
      </c>
    </row>
    <row r="276" spans="1:2" x14ac:dyDescent="0.2">
      <c r="A276" s="5">
        <v>44743</v>
      </c>
      <c r="B276">
        <v>336.77584919999998</v>
      </c>
    </row>
    <row r="277" spans="1:2" x14ac:dyDescent="0.2">
      <c r="A277" s="5">
        <v>44774</v>
      </c>
      <c r="B277">
        <v>255.64561670000001</v>
      </c>
    </row>
    <row r="278" spans="1:2" x14ac:dyDescent="0.2">
      <c r="A278" s="5">
        <v>44805</v>
      </c>
      <c r="B278">
        <v>178.59623869999999</v>
      </c>
    </row>
    <row r="279" spans="1:2" x14ac:dyDescent="0.2">
      <c r="A279" s="5">
        <v>44835</v>
      </c>
      <c r="B279">
        <v>204.43931119999999</v>
      </c>
    </row>
    <row r="280" spans="1:2" x14ac:dyDescent="0.2">
      <c r="A280" s="5">
        <v>44866</v>
      </c>
      <c r="B280">
        <v>220.30334160000001</v>
      </c>
    </row>
    <row r="281" spans="1:2" x14ac:dyDescent="0.2">
      <c r="A281" s="5">
        <v>44896</v>
      </c>
      <c r="B281">
        <v>198.48156879999999</v>
      </c>
    </row>
    <row r="282" spans="1:2" x14ac:dyDescent="0.2">
      <c r="A282" s="5">
        <v>44927</v>
      </c>
      <c r="B282">
        <v>213.56601929999999</v>
      </c>
    </row>
    <row r="283" spans="1:2" x14ac:dyDescent="0.2">
      <c r="A283" s="5">
        <v>44958</v>
      </c>
      <c r="B283">
        <v>242.05640969999999</v>
      </c>
    </row>
    <row r="284" spans="1:2" x14ac:dyDescent="0.2">
      <c r="A284" s="5">
        <v>44986</v>
      </c>
      <c r="B284">
        <v>287.52952640000001</v>
      </c>
    </row>
    <row r="285" spans="1:2" x14ac:dyDescent="0.2">
      <c r="A285" s="5">
        <v>45017</v>
      </c>
      <c r="B285">
        <v>226.20191579999999</v>
      </c>
    </row>
    <row r="286" spans="1:2" x14ac:dyDescent="0.2">
      <c r="A286" s="5">
        <v>45047</v>
      </c>
      <c r="B286">
        <v>227.94054539999999</v>
      </c>
    </row>
    <row r="287" spans="1:2" x14ac:dyDescent="0.2">
      <c r="A287" s="5">
        <v>45078</v>
      </c>
      <c r="B287">
        <v>218.04583</v>
      </c>
    </row>
    <row r="288" spans="1:2" x14ac:dyDescent="0.2">
      <c r="A288" s="5">
        <v>45108</v>
      </c>
      <c r="B288">
        <v>231.7006585</v>
      </c>
    </row>
    <row r="289" spans="1:2" x14ac:dyDescent="0.2">
      <c r="A289" s="5">
        <v>45139</v>
      </c>
      <c r="B289">
        <v>153.41795089999999</v>
      </c>
    </row>
    <row r="290" spans="1:2" x14ac:dyDescent="0.2">
      <c r="A290" s="5">
        <v>45170</v>
      </c>
      <c r="B290">
        <v>213.59928350000001</v>
      </c>
    </row>
    <row r="291" spans="1:2" x14ac:dyDescent="0.2">
      <c r="A291" s="5">
        <v>45200</v>
      </c>
      <c r="B291">
        <v>150.60636249999999</v>
      </c>
    </row>
    <row r="292" spans="1:2" x14ac:dyDescent="0.2">
      <c r="A292" s="5">
        <v>45231</v>
      </c>
      <c r="B292">
        <v>249.28775640000001</v>
      </c>
    </row>
    <row r="293" spans="1:2" x14ac:dyDescent="0.2">
      <c r="A293" s="5">
        <v>45261</v>
      </c>
      <c r="B293">
        <v>240.11973789999999</v>
      </c>
    </row>
    <row r="294" spans="1:2" x14ac:dyDescent="0.2">
      <c r="A294" s="5">
        <v>45292</v>
      </c>
      <c r="B294">
        <v>163.9665305</v>
      </c>
    </row>
    <row r="295" spans="1:2" x14ac:dyDescent="0.2">
      <c r="A295" s="5">
        <v>45323</v>
      </c>
      <c r="B295">
        <v>197.26371710000001</v>
      </c>
    </row>
    <row r="296" spans="1:2" x14ac:dyDescent="0.2">
      <c r="A296" s="5">
        <v>45352</v>
      </c>
      <c r="B296">
        <v>223.0533063</v>
      </c>
    </row>
    <row r="297" spans="1:2" x14ac:dyDescent="0.2">
      <c r="A297" s="5">
        <v>45383</v>
      </c>
      <c r="B297">
        <v>160.574161</v>
      </c>
    </row>
    <row r="298" spans="1:2" x14ac:dyDescent="0.2">
      <c r="A298" s="5">
        <v>45413</v>
      </c>
      <c r="B298">
        <v>241.98680179999999</v>
      </c>
    </row>
    <row r="299" spans="1:2" x14ac:dyDescent="0.2">
      <c r="A299" s="5">
        <v>45444</v>
      </c>
      <c r="B299">
        <v>199.28776500000001</v>
      </c>
    </row>
    <row r="300" spans="1:2" x14ac:dyDescent="0.2">
      <c r="A300" s="5">
        <v>45474</v>
      </c>
      <c r="B300">
        <v>168.32301620000001</v>
      </c>
    </row>
    <row r="301" spans="1:2" x14ac:dyDescent="0.2">
      <c r="A301" s="5">
        <v>45505</v>
      </c>
      <c r="B301">
        <v>302.74876369999998</v>
      </c>
    </row>
    <row r="302" spans="1:2" x14ac:dyDescent="0.2">
      <c r="A302" s="5">
        <v>45536</v>
      </c>
      <c r="B302">
        <v>155.06384499999999</v>
      </c>
    </row>
    <row r="303" spans="1:2" x14ac:dyDescent="0.2">
      <c r="A303" s="5">
        <v>45566</v>
      </c>
      <c r="B303">
        <v>248.14898439999999</v>
      </c>
    </row>
    <row r="304" spans="1:2" x14ac:dyDescent="0.2">
      <c r="A304" s="5">
        <v>45597</v>
      </c>
      <c r="B304">
        <v>422.18680990000001</v>
      </c>
    </row>
    <row r="305" spans="1:2" x14ac:dyDescent="0.2">
      <c r="A305" s="5">
        <v>45627</v>
      </c>
      <c r="B305">
        <v>293.32961160000002</v>
      </c>
    </row>
    <row r="306" spans="1:2" x14ac:dyDescent="0.2">
      <c r="A306" s="5"/>
    </row>
    <row r="307" spans="1:2" x14ac:dyDescent="0.2">
      <c r="A307" s="5"/>
    </row>
    <row r="308" spans="1:2" x14ac:dyDescent="0.2">
      <c r="A308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3DE0-0318-AC47-B199-06F1078872EF}">
  <dimension ref="A1:P6374"/>
  <sheetViews>
    <sheetView workbookViewId="0">
      <selection activeCell="J2" sqref="J2"/>
    </sheetView>
  </sheetViews>
  <sheetFormatPr baseColWidth="10" defaultRowHeight="15" x14ac:dyDescent="0.2"/>
  <cols>
    <col min="11" max="11" width="16.1640625" bestFit="1" customWidth="1"/>
    <col min="12" max="12" width="23.1640625" bestFit="1" customWidth="1"/>
    <col min="13" max="13" width="14.83203125" bestFit="1" customWidth="1"/>
    <col min="14" max="14" width="14.83203125" customWidth="1"/>
    <col min="15" max="15" width="26.33203125" bestFit="1" customWidth="1"/>
    <col min="16" max="16" width="27.33203125" bestFit="1" customWidth="1"/>
  </cols>
  <sheetData>
    <row r="1" spans="1:16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K1" s="7" t="s">
        <v>14</v>
      </c>
      <c r="L1" t="s">
        <v>15</v>
      </c>
      <c r="M1" t="s">
        <v>16</v>
      </c>
      <c r="N1" s="7" t="s">
        <v>17</v>
      </c>
      <c r="O1" s="7" t="s">
        <v>18</v>
      </c>
      <c r="P1" s="7" t="s">
        <v>19</v>
      </c>
    </row>
    <row r="2" spans="1:16" x14ac:dyDescent="0.2">
      <c r="A2" s="3">
        <v>36525</v>
      </c>
      <c r="B2" s="4">
        <v>1466.71</v>
      </c>
      <c r="C2" s="4">
        <v>1472.42</v>
      </c>
      <c r="D2" s="4">
        <v>1463.41</v>
      </c>
      <c r="E2" s="4">
        <v>1469.25</v>
      </c>
      <c r="F2" s="4">
        <v>207805556</v>
      </c>
      <c r="G2" s="6" t="s">
        <v>20</v>
      </c>
      <c r="J2" s="10">
        <v>36528</v>
      </c>
      <c r="K2">
        <f>LN(E3/Table1[[#This Row],[Close]])</f>
        <v>-9.5949745680095865E-3</v>
      </c>
      <c r="L2">
        <f>ABS(Table2[[#This Row],[Daily Log Return]])</f>
        <v>9.5949745680095865E-3</v>
      </c>
      <c r="M2">
        <f t="shared" ref="M2:M65" si="0">E3*F3</f>
        <v>753318887151.73999</v>
      </c>
      <c r="N2">
        <f>Table2[[#This Row],[Absolute Value of Return]]/Table2[[#This Row],[Dollar Volume]]</f>
        <v>1.2736936152348034E-14</v>
      </c>
      <c r="O2">
        <f>Table2[[#This Row],[Amihud LIQ]]*1000000</f>
        <v>1.2736936152348034E-8</v>
      </c>
      <c r="P2">
        <f>Table2[[#This Row],[Amihud LIQ]]*1000000000</f>
        <v>1.2736936152348034E-5</v>
      </c>
    </row>
    <row r="3" spans="1:16" x14ac:dyDescent="0.2">
      <c r="A3" s="1">
        <v>36528</v>
      </c>
      <c r="B3">
        <v>1469.25</v>
      </c>
      <c r="C3">
        <v>1478</v>
      </c>
      <c r="D3">
        <v>1438.36</v>
      </c>
      <c r="E3">
        <v>1455.22</v>
      </c>
      <c r="F3">
        <v>517666667</v>
      </c>
      <c r="K3">
        <f>LN(E4/Table1[[#This Row],[Close]])</f>
        <v>-3.9099226875721496E-2</v>
      </c>
      <c r="L3">
        <f>ABS(Table2[[#This Row],[Daily Log Return]])</f>
        <v>3.9099226875721496E-2</v>
      </c>
      <c r="M3">
        <f t="shared" si="0"/>
        <v>784452656177.52002</v>
      </c>
      <c r="N3">
        <f>Table2[[#This Row],[Absolute Value of Return]]/Table2[[#This Row],[Dollar Volume]]</f>
        <v>4.9842685301422983E-14</v>
      </c>
      <c r="O3">
        <f>Table2[[#This Row],[Amihud LIQ]]*1000000</f>
        <v>4.9842685301422981E-8</v>
      </c>
      <c r="P3">
        <f>Table2[[#This Row],[Amihud LIQ]]*1000000000</f>
        <v>4.9842685301422985E-5</v>
      </c>
    </row>
    <row r="4" spans="1:16" x14ac:dyDescent="0.2">
      <c r="A4" s="1">
        <v>36529</v>
      </c>
      <c r="B4">
        <v>1455.22</v>
      </c>
      <c r="C4">
        <v>1455.22</v>
      </c>
      <c r="D4">
        <v>1397.43</v>
      </c>
      <c r="E4">
        <v>1399.42</v>
      </c>
      <c r="F4">
        <v>560555556</v>
      </c>
      <c r="K4">
        <f>LN(E5/Table1[[#This Row],[Close]])</f>
        <v>1.9203798115278359E-3</v>
      </c>
      <c r="L4">
        <f>ABS(Table2[[#This Row],[Daily Log Return]])</f>
        <v>1.9203798115278359E-3</v>
      </c>
      <c r="M4">
        <f t="shared" si="0"/>
        <v>845550225623.15991</v>
      </c>
      <c r="N4">
        <f>Table2[[#This Row],[Absolute Value of Return]]/Table2[[#This Row],[Dollar Volume]]</f>
        <v>2.2711599539962751E-15</v>
      </c>
      <c r="O4">
        <f>Table2[[#This Row],[Amihud LIQ]]*1000000</f>
        <v>2.2711599539962752E-9</v>
      </c>
      <c r="P4">
        <f>Table2[[#This Row],[Amihud LIQ]]*1000000000</f>
        <v>2.2711599539962749E-6</v>
      </c>
    </row>
    <row r="5" spans="1:16" x14ac:dyDescent="0.2">
      <c r="A5" s="1">
        <v>36530</v>
      </c>
      <c r="B5">
        <v>1399.42</v>
      </c>
      <c r="C5">
        <v>1413.27</v>
      </c>
      <c r="D5">
        <v>1377.68</v>
      </c>
      <c r="E5">
        <v>1402.11</v>
      </c>
      <c r="F5">
        <v>603055556</v>
      </c>
      <c r="K5">
        <f>LN(E6/Table1[[#This Row],[Close]])</f>
        <v>9.5524608412974211E-4</v>
      </c>
      <c r="L5">
        <f>ABS(Table2[[#This Row],[Daily Log Return]])</f>
        <v>9.5524608412974211E-4</v>
      </c>
      <c r="M5">
        <f t="shared" si="0"/>
        <v>851660241198.84998</v>
      </c>
      <c r="N5">
        <f>Table2[[#This Row],[Absolute Value of Return]]/Table2[[#This Row],[Dollar Volume]]</f>
        <v>1.1216281304679414E-15</v>
      </c>
      <c r="O5">
        <f>Table2[[#This Row],[Amihud LIQ]]*1000000</f>
        <v>1.1216281304679414E-9</v>
      </c>
      <c r="P5">
        <f>Table2[[#This Row],[Amihud LIQ]]*1000000000</f>
        <v>1.1216281304679414E-6</v>
      </c>
    </row>
    <row r="6" spans="1:16" x14ac:dyDescent="0.2">
      <c r="A6" s="1">
        <v>36531</v>
      </c>
      <c r="B6">
        <v>1402.11</v>
      </c>
      <c r="C6">
        <v>1411.9</v>
      </c>
      <c r="D6">
        <v>1392.1</v>
      </c>
      <c r="E6">
        <v>1403.45</v>
      </c>
      <c r="F6">
        <v>606833333</v>
      </c>
      <c r="K6">
        <f>LN(E7/Table1[[#This Row],[Close]])</f>
        <v>2.672993526267859E-2</v>
      </c>
      <c r="L6">
        <f>ABS(Table2[[#This Row],[Daily Log Return]])</f>
        <v>2.672993526267859E-2</v>
      </c>
      <c r="M6">
        <f t="shared" si="0"/>
        <v>981160580480.48999</v>
      </c>
      <c r="N6">
        <f>Table2[[#This Row],[Absolute Value of Return]]/Table2[[#This Row],[Dollar Volume]]</f>
        <v>2.7243180978172314E-14</v>
      </c>
      <c r="O6">
        <f>Table2[[#This Row],[Amihud LIQ]]*1000000</f>
        <v>2.7243180978172314E-8</v>
      </c>
      <c r="P6">
        <f>Table2[[#This Row],[Amihud LIQ]]*1000000000</f>
        <v>2.7243180978172315E-5</v>
      </c>
    </row>
    <row r="7" spans="1:16" x14ac:dyDescent="0.2">
      <c r="A7" s="1">
        <v>36532</v>
      </c>
      <c r="B7">
        <v>1403.45</v>
      </c>
      <c r="C7">
        <v>1441.47</v>
      </c>
      <c r="D7">
        <v>1400.73</v>
      </c>
      <c r="E7">
        <v>1441.47</v>
      </c>
      <c r="F7">
        <v>680666667</v>
      </c>
      <c r="K7">
        <f>LN(E8/Table1[[#This Row],[Close]])</f>
        <v>1.1127821298329016E-2</v>
      </c>
      <c r="L7">
        <f>ABS(Table2[[#This Row],[Daily Log Return]])</f>
        <v>1.1127821298329016E-2</v>
      </c>
      <c r="M7">
        <f t="shared" si="0"/>
        <v>862251378425.59998</v>
      </c>
      <c r="N7">
        <f>Table2[[#This Row],[Absolute Value of Return]]/Table2[[#This Row],[Dollar Volume]]</f>
        <v>1.2905541906639222E-14</v>
      </c>
      <c r="O7">
        <f>Table2[[#This Row],[Amihud LIQ]]*1000000</f>
        <v>1.2905541906639222E-8</v>
      </c>
      <c r="P7">
        <f>Table2[[#This Row],[Amihud LIQ]]*1000000000</f>
        <v>1.2905541906639222E-5</v>
      </c>
    </row>
    <row r="8" spans="1:16" x14ac:dyDescent="0.2">
      <c r="A8" s="1">
        <v>36535</v>
      </c>
      <c r="B8">
        <v>1441.47</v>
      </c>
      <c r="C8">
        <v>1464.36</v>
      </c>
      <c r="D8">
        <v>1441.47</v>
      </c>
      <c r="E8">
        <v>1457.6</v>
      </c>
      <c r="F8">
        <v>591555556</v>
      </c>
      <c r="K8">
        <f>LN(E9/Table1[[#This Row],[Close]])</f>
        <v>-1.3148634269231135E-2</v>
      </c>
      <c r="L8">
        <f>ABS(Table2[[#This Row],[Daily Log Return]])</f>
        <v>1.3148634269231135E-2</v>
      </c>
      <c r="M8">
        <f t="shared" si="0"/>
        <v>810388799520.47998</v>
      </c>
      <c r="N8">
        <f>Table2[[#This Row],[Absolute Value of Return]]/Table2[[#This Row],[Dollar Volume]]</f>
        <v>1.6225093778457194E-14</v>
      </c>
      <c r="O8">
        <f>Table2[[#This Row],[Amihud LIQ]]*1000000</f>
        <v>1.6225093778457194E-8</v>
      </c>
      <c r="P8">
        <f>Table2[[#This Row],[Amihud LIQ]]*1000000000</f>
        <v>1.6225093778457193E-5</v>
      </c>
    </row>
    <row r="9" spans="1:16" x14ac:dyDescent="0.2">
      <c r="A9" s="1">
        <v>36536</v>
      </c>
      <c r="B9">
        <v>1457.6</v>
      </c>
      <c r="C9">
        <v>1458.66</v>
      </c>
      <c r="D9">
        <v>1434.42</v>
      </c>
      <c r="E9">
        <v>1438.56</v>
      </c>
      <c r="F9">
        <v>563333333</v>
      </c>
      <c r="K9">
        <f>LN(E10/Table1[[#This Row],[Close]])</f>
        <v>-4.3959789477755811E-3</v>
      </c>
      <c r="L9">
        <f>ABS(Table2[[#This Row],[Daily Log Return]])</f>
        <v>4.3959789477755811E-3</v>
      </c>
      <c r="M9">
        <f t="shared" si="0"/>
        <v>775483804919</v>
      </c>
      <c r="N9">
        <f>Table2[[#This Row],[Absolute Value of Return]]/Table2[[#This Row],[Dollar Volume]]</f>
        <v>5.6686921375936988E-15</v>
      </c>
      <c r="O9">
        <f>Table2[[#This Row],[Amihud LIQ]]*1000000</f>
        <v>5.6686921375936991E-9</v>
      </c>
      <c r="P9">
        <f>Table2[[#This Row],[Amihud LIQ]]*1000000000</f>
        <v>5.6686921375936992E-6</v>
      </c>
    </row>
    <row r="10" spans="1:16" x14ac:dyDescent="0.2">
      <c r="A10" s="1">
        <v>36537</v>
      </c>
      <c r="B10">
        <v>1438.56</v>
      </c>
      <c r="C10">
        <v>1442.6</v>
      </c>
      <c r="D10">
        <v>1427.08</v>
      </c>
      <c r="E10">
        <v>1432.25</v>
      </c>
      <c r="F10">
        <v>541444444</v>
      </c>
      <c r="K10">
        <f>LN(E11/Table1[[#This Row],[Close]])</f>
        <v>1.2096208115215201E-2</v>
      </c>
      <c r="L10">
        <f>ABS(Table2[[#This Row],[Daily Log Return]])</f>
        <v>1.2096208115215201E-2</v>
      </c>
      <c r="M10">
        <f t="shared" si="0"/>
        <v>829861261577.92004</v>
      </c>
      <c r="N10">
        <f>Table2[[#This Row],[Absolute Value of Return]]/Table2[[#This Row],[Dollar Volume]]</f>
        <v>1.4576181194691691E-14</v>
      </c>
      <c r="O10">
        <f>Table2[[#This Row],[Amihud LIQ]]*1000000</f>
        <v>1.4576181194691692E-8</v>
      </c>
      <c r="P10">
        <f>Table2[[#This Row],[Amihud LIQ]]*1000000000</f>
        <v>1.4576181194691691E-5</v>
      </c>
    </row>
    <row r="11" spans="1:16" x14ac:dyDescent="0.2">
      <c r="A11" s="1">
        <v>36538</v>
      </c>
      <c r="B11">
        <v>1432.25</v>
      </c>
      <c r="C11">
        <v>1454.2</v>
      </c>
      <c r="D11">
        <v>1432.25</v>
      </c>
      <c r="E11">
        <v>1449.68</v>
      </c>
      <c r="F11">
        <v>572444444</v>
      </c>
      <c r="K11">
        <f>LN(E12/Table1[[#This Row],[Close]])</f>
        <v>1.0614783884359819E-2</v>
      </c>
      <c r="L11">
        <f>ABS(Table2[[#This Row],[Daily Log Return]])</f>
        <v>1.0614783884359819E-2</v>
      </c>
      <c r="M11">
        <f t="shared" si="0"/>
        <v>883892436436.70007</v>
      </c>
      <c r="N11">
        <f>Table2[[#This Row],[Absolute Value of Return]]/Table2[[#This Row],[Dollar Volume]]</f>
        <v>1.2009135327769032E-14</v>
      </c>
      <c r="O11">
        <f>Table2[[#This Row],[Amihud LIQ]]*1000000</f>
        <v>1.2009135327769033E-8</v>
      </c>
      <c r="P11">
        <f>Table2[[#This Row],[Amihud LIQ]]*1000000000</f>
        <v>1.2009135327769032E-5</v>
      </c>
    </row>
    <row r="12" spans="1:16" x14ac:dyDescent="0.2">
      <c r="A12" s="1">
        <v>36539</v>
      </c>
      <c r="B12">
        <v>1449.68</v>
      </c>
      <c r="C12">
        <v>1473</v>
      </c>
      <c r="D12">
        <v>1449.68</v>
      </c>
      <c r="E12">
        <v>1465.15</v>
      </c>
      <c r="F12">
        <v>603277778</v>
      </c>
      <c r="K12">
        <f>LN(E13/Table1[[#This Row],[Close]])</f>
        <v>-6.8555103802383595E-3</v>
      </c>
      <c r="L12">
        <f>ABS(Table2[[#This Row],[Daily Log Return]])</f>
        <v>6.8555103802383595E-3</v>
      </c>
      <c r="M12">
        <f t="shared" si="0"/>
        <v>854248021757.84009</v>
      </c>
      <c r="N12">
        <f>Table2[[#This Row],[Absolute Value of Return]]/Table2[[#This Row],[Dollar Volume]]</f>
        <v>8.0251990120285476E-15</v>
      </c>
      <c r="O12">
        <f>Table2[[#This Row],[Amihud LIQ]]*1000000</f>
        <v>8.0251990120285474E-9</v>
      </c>
      <c r="P12">
        <f>Table2[[#This Row],[Amihud LIQ]]*1000000000</f>
        <v>8.0251990120285485E-6</v>
      </c>
    </row>
    <row r="13" spans="1:16" x14ac:dyDescent="0.2">
      <c r="A13" s="1">
        <v>36543</v>
      </c>
      <c r="B13">
        <v>1465.15</v>
      </c>
      <c r="C13">
        <v>1465.15</v>
      </c>
      <c r="D13">
        <v>1451.3</v>
      </c>
      <c r="E13">
        <v>1455.14</v>
      </c>
      <c r="F13">
        <v>587055556</v>
      </c>
      <c r="K13">
        <f>LN(E14/Table1[[#This Row],[Close]])</f>
        <v>5.2215017125654007E-4</v>
      </c>
      <c r="L13">
        <f>ABS(Table2[[#This Row],[Daily Log Return]])</f>
        <v>5.2215017125654007E-4</v>
      </c>
      <c r="M13">
        <f t="shared" si="0"/>
        <v>879848899514.70007</v>
      </c>
      <c r="N13">
        <f>Table2[[#This Row],[Absolute Value of Return]]/Table2[[#This Row],[Dollar Volume]]</f>
        <v>5.9345436647649776E-16</v>
      </c>
      <c r="O13">
        <f>Table2[[#This Row],[Amihud LIQ]]*1000000</f>
        <v>5.9345436647649771E-10</v>
      </c>
      <c r="P13">
        <f>Table2[[#This Row],[Amihud LIQ]]*1000000000</f>
        <v>5.9345436647649772E-7</v>
      </c>
    </row>
    <row r="14" spans="1:16" x14ac:dyDescent="0.2">
      <c r="A14" s="1">
        <v>36544</v>
      </c>
      <c r="B14">
        <v>1455.14</v>
      </c>
      <c r="C14">
        <v>1461.39</v>
      </c>
      <c r="D14">
        <v>1448.68</v>
      </c>
      <c r="E14">
        <v>1455.9</v>
      </c>
      <c r="F14">
        <v>604333333</v>
      </c>
      <c r="K14">
        <f>LN(E15/Table1[[#This Row],[Close]])</f>
        <v>-7.120558645266682E-3</v>
      </c>
      <c r="L14">
        <f>ABS(Table2[[#This Row],[Daily Log Return]])</f>
        <v>7.120558645266682E-3</v>
      </c>
      <c r="M14">
        <f t="shared" si="0"/>
        <v>883966055000</v>
      </c>
      <c r="N14">
        <f>Table2[[#This Row],[Absolute Value of Return]]/Table2[[#This Row],[Dollar Volume]]</f>
        <v>8.0552399099382633E-15</v>
      </c>
      <c r="O14">
        <f>Table2[[#This Row],[Amihud LIQ]]*1000000</f>
        <v>8.0552399099382628E-9</v>
      </c>
      <c r="P14">
        <f>Table2[[#This Row],[Amihud LIQ]]*1000000000</f>
        <v>8.0552399099382628E-6</v>
      </c>
    </row>
    <row r="15" spans="1:16" x14ac:dyDescent="0.2">
      <c r="A15" s="1">
        <v>36545</v>
      </c>
      <c r="B15">
        <v>1455.9</v>
      </c>
      <c r="C15">
        <v>1465.71</v>
      </c>
      <c r="D15">
        <v>1438.54</v>
      </c>
      <c r="E15">
        <v>1445.57</v>
      </c>
      <c r="F15">
        <v>611500000</v>
      </c>
      <c r="K15">
        <f>LN(E16/Table1[[#This Row],[Close]])</f>
        <v>-2.9165951265689668E-3</v>
      </c>
      <c r="L15">
        <f>ABS(Table2[[#This Row],[Daily Log Return]])</f>
        <v>2.9165951265689668E-3</v>
      </c>
      <c r="M15">
        <f t="shared" si="0"/>
        <v>968754070950.95996</v>
      </c>
      <c r="N15">
        <f>Table2[[#This Row],[Absolute Value of Return]]/Table2[[#This Row],[Dollar Volume]]</f>
        <v>3.0106661886911543E-15</v>
      </c>
      <c r="O15">
        <f>Table2[[#This Row],[Amihud LIQ]]*1000000</f>
        <v>3.0106661886911543E-9</v>
      </c>
      <c r="P15">
        <f>Table2[[#This Row],[Amihud LIQ]]*1000000000</f>
        <v>3.0106661886911543E-6</v>
      </c>
    </row>
    <row r="16" spans="1:16" x14ac:dyDescent="0.2">
      <c r="A16" s="1">
        <v>36546</v>
      </c>
      <c r="B16">
        <v>1445.57</v>
      </c>
      <c r="C16">
        <v>1453.18</v>
      </c>
      <c r="D16">
        <v>1439.6</v>
      </c>
      <c r="E16">
        <v>1441.36</v>
      </c>
      <c r="F16">
        <v>672111111</v>
      </c>
      <c r="K16">
        <f>LN(E17/Table1[[#This Row],[Close]])</f>
        <v>-2.8022615294881394E-2</v>
      </c>
      <c r="L16">
        <f>ABS(Table2[[#This Row],[Daily Log Return]])</f>
        <v>2.8022615294881394E-2</v>
      </c>
      <c r="M16">
        <f t="shared" si="0"/>
        <v>868792874600.17004</v>
      </c>
      <c r="N16">
        <f>Table2[[#This Row],[Absolute Value of Return]]/Table2[[#This Row],[Dollar Volume]]</f>
        <v>3.2254655987801203E-14</v>
      </c>
      <c r="O16">
        <f>Table2[[#This Row],[Amihud LIQ]]*1000000</f>
        <v>3.22546559878012E-8</v>
      </c>
      <c r="P16">
        <f>Table2[[#This Row],[Amihud LIQ]]*1000000000</f>
        <v>3.2254655987801202E-5</v>
      </c>
    </row>
    <row r="17" spans="1:16" x14ac:dyDescent="0.2">
      <c r="A17" s="1">
        <v>36549</v>
      </c>
      <c r="B17">
        <v>1441.36</v>
      </c>
      <c r="C17">
        <v>1454.09</v>
      </c>
      <c r="D17">
        <v>1395.42</v>
      </c>
      <c r="E17">
        <v>1401.53</v>
      </c>
      <c r="F17">
        <v>619888889</v>
      </c>
      <c r="K17">
        <f>LN(E18/Table1[[#This Row],[Close]])</f>
        <v>6.046483729051793E-3</v>
      </c>
      <c r="L17">
        <f>ABS(Table2[[#This Row],[Daily Log Return]])</f>
        <v>6.046483729051793E-3</v>
      </c>
      <c r="M17">
        <f t="shared" si="0"/>
        <v>841082895000</v>
      </c>
      <c r="N17">
        <f>Table2[[#This Row],[Absolute Value of Return]]/Table2[[#This Row],[Dollar Volume]]</f>
        <v>7.1889272329712442E-15</v>
      </c>
      <c r="O17">
        <f>Table2[[#This Row],[Amihud LIQ]]*1000000</f>
        <v>7.1889272329712445E-9</v>
      </c>
      <c r="P17">
        <f>Table2[[#This Row],[Amihud LIQ]]*1000000000</f>
        <v>7.188927232971244E-6</v>
      </c>
    </row>
    <row r="18" spans="1:16" x14ac:dyDescent="0.2">
      <c r="A18" s="1">
        <v>36550</v>
      </c>
      <c r="B18">
        <v>1401.53</v>
      </c>
      <c r="C18">
        <v>1414.26</v>
      </c>
      <c r="D18">
        <v>1388.49</v>
      </c>
      <c r="E18">
        <v>1410.03</v>
      </c>
      <c r="F18">
        <v>596500000</v>
      </c>
      <c r="K18">
        <f>LN(E19/Table1[[#This Row],[Close]])</f>
        <v>-4.2215746462376594E-3</v>
      </c>
      <c r="L18">
        <f>ABS(Table2[[#This Row],[Daily Log Return]])</f>
        <v>4.2215746462376594E-3</v>
      </c>
      <c r="M18">
        <f t="shared" si="0"/>
        <v>871549864687.97998</v>
      </c>
      <c r="N18">
        <f>Table2[[#This Row],[Absolute Value of Return]]/Table2[[#This Row],[Dollar Volume]]</f>
        <v>4.8437557244633478E-15</v>
      </c>
      <c r="O18">
        <f>Table2[[#This Row],[Amihud LIQ]]*1000000</f>
        <v>4.8437557244633481E-9</v>
      </c>
      <c r="P18">
        <f>Table2[[#This Row],[Amihud LIQ]]*1000000000</f>
        <v>4.8437557244633482E-6</v>
      </c>
    </row>
    <row r="19" spans="1:16" x14ac:dyDescent="0.2">
      <c r="A19" s="1">
        <v>36551</v>
      </c>
      <c r="B19">
        <v>1410.03</v>
      </c>
      <c r="C19">
        <v>1412.73</v>
      </c>
      <c r="D19">
        <v>1400.16</v>
      </c>
      <c r="E19">
        <v>1404.09</v>
      </c>
      <c r="F19">
        <v>620722222</v>
      </c>
      <c r="K19">
        <f>LN(E20/Table1[[#This Row],[Close]])</f>
        <v>-3.9462702631996166E-3</v>
      </c>
      <c r="L19">
        <f>ABS(Table2[[#This Row],[Daily Log Return]])</f>
        <v>3.9462702631996166E-3</v>
      </c>
      <c r="M19">
        <f t="shared" si="0"/>
        <v>877596400000</v>
      </c>
      <c r="N19">
        <f>Table2[[#This Row],[Absolute Value of Return]]/Table2[[#This Row],[Dollar Volume]]</f>
        <v>4.4966800948586577E-15</v>
      </c>
      <c r="O19">
        <f>Table2[[#This Row],[Amihud LIQ]]*1000000</f>
        <v>4.4966800948586575E-9</v>
      </c>
      <c r="P19">
        <f>Table2[[#This Row],[Amihud LIQ]]*1000000000</f>
        <v>4.4966800948586581E-6</v>
      </c>
    </row>
    <row r="20" spans="1:16" x14ac:dyDescent="0.2">
      <c r="A20" s="1">
        <v>36552</v>
      </c>
      <c r="B20">
        <v>1404.09</v>
      </c>
      <c r="C20">
        <v>1418.86</v>
      </c>
      <c r="D20">
        <v>1370.99</v>
      </c>
      <c r="E20">
        <v>1398.56</v>
      </c>
      <c r="F20">
        <v>627500000</v>
      </c>
      <c r="K20">
        <f>LN(E21/Table1[[#This Row],[Close]])</f>
        <v>-2.7840795963128967E-2</v>
      </c>
      <c r="L20">
        <f>ABS(Table2[[#This Row],[Daily Log Return]])</f>
        <v>2.7840795963128967E-2</v>
      </c>
      <c r="M20">
        <f t="shared" si="0"/>
        <v>828035182524.4801</v>
      </c>
      <c r="N20">
        <f>Table2[[#This Row],[Absolute Value of Return]]/Table2[[#This Row],[Dollar Volume]]</f>
        <v>3.3622721051838734E-14</v>
      </c>
      <c r="O20">
        <f>Table2[[#This Row],[Amihud LIQ]]*1000000</f>
        <v>3.3622721051838737E-8</v>
      </c>
      <c r="P20">
        <f>Table2[[#This Row],[Amihud LIQ]]*1000000000</f>
        <v>3.3622721051838731E-5</v>
      </c>
    </row>
    <row r="21" spans="1:16" x14ac:dyDescent="0.2">
      <c r="A21" s="1">
        <v>36553</v>
      </c>
      <c r="B21">
        <v>1398.56</v>
      </c>
      <c r="C21">
        <v>1398.56</v>
      </c>
      <c r="D21">
        <v>1356.2</v>
      </c>
      <c r="E21">
        <v>1360.16</v>
      </c>
      <c r="F21">
        <v>608777778</v>
      </c>
      <c r="K21">
        <f>LN(E22/Table1[[#This Row],[Close]])</f>
        <v>2.4904903670926997E-2</v>
      </c>
      <c r="L21">
        <f>ABS(Table2[[#This Row],[Daily Log Return]])</f>
        <v>2.4904903670926997E-2</v>
      </c>
      <c r="M21">
        <f t="shared" si="0"/>
        <v>769896859845.06006</v>
      </c>
      <c r="N21">
        <f>Table2[[#This Row],[Absolute Value of Return]]/Table2[[#This Row],[Dollar Volume]]</f>
        <v>3.2348363748280582E-14</v>
      </c>
      <c r="O21">
        <f>Table2[[#This Row],[Amihud LIQ]]*1000000</f>
        <v>3.2348363748280585E-8</v>
      </c>
      <c r="P21">
        <f>Table2[[#This Row],[Amihud LIQ]]*1000000000</f>
        <v>3.2348363748280583E-5</v>
      </c>
    </row>
    <row r="22" spans="1:16" x14ac:dyDescent="0.2">
      <c r="A22" s="1">
        <v>36556</v>
      </c>
      <c r="B22">
        <v>1360.16</v>
      </c>
      <c r="C22">
        <v>1394.48</v>
      </c>
      <c r="D22">
        <v>1350.14</v>
      </c>
      <c r="E22">
        <v>1394.46</v>
      </c>
      <c r="F22">
        <v>552111111</v>
      </c>
      <c r="K22">
        <f>LN(E23/Table1[[#This Row],[Close]])</f>
        <v>1.0571692114229847E-2</v>
      </c>
      <c r="L22">
        <f>ABS(Table2[[#This Row],[Daily Log Return]])</f>
        <v>1.0571692114229847E-2</v>
      </c>
      <c r="M22">
        <f t="shared" si="0"/>
        <v>768057600000</v>
      </c>
      <c r="N22">
        <f>Table2[[#This Row],[Absolute Value of Return]]/Table2[[#This Row],[Dollar Volume]]</f>
        <v>1.3764191792685662E-14</v>
      </c>
      <c r="O22">
        <f>Table2[[#This Row],[Amihud LIQ]]*1000000</f>
        <v>1.3764191792685662E-8</v>
      </c>
      <c r="P22">
        <f>Table2[[#This Row],[Amihud LIQ]]*1000000000</f>
        <v>1.3764191792685661E-5</v>
      </c>
    </row>
    <row r="23" spans="1:16" x14ac:dyDescent="0.2">
      <c r="A23" s="1">
        <v>36557</v>
      </c>
      <c r="B23">
        <v>1394.46</v>
      </c>
      <c r="C23">
        <v>1412.49</v>
      </c>
      <c r="D23">
        <v>1384.79</v>
      </c>
      <c r="E23">
        <v>1409.28</v>
      </c>
      <c r="F23">
        <v>545000000</v>
      </c>
      <c r="K23">
        <f>LN(E24/Table1[[#This Row],[Close]])</f>
        <v>-1.1353959705650189E-4</v>
      </c>
      <c r="L23">
        <f>ABS(Table2[[#This Row],[Daily Log Return]])</f>
        <v>1.1353959705650189E-4</v>
      </c>
      <c r="M23">
        <f t="shared" si="0"/>
        <v>813062239999.99988</v>
      </c>
      <c r="N23">
        <f>Table2[[#This Row],[Absolute Value of Return]]/Table2[[#This Row],[Dollar Volume]]</f>
        <v>1.3964441031783976E-16</v>
      </c>
      <c r="O23">
        <f>Table2[[#This Row],[Amihud LIQ]]*1000000</f>
        <v>1.3964441031783975E-10</v>
      </c>
      <c r="P23">
        <f>Table2[[#This Row],[Amihud LIQ]]*1000000000</f>
        <v>1.3964441031783975E-7</v>
      </c>
    </row>
    <row r="24" spans="1:16" x14ac:dyDescent="0.2">
      <c r="A24" s="1">
        <v>36558</v>
      </c>
      <c r="B24">
        <v>1409.28</v>
      </c>
      <c r="C24">
        <v>1420.61</v>
      </c>
      <c r="D24">
        <v>1403.49</v>
      </c>
      <c r="E24">
        <v>1409.12</v>
      </c>
      <c r="F24">
        <v>577000000</v>
      </c>
      <c r="K24">
        <f>LN(E25/Table1[[#This Row],[Close]])</f>
        <v>1.1185364792412934E-2</v>
      </c>
      <c r="L24">
        <f>ABS(Table2[[#This Row],[Daily Log Return]])</f>
        <v>1.1185364792412934E-2</v>
      </c>
      <c r="M24">
        <f t="shared" si="0"/>
        <v>907626724366.68005</v>
      </c>
      <c r="N24">
        <f>Table2[[#This Row],[Absolute Value of Return]]/Table2[[#This Row],[Dollar Volume]]</f>
        <v>1.2323749942706689E-14</v>
      </c>
      <c r="O24">
        <f>Table2[[#This Row],[Amihud LIQ]]*1000000</f>
        <v>1.232374994270669E-8</v>
      </c>
      <c r="P24">
        <f>Table2[[#This Row],[Amihud LIQ]]*1000000000</f>
        <v>1.2323749942706688E-5</v>
      </c>
    </row>
    <row r="25" spans="1:16" x14ac:dyDescent="0.2">
      <c r="A25" s="1">
        <v>36559</v>
      </c>
      <c r="B25">
        <v>1409.12</v>
      </c>
      <c r="C25">
        <v>1425.78</v>
      </c>
      <c r="D25">
        <v>1398.52</v>
      </c>
      <c r="E25">
        <v>1424.97</v>
      </c>
      <c r="F25">
        <v>636944444</v>
      </c>
      <c r="K25">
        <f>LN(E26/Table1[[#This Row],[Close]])</f>
        <v>-4.2115016731490761E-4</v>
      </c>
      <c r="L25">
        <f>ABS(Table2[[#This Row],[Daily Log Return]])</f>
        <v>4.2115016731490761E-4</v>
      </c>
      <c r="M25">
        <f t="shared" si="0"/>
        <v>827005048175.06995</v>
      </c>
      <c r="N25">
        <f>Table2[[#This Row],[Absolute Value of Return]]/Table2[[#This Row],[Dollar Volume]]</f>
        <v>5.0924739606396413E-16</v>
      </c>
      <c r="O25">
        <f>Table2[[#This Row],[Amihud LIQ]]*1000000</f>
        <v>5.0924739606396411E-10</v>
      </c>
      <c r="P25">
        <f>Table2[[#This Row],[Amihud LIQ]]*1000000000</f>
        <v>5.0924739606396413E-7</v>
      </c>
    </row>
    <row r="26" spans="1:16" x14ac:dyDescent="0.2">
      <c r="A26" s="1">
        <v>36560</v>
      </c>
      <c r="B26">
        <v>1424.97</v>
      </c>
      <c r="C26">
        <v>1435.91</v>
      </c>
      <c r="D26">
        <v>1420.63</v>
      </c>
      <c r="E26">
        <v>1424.37</v>
      </c>
      <c r="F26">
        <v>580611111</v>
      </c>
      <c r="K26">
        <f>LN(E27/Table1[[#This Row],[Close]])</f>
        <v>-9.1272585640115615E-5</v>
      </c>
      <c r="L26">
        <f>ABS(Table2[[#This Row],[Daily Log Return]])</f>
        <v>9.1272585640115615E-5</v>
      </c>
      <c r="M26">
        <f t="shared" si="0"/>
        <v>726441525077.44006</v>
      </c>
      <c r="N26">
        <f>Table2[[#This Row],[Absolute Value of Return]]/Table2[[#This Row],[Dollar Volume]]</f>
        <v>1.2564340348025366E-16</v>
      </c>
      <c r="O26">
        <f>Table2[[#This Row],[Amihud LIQ]]*1000000</f>
        <v>1.2564340348025367E-10</v>
      </c>
      <c r="P26">
        <f>Table2[[#This Row],[Amihud LIQ]]*1000000000</f>
        <v>1.2564340348025367E-7</v>
      </c>
    </row>
    <row r="27" spans="1:16" x14ac:dyDescent="0.2">
      <c r="A27" s="1">
        <v>36563</v>
      </c>
      <c r="B27">
        <v>1424.37</v>
      </c>
      <c r="C27">
        <v>1427.15</v>
      </c>
      <c r="D27">
        <v>1413.33</v>
      </c>
      <c r="E27">
        <v>1424.24</v>
      </c>
      <c r="F27">
        <v>510055556</v>
      </c>
      <c r="K27">
        <f>LN(E28/Table1[[#This Row],[Close]])</f>
        <v>1.2198507136646801E-2</v>
      </c>
      <c r="L27">
        <f>ABS(Table2[[#This Row],[Daily Log Return]])</f>
        <v>1.2198507136646801E-2</v>
      </c>
      <c r="M27">
        <f t="shared" si="0"/>
        <v>839161136196.32007</v>
      </c>
      <c r="N27">
        <f>Table2[[#This Row],[Absolute Value of Return]]/Table2[[#This Row],[Dollar Volume]]</f>
        <v>1.4536549192374637E-14</v>
      </c>
      <c r="O27">
        <f>Table2[[#This Row],[Amihud LIQ]]*1000000</f>
        <v>1.4536549192374637E-8</v>
      </c>
      <c r="P27">
        <f>Table2[[#This Row],[Amihud LIQ]]*1000000000</f>
        <v>1.4536549192374638E-5</v>
      </c>
    </row>
    <row r="28" spans="1:16" x14ac:dyDescent="0.2">
      <c r="A28" s="1">
        <v>36564</v>
      </c>
      <c r="B28">
        <v>1424.24</v>
      </c>
      <c r="C28">
        <v>1441.83</v>
      </c>
      <c r="D28">
        <v>1424.24</v>
      </c>
      <c r="E28">
        <v>1441.72</v>
      </c>
      <c r="F28">
        <v>582055556</v>
      </c>
      <c r="K28">
        <f>LN(E29/Table1[[#This Row],[Close]])</f>
        <v>-2.1035109710187998E-2</v>
      </c>
      <c r="L28">
        <f>ABS(Table2[[#This Row],[Daily Log Return]])</f>
        <v>2.1035109710187998E-2</v>
      </c>
      <c r="M28">
        <f t="shared" si="0"/>
        <v>823889641509.81006</v>
      </c>
      <c r="N28">
        <f>Table2[[#This Row],[Absolute Value of Return]]/Table2[[#This Row],[Dollar Volume]]</f>
        <v>2.5531465199198688E-14</v>
      </c>
      <c r="O28">
        <f>Table2[[#This Row],[Amihud LIQ]]*1000000</f>
        <v>2.5531465199198688E-8</v>
      </c>
      <c r="P28">
        <f>Table2[[#This Row],[Amihud LIQ]]*1000000000</f>
        <v>2.5531465199198688E-5</v>
      </c>
    </row>
    <row r="29" spans="1:16" x14ac:dyDescent="0.2">
      <c r="A29" s="1">
        <v>36565</v>
      </c>
      <c r="B29">
        <v>1441.72</v>
      </c>
      <c r="C29">
        <v>1444.55</v>
      </c>
      <c r="D29">
        <v>1411.65</v>
      </c>
      <c r="E29">
        <v>1411.71</v>
      </c>
      <c r="F29">
        <v>583611111</v>
      </c>
      <c r="K29">
        <f>LN(E30/Table1[[#This Row],[Close]])</f>
        <v>3.6202461990778156E-3</v>
      </c>
      <c r="L29">
        <f>ABS(Table2[[#This Row],[Daily Log Return]])</f>
        <v>3.6202461990778156E-3</v>
      </c>
      <c r="M29">
        <f t="shared" si="0"/>
        <v>833410890796.26001</v>
      </c>
      <c r="N29">
        <f>Table2[[#This Row],[Absolute Value of Return]]/Table2[[#This Row],[Dollar Volume]]</f>
        <v>4.3438911574804945E-15</v>
      </c>
      <c r="O29">
        <f>Table2[[#This Row],[Amihud LIQ]]*1000000</f>
        <v>4.3438911574804945E-9</v>
      </c>
      <c r="P29">
        <f>Table2[[#This Row],[Amihud LIQ]]*1000000000</f>
        <v>4.3438911574804947E-6</v>
      </c>
    </row>
    <row r="30" spans="1:16" x14ac:dyDescent="0.2">
      <c r="A30" s="1">
        <v>36566</v>
      </c>
      <c r="B30">
        <v>1411.7</v>
      </c>
      <c r="C30">
        <v>1422.1</v>
      </c>
      <c r="D30">
        <v>1406.43</v>
      </c>
      <c r="E30">
        <v>1416.83</v>
      </c>
      <c r="F30">
        <v>588222222</v>
      </c>
      <c r="K30">
        <f>LN(E31/Table1[[#This Row],[Close]])</f>
        <v>-2.1192326485726515E-2</v>
      </c>
      <c r="L30">
        <f>ABS(Table2[[#This Row],[Daily Log Return]])</f>
        <v>2.1192326485726515E-2</v>
      </c>
      <c r="M30">
        <f t="shared" si="0"/>
        <v>790427212870.95996</v>
      </c>
      <c r="N30">
        <f>Table2[[#This Row],[Absolute Value of Return]]/Table2[[#This Row],[Dollar Volume]]</f>
        <v>2.6811230864322782E-14</v>
      </c>
      <c r="O30">
        <f>Table2[[#This Row],[Amihud LIQ]]*1000000</f>
        <v>2.6811230864322781E-8</v>
      </c>
      <c r="P30">
        <f>Table2[[#This Row],[Amihud LIQ]]*1000000000</f>
        <v>2.6811230864322781E-5</v>
      </c>
    </row>
    <row r="31" spans="1:16" x14ac:dyDescent="0.2">
      <c r="A31" s="1">
        <v>36567</v>
      </c>
      <c r="B31">
        <v>1416.83</v>
      </c>
      <c r="C31">
        <v>1416.83</v>
      </c>
      <c r="D31">
        <v>1378.89</v>
      </c>
      <c r="E31">
        <v>1387.12</v>
      </c>
      <c r="F31">
        <v>569833333</v>
      </c>
      <c r="K31">
        <f>LN(E32/Table1[[#This Row],[Close]])</f>
        <v>2.0309254890385452E-3</v>
      </c>
      <c r="L31">
        <f>ABS(Table2[[#This Row],[Daily Log Return]])</f>
        <v>2.0309254890385452E-3</v>
      </c>
      <c r="M31">
        <f t="shared" si="0"/>
        <v>716050757129.97998</v>
      </c>
      <c r="N31">
        <f>Table2[[#This Row],[Absolute Value of Return]]/Table2[[#This Row],[Dollar Volume]]</f>
        <v>2.8362870492292276E-15</v>
      </c>
      <c r="O31">
        <f>Table2[[#This Row],[Amihud LIQ]]*1000000</f>
        <v>2.8362870492292275E-9</v>
      </c>
      <c r="P31">
        <f>Table2[[#This Row],[Amihud LIQ]]*1000000000</f>
        <v>2.8362870492292276E-6</v>
      </c>
    </row>
    <row r="32" spans="1:16" x14ac:dyDescent="0.2">
      <c r="A32" s="1">
        <v>36570</v>
      </c>
      <c r="B32">
        <v>1387.12</v>
      </c>
      <c r="C32">
        <v>1394.93</v>
      </c>
      <c r="D32">
        <v>1380.53</v>
      </c>
      <c r="E32">
        <v>1389.94</v>
      </c>
      <c r="F32">
        <v>515166667</v>
      </c>
      <c r="K32">
        <f>LN(E33/Table1[[#This Row],[Close]])</f>
        <v>8.6748705712460846E-3</v>
      </c>
      <c r="L32">
        <f>ABS(Table2[[#This Row],[Daily Log Return]])</f>
        <v>8.6748705712460846E-3</v>
      </c>
      <c r="M32">
        <f t="shared" si="0"/>
        <v>850654891355.09998</v>
      </c>
      <c r="N32">
        <f>Table2[[#This Row],[Absolute Value of Return]]/Table2[[#This Row],[Dollar Volume]]</f>
        <v>1.0197873026306764E-14</v>
      </c>
      <c r="O32">
        <f>Table2[[#This Row],[Amihud LIQ]]*1000000</f>
        <v>1.0197873026306764E-8</v>
      </c>
      <c r="P32">
        <f>Table2[[#This Row],[Amihud LIQ]]*1000000000</f>
        <v>1.0197873026306764E-5</v>
      </c>
    </row>
    <row r="33" spans="1:16" x14ac:dyDescent="0.2">
      <c r="A33" s="1">
        <v>36571</v>
      </c>
      <c r="B33">
        <v>1389.94</v>
      </c>
      <c r="C33">
        <v>1407.72</v>
      </c>
      <c r="D33">
        <v>1376.25</v>
      </c>
      <c r="E33">
        <v>1402.05</v>
      </c>
      <c r="F33">
        <v>606722222</v>
      </c>
      <c r="K33">
        <f>LN(E34/Table1[[#This Row],[Close]])</f>
        <v>-1.0309369658861213E-2</v>
      </c>
      <c r="L33">
        <f>ABS(Table2[[#This Row],[Daily Log Return]])</f>
        <v>1.0309369658861213E-2</v>
      </c>
      <c r="M33">
        <f t="shared" si="0"/>
        <v>785421220000</v>
      </c>
      <c r="N33">
        <f>Table2[[#This Row],[Absolute Value of Return]]/Table2[[#This Row],[Dollar Volume]]</f>
        <v>1.3125911799099612E-14</v>
      </c>
      <c r="O33">
        <f>Table2[[#This Row],[Amihud LIQ]]*1000000</f>
        <v>1.3125911799099612E-8</v>
      </c>
      <c r="P33">
        <f>Table2[[#This Row],[Amihud LIQ]]*1000000000</f>
        <v>1.3125911799099613E-5</v>
      </c>
    </row>
    <row r="34" spans="1:16" x14ac:dyDescent="0.2">
      <c r="A34" s="1">
        <v>36572</v>
      </c>
      <c r="B34">
        <v>1402.05</v>
      </c>
      <c r="C34">
        <v>1404.55</v>
      </c>
      <c r="D34">
        <v>1385.58</v>
      </c>
      <c r="E34">
        <v>1387.67</v>
      </c>
      <c r="F34">
        <v>566000000</v>
      </c>
      <c r="K34">
        <f>LN(E35/Table1[[#This Row],[Close]])</f>
        <v>4.2508277145605693E-4</v>
      </c>
      <c r="L34">
        <f>ABS(Table2[[#This Row],[Daily Log Return]])</f>
        <v>4.2508277145605693E-4</v>
      </c>
      <c r="M34">
        <f t="shared" si="0"/>
        <v>798095249043.14001</v>
      </c>
      <c r="N34">
        <f>Table2[[#This Row],[Absolute Value of Return]]/Table2[[#This Row],[Dollar Volume]]</f>
        <v>5.3262160370670196E-16</v>
      </c>
      <c r="O34">
        <f>Table2[[#This Row],[Amihud LIQ]]*1000000</f>
        <v>5.3262160370670196E-10</v>
      </c>
      <c r="P34">
        <f>Table2[[#This Row],[Amihud LIQ]]*1000000000</f>
        <v>5.3262160370670193E-7</v>
      </c>
    </row>
    <row r="35" spans="1:16" x14ac:dyDescent="0.2">
      <c r="A35" s="1">
        <v>36573</v>
      </c>
      <c r="B35">
        <v>1387.67</v>
      </c>
      <c r="C35">
        <v>1399.88</v>
      </c>
      <c r="D35">
        <v>1380.07</v>
      </c>
      <c r="E35">
        <v>1388.26</v>
      </c>
      <c r="F35">
        <v>574888889</v>
      </c>
      <c r="K35">
        <f>LN(E36/Table1[[#This Row],[Close]])</f>
        <v>-3.0847070655427272E-2</v>
      </c>
      <c r="L35">
        <f>ABS(Table2[[#This Row],[Daily Log Return]])</f>
        <v>3.0847070655427272E-2</v>
      </c>
      <c r="M35">
        <f t="shared" si="0"/>
        <v>779460893376.03992</v>
      </c>
      <c r="N35">
        <f>Table2[[#This Row],[Absolute Value of Return]]/Table2[[#This Row],[Dollar Volume]]</f>
        <v>3.9574879147330794E-14</v>
      </c>
      <c r="O35">
        <f>Table2[[#This Row],[Amihud LIQ]]*1000000</f>
        <v>3.9574879147330793E-8</v>
      </c>
      <c r="P35">
        <f>Table2[[#This Row],[Amihud LIQ]]*1000000000</f>
        <v>3.9574879147330792E-5</v>
      </c>
    </row>
    <row r="36" spans="1:16" x14ac:dyDescent="0.2">
      <c r="A36" s="1">
        <v>36574</v>
      </c>
      <c r="B36">
        <v>1388.26</v>
      </c>
      <c r="C36">
        <v>1388.59</v>
      </c>
      <c r="D36">
        <v>1345.32</v>
      </c>
      <c r="E36">
        <v>1346.09</v>
      </c>
      <c r="F36">
        <v>579055556</v>
      </c>
      <c r="K36">
        <f>LN(E37/Table1[[#This Row],[Close]])</f>
        <v>4.5066155894436253E-3</v>
      </c>
      <c r="L36">
        <f>ABS(Table2[[#This Row],[Daily Log Return]])</f>
        <v>4.5066155894436253E-3</v>
      </c>
      <c r="M36">
        <f t="shared" si="0"/>
        <v>736181443843.47998</v>
      </c>
      <c r="N36">
        <f>Table2[[#This Row],[Absolute Value of Return]]/Table2[[#This Row],[Dollar Volume]]</f>
        <v>6.1216098655181259E-15</v>
      </c>
      <c r="O36">
        <f>Table2[[#This Row],[Amihud LIQ]]*1000000</f>
        <v>6.1216098655181257E-9</v>
      </c>
      <c r="P36">
        <f>Table2[[#This Row],[Amihud LIQ]]*1000000000</f>
        <v>6.1216098655181263E-6</v>
      </c>
    </row>
    <row r="37" spans="1:16" x14ac:dyDescent="0.2">
      <c r="A37" s="1">
        <v>36578</v>
      </c>
      <c r="B37">
        <v>1346.09</v>
      </c>
      <c r="C37">
        <v>1358.11</v>
      </c>
      <c r="D37">
        <v>1331.88</v>
      </c>
      <c r="E37">
        <v>1352.17</v>
      </c>
      <c r="F37">
        <v>544444444</v>
      </c>
      <c r="K37">
        <f>LN(E38/Table1[[#This Row],[Close]])</f>
        <v>6.2812146679728995E-3</v>
      </c>
      <c r="L37">
        <f>ABS(Table2[[#This Row],[Daily Log Return]])</f>
        <v>6.2812146679728995E-3</v>
      </c>
      <c r="M37">
        <f t="shared" si="0"/>
        <v>751176474493.64001</v>
      </c>
      <c r="N37">
        <f>Table2[[#This Row],[Absolute Value of Return]]/Table2[[#This Row],[Dollar Volume]]</f>
        <v>8.3618362412201462E-15</v>
      </c>
      <c r="O37">
        <f>Table2[[#This Row],[Amihud LIQ]]*1000000</f>
        <v>8.3618362412201468E-9</v>
      </c>
      <c r="P37">
        <f>Table2[[#This Row],[Amihud LIQ]]*1000000000</f>
        <v>8.361836241220147E-6</v>
      </c>
    </row>
    <row r="38" spans="1:16" x14ac:dyDescent="0.2">
      <c r="A38" s="1">
        <v>36579</v>
      </c>
      <c r="B38">
        <v>1352.17</v>
      </c>
      <c r="C38">
        <v>1370.11</v>
      </c>
      <c r="D38">
        <v>1342.44</v>
      </c>
      <c r="E38">
        <v>1360.69</v>
      </c>
      <c r="F38">
        <v>552055556</v>
      </c>
      <c r="K38">
        <f>LN(E39/Table1[[#This Row],[Close]])</f>
        <v>-5.3498130630879681E-3</v>
      </c>
      <c r="L38">
        <f>ABS(Table2[[#This Row],[Daily Log Return]])</f>
        <v>5.3498130630879681E-3</v>
      </c>
      <c r="M38">
        <f t="shared" si="0"/>
        <v>913565250000</v>
      </c>
      <c r="N38">
        <f>Table2[[#This Row],[Absolute Value of Return]]/Table2[[#This Row],[Dollar Volume]]</f>
        <v>5.8559725899030947E-15</v>
      </c>
      <c r="O38">
        <f>Table2[[#This Row],[Amihud LIQ]]*1000000</f>
        <v>5.8559725899030943E-9</v>
      </c>
      <c r="P38">
        <f>Table2[[#This Row],[Amihud LIQ]]*1000000000</f>
        <v>5.8559725899030946E-6</v>
      </c>
    </row>
    <row r="39" spans="1:16" x14ac:dyDescent="0.2">
      <c r="A39" s="1">
        <v>36580</v>
      </c>
      <c r="B39">
        <v>1360.69</v>
      </c>
      <c r="C39">
        <v>1364.8</v>
      </c>
      <c r="D39">
        <v>1329.88</v>
      </c>
      <c r="E39">
        <v>1353.43</v>
      </c>
      <c r="F39">
        <v>675000000</v>
      </c>
      <c r="K39">
        <f>LN(E40/Table1[[#This Row],[Close]])</f>
        <v>-1.494003871427774E-2</v>
      </c>
      <c r="L39">
        <f>ABS(Table2[[#This Row],[Daily Log Return]])</f>
        <v>1.494003871427774E-2</v>
      </c>
      <c r="M39">
        <f t="shared" si="0"/>
        <v>789052818074.07996</v>
      </c>
      <c r="N39">
        <f>Table2[[#This Row],[Absolute Value of Return]]/Table2[[#This Row],[Dollar Volume]]</f>
        <v>1.8934142774806108E-14</v>
      </c>
      <c r="O39">
        <f>Table2[[#This Row],[Amihud LIQ]]*1000000</f>
        <v>1.8934142774806109E-8</v>
      </c>
      <c r="P39">
        <f>Table2[[#This Row],[Amihud LIQ]]*1000000000</f>
        <v>1.8934142774806109E-5</v>
      </c>
    </row>
    <row r="40" spans="1:16" x14ac:dyDescent="0.2">
      <c r="A40" s="1">
        <v>36581</v>
      </c>
      <c r="B40">
        <v>1353.43</v>
      </c>
      <c r="C40">
        <v>1362.14</v>
      </c>
      <c r="D40">
        <v>1329.15</v>
      </c>
      <c r="E40">
        <v>1333.36</v>
      </c>
      <c r="F40">
        <v>591777778</v>
      </c>
      <c r="K40">
        <f>LN(E41/Table1[[#This Row],[Close]])</f>
        <v>1.0957031538571586E-2</v>
      </c>
      <c r="L40">
        <f>ABS(Table2[[#This Row],[Daily Log Return]])</f>
        <v>1.0957031538571586E-2</v>
      </c>
      <c r="M40">
        <f t="shared" si="0"/>
        <v>768762958632.90002</v>
      </c>
      <c r="N40">
        <f>Table2[[#This Row],[Absolute Value of Return]]/Table2[[#This Row],[Dollar Volume]]</f>
        <v>1.4252808899711559E-14</v>
      </c>
      <c r="O40">
        <f>Table2[[#This Row],[Amihud LIQ]]*1000000</f>
        <v>1.4252808899711559E-8</v>
      </c>
      <c r="P40">
        <f>Table2[[#This Row],[Amihud LIQ]]*1000000000</f>
        <v>1.425280889971156E-5</v>
      </c>
    </row>
    <row r="41" spans="1:16" x14ac:dyDescent="0.2">
      <c r="A41" s="1">
        <v>36584</v>
      </c>
      <c r="B41">
        <v>1333.36</v>
      </c>
      <c r="C41">
        <v>1360.82</v>
      </c>
      <c r="D41">
        <v>1325.07</v>
      </c>
      <c r="E41">
        <v>1348.05</v>
      </c>
      <c r="F41">
        <v>570277778</v>
      </c>
      <c r="K41">
        <f>LN(E42/Table1[[#This Row],[Close]])</f>
        <v>1.3535077157035507E-2</v>
      </c>
      <c r="L41">
        <f>ABS(Table2[[#This Row],[Daily Log Return]])</f>
        <v>1.3535077157035507E-2</v>
      </c>
      <c r="M41">
        <f t="shared" si="0"/>
        <v>914210892829.52002</v>
      </c>
      <c r="N41">
        <f>Table2[[#This Row],[Absolute Value of Return]]/Table2[[#This Row],[Dollar Volume]]</f>
        <v>1.4805202238559958E-14</v>
      </c>
      <c r="O41">
        <f>Table2[[#This Row],[Amihud LIQ]]*1000000</f>
        <v>1.4805202238559958E-8</v>
      </c>
      <c r="P41">
        <f>Table2[[#This Row],[Amihud LIQ]]*1000000000</f>
        <v>1.4805202238559957E-5</v>
      </c>
    </row>
    <row r="42" spans="1:16" x14ac:dyDescent="0.2">
      <c r="A42" s="1">
        <v>36585</v>
      </c>
      <c r="B42">
        <v>1348.05</v>
      </c>
      <c r="C42">
        <v>1369.63</v>
      </c>
      <c r="D42">
        <v>1348.05</v>
      </c>
      <c r="E42">
        <v>1366.42</v>
      </c>
      <c r="F42">
        <v>669055556</v>
      </c>
      <c r="K42">
        <f>LN(E43/Table1[[#This Row],[Close]])</f>
        <v>9.302189373569263E-3</v>
      </c>
      <c r="L42">
        <f>ABS(Table2[[#This Row],[Daily Log Return]])</f>
        <v>9.302189373569263E-3</v>
      </c>
      <c r="M42">
        <f t="shared" si="0"/>
        <v>976236654540.27002</v>
      </c>
      <c r="N42">
        <f>Table2[[#This Row],[Absolute Value of Return]]/Table2[[#This Row],[Dollar Volume]]</f>
        <v>9.5286212931124321E-15</v>
      </c>
      <c r="O42">
        <f>Table2[[#This Row],[Amihud LIQ]]*1000000</f>
        <v>9.5286212931124315E-9</v>
      </c>
      <c r="P42">
        <f>Table2[[#This Row],[Amihud LIQ]]*1000000000</f>
        <v>9.5286212931124324E-6</v>
      </c>
    </row>
    <row r="43" spans="1:16" x14ac:dyDescent="0.2">
      <c r="A43" s="1">
        <v>36586</v>
      </c>
      <c r="B43">
        <v>1366.42</v>
      </c>
      <c r="C43">
        <v>1383.46</v>
      </c>
      <c r="D43">
        <v>1366.42</v>
      </c>
      <c r="E43">
        <v>1379.19</v>
      </c>
      <c r="F43">
        <v>707833333</v>
      </c>
      <c r="K43">
        <f>LN(E44/Table1[[#This Row],[Close]])</f>
        <v>1.8616785832910249E-3</v>
      </c>
      <c r="L43">
        <f>ABS(Table2[[#This Row],[Daily Log Return]])</f>
        <v>1.8616785832910249E-3</v>
      </c>
      <c r="M43">
        <f t="shared" si="0"/>
        <v>920098631264.64001</v>
      </c>
      <c r="N43">
        <f>Table2[[#This Row],[Absolute Value of Return]]/Table2[[#This Row],[Dollar Volume]]</f>
        <v>2.0233467587406575E-15</v>
      </c>
      <c r="O43">
        <f>Table2[[#This Row],[Amihud LIQ]]*1000000</f>
        <v>2.0233467587406577E-9</v>
      </c>
      <c r="P43">
        <f>Table2[[#This Row],[Amihud LIQ]]*1000000000</f>
        <v>2.0233467587406576E-6</v>
      </c>
    </row>
    <row r="44" spans="1:16" x14ac:dyDescent="0.2">
      <c r="A44" s="1">
        <v>36587</v>
      </c>
      <c r="B44">
        <v>1379.19</v>
      </c>
      <c r="C44">
        <v>1386.56</v>
      </c>
      <c r="D44">
        <v>1370.35</v>
      </c>
      <c r="E44">
        <v>1381.76</v>
      </c>
      <c r="F44">
        <v>665888889</v>
      </c>
      <c r="K44">
        <f>LN(E45/Table1[[#This Row],[Close]])</f>
        <v>1.9642829679662539E-2</v>
      </c>
      <c r="L44">
        <f>ABS(Table2[[#This Row],[Daily Log Return]])</f>
        <v>1.9642829679662539E-2</v>
      </c>
      <c r="M44">
        <f t="shared" si="0"/>
        <v>900537917848.52002</v>
      </c>
      <c r="N44">
        <f>Table2[[#This Row],[Absolute Value of Return]]/Table2[[#This Row],[Dollar Volume]]</f>
        <v>2.1812329375970452E-14</v>
      </c>
      <c r="O44">
        <f>Table2[[#This Row],[Amihud LIQ]]*1000000</f>
        <v>2.1812329375970452E-8</v>
      </c>
      <c r="P44">
        <f>Table2[[#This Row],[Amihud LIQ]]*1000000000</f>
        <v>2.1812329375970451E-5</v>
      </c>
    </row>
    <row r="45" spans="1:16" x14ac:dyDescent="0.2">
      <c r="A45" s="1">
        <v>36588</v>
      </c>
      <c r="B45">
        <v>1381.76</v>
      </c>
      <c r="C45">
        <v>1410.88</v>
      </c>
      <c r="D45">
        <v>1381.76</v>
      </c>
      <c r="E45">
        <v>1409.17</v>
      </c>
      <c r="F45">
        <v>639055556</v>
      </c>
      <c r="K45">
        <f>LN(E46/Table1[[#This Row],[Close]])</f>
        <v>-1.2776691866463252E-2</v>
      </c>
      <c r="L45">
        <f>ABS(Table2[[#This Row],[Daily Log Return]])</f>
        <v>1.2776691866463252E-2</v>
      </c>
      <c r="M45">
        <f t="shared" si="0"/>
        <v>795348400463.76001</v>
      </c>
      <c r="N45">
        <f>Table2[[#This Row],[Absolute Value of Return]]/Table2[[#This Row],[Dollar Volume]]</f>
        <v>1.6064270524732665E-14</v>
      </c>
      <c r="O45">
        <f>Table2[[#This Row],[Amihud LIQ]]*1000000</f>
        <v>1.6064270524732663E-8</v>
      </c>
      <c r="P45">
        <f>Table2[[#This Row],[Amihud LIQ]]*1000000000</f>
        <v>1.6064270524732665E-5</v>
      </c>
    </row>
    <row r="46" spans="1:16" x14ac:dyDescent="0.2">
      <c r="A46" s="1">
        <v>36591</v>
      </c>
      <c r="B46">
        <v>1409.17</v>
      </c>
      <c r="C46">
        <v>1409.74</v>
      </c>
      <c r="D46">
        <v>1384.75</v>
      </c>
      <c r="E46">
        <v>1391.28</v>
      </c>
      <c r="F46">
        <v>571666667</v>
      </c>
      <c r="K46">
        <f>LN(E47/Table1[[#This Row],[Close]])</f>
        <v>-2.5965272460888884E-2</v>
      </c>
      <c r="L46">
        <f>ABS(Table2[[#This Row],[Daily Log Return]])</f>
        <v>2.5965272460888884E-2</v>
      </c>
      <c r="M46">
        <f t="shared" si="0"/>
        <v>989677912824.71997</v>
      </c>
      <c r="N46">
        <f>Table2[[#This Row],[Absolute Value of Return]]/Table2[[#This Row],[Dollar Volume]]</f>
        <v>2.6236083602976743E-14</v>
      </c>
      <c r="O46">
        <f>Table2[[#This Row],[Amihud LIQ]]*1000000</f>
        <v>2.6236083602976743E-8</v>
      </c>
      <c r="P46">
        <f>Table2[[#This Row],[Amihud LIQ]]*1000000000</f>
        <v>2.6236083602976742E-5</v>
      </c>
    </row>
    <row r="47" spans="1:16" x14ac:dyDescent="0.2">
      <c r="A47" s="1">
        <v>36592</v>
      </c>
      <c r="B47">
        <v>1391.28</v>
      </c>
      <c r="C47">
        <v>1399.21</v>
      </c>
      <c r="D47">
        <v>1349.99</v>
      </c>
      <c r="E47">
        <v>1355.62</v>
      </c>
      <c r="F47">
        <v>730055556</v>
      </c>
      <c r="K47">
        <f>LN(E48/Table1[[#This Row],[Close]])</f>
        <v>8.1401607320565981E-3</v>
      </c>
      <c r="L47">
        <f>ABS(Table2[[#This Row],[Daily Log Return]])</f>
        <v>8.1401607320565981E-3</v>
      </c>
      <c r="M47">
        <f t="shared" si="0"/>
        <v>913411166211.09998</v>
      </c>
      <c r="N47">
        <f>Table2[[#This Row],[Absolute Value of Return]]/Table2[[#This Row],[Dollar Volume]]</f>
        <v>8.9118252909285236E-15</v>
      </c>
      <c r="O47">
        <f>Table2[[#This Row],[Amihud LIQ]]*1000000</f>
        <v>8.9118252909285232E-9</v>
      </c>
      <c r="P47">
        <f>Table2[[#This Row],[Amihud LIQ]]*1000000000</f>
        <v>8.9118252909285243E-6</v>
      </c>
    </row>
    <row r="48" spans="1:16" x14ac:dyDescent="0.2">
      <c r="A48" s="1">
        <v>36593</v>
      </c>
      <c r="B48">
        <v>1355.62</v>
      </c>
      <c r="C48">
        <v>1373.79</v>
      </c>
      <c r="D48">
        <v>1346.62</v>
      </c>
      <c r="E48">
        <v>1366.7</v>
      </c>
      <c r="F48">
        <v>668333333</v>
      </c>
      <c r="K48">
        <f>LN(E49/Table1[[#This Row],[Close]])</f>
        <v>2.527957647861595E-2</v>
      </c>
      <c r="L48">
        <f>ABS(Table2[[#This Row],[Daily Log Return]])</f>
        <v>2.527957647861595E-2</v>
      </c>
      <c r="M48">
        <f t="shared" si="0"/>
        <v>874498816822.41003</v>
      </c>
      <c r="N48">
        <f>Table2[[#This Row],[Absolute Value of Return]]/Table2[[#This Row],[Dollar Volume]]</f>
        <v>2.8907502208490278E-14</v>
      </c>
      <c r="O48">
        <f>Table2[[#This Row],[Amihud LIQ]]*1000000</f>
        <v>2.8907502208490278E-8</v>
      </c>
      <c r="P48">
        <f>Table2[[#This Row],[Amihud LIQ]]*1000000000</f>
        <v>2.8907502208490278E-5</v>
      </c>
    </row>
    <row r="49" spans="1:16" x14ac:dyDescent="0.2">
      <c r="A49" s="1">
        <v>36594</v>
      </c>
      <c r="B49">
        <v>1366.7</v>
      </c>
      <c r="C49">
        <v>1401.82</v>
      </c>
      <c r="D49">
        <v>1357.88</v>
      </c>
      <c r="E49">
        <v>1401.69</v>
      </c>
      <c r="F49">
        <v>623888889</v>
      </c>
      <c r="K49">
        <f>LN(E50/Table1[[#This Row],[Close]])</f>
        <v>-4.7340582413698019E-3</v>
      </c>
      <c r="L49">
        <f>ABS(Table2[[#This Row],[Daily Log Return]])</f>
        <v>4.7340582413698019E-3</v>
      </c>
      <c r="M49">
        <f t="shared" si="0"/>
        <v>882614287131.68994</v>
      </c>
      <c r="N49">
        <f>Table2[[#This Row],[Absolute Value of Return]]/Table2[[#This Row],[Dollar Volume]]</f>
        <v>5.36367732812766E-15</v>
      </c>
      <c r="O49">
        <f>Table2[[#This Row],[Amihud LIQ]]*1000000</f>
        <v>5.3636773281276603E-9</v>
      </c>
      <c r="P49">
        <f>Table2[[#This Row],[Amihud LIQ]]*1000000000</f>
        <v>5.3636773281276596E-6</v>
      </c>
    </row>
    <row r="50" spans="1:16" x14ac:dyDescent="0.2">
      <c r="A50" s="1">
        <v>36595</v>
      </c>
      <c r="B50">
        <v>1401.69</v>
      </c>
      <c r="C50">
        <v>1413.46</v>
      </c>
      <c r="D50">
        <v>1392.07</v>
      </c>
      <c r="E50">
        <v>1395.07</v>
      </c>
      <c r="F50">
        <v>632666667</v>
      </c>
      <c r="K50">
        <f>LN(E51/Table1[[#This Row],[Close]])</f>
        <v>-8.2413402046499617E-3</v>
      </c>
      <c r="L50">
        <f>ABS(Table2[[#This Row],[Daily Log Return]])</f>
        <v>8.2413402046499617E-3</v>
      </c>
      <c r="M50">
        <f t="shared" si="0"/>
        <v>781053489999.99988</v>
      </c>
      <c r="N50">
        <f>Table2[[#This Row],[Absolute Value of Return]]/Table2[[#This Row],[Dollar Volume]]</f>
        <v>1.055156952777967E-14</v>
      </c>
      <c r="O50">
        <f>Table2[[#This Row],[Amihud LIQ]]*1000000</f>
        <v>1.0551569527779671E-8</v>
      </c>
      <c r="P50">
        <f>Table2[[#This Row],[Amihud LIQ]]*1000000000</f>
        <v>1.0551569527779671E-5</v>
      </c>
    </row>
    <row r="51" spans="1:16" x14ac:dyDescent="0.2">
      <c r="A51" s="1">
        <v>36598</v>
      </c>
      <c r="B51">
        <v>1395.07</v>
      </c>
      <c r="C51">
        <v>1398.39</v>
      </c>
      <c r="D51">
        <v>1364.84</v>
      </c>
      <c r="E51">
        <v>1383.62</v>
      </c>
      <c r="F51">
        <v>564500000</v>
      </c>
      <c r="K51">
        <f>LN(E52/Table1[[#This Row],[Close]])</f>
        <v>-1.784374866717164E-2</v>
      </c>
      <c r="L51">
        <f>ABS(Table2[[#This Row],[Daily Log Return]])</f>
        <v>1.784374866717164E-2</v>
      </c>
      <c r="M51">
        <f t="shared" si="0"/>
        <v>826061166968.70007</v>
      </c>
      <c r="N51">
        <f>Table2[[#This Row],[Absolute Value of Return]]/Table2[[#This Row],[Dollar Volume]]</f>
        <v>2.1601001694161167E-14</v>
      </c>
      <c r="O51">
        <f>Table2[[#This Row],[Amihud LIQ]]*1000000</f>
        <v>2.1601001694161169E-8</v>
      </c>
      <c r="P51">
        <f>Table2[[#This Row],[Amihud LIQ]]*1000000000</f>
        <v>2.1601001694161167E-5</v>
      </c>
    </row>
    <row r="52" spans="1:16" x14ac:dyDescent="0.2">
      <c r="A52" s="1">
        <v>36599</v>
      </c>
      <c r="B52">
        <v>1383.62</v>
      </c>
      <c r="C52">
        <v>1395.15</v>
      </c>
      <c r="D52">
        <v>1359.15</v>
      </c>
      <c r="E52">
        <v>1359.15</v>
      </c>
      <c r="F52">
        <v>607777778</v>
      </c>
      <c r="K52">
        <f>LN(E53/Table1[[#This Row],[Close]])</f>
        <v>2.3982627213531935E-2</v>
      </c>
      <c r="L52">
        <f>ABS(Table2[[#This Row],[Daily Log Return]])</f>
        <v>2.3982627213531935E-2</v>
      </c>
      <c r="M52">
        <f t="shared" si="0"/>
        <v>1007599995864.92</v>
      </c>
      <c r="N52">
        <f>Table2[[#This Row],[Absolute Value of Return]]/Table2[[#This Row],[Dollar Volume]]</f>
        <v>2.3801734132546653E-14</v>
      </c>
      <c r="O52">
        <f>Table2[[#This Row],[Amihud LIQ]]*1000000</f>
        <v>2.3801734132546652E-8</v>
      </c>
      <c r="P52">
        <f>Table2[[#This Row],[Amihud LIQ]]*1000000000</f>
        <v>2.3801734132546652E-5</v>
      </c>
    </row>
    <row r="53" spans="1:16" x14ac:dyDescent="0.2">
      <c r="A53" s="1">
        <v>36600</v>
      </c>
      <c r="B53">
        <v>1359.15</v>
      </c>
      <c r="C53">
        <v>1397.99</v>
      </c>
      <c r="D53">
        <v>1356.99</v>
      </c>
      <c r="E53">
        <v>1392.14</v>
      </c>
      <c r="F53">
        <v>723777778</v>
      </c>
      <c r="K53">
        <f>LN(E54/Table1[[#This Row],[Close]])</f>
        <v>4.6545809468698594E-2</v>
      </c>
      <c r="L53">
        <f>ABS(Table2[[#This Row],[Daily Log Return]])</f>
        <v>4.6545809468698594E-2</v>
      </c>
      <c r="M53">
        <f t="shared" si="0"/>
        <v>1201050045000</v>
      </c>
      <c r="N53">
        <f>Table2[[#This Row],[Absolute Value of Return]]/Table2[[#This Row],[Dollar Volume]]</f>
        <v>3.8754263123730695E-14</v>
      </c>
      <c r="O53">
        <f>Table2[[#This Row],[Amihud LIQ]]*1000000</f>
        <v>3.8754263123730694E-8</v>
      </c>
      <c r="P53">
        <f>Table2[[#This Row],[Amihud LIQ]]*1000000000</f>
        <v>3.8754263123730698E-5</v>
      </c>
    </row>
    <row r="54" spans="1:16" x14ac:dyDescent="0.2">
      <c r="A54" s="1">
        <v>36601</v>
      </c>
      <c r="B54">
        <v>1392.15</v>
      </c>
      <c r="C54">
        <v>1458.47</v>
      </c>
      <c r="D54">
        <v>1392.15</v>
      </c>
      <c r="E54">
        <v>1458.47</v>
      </c>
      <c r="F54">
        <v>823500000</v>
      </c>
      <c r="K54">
        <f>LN(E55/Table1[[#This Row],[Close]])</f>
        <v>4.105461232460199E-3</v>
      </c>
      <c r="L54">
        <f>ABS(Table2[[#This Row],[Daily Log Return]])</f>
        <v>4.105461232460199E-3</v>
      </c>
      <c r="M54">
        <f t="shared" si="0"/>
        <v>1053686165000</v>
      </c>
      <c r="N54">
        <f>Table2[[#This Row],[Absolute Value of Return]]/Table2[[#This Row],[Dollar Volume]]</f>
        <v>3.8962846517589029E-15</v>
      </c>
      <c r="O54">
        <f>Table2[[#This Row],[Amihud LIQ]]*1000000</f>
        <v>3.8962846517589031E-9</v>
      </c>
      <c r="P54">
        <f>Table2[[#This Row],[Amihud LIQ]]*1000000000</f>
        <v>3.8962846517589032E-6</v>
      </c>
    </row>
    <row r="55" spans="1:16" x14ac:dyDescent="0.2">
      <c r="A55" s="1">
        <v>36602</v>
      </c>
      <c r="B55">
        <v>1458.47</v>
      </c>
      <c r="C55">
        <v>1477.33</v>
      </c>
      <c r="D55">
        <v>1453.32</v>
      </c>
      <c r="E55">
        <v>1464.47</v>
      </c>
      <c r="F55">
        <v>719500000</v>
      </c>
      <c r="K55">
        <f>LN(E56/Table1[[#This Row],[Close]])</f>
        <v>-5.3678537708687132E-3</v>
      </c>
      <c r="L55">
        <f>ABS(Table2[[#This Row],[Daily Log Return]])</f>
        <v>5.3678537708687132E-3</v>
      </c>
      <c r="M55">
        <f t="shared" si="0"/>
        <v>745147169536.28003</v>
      </c>
      <c r="N55">
        <f>Table2[[#This Row],[Absolute Value of Return]]/Table2[[#This Row],[Dollar Volume]]</f>
        <v>7.2037497964452259E-15</v>
      </c>
      <c r="O55">
        <f>Table2[[#This Row],[Amihud LIQ]]*1000000</f>
        <v>7.2037497964452261E-9</v>
      </c>
      <c r="P55">
        <f>Table2[[#This Row],[Amihud LIQ]]*1000000000</f>
        <v>7.2037497964452259E-6</v>
      </c>
    </row>
    <row r="56" spans="1:16" x14ac:dyDescent="0.2">
      <c r="A56" s="1">
        <v>36605</v>
      </c>
      <c r="B56">
        <v>1464.47</v>
      </c>
      <c r="C56">
        <v>1470.3</v>
      </c>
      <c r="D56">
        <v>1448.49</v>
      </c>
      <c r="E56">
        <v>1456.63</v>
      </c>
      <c r="F56">
        <v>511555556</v>
      </c>
      <c r="K56">
        <f>LN(E57/Table1[[#This Row],[Close]])</f>
        <v>2.524451970119114E-2</v>
      </c>
      <c r="L56">
        <f>ABS(Table2[[#This Row],[Daily Log Return]])</f>
        <v>2.524451970119114E-2</v>
      </c>
      <c r="M56">
        <f t="shared" si="0"/>
        <v>884620018831.28992</v>
      </c>
      <c r="N56">
        <f>Table2[[#This Row],[Absolute Value of Return]]/Table2[[#This Row],[Dollar Volume]]</f>
        <v>2.8537133643598496E-14</v>
      </c>
      <c r="O56">
        <f>Table2[[#This Row],[Amihud LIQ]]*1000000</f>
        <v>2.8537133643598495E-8</v>
      </c>
      <c r="P56">
        <f>Table2[[#This Row],[Amihud LIQ]]*1000000000</f>
        <v>2.8537133643598495E-5</v>
      </c>
    </row>
    <row r="57" spans="1:16" x14ac:dyDescent="0.2">
      <c r="A57" s="1">
        <v>36606</v>
      </c>
      <c r="B57">
        <v>1456.63</v>
      </c>
      <c r="C57">
        <v>1493.92</v>
      </c>
      <c r="D57">
        <v>1446.06</v>
      </c>
      <c r="E57">
        <v>1493.87</v>
      </c>
      <c r="F57">
        <v>592166667</v>
      </c>
      <c r="K57">
        <f>LN(E58/Table1[[#This Row],[Close]])</f>
        <v>4.5216155794356241E-3</v>
      </c>
      <c r="L57">
        <f>ABS(Table2[[#This Row],[Daily Log Return]])</f>
        <v>4.5216155794356241E-3</v>
      </c>
      <c r="M57">
        <f t="shared" si="0"/>
        <v>896215555222.08008</v>
      </c>
      <c r="N57">
        <f>Table2[[#This Row],[Absolute Value of Return]]/Table2[[#This Row],[Dollar Volume]]</f>
        <v>5.0452322023301402E-15</v>
      </c>
      <c r="O57">
        <f>Table2[[#This Row],[Amihud LIQ]]*1000000</f>
        <v>5.0452322023301399E-9</v>
      </c>
      <c r="P57">
        <f>Table2[[#This Row],[Amihud LIQ]]*1000000000</f>
        <v>5.0452322023301405E-6</v>
      </c>
    </row>
    <row r="58" spans="1:16" x14ac:dyDescent="0.2">
      <c r="A58" s="1">
        <v>36607</v>
      </c>
      <c r="B58">
        <v>1493.87</v>
      </c>
      <c r="C58">
        <v>1505.08</v>
      </c>
      <c r="D58">
        <v>1487.33</v>
      </c>
      <c r="E58">
        <v>1500.64</v>
      </c>
      <c r="F58">
        <v>597222222</v>
      </c>
      <c r="K58">
        <f>LN(E59/Table1[[#This Row],[Close]])</f>
        <v>1.7642523790550653E-2</v>
      </c>
      <c r="L58">
        <f>ABS(Table2[[#This Row],[Daily Log Return]])</f>
        <v>1.7642523790550653E-2</v>
      </c>
      <c r="M58">
        <f t="shared" si="0"/>
        <v>914967503456.59998</v>
      </c>
      <c r="N58">
        <f>Table2[[#This Row],[Absolute Value of Return]]/Table2[[#This Row],[Dollar Volume]]</f>
        <v>1.9282131577241854E-14</v>
      </c>
      <c r="O58">
        <f>Table2[[#This Row],[Amihud LIQ]]*1000000</f>
        <v>1.9282131577241855E-8</v>
      </c>
      <c r="P58">
        <f>Table2[[#This Row],[Amihud LIQ]]*1000000000</f>
        <v>1.9282131577241855E-5</v>
      </c>
    </row>
    <row r="59" spans="1:16" x14ac:dyDescent="0.2">
      <c r="A59" s="1">
        <v>36608</v>
      </c>
      <c r="B59">
        <v>1500.64</v>
      </c>
      <c r="C59">
        <v>1532.5</v>
      </c>
      <c r="D59">
        <v>1492.39</v>
      </c>
      <c r="E59">
        <v>1527.35</v>
      </c>
      <c r="F59">
        <v>599055556</v>
      </c>
      <c r="K59">
        <f>LN(E60/Table1[[#This Row],[Close]])</f>
        <v>7.2017572318941965E-5</v>
      </c>
      <c r="L59">
        <f>ABS(Table2[[#This Row],[Daily Log Return]])</f>
        <v>7.2017572318941965E-5</v>
      </c>
      <c r="M59">
        <f t="shared" si="0"/>
        <v>892885229567.76001</v>
      </c>
      <c r="N59">
        <f>Table2[[#This Row],[Absolute Value of Return]]/Table2[[#This Row],[Dollar Volume]]</f>
        <v>8.0657143756096413E-17</v>
      </c>
      <c r="O59">
        <f>Table2[[#This Row],[Amihud LIQ]]*1000000</f>
        <v>8.0657143756096415E-11</v>
      </c>
      <c r="P59">
        <f>Table2[[#This Row],[Amihud LIQ]]*1000000000</f>
        <v>8.0657143756096411E-8</v>
      </c>
    </row>
    <row r="60" spans="1:16" x14ac:dyDescent="0.2">
      <c r="A60" s="1">
        <v>36609</v>
      </c>
      <c r="B60">
        <v>1527.35</v>
      </c>
      <c r="C60">
        <v>1552.87</v>
      </c>
      <c r="D60">
        <v>1516.83</v>
      </c>
      <c r="E60">
        <v>1527.46</v>
      </c>
      <c r="F60">
        <v>584555556</v>
      </c>
      <c r="K60">
        <f>LN(E61/Table1[[#This Row],[Close]])</f>
        <v>-2.3596356136780785E-3</v>
      </c>
      <c r="L60">
        <f>ABS(Table2[[#This Row],[Daily Log Return]])</f>
        <v>2.3596356136780785E-3</v>
      </c>
      <c r="M60">
        <f t="shared" si="0"/>
        <v>762776589566.15991</v>
      </c>
      <c r="N60">
        <f>Table2[[#This Row],[Absolute Value of Return]]/Table2[[#This Row],[Dollar Volume]]</f>
        <v>3.0934819525860844E-15</v>
      </c>
      <c r="O60">
        <f>Table2[[#This Row],[Amihud LIQ]]*1000000</f>
        <v>3.0934819525860844E-9</v>
      </c>
      <c r="P60">
        <f>Table2[[#This Row],[Amihud LIQ]]*1000000000</f>
        <v>3.0934819525860844E-6</v>
      </c>
    </row>
    <row r="61" spans="1:16" x14ac:dyDescent="0.2">
      <c r="A61" s="1">
        <v>36612</v>
      </c>
      <c r="B61">
        <v>1527.46</v>
      </c>
      <c r="C61">
        <v>1534.63</v>
      </c>
      <c r="D61">
        <v>1518.46</v>
      </c>
      <c r="E61">
        <v>1523.86</v>
      </c>
      <c r="F61">
        <v>500555556</v>
      </c>
      <c r="K61">
        <f>LN(E62/Table1[[#This Row],[Close]])</f>
        <v>-1.0641381065242726E-2</v>
      </c>
      <c r="L61">
        <f>ABS(Table2[[#This Row],[Daily Log Return]])</f>
        <v>1.0641381065242726E-2</v>
      </c>
      <c r="M61">
        <f t="shared" si="0"/>
        <v>803368801164.08997</v>
      </c>
      <c r="N61">
        <f>Table2[[#This Row],[Absolute Value of Return]]/Table2[[#This Row],[Dollar Volume]]</f>
        <v>1.3245947626822515E-14</v>
      </c>
      <c r="O61">
        <f>Table2[[#This Row],[Amihud LIQ]]*1000000</f>
        <v>1.3245947626822516E-8</v>
      </c>
      <c r="P61">
        <f>Table2[[#This Row],[Amihud LIQ]]*1000000000</f>
        <v>1.3245947626822516E-5</v>
      </c>
    </row>
    <row r="62" spans="1:16" x14ac:dyDescent="0.2">
      <c r="A62" s="1">
        <v>36613</v>
      </c>
      <c r="B62">
        <v>1523.86</v>
      </c>
      <c r="C62">
        <v>1527.36</v>
      </c>
      <c r="D62">
        <v>1507.09</v>
      </c>
      <c r="E62">
        <v>1507.73</v>
      </c>
      <c r="F62">
        <v>532833333</v>
      </c>
      <c r="K62">
        <f>LN(E63/Table1[[#This Row],[Close]])</f>
        <v>5.2382927016290503E-4</v>
      </c>
      <c r="L62">
        <f>ABS(Table2[[#This Row],[Daily Log Return]])</f>
        <v>5.2382927016290503E-4</v>
      </c>
      <c r="M62">
        <f t="shared" si="0"/>
        <v>889942992662.88</v>
      </c>
      <c r="N62">
        <f>Table2[[#This Row],[Absolute Value of Return]]/Table2[[#This Row],[Dollar Volume]]</f>
        <v>5.8860991600766186E-16</v>
      </c>
      <c r="O62">
        <f>Table2[[#This Row],[Amihud LIQ]]*1000000</f>
        <v>5.8860991600766184E-10</v>
      </c>
      <c r="P62">
        <f>Table2[[#This Row],[Amihud LIQ]]*1000000000</f>
        <v>5.8860991600766188E-7</v>
      </c>
    </row>
    <row r="63" spans="1:16" x14ac:dyDescent="0.2">
      <c r="A63" s="1">
        <v>36614</v>
      </c>
      <c r="B63">
        <v>1507.73</v>
      </c>
      <c r="C63">
        <v>1521.45</v>
      </c>
      <c r="D63">
        <v>1497.45</v>
      </c>
      <c r="E63">
        <v>1508.52</v>
      </c>
      <c r="F63">
        <v>589944444</v>
      </c>
      <c r="K63">
        <f>LN(E64/Table1[[#This Row],[Close]])</f>
        <v>-1.3749866207868553E-2</v>
      </c>
      <c r="L63">
        <f>ABS(Table2[[#This Row],[Daily Log Return]])</f>
        <v>1.3749866207868553E-2</v>
      </c>
      <c r="M63">
        <f t="shared" si="0"/>
        <v>986490960000</v>
      </c>
      <c r="N63">
        <f>Table2[[#This Row],[Absolute Value of Return]]/Table2[[#This Row],[Dollar Volume]]</f>
        <v>1.3938157332803691E-14</v>
      </c>
      <c r="O63">
        <f>Table2[[#This Row],[Amihud LIQ]]*1000000</f>
        <v>1.3938157332803691E-8</v>
      </c>
      <c r="P63">
        <f>Table2[[#This Row],[Amihud LIQ]]*1000000000</f>
        <v>1.3938157332803691E-5</v>
      </c>
    </row>
    <row r="64" spans="1:16" x14ac:dyDescent="0.2">
      <c r="A64" s="1">
        <v>36615</v>
      </c>
      <c r="B64">
        <v>1508.52</v>
      </c>
      <c r="C64">
        <v>1517.38</v>
      </c>
      <c r="D64">
        <v>1474.63</v>
      </c>
      <c r="E64">
        <v>1487.92</v>
      </c>
      <c r="F64">
        <v>663000000</v>
      </c>
      <c r="K64">
        <f>LN(E65/Table1[[#This Row],[Close]])</f>
        <v>7.1388215448796302E-3</v>
      </c>
      <c r="L64">
        <f>ABS(Table2[[#This Row],[Daily Log Return]])</f>
        <v>7.1388215448796302E-3</v>
      </c>
      <c r="M64">
        <f t="shared" si="0"/>
        <v>1021865051277.62</v>
      </c>
      <c r="N64">
        <f>Table2[[#This Row],[Absolute Value of Return]]/Table2[[#This Row],[Dollar Volume]]</f>
        <v>6.98607074970818E-15</v>
      </c>
      <c r="O64">
        <f>Table2[[#This Row],[Amihud LIQ]]*1000000</f>
        <v>6.9860707497081797E-9</v>
      </c>
      <c r="P64">
        <f>Table2[[#This Row],[Amihud LIQ]]*1000000000</f>
        <v>6.9860707497081801E-6</v>
      </c>
    </row>
    <row r="65" spans="1:16" x14ac:dyDescent="0.2">
      <c r="A65" s="1">
        <v>36616</v>
      </c>
      <c r="B65">
        <v>1487.92</v>
      </c>
      <c r="C65">
        <v>1519.81</v>
      </c>
      <c r="D65">
        <v>1484.38</v>
      </c>
      <c r="E65">
        <v>1498.58</v>
      </c>
      <c r="F65">
        <v>681888889</v>
      </c>
      <c r="K65">
        <f>LN(E66/Table1[[#This Row],[Close]])</f>
        <v>4.9192157909506403E-3</v>
      </c>
      <c r="L65">
        <f>ABS(Table2[[#This Row],[Daily Log Return]])</f>
        <v>4.9192157909506403E-3</v>
      </c>
      <c r="M65">
        <f t="shared" si="0"/>
        <v>854805304832.67004</v>
      </c>
      <c r="N65">
        <f>Table2[[#This Row],[Absolute Value of Return]]/Table2[[#This Row],[Dollar Volume]]</f>
        <v>5.7547792031000405E-15</v>
      </c>
      <c r="O65">
        <f>Table2[[#This Row],[Amihud LIQ]]*1000000</f>
        <v>5.7547792031000405E-9</v>
      </c>
      <c r="P65">
        <f>Table2[[#This Row],[Amihud LIQ]]*1000000000</f>
        <v>5.7547792031000401E-6</v>
      </c>
    </row>
    <row r="66" spans="1:16" x14ac:dyDescent="0.2">
      <c r="A66" s="1">
        <v>36619</v>
      </c>
      <c r="B66">
        <v>1498.58</v>
      </c>
      <c r="C66">
        <v>1507.19</v>
      </c>
      <c r="D66">
        <v>1486.96</v>
      </c>
      <c r="E66">
        <v>1505.97</v>
      </c>
      <c r="F66">
        <v>567611111</v>
      </c>
      <c r="K66">
        <f>LN(E67/Table1[[#This Row],[Close]])</f>
        <v>-7.4916203351099719E-3</v>
      </c>
      <c r="L66">
        <f>ABS(Table2[[#This Row],[Daily Log Return]])</f>
        <v>7.4916203351099719E-3</v>
      </c>
      <c r="M66">
        <f t="shared" ref="M66:M129" si="1">E67*F67</f>
        <v>1258446402890.0601</v>
      </c>
      <c r="N66">
        <f>Table2[[#This Row],[Absolute Value of Return]]/Table2[[#This Row],[Dollar Volume]]</f>
        <v>5.9530706416302199E-15</v>
      </c>
      <c r="O66">
        <f>Table2[[#This Row],[Amihud LIQ]]*1000000</f>
        <v>5.9530706416302199E-9</v>
      </c>
      <c r="P66">
        <f>Table2[[#This Row],[Amihud LIQ]]*1000000000</f>
        <v>5.95307064163022E-6</v>
      </c>
    </row>
    <row r="67" spans="1:16" x14ac:dyDescent="0.2">
      <c r="A67" s="1">
        <v>36620</v>
      </c>
      <c r="B67">
        <v>1505.98</v>
      </c>
      <c r="C67">
        <v>1526.45</v>
      </c>
      <c r="D67">
        <v>1416.41</v>
      </c>
      <c r="E67">
        <v>1494.73</v>
      </c>
      <c r="F67">
        <v>841922222</v>
      </c>
      <c r="K67">
        <f>LN(E68/Table1[[#This Row],[Close]])</f>
        <v>-4.9361288649518746E-3</v>
      </c>
      <c r="L67">
        <f>ABS(Table2[[#This Row],[Daily Log Return]])</f>
        <v>4.9361288649518746E-3</v>
      </c>
      <c r="M67">
        <f t="shared" si="1"/>
        <v>917459394504.20996</v>
      </c>
      <c r="N67">
        <f>Table2[[#This Row],[Absolute Value of Return]]/Table2[[#This Row],[Dollar Volume]]</f>
        <v>5.3802150749345496E-15</v>
      </c>
      <c r="O67">
        <f>Table2[[#This Row],[Amihud LIQ]]*1000000</f>
        <v>5.3802150749345497E-9</v>
      </c>
      <c r="P67">
        <f>Table2[[#This Row],[Amihud LIQ]]*1000000000</f>
        <v>5.3802150749345492E-6</v>
      </c>
    </row>
    <row r="68" spans="1:16" x14ac:dyDescent="0.2">
      <c r="A68" s="1">
        <v>36621</v>
      </c>
      <c r="B68">
        <v>1494.73</v>
      </c>
      <c r="C68">
        <v>1506.55</v>
      </c>
      <c r="D68">
        <v>1478.05</v>
      </c>
      <c r="E68">
        <v>1487.37</v>
      </c>
      <c r="F68">
        <v>616833333</v>
      </c>
      <c r="K68">
        <f>LN(E69/Table1[[#This Row],[Close]])</f>
        <v>9.3485829962536536E-3</v>
      </c>
      <c r="L68">
        <f>ABS(Table2[[#This Row],[Daily Log Return]])</f>
        <v>9.3485829962536536E-3</v>
      </c>
      <c r="M68">
        <f t="shared" si="1"/>
        <v>840750400000</v>
      </c>
      <c r="N68">
        <f>Table2[[#This Row],[Absolute Value of Return]]/Table2[[#This Row],[Dollar Volume]]</f>
        <v>1.1119332201630417E-14</v>
      </c>
      <c r="O68">
        <f>Table2[[#This Row],[Amihud LIQ]]*1000000</f>
        <v>1.1119332201630418E-8</v>
      </c>
      <c r="P68">
        <f>Table2[[#This Row],[Amihud LIQ]]*1000000000</f>
        <v>1.1119332201630418E-5</v>
      </c>
    </row>
    <row r="69" spans="1:16" x14ac:dyDescent="0.2">
      <c r="A69" s="1">
        <v>36622</v>
      </c>
      <c r="B69">
        <v>1487.37</v>
      </c>
      <c r="C69">
        <v>1511.76</v>
      </c>
      <c r="D69">
        <v>1487.37</v>
      </c>
      <c r="E69">
        <v>1501.34</v>
      </c>
      <c r="F69">
        <v>560000000</v>
      </c>
      <c r="K69">
        <f>LN(E70/Table1[[#This Row],[Close]])</f>
        <v>9.9480886292829199E-3</v>
      </c>
      <c r="L69">
        <f>ABS(Table2[[#This Row],[Daily Log Return]])</f>
        <v>9.9480886292829199E-3</v>
      </c>
      <c r="M69">
        <f t="shared" si="1"/>
        <v>751098699494.54993</v>
      </c>
      <c r="N69">
        <f>Table2[[#This Row],[Absolute Value of Return]]/Table2[[#This Row],[Dollar Volume]]</f>
        <v>1.3244715555994788E-14</v>
      </c>
      <c r="O69">
        <f>Table2[[#This Row],[Amihud LIQ]]*1000000</f>
        <v>1.3244715555994788E-8</v>
      </c>
      <c r="P69">
        <f>Table2[[#This Row],[Amihud LIQ]]*1000000000</f>
        <v>1.3244715555994788E-5</v>
      </c>
    </row>
    <row r="70" spans="1:16" x14ac:dyDescent="0.2">
      <c r="A70" s="1">
        <v>36623</v>
      </c>
      <c r="B70">
        <v>1501.34</v>
      </c>
      <c r="C70">
        <v>1518.68</v>
      </c>
      <c r="D70">
        <v>1501.34</v>
      </c>
      <c r="E70">
        <v>1516.35</v>
      </c>
      <c r="F70">
        <v>495333333</v>
      </c>
      <c r="K70">
        <f>LN(E71/Table1[[#This Row],[Close]])</f>
        <v>-7.8721014574631952E-3</v>
      </c>
      <c r="L70">
        <f>ABS(Table2[[#This Row],[Daily Log Return]])</f>
        <v>7.8721014574631952E-3</v>
      </c>
      <c r="M70">
        <f t="shared" si="1"/>
        <v>713531945889.88</v>
      </c>
      <c r="N70">
        <f>Table2[[#This Row],[Absolute Value of Return]]/Table2[[#This Row],[Dollar Volume]]</f>
        <v>1.1032584459334219E-14</v>
      </c>
      <c r="O70">
        <f>Table2[[#This Row],[Amihud LIQ]]*1000000</f>
        <v>1.1032584459334218E-8</v>
      </c>
      <c r="P70">
        <f>Table2[[#This Row],[Amihud LIQ]]*1000000000</f>
        <v>1.1032584459334219E-5</v>
      </c>
    </row>
    <row r="71" spans="1:16" x14ac:dyDescent="0.2">
      <c r="A71" s="1">
        <v>36626</v>
      </c>
      <c r="B71">
        <v>1516.35</v>
      </c>
      <c r="C71">
        <v>1527.19</v>
      </c>
      <c r="D71">
        <v>1503.35</v>
      </c>
      <c r="E71">
        <v>1504.46</v>
      </c>
      <c r="F71">
        <v>474277778</v>
      </c>
      <c r="K71">
        <f>LN(E72/Table1[[#This Row],[Close]])</f>
        <v>-2.5756657223554988E-3</v>
      </c>
      <c r="L71">
        <f>ABS(Table2[[#This Row],[Daily Log Return]])</f>
        <v>2.5756657223554988E-3</v>
      </c>
      <c r="M71">
        <f t="shared" si="1"/>
        <v>809818403833.52991</v>
      </c>
      <c r="N71">
        <f>Table2[[#This Row],[Absolute Value of Return]]/Table2[[#This Row],[Dollar Volume]]</f>
        <v>3.1805472809246807E-15</v>
      </c>
      <c r="O71">
        <f>Table2[[#This Row],[Amihud LIQ]]*1000000</f>
        <v>3.1805472809246808E-9</v>
      </c>
      <c r="P71">
        <f>Table2[[#This Row],[Amihud LIQ]]*1000000000</f>
        <v>3.1805472809246807E-6</v>
      </c>
    </row>
    <row r="72" spans="1:16" x14ac:dyDescent="0.2">
      <c r="A72" s="1">
        <v>36627</v>
      </c>
      <c r="B72">
        <v>1504.46</v>
      </c>
      <c r="C72">
        <v>1512.8</v>
      </c>
      <c r="D72">
        <v>1486.78</v>
      </c>
      <c r="E72">
        <v>1500.59</v>
      </c>
      <c r="F72">
        <v>539666667</v>
      </c>
      <c r="K72">
        <f>LN(E73/Table1[[#This Row],[Close]])</f>
        <v>-2.2522988905343863E-2</v>
      </c>
      <c r="L72">
        <f>ABS(Table2[[#This Row],[Daily Log Return]])</f>
        <v>2.2522988905343863E-2</v>
      </c>
      <c r="M72">
        <f t="shared" si="1"/>
        <v>958469557548.26001</v>
      </c>
      <c r="N72">
        <f>Table2[[#This Row],[Absolute Value of Return]]/Table2[[#This Row],[Dollar Volume]]</f>
        <v>2.3498908992954432E-14</v>
      </c>
      <c r="O72">
        <f>Table2[[#This Row],[Amihud LIQ]]*1000000</f>
        <v>2.3498908992954431E-8</v>
      </c>
      <c r="P72">
        <f>Table2[[#This Row],[Amihud LIQ]]*1000000000</f>
        <v>2.3498908992954432E-5</v>
      </c>
    </row>
    <row r="73" spans="1:16" x14ac:dyDescent="0.2">
      <c r="A73" s="1">
        <v>36628</v>
      </c>
      <c r="B73">
        <v>1500.59</v>
      </c>
      <c r="C73">
        <v>1509.08</v>
      </c>
      <c r="D73">
        <v>1466.15</v>
      </c>
      <c r="E73">
        <v>1467.17</v>
      </c>
      <c r="F73">
        <v>653277778</v>
      </c>
      <c r="K73">
        <f>LN(E74/Table1[[#This Row],[Close]])</f>
        <v>-1.8338157648510305E-2</v>
      </c>
      <c r="L73">
        <f>ABS(Table2[[#This Row],[Daily Log Return]])</f>
        <v>1.8338157648510305E-2</v>
      </c>
      <c r="M73">
        <f t="shared" si="1"/>
        <v>825892399519.82996</v>
      </c>
      <c r="N73">
        <f>Table2[[#This Row],[Absolute Value of Return]]/Table2[[#This Row],[Dollar Volume]]</f>
        <v>2.2204051834321305E-14</v>
      </c>
      <c r="O73">
        <f>Table2[[#This Row],[Amihud LIQ]]*1000000</f>
        <v>2.2204051834321303E-8</v>
      </c>
      <c r="P73">
        <f>Table2[[#This Row],[Amihud LIQ]]*1000000000</f>
        <v>2.2204051834321306E-5</v>
      </c>
    </row>
    <row r="74" spans="1:16" x14ac:dyDescent="0.2">
      <c r="A74" s="1">
        <v>36629</v>
      </c>
      <c r="B74">
        <v>1467.17</v>
      </c>
      <c r="C74">
        <v>1477.52</v>
      </c>
      <c r="D74">
        <v>1439.34</v>
      </c>
      <c r="E74">
        <v>1440.51</v>
      </c>
      <c r="F74">
        <v>573333333</v>
      </c>
      <c r="K74">
        <f>LN(E75/Table1[[#This Row],[Close]])</f>
        <v>-6.0045133935631309E-2</v>
      </c>
      <c r="L74">
        <f>ABS(Table2[[#This Row],[Daily Log Return]])</f>
        <v>6.0045133935631309E-2</v>
      </c>
      <c r="M74">
        <f t="shared" si="1"/>
        <v>964438794952.64001</v>
      </c>
      <c r="N74">
        <f>Table2[[#This Row],[Absolute Value of Return]]/Table2[[#This Row],[Dollar Volume]]</f>
        <v>6.2259144125967992E-14</v>
      </c>
      <c r="O74">
        <f>Table2[[#This Row],[Amihud LIQ]]*1000000</f>
        <v>6.2259144125967995E-8</v>
      </c>
      <c r="P74">
        <f>Table2[[#This Row],[Amihud LIQ]]*1000000000</f>
        <v>6.2259144125967998E-5</v>
      </c>
    </row>
    <row r="75" spans="1:16" x14ac:dyDescent="0.2">
      <c r="A75" s="1">
        <v>36630</v>
      </c>
      <c r="B75">
        <v>1440.51</v>
      </c>
      <c r="C75">
        <v>1440.51</v>
      </c>
      <c r="D75">
        <v>1339.4</v>
      </c>
      <c r="E75">
        <v>1356.56</v>
      </c>
      <c r="F75">
        <v>710944444</v>
      </c>
      <c r="K75">
        <f>LN(E76/Table1[[#This Row],[Close]])</f>
        <v>3.2548195815906886E-2</v>
      </c>
      <c r="L75">
        <f>ABS(Table2[[#This Row],[Daily Log Return]])</f>
        <v>3.2548195815906886E-2</v>
      </c>
      <c r="M75">
        <f t="shared" si="1"/>
        <v>937952649200.32007</v>
      </c>
      <c r="N75">
        <f>Table2[[#This Row],[Absolute Value of Return]]/Table2[[#This Row],[Dollar Volume]]</f>
        <v>3.4701320843495495E-14</v>
      </c>
      <c r="O75">
        <f>Table2[[#This Row],[Amihud LIQ]]*1000000</f>
        <v>3.4701320843495496E-8</v>
      </c>
      <c r="P75">
        <f>Table2[[#This Row],[Amihud LIQ]]*1000000000</f>
        <v>3.4701320843495494E-5</v>
      </c>
    </row>
    <row r="76" spans="1:16" x14ac:dyDescent="0.2">
      <c r="A76" s="1">
        <v>36633</v>
      </c>
      <c r="B76">
        <v>1356.56</v>
      </c>
      <c r="C76">
        <v>1401.53</v>
      </c>
      <c r="D76">
        <v>1346.5</v>
      </c>
      <c r="E76">
        <v>1401.44</v>
      </c>
      <c r="F76">
        <v>669277778</v>
      </c>
      <c r="K76">
        <f>LN(E77/Table1[[#This Row],[Close]])</f>
        <v>2.826026515219442E-2</v>
      </c>
      <c r="L76">
        <f>ABS(Table2[[#This Row],[Daily Log Return]])</f>
        <v>2.826026515219442E-2</v>
      </c>
      <c r="M76">
        <f t="shared" si="1"/>
        <v>888512296186.12988</v>
      </c>
      <c r="N76">
        <f>Table2[[#This Row],[Absolute Value of Return]]/Table2[[#This Row],[Dollar Volume]]</f>
        <v>3.1806273558058135E-14</v>
      </c>
      <c r="O76">
        <f>Table2[[#This Row],[Amihud LIQ]]*1000000</f>
        <v>3.1806273558058133E-8</v>
      </c>
      <c r="P76">
        <f>Table2[[#This Row],[Amihud LIQ]]*1000000000</f>
        <v>3.1806273558058137E-5</v>
      </c>
    </row>
    <row r="77" spans="1:16" x14ac:dyDescent="0.2">
      <c r="A77" s="1">
        <v>36634</v>
      </c>
      <c r="B77">
        <v>1401.44</v>
      </c>
      <c r="C77">
        <v>1441.61</v>
      </c>
      <c r="D77">
        <v>1397.81</v>
      </c>
      <c r="E77">
        <v>1441.61</v>
      </c>
      <c r="F77">
        <v>616333333</v>
      </c>
      <c r="K77">
        <f>LN(E78/Table1[[#This Row],[Close]])</f>
        <v>-9.856898019463543E-3</v>
      </c>
      <c r="L77">
        <f>ABS(Table2[[#This Row],[Daily Log Return]])</f>
        <v>9.856898019463543E-3</v>
      </c>
      <c r="M77">
        <f t="shared" si="1"/>
        <v>794149142857.51001</v>
      </c>
      <c r="N77">
        <f>Table2[[#This Row],[Absolute Value of Return]]/Table2[[#This Row],[Dollar Volume]]</f>
        <v>1.2411897825635649E-14</v>
      </c>
      <c r="O77">
        <f>Table2[[#This Row],[Amihud LIQ]]*1000000</f>
        <v>1.2411897825635648E-8</v>
      </c>
      <c r="P77">
        <f>Table2[[#This Row],[Amihud LIQ]]*1000000000</f>
        <v>1.2411897825635649E-5</v>
      </c>
    </row>
    <row r="78" spans="1:16" x14ac:dyDescent="0.2">
      <c r="A78" s="1">
        <v>36635</v>
      </c>
      <c r="B78">
        <v>1441.61</v>
      </c>
      <c r="C78">
        <v>1447.69</v>
      </c>
      <c r="D78">
        <v>1424.26</v>
      </c>
      <c r="E78">
        <v>1427.47</v>
      </c>
      <c r="F78">
        <v>556333333</v>
      </c>
      <c r="K78">
        <f>LN(E79/Table1[[#This Row],[Close]])</f>
        <v>4.9405937653874653E-3</v>
      </c>
      <c r="L78">
        <f>ABS(Table2[[#This Row],[Daily Log Return]])</f>
        <v>4.9405937653874653E-3</v>
      </c>
      <c r="M78">
        <f t="shared" si="1"/>
        <v>714241526826.05994</v>
      </c>
      <c r="N78">
        <f>Table2[[#This Row],[Absolute Value of Return]]/Table2[[#This Row],[Dollar Volume]]</f>
        <v>6.9172591900983852E-15</v>
      </c>
      <c r="O78">
        <f>Table2[[#This Row],[Amihud LIQ]]*1000000</f>
        <v>6.9172591900983849E-9</v>
      </c>
      <c r="P78">
        <f>Table2[[#This Row],[Amihud LIQ]]*1000000000</f>
        <v>6.9172591900983848E-6</v>
      </c>
    </row>
    <row r="79" spans="1:16" x14ac:dyDescent="0.2">
      <c r="A79" s="1">
        <v>36636</v>
      </c>
      <c r="B79">
        <v>1427.47</v>
      </c>
      <c r="C79">
        <v>1435.49</v>
      </c>
      <c r="D79">
        <v>1422.08</v>
      </c>
      <c r="E79">
        <v>1434.54</v>
      </c>
      <c r="F79">
        <v>497888889</v>
      </c>
      <c r="K79">
        <f>LN(E80/Table1[[#This Row],[Close]])</f>
        <v>-3.2677029495695813E-3</v>
      </c>
      <c r="L79">
        <f>ABS(Table2[[#This Row],[Daily Log Return]])</f>
        <v>3.2677029495695813E-3</v>
      </c>
      <c r="M79">
        <f t="shared" si="1"/>
        <v>690066323174.45996</v>
      </c>
      <c r="N79">
        <f>Table2[[#This Row],[Absolute Value of Return]]/Table2[[#This Row],[Dollar Volume]]</f>
        <v>4.7353462121400367E-15</v>
      </c>
      <c r="O79">
        <f>Table2[[#This Row],[Amihud LIQ]]*1000000</f>
        <v>4.7353462121400371E-9</v>
      </c>
      <c r="P79">
        <f>Table2[[#This Row],[Amihud LIQ]]*1000000000</f>
        <v>4.7353462121400363E-6</v>
      </c>
    </row>
    <row r="80" spans="1:16" x14ac:dyDescent="0.2">
      <c r="A80" s="1">
        <v>36640</v>
      </c>
      <c r="B80">
        <v>1434.54</v>
      </c>
      <c r="C80">
        <v>1434.54</v>
      </c>
      <c r="D80">
        <v>1407.13</v>
      </c>
      <c r="E80">
        <v>1429.86</v>
      </c>
      <c r="F80">
        <v>482611111</v>
      </c>
      <c r="K80">
        <f>LN(E81/Table1[[#This Row],[Close]])</f>
        <v>3.2734322955296435E-2</v>
      </c>
      <c r="L80">
        <f>ABS(Table2[[#This Row],[Daily Log Return]])</f>
        <v>3.2734322955296435E-2</v>
      </c>
      <c r="M80">
        <f t="shared" si="1"/>
        <v>879158880656.64001</v>
      </c>
      <c r="N80">
        <f>Table2[[#This Row],[Absolute Value of Return]]/Table2[[#This Row],[Dollar Volume]]</f>
        <v>3.7233682870663045E-14</v>
      </c>
      <c r="O80">
        <f>Table2[[#This Row],[Amihud LIQ]]*1000000</f>
        <v>3.7233682870663048E-8</v>
      </c>
      <c r="P80">
        <f>Table2[[#This Row],[Amihud LIQ]]*1000000000</f>
        <v>3.7233682870663045E-5</v>
      </c>
    </row>
    <row r="81" spans="1:16" x14ac:dyDescent="0.2">
      <c r="A81" s="1">
        <v>36641</v>
      </c>
      <c r="B81">
        <v>1429.86</v>
      </c>
      <c r="C81">
        <v>1477.67</v>
      </c>
      <c r="D81">
        <v>1429.86</v>
      </c>
      <c r="E81">
        <v>1477.44</v>
      </c>
      <c r="F81">
        <v>595055556</v>
      </c>
      <c r="K81">
        <f>LN(E82/Table1[[#This Row],[Close]])</f>
        <v>-1.1196572218317094E-2</v>
      </c>
      <c r="L81">
        <f>ABS(Table2[[#This Row],[Daily Log Return]])</f>
        <v>1.1196572218317094E-2</v>
      </c>
      <c r="M81">
        <f t="shared" si="1"/>
        <v>811336446179.67004</v>
      </c>
      <c r="N81">
        <f>Table2[[#This Row],[Absolute Value of Return]]/Table2[[#This Row],[Dollar Volume]]</f>
        <v>1.3800159318662751E-14</v>
      </c>
      <c r="O81">
        <f>Table2[[#This Row],[Amihud LIQ]]*1000000</f>
        <v>1.3800159318662752E-8</v>
      </c>
      <c r="P81">
        <f>Table2[[#This Row],[Amihud LIQ]]*1000000000</f>
        <v>1.3800159318662751E-5</v>
      </c>
    </row>
    <row r="82" spans="1:16" x14ac:dyDescent="0.2">
      <c r="A82" s="1">
        <v>36642</v>
      </c>
      <c r="B82">
        <v>1477.44</v>
      </c>
      <c r="C82">
        <v>1482.94</v>
      </c>
      <c r="D82">
        <v>1456.98</v>
      </c>
      <c r="E82">
        <v>1460.99</v>
      </c>
      <c r="F82">
        <v>555333333</v>
      </c>
      <c r="K82">
        <f>LN(E83/Table1[[#This Row],[Close]])</f>
        <v>2.6863453512838776E-3</v>
      </c>
      <c r="L82">
        <f>ABS(Table2[[#This Row],[Daily Log Return]])</f>
        <v>2.6863453512838776E-3</v>
      </c>
      <c r="M82">
        <f t="shared" si="1"/>
        <v>904181177452.23999</v>
      </c>
      <c r="N82">
        <f>Table2[[#This Row],[Absolute Value of Return]]/Table2[[#This Row],[Dollar Volume]]</f>
        <v>2.9710255181968483E-15</v>
      </c>
      <c r="O82">
        <f>Table2[[#This Row],[Amihud LIQ]]*1000000</f>
        <v>2.9710255181968481E-9</v>
      </c>
      <c r="P82">
        <f>Table2[[#This Row],[Amihud LIQ]]*1000000000</f>
        <v>2.9710255181968484E-6</v>
      </c>
    </row>
    <row r="83" spans="1:16" x14ac:dyDescent="0.2">
      <c r="A83" s="1">
        <v>36643</v>
      </c>
      <c r="B83">
        <v>1460.99</v>
      </c>
      <c r="C83">
        <v>1469.21</v>
      </c>
      <c r="D83">
        <v>1434.81</v>
      </c>
      <c r="E83">
        <v>1464.92</v>
      </c>
      <c r="F83">
        <v>617222222</v>
      </c>
      <c r="K83">
        <f>LN(E84/Table1[[#This Row],[Close]])</f>
        <v>-8.5626176579179491E-3</v>
      </c>
      <c r="L83">
        <f>ABS(Table2[[#This Row],[Daily Log Return]])</f>
        <v>8.5626176579179491E-3</v>
      </c>
      <c r="M83">
        <f t="shared" si="1"/>
        <v>794479210000</v>
      </c>
      <c r="N83">
        <f>Table2[[#This Row],[Absolute Value of Return]]/Table2[[#This Row],[Dollar Volume]]</f>
        <v>1.0777648489905669E-14</v>
      </c>
      <c r="O83">
        <f>Table2[[#This Row],[Amihud LIQ]]*1000000</f>
        <v>1.077764848990567E-8</v>
      </c>
      <c r="P83">
        <f>Table2[[#This Row],[Amihud LIQ]]*1000000000</f>
        <v>1.0777648489905669E-5</v>
      </c>
    </row>
    <row r="84" spans="1:16" x14ac:dyDescent="0.2">
      <c r="A84" s="1">
        <v>36644</v>
      </c>
      <c r="B84">
        <v>1464.92</v>
      </c>
      <c r="C84">
        <v>1473.62</v>
      </c>
      <c r="D84">
        <v>1448.15</v>
      </c>
      <c r="E84">
        <v>1452.43</v>
      </c>
      <c r="F84">
        <v>547000000</v>
      </c>
      <c r="K84">
        <f>LN(E85/Table1[[#This Row],[Close]])</f>
        <v>1.0833199608955815E-2</v>
      </c>
      <c r="L84">
        <f>ABS(Table2[[#This Row],[Daily Log Return]])</f>
        <v>1.0833199608955815E-2</v>
      </c>
      <c r="M84">
        <f t="shared" si="1"/>
        <v>788205541177.25</v>
      </c>
      <c r="N84">
        <f>Table2[[#This Row],[Absolute Value of Return]]/Table2[[#This Row],[Dollar Volume]]</f>
        <v>1.3744130233816343E-14</v>
      </c>
      <c r="O84">
        <f>Table2[[#This Row],[Amihud LIQ]]*1000000</f>
        <v>1.3744130233816344E-8</v>
      </c>
      <c r="P84">
        <f>Table2[[#This Row],[Amihud LIQ]]*1000000000</f>
        <v>1.3744130233816343E-5</v>
      </c>
    </row>
    <row r="85" spans="1:16" x14ac:dyDescent="0.2">
      <c r="A85" s="1">
        <v>36647</v>
      </c>
      <c r="B85">
        <v>1452.43</v>
      </c>
      <c r="C85">
        <v>1481.51</v>
      </c>
      <c r="D85">
        <v>1452.43</v>
      </c>
      <c r="E85">
        <v>1468.25</v>
      </c>
      <c r="F85">
        <v>536833333</v>
      </c>
      <c r="K85">
        <f>LN(E86/Table1[[#This Row],[Close]])</f>
        <v>-1.5069558541687723E-2</v>
      </c>
      <c r="L85">
        <f>ABS(Table2[[#This Row],[Daily Log Return]])</f>
        <v>1.5069558541687723E-2</v>
      </c>
      <c r="M85">
        <f t="shared" si="1"/>
        <v>812734629912.76001</v>
      </c>
      <c r="N85">
        <f>Table2[[#This Row],[Absolute Value of Return]]/Table2[[#This Row],[Dollar Volume]]</f>
        <v>1.8541794562519512E-14</v>
      </c>
      <c r="O85">
        <f>Table2[[#This Row],[Amihud LIQ]]*1000000</f>
        <v>1.8541794562519512E-8</v>
      </c>
      <c r="P85">
        <f>Table2[[#This Row],[Amihud LIQ]]*1000000000</f>
        <v>1.8541794562519513E-5</v>
      </c>
    </row>
    <row r="86" spans="1:16" x14ac:dyDescent="0.2">
      <c r="A86" s="1">
        <v>36648</v>
      </c>
      <c r="B86">
        <v>1468.25</v>
      </c>
      <c r="C86">
        <v>1468.25</v>
      </c>
      <c r="D86">
        <v>1445.22</v>
      </c>
      <c r="E86">
        <v>1446.29</v>
      </c>
      <c r="F86">
        <v>561944444</v>
      </c>
      <c r="K86">
        <f>LN(E87/Table1[[#This Row],[Close]])</f>
        <v>-2.1801456902615451E-2</v>
      </c>
      <c r="L86">
        <f>ABS(Table2[[#This Row],[Daily Log Return]])</f>
        <v>2.1801456902615451E-2</v>
      </c>
      <c r="M86">
        <f t="shared" si="1"/>
        <v>779562866823.8999</v>
      </c>
      <c r="N86">
        <f>Table2[[#This Row],[Absolute Value of Return]]/Table2[[#This Row],[Dollar Volume]]</f>
        <v>2.7966258823280142E-14</v>
      </c>
      <c r="O86">
        <f>Table2[[#This Row],[Amihud LIQ]]*1000000</f>
        <v>2.7966258823280142E-8</v>
      </c>
      <c r="P86">
        <f>Table2[[#This Row],[Amihud LIQ]]*1000000000</f>
        <v>2.7966258823280143E-5</v>
      </c>
    </row>
    <row r="87" spans="1:16" x14ac:dyDescent="0.2">
      <c r="A87" s="1">
        <v>36649</v>
      </c>
      <c r="B87">
        <v>1446.29</v>
      </c>
      <c r="C87">
        <v>1446.29</v>
      </c>
      <c r="D87">
        <v>1398.36</v>
      </c>
      <c r="E87">
        <v>1415.1</v>
      </c>
      <c r="F87">
        <v>550888889</v>
      </c>
      <c r="K87">
        <f>LN(E88/Table1[[#This Row],[Close]])</f>
        <v>-3.9155066362601939E-3</v>
      </c>
      <c r="L87">
        <f>ABS(Table2[[#This Row],[Daily Log Return]])</f>
        <v>3.9155066362601939E-3</v>
      </c>
      <c r="M87">
        <f t="shared" si="1"/>
        <v>724988836196.80994</v>
      </c>
      <c r="N87">
        <f>Table2[[#This Row],[Absolute Value of Return]]/Table2[[#This Row],[Dollar Volume]]</f>
        <v>5.400781971761654E-15</v>
      </c>
      <c r="O87">
        <f>Table2[[#This Row],[Amihud LIQ]]*1000000</f>
        <v>5.4007819717616543E-9</v>
      </c>
      <c r="P87">
        <f>Table2[[#This Row],[Amihud LIQ]]*1000000000</f>
        <v>5.4007819717616537E-6</v>
      </c>
    </row>
    <row r="88" spans="1:16" x14ac:dyDescent="0.2">
      <c r="A88" s="1">
        <v>36650</v>
      </c>
      <c r="B88">
        <v>1415.1</v>
      </c>
      <c r="C88">
        <v>1420.99</v>
      </c>
      <c r="D88">
        <v>1404.94</v>
      </c>
      <c r="E88">
        <v>1409.57</v>
      </c>
      <c r="F88">
        <v>514333333</v>
      </c>
      <c r="K88">
        <f>LN(E89/Table1[[#This Row],[Close]])</f>
        <v>1.6227222585557741E-2</v>
      </c>
      <c r="L88">
        <f>ABS(Table2[[#This Row],[Daily Log Return]])</f>
        <v>1.6227222585557741E-2</v>
      </c>
      <c r="M88">
        <f t="shared" si="1"/>
        <v>641101925000</v>
      </c>
      <c r="N88">
        <f>Table2[[#This Row],[Absolute Value of Return]]/Table2[[#This Row],[Dollar Volume]]</f>
        <v>2.5311455094379478E-14</v>
      </c>
      <c r="O88">
        <f>Table2[[#This Row],[Amihud LIQ]]*1000000</f>
        <v>2.5311455094379478E-8</v>
      </c>
      <c r="P88">
        <f>Table2[[#This Row],[Amihud LIQ]]*1000000000</f>
        <v>2.5311455094379477E-5</v>
      </c>
    </row>
    <row r="89" spans="1:16" x14ac:dyDescent="0.2">
      <c r="A89" s="1">
        <v>36651</v>
      </c>
      <c r="B89">
        <v>1409.57</v>
      </c>
      <c r="C89">
        <v>1436.03</v>
      </c>
      <c r="D89">
        <v>1405.08</v>
      </c>
      <c r="E89">
        <v>1432.63</v>
      </c>
      <c r="F89">
        <v>447500000</v>
      </c>
      <c r="K89">
        <f>LN(E90/Table1[[#This Row],[Close]])</f>
        <v>-5.9227280386966261E-3</v>
      </c>
      <c r="L89">
        <f>ABS(Table2[[#This Row],[Daily Log Return]])</f>
        <v>5.9227280386966261E-3</v>
      </c>
      <c r="M89">
        <f t="shared" si="1"/>
        <v>623153496188.52002</v>
      </c>
      <c r="N89">
        <f>Table2[[#This Row],[Absolute Value of Return]]/Table2[[#This Row],[Dollar Volume]]</f>
        <v>9.5044448517462022E-15</v>
      </c>
      <c r="O89">
        <f>Table2[[#This Row],[Amihud LIQ]]*1000000</f>
        <v>9.5044448517462021E-9</v>
      </c>
      <c r="P89">
        <f>Table2[[#This Row],[Amihud LIQ]]*1000000000</f>
        <v>9.5044448517462015E-6</v>
      </c>
    </row>
    <row r="90" spans="1:16" x14ac:dyDescent="0.2">
      <c r="A90" s="1">
        <v>36654</v>
      </c>
      <c r="B90">
        <v>1432.63</v>
      </c>
      <c r="C90">
        <v>1432.63</v>
      </c>
      <c r="D90">
        <v>1417.05</v>
      </c>
      <c r="E90">
        <v>1424.17</v>
      </c>
      <c r="F90">
        <v>437555556</v>
      </c>
      <c r="K90">
        <f>LN(E91/Table1[[#This Row],[Close]])</f>
        <v>-8.4829035891464382E-3</v>
      </c>
      <c r="L90">
        <f>ABS(Table2[[#This Row],[Daily Log Return]])</f>
        <v>8.4829035891464382E-3</v>
      </c>
      <c r="M90">
        <f t="shared" si="1"/>
        <v>703402624287.54004</v>
      </c>
      <c r="N90">
        <f>Table2[[#This Row],[Absolute Value of Return]]/Table2[[#This Row],[Dollar Volume]]</f>
        <v>1.2059812255802389E-14</v>
      </c>
      <c r="O90">
        <f>Table2[[#This Row],[Amihud LIQ]]*1000000</f>
        <v>1.205981225580239E-8</v>
      </c>
      <c r="P90">
        <f>Table2[[#This Row],[Amihud LIQ]]*1000000000</f>
        <v>1.2059812255802389E-5</v>
      </c>
    </row>
    <row r="91" spans="1:16" x14ac:dyDescent="0.2">
      <c r="A91" s="1">
        <v>36655</v>
      </c>
      <c r="B91">
        <v>1424.17</v>
      </c>
      <c r="C91">
        <v>1430.28</v>
      </c>
      <c r="D91">
        <v>1401.85</v>
      </c>
      <c r="E91">
        <v>1412.14</v>
      </c>
      <c r="F91">
        <v>498111111</v>
      </c>
      <c r="K91">
        <f>LN(E92/Table1[[#This Row],[Close]])</f>
        <v>-2.0815078978586928E-2</v>
      </c>
      <c r="L91">
        <f>ABS(Table2[[#This Row],[Daily Log Return]])</f>
        <v>2.0815078978586928E-2</v>
      </c>
      <c r="M91">
        <f t="shared" si="1"/>
        <v>773278622068.54993</v>
      </c>
      <c r="N91">
        <f>Table2[[#This Row],[Absolute Value of Return]]/Table2[[#This Row],[Dollar Volume]]</f>
        <v>2.6917954776644147E-14</v>
      </c>
      <c r="O91">
        <f>Table2[[#This Row],[Amihud LIQ]]*1000000</f>
        <v>2.6917954776644147E-8</v>
      </c>
      <c r="P91">
        <f>Table2[[#This Row],[Amihud LIQ]]*1000000000</f>
        <v>2.6917954776644146E-5</v>
      </c>
    </row>
    <row r="92" spans="1:16" x14ac:dyDescent="0.2">
      <c r="A92" s="1">
        <v>36656</v>
      </c>
      <c r="B92">
        <v>1412.14</v>
      </c>
      <c r="C92">
        <v>1412.14</v>
      </c>
      <c r="D92">
        <v>1375.14</v>
      </c>
      <c r="E92">
        <v>1383.05</v>
      </c>
      <c r="F92">
        <v>559111111</v>
      </c>
      <c r="K92">
        <f>LN(E93/Table1[[#This Row],[Close]])</f>
        <v>1.7744100129325941E-2</v>
      </c>
      <c r="L92">
        <f>ABS(Table2[[#This Row],[Daily Log Return]])</f>
        <v>1.7744100129325941E-2</v>
      </c>
      <c r="M92">
        <f t="shared" si="1"/>
        <v>745826453646.17993</v>
      </c>
      <c r="N92">
        <f>Table2[[#This Row],[Absolute Value of Return]]/Table2[[#This Row],[Dollar Volume]]</f>
        <v>2.3791191694232586E-14</v>
      </c>
      <c r="O92">
        <f>Table2[[#This Row],[Amihud LIQ]]*1000000</f>
        <v>2.3791191694232587E-8</v>
      </c>
      <c r="P92">
        <f>Table2[[#This Row],[Amihud LIQ]]*1000000000</f>
        <v>2.3791191694232587E-5</v>
      </c>
    </row>
    <row r="93" spans="1:16" x14ac:dyDescent="0.2">
      <c r="A93" s="1">
        <v>36657</v>
      </c>
      <c r="B93">
        <v>1383.05</v>
      </c>
      <c r="C93">
        <v>1410.26</v>
      </c>
      <c r="D93">
        <v>1383.05</v>
      </c>
      <c r="E93">
        <v>1407.81</v>
      </c>
      <c r="F93">
        <v>529777778</v>
      </c>
      <c r="K93">
        <f>LN(E94/Table1[[#This Row],[Close]])</f>
        <v>9.2973940796748436E-3</v>
      </c>
      <c r="L93">
        <f>ABS(Table2[[#This Row],[Daily Log Return]])</f>
        <v>9.2973940796748436E-3</v>
      </c>
      <c r="M93">
        <f t="shared" si="1"/>
        <v>677482151426.88</v>
      </c>
      <c r="N93">
        <f>Table2[[#This Row],[Absolute Value of Return]]/Table2[[#This Row],[Dollar Volume]]</f>
        <v>1.3723452433533671E-14</v>
      </c>
      <c r="O93">
        <f>Table2[[#This Row],[Amihud LIQ]]*1000000</f>
        <v>1.3723452433533671E-8</v>
      </c>
      <c r="P93">
        <f>Table2[[#This Row],[Amihud LIQ]]*1000000000</f>
        <v>1.3723452433533672E-5</v>
      </c>
    </row>
    <row r="94" spans="1:16" x14ac:dyDescent="0.2">
      <c r="A94" s="1">
        <v>36658</v>
      </c>
      <c r="B94">
        <v>1407.81</v>
      </c>
      <c r="C94">
        <v>1430.13</v>
      </c>
      <c r="D94">
        <v>1407.81</v>
      </c>
      <c r="E94">
        <v>1420.96</v>
      </c>
      <c r="F94">
        <v>476777778</v>
      </c>
      <c r="K94">
        <f>LN(E95/Table1[[#This Row],[Close]])</f>
        <v>2.1857120028318782E-2</v>
      </c>
      <c r="L94">
        <f>ABS(Table2[[#This Row],[Daily Log Return]])</f>
        <v>2.1857120028318782E-2</v>
      </c>
      <c r="M94">
        <f t="shared" si="1"/>
        <v>689548253656.07996</v>
      </c>
      <c r="N94">
        <f>Table2[[#This Row],[Absolute Value of Return]]/Table2[[#This Row],[Dollar Volume]]</f>
        <v>3.1697738211110415E-14</v>
      </c>
      <c r="O94">
        <f>Table2[[#This Row],[Amihud LIQ]]*1000000</f>
        <v>3.1697738211110415E-8</v>
      </c>
      <c r="P94">
        <f>Table2[[#This Row],[Amihud LIQ]]*1000000000</f>
        <v>3.1697738211110416E-5</v>
      </c>
    </row>
    <row r="95" spans="1:16" x14ac:dyDescent="0.2">
      <c r="A95" s="1">
        <v>36661</v>
      </c>
      <c r="B95">
        <v>1420.96</v>
      </c>
      <c r="C95">
        <v>1452.39</v>
      </c>
      <c r="D95">
        <v>1416.54</v>
      </c>
      <c r="E95">
        <v>1452.36</v>
      </c>
      <c r="F95">
        <v>474777778</v>
      </c>
      <c r="K95">
        <f>LN(E96/Table1[[#This Row],[Close]])</f>
        <v>9.375068665456102E-3</v>
      </c>
      <c r="L95">
        <f>ABS(Table2[[#This Row],[Daily Log Return]])</f>
        <v>9.375068665456102E-3</v>
      </c>
      <c r="M95">
        <f t="shared" si="1"/>
        <v>778222899511.31995</v>
      </c>
      <c r="N95">
        <f>Table2[[#This Row],[Absolute Value of Return]]/Table2[[#This Row],[Dollar Volume]]</f>
        <v>1.2046765356484776E-14</v>
      </c>
      <c r="O95">
        <f>Table2[[#This Row],[Amihud LIQ]]*1000000</f>
        <v>1.2046765356484776E-8</v>
      </c>
      <c r="P95">
        <f>Table2[[#This Row],[Amihud LIQ]]*1000000000</f>
        <v>1.2046765356484775E-5</v>
      </c>
    </row>
    <row r="96" spans="1:16" x14ac:dyDescent="0.2">
      <c r="A96" s="1">
        <v>36662</v>
      </c>
      <c r="B96">
        <v>1452.36</v>
      </c>
      <c r="C96">
        <v>1470.4</v>
      </c>
      <c r="D96">
        <v>1450.76</v>
      </c>
      <c r="E96">
        <v>1466.04</v>
      </c>
      <c r="F96">
        <v>530833333</v>
      </c>
      <c r="K96">
        <f>LN(E97/Table1[[#This Row],[Close]])</f>
        <v>-1.2519725344927709E-2</v>
      </c>
      <c r="L96">
        <f>ABS(Table2[[#This Row],[Daily Log Return]])</f>
        <v>1.2519725344927709E-2</v>
      </c>
      <c r="M96">
        <f t="shared" si="1"/>
        <v>659955499517.40002</v>
      </c>
      <c r="N96">
        <f>Table2[[#This Row],[Absolute Value of Return]]/Table2[[#This Row],[Dollar Volume]]</f>
        <v>1.8970559915150188E-14</v>
      </c>
      <c r="O96">
        <f>Table2[[#This Row],[Amihud LIQ]]*1000000</f>
        <v>1.8970559915150189E-8</v>
      </c>
      <c r="P96">
        <f>Table2[[#This Row],[Amihud LIQ]]*1000000000</f>
        <v>1.8970559915150187E-5</v>
      </c>
    </row>
    <row r="97" spans="1:16" x14ac:dyDescent="0.2">
      <c r="A97" s="1">
        <v>36663</v>
      </c>
      <c r="B97">
        <v>1466.04</v>
      </c>
      <c r="C97">
        <v>1466.04</v>
      </c>
      <c r="D97">
        <v>1441.67</v>
      </c>
      <c r="E97">
        <v>1447.8</v>
      </c>
      <c r="F97">
        <v>455833333</v>
      </c>
      <c r="K97">
        <f>LN(E98/Table1[[#This Row],[Close]])</f>
        <v>-7.3414286700458986E-3</v>
      </c>
      <c r="L97">
        <f>ABS(Table2[[#This Row],[Daily Log Return]])</f>
        <v>7.3414286700458986E-3</v>
      </c>
      <c r="M97">
        <f t="shared" si="1"/>
        <v>645067754520.93005</v>
      </c>
      <c r="N97">
        <f>Table2[[#This Row],[Absolute Value of Return]]/Table2[[#This Row],[Dollar Volume]]</f>
        <v>1.1380864441903671E-14</v>
      </c>
      <c r="O97">
        <f>Table2[[#This Row],[Amihud LIQ]]*1000000</f>
        <v>1.1380864441903672E-8</v>
      </c>
      <c r="P97">
        <f>Table2[[#This Row],[Amihud LIQ]]*1000000000</f>
        <v>1.1380864441903671E-5</v>
      </c>
    </row>
    <row r="98" spans="1:16" x14ac:dyDescent="0.2">
      <c r="A98" s="1">
        <v>36664</v>
      </c>
      <c r="B98">
        <v>1447.8</v>
      </c>
      <c r="C98">
        <v>1458.04</v>
      </c>
      <c r="D98">
        <v>1436.59</v>
      </c>
      <c r="E98">
        <v>1437.21</v>
      </c>
      <c r="F98">
        <v>448833333</v>
      </c>
      <c r="K98">
        <f>LN(E99/Table1[[#This Row],[Close]])</f>
        <v>-2.1279493308746799E-2</v>
      </c>
      <c r="L98">
        <f>ABS(Table2[[#This Row],[Daily Log Return]])</f>
        <v>2.1279493308746799E-2</v>
      </c>
      <c r="M98">
        <f t="shared" si="1"/>
        <v>667285119757.09998</v>
      </c>
      <c r="N98">
        <f>Table2[[#This Row],[Absolute Value of Return]]/Table2[[#This Row],[Dollar Volume]]</f>
        <v>3.1889656578124801E-14</v>
      </c>
      <c r="O98">
        <f>Table2[[#This Row],[Amihud LIQ]]*1000000</f>
        <v>3.1889656578124801E-8</v>
      </c>
      <c r="P98">
        <f>Table2[[#This Row],[Amihud LIQ]]*1000000000</f>
        <v>3.1889656578124801E-5</v>
      </c>
    </row>
    <row r="99" spans="1:16" x14ac:dyDescent="0.2">
      <c r="A99" s="1">
        <v>36665</v>
      </c>
      <c r="B99">
        <v>1437.21</v>
      </c>
      <c r="C99">
        <v>1437.21</v>
      </c>
      <c r="D99">
        <v>1401.74</v>
      </c>
      <c r="E99">
        <v>1406.95</v>
      </c>
      <c r="F99">
        <v>474277778</v>
      </c>
      <c r="K99">
        <f>LN(E100/Table1[[#This Row],[Close]])</f>
        <v>-4.4378507621869456E-3</v>
      </c>
      <c r="L99">
        <f>ABS(Table2[[#This Row],[Daily Log Return]])</f>
        <v>4.4378507621869456E-3</v>
      </c>
      <c r="M99">
        <f t="shared" si="1"/>
        <v>676236489200.16003</v>
      </c>
      <c r="N99">
        <f>Table2[[#This Row],[Absolute Value of Return]]/Table2[[#This Row],[Dollar Volume]]</f>
        <v>6.5625721667814066E-15</v>
      </c>
      <c r="O99">
        <f>Table2[[#This Row],[Amihud LIQ]]*1000000</f>
        <v>6.5625721667814067E-9</v>
      </c>
      <c r="P99">
        <f>Table2[[#This Row],[Amihud LIQ]]*1000000000</f>
        <v>6.5625721667814062E-6</v>
      </c>
    </row>
    <row r="100" spans="1:16" x14ac:dyDescent="0.2">
      <c r="A100" s="1">
        <v>36668</v>
      </c>
      <c r="B100">
        <v>1406.95</v>
      </c>
      <c r="C100">
        <v>1410.55</v>
      </c>
      <c r="D100">
        <v>1368.73</v>
      </c>
      <c r="E100">
        <v>1400.72</v>
      </c>
      <c r="F100">
        <v>482777778</v>
      </c>
      <c r="K100">
        <f>LN(E101/Table1[[#This Row],[Close]])</f>
        <v>-1.9362093812436781E-2</v>
      </c>
      <c r="L100">
        <f>ABS(Table2[[#This Row],[Daily Log Return]])</f>
        <v>1.9362093812436781E-2</v>
      </c>
      <c r="M100">
        <f t="shared" si="1"/>
        <v>663956008083.07996</v>
      </c>
      <c r="N100">
        <f>Table2[[#This Row],[Absolute Value of Return]]/Table2[[#This Row],[Dollar Volume]]</f>
        <v>2.9161711885607381E-14</v>
      </c>
      <c r="O100">
        <f>Table2[[#This Row],[Amihud LIQ]]*1000000</f>
        <v>2.9161711885607381E-8</v>
      </c>
      <c r="P100">
        <f>Table2[[#This Row],[Amihud LIQ]]*1000000000</f>
        <v>2.9161711885607382E-5</v>
      </c>
    </row>
    <row r="101" spans="1:16" x14ac:dyDescent="0.2">
      <c r="A101" s="1">
        <v>36669</v>
      </c>
      <c r="B101">
        <v>1400.72</v>
      </c>
      <c r="C101">
        <v>1403.77</v>
      </c>
      <c r="D101">
        <v>1373.43</v>
      </c>
      <c r="E101">
        <v>1373.86</v>
      </c>
      <c r="F101">
        <v>483277778</v>
      </c>
      <c r="K101">
        <f>LN(E102/Table1[[#This Row],[Close]])</f>
        <v>1.8169138535357589E-2</v>
      </c>
      <c r="L101">
        <f>ABS(Table2[[#This Row],[Daily Log Return]])</f>
        <v>1.8169138535357589E-2</v>
      </c>
      <c r="M101">
        <f t="shared" si="1"/>
        <v>895625175466.34998</v>
      </c>
      <c r="N101">
        <f>Table2[[#This Row],[Absolute Value of Return]]/Table2[[#This Row],[Dollar Volume]]</f>
        <v>2.0286542889883552E-14</v>
      </c>
      <c r="O101">
        <f>Table2[[#This Row],[Amihud LIQ]]*1000000</f>
        <v>2.0286542889883551E-8</v>
      </c>
      <c r="P101">
        <f>Table2[[#This Row],[Amihud LIQ]]*1000000000</f>
        <v>2.0286542889883552E-5</v>
      </c>
    </row>
    <row r="102" spans="1:16" x14ac:dyDescent="0.2">
      <c r="A102" s="1">
        <v>36670</v>
      </c>
      <c r="B102">
        <v>1373.86</v>
      </c>
      <c r="C102">
        <v>1401.75</v>
      </c>
      <c r="D102">
        <v>1361.09</v>
      </c>
      <c r="E102">
        <v>1399.05</v>
      </c>
      <c r="F102">
        <v>640166667</v>
      </c>
      <c r="K102">
        <f>LN(E103/Table1[[#This Row],[Close]])</f>
        <v>-1.2609092564567638E-2</v>
      </c>
      <c r="L102">
        <f>ABS(Table2[[#This Row],[Daily Log Return]])</f>
        <v>1.2609092564567638E-2</v>
      </c>
      <c r="M102">
        <f t="shared" si="1"/>
        <v>755614688274.88</v>
      </c>
      <c r="N102">
        <f>Table2[[#This Row],[Absolute Value of Return]]/Table2[[#This Row],[Dollar Volume]]</f>
        <v>1.6687198859719177E-14</v>
      </c>
      <c r="O102">
        <f>Table2[[#This Row],[Amihud LIQ]]*1000000</f>
        <v>1.6687198859719177E-8</v>
      </c>
      <c r="P102">
        <f>Table2[[#This Row],[Amihud LIQ]]*1000000000</f>
        <v>1.6687198859719176E-5</v>
      </c>
    </row>
    <row r="103" spans="1:16" x14ac:dyDescent="0.2">
      <c r="A103" s="1">
        <v>36671</v>
      </c>
      <c r="B103">
        <v>1399.05</v>
      </c>
      <c r="C103">
        <v>1411.65</v>
      </c>
      <c r="D103">
        <v>1373.93</v>
      </c>
      <c r="E103">
        <v>1381.52</v>
      </c>
      <c r="F103">
        <v>546944444</v>
      </c>
      <c r="K103">
        <f>LN(E104/Table1[[#This Row],[Close]])</f>
        <v>-2.5366560200359863E-3</v>
      </c>
      <c r="L103">
        <f>ABS(Table2[[#This Row],[Daily Log Return]])</f>
        <v>2.5366560200359863E-3</v>
      </c>
      <c r="M103">
        <f t="shared" si="1"/>
        <v>553198472720.88</v>
      </c>
      <c r="N103">
        <f>Table2[[#This Row],[Absolute Value of Return]]/Table2[[#This Row],[Dollar Volume]]</f>
        <v>4.5854356892193975E-15</v>
      </c>
      <c r="O103">
        <f>Table2[[#This Row],[Amihud LIQ]]*1000000</f>
        <v>4.5854356892193974E-9</v>
      </c>
      <c r="P103">
        <f>Table2[[#This Row],[Amihud LIQ]]*1000000000</f>
        <v>4.5854356892193971E-6</v>
      </c>
    </row>
    <row r="104" spans="1:16" x14ac:dyDescent="0.2">
      <c r="A104" s="1">
        <v>36672</v>
      </c>
      <c r="B104">
        <v>1381.52</v>
      </c>
      <c r="C104">
        <v>1391.42</v>
      </c>
      <c r="D104">
        <v>1369.75</v>
      </c>
      <c r="E104">
        <v>1378.02</v>
      </c>
      <c r="F104">
        <v>401444444</v>
      </c>
      <c r="K104">
        <f>LN(E105/Table1[[#This Row],[Close]])</f>
        <v>3.1733050741467518E-2</v>
      </c>
      <c r="L104">
        <f>ABS(Table2[[#This Row],[Daily Log Return]])</f>
        <v>3.1733050741467518E-2</v>
      </c>
      <c r="M104">
        <f t="shared" si="1"/>
        <v>667129050000</v>
      </c>
      <c r="N104">
        <f>Table2[[#This Row],[Absolute Value of Return]]/Table2[[#This Row],[Dollar Volume]]</f>
        <v>4.7566585117928113E-14</v>
      </c>
      <c r="O104">
        <f>Table2[[#This Row],[Amihud LIQ]]*1000000</f>
        <v>4.7566585117928111E-8</v>
      </c>
      <c r="P104">
        <f>Table2[[#This Row],[Amihud LIQ]]*1000000000</f>
        <v>4.7566585117928113E-5</v>
      </c>
    </row>
    <row r="105" spans="1:16" x14ac:dyDescent="0.2">
      <c r="A105" s="1">
        <v>36676</v>
      </c>
      <c r="B105">
        <v>1378.02</v>
      </c>
      <c r="C105">
        <v>1422.45</v>
      </c>
      <c r="D105">
        <v>1378.02</v>
      </c>
      <c r="E105">
        <v>1422.45</v>
      </c>
      <c r="F105">
        <v>469000000</v>
      </c>
      <c r="K105">
        <f>LN(E106/Table1[[#This Row],[Close]])</f>
        <v>-1.3014194341366358E-3</v>
      </c>
      <c r="L105">
        <f>ABS(Table2[[#This Row],[Daily Log Return]])</f>
        <v>1.3014194341366358E-3</v>
      </c>
      <c r="M105">
        <f t="shared" si="1"/>
        <v>758047944286.59998</v>
      </c>
      <c r="N105">
        <f>Table2[[#This Row],[Absolute Value of Return]]/Table2[[#This Row],[Dollar Volume]]</f>
        <v>1.7168035926294919E-15</v>
      </c>
      <c r="O105">
        <f>Table2[[#This Row],[Amihud LIQ]]*1000000</f>
        <v>1.716803592629492E-9</v>
      </c>
      <c r="P105">
        <f>Table2[[#This Row],[Amihud LIQ]]*1000000000</f>
        <v>1.7168035926294919E-6</v>
      </c>
    </row>
    <row r="106" spans="1:16" x14ac:dyDescent="0.2">
      <c r="A106" s="1">
        <v>36677</v>
      </c>
      <c r="B106">
        <v>1422.44</v>
      </c>
      <c r="C106">
        <v>1434.49</v>
      </c>
      <c r="D106">
        <v>1415.5</v>
      </c>
      <c r="E106">
        <v>1420.6</v>
      </c>
      <c r="F106">
        <v>533611111</v>
      </c>
      <c r="K106">
        <f>LN(E107/Table1[[#This Row],[Close]])</f>
        <v>1.9663212245616214E-2</v>
      </c>
      <c r="L106">
        <f>ABS(Table2[[#This Row],[Daily Log Return]])</f>
        <v>1.9663212245616214E-2</v>
      </c>
      <c r="M106">
        <f t="shared" si="1"/>
        <v>772779156272.08997</v>
      </c>
      <c r="N106">
        <f>Table2[[#This Row],[Absolute Value of Return]]/Table2[[#This Row],[Dollar Volume]]</f>
        <v>2.5444801514150751E-14</v>
      </c>
      <c r="O106">
        <f>Table2[[#This Row],[Amihud LIQ]]*1000000</f>
        <v>2.5444801514150753E-8</v>
      </c>
      <c r="P106">
        <f>Table2[[#This Row],[Amihud LIQ]]*1000000000</f>
        <v>2.5444801514150751E-5</v>
      </c>
    </row>
    <row r="107" spans="1:16" x14ac:dyDescent="0.2">
      <c r="A107" s="1">
        <v>36678</v>
      </c>
      <c r="B107">
        <v>1420.6</v>
      </c>
      <c r="C107">
        <v>1448.81</v>
      </c>
      <c r="D107">
        <v>1420.6</v>
      </c>
      <c r="E107">
        <v>1448.81</v>
      </c>
      <c r="F107">
        <v>533388889</v>
      </c>
      <c r="K107">
        <f>LN(E108/Table1[[#This Row],[Close]])</f>
        <v>1.9446490728459349E-2</v>
      </c>
      <c r="L107">
        <f>ABS(Table2[[#This Row],[Daily Log Return]])</f>
        <v>1.9446490728459349E-2</v>
      </c>
      <c r="M107">
        <f t="shared" si="1"/>
        <v>953981680328.28003</v>
      </c>
      <c r="N107">
        <f>Table2[[#This Row],[Absolute Value of Return]]/Table2[[#This Row],[Dollar Volume]]</f>
        <v>2.0384553633951868E-14</v>
      </c>
      <c r="O107">
        <f>Table2[[#This Row],[Amihud LIQ]]*1000000</f>
        <v>2.0384553633951867E-8</v>
      </c>
      <c r="P107">
        <f>Table2[[#This Row],[Amihud LIQ]]*1000000000</f>
        <v>2.0384553633951868E-5</v>
      </c>
    </row>
    <row r="108" spans="1:16" x14ac:dyDescent="0.2">
      <c r="A108" s="1">
        <v>36679</v>
      </c>
      <c r="B108">
        <v>1448.81</v>
      </c>
      <c r="C108">
        <v>1483.23</v>
      </c>
      <c r="D108">
        <v>1448.81</v>
      </c>
      <c r="E108">
        <v>1477.26</v>
      </c>
      <c r="F108">
        <v>645777778</v>
      </c>
      <c r="K108">
        <f>LN(E109/Table1[[#This Row],[Close]])</f>
        <v>-6.5401657283796558E-3</v>
      </c>
      <c r="L108">
        <f>ABS(Table2[[#This Row],[Daily Log Return]])</f>
        <v>6.5401657283796558E-3</v>
      </c>
      <c r="M108">
        <f t="shared" si="1"/>
        <v>683752510163.07007</v>
      </c>
      <c r="N108">
        <f>Table2[[#This Row],[Absolute Value of Return]]/Table2[[#This Row],[Dollar Volume]]</f>
        <v>9.5651067179554093E-15</v>
      </c>
      <c r="O108">
        <f>Table2[[#This Row],[Amihud LIQ]]*1000000</f>
        <v>9.5651067179554086E-9</v>
      </c>
      <c r="P108">
        <f>Table2[[#This Row],[Amihud LIQ]]*1000000000</f>
        <v>9.5651067179554098E-6</v>
      </c>
    </row>
    <row r="109" spans="1:16" x14ac:dyDescent="0.2">
      <c r="A109" s="1">
        <v>36682</v>
      </c>
      <c r="B109">
        <v>1477.26</v>
      </c>
      <c r="C109">
        <v>1477.28</v>
      </c>
      <c r="D109">
        <v>1464.68</v>
      </c>
      <c r="E109">
        <v>1467.63</v>
      </c>
      <c r="F109">
        <v>465888889</v>
      </c>
      <c r="K109">
        <f>LN(E110/Table1[[#This Row],[Close]])</f>
        <v>-6.69296663160566E-3</v>
      </c>
      <c r="L109">
        <f>ABS(Table2[[#This Row],[Daily Log Return]])</f>
        <v>6.69296663160566E-3</v>
      </c>
      <c r="M109">
        <f t="shared" si="1"/>
        <v>769496546180.71997</v>
      </c>
      <c r="N109">
        <f>Table2[[#This Row],[Absolute Value of Return]]/Table2[[#This Row],[Dollar Volume]]</f>
        <v>8.6978514261372452E-15</v>
      </c>
      <c r="O109">
        <f>Table2[[#This Row],[Amihud LIQ]]*1000000</f>
        <v>8.6978514261372449E-9</v>
      </c>
      <c r="P109">
        <f>Table2[[#This Row],[Amihud LIQ]]*1000000000</f>
        <v>8.6978514261372456E-6</v>
      </c>
    </row>
    <row r="110" spans="1:16" x14ac:dyDescent="0.2">
      <c r="A110" s="1">
        <v>36683</v>
      </c>
      <c r="B110">
        <v>1467.63</v>
      </c>
      <c r="C110">
        <v>1471.36</v>
      </c>
      <c r="D110">
        <v>1454.74</v>
      </c>
      <c r="E110">
        <v>1457.84</v>
      </c>
      <c r="F110">
        <v>527833333</v>
      </c>
      <c r="K110">
        <f>LN(E111/Table1[[#This Row],[Close]])</f>
        <v>9.2312549569622277E-3</v>
      </c>
      <c r="L110">
        <f>ABS(Table2[[#This Row],[Daily Log Return]])</f>
        <v>9.2312549569622277E-3</v>
      </c>
      <c r="M110">
        <f t="shared" si="1"/>
        <v>698569031438.07996</v>
      </c>
      <c r="N110">
        <f>Table2[[#This Row],[Absolute Value of Return]]/Table2[[#This Row],[Dollar Volume]]</f>
        <v>1.3214520743867919E-14</v>
      </c>
      <c r="O110">
        <f>Table2[[#This Row],[Amihud LIQ]]*1000000</f>
        <v>1.321452074386792E-8</v>
      </c>
      <c r="P110">
        <f>Table2[[#This Row],[Amihud LIQ]]*1000000000</f>
        <v>1.3214520743867919E-5</v>
      </c>
    </row>
    <row r="111" spans="1:16" x14ac:dyDescent="0.2">
      <c r="A111" s="1">
        <v>36684</v>
      </c>
      <c r="B111">
        <v>1457.84</v>
      </c>
      <c r="C111">
        <v>1474.64</v>
      </c>
      <c r="D111">
        <v>1455.06</v>
      </c>
      <c r="E111">
        <v>1471.36</v>
      </c>
      <c r="F111">
        <v>474777778</v>
      </c>
      <c r="K111">
        <f>LN(E112/Table1[[#This Row],[Close]])</f>
        <v>-6.6075254974781606E-3</v>
      </c>
      <c r="L111">
        <f>ABS(Table2[[#This Row],[Daily Log Return]])</f>
        <v>6.6075254974781606E-3</v>
      </c>
      <c r="M111">
        <f t="shared" si="1"/>
        <v>693724822615.37</v>
      </c>
      <c r="N111">
        <f>Table2[[#This Row],[Absolute Value of Return]]/Table2[[#This Row],[Dollar Volume]]</f>
        <v>9.5247067454895567E-15</v>
      </c>
      <c r="O111">
        <f>Table2[[#This Row],[Amihud LIQ]]*1000000</f>
        <v>9.5247067454895571E-9</v>
      </c>
      <c r="P111">
        <f>Table2[[#This Row],[Amihud LIQ]]*1000000000</f>
        <v>9.5247067454895569E-6</v>
      </c>
    </row>
    <row r="112" spans="1:16" x14ac:dyDescent="0.2">
      <c r="A112" s="1">
        <v>36685</v>
      </c>
      <c r="B112">
        <v>1471.36</v>
      </c>
      <c r="C112">
        <v>1475.65</v>
      </c>
      <c r="D112">
        <v>1456.49</v>
      </c>
      <c r="E112">
        <v>1461.67</v>
      </c>
      <c r="F112">
        <v>474611111</v>
      </c>
      <c r="K112">
        <f>LN(E113/Table1[[#This Row],[Close]])</f>
        <v>-3.234408120834515E-3</v>
      </c>
      <c r="L112">
        <f>ABS(Table2[[#This Row],[Daily Log Return]])</f>
        <v>3.234408120834515E-3</v>
      </c>
      <c r="M112">
        <f t="shared" si="1"/>
        <v>636201500485.65002</v>
      </c>
      <c r="N112">
        <f>Table2[[#This Row],[Absolute Value of Return]]/Table2[[#This Row],[Dollar Volume]]</f>
        <v>5.083936643289117E-15</v>
      </c>
      <c r="O112">
        <f>Table2[[#This Row],[Amihud LIQ]]*1000000</f>
        <v>5.0839366432891167E-9</v>
      </c>
      <c r="P112">
        <f>Table2[[#This Row],[Amihud LIQ]]*1000000000</f>
        <v>5.0839366432891167E-6</v>
      </c>
    </row>
    <row r="113" spans="1:16" x14ac:dyDescent="0.2">
      <c r="A113" s="1">
        <v>36686</v>
      </c>
      <c r="B113">
        <v>1461.67</v>
      </c>
      <c r="C113">
        <v>1472.67</v>
      </c>
      <c r="D113">
        <v>1454.96</v>
      </c>
      <c r="E113">
        <v>1456.95</v>
      </c>
      <c r="F113">
        <v>436666667</v>
      </c>
      <c r="K113">
        <f>LN(E114/Table1[[#This Row],[Close]])</f>
        <v>-7.5440857977392625E-3</v>
      </c>
      <c r="L113">
        <f>ABS(Table2[[#This Row],[Daily Log Return]])</f>
        <v>7.5440857977392625E-3</v>
      </c>
      <c r="M113">
        <f t="shared" si="1"/>
        <v>621860333976</v>
      </c>
      <c r="N113">
        <f>Table2[[#This Row],[Absolute Value of Return]]/Table2[[#This Row],[Dollar Volume]]</f>
        <v>1.2131479346020514E-14</v>
      </c>
      <c r="O113">
        <f>Table2[[#This Row],[Amihud LIQ]]*1000000</f>
        <v>1.2131479346020513E-8</v>
      </c>
      <c r="P113">
        <f>Table2[[#This Row],[Amihud LIQ]]*1000000000</f>
        <v>1.2131479346020514E-5</v>
      </c>
    </row>
    <row r="114" spans="1:16" x14ac:dyDescent="0.2">
      <c r="A114" s="1">
        <v>36689</v>
      </c>
      <c r="B114">
        <v>1456.95</v>
      </c>
      <c r="C114">
        <v>1462.93</v>
      </c>
      <c r="D114">
        <v>1445.99</v>
      </c>
      <c r="E114">
        <v>1446</v>
      </c>
      <c r="F114">
        <v>430055556</v>
      </c>
      <c r="K114">
        <f>LN(E115/Table1[[#This Row],[Close]])</f>
        <v>1.6080252092327649E-2</v>
      </c>
      <c r="L114">
        <f>ABS(Table2[[#This Row],[Daily Log Return]])</f>
        <v>1.6080252092327649E-2</v>
      </c>
      <c r="M114">
        <f t="shared" si="1"/>
        <v>764027163791.35999</v>
      </c>
      <c r="N114">
        <f>Table2[[#This Row],[Absolute Value of Return]]/Table2[[#This Row],[Dollar Volume]]</f>
        <v>2.1046702073434175E-14</v>
      </c>
      <c r="O114">
        <f>Table2[[#This Row],[Amihud LIQ]]*1000000</f>
        <v>2.1046702073434174E-8</v>
      </c>
      <c r="P114">
        <f>Table2[[#This Row],[Amihud LIQ]]*1000000000</f>
        <v>2.1046702073434174E-5</v>
      </c>
    </row>
    <row r="115" spans="1:16" x14ac:dyDescent="0.2">
      <c r="A115" s="1">
        <v>36690</v>
      </c>
      <c r="B115">
        <v>1446</v>
      </c>
      <c r="C115">
        <v>1470.42</v>
      </c>
      <c r="D115">
        <v>1442.38</v>
      </c>
      <c r="E115">
        <v>1469.44</v>
      </c>
      <c r="F115">
        <v>519944444</v>
      </c>
      <c r="K115">
        <f>LN(E116/Table1[[#This Row],[Close]])</f>
        <v>7.4830444515235441E-4</v>
      </c>
      <c r="L115">
        <f>ABS(Table2[[#This Row],[Daily Log Return]])</f>
        <v>7.4830444515235441E-4</v>
      </c>
      <c r="M115">
        <f t="shared" si="1"/>
        <v>759533910000</v>
      </c>
      <c r="N115">
        <f>Table2[[#This Row],[Absolute Value of Return]]/Table2[[#This Row],[Dollar Volume]]</f>
        <v>9.8521532126505632E-16</v>
      </c>
      <c r="O115">
        <f>Table2[[#This Row],[Amihud LIQ]]*1000000</f>
        <v>9.852153212650564E-10</v>
      </c>
      <c r="P115">
        <f>Table2[[#This Row],[Amihud LIQ]]*1000000000</f>
        <v>9.8521532126505641E-7</v>
      </c>
    </row>
    <row r="116" spans="1:16" x14ac:dyDescent="0.2">
      <c r="A116" s="1">
        <v>36691</v>
      </c>
      <c r="B116">
        <v>1469.44</v>
      </c>
      <c r="C116">
        <v>1483.62</v>
      </c>
      <c r="D116">
        <v>1467.71</v>
      </c>
      <c r="E116">
        <v>1470.54</v>
      </c>
      <c r="F116">
        <v>516500000</v>
      </c>
      <c r="K116">
        <f>LN(E117/Table1[[#This Row],[Close]])</f>
        <v>5.5539310083420803E-3</v>
      </c>
      <c r="L116">
        <f>ABS(Table2[[#This Row],[Daily Log Return]])</f>
        <v>5.5539310083420803E-3</v>
      </c>
      <c r="M116">
        <f t="shared" si="1"/>
        <v>830881956830.96997</v>
      </c>
      <c r="N116">
        <f>Table2[[#This Row],[Absolute Value of Return]]/Table2[[#This Row],[Dollar Volume]]</f>
        <v>6.6843803294574868E-15</v>
      </c>
      <c r="O116">
        <f>Table2[[#This Row],[Amihud LIQ]]*1000000</f>
        <v>6.6843803294574866E-9</v>
      </c>
      <c r="P116">
        <f>Table2[[#This Row],[Amihud LIQ]]*1000000000</f>
        <v>6.6843803294574867E-6</v>
      </c>
    </row>
    <row r="117" spans="1:16" x14ac:dyDescent="0.2">
      <c r="A117" s="1">
        <v>36692</v>
      </c>
      <c r="B117">
        <v>1470.54</v>
      </c>
      <c r="C117">
        <v>1482.04</v>
      </c>
      <c r="D117">
        <v>1464.62</v>
      </c>
      <c r="E117">
        <v>1478.73</v>
      </c>
      <c r="F117">
        <v>561888889</v>
      </c>
      <c r="K117">
        <f>LN(E118/Table1[[#This Row],[Close]])</f>
        <v>-9.6970374458877732E-3</v>
      </c>
      <c r="L117">
        <f>ABS(Table2[[#This Row],[Daily Log Return]])</f>
        <v>9.6970374458877732E-3</v>
      </c>
      <c r="M117">
        <f t="shared" si="1"/>
        <v>1017636982384.9401</v>
      </c>
      <c r="N117">
        <f>Table2[[#This Row],[Absolute Value of Return]]/Table2[[#This Row],[Dollar Volume]]</f>
        <v>9.528975080250856E-15</v>
      </c>
      <c r="O117">
        <f>Table2[[#This Row],[Amihud LIQ]]*1000000</f>
        <v>9.5289750802508553E-9</v>
      </c>
      <c r="P117">
        <f>Table2[[#This Row],[Amihud LIQ]]*1000000000</f>
        <v>9.5289750802508556E-6</v>
      </c>
    </row>
    <row r="118" spans="1:16" x14ac:dyDescent="0.2">
      <c r="A118" s="1">
        <v>36693</v>
      </c>
      <c r="B118">
        <v>1478.73</v>
      </c>
      <c r="C118">
        <v>1480.77</v>
      </c>
      <c r="D118">
        <v>1460.42</v>
      </c>
      <c r="E118">
        <v>1464.46</v>
      </c>
      <c r="F118">
        <v>694888889</v>
      </c>
      <c r="K118">
        <f>LN(E119/Table1[[#This Row],[Close]])</f>
        <v>1.4601372459060409E-2</v>
      </c>
      <c r="L118">
        <f>ABS(Table2[[#This Row],[Daily Log Return]])</f>
        <v>1.4601372459060409E-2</v>
      </c>
      <c r="M118">
        <f t="shared" si="1"/>
        <v>760914556216</v>
      </c>
      <c r="N118">
        <f>Table2[[#This Row],[Absolute Value of Return]]/Table2[[#This Row],[Dollar Volume]]</f>
        <v>1.9189240552411688E-14</v>
      </c>
      <c r="O118">
        <f>Table2[[#This Row],[Amihud LIQ]]*1000000</f>
        <v>1.9189240552411688E-8</v>
      </c>
      <c r="P118">
        <f>Table2[[#This Row],[Amihud LIQ]]*1000000000</f>
        <v>1.9189240552411688E-5</v>
      </c>
    </row>
    <row r="119" spans="1:16" x14ac:dyDescent="0.2">
      <c r="A119" s="1">
        <v>36696</v>
      </c>
      <c r="B119">
        <v>1464.46</v>
      </c>
      <c r="C119">
        <v>1488.93</v>
      </c>
      <c r="D119">
        <v>1459.05</v>
      </c>
      <c r="E119">
        <v>1486</v>
      </c>
      <c r="F119">
        <v>512055556</v>
      </c>
      <c r="K119">
        <f>LN(E120/Table1[[#This Row],[Close]])</f>
        <v>-6.7860960298223019E-3</v>
      </c>
      <c r="L119">
        <f>ABS(Table2[[#This Row],[Daily Log Return]])</f>
        <v>6.7860960298223019E-3</v>
      </c>
      <c r="M119">
        <f t="shared" si="1"/>
        <v>845801347878.20007</v>
      </c>
      <c r="N119">
        <f>Table2[[#This Row],[Absolute Value of Return]]/Table2[[#This Row],[Dollar Volume]]</f>
        <v>8.0232740782999266E-15</v>
      </c>
      <c r="O119">
        <f>Table2[[#This Row],[Amihud LIQ]]*1000000</f>
        <v>8.0232740782999272E-9</v>
      </c>
      <c r="P119">
        <f>Table2[[#This Row],[Amihud LIQ]]*1000000000</f>
        <v>8.023274078299926E-6</v>
      </c>
    </row>
    <row r="120" spans="1:16" x14ac:dyDescent="0.2">
      <c r="A120" s="1">
        <v>36697</v>
      </c>
      <c r="B120">
        <v>1486</v>
      </c>
      <c r="C120">
        <v>1487.32</v>
      </c>
      <c r="D120">
        <v>1470.18</v>
      </c>
      <c r="E120">
        <v>1475.95</v>
      </c>
      <c r="F120">
        <v>573055556</v>
      </c>
      <c r="K120">
        <f>LN(E121/Table1[[#This Row],[Close]])</f>
        <v>2.1522268280392536E-3</v>
      </c>
      <c r="L120">
        <f>ABS(Table2[[#This Row],[Daily Log Return]])</f>
        <v>2.1522268280392536E-3</v>
      </c>
      <c r="M120">
        <f t="shared" si="1"/>
        <v>829627582386.57007</v>
      </c>
      <c r="N120">
        <f>Table2[[#This Row],[Absolute Value of Return]]/Table2[[#This Row],[Dollar Volume]]</f>
        <v>2.594208381847664E-15</v>
      </c>
      <c r="O120">
        <f>Table2[[#This Row],[Amihud LIQ]]*1000000</f>
        <v>2.5942083818476639E-9</v>
      </c>
      <c r="P120">
        <f>Table2[[#This Row],[Amihud LIQ]]*1000000000</f>
        <v>2.5942083818476639E-6</v>
      </c>
    </row>
    <row r="121" spans="1:16" x14ac:dyDescent="0.2">
      <c r="A121" s="1">
        <v>36698</v>
      </c>
      <c r="B121">
        <v>1475.95</v>
      </c>
      <c r="C121">
        <v>1482.19</v>
      </c>
      <c r="D121">
        <v>1468</v>
      </c>
      <c r="E121">
        <v>1479.13</v>
      </c>
      <c r="F121">
        <v>560888889</v>
      </c>
      <c r="K121">
        <f>LN(E122/Table1[[#This Row],[Close]])</f>
        <v>-1.8388201432297722E-2</v>
      </c>
      <c r="L121">
        <f>ABS(Table2[[#This Row],[Daily Log Return]])</f>
        <v>1.8388201432297722E-2</v>
      </c>
      <c r="M121">
        <f t="shared" si="1"/>
        <v>825080270484.06006</v>
      </c>
      <c r="N121">
        <f>Table2[[#This Row],[Absolute Value of Return]]/Table2[[#This Row],[Dollar Volume]]</f>
        <v>2.2286560580959823E-14</v>
      </c>
      <c r="O121">
        <f>Table2[[#This Row],[Amihud LIQ]]*1000000</f>
        <v>2.2286560580959823E-8</v>
      </c>
      <c r="P121">
        <f>Table2[[#This Row],[Amihud LIQ]]*1000000000</f>
        <v>2.2286560580959822E-5</v>
      </c>
    </row>
    <row r="122" spans="1:16" x14ac:dyDescent="0.2">
      <c r="A122" s="1">
        <v>36699</v>
      </c>
      <c r="B122">
        <v>1479.13</v>
      </c>
      <c r="C122">
        <v>1479.13</v>
      </c>
      <c r="D122">
        <v>1448.03</v>
      </c>
      <c r="E122">
        <v>1452.18</v>
      </c>
      <c r="F122">
        <v>568166667</v>
      </c>
      <c r="K122">
        <f>LN(E123/Table1[[#This Row],[Close]])</f>
        <v>-7.3955120977688598E-3</v>
      </c>
      <c r="L122">
        <f>ABS(Table2[[#This Row],[Daily Log Return]])</f>
        <v>7.3955120977688598E-3</v>
      </c>
      <c r="M122">
        <f t="shared" si="1"/>
        <v>678776915715.71997</v>
      </c>
      <c r="N122">
        <f>Table2[[#This Row],[Absolute Value of Return]]/Table2[[#This Row],[Dollar Volume]]</f>
        <v>1.0895350042908928E-14</v>
      </c>
      <c r="O122">
        <f>Table2[[#This Row],[Amihud LIQ]]*1000000</f>
        <v>1.0895350042908929E-8</v>
      </c>
      <c r="P122">
        <f>Table2[[#This Row],[Amihud LIQ]]*1000000000</f>
        <v>1.0895350042908928E-5</v>
      </c>
    </row>
    <row r="123" spans="1:16" x14ac:dyDescent="0.2">
      <c r="A123" s="1">
        <v>36700</v>
      </c>
      <c r="B123">
        <v>1452.18</v>
      </c>
      <c r="C123">
        <v>1459.94</v>
      </c>
      <c r="D123">
        <v>1438.31</v>
      </c>
      <c r="E123">
        <v>1441.48</v>
      </c>
      <c r="F123">
        <v>470888889</v>
      </c>
      <c r="K123">
        <f>LN(E124/Table1[[#This Row],[Close]])</f>
        <v>9.5485727852602491E-3</v>
      </c>
      <c r="L123">
        <f>ABS(Table2[[#This Row],[Daily Log Return]])</f>
        <v>9.5485727852602491E-3</v>
      </c>
      <c r="M123">
        <f t="shared" si="1"/>
        <v>718761439050.58997</v>
      </c>
      <c r="N123">
        <f>Table2[[#This Row],[Absolute Value of Return]]/Table2[[#This Row],[Dollar Volume]]</f>
        <v>1.3284759402052693E-14</v>
      </c>
      <c r="O123">
        <f>Table2[[#This Row],[Amihud LIQ]]*1000000</f>
        <v>1.3284759402052692E-8</v>
      </c>
      <c r="P123">
        <f>Table2[[#This Row],[Amihud LIQ]]*1000000000</f>
        <v>1.3284759402052692E-5</v>
      </c>
    </row>
    <row r="124" spans="1:16" x14ac:dyDescent="0.2">
      <c r="A124" s="1">
        <v>36703</v>
      </c>
      <c r="B124">
        <v>1441.48</v>
      </c>
      <c r="C124">
        <v>1459.66</v>
      </c>
      <c r="D124">
        <v>1441.48</v>
      </c>
      <c r="E124">
        <v>1455.31</v>
      </c>
      <c r="F124">
        <v>493888889</v>
      </c>
      <c r="K124">
        <f>LN(E125/Table1[[#This Row],[Close]])</f>
        <v>-3.2761414916503036E-3</v>
      </c>
      <c r="L124">
        <f>ABS(Table2[[#This Row],[Daily Log Return]])</f>
        <v>3.2761414916503036E-3</v>
      </c>
      <c r="M124">
        <f t="shared" si="1"/>
        <v>840110208816.84998</v>
      </c>
      <c r="N124">
        <f>Table2[[#This Row],[Absolute Value of Return]]/Table2[[#This Row],[Dollar Volume]]</f>
        <v>3.8996568036760111E-15</v>
      </c>
      <c r="O124">
        <f>Table2[[#This Row],[Amihud LIQ]]*1000000</f>
        <v>3.8996568036760113E-9</v>
      </c>
      <c r="P124">
        <f>Table2[[#This Row],[Amihud LIQ]]*1000000000</f>
        <v>3.8996568036760113E-6</v>
      </c>
    </row>
    <row r="125" spans="1:16" x14ac:dyDescent="0.2">
      <c r="A125" s="1">
        <v>36704</v>
      </c>
      <c r="B125">
        <v>1455.31</v>
      </c>
      <c r="C125">
        <v>1463.35</v>
      </c>
      <c r="D125">
        <v>1450.55</v>
      </c>
      <c r="E125">
        <v>1450.55</v>
      </c>
      <c r="F125">
        <v>579166667</v>
      </c>
      <c r="K125">
        <f>LN(E126/Table1[[#This Row],[Close]])</f>
        <v>2.9393867730427765E-3</v>
      </c>
      <c r="L125">
        <f>ABS(Table2[[#This Row],[Daily Log Return]])</f>
        <v>2.9393867730427765E-3</v>
      </c>
      <c r="M125">
        <f t="shared" si="1"/>
        <v>885096323494.97998</v>
      </c>
      <c r="N125">
        <f>Table2[[#This Row],[Absolute Value of Return]]/Table2[[#This Row],[Dollar Volume]]</f>
        <v>3.3209795307204752E-15</v>
      </c>
      <c r="O125">
        <f>Table2[[#This Row],[Amihud LIQ]]*1000000</f>
        <v>3.3209795307204752E-9</v>
      </c>
      <c r="P125">
        <f>Table2[[#This Row],[Amihud LIQ]]*1000000000</f>
        <v>3.3209795307204753E-6</v>
      </c>
    </row>
    <row r="126" spans="1:16" x14ac:dyDescent="0.2">
      <c r="A126" s="1">
        <v>36705</v>
      </c>
      <c r="B126">
        <v>1450.55</v>
      </c>
      <c r="C126">
        <v>1467.63</v>
      </c>
      <c r="D126">
        <v>1450.55</v>
      </c>
      <c r="E126">
        <v>1454.82</v>
      </c>
      <c r="F126">
        <v>608388889</v>
      </c>
      <c r="K126">
        <f>LN(E127/Table1[[#This Row],[Close]])</f>
        <v>-8.580721637060992E-3</v>
      </c>
      <c r="L126">
        <f>ABS(Table2[[#This Row],[Daily Log Return]])</f>
        <v>8.580721637060992E-3</v>
      </c>
      <c r="M126">
        <f t="shared" si="1"/>
        <v>890195028814.13</v>
      </c>
      <c r="N126">
        <f>Table2[[#This Row],[Absolute Value of Return]]/Table2[[#This Row],[Dollar Volume]]</f>
        <v>9.6391480061304866E-15</v>
      </c>
      <c r="O126">
        <f>Table2[[#This Row],[Amihud LIQ]]*1000000</f>
        <v>9.6391480061304873E-9</v>
      </c>
      <c r="P126">
        <f>Table2[[#This Row],[Amihud LIQ]]*1000000000</f>
        <v>9.6391480061304859E-6</v>
      </c>
    </row>
    <row r="127" spans="1:16" x14ac:dyDescent="0.2">
      <c r="A127" s="1">
        <v>36706</v>
      </c>
      <c r="B127">
        <v>1454.82</v>
      </c>
      <c r="C127">
        <v>1455.14</v>
      </c>
      <c r="D127">
        <v>1434.63</v>
      </c>
      <c r="E127">
        <v>1442.39</v>
      </c>
      <c r="F127">
        <v>617166667</v>
      </c>
      <c r="K127">
        <f>LN(E128/Table1[[#This Row],[Close]])</f>
        <v>8.4294887449935813E-3</v>
      </c>
      <c r="L127">
        <f>ABS(Table2[[#This Row],[Daily Log Return]])</f>
        <v>8.4294887449935813E-3</v>
      </c>
      <c r="M127">
        <f t="shared" si="1"/>
        <v>1179599788242.3999</v>
      </c>
      <c r="N127">
        <f>Table2[[#This Row],[Absolute Value of Return]]/Table2[[#This Row],[Dollar Volume]]</f>
        <v>7.1460582046674434E-15</v>
      </c>
      <c r="O127">
        <f>Table2[[#This Row],[Amihud LIQ]]*1000000</f>
        <v>7.146058204667443E-9</v>
      </c>
      <c r="P127">
        <f>Table2[[#This Row],[Amihud LIQ]]*1000000000</f>
        <v>7.146058204667443E-6</v>
      </c>
    </row>
    <row r="128" spans="1:16" x14ac:dyDescent="0.2">
      <c r="A128" s="1">
        <v>36707</v>
      </c>
      <c r="B128">
        <v>1442.39</v>
      </c>
      <c r="C128">
        <v>1454.68</v>
      </c>
      <c r="D128">
        <v>1438.71</v>
      </c>
      <c r="E128">
        <v>1454.6</v>
      </c>
      <c r="F128">
        <v>810944444</v>
      </c>
      <c r="K128">
        <f>LN(E129/Table1[[#This Row],[Close]])</f>
        <v>1.0218477910976149E-2</v>
      </c>
      <c r="L128">
        <f>ABS(Table2[[#This Row],[Daily Log Return]])</f>
        <v>1.0218477910976149E-2</v>
      </c>
      <c r="M128">
        <f t="shared" si="1"/>
        <v>368936181764.23999</v>
      </c>
      <c r="N128">
        <f>Table2[[#This Row],[Absolute Value of Return]]/Table2[[#This Row],[Dollar Volume]]</f>
        <v>2.7697142259432899E-14</v>
      </c>
      <c r="O128">
        <f>Table2[[#This Row],[Amihud LIQ]]*1000000</f>
        <v>2.7697142259432899E-8</v>
      </c>
      <c r="P128">
        <f>Table2[[#This Row],[Amihud LIQ]]*1000000000</f>
        <v>2.7697142259432898E-5</v>
      </c>
    </row>
    <row r="129" spans="1:16" x14ac:dyDescent="0.2">
      <c r="A129" s="1">
        <v>36710</v>
      </c>
      <c r="B129">
        <v>1454.6</v>
      </c>
      <c r="C129">
        <v>1469.58</v>
      </c>
      <c r="D129">
        <v>1450.85</v>
      </c>
      <c r="E129">
        <v>1469.54</v>
      </c>
      <c r="F129">
        <v>251055556</v>
      </c>
      <c r="K129">
        <f>LN(E130/Table1[[#This Row],[Close]])</f>
        <v>-1.5989256086911149E-2</v>
      </c>
      <c r="L129">
        <f>ABS(Table2[[#This Row],[Daily Log Return]])</f>
        <v>1.5989256086911149E-2</v>
      </c>
      <c r="M129">
        <f t="shared" si="1"/>
        <v>818967910876.94006</v>
      </c>
      <c r="N129">
        <f>Table2[[#This Row],[Absolute Value of Return]]/Table2[[#This Row],[Dollar Volume]]</f>
        <v>1.9523666159019665E-14</v>
      </c>
      <c r="O129">
        <f>Table2[[#This Row],[Amihud LIQ]]*1000000</f>
        <v>1.9523666159019665E-8</v>
      </c>
      <c r="P129">
        <f>Table2[[#This Row],[Amihud LIQ]]*1000000000</f>
        <v>1.9523666159019666E-5</v>
      </c>
    </row>
    <row r="130" spans="1:16" x14ac:dyDescent="0.2">
      <c r="A130" s="1">
        <v>36712</v>
      </c>
      <c r="B130">
        <v>1469.54</v>
      </c>
      <c r="C130">
        <v>1469.54</v>
      </c>
      <c r="D130">
        <v>1442.45</v>
      </c>
      <c r="E130">
        <v>1446.23</v>
      </c>
      <c r="F130">
        <v>566277778</v>
      </c>
      <c r="K130">
        <f>LN(E131/Table1[[#This Row],[Close]])</f>
        <v>7.1928382039222593E-3</v>
      </c>
      <c r="L130">
        <f>ABS(Table2[[#This Row],[Daily Log Return]])</f>
        <v>7.1928382039222593E-3</v>
      </c>
      <c r="M130">
        <f t="shared" ref="M130:M193" si="2">E131*F131</f>
        <v>766613050879.26001</v>
      </c>
      <c r="N130">
        <f>Table2[[#This Row],[Absolute Value of Return]]/Table2[[#This Row],[Dollar Volume]]</f>
        <v>9.3826190353431856E-15</v>
      </c>
      <c r="O130">
        <f>Table2[[#This Row],[Amihud LIQ]]*1000000</f>
        <v>9.3826190353431856E-9</v>
      </c>
      <c r="P130">
        <f>Table2[[#This Row],[Amihud LIQ]]*1000000000</f>
        <v>9.3826190353431859E-6</v>
      </c>
    </row>
    <row r="131" spans="1:16" x14ac:dyDescent="0.2">
      <c r="A131" s="1">
        <v>36713</v>
      </c>
      <c r="B131">
        <v>1446.23</v>
      </c>
      <c r="C131">
        <v>1461.65</v>
      </c>
      <c r="D131">
        <v>1439.56</v>
      </c>
      <c r="E131">
        <v>1456.67</v>
      </c>
      <c r="F131">
        <v>526277778</v>
      </c>
      <c r="K131">
        <f>LN(E132/Table1[[#This Row],[Close]])</f>
        <v>1.5145559424295928E-2</v>
      </c>
      <c r="L131">
        <f>ABS(Table2[[#This Row],[Daily Log Return]])</f>
        <v>1.5145559424295928E-2</v>
      </c>
      <c r="M131">
        <f t="shared" si="2"/>
        <v>765495072057.90002</v>
      </c>
      <c r="N131">
        <f>Table2[[#This Row],[Absolute Value of Return]]/Table2[[#This Row],[Dollar Volume]]</f>
        <v>1.9785312769656025E-14</v>
      </c>
      <c r="O131">
        <f>Table2[[#This Row],[Amihud LIQ]]*1000000</f>
        <v>1.9785312769656026E-8</v>
      </c>
      <c r="P131">
        <f>Table2[[#This Row],[Amihud LIQ]]*1000000000</f>
        <v>1.9785312769656025E-5</v>
      </c>
    </row>
    <row r="132" spans="1:16" x14ac:dyDescent="0.2">
      <c r="A132" s="1">
        <v>36714</v>
      </c>
      <c r="B132">
        <v>1456.67</v>
      </c>
      <c r="C132">
        <v>1484.12</v>
      </c>
      <c r="D132">
        <v>1456.67</v>
      </c>
      <c r="E132">
        <v>1478.9</v>
      </c>
      <c r="F132">
        <v>517611111</v>
      </c>
      <c r="K132">
        <f>LN(E133/Table1[[#This Row],[Close]])</f>
        <v>-2.2203277334347333E-3</v>
      </c>
      <c r="L132">
        <f>ABS(Table2[[#This Row],[Daily Log Return]])</f>
        <v>2.2203277334347333E-3</v>
      </c>
      <c r="M132">
        <f t="shared" si="2"/>
        <v>687556940455.27991</v>
      </c>
      <c r="N132">
        <f>Table2[[#This Row],[Absolute Value of Return]]/Table2[[#This Row],[Dollar Volume]]</f>
        <v>3.2293001536200013E-15</v>
      </c>
      <c r="O132">
        <f>Table2[[#This Row],[Amihud LIQ]]*1000000</f>
        <v>3.2293001536200013E-9</v>
      </c>
      <c r="P132">
        <f>Table2[[#This Row],[Amihud LIQ]]*1000000000</f>
        <v>3.2293001536200012E-6</v>
      </c>
    </row>
    <row r="133" spans="1:16" x14ac:dyDescent="0.2">
      <c r="A133" s="1">
        <v>36717</v>
      </c>
      <c r="B133">
        <v>1478.9</v>
      </c>
      <c r="C133">
        <v>1486.56</v>
      </c>
      <c r="D133">
        <v>1474.76</v>
      </c>
      <c r="E133">
        <v>1475.62</v>
      </c>
      <c r="F133">
        <v>465944444</v>
      </c>
      <c r="K133">
        <f>LN(E134/Table1[[#This Row],[Close]])</f>
        <v>3.5582652121410054E-3</v>
      </c>
      <c r="L133">
        <f>ABS(Table2[[#This Row],[Daily Log Return]])</f>
        <v>3.5582652121410054E-3</v>
      </c>
      <c r="M133">
        <f t="shared" si="2"/>
        <v>806668244115.36011</v>
      </c>
      <c r="N133">
        <f>Table2[[#This Row],[Absolute Value of Return]]/Table2[[#This Row],[Dollar Volume]]</f>
        <v>4.4110639511329822E-15</v>
      </c>
      <c r="O133">
        <f>Table2[[#This Row],[Amihud LIQ]]*1000000</f>
        <v>4.4110639511329821E-9</v>
      </c>
      <c r="P133">
        <f>Table2[[#This Row],[Amihud LIQ]]*1000000000</f>
        <v>4.4110639511329818E-6</v>
      </c>
    </row>
    <row r="134" spans="1:16" x14ac:dyDescent="0.2">
      <c r="A134" s="1">
        <v>36718</v>
      </c>
      <c r="B134">
        <v>1475.62</v>
      </c>
      <c r="C134">
        <v>1488.77</v>
      </c>
      <c r="D134">
        <v>1470.48</v>
      </c>
      <c r="E134">
        <v>1480.88</v>
      </c>
      <c r="F134">
        <v>544722222</v>
      </c>
      <c r="K134">
        <f>LN(E135/Table1[[#This Row],[Close]])</f>
        <v>8.0974280629702456E-3</v>
      </c>
      <c r="L134">
        <f>ABS(Table2[[#This Row],[Daily Log Return]])</f>
        <v>8.0974280629702456E-3</v>
      </c>
      <c r="M134">
        <f t="shared" si="2"/>
        <v>830395279668.23999</v>
      </c>
      <c r="N134">
        <f>Table2[[#This Row],[Absolute Value of Return]]/Table2[[#This Row],[Dollar Volume]]</f>
        <v>9.7512934637650328E-15</v>
      </c>
      <c r="O134">
        <f>Table2[[#This Row],[Amihud LIQ]]*1000000</f>
        <v>9.7512934637650323E-9</v>
      </c>
      <c r="P134">
        <f>Table2[[#This Row],[Amihud LIQ]]*1000000000</f>
        <v>9.7512934637650332E-6</v>
      </c>
    </row>
    <row r="135" spans="1:16" x14ac:dyDescent="0.2">
      <c r="A135" s="1">
        <v>36719</v>
      </c>
      <c r="B135">
        <v>1480.88</v>
      </c>
      <c r="C135">
        <v>1497.69</v>
      </c>
      <c r="D135">
        <v>1480.88</v>
      </c>
      <c r="E135">
        <v>1492.92</v>
      </c>
      <c r="F135">
        <v>556222222</v>
      </c>
      <c r="K135">
        <f>LN(E136/Table1[[#This Row],[Close]])</f>
        <v>1.9539882286054131E-3</v>
      </c>
      <c r="L135">
        <f>ABS(Table2[[#This Row],[Daily Log Return]])</f>
        <v>1.9539882286054131E-3</v>
      </c>
      <c r="M135">
        <f t="shared" si="2"/>
        <v>853293617112.95996</v>
      </c>
      <c r="N135">
        <f>Table2[[#This Row],[Absolute Value of Return]]/Table2[[#This Row],[Dollar Volume]]</f>
        <v>2.2899365346439032E-15</v>
      </c>
      <c r="O135">
        <f>Table2[[#This Row],[Amihud LIQ]]*1000000</f>
        <v>2.2899365346439033E-9</v>
      </c>
      <c r="P135">
        <f>Table2[[#This Row],[Amihud LIQ]]*1000000000</f>
        <v>2.2899365346439031E-6</v>
      </c>
    </row>
    <row r="136" spans="1:16" x14ac:dyDescent="0.2">
      <c r="A136" s="1">
        <v>36720</v>
      </c>
      <c r="B136">
        <v>1492.92</v>
      </c>
      <c r="C136">
        <v>1501.39</v>
      </c>
      <c r="D136">
        <v>1489.65</v>
      </c>
      <c r="E136">
        <v>1495.84</v>
      </c>
      <c r="F136">
        <v>570444444</v>
      </c>
      <c r="K136">
        <f>LN(E137/Table1[[#This Row],[Close]])</f>
        <v>9.408483745135688E-3</v>
      </c>
      <c r="L136">
        <f>ABS(Table2[[#This Row],[Daily Log Return]])</f>
        <v>9.408483745135688E-3</v>
      </c>
      <c r="M136">
        <f t="shared" si="2"/>
        <v>805825993836.66003</v>
      </c>
      <c r="N136">
        <f>Table2[[#This Row],[Absolute Value of Return]]/Table2[[#This Row],[Dollar Volume]]</f>
        <v>1.1675577379106954E-14</v>
      </c>
      <c r="O136">
        <f>Table2[[#This Row],[Amihud LIQ]]*1000000</f>
        <v>1.1675577379106954E-8</v>
      </c>
      <c r="P136">
        <f>Table2[[#This Row],[Amihud LIQ]]*1000000000</f>
        <v>1.1675577379106954E-5</v>
      </c>
    </row>
    <row r="137" spans="1:16" x14ac:dyDescent="0.2">
      <c r="A137" s="1">
        <v>36721</v>
      </c>
      <c r="B137">
        <v>1495.84</v>
      </c>
      <c r="C137">
        <v>1509.99</v>
      </c>
      <c r="D137">
        <v>1494.56</v>
      </c>
      <c r="E137">
        <v>1509.98</v>
      </c>
      <c r="F137">
        <v>533666667</v>
      </c>
      <c r="K137">
        <f>LN(E138/Table1[[#This Row],[Close]])</f>
        <v>3.3769579227504955E-4</v>
      </c>
      <c r="L137">
        <f>ABS(Table2[[#This Row],[Daily Log Return]])</f>
        <v>3.3769579227504955E-4</v>
      </c>
      <c r="M137">
        <f t="shared" si="2"/>
        <v>760279966163.17004</v>
      </c>
      <c r="N137">
        <f>Table2[[#This Row],[Absolute Value of Return]]/Table2[[#This Row],[Dollar Volume]]</f>
        <v>4.4417294589421529E-16</v>
      </c>
      <c r="O137">
        <f>Table2[[#This Row],[Amihud LIQ]]*1000000</f>
        <v>4.4417294589421529E-10</v>
      </c>
      <c r="P137">
        <f>Table2[[#This Row],[Amihud LIQ]]*1000000000</f>
        <v>4.441729458942153E-7</v>
      </c>
    </row>
    <row r="138" spans="1:16" x14ac:dyDescent="0.2">
      <c r="A138" s="1">
        <v>36724</v>
      </c>
      <c r="B138">
        <v>1509.98</v>
      </c>
      <c r="C138">
        <v>1517.32</v>
      </c>
      <c r="D138">
        <v>1505.26</v>
      </c>
      <c r="E138">
        <v>1510.49</v>
      </c>
      <c r="F138">
        <v>503333333</v>
      </c>
      <c r="K138">
        <f>LN(E139/Table1[[#This Row],[Close]])</f>
        <v>-1.1151059383673671E-2</v>
      </c>
      <c r="L138">
        <f>ABS(Table2[[#This Row],[Daily Log Return]])</f>
        <v>1.1151059383673671E-2</v>
      </c>
      <c r="M138">
        <f t="shared" si="2"/>
        <v>753757800945.14001</v>
      </c>
      <c r="N138">
        <f>Table2[[#This Row],[Absolute Value of Return]]/Table2[[#This Row],[Dollar Volume]]</f>
        <v>1.4793955524826822E-14</v>
      </c>
      <c r="O138">
        <f>Table2[[#This Row],[Amihud LIQ]]*1000000</f>
        <v>1.4793955524826823E-8</v>
      </c>
      <c r="P138">
        <f>Table2[[#This Row],[Amihud LIQ]]*1000000000</f>
        <v>1.4793955524826823E-5</v>
      </c>
    </row>
    <row r="139" spans="1:16" x14ac:dyDescent="0.2">
      <c r="A139" s="1">
        <v>36725</v>
      </c>
      <c r="B139">
        <v>1510.49</v>
      </c>
      <c r="C139">
        <v>1510.49</v>
      </c>
      <c r="D139">
        <v>1491.35</v>
      </c>
      <c r="E139">
        <v>1493.74</v>
      </c>
      <c r="F139">
        <v>504611111</v>
      </c>
      <c r="K139">
        <f>LN(E140/Table1[[#This Row],[Close]])</f>
        <v>-7.9175061582683632E-3</v>
      </c>
      <c r="L139">
        <f>ABS(Table2[[#This Row],[Daily Log Return]])</f>
        <v>7.9175061582683632E-3</v>
      </c>
      <c r="M139">
        <f t="shared" si="2"/>
        <v>748719124115.12</v>
      </c>
      <c r="N139">
        <f>Table2[[#This Row],[Absolute Value of Return]]/Table2[[#This Row],[Dollar Volume]]</f>
        <v>1.057473477470705E-14</v>
      </c>
      <c r="O139">
        <f>Table2[[#This Row],[Amihud LIQ]]*1000000</f>
        <v>1.057473477470705E-8</v>
      </c>
      <c r="P139">
        <f>Table2[[#This Row],[Amihud LIQ]]*1000000000</f>
        <v>1.057473477470705E-5</v>
      </c>
    </row>
    <row r="140" spans="1:16" x14ac:dyDescent="0.2">
      <c r="A140" s="1">
        <v>36726</v>
      </c>
      <c r="B140">
        <v>1493.74</v>
      </c>
      <c r="C140">
        <v>1495.63</v>
      </c>
      <c r="D140">
        <v>1479.92</v>
      </c>
      <c r="E140">
        <v>1481.96</v>
      </c>
      <c r="F140">
        <v>505222222</v>
      </c>
      <c r="K140">
        <f>LN(E141/Table1[[#This Row],[Close]])</f>
        <v>9.1418691240413002E-3</v>
      </c>
      <c r="L140">
        <f>ABS(Table2[[#This Row],[Daily Log Return]])</f>
        <v>9.1418691240413002E-3</v>
      </c>
      <c r="M140">
        <f t="shared" si="2"/>
        <v>884546567113.07996</v>
      </c>
      <c r="N140">
        <f>Table2[[#This Row],[Absolute Value of Return]]/Table2[[#This Row],[Dollar Volume]]</f>
        <v>1.0335090840811107E-14</v>
      </c>
      <c r="O140">
        <f>Table2[[#This Row],[Amihud LIQ]]*1000000</f>
        <v>1.0335090840811107E-8</v>
      </c>
      <c r="P140">
        <f>Table2[[#This Row],[Amihud LIQ]]*1000000000</f>
        <v>1.0335090840811107E-5</v>
      </c>
    </row>
    <row r="141" spans="1:16" x14ac:dyDescent="0.2">
      <c r="A141" s="1">
        <v>36727</v>
      </c>
      <c r="B141">
        <v>1481.96</v>
      </c>
      <c r="C141">
        <v>1501.92</v>
      </c>
      <c r="D141">
        <v>1481.96</v>
      </c>
      <c r="E141">
        <v>1495.57</v>
      </c>
      <c r="F141">
        <v>591444444</v>
      </c>
      <c r="K141">
        <f>LN(E142/Table1[[#This Row],[Close]])</f>
        <v>-1.0336947165775205E-2</v>
      </c>
      <c r="L141">
        <f>ABS(Table2[[#This Row],[Daily Log Return]])</f>
        <v>1.0336947165775205E-2</v>
      </c>
      <c r="M141">
        <f t="shared" si="2"/>
        <v>796259986564.35999</v>
      </c>
      <c r="N141">
        <f>Table2[[#This Row],[Absolute Value of Return]]/Table2[[#This Row],[Dollar Volume]]</f>
        <v>1.298187443824253E-14</v>
      </c>
      <c r="O141">
        <f>Table2[[#This Row],[Amihud LIQ]]*1000000</f>
        <v>1.298187443824253E-8</v>
      </c>
      <c r="P141">
        <f>Table2[[#This Row],[Amihud LIQ]]*1000000000</f>
        <v>1.298187443824253E-5</v>
      </c>
    </row>
    <row r="142" spans="1:16" x14ac:dyDescent="0.2">
      <c r="A142" s="1">
        <v>36728</v>
      </c>
      <c r="B142">
        <v>1495.57</v>
      </c>
      <c r="C142">
        <v>1495.57</v>
      </c>
      <c r="D142">
        <v>1477.91</v>
      </c>
      <c r="E142">
        <v>1480.19</v>
      </c>
      <c r="F142">
        <v>537944444</v>
      </c>
      <c r="K142">
        <f>LN(E143/Table1[[#This Row],[Close]])</f>
        <v>-1.0799974560514352E-2</v>
      </c>
      <c r="L142">
        <f>ABS(Table2[[#This Row],[Daily Log Return]])</f>
        <v>1.0799974560514352E-2</v>
      </c>
      <c r="M142">
        <f t="shared" si="2"/>
        <v>716119160095.23999</v>
      </c>
      <c r="N142">
        <f>Table2[[#This Row],[Absolute Value of Return]]/Table2[[#This Row],[Dollar Volume]]</f>
        <v>1.5081253459379601E-14</v>
      </c>
      <c r="O142">
        <f>Table2[[#This Row],[Amihud LIQ]]*1000000</f>
        <v>1.50812534593796E-8</v>
      </c>
      <c r="P142">
        <f>Table2[[#This Row],[Amihud LIQ]]*1000000000</f>
        <v>1.50812534593796E-5</v>
      </c>
    </row>
    <row r="143" spans="1:16" x14ac:dyDescent="0.2">
      <c r="A143" s="1">
        <v>36731</v>
      </c>
      <c r="B143">
        <v>1480.19</v>
      </c>
      <c r="C143">
        <v>1485.88</v>
      </c>
      <c r="D143">
        <v>1463.8</v>
      </c>
      <c r="E143">
        <v>1464.29</v>
      </c>
      <c r="F143">
        <v>489055556</v>
      </c>
      <c r="K143">
        <f>LN(E144/Table1[[#This Row],[Close]])</f>
        <v>6.9281198321652993E-3</v>
      </c>
      <c r="L143">
        <f>ABS(Table2[[#This Row],[Daily Log Return]])</f>
        <v>6.9281198321652993E-3</v>
      </c>
      <c r="M143">
        <f t="shared" si="2"/>
        <v>794084010655.32007</v>
      </c>
      <c r="N143">
        <f>Table2[[#This Row],[Absolute Value of Return]]/Table2[[#This Row],[Dollar Volume]]</f>
        <v>8.7246685982857769E-15</v>
      </c>
      <c r="O143">
        <f>Table2[[#This Row],[Amihud LIQ]]*1000000</f>
        <v>8.7246685982857763E-9</v>
      </c>
      <c r="P143">
        <f>Table2[[#This Row],[Amihud LIQ]]*1000000000</f>
        <v>8.7246685982857765E-6</v>
      </c>
    </row>
    <row r="144" spans="1:16" x14ac:dyDescent="0.2">
      <c r="A144" s="1">
        <v>36732</v>
      </c>
      <c r="B144">
        <v>1464.29</v>
      </c>
      <c r="C144">
        <v>1476.23</v>
      </c>
      <c r="D144">
        <v>1464.29</v>
      </c>
      <c r="E144">
        <v>1474.47</v>
      </c>
      <c r="F144">
        <v>538555556</v>
      </c>
      <c r="K144">
        <f>LN(E145/Table1[[#This Row],[Close]])</f>
        <v>-1.5067472411811444E-2</v>
      </c>
      <c r="L144">
        <f>ABS(Table2[[#This Row],[Daily Log Return]])</f>
        <v>1.5067472411811444E-2</v>
      </c>
      <c r="M144">
        <f t="shared" si="2"/>
        <v>997167020645.52002</v>
      </c>
      <c r="N144">
        <f>Table2[[#This Row],[Absolute Value of Return]]/Table2[[#This Row],[Dollar Volume]]</f>
        <v>1.5110279521736947E-14</v>
      </c>
      <c r="O144">
        <f>Table2[[#This Row],[Amihud LIQ]]*1000000</f>
        <v>1.5110279521736946E-8</v>
      </c>
      <c r="P144">
        <f>Table2[[#This Row],[Amihud LIQ]]*1000000000</f>
        <v>1.5110279521736946E-5</v>
      </c>
    </row>
    <row r="145" spans="1:16" x14ac:dyDescent="0.2">
      <c r="A145" s="1">
        <v>36733</v>
      </c>
      <c r="B145">
        <v>1474.47</v>
      </c>
      <c r="C145">
        <v>1474.47</v>
      </c>
      <c r="D145">
        <v>1452.42</v>
      </c>
      <c r="E145">
        <v>1452.42</v>
      </c>
      <c r="F145">
        <v>686555556</v>
      </c>
      <c r="K145">
        <f>LN(E146/Table1[[#This Row],[Close]])</f>
        <v>-1.9296776535493582E-3</v>
      </c>
      <c r="L145">
        <f>ABS(Table2[[#This Row],[Daily Log Return]])</f>
        <v>1.9296776535493582E-3</v>
      </c>
      <c r="M145">
        <f t="shared" si="2"/>
        <v>931300314911.27991</v>
      </c>
      <c r="N145">
        <f>Table2[[#This Row],[Absolute Value of Return]]/Table2[[#This Row],[Dollar Volume]]</f>
        <v>2.0720251272901034E-15</v>
      </c>
      <c r="O145">
        <f>Table2[[#This Row],[Amihud LIQ]]*1000000</f>
        <v>2.0720251272901033E-9</v>
      </c>
      <c r="P145">
        <f>Table2[[#This Row],[Amihud LIQ]]*1000000000</f>
        <v>2.0720251272901033E-6</v>
      </c>
    </row>
    <row r="146" spans="1:16" x14ac:dyDescent="0.2">
      <c r="A146" s="1">
        <v>36734</v>
      </c>
      <c r="B146">
        <v>1452.42</v>
      </c>
      <c r="C146">
        <v>1464.91</v>
      </c>
      <c r="D146">
        <v>1445.33</v>
      </c>
      <c r="E146">
        <v>1449.62</v>
      </c>
      <c r="F146">
        <v>642444444</v>
      </c>
      <c r="K146">
        <f>LN(E147/Table1[[#This Row],[Close]])</f>
        <v>-2.0722049297008261E-2</v>
      </c>
      <c r="L146">
        <f>ABS(Table2[[#This Row],[Daily Log Return]])</f>
        <v>2.0722049297008261E-2</v>
      </c>
      <c r="M146">
        <f t="shared" si="2"/>
        <v>773051221591.16003</v>
      </c>
      <c r="N146">
        <f>Table2[[#This Row],[Absolute Value of Return]]/Table2[[#This Row],[Dollar Volume]]</f>
        <v>2.6805532050458921E-14</v>
      </c>
      <c r="O146">
        <f>Table2[[#This Row],[Amihud LIQ]]*1000000</f>
        <v>2.6805532050458922E-8</v>
      </c>
      <c r="P146">
        <f>Table2[[#This Row],[Amihud LIQ]]*1000000000</f>
        <v>2.6805532050458922E-5</v>
      </c>
    </row>
    <row r="147" spans="1:16" x14ac:dyDescent="0.2">
      <c r="A147" s="1">
        <v>36735</v>
      </c>
      <c r="B147">
        <v>1449.62</v>
      </c>
      <c r="C147">
        <v>1456.68</v>
      </c>
      <c r="D147">
        <v>1413.89</v>
      </c>
      <c r="E147">
        <v>1419.89</v>
      </c>
      <c r="F147">
        <v>544444444</v>
      </c>
      <c r="K147">
        <f>LN(E148/Table1[[#This Row],[Close]])</f>
        <v>7.6752916500556472E-3</v>
      </c>
      <c r="L147">
        <f>ABS(Table2[[#This Row],[Daily Log Return]])</f>
        <v>7.6752916500556472E-3</v>
      </c>
      <c r="M147">
        <f t="shared" si="2"/>
        <v>757227031904.26001</v>
      </c>
      <c r="N147">
        <f>Table2[[#This Row],[Absolute Value of Return]]/Table2[[#This Row],[Dollar Volume]]</f>
        <v>1.0136050783546344E-14</v>
      </c>
      <c r="O147">
        <f>Table2[[#This Row],[Amihud LIQ]]*1000000</f>
        <v>1.0136050783546344E-8</v>
      </c>
      <c r="P147">
        <f>Table2[[#This Row],[Amihud LIQ]]*1000000000</f>
        <v>1.0136050783546345E-5</v>
      </c>
    </row>
    <row r="148" spans="1:16" x14ac:dyDescent="0.2">
      <c r="A148" s="1">
        <v>36738</v>
      </c>
      <c r="B148">
        <v>1419.89</v>
      </c>
      <c r="C148">
        <v>1437.65</v>
      </c>
      <c r="D148">
        <v>1418.71</v>
      </c>
      <c r="E148">
        <v>1430.83</v>
      </c>
      <c r="F148">
        <v>529222222</v>
      </c>
      <c r="K148">
        <f>LN(E149/Table1[[#This Row],[Close]])</f>
        <v>5.0681024362557942E-3</v>
      </c>
      <c r="L148">
        <f>ABS(Table2[[#This Row],[Daily Log Return]])</f>
        <v>5.0681024362557942E-3</v>
      </c>
      <c r="M148">
        <f t="shared" si="2"/>
        <v>749969150000</v>
      </c>
      <c r="N148">
        <f>Table2[[#This Row],[Absolute Value of Return]]/Table2[[#This Row],[Dollar Volume]]</f>
        <v>6.7577478837040082E-15</v>
      </c>
      <c r="O148">
        <f>Table2[[#This Row],[Amihud LIQ]]*1000000</f>
        <v>6.7577478837040083E-9</v>
      </c>
      <c r="P148">
        <f>Table2[[#This Row],[Amihud LIQ]]*1000000000</f>
        <v>6.7577478837040079E-6</v>
      </c>
    </row>
    <row r="149" spans="1:16" x14ac:dyDescent="0.2">
      <c r="A149" s="1">
        <v>36739</v>
      </c>
      <c r="B149">
        <v>1430.83</v>
      </c>
      <c r="C149">
        <v>1443.54</v>
      </c>
      <c r="D149">
        <v>1428.96</v>
      </c>
      <c r="E149">
        <v>1438.1</v>
      </c>
      <c r="F149">
        <v>521500000</v>
      </c>
      <c r="K149">
        <f>LN(E150/Table1[[#This Row],[Close]])</f>
        <v>4.1713015065348728E-4</v>
      </c>
      <c r="L149">
        <f>ABS(Table2[[#This Row],[Daily Log Return]])</f>
        <v>4.1713015065348728E-4</v>
      </c>
      <c r="M149">
        <f t="shared" si="2"/>
        <v>794881750000</v>
      </c>
      <c r="N149">
        <f>Table2[[#This Row],[Absolute Value of Return]]/Table2[[#This Row],[Dollar Volume]]</f>
        <v>5.2477006882279947E-16</v>
      </c>
      <c r="O149">
        <f>Table2[[#This Row],[Amihud LIQ]]*1000000</f>
        <v>5.247700688227995E-10</v>
      </c>
      <c r="P149">
        <f>Table2[[#This Row],[Amihud LIQ]]*1000000000</f>
        <v>5.2477006882279943E-7</v>
      </c>
    </row>
    <row r="150" spans="1:16" x14ac:dyDescent="0.2">
      <c r="A150" s="1">
        <v>36740</v>
      </c>
      <c r="B150">
        <v>1438.1</v>
      </c>
      <c r="C150">
        <v>1451.59</v>
      </c>
      <c r="D150">
        <v>1433.49</v>
      </c>
      <c r="E150">
        <v>1438.7</v>
      </c>
      <c r="F150">
        <v>552500000</v>
      </c>
      <c r="K150">
        <f>LN(E151/Table1[[#This Row],[Close]])</f>
        <v>9.5875889194240744E-3</v>
      </c>
      <c r="L150">
        <f>ABS(Table2[[#This Row],[Daily Log Return]])</f>
        <v>9.5875889194240744E-3</v>
      </c>
      <c r="M150">
        <f t="shared" si="2"/>
        <v>884124853817.52002</v>
      </c>
      <c r="N150">
        <f>Table2[[#This Row],[Absolute Value of Return]]/Table2[[#This Row],[Dollar Volume]]</f>
        <v>1.0844157222847302E-14</v>
      </c>
      <c r="O150">
        <f>Table2[[#This Row],[Amihud LIQ]]*1000000</f>
        <v>1.0844157222847302E-8</v>
      </c>
      <c r="P150">
        <f>Table2[[#This Row],[Amihud LIQ]]*1000000000</f>
        <v>1.0844157222847302E-5</v>
      </c>
    </row>
    <row r="151" spans="1:16" x14ac:dyDescent="0.2">
      <c r="A151" s="1">
        <v>36741</v>
      </c>
      <c r="B151">
        <v>1438.7</v>
      </c>
      <c r="C151">
        <v>1454.19</v>
      </c>
      <c r="D151">
        <v>1425.43</v>
      </c>
      <c r="E151">
        <v>1452.56</v>
      </c>
      <c r="F151">
        <v>608666667</v>
      </c>
      <c r="K151">
        <f>LN(E152/Table1[[#This Row],[Close]])</f>
        <v>7.113757023061682E-3</v>
      </c>
      <c r="L151">
        <f>ABS(Table2[[#This Row],[Daily Log Return]])</f>
        <v>7.113757023061682E-3</v>
      </c>
      <c r="M151">
        <f t="shared" si="2"/>
        <v>776978377615.22998</v>
      </c>
      <c r="N151">
        <f>Table2[[#This Row],[Absolute Value of Return]]/Table2[[#This Row],[Dollar Volume]]</f>
        <v>9.1556692283971239E-15</v>
      </c>
      <c r="O151">
        <f>Table2[[#This Row],[Amihud LIQ]]*1000000</f>
        <v>9.1556692283971235E-9</v>
      </c>
      <c r="P151">
        <f>Table2[[#This Row],[Amihud LIQ]]*1000000000</f>
        <v>9.1556692283971247E-6</v>
      </c>
    </row>
    <row r="152" spans="1:16" x14ac:dyDescent="0.2">
      <c r="A152" s="1">
        <v>36742</v>
      </c>
      <c r="B152">
        <v>1452.56</v>
      </c>
      <c r="C152">
        <v>1462.93</v>
      </c>
      <c r="D152">
        <v>1451.31</v>
      </c>
      <c r="E152">
        <v>1462.93</v>
      </c>
      <c r="F152">
        <v>531111111</v>
      </c>
      <c r="K152">
        <f>LN(E153/Table1[[#This Row],[Close]])</f>
        <v>1.1141248729388365E-2</v>
      </c>
      <c r="L152">
        <f>ABS(Table2[[#This Row],[Daily Log Return]])</f>
        <v>1.1141248729388365E-2</v>
      </c>
      <c r="M152">
        <f t="shared" si="2"/>
        <v>702512631275.47998</v>
      </c>
      <c r="N152">
        <f>Table2[[#This Row],[Absolute Value of Return]]/Table2[[#This Row],[Dollar Volume]]</f>
        <v>1.585914364153189E-14</v>
      </c>
      <c r="O152">
        <f>Table2[[#This Row],[Amihud LIQ]]*1000000</f>
        <v>1.5859143641531891E-8</v>
      </c>
      <c r="P152">
        <f>Table2[[#This Row],[Amihud LIQ]]*1000000000</f>
        <v>1.5859143641531892E-5</v>
      </c>
    </row>
    <row r="153" spans="1:16" x14ac:dyDescent="0.2">
      <c r="A153" s="1">
        <v>36745</v>
      </c>
      <c r="B153">
        <v>1462.93</v>
      </c>
      <c r="C153">
        <v>1480.8</v>
      </c>
      <c r="D153">
        <v>1460.72</v>
      </c>
      <c r="E153">
        <v>1479.32</v>
      </c>
      <c r="F153">
        <v>474888889</v>
      </c>
      <c r="K153">
        <f>LN(E154/Table1[[#This Row],[Close]])</f>
        <v>2.3496695617155937E-3</v>
      </c>
      <c r="L153">
        <f>ABS(Table2[[#This Row],[Daily Log Return]])</f>
        <v>2.3496695617155937E-3</v>
      </c>
      <c r="M153">
        <f t="shared" si="2"/>
        <v>817352310781.59998</v>
      </c>
      <c r="N153">
        <f>Table2[[#This Row],[Absolute Value of Return]]/Table2[[#This Row],[Dollar Volume]]</f>
        <v>2.8747328792264654E-15</v>
      </c>
      <c r="O153">
        <f>Table2[[#This Row],[Amihud LIQ]]*1000000</f>
        <v>2.8747328792264654E-9</v>
      </c>
      <c r="P153">
        <f>Table2[[#This Row],[Amihud LIQ]]*1000000000</f>
        <v>2.8747328792264654E-6</v>
      </c>
    </row>
    <row r="154" spans="1:16" x14ac:dyDescent="0.2">
      <c r="A154" s="1">
        <v>36746</v>
      </c>
      <c r="B154">
        <v>1479.32</v>
      </c>
      <c r="C154">
        <v>1484.52</v>
      </c>
      <c r="D154">
        <v>1472.61</v>
      </c>
      <c r="E154">
        <v>1482.8</v>
      </c>
      <c r="F154">
        <v>551222222</v>
      </c>
      <c r="K154">
        <f>LN(E155/Table1[[#This Row],[Close]])</f>
        <v>-6.7193139700430365E-3</v>
      </c>
      <c r="L154">
        <f>ABS(Table2[[#This Row],[Daily Log Return]])</f>
        <v>6.7193139700430365E-3</v>
      </c>
      <c r="M154">
        <f t="shared" si="2"/>
        <v>862447211765.71997</v>
      </c>
      <c r="N154">
        <f>Table2[[#This Row],[Absolute Value of Return]]/Table2[[#This Row],[Dollar Volume]]</f>
        <v>7.7909857883201191E-15</v>
      </c>
      <c r="O154">
        <f>Table2[[#This Row],[Amihud LIQ]]*1000000</f>
        <v>7.7909857883201193E-9</v>
      </c>
      <c r="P154">
        <f>Table2[[#This Row],[Amihud LIQ]]*1000000000</f>
        <v>7.7909857883201193E-6</v>
      </c>
    </row>
    <row r="155" spans="1:16" x14ac:dyDescent="0.2">
      <c r="A155" s="1">
        <v>36747</v>
      </c>
      <c r="B155">
        <v>1482.8</v>
      </c>
      <c r="C155">
        <v>1490.33</v>
      </c>
      <c r="D155">
        <v>1471.16</v>
      </c>
      <c r="E155">
        <v>1472.87</v>
      </c>
      <c r="F155">
        <v>585555556</v>
      </c>
      <c r="K155">
        <f>LN(E156/Table1[[#This Row],[Close]])</f>
        <v>-8.6052243861153895E-3</v>
      </c>
      <c r="L155">
        <f>ABS(Table2[[#This Row],[Daily Log Return]])</f>
        <v>8.6052243861153895E-3</v>
      </c>
      <c r="M155">
        <f t="shared" si="2"/>
        <v>763224000486.75</v>
      </c>
      <c r="N155">
        <f>Table2[[#This Row],[Absolute Value of Return]]/Table2[[#This Row],[Dollar Volume]]</f>
        <v>1.1274834623422958E-14</v>
      </c>
      <c r="O155">
        <f>Table2[[#This Row],[Amihud LIQ]]*1000000</f>
        <v>1.1274834623422958E-8</v>
      </c>
      <c r="P155">
        <f>Table2[[#This Row],[Amihud LIQ]]*1000000000</f>
        <v>1.1274834623422958E-5</v>
      </c>
    </row>
    <row r="156" spans="1:16" x14ac:dyDescent="0.2">
      <c r="A156" s="1">
        <v>36748</v>
      </c>
      <c r="B156">
        <v>1472.87</v>
      </c>
      <c r="C156">
        <v>1475.15</v>
      </c>
      <c r="D156">
        <v>1459.89</v>
      </c>
      <c r="E156">
        <v>1460.25</v>
      </c>
      <c r="F156">
        <v>522666667</v>
      </c>
      <c r="K156">
        <f>LN(E157/Table1[[#This Row],[Close]])</f>
        <v>7.9056648084282304E-3</v>
      </c>
      <c r="L156">
        <f>ABS(Table2[[#This Row],[Daily Log Return]])</f>
        <v>7.9056648084282304E-3</v>
      </c>
      <c r="M156">
        <f t="shared" si="2"/>
        <v>683179067157.27991</v>
      </c>
      <c r="N156">
        <f>Table2[[#This Row],[Absolute Value of Return]]/Table2[[#This Row],[Dollar Volume]]</f>
        <v>1.1571877987017138E-14</v>
      </c>
      <c r="O156">
        <f>Table2[[#This Row],[Amihud LIQ]]*1000000</f>
        <v>1.1571877987017137E-8</v>
      </c>
      <c r="P156">
        <f>Table2[[#This Row],[Amihud LIQ]]*1000000000</f>
        <v>1.1571877987017138E-5</v>
      </c>
    </row>
    <row r="157" spans="1:16" x14ac:dyDescent="0.2">
      <c r="A157" s="1">
        <v>36749</v>
      </c>
      <c r="B157">
        <v>1460.25</v>
      </c>
      <c r="C157">
        <v>1475.72</v>
      </c>
      <c r="D157">
        <v>1453.06</v>
      </c>
      <c r="E157">
        <v>1471.84</v>
      </c>
      <c r="F157">
        <v>464166667</v>
      </c>
      <c r="K157">
        <f>LN(E158/Table1[[#This Row],[Close]])</f>
        <v>1.3309233375264568E-2</v>
      </c>
      <c r="L157">
        <f>ABS(Table2[[#This Row],[Daily Log Return]])</f>
        <v>1.3309233375264568E-2</v>
      </c>
      <c r="M157">
        <f t="shared" si="2"/>
        <v>649491514892.64001</v>
      </c>
      <c r="N157">
        <f>Table2[[#This Row],[Absolute Value of Return]]/Table2[[#This Row],[Dollar Volume]]</f>
        <v>2.0491774057224695E-14</v>
      </c>
      <c r="O157">
        <f>Table2[[#This Row],[Amihud LIQ]]*1000000</f>
        <v>2.0491774057224695E-8</v>
      </c>
      <c r="P157">
        <f>Table2[[#This Row],[Amihud LIQ]]*1000000000</f>
        <v>2.0491774057224694E-5</v>
      </c>
    </row>
    <row r="158" spans="1:16" x14ac:dyDescent="0.2">
      <c r="A158" s="1">
        <v>36752</v>
      </c>
      <c r="B158">
        <v>1471.84</v>
      </c>
      <c r="C158">
        <v>1491.64</v>
      </c>
      <c r="D158">
        <v>1468.56</v>
      </c>
      <c r="E158">
        <v>1491.56</v>
      </c>
      <c r="F158">
        <v>435444444</v>
      </c>
      <c r="K158">
        <f>LN(E159/Table1[[#This Row],[Close]])</f>
        <v>-4.7916919359584122E-3</v>
      </c>
      <c r="L158">
        <f>ABS(Table2[[#This Row],[Daily Log Return]])</f>
        <v>4.7916919359584122E-3</v>
      </c>
      <c r="M158">
        <f t="shared" si="2"/>
        <v>738833798003.46008</v>
      </c>
      <c r="N158">
        <f>Table2[[#This Row],[Absolute Value of Return]]/Table2[[#This Row],[Dollar Volume]]</f>
        <v>6.4854801565750403E-15</v>
      </c>
      <c r="O158">
        <f>Table2[[#This Row],[Amihud LIQ]]*1000000</f>
        <v>6.4854801565750402E-9</v>
      </c>
      <c r="P158">
        <f>Table2[[#This Row],[Amihud LIQ]]*1000000000</f>
        <v>6.4854801565750401E-6</v>
      </c>
    </row>
    <row r="159" spans="1:16" x14ac:dyDescent="0.2">
      <c r="A159" s="1">
        <v>36753</v>
      </c>
      <c r="B159">
        <v>1491.56</v>
      </c>
      <c r="C159">
        <v>1493.12</v>
      </c>
      <c r="D159">
        <v>1482.74</v>
      </c>
      <c r="E159">
        <v>1484.43</v>
      </c>
      <c r="F159">
        <v>497722222</v>
      </c>
      <c r="K159">
        <f>LN(E160/Table1[[#This Row],[Close]])</f>
        <v>-3.0901288977391401E-3</v>
      </c>
      <c r="L159">
        <f>ABS(Table2[[#This Row],[Daily Log Return]])</f>
        <v>3.0901288977391401E-3</v>
      </c>
      <c r="M159">
        <f t="shared" si="2"/>
        <v>764424739546.59998</v>
      </c>
      <c r="N159">
        <f>Table2[[#This Row],[Absolute Value of Return]]/Table2[[#This Row],[Dollar Volume]]</f>
        <v>4.0424239795953948E-15</v>
      </c>
      <c r="O159">
        <f>Table2[[#This Row],[Amihud LIQ]]*1000000</f>
        <v>4.0424239795953951E-9</v>
      </c>
      <c r="P159">
        <f>Table2[[#This Row],[Amihud LIQ]]*1000000000</f>
        <v>4.042423979595395E-6</v>
      </c>
    </row>
    <row r="160" spans="1:16" x14ac:dyDescent="0.2">
      <c r="A160" s="1">
        <v>36754</v>
      </c>
      <c r="B160">
        <v>1484.43</v>
      </c>
      <c r="C160">
        <v>1496.09</v>
      </c>
      <c r="D160">
        <v>1475.74</v>
      </c>
      <c r="E160">
        <v>1479.85</v>
      </c>
      <c r="F160">
        <v>516555556</v>
      </c>
      <c r="K160">
        <f>LN(E161/Table1[[#This Row],[Close]])</f>
        <v>1.0900938613173178E-2</v>
      </c>
      <c r="L160">
        <f>ABS(Table2[[#This Row],[Daily Log Return]])</f>
        <v>1.0900938613173178E-2</v>
      </c>
      <c r="M160">
        <f t="shared" si="2"/>
        <v>766652759335.07996</v>
      </c>
      <c r="N160">
        <f>Table2[[#This Row],[Absolute Value of Return]]/Table2[[#This Row],[Dollar Volume]]</f>
        <v>1.4218873512732924E-14</v>
      </c>
      <c r="O160">
        <f>Table2[[#This Row],[Amihud LIQ]]*1000000</f>
        <v>1.4218873512732924E-8</v>
      </c>
      <c r="P160">
        <f>Table2[[#This Row],[Amihud LIQ]]*1000000000</f>
        <v>1.4218873512732924E-5</v>
      </c>
    </row>
    <row r="161" spans="1:16" x14ac:dyDescent="0.2">
      <c r="A161" s="1">
        <v>36755</v>
      </c>
      <c r="B161">
        <v>1479.85</v>
      </c>
      <c r="C161">
        <v>1499.32</v>
      </c>
      <c r="D161">
        <v>1479.85</v>
      </c>
      <c r="E161">
        <v>1496.07</v>
      </c>
      <c r="F161">
        <v>512444444</v>
      </c>
      <c r="K161">
        <f>LN(E162/Table1[[#This Row],[Close]])</f>
        <v>-2.9118532919629662E-3</v>
      </c>
      <c r="L161">
        <f>ABS(Table2[[#This Row],[Daily Log Return]])</f>
        <v>2.9118532919629662E-3</v>
      </c>
      <c r="M161">
        <f t="shared" si="2"/>
        <v>680721559502.76001</v>
      </c>
      <c r="N161">
        <f>Table2[[#This Row],[Absolute Value of Return]]/Table2[[#This Row],[Dollar Volume]]</f>
        <v>4.2775981622940796E-15</v>
      </c>
      <c r="O161">
        <f>Table2[[#This Row],[Amihud LIQ]]*1000000</f>
        <v>4.2775981622940798E-9</v>
      </c>
      <c r="P161">
        <f>Table2[[#This Row],[Amihud LIQ]]*1000000000</f>
        <v>4.2775981622940799E-6</v>
      </c>
    </row>
    <row r="162" spans="1:16" x14ac:dyDescent="0.2">
      <c r="A162" s="1">
        <v>36756</v>
      </c>
      <c r="B162">
        <v>1496.07</v>
      </c>
      <c r="C162">
        <v>1499.47</v>
      </c>
      <c r="D162">
        <v>1488.99</v>
      </c>
      <c r="E162">
        <v>1491.72</v>
      </c>
      <c r="F162">
        <v>456333333</v>
      </c>
      <c r="K162">
        <f>LN(E163/Table1[[#This Row],[Close]])</f>
        <v>5.188564729230679E-3</v>
      </c>
      <c r="L162">
        <f>ABS(Table2[[#This Row],[Daily Log Return]])</f>
        <v>5.188564729230679E-3</v>
      </c>
      <c r="M162">
        <f t="shared" si="2"/>
        <v>609455314889.12</v>
      </c>
      <c r="N162">
        <f>Table2[[#This Row],[Absolute Value of Return]]/Table2[[#This Row],[Dollar Volume]]</f>
        <v>8.5134456989265081E-15</v>
      </c>
      <c r="O162">
        <f>Table2[[#This Row],[Amihud LIQ]]*1000000</f>
        <v>8.5134456989265078E-9</v>
      </c>
      <c r="P162">
        <f>Table2[[#This Row],[Amihud LIQ]]*1000000000</f>
        <v>8.5134456989265076E-6</v>
      </c>
    </row>
    <row r="163" spans="1:16" x14ac:dyDescent="0.2">
      <c r="A163" s="1">
        <v>36759</v>
      </c>
      <c r="B163">
        <v>1491.72</v>
      </c>
      <c r="C163">
        <v>1502.84</v>
      </c>
      <c r="D163">
        <v>1491.13</v>
      </c>
      <c r="E163">
        <v>1499.48</v>
      </c>
      <c r="F163">
        <v>406444444</v>
      </c>
      <c r="K163">
        <f>LN(E164/Table1[[#This Row],[Close]])</f>
        <v>-9.0071763256075951E-4</v>
      </c>
      <c r="L163">
        <f>ABS(Table2[[#This Row],[Daily Log Return]])</f>
        <v>9.0071763256075951E-4</v>
      </c>
      <c r="M163">
        <f t="shared" si="2"/>
        <v>681482691277.57007</v>
      </c>
      <c r="N163">
        <f>Table2[[#This Row],[Absolute Value of Return]]/Table2[[#This Row],[Dollar Volume]]</f>
        <v>1.3217028753469754E-15</v>
      </c>
      <c r="O163">
        <f>Table2[[#This Row],[Amihud LIQ]]*1000000</f>
        <v>1.3217028753469754E-9</v>
      </c>
      <c r="P163">
        <f>Table2[[#This Row],[Amihud LIQ]]*1000000000</f>
        <v>1.3217028753469753E-6</v>
      </c>
    </row>
    <row r="164" spans="1:16" x14ac:dyDescent="0.2">
      <c r="A164" s="1">
        <v>36760</v>
      </c>
      <c r="B164">
        <v>1499.48</v>
      </c>
      <c r="C164">
        <v>1508.45</v>
      </c>
      <c r="D164">
        <v>1497.42</v>
      </c>
      <c r="E164">
        <v>1498.13</v>
      </c>
      <c r="F164">
        <v>454888889</v>
      </c>
      <c r="K164">
        <f>LN(E165/Table1[[#This Row],[Close]])</f>
        <v>5.2195451544074381E-3</v>
      </c>
      <c r="L164">
        <f>ABS(Table2[[#This Row],[Daily Log Return]])</f>
        <v>5.2195451544074381E-3</v>
      </c>
      <c r="M164">
        <f t="shared" si="2"/>
        <v>728722150167.32996</v>
      </c>
      <c r="N164">
        <f>Table2[[#This Row],[Absolute Value of Return]]/Table2[[#This Row],[Dollar Volume]]</f>
        <v>7.1625998375497713E-15</v>
      </c>
      <c r="O164">
        <f>Table2[[#This Row],[Amihud LIQ]]*1000000</f>
        <v>7.1625998375497713E-9</v>
      </c>
      <c r="P164">
        <f>Table2[[#This Row],[Amihud LIQ]]*1000000000</f>
        <v>7.1625998375497709E-6</v>
      </c>
    </row>
    <row r="165" spans="1:16" x14ac:dyDescent="0.2">
      <c r="A165" s="1">
        <v>36761</v>
      </c>
      <c r="B165">
        <v>1498.13</v>
      </c>
      <c r="C165">
        <v>1507.2</v>
      </c>
      <c r="D165">
        <v>1489.52</v>
      </c>
      <c r="E165">
        <v>1505.97</v>
      </c>
      <c r="F165">
        <v>483888889</v>
      </c>
      <c r="K165">
        <f>LN(E166/Table1[[#This Row],[Close]])</f>
        <v>1.5526098902997343E-3</v>
      </c>
      <c r="L165">
        <f>ABS(Table2[[#This Row],[Daily Log Return]])</f>
        <v>1.5526098902997343E-3</v>
      </c>
      <c r="M165">
        <f t="shared" si="2"/>
        <v>701447945670.35999</v>
      </c>
      <c r="N165">
        <f>Table2[[#This Row],[Absolute Value of Return]]/Table2[[#This Row],[Dollar Volume]]</f>
        <v>2.2134356510459739E-15</v>
      </c>
      <c r="O165">
        <f>Table2[[#This Row],[Amihud LIQ]]*1000000</f>
        <v>2.213435651045974E-9</v>
      </c>
      <c r="P165">
        <f>Table2[[#This Row],[Amihud LIQ]]*1000000000</f>
        <v>2.2134356510459737E-6</v>
      </c>
    </row>
    <row r="166" spans="1:16" x14ac:dyDescent="0.2">
      <c r="A166" s="1">
        <v>36762</v>
      </c>
      <c r="B166">
        <v>1505.97</v>
      </c>
      <c r="C166">
        <v>1511.16</v>
      </c>
      <c r="D166">
        <v>1501.25</v>
      </c>
      <c r="E166">
        <v>1508.31</v>
      </c>
      <c r="F166">
        <v>465055556</v>
      </c>
      <c r="K166">
        <f>LN(E167/Table1[[#This Row],[Close]])</f>
        <v>-1.2339292255436631E-3</v>
      </c>
      <c r="L166">
        <f>ABS(Table2[[#This Row],[Daily Log Return]])</f>
        <v>1.2339292255436631E-3</v>
      </c>
      <c r="M166">
        <f t="shared" si="2"/>
        <v>573790066834.05005</v>
      </c>
      <c r="N166">
        <f>Table2[[#This Row],[Absolute Value of Return]]/Table2[[#This Row],[Dollar Volume]]</f>
        <v>2.1504889973993514E-15</v>
      </c>
      <c r="O166">
        <f>Table2[[#This Row],[Amihud LIQ]]*1000000</f>
        <v>2.1504889973993514E-9</v>
      </c>
      <c r="P166">
        <f>Table2[[#This Row],[Amihud LIQ]]*1000000000</f>
        <v>2.1504889973993513E-6</v>
      </c>
    </row>
    <row r="167" spans="1:16" x14ac:dyDescent="0.2">
      <c r="A167" s="1">
        <v>36763</v>
      </c>
      <c r="B167">
        <v>1508.31</v>
      </c>
      <c r="C167">
        <v>1513.47</v>
      </c>
      <c r="D167">
        <v>1505.09</v>
      </c>
      <c r="E167">
        <v>1506.45</v>
      </c>
      <c r="F167">
        <v>380888889</v>
      </c>
      <c r="K167">
        <f>LN(E168/Table1[[#This Row],[Close]])</f>
        <v>5.0587089014771363E-3</v>
      </c>
      <c r="L167">
        <f>ABS(Table2[[#This Row],[Daily Log Return]])</f>
        <v>5.0587089014771363E-3</v>
      </c>
      <c r="M167">
        <f t="shared" si="2"/>
        <v>617075791784.03992</v>
      </c>
      <c r="N167">
        <f>Table2[[#This Row],[Absolute Value of Return]]/Table2[[#This Row],[Dollar Volume]]</f>
        <v>8.197872885033788E-15</v>
      </c>
      <c r="O167">
        <f>Table2[[#This Row],[Amihud LIQ]]*1000000</f>
        <v>8.1978728850337873E-9</v>
      </c>
      <c r="P167">
        <f>Table2[[#This Row],[Amihud LIQ]]*1000000000</f>
        <v>8.1978728850337878E-6</v>
      </c>
    </row>
    <row r="168" spans="1:16" x14ac:dyDescent="0.2">
      <c r="A168" s="1">
        <v>36766</v>
      </c>
      <c r="B168">
        <v>1506.45</v>
      </c>
      <c r="C168">
        <v>1523.95</v>
      </c>
      <c r="D168">
        <v>1506.45</v>
      </c>
      <c r="E168">
        <v>1514.09</v>
      </c>
      <c r="F168">
        <v>407555556</v>
      </c>
      <c r="K168">
        <f>LN(E169/Table1[[#This Row],[Close]])</f>
        <v>-2.8109134790511624E-3</v>
      </c>
      <c r="L168">
        <f>ABS(Table2[[#This Row],[Daily Log Return]])</f>
        <v>2.8109134790511624E-3</v>
      </c>
      <c r="M168">
        <f t="shared" si="2"/>
        <v>667349280000</v>
      </c>
      <c r="N168">
        <f>Table2[[#This Row],[Absolute Value of Return]]/Table2[[#This Row],[Dollar Volume]]</f>
        <v>4.2120574087547717E-15</v>
      </c>
      <c r="O168">
        <f>Table2[[#This Row],[Amihud LIQ]]*1000000</f>
        <v>4.2120574087547721E-9</v>
      </c>
      <c r="P168">
        <f>Table2[[#This Row],[Amihud LIQ]]*1000000000</f>
        <v>4.212057408754772E-6</v>
      </c>
    </row>
    <row r="169" spans="1:16" x14ac:dyDescent="0.2">
      <c r="A169" s="1">
        <v>36767</v>
      </c>
      <c r="B169">
        <v>1514.09</v>
      </c>
      <c r="C169">
        <v>1514.81</v>
      </c>
      <c r="D169">
        <v>1505.46</v>
      </c>
      <c r="E169">
        <v>1509.84</v>
      </c>
      <c r="F169">
        <v>442000000</v>
      </c>
      <c r="K169">
        <f>LN(E170/Table1[[#This Row],[Close]])</f>
        <v>-4.8133991480752399E-3</v>
      </c>
      <c r="L169">
        <f>ABS(Table2[[#This Row],[Daily Log Return]])</f>
        <v>4.8133991480752399E-3</v>
      </c>
      <c r="M169">
        <f t="shared" si="2"/>
        <v>683177587167.52991</v>
      </c>
      <c r="N169">
        <f>Table2[[#This Row],[Absolute Value of Return]]/Table2[[#This Row],[Dollar Volume]]</f>
        <v>7.0456045960636739E-15</v>
      </c>
      <c r="O169">
        <f>Table2[[#This Row],[Amihud LIQ]]*1000000</f>
        <v>7.0456045960636737E-9</v>
      </c>
      <c r="P169">
        <f>Table2[[#This Row],[Amihud LIQ]]*1000000000</f>
        <v>7.0456045960636741E-6</v>
      </c>
    </row>
    <row r="170" spans="1:16" x14ac:dyDescent="0.2">
      <c r="A170" s="1">
        <v>36768</v>
      </c>
      <c r="B170">
        <v>1509.84</v>
      </c>
      <c r="C170">
        <v>1510.49</v>
      </c>
      <c r="D170">
        <v>1500.09</v>
      </c>
      <c r="E170">
        <v>1502.59</v>
      </c>
      <c r="F170">
        <v>454666667</v>
      </c>
      <c r="K170">
        <f>LN(E171/Table1[[#This Row],[Close]])</f>
        <v>9.9925672624812997E-3</v>
      </c>
      <c r="L170">
        <f>ABS(Table2[[#This Row],[Daily Log Return]])</f>
        <v>9.9925672624812997E-3</v>
      </c>
      <c r="M170">
        <f t="shared" si="2"/>
        <v>890878160000</v>
      </c>
      <c r="N170">
        <f>Table2[[#This Row],[Absolute Value of Return]]/Table2[[#This Row],[Dollar Volume]]</f>
        <v>1.1216536347104187E-14</v>
      </c>
      <c r="O170">
        <f>Table2[[#This Row],[Amihud LIQ]]*1000000</f>
        <v>1.1216536347104187E-8</v>
      </c>
      <c r="P170">
        <f>Table2[[#This Row],[Amihud LIQ]]*1000000000</f>
        <v>1.1216536347104187E-5</v>
      </c>
    </row>
    <row r="171" spans="1:16" x14ac:dyDescent="0.2">
      <c r="A171" s="1">
        <v>36769</v>
      </c>
      <c r="B171">
        <v>1502.59</v>
      </c>
      <c r="C171">
        <v>1525.21</v>
      </c>
      <c r="D171">
        <v>1502.59</v>
      </c>
      <c r="E171">
        <v>1517.68</v>
      </c>
      <c r="F171">
        <v>587000000</v>
      </c>
      <c r="K171">
        <f>LN(E172/Table1[[#This Row],[Close]])</f>
        <v>2.0339324756023154E-3</v>
      </c>
      <c r="L171">
        <f>ABS(Table2[[#This Row],[Daily Log Return]])</f>
        <v>2.0339324756023154E-3</v>
      </c>
      <c r="M171">
        <f t="shared" si="2"/>
        <v>648608405000</v>
      </c>
      <c r="N171">
        <f>Table2[[#This Row],[Absolute Value of Return]]/Table2[[#This Row],[Dollar Volume]]</f>
        <v>3.1358404546150083E-15</v>
      </c>
      <c r="O171">
        <f>Table2[[#This Row],[Amihud LIQ]]*1000000</f>
        <v>3.1358404546150081E-9</v>
      </c>
      <c r="P171">
        <f>Table2[[#This Row],[Amihud LIQ]]*1000000000</f>
        <v>3.1358404546150083E-6</v>
      </c>
    </row>
    <row r="172" spans="1:16" x14ac:dyDescent="0.2">
      <c r="A172" s="1">
        <v>36770</v>
      </c>
      <c r="B172">
        <v>1517.68</v>
      </c>
      <c r="C172">
        <v>1530.09</v>
      </c>
      <c r="D172">
        <v>1515.53</v>
      </c>
      <c r="E172">
        <v>1520.77</v>
      </c>
      <c r="F172">
        <v>426500000</v>
      </c>
      <c r="K172">
        <f>LN(E173/Table1[[#This Row],[Close]])</f>
        <v>-9.0427817018565709E-3</v>
      </c>
      <c r="L172">
        <f>ABS(Table2[[#This Row],[Daily Log Return]])</f>
        <v>9.0427817018565709E-3</v>
      </c>
      <c r="M172">
        <f t="shared" si="2"/>
        <v>702048099497.64001</v>
      </c>
      <c r="N172">
        <f>Table2[[#This Row],[Absolute Value of Return]]/Table2[[#This Row],[Dollar Volume]]</f>
        <v>1.288057286719707E-14</v>
      </c>
      <c r="O172">
        <f>Table2[[#This Row],[Amihud LIQ]]*1000000</f>
        <v>1.288057286719707E-8</v>
      </c>
      <c r="P172">
        <f>Table2[[#This Row],[Amihud LIQ]]*1000000000</f>
        <v>1.288057286719707E-5</v>
      </c>
    </row>
    <row r="173" spans="1:16" x14ac:dyDescent="0.2">
      <c r="A173" s="1">
        <v>36774</v>
      </c>
      <c r="B173">
        <v>1520.77</v>
      </c>
      <c r="C173">
        <v>1520.77</v>
      </c>
      <c r="D173">
        <v>1504.21</v>
      </c>
      <c r="E173">
        <v>1507.08</v>
      </c>
      <c r="F173">
        <v>465833333</v>
      </c>
      <c r="K173">
        <f>LN(E174/Table1[[#This Row],[Close]])</f>
        <v>-9.8889557692763558E-3</v>
      </c>
      <c r="L173">
        <f>ABS(Table2[[#This Row],[Daily Log Return]])</f>
        <v>9.8889557692763558E-3</v>
      </c>
      <c r="M173">
        <f t="shared" si="2"/>
        <v>824965541169.25</v>
      </c>
      <c r="N173">
        <f>Table2[[#This Row],[Absolute Value of Return]]/Table2[[#This Row],[Dollar Volume]]</f>
        <v>1.1987113734787543E-14</v>
      </c>
      <c r="O173">
        <f>Table2[[#This Row],[Amihud LIQ]]*1000000</f>
        <v>1.1987113734787544E-8</v>
      </c>
      <c r="P173">
        <f>Table2[[#This Row],[Amihud LIQ]]*1000000000</f>
        <v>1.1987113734787544E-5</v>
      </c>
    </row>
    <row r="174" spans="1:16" x14ac:dyDescent="0.2">
      <c r="A174" s="1">
        <v>36775</v>
      </c>
      <c r="B174">
        <v>1507.08</v>
      </c>
      <c r="C174">
        <v>1512.61</v>
      </c>
      <c r="D174">
        <v>1492.12</v>
      </c>
      <c r="E174">
        <v>1492.25</v>
      </c>
      <c r="F174">
        <v>552833333</v>
      </c>
      <c r="K174">
        <f>LN(E175/Table1[[#This Row],[Close]])</f>
        <v>6.8519949124984467E-3</v>
      </c>
      <c r="L174">
        <f>ABS(Table2[[#This Row],[Daily Log Return]])</f>
        <v>6.8519949124984467E-3</v>
      </c>
      <c r="M174">
        <f t="shared" si="2"/>
        <v>822624225000</v>
      </c>
      <c r="N174">
        <f>Table2[[#This Row],[Absolute Value of Return]]/Table2[[#This Row],[Dollar Volume]]</f>
        <v>8.3294348795751148E-15</v>
      </c>
      <c r="O174">
        <f>Table2[[#This Row],[Amihud LIQ]]*1000000</f>
        <v>8.329434879575115E-9</v>
      </c>
      <c r="P174">
        <f>Table2[[#This Row],[Amihud LIQ]]*1000000000</f>
        <v>8.3294348795751144E-6</v>
      </c>
    </row>
    <row r="175" spans="1:16" x14ac:dyDescent="0.2">
      <c r="A175" s="1">
        <v>36776</v>
      </c>
      <c r="B175">
        <v>1492.25</v>
      </c>
      <c r="C175">
        <v>1505.34</v>
      </c>
      <c r="D175">
        <v>1492.25</v>
      </c>
      <c r="E175">
        <v>1502.51</v>
      </c>
      <c r="F175">
        <v>547500000</v>
      </c>
      <c r="K175">
        <f>LN(E176/Table1[[#This Row],[Close]])</f>
        <v>-5.3453402372651377E-3</v>
      </c>
      <c r="L175">
        <f>ABS(Table2[[#This Row],[Daily Log Return]])</f>
        <v>5.3453402372651377E-3</v>
      </c>
      <c r="M175">
        <f t="shared" si="2"/>
        <v>797896944610.5</v>
      </c>
      <c r="N175">
        <f>Table2[[#This Row],[Absolute Value of Return]]/Table2[[#This Row],[Dollar Volume]]</f>
        <v>6.6992865098318053E-15</v>
      </c>
      <c r="O175">
        <f>Table2[[#This Row],[Amihud LIQ]]*1000000</f>
        <v>6.6992865098318055E-9</v>
      </c>
      <c r="P175">
        <f>Table2[[#This Row],[Amihud LIQ]]*1000000000</f>
        <v>6.6992865098318055E-6</v>
      </c>
    </row>
    <row r="176" spans="1:16" x14ac:dyDescent="0.2">
      <c r="A176" s="1">
        <v>36777</v>
      </c>
      <c r="B176">
        <v>1502.51</v>
      </c>
      <c r="C176">
        <v>1502.51</v>
      </c>
      <c r="D176">
        <v>1489.88</v>
      </c>
      <c r="E176">
        <v>1494.5</v>
      </c>
      <c r="F176">
        <v>533888889</v>
      </c>
      <c r="K176">
        <f>LN(E177/Table1[[#This Row],[Close]])</f>
        <v>-3.5123504484163839E-3</v>
      </c>
      <c r="L176">
        <f>ABS(Table2[[#This Row],[Daily Log Return]])</f>
        <v>3.5123504484163839E-3</v>
      </c>
      <c r="M176">
        <f t="shared" si="2"/>
        <v>744050843167.85999</v>
      </c>
      <c r="N176">
        <f>Table2[[#This Row],[Absolute Value of Return]]/Table2[[#This Row],[Dollar Volume]]</f>
        <v>4.7205785473775583E-15</v>
      </c>
      <c r="O176">
        <f>Table2[[#This Row],[Amihud LIQ]]*1000000</f>
        <v>4.7205785473775581E-9</v>
      </c>
      <c r="P176">
        <f>Table2[[#This Row],[Amihud LIQ]]*1000000000</f>
        <v>4.7205785473775585E-6</v>
      </c>
    </row>
    <row r="177" spans="1:16" x14ac:dyDescent="0.2">
      <c r="A177" s="1">
        <v>36780</v>
      </c>
      <c r="B177">
        <v>1494.5</v>
      </c>
      <c r="C177">
        <v>1506.76</v>
      </c>
      <c r="D177">
        <v>1483.01</v>
      </c>
      <c r="E177">
        <v>1489.26</v>
      </c>
      <c r="F177">
        <v>499611111</v>
      </c>
      <c r="K177">
        <f>LN(E178/Table1[[#This Row],[Close]])</f>
        <v>-4.8935730806359563E-3</v>
      </c>
      <c r="L177">
        <f>ABS(Table2[[#This Row],[Daily Log Return]])</f>
        <v>4.8935730806359563E-3</v>
      </c>
      <c r="M177">
        <f t="shared" si="2"/>
        <v>816082493827.32996</v>
      </c>
      <c r="N177">
        <f>Table2[[#This Row],[Absolute Value of Return]]/Table2[[#This Row],[Dollar Volume]]</f>
        <v>5.9964196238123918E-15</v>
      </c>
      <c r="O177">
        <f>Table2[[#This Row],[Amihud LIQ]]*1000000</f>
        <v>5.9964196238123917E-9</v>
      </c>
      <c r="P177">
        <f>Table2[[#This Row],[Amihud LIQ]]*1000000000</f>
        <v>5.9964196238123914E-6</v>
      </c>
    </row>
    <row r="178" spans="1:16" x14ac:dyDescent="0.2">
      <c r="A178" s="1">
        <v>36781</v>
      </c>
      <c r="B178">
        <v>1489.26</v>
      </c>
      <c r="C178">
        <v>1496.93</v>
      </c>
      <c r="D178">
        <v>1479.67</v>
      </c>
      <c r="E178">
        <v>1481.99</v>
      </c>
      <c r="F178">
        <v>550666667</v>
      </c>
      <c r="K178">
        <f>LN(E179/Table1[[#This Row],[Close]])</f>
        <v>1.9683851446321956E-3</v>
      </c>
      <c r="L178">
        <f>ABS(Table2[[#This Row],[Daily Log Return]])</f>
        <v>1.9683851446321956E-3</v>
      </c>
      <c r="M178">
        <f t="shared" si="2"/>
        <v>881294085000</v>
      </c>
      <c r="N178">
        <f>Table2[[#This Row],[Absolute Value of Return]]/Table2[[#This Row],[Dollar Volume]]</f>
        <v>2.2335168000500034E-15</v>
      </c>
      <c r="O178">
        <f>Table2[[#This Row],[Amihud LIQ]]*1000000</f>
        <v>2.2335168000500032E-9</v>
      </c>
      <c r="P178">
        <f>Table2[[#This Row],[Amihud LIQ]]*1000000000</f>
        <v>2.2335168000500036E-6</v>
      </c>
    </row>
    <row r="179" spans="1:16" x14ac:dyDescent="0.2">
      <c r="A179" s="1">
        <v>36782</v>
      </c>
      <c r="B179">
        <v>1481.99</v>
      </c>
      <c r="C179">
        <v>1487.45</v>
      </c>
      <c r="D179">
        <v>1473.61</v>
      </c>
      <c r="E179">
        <v>1484.91</v>
      </c>
      <c r="F179">
        <v>593500000</v>
      </c>
      <c r="K179">
        <f>LN(E180/Table1[[#This Row],[Close]])</f>
        <v>-2.7244114525558855E-3</v>
      </c>
      <c r="L179">
        <f>ABS(Table2[[#This Row],[Daily Log Return]])</f>
        <v>2.7244114525558855E-3</v>
      </c>
      <c r="M179">
        <f t="shared" si="2"/>
        <v>834223432839.70996</v>
      </c>
      <c r="N179">
        <f>Table2[[#This Row],[Absolute Value of Return]]/Table2[[#This Row],[Dollar Volume]]</f>
        <v>3.2658054728598848E-15</v>
      </c>
      <c r="O179">
        <f>Table2[[#This Row],[Amihud LIQ]]*1000000</f>
        <v>3.2658054728598849E-9</v>
      </c>
      <c r="P179">
        <f>Table2[[#This Row],[Amihud LIQ]]*1000000000</f>
        <v>3.2658054728598846E-6</v>
      </c>
    </row>
    <row r="180" spans="1:16" x14ac:dyDescent="0.2">
      <c r="A180" s="1">
        <v>36783</v>
      </c>
      <c r="B180">
        <v>1484.91</v>
      </c>
      <c r="C180">
        <v>1494.16</v>
      </c>
      <c r="D180">
        <v>1476.73</v>
      </c>
      <c r="E180">
        <v>1480.87</v>
      </c>
      <c r="F180">
        <v>563333333</v>
      </c>
      <c r="K180">
        <f>LN(E181/Table1[[#This Row],[Close]])</f>
        <v>-1.0221762205412184E-2</v>
      </c>
      <c r="L180">
        <f>ABS(Table2[[#This Row],[Daily Log Return]])</f>
        <v>1.0221762205412184E-2</v>
      </c>
      <c r="M180">
        <f t="shared" si="2"/>
        <v>1032907447155.27</v>
      </c>
      <c r="N180">
        <f>Table2[[#This Row],[Absolute Value of Return]]/Table2[[#This Row],[Dollar Volume]]</f>
        <v>9.8961066004160733E-15</v>
      </c>
      <c r="O180">
        <f>Table2[[#This Row],[Amihud LIQ]]*1000000</f>
        <v>9.8961066004160725E-9</v>
      </c>
      <c r="P180">
        <f>Table2[[#This Row],[Amihud LIQ]]*1000000000</f>
        <v>9.8961066004160738E-6</v>
      </c>
    </row>
    <row r="181" spans="1:16" x14ac:dyDescent="0.2">
      <c r="A181" s="1">
        <v>36784</v>
      </c>
      <c r="B181">
        <v>1480.87</v>
      </c>
      <c r="C181">
        <v>1480.96</v>
      </c>
      <c r="D181">
        <v>1460.22</v>
      </c>
      <c r="E181">
        <v>1465.81</v>
      </c>
      <c r="F181">
        <v>704666667</v>
      </c>
      <c r="K181">
        <f>LN(E182/Table1[[#This Row],[Close]])</f>
        <v>-1.4637826988615977E-2</v>
      </c>
      <c r="L181">
        <f>ABS(Table2[[#This Row],[Daily Log Return]])</f>
        <v>1.4637826988615977E-2</v>
      </c>
      <c r="M181">
        <f t="shared" si="2"/>
        <v>772411596901.21997</v>
      </c>
      <c r="N181">
        <f>Table2[[#This Row],[Absolute Value of Return]]/Table2[[#This Row],[Dollar Volume]]</f>
        <v>1.8950812037701628E-14</v>
      </c>
      <c r="O181">
        <f>Table2[[#This Row],[Amihud LIQ]]*1000000</f>
        <v>1.8950812037701627E-8</v>
      </c>
      <c r="P181">
        <f>Table2[[#This Row],[Amihud LIQ]]*1000000000</f>
        <v>1.8950812037701627E-5</v>
      </c>
    </row>
    <row r="182" spans="1:16" x14ac:dyDescent="0.2">
      <c r="A182" s="1">
        <v>36787</v>
      </c>
      <c r="B182">
        <v>1465.81</v>
      </c>
      <c r="C182">
        <v>1467.77</v>
      </c>
      <c r="D182">
        <v>1441.92</v>
      </c>
      <c r="E182">
        <v>1444.51</v>
      </c>
      <c r="F182">
        <v>534722222</v>
      </c>
      <c r="K182">
        <f>LN(E183/Table1[[#This Row],[Close]])</f>
        <v>1.0597776512945854E-2</v>
      </c>
      <c r="L182">
        <f>ABS(Table2[[#This Row],[Daily Log Return]])</f>
        <v>1.0597776512945854E-2</v>
      </c>
      <c r="M182">
        <f t="shared" si="2"/>
        <v>831250839051.1001</v>
      </c>
      <c r="N182">
        <f>Table2[[#This Row],[Absolute Value of Return]]/Table2[[#This Row],[Dollar Volume]]</f>
        <v>1.2749191958763687E-14</v>
      </c>
      <c r="O182">
        <f>Table2[[#This Row],[Amihud LIQ]]*1000000</f>
        <v>1.2749191958763687E-8</v>
      </c>
      <c r="P182">
        <f>Table2[[#This Row],[Amihud LIQ]]*1000000000</f>
        <v>1.2749191958763688E-5</v>
      </c>
    </row>
    <row r="183" spans="1:16" x14ac:dyDescent="0.2">
      <c r="A183" s="1">
        <v>36788</v>
      </c>
      <c r="B183">
        <v>1444.51</v>
      </c>
      <c r="C183">
        <v>1461.16</v>
      </c>
      <c r="D183">
        <v>1444.51</v>
      </c>
      <c r="E183">
        <v>1459.9</v>
      </c>
      <c r="F183">
        <v>569388889</v>
      </c>
      <c r="K183">
        <f>LN(E184/Table1[[#This Row],[Close]])</f>
        <v>-5.8806726128389723E-3</v>
      </c>
      <c r="L183">
        <f>ABS(Table2[[#This Row],[Daily Log Return]])</f>
        <v>5.8806726128389723E-3</v>
      </c>
      <c r="M183">
        <f t="shared" si="2"/>
        <v>890155199516.21997</v>
      </c>
      <c r="N183">
        <f>Table2[[#This Row],[Absolute Value of Return]]/Table2[[#This Row],[Dollar Volume]]</f>
        <v>6.6063452935341953E-15</v>
      </c>
      <c r="O183">
        <f>Table2[[#This Row],[Amihud LIQ]]*1000000</f>
        <v>6.6063452935341953E-9</v>
      </c>
      <c r="P183">
        <f>Table2[[#This Row],[Amihud LIQ]]*1000000000</f>
        <v>6.6063452935341953E-6</v>
      </c>
    </row>
    <row r="184" spans="1:16" x14ac:dyDescent="0.2">
      <c r="A184" s="1">
        <v>36789</v>
      </c>
      <c r="B184">
        <v>1459.9</v>
      </c>
      <c r="C184">
        <v>1460.49</v>
      </c>
      <c r="D184">
        <v>1430.95</v>
      </c>
      <c r="E184">
        <v>1451.34</v>
      </c>
      <c r="F184">
        <v>613333333</v>
      </c>
      <c r="K184">
        <f>LN(E185/Table1[[#This Row],[Close]])</f>
        <v>-1.5790983115047408E-3</v>
      </c>
      <c r="L184">
        <f>ABS(Table2[[#This Row],[Daily Log Return]])</f>
        <v>1.5790983115047408E-3</v>
      </c>
      <c r="M184">
        <f t="shared" si="2"/>
        <v>889877705394.54993</v>
      </c>
      <c r="N184">
        <f>Table2[[#This Row],[Absolute Value of Return]]/Table2[[#This Row],[Dollar Volume]]</f>
        <v>1.7745116007874445E-15</v>
      </c>
      <c r="O184">
        <f>Table2[[#This Row],[Amihud LIQ]]*1000000</f>
        <v>1.7745116007874445E-9</v>
      </c>
      <c r="P184">
        <f>Table2[[#This Row],[Amihud LIQ]]*1000000000</f>
        <v>1.7745116007874445E-6</v>
      </c>
    </row>
    <row r="185" spans="1:16" x14ac:dyDescent="0.2">
      <c r="A185" s="1">
        <v>36790</v>
      </c>
      <c r="B185">
        <v>1451.34</v>
      </c>
      <c r="C185">
        <v>1452.77</v>
      </c>
      <c r="D185">
        <v>1436.3</v>
      </c>
      <c r="E185">
        <v>1449.05</v>
      </c>
      <c r="F185">
        <v>614111111</v>
      </c>
      <c r="K185">
        <f>LN(E186/Table1[[#This Row],[Close]])</f>
        <v>-2.2776134850355269E-4</v>
      </c>
      <c r="L185">
        <f>ABS(Table2[[#This Row],[Daily Log Return]])</f>
        <v>2.2776134850355269E-4</v>
      </c>
      <c r="M185">
        <f t="shared" si="2"/>
        <v>954143088727.92004</v>
      </c>
      <c r="N185">
        <f>Table2[[#This Row],[Absolute Value of Return]]/Table2[[#This Row],[Dollar Volume]]</f>
        <v>2.3870774854870883E-16</v>
      </c>
      <c r="O185">
        <f>Table2[[#This Row],[Amihud LIQ]]*1000000</f>
        <v>2.3870774854870883E-10</v>
      </c>
      <c r="P185">
        <f>Table2[[#This Row],[Amihud LIQ]]*1000000000</f>
        <v>2.3870774854870882E-7</v>
      </c>
    </row>
    <row r="186" spans="1:16" x14ac:dyDescent="0.2">
      <c r="A186" s="1">
        <v>36791</v>
      </c>
      <c r="B186">
        <v>1449.05</v>
      </c>
      <c r="C186">
        <v>1449.05</v>
      </c>
      <c r="D186">
        <v>1421.88</v>
      </c>
      <c r="E186">
        <v>1448.72</v>
      </c>
      <c r="F186">
        <v>658611111</v>
      </c>
      <c r="K186">
        <f>LN(E187/Table1[[#This Row],[Close]])</f>
        <v>-6.7111324520519183E-3</v>
      </c>
      <c r="L186">
        <f>ABS(Table2[[#This Row],[Daily Log Return]])</f>
        <v>6.7111324520519183E-3</v>
      </c>
      <c r="M186">
        <f t="shared" si="2"/>
        <v>785390595875.33997</v>
      </c>
      <c r="N186">
        <f>Table2[[#This Row],[Absolute Value of Return]]/Table2[[#This Row],[Dollar Volume]]</f>
        <v>8.5449615609061018E-15</v>
      </c>
      <c r="O186">
        <f>Table2[[#This Row],[Amihud LIQ]]*1000000</f>
        <v>8.5449615609061017E-9</v>
      </c>
      <c r="P186">
        <f>Table2[[#This Row],[Amihud LIQ]]*1000000000</f>
        <v>8.5449615609061023E-6</v>
      </c>
    </row>
    <row r="187" spans="1:16" x14ac:dyDescent="0.2">
      <c r="A187" s="1">
        <v>36794</v>
      </c>
      <c r="B187">
        <v>1448.72</v>
      </c>
      <c r="C187">
        <v>1457.42</v>
      </c>
      <c r="D187">
        <v>1435.93</v>
      </c>
      <c r="E187">
        <v>1439.03</v>
      </c>
      <c r="F187">
        <v>545777778</v>
      </c>
      <c r="K187">
        <f>LN(E188/Table1[[#This Row],[Close]])</f>
        <v>-8.2477859533797333E-3</v>
      </c>
      <c r="L187">
        <f>ABS(Table2[[#This Row],[Daily Log Return]])</f>
        <v>8.2477859533797333E-3</v>
      </c>
      <c r="M187">
        <f t="shared" si="2"/>
        <v>877416992539.38</v>
      </c>
      <c r="N187">
        <f>Table2[[#This Row],[Absolute Value of Return]]/Table2[[#This Row],[Dollar Volume]]</f>
        <v>9.400075475526602E-15</v>
      </c>
      <c r="O187">
        <f>Table2[[#This Row],[Amihud LIQ]]*1000000</f>
        <v>9.4000754755266017E-9</v>
      </c>
      <c r="P187">
        <f>Table2[[#This Row],[Amihud LIQ]]*1000000000</f>
        <v>9.4000754755266022E-6</v>
      </c>
    </row>
    <row r="188" spans="1:16" x14ac:dyDescent="0.2">
      <c r="A188" s="1">
        <v>36795</v>
      </c>
      <c r="B188">
        <v>1439.03</v>
      </c>
      <c r="C188">
        <v>1448.04</v>
      </c>
      <c r="D188">
        <v>1425.25</v>
      </c>
      <c r="E188">
        <v>1427.21</v>
      </c>
      <c r="F188">
        <v>614777778</v>
      </c>
      <c r="K188">
        <f>LN(E189/Table1[[#This Row],[Close]])</f>
        <v>-4.4852792487826777E-4</v>
      </c>
      <c r="L188">
        <f>ABS(Table2[[#This Row],[Daily Log Return]])</f>
        <v>4.4852792487826777E-4</v>
      </c>
      <c r="M188">
        <f t="shared" si="2"/>
        <v>930995432619.2699</v>
      </c>
      <c r="N188">
        <f>Table2[[#This Row],[Absolute Value of Return]]/Table2[[#This Row],[Dollar Volume]]</f>
        <v>4.817724224665375E-16</v>
      </c>
      <c r="O188">
        <f>Table2[[#This Row],[Amihud LIQ]]*1000000</f>
        <v>4.8177242246653751E-10</v>
      </c>
      <c r="P188">
        <f>Table2[[#This Row],[Amihud LIQ]]*1000000000</f>
        <v>4.8177242246653749E-7</v>
      </c>
    </row>
    <row r="189" spans="1:16" x14ac:dyDescent="0.2">
      <c r="A189" s="1">
        <v>36796</v>
      </c>
      <c r="B189">
        <v>1427.21</v>
      </c>
      <c r="C189">
        <v>1437.22</v>
      </c>
      <c r="D189">
        <v>1419.44</v>
      </c>
      <c r="E189">
        <v>1426.57</v>
      </c>
      <c r="F189">
        <v>652611111</v>
      </c>
      <c r="K189">
        <f>LN(E190/Table1[[#This Row],[Close]])</f>
        <v>2.1991554793635532E-2</v>
      </c>
      <c r="L189">
        <f>ABS(Table2[[#This Row],[Daily Log Return]])</f>
        <v>2.1991554793635532E-2</v>
      </c>
      <c r="M189">
        <f t="shared" si="2"/>
        <v>977216332060.18994</v>
      </c>
      <c r="N189">
        <f>Table2[[#This Row],[Absolute Value of Return]]/Table2[[#This Row],[Dollar Volume]]</f>
        <v>2.2504284949139595E-14</v>
      </c>
      <c r="O189">
        <f>Table2[[#This Row],[Amihud LIQ]]*1000000</f>
        <v>2.2504284949139595E-8</v>
      </c>
      <c r="P189">
        <f>Table2[[#This Row],[Amihud LIQ]]*1000000000</f>
        <v>2.2504284949139595E-5</v>
      </c>
    </row>
    <row r="190" spans="1:16" x14ac:dyDescent="0.2">
      <c r="A190" s="1">
        <v>36797</v>
      </c>
      <c r="B190">
        <v>1426.57</v>
      </c>
      <c r="C190">
        <v>1461.69</v>
      </c>
      <c r="D190">
        <v>1425.78</v>
      </c>
      <c r="E190">
        <v>1458.29</v>
      </c>
      <c r="F190">
        <v>670111111</v>
      </c>
      <c r="K190">
        <f>LN(E191/Table1[[#This Row],[Close]])</f>
        <v>-1.50479556368712E-2</v>
      </c>
      <c r="L190">
        <f>ABS(Table2[[#This Row],[Daily Log Return]])</f>
        <v>1.50479556368712E-2</v>
      </c>
      <c r="M190">
        <f t="shared" si="2"/>
        <v>955358956749.55994</v>
      </c>
      <c r="N190">
        <f>Table2[[#This Row],[Absolute Value of Return]]/Table2[[#This Row],[Dollar Volume]]</f>
        <v>1.5751101228033923E-14</v>
      </c>
      <c r="O190">
        <f>Table2[[#This Row],[Amihud LIQ]]*1000000</f>
        <v>1.5751101228033924E-8</v>
      </c>
      <c r="P190">
        <f>Table2[[#This Row],[Amihud LIQ]]*1000000000</f>
        <v>1.5751101228033922E-5</v>
      </c>
    </row>
    <row r="191" spans="1:16" x14ac:dyDescent="0.2">
      <c r="A191" s="1">
        <v>36798</v>
      </c>
      <c r="B191">
        <v>1458.29</v>
      </c>
      <c r="C191">
        <v>1458.29</v>
      </c>
      <c r="D191">
        <v>1436.29</v>
      </c>
      <c r="E191">
        <v>1436.51</v>
      </c>
      <c r="F191">
        <v>665055556</v>
      </c>
      <c r="K191">
        <f>LN(E192/Table1[[#This Row],[Close]])</f>
        <v>-1.9493584583819165E-4</v>
      </c>
      <c r="L191">
        <f>ABS(Table2[[#This Row],[Daily Log Return]])</f>
        <v>1.9493584583819165E-4</v>
      </c>
      <c r="M191">
        <f t="shared" si="2"/>
        <v>838758320000</v>
      </c>
      <c r="N191">
        <f>Table2[[#This Row],[Absolute Value of Return]]/Table2[[#This Row],[Dollar Volume]]</f>
        <v>2.3241002943278303E-16</v>
      </c>
      <c r="O191">
        <f>Table2[[#This Row],[Amihud LIQ]]*1000000</f>
        <v>2.3241002943278303E-10</v>
      </c>
      <c r="P191">
        <f>Table2[[#This Row],[Amihud LIQ]]*1000000000</f>
        <v>2.3241002943278304E-7</v>
      </c>
    </row>
    <row r="192" spans="1:16" x14ac:dyDescent="0.2">
      <c r="A192" s="1">
        <v>36801</v>
      </c>
      <c r="B192">
        <v>1436.52</v>
      </c>
      <c r="C192">
        <v>1445.6</v>
      </c>
      <c r="D192">
        <v>1429.83</v>
      </c>
      <c r="E192">
        <v>1436.23</v>
      </c>
      <c r="F192">
        <v>584000000</v>
      </c>
      <c r="K192">
        <f>LN(E193/Table1[[#This Row],[Close]])</f>
        <v>-6.825774312250607E-3</v>
      </c>
      <c r="L192">
        <f>ABS(Table2[[#This Row],[Daily Log Return]])</f>
        <v>6.825774312250607E-3</v>
      </c>
      <c r="M192">
        <f t="shared" si="2"/>
        <v>870219848411.76001</v>
      </c>
      <c r="N192">
        <f>Table2[[#This Row],[Absolute Value of Return]]/Table2[[#This Row],[Dollar Volume]]</f>
        <v>7.8437354936322603E-15</v>
      </c>
      <c r="O192">
        <f>Table2[[#This Row],[Amihud LIQ]]*1000000</f>
        <v>7.8437354936322601E-9</v>
      </c>
      <c r="P192">
        <f>Table2[[#This Row],[Amihud LIQ]]*1000000000</f>
        <v>7.84373549363226E-6</v>
      </c>
    </row>
    <row r="193" spans="1:16" x14ac:dyDescent="0.2">
      <c r="A193" s="1">
        <v>36802</v>
      </c>
      <c r="B193">
        <v>1436.23</v>
      </c>
      <c r="C193">
        <v>1454.82</v>
      </c>
      <c r="D193">
        <v>1425.28</v>
      </c>
      <c r="E193">
        <v>1426.46</v>
      </c>
      <c r="F193">
        <v>610055556</v>
      </c>
      <c r="K193">
        <f>LN(E194/Table1[[#This Row],[Close]])</f>
        <v>5.4950186857191888E-3</v>
      </c>
      <c r="L193">
        <f>ABS(Table2[[#This Row],[Daily Log Return]])</f>
        <v>5.4950186857191888E-3</v>
      </c>
      <c r="M193">
        <f t="shared" si="2"/>
        <v>930236205081.91992</v>
      </c>
      <c r="N193">
        <f>Table2[[#This Row],[Absolute Value of Return]]/Table2[[#This Row],[Dollar Volume]]</f>
        <v>5.9071219284947935E-15</v>
      </c>
      <c r="O193">
        <f>Table2[[#This Row],[Amihud LIQ]]*1000000</f>
        <v>5.9071219284947934E-9</v>
      </c>
      <c r="P193">
        <f>Table2[[#This Row],[Amihud LIQ]]*1000000000</f>
        <v>5.9071219284947931E-6</v>
      </c>
    </row>
    <row r="194" spans="1:16" x14ac:dyDescent="0.2">
      <c r="A194" s="1">
        <v>36803</v>
      </c>
      <c r="B194">
        <v>1426.46</v>
      </c>
      <c r="C194">
        <v>1439.99</v>
      </c>
      <c r="D194">
        <v>1416.31</v>
      </c>
      <c r="E194">
        <v>1434.32</v>
      </c>
      <c r="F194">
        <v>648555556</v>
      </c>
      <c r="K194">
        <f>LN(E195/Table1[[#This Row],[Close]])</f>
        <v>1.3655683861076627E-3</v>
      </c>
      <c r="L194">
        <f>ABS(Table2[[#This Row],[Daily Log Return]])</f>
        <v>1.3655683861076627E-3</v>
      </c>
      <c r="M194">
        <f t="shared" ref="M194:M257" si="3">E195*F195</f>
        <v>938449393492.91992</v>
      </c>
      <c r="N194">
        <f>Table2[[#This Row],[Absolute Value of Return]]/Table2[[#This Row],[Dollar Volume]]</f>
        <v>1.4551326854450838E-15</v>
      </c>
      <c r="O194">
        <f>Table2[[#This Row],[Amihud LIQ]]*1000000</f>
        <v>1.4551326854450837E-9</v>
      </c>
      <c r="P194">
        <f>Table2[[#This Row],[Amihud LIQ]]*1000000000</f>
        <v>1.4551326854450838E-6</v>
      </c>
    </row>
    <row r="195" spans="1:16" x14ac:dyDescent="0.2">
      <c r="A195" s="1">
        <v>36804</v>
      </c>
      <c r="B195">
        <v>1434.32</v>
      </c>
      <c r="C195">
        <v>1444.17</v>
      </c>
      <c r="D195">
        <v>1431.8</v>
      </c>
      <c r="E195">
        <v>1436.28</v>
      </c>
      <c r="F195">
        <v>653388889</v>
      </c>
      <c r="K195">
        <f>LN(E196/Table1[[#This Row],[Close]])</f>
        <v>-1.9183302031864139E-2</v>
      </c>
      <c r="L195">
        <f>ABS(Table2[[#This Row],[Daily Log Return]])</f>
        <v>1.9183302031864139E-2</v>
      </c>
      <c r="M195">
        <f t="shared" si="3"/>
        <v>900266332151.56006</v>
      </c>
      <c r="N195">
        <f>Table2[[#This Row],[Absolute Value of Return]]/Table2[[#This Row],[Dollar Volume]]</f>
        <v>2.1308474333387184E-14</v>
      </c>
      <c r="O195">
        <f>Table2[[#This Row],[Amihud LIQ]]*1000000</f>
        <v>2.1308474333387185E-8</v>
      </c>
      <c r="P195">
        <f>Table2[[#This Row],[Amihud LIQ]]*1000000000</f>
        <v>2.1308474333387184E-5</v>
      </c>
    </row>
    <row r="196" spans="1:16" x14ac:dyDescent="0.2">
      <c r="A196" s="1">
        <v>36805</v>
      </c>
      <c r="B196">
        <v>1436.28</v>
      </c>
      <c r="C196">
        <v>1443.3</v>
      </c>
      <c r="D196">
        <v>1397.06</v>
      </c>
      <c r="E196">
        <v>1408.99</v>
      </c>
      <c r="F196">
        <v>638944444</v>
      </c>
      <c r="K196">
        <f>LN(E197/Table1[[#This Row],[Close]])</f>
        <v>-4.9519492729607761E-3</v>
      </c>
      <c r="L196">
        <f>ABS(Table2[[#This Row],[Daily Log Return]])</f>
        <v>4.9519492729607761E-3</v>
      </c>
      <c r="M196">
        <f t="shared" si="3"/>
        <v>558163720955.32996</v>
      </c>
      <c r="N196">
        <f>Table2[[#This Row],[Absolute Value of Return]]/Table2[[#This Row],[Dollar Volume]]</f>
        <v>8.8718579998091313E-15</v>
      </c>
      <c r="O196">
        <f>Table2[[#This Row],[Amihud LIQ]]*1000000</f>
        <v>8.8718579998091308E-9</v>
      </c>
      <c r="P196">
        <f>Table2[[#This Row],[Amihud LIQ]]*1000000000</f>
        <v>8.871857999809132E-6</v>
      </c>
    </row>
    <row r="197" spans="1:16" x14ac:dyDescent="0.2">
      <c r="A197" s="1">
        <v>36808</v>
      </c>
      <c r="B197">
        <v>1408.99</v>
      </c>
      <c r="C197">
        <v>1409.69</v>
      </c>
      <c r="D197">
        <v>1392.48</v>
      </c>
      <c r="E197">
        <v>1402.03</v>
      </c>
      <c r="F197">
        <v>398111111</v>
      </c>
      <c r="K197">
        <f>LN(E198/Table1[[#This Row],[Close]])</f>
        <v>-1.0763625546913912E-2</v>
      </c>
      <c r="L197">
        <f>ABS(Table2[[#This Row],[Daily Log Return]])</f>
        <v>1.0763625546913912E-2</v>
      </c>
      <c r="M197">
        <f t="shared" si="3"/>
        <v>804471600000</v>
      </c>
      <c r="N197">
        <f>Table2[[#This Row],[Absolute Value of Return]]/Table2[[#This Row],[Dollar Volume]]</f>
        <v>1.3379745844245978E-14</v>
      </c>
      <c r="O197">
        <f>Table2[[#This Row],[Amihud LIQ]]*1000000</f>
        <v>1.3379745844245978E-8</v>
      </c>
      <c r="P197">
        <f>Table2[[#This Row],[Amihud LIQ]]*1000000000</f>
        <v>1.3379745844245978E-5</v>
      </c>
    </row>
    <row r="198" spans="1:16" x14ac:dyDescent="0.2">
      <c r="A198" s="1">
        <v>36809</v>
      </c>
      <c r="B198">
        <v>1402.03</v>
      </c>
      <c r="C198">
        <v>1408.83</v>
      </c>
      <c r="D198">
        <v>1383.85</v>
      </c>
      <c r="E198">
        <v>1387.02</v>
      </c>
      <c r="F198">
        <v>580000000</v>
      </c>
      <c r="K198">
        <f>LN(E199/Table1[[#This Row],[Close]])</f>
        <v>-1.6303543621838983E-2</v>
      </c>
      <c r="L198">
        <f>ABS(Table2[[#This Row],[Daily Log Return]])</f>
        <v>1.6303543621838983E-2</v>
      </c>
      <c r="M198">
        <f t="shared" si="3"/>
        <v>1051871457878.47</v>
      </c>
      <c r="N198">
        <f>Table2[[#This Row],[Absolute Value of Return]]/Table2[[#This Row],[Dollar Volume]]</f>
        <v>1.5499558904965218E-14</v>
      </c>
      <c r="O198">
        <f>Table2[[#This Row],[Amihud LIQ]]*1000000</f>
        <v>1.5499558904965218E-8</v>
      </c>
      <c r="P198">
        <f>Table2[[#This Row],[Amihud LIQ]]*1000000000</f>
        <v>1.5499558904965218E-5</v>
      </c>
    </row>
    <row r="199" spans="1:16" x14ac:dyDescent="0.2">
      <c r="A199" s="1">
        <v>36810</v>
      </c>
      <c r="B199">
        <v>1387.02</v>
      </c>
      <c r="C199">
        <v>1387.02</v>
      </c>
      <c r="D199">
        <v>1349.67</v>
      </c>
      <c r="E199">
        <v>1364.59</v>
      </c>
      <c r="F199">
        <v>770833333</v>
      </c>
      <c r="K199">
        <f>LN(E200/Table1[[#This Row],[Close]])</f>
        <v>-2.5840502200064154E-2</v>
      </c>
      <c r="L199">
        <f>ABS(Table2[[#This Row],[Daily Log Return]])</f>
        <v>2.5840502200064154E-2</v>
      </c>
      <c r="M199">
        <f t="shared" si="3"/>
        <v>1025851392742.3199</v>
      </c>
      <c r="N199">
        <f>Table2[[#This Row],[Absolute Value of Return]]/Table2[[#This Row],[Dollar Volume]]</f>
        <v>2.5189323115297401E-14</v>
      </c>
      <c r="O199">
        <f>Table2[[#This Row],[Amihud LIQ]]*1000000</f>
        <v>2.5189323115297402E-8</v>
      </c>
      <c r="P199">
        <f>Table2[[#This Row],[Amihud LIQ]]*1000000000</f>
        <v>2.5189323115297402E-5</v>
      </c>
    </row>
    <row r="200" spans="1:16" x14ac:dyDescent="0.2">
      <c r="A200" s="1">
        <v>36811</v>
      </c>
      <c r="B200">
        <v>1364.59</v>
      </c>
      <c r="C200">
        <v>1374.93</v>
      </c>
      <c r="D200">
        <v>1328.06</v>
      </c>
      <c r="E200">
        <v>1329.78</v>
      </c>
      <c r="F200">
        <v>771444444</v>
      </c>
      <c r="K200">
        <f>LN(E201/Table1[[#This Row],[Close]])</f>
        <v>3.2836397475617896E-2</v>
      </c>
      <c r="L200">
        <f>ABS(Table2[[#This Row],[Daily Log Return]])</f>
        <v>3.2836397475617896E-2</v>
      </c>
      <c r="M200">
        <f t="shared" si="3"/>
        <v>934359256611.4801</v>
      </c>
      <c r="N200">
        <f>Table2[[#This Row],[Absolute Value of Return]]/Table2[[#This Row],[Dollar Volume]]</f>
        <v>3.5143224881938252E-14</v>
      </c>
      <c r="O200">
        <f>Table2[[#This Row],[Amihud LIQ]]*1000000</f>
        <v>3.5143224881938253E-8</v>
      </c>
      <c r="P200">
        <f>Table2[[#This Row],[Amihud LIQ]]*1000000000</f>
        <v>3.5143224881938252E-5</v>
      </c>
    </row>
    <row r="201" spans="1:16" x14ac:dyDescent="0.2">
      <c r="A201" s="1">
        <v>36812</v>
      </c>
      <c r="B201">
        <v>1329.78</v>
      </c>
      <c r="C201">
        <v>1374.17</v>
      </c>
      <c r="D201">
        <v>1327.08</v>
      </c>
      <c r="E201">
        <v>1374.17</v>
      </c>
      <c r="F201">
        <v>679944444</v>
      </c>
      <c r="K201">
        <f>LN(E202/Table1[[#This Row],[Close]])</f>
        <v>3.2741679358544028E-4</v>
      </c>
      <c r="L201">
        <f>ABS(Table2[[#This Row],[Daily Log Return]])</f>
        <v>3.2741679358544028E-4</v>
      </c>
      <c r="M201">
        <f t="shared" si="3"/>
        <v>767801638388.71997</v>
      </c>
      <c r="N201">
        <f>Table2[[#This Row],[Absolute Value of Return]]/Table2[[#This Row],[Dollar Volume]]</f>
        <v>4.2643409080572558E-16</v>
      </c>
      <c r="O201">
        <f>Table2[[#This Row],[Amihud LIQ]]*1000000</f>
        <v>4.2643409080572558E-10</v>
      </c>
      <c r="P201">
        <f>Table2[[#This Row],[Amihud LIQ]]*1000000000</f>
        <v>4.2643409080572559E-7</v>
      </c>
    </row>
    <row r="202" spans="1:16" x14ac:dyDescent="0.2">
      <c r="A202" s="1">
        <v>36815</v>
      </c>
      <c r="B202">
        <v>1374.17</v>
      </c>
      <c r="C202">
        <v>1379.48</v>
      </c>
      <c r="D202">
        <v>1365.06</v>
      </c>
      <c r="E202">
        <v>1374.62</v>
      </c>
      <c r="F202">
        <v>558555556</v>
      </c>
      <c r="K202">
        <f>LN(E203/Table1[[#This Row],[Close]])</f>
        <v>-1.8094959305505098E-2</v>
      </c>
      <c r="L202">
        <f>ABS(Table2[[#This Row],[Daily Log Return]])</f>
        <v>1.8094959305505098E-2</v>
      </c>
      <c r="M202">
        <f t="shared" si="3"/>
        <v>871105641966.66003</v>
      </c>
      <c r="N202">
        <f>Table2[[#This Row],[Absolute Value of Return]]/Table2[[#This Row],[Dollar Volume]]</f>
        <v>2.0772405129477566E-14</v>
      </c>
      <c r="O202">
        <f>Table2[[#This Row],[Amihud LIQ]]*1000000</f>
        <v>2.0772405129477565E-8</v>
      </c>
      <c r="P202">
        <f>Table2[[#This Row],[Amihud LIQ]]*1000000000</f>
        <v>2.0772405129477566E-5</v>
      </c>
    </row>
    <row r="203" spans="1:16" x14ac:dyDescent="0.2">
      <c r="A203" s="1">
        <v>36816</v>
      </c>
      <c r="B203">
        <v>1374.62</v>
      </c>
      <c r="C203">
        <v>1380.99</v>
      </c>
      <c r="D203">
        <v>1342.34</v>
      </c>
      <c r="E203">
        <v>1349.97</v>
      </c>
      <c r="F203">
        <v>645277778</v>
      </c>
      <c r="K203">
        <f>LN(E204/Table1[[#This Row],[Close]])</f>
        <v>-5.8244657805651776E-3</v>
      </c>
      <c r="L203">
        <f>ABS(Table2[[#This Row],[Daily Log Return]])</f>
        <v>5.8244657805651776E-3</v>
      </c>
      <c r="M203">
        <f t="shared" si="3"/>
        <v>1074971566625.7201</v>
      </c>
      <c r="N203">
        <f>Table2[[#This Row],[Absolute Value of Return]]/Table2[[#This Row],[Dollar Volume]]</f>
        <v>5.4182510136969231E-15</v>
      </c>
      <c r="O203">
        <f>Table2[[#This Row],[Amihud LIQ]]*1000000</f>
        <v>5.418251013696923E-9</v>
      </c>
      <c r="P203">
        <f>Table2[[#This Row],[Amihud LIQ]]*1000000000</f>
        <v>5.418251013696923E-6</v>
      </c>
    </row>
    <row r="204" spans="1:16" x14ac:dyDescent="0.2">
      <c r="A204" s="1">
        <v>36817</v>
      </c>
      <c r="B204">
        <v>1349.97</v>
      </c>
      <c r="C204">
        <v>1356.65</v>
      </c>
      <c r="D204">
        <v>1305.79</v>
      </c>
      <c r="E204">
        <v>1342.13</v>
      </c>
      <c r="F204">
        <v>800944444</v>
      </c>
      <c r="K204">
        <f>LN(E205/Table1[[#This Row],[Close]])</f>
        <v>3.4153358465216138E-2</v>
      </c>
      <c r="L204">
        <f>ABS(Table2[[#This Row],[Daily Log Return]])</f>
        <v>3.4153358465216138E-2</v>
      </c>
      <c r="M204">
        <f t="shared" si="3"/>
        <v>1001373113950.5599</v>
      </c>
      <c r="N204">
        <f>Table2[[#This Row],[Absolute Value of Return]]/Table2[[#This Row],[Dollar Volume]]</f>
        <v>3.4106526318123584E-14</v>
      </c>
      <c r="O204">
        <f>Table2[[#This Row],[Amihud LIQ]]*1000000</f>
        <v>3.4106526318123582E-8</v>
      </c>
      <c r="P204">
        <f>Table2[[#This Row],[Amihud LIQ]]*1000000000</f>
        <v>3.4106526318123587E-5</v>
      </c>
    </row>
    <row r="205" spans="1:16" x14ac:dyDescent="0.2">
      <c r="A205" s="1">
        <v>36818</v>
      </c>
      <c r="B205">
        <v>1342.13</v>
      </c>
      <c r="C205">
        <v>1389.93</v>
      </c>
      <c r="D205">
        <v>1342.13</v>
      </c>
      <c r="E205">
        <v>1388.76</v>
      </c>
      <c r="F205">
        <v>721055556</v>
      </c>
      <c r="K205">
        <f>LN(E206/Table1[[#This Row],[Close]])</f>
        <v>5.865708980616796E-3</v>
      </c>
      <c r="L205">
        <f>ABS(Table2[[#This Row],[Daily Log Return]])</f>
        <v>5.865708980616796E-3</v>
      </c>
      <c r="M205">
        <f t="shared" si="3"/>
        <v>913747434289.2301</v>
      </c>
      <c r="N205">
        <f>Table2[[#This Row],[Absolute Value of Return]]/Table2[[#This Row],[Dollar Volume]]</f>
        <v>6.4193985783166777E-15</v>
      </c>
      <c r="O205">
        <f>Table2[[#This Row],[Amihud LIQ]]*1000000</f>
        <v>6.4193985783166778E-9</v>
      </c>
      <c r="P205">
        <f>Table2[[#This Row],[Amihud LIQ]]*1000000000</f>
        <v>6.4193985783166781E-6</v>
      </c>
    </row>
    <row r="206" spans="1:16" x14ac:dyDescent="0.2">
      <c r="A206" s="1">
        <v>36819</v>
      </c>
      <c r="B206">
        <v>1388.76</v>
      </c>
      <c r="C206">
        <v>1408.47</v>
      </c>
      <c r="D206">
        <v>1382.19</v>
      </c>
      <c r="E206">
        <v>1396.93</v>
      </c>
      <c r="F206">
        <v>654111111</v>
      </c>
      <c r="K206">
        <f>LN(E207/Table1[[#This Row],[Close]])</f>
        <v>-8.2357284859591398E-4</v>
      </c>
      <c r="L206">
        <f>ABS(Table2[[#This Row],[Daily Log Return]])</f>
        <v>8.2357284859591398E-4</v>
      </c>
      <c r="M206">
        <f t="shared" si="3"/>
        <v>811723613953.67993</v>
      </c>
      <c r="N206">
        <f>Table2[[#This Row],[Absolute Value of Return]]/Table2[[#This Row],[Dollar Volume]]</f>
        <v>1.0145976221937411E-15</v>
      </c>
      <c r="O206">
        <f>Table2[[#This Row],[Amihud LIQ]]*1000000</f>
        <v>1.014597622193741E-9</v>
      </c>
      <c r="P206">
        <f>Table2[[#This Row],[Amihud LIQ]]*1000000000</f>
        <v>1.014597622193741E-6</v>
      </c>
    </row>
    <row r="207" spans="1:16" x14ac:dyDescent="0.2">
      <c r="A207" s="1">
        <v>36822</v>
      </c>
      <c r="B207">
        <v>1396.93</v>
      </c>
      <c r="C207">
        <v>1406.96</v>
      </c>
      <c r="D207">
        <v>1387.75</v>
      </c>
      <c r="E207">
        <v>1395.78</v>
      </c>
      <c r="F207">
        <v>581555556</v>
      </c>
      <c r="K207">
        <f>LN(E208/Table1[[#This Row],[Close]])</f>
        <v>1.682230676141244E-3</v>
      </c>
      <c r="L207">
        <f>ABS(Table2[[#This Row],[Daily Log Return]])</f>
        <v>1.682230676141244E-3</v>
      </c>
      <c r="M207">
        <f t="shared" si="3"/>
        <v>899929677132.71008</v>
      </c>
      <c r="N207">
        <f>Table2[[#This Row],[Absolute Value of Return]]/Table2[[#This Row],[Dollar Volume]]</f>
        <v>1.8692912556245994E-15</v>
      </c>
      <c r="O207">
        <f>Table2[[#This Row],[Amihud LIQ]]*1000000</f>
        <v>1.8692912556245993E-9</v>
      </c>
      <c r="P207">
        <f>Table2[[#This Row],[Amihud LIQ]]*1000000000</f>
        <v>1.8692912556245993E-6</v>
      </c>
    </row>
    <row r="208" spans="1:16" x14ac:dyDescent="0.2">
      <c r="A208" s="1">
        <v>36823</v>
      </c>
      <c r="B208">
        <v>1395.78</v>
      </c>
      <c r="C208">
        <v>1415.64</v>
      </c>
      <c r="D208">
        <v>1388.13</v>
      </c>
      <c r="E208">
        <v>1398.13</v>
      </c>
      <c r="F208">
        <v>643666667</v>
      </c>
      <c r="K208">
        <f>LN(E209/Table1[[#This Row],[Close]])</f>
        <v>-2.405446359399897E-2</v>
      </c>
      <c r="L208">
        <f>ABS(Table2[[#This Row],[Daily Log Return]])</f>
        <v>2.405446359399897E-2</v>
      </c>
      <c r="M208">
        <f t="shared" si="3"/>
        <v>997590244596.1001</v>
      </c>
      <c r="N208">
        <f>Table2[[#This Row],[Absolute Value of Return]]/Table2[[#This Row],[Dollar Volume]]</f>
        <v>2.4112568987418311E-14</v>
      </c>
      <c r="O208">
        <f>Table2[[#This Row],[Amihud LIQ]]*1000000</f>
        <v>2.4112568987418312E-8</v>
      </c>
      <c r="P208">
        <f>Table2[[#This Row],[Amihud LIQ]]*1000000000</f>
        <v>2.411256898741831E-5</v>
      </c>
    </row>
    <row r="209" spans="1:16" x14ac:dyDescent="0.2">
      <c r="A209" s="1">
        <v>36824</v>
      </c>
      <c r="B209">
        <v>1398.13</v>
      </c>
      <c r="C209">
        <v>1398.13</v>
      </c>
      <c r="D209">
        <v>1362.21</v>
      </c>
      <c r="E209">
        <v>1364.9</v>
      </c>
      <c r="F209">
        <v>730888889</v>
      </c>
      <c r="K209">
        <f>LN(E210/Table1[[#This Row],[Close]])</f>
        <v>-3.370778315310521E-4</v>
      </c>
      <c r="L209">
        <f>ABS(Table2[[#This Row],[Daily Log Return]])</f>
        <v>3.370778315310521E-4</v>
      </c>
      <c r="M209">
        <f t="shared" si="3"/>
        <v>988309372878.52002</v>
      </c>
      <c r="N209">
        <f>Table2[[#This Row],[Absolute Value of Return]]/Table2[[#This Row],[Dollar Volume]]</f>
        <v>3.4106509639718319E-16</v>
      </c>
      <c r="O209">
        <f>Table2[[#This Row],[Amihud LIQ]]*1000000</f>
        <v>3.4106509639718318E-10</v>
      </c>
      <c r="P209">
        <f>Table2[[#This Row],[Amihud LIQ]]*1000000000</f>
        <v>3.4106509639718319E-7</v>
      </c>
    </row>
    <row r="210" spans="1:16" x14ac:dyDescent="0.2">
      <c r="A210" s="1">
        <v>36825</v>
      </c>
      <c r="B210">
        <v>1364.9</v>
      </c>
      <c r="C210">
        <v>1372.72</v>
      </c>
      <c r="D210">
        <v>1337.81</v>
      </c>
      <c r="E210">
        <v>1364.44</v>
      </c>
      <c r="F210">
        <v>724333333</v>
      </c>
      <c r="K210">
        <f>LN(E211/Table1[[#This Row],[Close]])</f>
        <v>1.1035016971345828E-2</v>
      </c>
      <c r="L210">
        <f>ABS(Table2[[#This Row],[Daily Log Return]])</f>
        <v>1.1035016971345828E-2</v>
      </c>
      <c r="M210">
        <f t="shared" si="3"/>
        <v>832576530000</v>
      </c>
      <c r="N210">
        <f>Table2[[#This Row],[Absolute Value of Return]]/Table2[[#This Row],[Dollar Volume]]</f>
        <v>1.3254057223239079E-14</v>
      </c>
      <c r="O210">
        <f>Table2[[#This Row],[Amihud LIQ]]*1000000</f>
        <v>1.3254057223239079E-8</v>
      </c>
      <c r="P210">
        <f>Table2[[#This Row],[Amihud LIQ]]*1000000000</f>
        <v>1.3254057223239079E-5</v>
      </c>
    </row>
    <row r="211" spans="1:16" x14ac:dyDescent="0.2">
      <c r="A211" s="1">
        <v>36826</v>
      </c>
      <c r="B211">
        <v>1364.44</v>
      </c>
      <c r="C211">
        <v>1384.57</v>
      </c>
      <c r="D211">
        <v>1364.13</v>
      </c>
      <c r="E211">
        <v>1379.58</v>
      </c>
      <c r="F211">
        <v>603500000</v>
      </c>
      <c r="K211">
        <f>LN(E212/Table1[[#This Row],[Close]])</f>
        <v>1.3735530390521463E-2</v>
      </c>
      <c r="L211">
        <f>ABS(Table2[[#This Row],[Daily Log Return]])</f>
        <v>1.3735530390521463E-2</v>
      </c>
      <c r="M211">
        <f t="shared" si="3"/>
        <v>921950050466.22009</v>
      </c>
      <c r="N211">
        <f>Table2[[#This Row],[Absolute Value of Return]]/Table2[[#This Row],[Dollar Volume]]</f>
        <v>1.4898345505350919E-14</v>
      </c>
      <c r="O211">
        <f>Table2[[#This Row],[Amihud LIQ]]*1000000</f>
        <v>1.4898345505350919E-8</v>
      </c>
      <c r="P211">
        <f>Table2[[#This Row],[Amihud LIQ]]*1000000000</f>
        <v>1.4898345505350919E-5</v>
      </c>
    </row>
    <row r="212" spans="1:16" x14ac:dyDescent="0.2">
      <c r="A212" s="1">
        <v>36829</v>
      </c>
      <c r="B212">
        <v>1379.58</v>
      </c>
      <c r="C212">
        <v>1406.36</v>
      </c>
      <c r="D212">
        <v>1376.86</v>
      </c>
      <c r="E212">
        <v>1398.66</v>
      </c>
      <c r="F212">
        <v>659166667</v>
      </c>
      <c r="K212">
        <f>LN(E213/Table1[[#This Row],[Close]])</f>
        <v>2.1740140393392629E-2</v>
      </c>
      <c r="L212">
        <f>ABS(Table2[[#This Row],[Daily Log Return]])</f>
        <v>2.1740140393392629E-2</v>
      </c>
      <c r="M212">
        <f t="shared" si="3"/>
        <v>1085073422063.4</v>
      </c>
      <c r="N212">
        <f>Table2[[#This Row],[Absolute Value of Return]]/Table2[[#This Row],[Dollar Volume]]</f>
        <v>2.0035639940430104E-14</v>
      </c>
      <c r="O212">
        <f>Table2[[#This Row],[Amihud LIQ]]*1000000</f>
        <v>2.0035639940430104E-8</v>
      </c>
      <c r="P212">
        <f>Table2[[#This Row],[Amihud LIQ]]*1000000000</f>
        <v>2.0035639940430105E-5</v>
      </c>
    </row>
    <row r="213" spans="1:16" x14ac:dyDescent="0.2">
      <c r="A213" s="1">
        <v>36830</v>
      </c>
      <c r="B213">
        <v>1398.66</v>
      </c>
      <c r="C213">
        <v>1432.22</v>
      </c>
      <c r="D213">
        <v>1398.66</v>
      </c>
      <c r="E213">
        <v>1429.4</v>
      </c>
      <c r="F213">
        <v>759111111</v>
      </c>
      <c r="K213">
        <f>LN(E214/Table1[[#This Row],[Close]])</f>
        <v>-5.739118123332985E-3</v>
      </c>
      <c r="L213">
        <f>ABS(Table2[[#This Row],[Daily Log Return]])</f>
        <v>5.739118123332985E-3</v>
      </c>
      <c r="M213">
        <f t="shared" si="3"/>
        <v>952849052701.68005</v>
      </c>
      <c r="N213">
        <f>Table2[[#This Row],[Absolute Value of Return]]/Table2[[#This Row],[Dollar Volume]]</f>
        <v>6.0231136370031106E-15</v>
      </c>
      <c r="O213">
        <f>Table2[[#This Row],[Amihud LIQ]]*1000000</f>
        <v>6.023113637003111E-9</v>
      </c>
      <c r="P213">
        <f>Table2[[#This Row],[Amihud LIQ]]*1000000000</f>
        <v>6.0231136370031105E-6</v>
      </c>
    </row>
    <row r="214" spans="1:16" x14ac:dyDescent="0.2">
      <c r="A214" s="1">
        <v>36831</v>
      </c>
      <c r="B214">
        <v>1429.4</v>
      </c>
      <c r="C214">
        <v>1429.6</v>
      </c>
      <c r="D214">
        <v>1410.45</v>
      </c>
      <c r="E214">
        <v>1421.22</v>
      </c>
      <c r="F214">
        <v>670444444</v>
      </c>
      <c r="K214">
        <f>LN(E215/Table1[[#This Row],[Close]])</f>
        <v>4.9832707685064526E-3</v>
      </c>
      <c r="L214">
        <f>ABS(Table2[[#This Row],[Daily Log Return]])</f>
        <v>4.9832707685064526E-3</v>
      </c>
      <c r="M214">
        <f t="shared" si="3"/>
        <v>926582924127.03992</v>
      </c>
      <c r="N214">
        <f>Table2[[#This Row],[Absolute Value of Return]]/Table2[[#This Row],[Dollar Volume]]</f>
        <v>5.3781163442023644E-15</v>
      </c>
      <c r="O214">
        <f>Table2[[#This Row],[Amihud LIQ]]*1000000</f>
        <v>5.378116344202364E-9</v>
      </c>
      <c r="P214">
        <f>Table2[[#This Row],[Amihud LIQ]]*1000000000</f>
        <v>5.378116344202364E-6</v>
      </c>
    </row>
    <row r="215" spans="1:16" x14ac:dyDescent="0.2">
      <c r="A215" s="1">
        <v>36832</v>
      </c>
      <c r="B215">
        <v>1421.22</v>
      </c>
      <c r="C215">
        <v>1433.4</v>
      </c>
      <c r="D215">
        <v>1421.22</v>
      </c>
      <c r="E215">
        <v>1428.32</v>
      </c>
      <c r="F215">
        <v>648722222</v>
      </c>
      <c r="K215">
        <f>LN(E216/Table1[[#This Row],[Close]])</f>
        <v>-1.1418525168759629E-3</v>
      </c>
      <c r="L215">
        <f>ABS(Table2[[#This Row],[Daily Log Return]])</f>
        <v>1.1418525168759629E-3</v>
      </c>
      <c r="M215">
        <f t="shared" si="3"/>
        <v>790782563094.82007</v>
      </c>
      <c r="N215">
        <f>Table2[[#This Row],[Absolute Value of Return]]/Table2[[#This Row],[Dollar Volume]]</f>
        <v>1.4439525732676623E-15</v>
      </c>
      <c r="O215">
        <f>Table2[[#This Row],[Amihud LIQ]]*1000000</f>
        <v>1.4439525732676623E-9</v>
      </c>
      <c r="P215">
        <f>Table2[[#This Row],[Amihud LIQ]]*1000000000</f>
        <v>1.4439525732676623E-6</v>
      </c>
    </row>
    <row r="216" spans="1:16" x14ac:dyDescent="0.2">
      <c r="A216" s="1">
        <v>36833</v>
      </c>
      <c r="B216">
        <v>1428.32</v>
      </c>
      <c r="C216">
        <v>1433.21</v>
      </c>
      <c r="D216">
        <v>1420.92</v>
      </c>
      <c r="E216">
        <v>1426.69</v>
      </c>
      <c r="F216">
        <v>554277778</v>
      </c>
      <c r="K216">
        <f>LN(E217/Table1[[#This Row],[Close]])</f>
        <v>3.8476653692405996E-3</v>
      </c>
      <c r="L216">
        <f>ABS(Table2[[#This Row],[Daily Log Return]])</f>
        <v>3.8476653692405996E-3</v>
      </c>
      <c r="M216">
        <f t="shared" si="3"/>
        <v>740680928810.72998</v>
      </c>
      <c r="N216">
        <f>Table2[[#This Row],[Absolute Value of Return]]/Table2[[#This Row],[Dollar Volume]]</f>
        <v>5.1947677057361005E-15</v>
      </c>
      <c r="O216">
        <f>Table2[[#This Row],[Amihud LIQ]]*1000000</f>
        <v>5.1947677057361004E-9</v>
      </c>
      <c r="P216">
        <f>Table2[[#This Row],[Amihud LIQ]]*1000000000</f>
        <v>5.1947677057361003E-6</v>
      </c>
    </row>
    <row r="217" spans="1:16" x14ac:dyDescent="0.2">
      <c r="A217" s="1">
        <v>36836</v>
      </c>
      <c r="B217">
        <v>1428.76</v>
      </c>
      <c r="C217">
        <v>1438.46</v>
      </c>
      <c r="D217">
        <v>1427.72</v>
      </c>
      <c r="E217">
        <v>1432.19</v>
      </c>
      <c r="F217">
        <v>517166667</v>
      </c>
      <c r="K217">
        <f>LN(E218/Table1[[#This Row],[Close]])</f>
        <v>-2.2345900667700635E-4</v>
      </c>
      <c r="L217">
        <f>ABS(Table2[[#This Row],[Daily Log Return]])</f>
        <v>2.2345900667700635E-4</v>
      </c>
      <c r="M217">
        <f t="shared" si="3"/>
        <v>700741268492.42993</v>
      </c>
      <c r="N217">
        <f>Table2[[#This Row],[Absolute Value of Return]]/Table2[[#This Row],[Dollar Volume]]</f>
        <v>3.18889462808084E-16</v>
      </c>
      <c r="O217">
        <f>Table2[[#This Row],[Amihud LIQ]]*1000000</f>
        <v>3.1888946280808399E-10</v>
      </c>
      <c r="P217">
        <f>Table2[[#This Row],[Amihud LIQ]]*1000000000</f>
        <v>3.1888946280808402E-7</v>
      </c>
    </row>
    <row r="218" spans="1:16" x14ac:dyDescent="0.2">
      <c r="A218" s="1">
        <v>36837</v>
      </c>
      <c r="B218">
        <v>1432.19</v>
      </c>
      <c r="C218">
        <v>1436.22</v>
      </c>
      <c r="D218">
        <v>1423.26</v>
      </c>
      <c r="E218">
        <v>1431.87</v>
      </c>
      <c r="F218">
        <v>489388889</v>
      </c>
      <c r="K218">
        <f>LN(E219/Table1[[#This Row],[Close]])</f>
        <v>-1.5902346622533696E-2</v>
      </c>
      <c r="L218">
        <f>ABS(Table2[[#This Row],[Daily Log Return]])</f>
        <v>1.5902346622533696E-2</v>
      </c>
      <c r="M218">
        <f t="shared" si="3"/>
        <v>711921280469.76001</v>
      </c>
      <c r="N218">
        <f>Table2[[#This Row],[Absolute Value of Return]]/Table2[[#This Row],[Dollar Volume]]</f>
        <v>2.2337226121461857E-14</v>
      </c>
      <c r="O218">
        <f>Table2[[#This Row],[Amihud LIQ]]*1000000</f>
        <v>2.2337226121461857E-8</v>
      </c>
      <c r="P218">
        <f>Table2[[#This Row],[Amihud LIQ]]*1000000000</f>
        <v>2.2337226121461856E-5</v>
      </c>
    </row>
    <row r="219" spans="1:16" x14ac:dyDescent="0.2">
      <c r="A219" s="1">
        <v>36838</v>
      </c>
      <c r="B219">
        <v>1431.87</v>
      </c>
      <c r="C219">
        <v>1437.28</v>
      </c>
      <c r="D219">
        <v>1408.78</v>
      </c>
      <c r="E219">
        <v>1409.28</v>
      </c>
      <c r="F219">
        <v>505166667</v>
      </c>
      <c r="K219">
        <f>LN(E220/Table1[[#This Row],[Close]])</f>
        <v>-6.5067040505223973E-3</v>
      </c>
      <c r="L219">
        <f>ABS(Table2[[#This Row],[Daily Log Return]])</f>
        <v>6.5067040505223973E-3</v>
      </c>
      <c r="M219">
        <f t="shared" si="3"/>
        <v>864197521911.08008</v>
      </c>
      <c r="N219">
        <f>Table2[[#This Row],[Absolute Value of Return]]/Table2[[#This Row],[Dollar Volume]]</f>
        <v>7.5291861936071283E-15</v>
      </c>
      <c r="O219">
        <f>Table2[[#This Row],[Amihud LIQ]]*1000000</f>
        <v>7.5291861936071286E-9</v>
      </c>
      <c r="P219">
        <f>Table2[[#This Row],[Amihud LIQ]]*1000000000</f>
        <v>7.5291861936071287E-6</v>
      </c>
    </row>
    <row r="220" spans="1:16" x14ac:dyDescent="0.2">
      <c r="A220" s="1">
        <v>36839</v>
      </c>
      <c r="B220">
        <v>1409.28</v>
      </c>
      <c r="C220">
        <v>1409.28</v>
      </c>
      <c r="D220">
        <v>1369.68</v>
      </c>
      <c r="E220">
        <v>1400.14</v>
      </c>
      <c r="F220">
        <v>617222222</v>
      </c>
      <c r="K220">
        <f>LN(E221/Table1[[#This Row],[Close]])</f>
        <v>-2.4700111868566067E-2</v>
      </c>
      <c r="L220">
        <f>ABS(Table2[[#This Row],[Daily Log Return]])</f>
        <v>2.4700111868566067E-2</v>
      </c>
      <c r="M220">
        <f t="shared" si="3"/>
        <v>730419860807.56006</v>
      </c>
      <c r="N220">
        <f>Table2[[#This Row],[Absolute Value of Return]]/Table2[[#This Row],[Dollar Volume]]</f>
        <v>3.3816320165852768E-14</v>
      </c>
      <c r="O220">
        <f>Table2[[#This Row],[Amihud LIQ]]*1000000</f>
        <v>3.3816320165852769E-8</v>
      </c>
      <c r="P220">
        <f>Table2[[#This Row],[Amihud LIQ]]*1000000000</f>
        <v>3.3816320165852769E-5</v>
      </c>
    </row>
    <row r="221" spans="1:16" x14ac:dyDescent="0.2">
      <c r="A221" s="1">
        <v>36840</v>
      </c>
      <c r="B221">
        <v>1400.14</v>
      </c>
      <c r="C221">
        <v>1400.14</v>
      </c>
      <c r="D221">
        <v>1365.97</v>
      </c>
      <c r="E221">
        <v>1365.98</v>
      </c>
      <c r="F221">
        <v>534722222</v>
      </c>
      <c r="K221">
        <f>LN(E222/Table1[[#This Row],[Close]])</f>
        <v>-1.0834629254041595E-2</v>
      </c>
      <c r="L221">
        <f>ABS(Table2[[#This Row],[Daily Log Return]])</f>
        <v>1.0834629254041595E-2</v>
      </c>
      <c r="M221">
        <f t="shared" si="3"/>
        <v>847765510150.14001</v>
      </c>
      <c r="N221">
        <f>Table2[[#This Row],[Absolute Value of Return]]/Table2[[#This Row],[Dollar Volume]]</f>
        <v>1.2780219440777642E-14</v>
      </c>
      <c r="O221">
        <f>Table2[[#This Row],[Amihud LIQ]]*1000000</f>
        <v>1.2780219440777642E-8</v>
      </c>
      <c r="P221">
        <f>Table2[[#This Row],[Amihud LIQ]]*1000000000</f>
        <v>1.2780219440777642E-5</v>
      </c>
    </row>
    <row r="222" spans="1:16" x14ac:dyDescent="0.2">
      <c r="A222" s="1">
        <v>36843</v>
      </c>
      <c r="B222">
        <v>1365.98</v>
      </c>
      <c r="C222">
        <v>1365.98</v>
      </c>
      <c r="D222">
        <v>1328.62</v>
      </c>
      <c r="E222">
        <v>1351.26</v>
      </c>
      <c r="F222">
        <v>627388889</v>
      </c>
      <c r="K222">
        <f>LN(E223/Table1[[#This Row],[Close]])</f>
        <v>2.3181408240187305E-2</v>
      </c>
      <c r="L222">
        <f>ABS(Table2[[#This Row],[Daily Log Return]])</f>
        <v>2.3181408240187305E-2</v>
      </c>
      <c r="M222">
        <f t="shared" si="3"/>
        <v>859580256170.20007</v>
      </c>
      <c r="N222">
        <f>Table2[[#This Row],[Absolute Value of Return]]/Table2[[#This Row],[Dollar Volume]]</f>
        <v>2.6968288387020956E-14</v>
      </c>
      <c r="O222">
        <f>Table2[[#This Row],[Amihud LIQ]]*1000000</f>
        <v>2.6968288387020957E-8</v>
      </c>
      <c r="P222">
        <f>Table2[[#This Row],[Amihud LIQ]]*1000000000</f>
        <v>2.6968288387020956E-5</v>
      </c>
    </row>
    <row r="223" spans="1:16" x14ac:dyDescent="0.2">
      <c r="A223" s="1">
        <v>36844</v>
      </c>
      <c r="B223">
        <v>1351.26</v>
      </c>
      <c r="C223">
        <v>1390.06</v>
      </c>
      <c r="D223">
        <v>1351.26</v>
      </c>
      <c r="E223">
        <v>1382.95</v>
      </c>
      <c r="F223">
        <v>621555556</v>
      </c>
      <c r="K223">
        <f>LN(E224/Table1[[#This Row],[Close]])</f>
        <v>4.9481484129744492E-3</v>
      </c>
      <c r="L223">
        <f>ABS(Table2[[#This Row],[Daily Log Return]])</f>
        <v>4.9481484129744492E-3</v>
      </c>
      <c r="M223">
        <f t="shared" si="3"/>
        <v>823694060463.27002</v>
      </c>
      <c r="N223">
        <f>Table2[[#This Row],[Absolute Value of Return]]/Table2[[#This Row],[Dollar Volume]]</f>
        <v>6.0072648941907672E-15</v>
      </c>
      <c r="O223">
        <f>Table2[[#This Row],[Amihud LIQ]]*1000000</f>
        <v>6.0072648941907673E-9</v>
      </c>
      <c r="P223">
        <f>Table2[[#This Row],[Amihud LIQ]]*1000000000</f>
        <v>6.0072648941907671E-6</v>
      </c>
    </row>
    <row r="224" spans="1:16" x14ac:dyDescent="0.2">
      <c r="A224" s="1">
        <v>36845</v>
      </c>
      <c r="B224">
        <v>1382.95</v>
      </c>
      <c r="C224">
        <v>1395.96</v>
      </c>
      <c r="D224">
        <v>1374.75</v>
      </c>
      <c r="E224">
        <v>1389.81</v>
      </c>
      <c r="F224">
        <v>592666667</v>
      </c>
      <c r="K224">
        <f>LN(E225/Table1[[#This Row],[Close]])</f>
        <v>-1.2664308892126103E-2</v>
      </c>
      <c r="L224">
        <f>ABS(Table2[[#This Row],[Daily Log Return]])</f>
        <v>1.2664308892126103E-2</v>
      </c>
      <c r="M224">
        <f t="shared" si="3"/>
        <v>729083120304.95996</v>
      </c>
      <c r="N224">
        <f>Table2[[#This Row],[Absolute Value of Return]]/Table2[[#This Row],[Dollar Volume]]</f>
        <v>1.7370185290847075E-14</v>
      </c>
      <c r="O224">
        <f>Table2[[#This Row],[Amihud LIQ]]*1000000</f>
        <v>1.7370185290847075E-8</v>
      </c>
      <c r="P224">
        <f>Table2[[#This Row],[Amihud LIQ]]*1000000000</f>
        <v>1.7370185290847076E-5</v>
      </c>
    </row>
    <row r="225" spans="1:16" x14ac:dyDescent="0.2">
      <c r="A225" s="1">
        <v>36846</v>
      </c>
      <c r="B225">
        <v>1389.81</v>
      </c>
      <c r="C225">
        <v>1394.76</v>
      </c>
      <c r="D225">
        <v>1370.39</v>
      </c>
      <c r="E225">
        <v>1372.32</v>
      </c>
      <c r="F225">
        <v>531277778</v>
      </c>
      <c r="K225">
        <f>LN(E226/Table1[[#This Row],[Close]])</f>
        <v>-3.3576183716633439E-3</v>
      </c>
      <c r="L225">
        <f>ABS(Table2[[#This Row],[Daily Log Return]])</f>
        <v>3.3576183716633439E-3</v>
      </c>
      <c r="M225">
        <f t="shared" si="3"/>
        <v>813337493789.23999</v>
      </c>
      <c r="N225">
        <f>Table2[[#This Row],[Absolute Value of Return]]/Table2[[#This Row],[Dollar Volume]]</f>
        <v>4.1281981923894966E-15</v>
      </c>
      <c r="O225">
        <f>Table2[[#This Row],[Amihud LIQ]]*1000000</f>
        <v>4.1281981923894968E-9</v>
      </c>
      <c r="P225">
        <f>Table2[[#This Row],[Amihud LIQ]]*1000000000</f>
        <v>4.128198192389497E-6</v>
      </c>
    </row>
    <row r="226" spans="1:16" x14ac:dyDescent="0.2">
      <c r="A226" s="1">
        <v>36847</v>
      </c>
      <c r="B226">
        <v>1372.32</v>
      </c>
      <c r="C226">
        <v>1384.85</v>
      </c>
      <c r="D226">
        <v>1355.55</v>
      </c>
      <c r="E226">
        <v>1367.72</v>
      </c>
      <c r="F226">
        <v>594666667</v>
      </c>
      <c r="K226">
        <f>LN(E227/Table1[[#This Row],[Close]])</f>
        <v>-1.852219100721153E-2</v>
      </c>
      <c r="L226">
        <f>ABS(Table2[[#This Row],[Daily Log Return]])</f>
        <v>1.852219100721153E-2</v>
      </c>
      <c r="M226">
        <f t="shared" si="3"/>
        <v>712931220000</v>
      </c>
      <c r="N226">
        <f>Table2[[#This Row],[Absolute Value of Return]]/Table2[[#This Row],[Dollar Volume]]</f>
        <v>2.5980333709065974E-14</v>
      </c>
      <c r="O226">
        <f>Table2[[#This Row],[Amihud LIQ]]*1000000</f>
        <v>2.5980333709065973E-8</v>
      </c>
      <c r="P226">
        <f>Table2[[#This Row],[Amihud LIQ]]*1000000000</f>
        <v>2.5980333709065974E-5</v>
      </c>
    </row>
    <row r="227" spans="1:16" x14ac:dyDescent="0.2">
      <c r="A227" s="1">
        <v>36850</v>
      </c>
      <c r="B227">
        <v>1367.72</v>
      </c>
      <c r="C227">
        <v>1367.72</v>
      </c>
      <c r="D227">
        <v>1341.67</v>
      </c>
      <c r="E227">
        <v>1342.62</v>
      </c>
      <c r="F227">
        <v>531000000</v>
      </c>
      <c r="K227">
        <f>LN(E228/Table1[[#This Row],[Close]])</f>
        <v>3.516771469516E-3</v>
      </c>
      <c r="L227">
        <f>ABS(Table2[[#This Row],[Daily Log Return]])</f>
        <v>3.516771469516E-3</v>
      </c>
      <c r="M227">
        <f t="shared" si="3"/>
        <v>851150935811.69995</v>
      </c>
      <c r="N227">
        <f>Table2[[#This Row],[Absolute Value of Return]]/Table2[[#This Row],[Dollar Volume]]</f>
        <v>4.1317835903713496E-15</v>
      </c>
      <c r="O227">
        <f>Table2[[#This Row],[Amihud LIQ]]*1000000</f>
        <v>4.1317835903713495E-9</v>
      </c>
      <c r="P227">
        <f>Table2[[#This Row],[Amihud LIQ]]*1000000000</f>
        <v>4.1317835903713494E-6</v>
      </c>
    </row>
    <row r="228" spans="1:16" x14ac:dyDescent="0.2">
      <c r="A228" s="1">
        <v>36851</v>
      </c>
      <c r="B228">
        <v>1342.62</v>
      </c>
      <c r="C228">
        <v>1355.87</v>
      </c>
      <c r="D228">
        <v>1333.62</v>
      </c>
      <c r="E228">
        <v>1347.35</v>
      </c>
      <c r="F228">
        <v>631722222</v>
      </c>
      <c r="K228">
        <f>LN(E229/Table1[[#This Row],[Close]])</f>
        <v>-1.8721681317296852E-2</v>
      </c>
      <c r="L228">
        <f>ABS(Table2[[#This Row],[Daily Log Return]])</f>
        <v>1.8721681317296852E-2</v>
      </c>
      <c r="M228">
        <f t="shared" si="3"/>
        <v>707609528741.95996</v>
      </c>
      <c r="N228">
        <f>Table2[[#This Row],[Absolute Value of Return]]/Table2[[#This Row],[Dollar Volume]]</f>
        <v>2.645764444492661E-14</v>
      </c>
      <c r="O228">
        <f>Table2[[#This Row],[Amihud LIQ]]*1000000</f>
        <v>2.6457644444926611E-8</v>
      </c>
      <c r="P228">
        <f>Table2[[#This Row],[Amihud LIQ]]*1000000000</f>
        <v>2.645764444492661E-5</v>
      </c>
    </row>
    <row r="229" spans="1:16" x14ac:dyDescent="0.2">
      <c r="A229" s="1">
        <v>36852</v>
      </c>
      <c r="B229">
        <v>1347.35</v>
      </c>
      <c r="C229">
        <v>1347.35</v>
      </c>
      <c r="D229">
        <v>1321.89</v>
      </c>
      <c r="E229">
        <v>1322.36</v>
      </c>
      <c r="F229">
        <v>535111111</v>
      </c>
      <c r="K229">
        <f>LN(E230/Table1[[#This Row],[Close]])</f>
        <v>1.457161883685624E-2</v>
      </c>
      <c r="L229">
        <f>ABS(Table2[[#This Row],[Daily Log Return]])</f>
        <v>1.457161883685624E-2</v>
      </c>
      <c r="M229">
        <f t="shared" si="3"/>
        <v>301801344687.06</v>
      </c>
      <c r="N229">
        <f>Table2[[#This Row],[Absolute Value of Return]]/Table2[[#This Row],[Dollar Volume]]</f>
        <v>4.8282153454172505E-14</v>
      </c>
      <c r="O229">
        <f>Table2[[#This Row],[Amihud LIQ]]*1000000</f>
        <v>4.8282153454172503E-8</v>
      </c>
      <c r="P229">
        <f>Table2[[#This Row],[Amihud LIQ]]*1000000000</f>
        <v>4.8282153454172508E-5</v>
      </c>
    </row>
    <row r="230" spans="1:16" x14ac:dyDescent="0.2">
      <c r="A230" s="1">
        <v>36854</v>
      </c>
      <c r="B230">
        <v>1322.36</v>
      </c>
      <c r="C230">
        <v>1343.83</v>
      </c>
      <c r="D230">
        <v>1322.36</v>
      </c>
      <c r="E230">
        <v>1341.77</v>
      </c>
      <c r="F230">
        <v>224927778</v>
      </c>
      <c r="K230">
        <f>LN(E231/Table1[[#This Row],[Close]])</f>
        <v>5.3517004128307731E-3</v>
      </c>
      <c r="L230">
        <f>ABS(Table2[[#This Row],[Daily Log Return]])</f>
        <v>5.3517004128307731E-3</v>
      </c>
      <c r="M230">
        <f t="shared" si="3"/>
        <v>709033620405.67004</v>
      </c>
      <c r="N230">
        <f>Table2[[#This Row],[Absolute Value of Return]]/Table2[[#This Row],[Dollar Volume]]</f>
        <v>7.5478796192609667E-15</v>
      </c>
      <c r="O230">
        <f>Table2[[#This Row],[Amihud LIQ]]*1000000</f>
        <v>7.5478796192609672E-9</v>
      </c>
      <c r="P230">
        <f>Table2[[#This Row],[Amihud LIQ]]*1000000000</f>
        <v>7.5478796192609667E-6</v>
      </c>
    </row>
    <row r="231" spans="1:16" x14ac:dyDescent="0.2">
      <c r="A231" s="1">
        <v>36857</v>
      </c>
      <c r="B231">
        <v>1341.77</v>
      </c>
      <c r="C231">
        <v>1362.5</v>
      </c>
      <c r="D231">
        <v>1341.77</v>
      </c>
      <c r="E231">
        <v>1348.97</v>
      </c>
      <c r="F231">
        <v>525611111</v>
      </c>
      <c r="K231">
        <f>LN(E232/Table1[[#This Row],[Close]])</f>
        <v>-9.5939001680283922E-3</v>
      </c>
      <c r="L231">
        <f>ABS(Table2[[#This Row],[Daily Log Return]])</f>
        <v>9.5939001680283922E-3</v>
      </c>
      <c r="M231">
        <f t="shared" si="3"/>
        <v>763204298591.97998</v>
      </c>
      <c r="N231">
        <f>Table2[[#This Row],[Absolute Value of Return]]/Table2[[#This Row],[Dollar Volume]]</f>
        <v>1.257055310842455E-14</v>
      </c>
      <c r="O231">
        <f>Table2[[#This Row],[Amihud LIQ]]*1000000</f>
        <v>1.257055310842455E-8</v>
      </c>
      <c r="P231">
        <f>Table2[[#This Row],[Amihud LIQ]]*1000000000</f>
        <v>1.257055310842455E-5</v>
      </c>
    </row>
    <row r="232" spans="1:16" x14ac:dyDescent="0.2">
      <c r="A232" s="1">
        <v>36858</v>
      </c>
      <c r="B232">
        <v>1348.97</v>
      </c>
      <c r="C232">
        <v>1358.81</v>
      </c>
      <c r="D232">
        <v>1334.97</v>
      </c>
      <c r="E232">
        <v>1336.09</v>
      </c>
      <c r="F232">
        <v>571222222</v>
      </c>
      <c r="K232">
        <f>LN(E233/Table1[[#This Row],[Close]])</f>
        <v>4.3614381202828206E-3</v>
      </c>
      <c r="L232">
        <f>ABS(Table2[[#This Row],[Daily Log Return]])</f>
        <v>4.3614381202828206E-3</v>
      </c>
      <c r="M232">
        <f t="shared" si="3"/>
        <v>299772251815.77002</v>
      </c>
      <c r="N232">
        <f>Table2[[#This Row],[Absolute Value of Return]]/Table2[[#This Row],[Dollar Volume]]</f>
        <v>1.4549172226131238E-14</v>
      </c>
      <c r="O232">
        <f>Table2[[#This Row],[Amihud LIQ]]*1000000</f>
        <v>1.4549172226131238E-8</v>
      </c>
      <c r="P232">
        <f>Table2[[#This Row],[Amihud LIQ]]*1000000000</f>
        <v>1.4549172226131237E-5</v>
      </c>
    </row>
    <row r="233" spans="1:16" x14ac:dyDescent="0.2">
      <c r="A233" s="1">
        <v>36859</v>
      </c>
      <c r="B233">
        <v>1336.09</v>
      </c>
      <c r="C233">
        <v>1352.38</v>
      </c>
      <c r="D233">
        <v>1329.28</v>
      </c>
      <c r="E233">
        <v>1341.93</v>
      </c>
      <c r="F233">
        <v>223388889</v>
      </c>
      <c r="K233">
        <f>LN(E234/Table1[[#This Row],[Close]])</f>
        <v>-2.0310234142105789E-2</v>
      </c>
      <c r="L233">
        <f>ABS(Table2[[#This Row],[Daily Log Return]])</f>
        <v>2.0310234142105789E-2</v>
      </c>
      <c r="M233">
        <f t="shared" si="3"/>
        <v>866793123728.34998</v>
      </c>
      <c r="N233">
        <f>Table2[[#This Row],[Absolute Value of Return]]/Table2[[#This Row],[Dollar Volume]]</f>
        <v>2.3431466616561379E-14</v>
      </c>
      <c r="O233">
        <f>Table2[[#This Row],[Amihud LIQ]]*1000000</f>
        <v>2.343146661656138E-8</v>
      </c>
      <c r="P233">
        <f>Table2[[#This Row],[Amihud LIQ]]*1000000000</f>
        <v>2.3431466616561379E-5</v>
      </c>
    </row>
    <row r="234" spans="1:16" x14ac:dyDescent="0.2">
      <c r="A234" s="1">
        <v>36860</v>
      </c>
      <c r="B234">
        <v>1341.91</v>
      </c>
      <c r="C234">
        <v>1341.91</v>
      </c>
      <c r="D234">
        <v>1294.9000000000001</v>
      </c>
      <c r="E234">
        <v>1314.95</v>
      </c>
      <c r="F234">
        <v>659183333</v>
      </c>
      <c r="K234">
        <f>LN(E235/Table1[[#This Row],[Close]])</f>
        <v>2.1291318545326105E-4</v>
      </c>
      <c r="L234">
        <f>ABS(Table2[[#This Row],[Daily Log Return]])</f>
        <v>2.1291318545326105E-4</v>
      </c>
      <c r="M234">
        <f t="shared" si="3"/>
        <v>873312720000</v>
      </c>
      <c r="N234">
        <f>Table2[[#This Row],[Absolute Value of Return]]/Table2[[#This Row],[Dollar Volume]]</f>
        <v>2.4379947821355568E-16</v>
      </c>
      <c r="O234">
        <f>Table2[[#This Row],[Amihud LIQ]]*1000000</f>
        <v>2.437994782135557E-10</v>
      </c>
      <c r="P234">
        <f>Table2[[#This Row],[Amihud LIQ]]*1000000000</f>
        <v>2.4379947821355571E-7</v>
      </c>
    </row>
    <row r="235" spans="1:16" x14ac:dyDescent="0.2">
      <c r="A235" s="1">
        <v>36861</v>
      </c>
      <c r="B235">
        <v>1314.95</v>
      </c>
      <c r="C235">
        <v>1334.67</v>
      </c>
      <c r="D235">
        <v>1307.02</v>
      </c>
      <c r="E235">
        <v>1315.23</v>
      </c>
      <c r="F235">
        <v>664000000</v>
      </c>
      <c r="K235">
        <f>LN(E236/Table1[[#This Row],[Close]])</f>
        <v>7.3782623938213002E-3</v>
      </c>
      <c r="L235">
        <f>ABS(Table2[[#This Row],[Daily Log Return]])</f>
        <v>7.3782623938213002E-3</v>
      </c>
      <c r="M235">
        <f t="shared" si="3"/>
        <v>811912172516.66003</v>
      </c>
      <c r="N235">
        <f>Table2[[#This Row],[Absolute Value of Return]]/Table2[[#This Row],[Dollar Volume]]</f>
        <v>9.0875129645502415E-15</v>
      </c>
      <c r="O235">
        <f>Table2[[#This Row],[Amihud LIQ]]*1000000</f>
        <v>9.0875129645502421E-9</v>
      </c>
      <c r="P235">
        <f>Table2[[#This Row],[Amihud LIQ]]*1000000000</f>
        <v>9.0875129645502409E-6</v>
      </c>
    </row>
    <row r="236" spans="1:16" x14ac:dyDescent="0.2">
      <c r="A236" s="1">
        <v>36864</v>
      </c>
      <c r="B236">
        <v>1315.18</v>
      </c>
      <c r="C236">
        <v>1332.06</v>
      </c>
      <c r="D236">
        <v>1310.23</v>
      </c>
      <c r="E236">
        <v>1324.97</v>
      </c>
      <c r="F236">
        <v>612777778</v>
      </c>
      <c r="K236">
        <f>LN(E237/Table1[[#This Row],[Close]])</f>
        <v>3.8183286714022199E-2</v>
      </c>
      <c r="L236">
        <f>ABS(Table2[[#This Row],[Daily Log Return]])</f>
        <v>3.8183286714022199E-2</v>
      </c>
      <c r="M236">
        <f t="shared" si="3"/>
        <v>688499423792.17993</v>
      </c>
      <c r="N236">
        <f>Table2[[#This Row],[Absolute Value of Return]]/Table2[[#This Row],[Dollar Volume]]</f>
        <v>5.5458705402704345E-14</v>
      </c>
      <c r="O236">
        <f>Table2[[#This Row],[Amihud LIQ]]*1000000</f>
        <v>5.5458705402704347E-8</v>
      </c>
      <c r="P236">
        <f>Table2[[#This Row],[Amihud LIQ]]*1000000000</f>
        <v>5.5458705402704344E-5</v>
      </c>
    </row>
    <row r="237" spans="1:16" x14ac:dyDescent="0.2">
      <c r="A237" s="1">
        <v>36865</v>
      </c>
      <c r="B237">
        <v>1324.97</v>
      </c>
      <c r="C237">
        <v>1376.56</v>
      </c>
      <c r="D237">
        <v>1324.97</v>
      </c>
      <c r="E237">
        <v>1376.54</v>
      </c>
      <c r="F237">
        <v>500166667</v>
      </c>
      <c r="K237">
        <f>LN(E238/Table1[[#This Row],[Close]])</f>
        <v>-1.8387614834436079E-2</v>
      </c>
      <c r="L237">
        <f>ABS(Table2[[#This Row],[Daily Log Return]])</f>
        <v>1.8387614834436079E-2</v>
      </c>
      <c r="M237">
        <f t="shared" si="3"/>
        <v>1050609987927.9401</v>
      </c>
      <c r="N237">
        <f>Table2[[#This Row],[Absolute Value of Return]]/Table2[[#This Row],[Dollar Volume]]</f>
        <v>1.7501846589809179E-14</v>
      </c>
      <c r="O237">
        <f>Table2[[#This Row],[Amihud LIQ]]*1000000</f>
        <v>1.7501846589809179E-8</v>
      </c>
      <c r="P237">
        <f>Table2[[#This Row],[Amihud LIQ]]*1000000000</f>
        <v>1.7501846589809178E-5</v>
      </c>
    </row>
    <row r="238" spans="1:16" x14ac:dyDescent="0.2">
      <c r="A238" s="1">
        <v>36866</v>
      </c>
      <c r="B238">
        <v>1376.54</v>
      </c>
      <c r="C238">
        <v>1376.54</v>
      </c>
      <c r="D238">
        <v>1346.15</v>
      </c>
      <c r="E238">
        <v>1351.46</v>
      </c>
      <c r="F238">
        <v>777388889</v>
      </c>
      <c r="K238">
        <f>LN(E239/Table1[[#This Row],[Close]])</f>
        <v>-5.8701249448379709E-3</v>
      </c>
      <c r="L238">
        <f>ABS(Table2[[#This Row],[Daily Log Return]])</f>
        <v>5.8701249448379709E-3</v>
      </c>
      <c r="M238">
        <f t="shared" si="3"/>
        <v>841958000447.84998</v>
      </c>
      <c r="N238">
        <f>Table2[[#This Row],[Absolute Value of Return]]/Table2[[#This Row],[Dollar Volume]]</f>
        <v>6.9719925954923694E-15</v>
      </c>
      <c r="O238">
        <f>Table2[[#This Row],[Amihud LIQ]]*1000000</f>
        <v>6.971992595492369E-9</v>
      </c>
      <c r="P238">
        <f>Table2[[#This Row],[Amihud LIQ]]*1000000000</f>
        <v>6.9719925954923691E-6</v>
      </c>
    </row>
    <row r="239" spans="1:16" x14ac:dyDescent="0.2">
      <c r="A239" s="1">
        <v>36867</v>
      </c>
      <c r="B239">
        <v>1351.46</v>
      </c>
      <c r="C239">
        <v>1353.5</v>
      </c>
      <c r="D239">
        <v>1339.26</v>
      </c>
      <c r="E239">
        <v>1343.55</v>
      </c>
      <c r="F239">
        <v>626666667</v>
      </c>
      <c r="K239">
        <f>LN(E240/Table1[[#This Row],[Close]])</f>
        <v>1.9415080038481004E-2</v>
      </c>
      <c r="L239">
        <f>ABS(Table2[[#This Row],[Daily Log Return]])</f>
        <v>1.9415080038481004E-2</v>
      </c>
      <c r="M239">
        <f t="shared" si="3"/>
        <v>1033734214847.79</v>
      </c>
      <c r="N239">
        <f>Table2[[#This Row],[Absolute Value of Return]]/Table2[[#This Row],[Dollar Volume]]</f>
        <v>1.8781500853524264E-14</v>
      </c>
      <c r="O239">
        <f>Table2[[#This Row],[Amihud LIQ]]*1000000</f>
        <v>1.8781500853524265E-8</v>
      </c>
      <c r="P239">
        <f>Table2[[#This Row],[Amihud LIQ]]*1000000000</f>
        <v>1.8781500853524265E-5</v>
      </c>
    </row>
    <row r="240" spans="1:16" x14ac:dyDescent="0.2">
      <c r="A240" s="1">
        <v>36868</v>
      </c>
      <c r="B240">
        <v>1343.55</v>
      </c>
      <c r="C240">
        <v>1380.33</v>
      </c>
      <c r="D240">
        <v>1343.55</v>
      </c>
      <c r="E240">
        <v>1369.89</v>
      </c>
      <c r="F240">
        <v>754611111</v>
      </c>
      <c r="K240">
        <f>LN(E241/Table1[[#This Row],[Close]])</f>
        <v>7.4979715587066521E-3</v>
      </c>
      <c r="L240">
        <f>ABS(Table2[[#This Row],[Daily Log Return]])</f>
        <v>7.4979715587066521E-3</v>
      </c>
      <c r="M240">
        <f t="shared" si="3"/>
        <v>921973600000</v>
      </c>
      <c r="N240">
        <f>Table2[[#This Row],[Absolute Value of Return]]/Table2[[#This Row],[Dollar Volume]]</f>
        <v>8.1325230556565312E-15</v>
      </c>
      <c r="O240">
        <f>Table2[[#This Row],[Amihud LIQ]]*1000000</f>
        <v>8.1325230556565308E-9</v>
      </c>
      <c r="P240">
        <f>Table2[[#This Row],[Amihud LIQ]]*1000000000</f>
        <v>8.1325230556565309E-6</v>
      </c>
    </row>
    <row r="241" spans="1:16" x14ac:dyDescent="0.2">
      <c r="A241" s="1">
        <v>36871</v>
      </c>
      <c r="B241">
        <v>1369.89</v>
      </c>
      <c r="C241">
        <v>1389.05</v>
      </c>
      <c r="D241">
        <v>1364.14</v>
      </c>
      <c r="E241">
        <v>1380.2</v>
      </c>
      <c r="F241">
        <v>668000000</v>
      </c>
      <c r="K241">
        <f>LN(E242/Table1[[#This Row],[Close]])</f>
        <v>-6.5567332136534174E-3</v>
      </c>
      <c r="L241">
        <f>ABS(Table2[[#This Row],[Daily Log Return]])</f>
        <v>6.5567332136534174E-3</v>
      </c>
      <c r="M241">
        <f t="shared" si="3"/>
        <v>825298006819.02002</v>
      </c>
      <c r="N241">
        <f>Table2[[#This Row],[Absolute Value of Return]]/Table2[[#This Row],[Dollar Volume]]</f>
        <v>7.9446856280742794E-15</v>
      </c>
      <c r="O241">
        <f>Table2[[#This Row],[Amihud LIQ]]*1000000</f>
        <v>7.9446856280742801E-9</v>
      </c>
      <c r="P241">
        <f>Table2[[#This Row],[Amihud LIQ]]*1000000000</f>
        <v>7.9446856280742792E-6</v>
      </c>
    </row>
    <row r="242" spans="1:16" x14ac:dyDescent="0.2">
      <c r="A242" s="1">
        <v>36872</v>
      </c>
      <c r="B242">
        <v>1380.2</v>
      </c>
      <c r="C242">
        <v>1380.27</v>
      </c>
      <c r="D242">
        <v>1370.27</v>
      </c>
      <c r="E242">
        <v>1371.18</v>
      </c>
      <c r="F242">
        <v>601888889</v>
      </c>
      <c r="K242">
        <f>LN(E243/Table1[[#This Row],[Close]])</f>
        <v>-8.1943362109598225E-3</v>
      </c>
      <c r="L242">
        <f>ABS(Table2[[#This Row],[Daily Log Return]])</f>
        <v>8.1943362109598225E-3</v>
      </c>
      <c r="M242">
        <f t="shared" si="3"/>
        <v>902957804395.56006</v>
      </c>
      <c r="N242">
        <f>Table2[[#This Row],[Absolute Value of Return]]/Table2[[#This Row],[Dollar Volume]]</f>
        <v>9.074993505864996E-15</v>
      </c>
      <c r="O242">
        <f>Table2[[#This Row],[Amihud LIQ]]*1000000</f>
        <v>9.0749935058649965E-9</v>
      </c>
      <c r="P242">
        <f>Table2[[#This Row],[Amihud LIQ]]*1000000000</f>
        <v>9.074993505864996E-6</v>
      </c>
    </row>
    <row r="243" spans="1:16" x14ac:dyDescent="0.2">
      <c r="A243" s="1">
        <v>36873</v>
      </c>
      <c r="B243">
        <v>1371.18</v>
      </c>
      <c r="C243">
        <v>1385.82</v>
      </c>
      <c r="D243">
        <v>1358.48</v>
      </c>
      <c r="E243">
        <v>1359.99</v>
      </c>
      <c r="F243">
        <v>663944444</v>
      </c>
      <c r="K243">
        <f>LN(E244/Table1[[#This Row],[Close]])</f>
        <v>-1.4113943693526846E-2</v>
      </c>
      <c r="L243">
        <f>ABS(Table2[[#This Row],[Daily Log Return]])</f>
        <v>1.4113943693526846E-2</v>
      </c>
      <c r="M243">
        <f t="shared" si="3"/>
        <v>790627227073.22998</v>
      </c>
      <c r="N243">
        <f>Table2[[#This Row],[Absolute Value of Return]]/Table2[[#This Row],[Dollar Volume]]</f>
        <v>1.7851578101824687E-14</v>
      </c>
      <c r="O243">
        <f>Table2[[#This Row],[Amihud LIQ]]*1000000</f>
        <v>1.7851578101824687E-8</v>
      </c>
      <c r="P243">
        <f>Table2[[#This Row],[Amihud LIQ]]*1000000000</f>
        <v>1.7851578101824687E-5</v>
      </c>
    </row>
    <row r="244" spans="1:16" x14ac:dyDescent="0.2">
      <c r="A244" s="1">
        <v>36874</v>
      </c>
      <c r="B244">
        <v>1359.99</v>
      </c>
      <c r="C244">
        <v>1359.99</v>
      </c>
      <c r="D244">
        <v>1340.48</v>
      </c>
      <c r="E244">
        <v>1340.93</v>
      </c>
      <c r="F244">
        <v>589611111</v>
      </c>
      <c r="K244">
        <f>LN(E245/Table1[[#This Row],[Close]])</f>
        <v>-2.1696389831127021E-2</v>
      </c>
      <c r="L244">
        <f>ABS(Table2[[#This Row],[Daily Log Return]])</f>
        <v>2.1696389831127021E-2</v>
      </c>
      <c r="M244">
        <f t="shared" si="3"/>
        <v>1137998536402.7002</v>
      </c>
      <c r="N244">
        <f>Table2[[#This Row],[Absolute Value of Return]]/Table2[[#This Row],[Dollar Volume]]</f>
        <v>1.9065393440408946E-14</v>
      </c>
      <c r="O244">
        <f>Table2[[#This Row],[Amihud LIQ]]*1000000</f>
        <v>1.9065393440408946E-8</v>
      </c>
      <c r="P244">
        <f>Table2[[#This Row],[Amihud LIQ]]*1000000000</f>
        <v>1.9065393440408946E-5</v>
      </c>
    </row>
    <row r="245" spans="1:16" x14ac:dyDescent="0.2">
      <c r="A245" s="1">
        <v>36875</v>
      </c>
      <c r="B245">
        <v>1340.93</v>
      </c>
      <c r="C245">
        <v>1340.93</v>
      </c>
      <c r="D245">
        <v>1305.3800000000001</v>
      </c>
      <c r="E245">
        <v>1312.15</v>
      </c>
      <c r="F245">
        <v>867277778</v>
      </c>
      <c r="K245">
        <f>LN(E246/Table1[[#This Row],[Close]])</f>
        <v>8.0383295108697461E-3</v>
      </c>
      <c r="L245">
        <f>ABS(Table2[[#This Row],[Daily Log Return]])</f>
        <v>8.0383295108697461E-3</v>
      </c>
      <c r="M245">
        <f t="shared" si="3"/>
        <v>874404626143.44006</v>
      </c>
      <c r="N245">
        <f>Table2[[#This Row],[Absolute Value of Return]]/Table2[[#This Row],[Dollar Volume]]</f>
        <v>9.1929174097840525E-15</v>
      </c>
      <c r="O245">
        <f>Table2[[#This Row],[Amihud LIQ]]*1000000</f>
        <v>9.1929174097840529E-9</v>
      </c>
      <c r="P245">
        <f>Table2[[#This Row],[Amihud LIQ]]*1000000000</f>
        <v>9.1929174097840531E-6</v>
      </c>
    </row>
    <row r="246" spans="1:16" x14ac:dyDescent="0.2">
      <c r="A246" s="1">
        <v>36878</v>
      </c>
      <c r="B246">
        <v>1312.15</v>
      </c>
      <c r="C246">
        <v>1332.32</v>
      </c>
      <c r="D246">
        <v>1312.15</v>
      </c>
      <c r="E246">
        <v>1322.74</v>
      </c>
      <c r="F246">
        <v>661055556</v>
      </c>
      <c r="K246">
        <f>LN(E247/Table1[[#This Row],[Close]])</f>
        <v>-1.3042637538261572E-2</v>
      </c>
      <c r="L246">
        <f>ABS(Table2[[#This Row],[Daily Log Return]])</f>
        <v>1.3042637538261572E-2</v>
      </c>
      <c r="M246">
        <f t="shared" si="3"/>
        <v>960994133913.59998</v>
      </c>
      <c r="N246">
        <f>Table2[[#This Row],[Absolute Value of Return]]/Table2[[#This Row],[Dollar Volume]]</f>
        <v>1.35720261737146E-14</v>
      </c>
      <c r="O246">
        <f>Table2[[#This Row],[Amihud LIQ]]*1000000</f>
        <v>1.35720261737146E-8</v>
      </c>
      <c r="P246">
        <f>Table2[[#This Row],[Amihud LIQ]]*1000000000</f>
        <v>1.35720261737146E-5</v>
      </c>
    </row>
    <row r="247" spans="1:16" x14ac:dyDescent="0.2">
      <c r="A247" s="1">
        <v>36879</v>
      </c>
      <c r="B247">
        <v>1322.96</v>
      </c>
      <c r="C247">
        <v>1346.44</v>
      </c>
      <c r="D247">
        <v>1305.2</v>
      </c>
      <c r="E247">
        <v>1305.5999999999999</v>
      </c>
      <c r="F247">
        <v>736055556</v>
      </c>
      <c r="K247">
        <f>LN(E248/Table1[[#This Row],[Close]])</f>
        <v>-3.1796137769984203E-2</v>
      </c>
      <c r="L247">
        <f>ABS(Table2[[#This Row],[Daily Log Return]])</f>
        <v>3.1796137769984203E-2</v>
      </c>
      <c r="M247">
        <f t="shared" si="3"/>
        <v>998863546947.71997</v>
      </c>
      <c r="N247">
        <f>Table2[[#This Row],[Absolute Value of Return]]/Table2[[#This Row],[Dollar Volume]]</f>
        <v>3.183231370004976E-14</v>
      </c>
      <c r="O247">
        <f>Table2[[#This Row],[Amihud LIQ]]*1000000</f>
        <v>3.1832313700049762E-8</v>
      </c>
      <c r="P247">
        <f>Table2[[#This Row],[Amihud LIQ]]*1000000000</f>
        <v>3.1832313700049758E-5</v>
      </c>
    </row>
    <row r="248" spans="1:16" x14ac:dyDescent="0.2">
      <c r="A248" s="1">
        <v>36880</v>
      </c>
      <c r="B248">
        <v>1305.5999999999999</v>
      </c>
      <c r="C248">
        <v>1305.5999999999999</v>
      </c>
      <c r="D248">
        <v>1261.1600000000001</v>
      </c>
      <c r="E248">
        <v>1264.74</v>
      </c>
      <c r="F248">
        <v>789777778</v>
      </c>
      <c r="K248">
        <f>LN(E249/Table1[[#This Row],[Close]])</f>
        <v>7.9698012022075288E-3</v>
      </c>
      <c r="L248">
        <f>ABS(Table2[[#This Row],[Daily Log Return]])</f>
        <v>7.9698012022075288E-3</v>
      </c>
      <c r="M248">
        <f t="shared" si="3"/>
        <v>1026899729999.9999</v>
      </c>
      <c r="N248">
        <f>Table2[[#This Row],[Absolute Value of Return]]/Table2[[#This Row],[Dollar Volume]]</f>
        <v>7.7610315490174772E-15</v>
      </c>
      <c r="O248">
        <f>Table2[[#This Row],[Amihud LIQ]]*1000000</f>
        <v>7.7610315490174766E-9</v>
      </c>
      <c r="P248">
        <f>Table2[[#This Row],[Amihud LIQ]]*1000000000</f>
        <v>7.7610315490174767E-6</v>
      </c>
    </row>
    <row r="249" spans="1:16" x14ac:dyDescent="0.2">
      <c r="A249" s="1">
        <v>36881</v>
      </c>
      <c r="B249">
        <v>1264.74</v>
      </c>
      <c r="C249">
        <v>1285.31</v>
      </c>
      <c r="D249">
        <v>1254.07</v>
      </c>
      <c r="E249">
        <v>1274.8599999999999</v>
      </c>
      <c r="F249">
        <v>805500000</v>
      </c>
      <c r="K249">
        <f>LN(E250/Table1[[#This Row],[Close]])</f>
        <v>2.4094376622223673E-2</v>
      </c>
      <c r="L249">
        <f>ABS(Table2[[#This Row],[Daily Log Return]])</f>
        <v>2.4094376622223673E-2</v>
      </c>
      <c r="M249">
        <f t="shared" si="3"/>
        <v>788721246641.80005</v>
      </c>
      <c r="N249">
        <f>Table2[[#This Row],[Absolute Value of Return]]/Table2[[#This Row],[Dollar Volume]]</f>
        <v>3.0548659269434137E-14</v>
      </c>
      <c r="O249">
        <f>Table2[[#This Row],[Amihud LIQ]]*1000000</f>
        <v>3.0548659269434138E-8</v>
      </c>
      <c r="P249">
        <f>Table2[[#This Row],[Amihud LIQ]]*1000000000</f>
        <v>3.0548659269434136E-5</v>
      </c>
    </row>
    <row r="250" spans="1:16" x14ac:dyDescent="0.2">
      <c r="A250" s="1">
        <v>36882</v>
      </c>
      <c r="B250">
        <v>1274.8599999999999</v>
      </c>
      <c r="C250">
        <v>1305.97</v>
      </c>
      <c r="D250">
        <v>1274.8599999999999</v>
      </c>
      <c r="E250">
        <v>1305.95</v>
      </c>
      <c r="F250">
        <v>603944444</v>
      </c>
      <c r="K250">
        <f>LN(E251/Table1[[#This Row],[Close]])</f>
        <v>7.0503966023937586E-3</v>
      </c>
      <c r="L250">
        <f>ABS(Table2[[#This Row],[Daily Log Return]])</f>
        <v>7.0503966023937586E-3</v>
      </c>
      <c r="M250">
        <f t="shared" si="3"/>
        <v>589278186695.64001</v>
      </c>
      <c r="N250">
        <f>Table2[[#This Row],[Absolute Value of Return]]/Table2[[#This Row],[Dollar Volume]]</f>
        <v>1.1964462221024418E-14</v>
      </c>
      <c r="O250">
        <f>Table2[[#This Row],[Amihud LIQ]]*1000000</f>
        <v>1.1964462221024417E-8</v>
      </c>
      <c r="P250">
        <f>Table2[[#This Row],[Amihud LIQ]]*1000000000</f>
        <v>1.1964462221024418E-5</v>
      </c>
    </row>
    <row r="251" spans="1:16" x14ac:dyDescent="0.2">
      <c r="A251" s="1">
        <v>36886</v>
      </c>
      <c r="B251">
        <v>1305.97</v>
      </c>
      <c r="C251">
        <v>1315.94</v>
      </c>
      <c r="D251">
        <v>1301.6400000000001</v>
      </c>
      <c r="E251">
        <v>1315.19</v>
      </c>
      <c r="F251">
        <v>448055556</v>
      </c>
      <c r="K251">
        <f>LN(E252/Table1[[#This Row],[Close]])</f>
        <v>1.0385440398915549E-2</v>
      </c>
      <c r="L251">
        <f>ABS(Table2[[#This Row],[Daily Log Return]])</f>
        <v>1.0385440398915549E-2</v>
      </c>
      <c r="M251">
        <f t="shared" si="3"/>
        <v>806728269479.52002</v>
      </c>
      <c r="N251">
        <f>Table2[[#This Row],[Absolute Value of Return]]/Table2[[#This Row],[Dollar Volume]]</f>
        <v>1.2873529776780927E-14</v>
      </c>
      <c r="O251">
        <f>Table2[[#This Row],[Amihud LIQ]]*1000000</f>
        <v>1.2873529776780927E-8</v>
      </c>
      <c r="P251">
        <f>Table2[[#This Row],[Amihud LIQ]]*1000000000</f>
        <v>1.2873529776780926E-5</v>
      </c>
    </row>
    <row r="252" spans="1:16" x14ac:dyDescent="0.2">
      <c r="A252" s="1">
        <v>36887</v>
      </c>
      <c r="B252">
        <v>1315.19</v>
      </c>
      <c r="C252">
        <v>1332.03</v>
      </c>
      <c r="D252">
        <v>1310.96</v>
      </c>
      <c r="E252">
        <v>1328.92</v>
      </c>
      <c r="F252">
        <v>607055556</v>
      </c>
      <c r="K252">
        <f>LN(E253/Table1[[#This Row],[Close]])</f>
        <v>3.9802691537967677E-3</v>
      </c>
      <c r="L252">
        <f>ABS(Table2[[#This Row],[Daily Log Return]])</f>
        <v>3.9802691537967677E-3</v>
      </c>
      <c r="M252">
        <f t="shared" si="3"/>
        <v>752574203926.32007</v>
      </c>
      <c r="N252">
        <f>Table2[[#This Row],[Absolute Value of Return]]/Table2[[#This Row],[Dollar Volume]]</f>
        <v>5.2888726892723143E-15</v>
      </c>
      <c r="O252">
        <f>Table2[[#This Row],[Amihud LIQ]]*1000000</f>
        <v>5.2888726892723147E-9</v>
      </c>
      <c r="P252">
        <f>Table2[[#This Row],[Amihud LIQ]]*1000000000</f>
        <v>5.2888726892723141E-6</v>
      </c>
    </row>
    <row r="253" spans="1:16" x14ac:dyDescent="0.2">
      <c r="A253" s="1">
        <v>36888</v>
      </c>
      <c r="B253">
        <v>1328.92</v>
      </c>
      <c r="C253">
        <v>1335.93</v>
      </c>
      <c r="D253">
        <v>1325.78</v>
      </c>
      <c r="E253">
        <v>1334.22</v>
      </c>
      <c r="F253">
        <v>564055556</v>
      </c>
      <c r="K253">
        <f>LN(E254/Table1[[#This Row],[Close]])</f>
        <v>-1.0503016121381319E-2</v>
      </c>
      <c r="L253">
        <f>ABS(Table2[[#This Row],[Daily Log Return]])</f>
        <v>1.0503016121381319E-2</v>
      </c>
      <c r="M253">
        <f t="shared" si="3"/>
        <v>759527744737.83997</v>
      </c>
      <c r="N253">
        <f>Table2[[#This Row],[Absolute Value of Return]]/Table2[[#This Row],[Dollar Volume]]</f>
        <v>1.3828350832669792E-14</v>
      </c>
      <c r="O253">
        <f>Table2[[#This Row],[Amihud LIQ]]*1000000</f>
        <v>1.3828350832669792E-8</v>
      </c>
      <c r="P253">
        <f>Table2[[#This Row],[Amihud LIQ]]*1000000000</f>
        <v>1.3828350832669792E-5</v>
      </c>
    </row>
    <row r="254" spans="1:16" x14ac:dyDescent="0.2">
      <c r="A254" s="1">
        <v>36889</v>
      </c>
      <c r="B254">
        <v>1334.22</v>
      </c>
      <c r="C254">
        <v>1340.1</v>
      </c>
      <c r="D254">
        <v>1317.51</v>
      </c>
      <c r="E254">
        <v>1320.28</v>
      </c>
      <c r="F254">
        <v>575277778</v>
      </c>
      <c r="K254">
        <f>LN(E255/Table1[[#This Row],[Close]])</f>
        <v>-2.8432327551428264E-2</v>
      </c>
      <c r="L254">
        <f>ABS(Table2[[#This Row],[Daily Log Return]])</f>
        <v>2.8432327551428264E-2</v>
      </c>
      <c r="M254">
        <f t="shared" si="3"/>
        <v>805180631651.88</v>
      </c>
      <c r="N254">
        <f>Table2[[#This Row],[Absolute Value of Return]]/Table2[[#This Row],[Dollar Volume]]</f>
        <v>3.5311738054475439E-14</v>
      </c>
      <c r="O254">
        <f>Table2[[#This Row],[Amihud LIQ]]*1000000</f>
        <v>3.5311738054475436E-8</v>
      </c>
      <c r="P254">
        <f>Table2[[#This Row],[Amihud LIQ]]*1000000000</f>
        <v>3.531173805447544E-5</v>
      </c>
    </row>
    <row r="255" spans="1:16" x14ac:dyDescent="0.2">
      <c r="A255" s="1">
        <v>36893</v>
      </c>
      <c r="B255">
        <v>1320.28</v>
      </c>
      <c r="C255">
        <v>1320.28</v>
      </c>
      <c r="D255">
        <v>1276.05</v>
      </c>
      <c r="E255">
        <v>1283.27</v>
      </c>
      <c r="F255">
        <v>627444444</v>
      </c>
      <c r="K255">
        <f>LN(E256/Table1[[#This Row],[Close]])</f>
        <v>4.8884041946942638E-2</v>
      </c>
      <c r="L255">
        <f>ABS(Table2[[#This Row],[Daily Log Return]])</f>
        <v>4.8884041946942638E-2</v>
      </c>
      <c r="M255">
        <f t="shared" si="3"/>
        <v>1407975606217.48</v>
      </c>
      <c r="N255">
        <f>Table2[[#This Row],[Absolute Value of Return]]/Table2[[#This Row],[Dollar Volume]]</f>
        <v>3.4719381309644554E-14</v>
      </c>
      <c r="O255">
        <f>Table2[[#This Row],[Amihud LIQ]]*1000000</f>
        <v>3.4719381309644554E-8</v>
      </c>
      <c r="P255">
        <f>Table2[[#This Row],[Amihud LIQ]]*1000000000</f>
        <v>3.4719381309644555E-5</v>
      </c>
    </row>
    <row r="256" spans="1:16" x14ac:dyDescent="0.2">
      <c r="A256" s="1">
        <v>36894</v>
      </c>
      <c r="B256">
        <v>1283.27</v>
      </c>
      <c r="C256">
        <v>1347.76</v>
      </c>
      <c r="D256">
        <v>1274.6199999999999</v>
      </c>
      <c r="E256">
        <v>1347.56</v>
      </c>
      <c r="F256">
        <v>1044833333</v>
      </c>
      <c r="K256">
        <f>LN(E257/Table1[[#This Row],[Close]])</f>
        <v>-1.0608477272110929E-2</v>
      </c>
      <c r="L256">
        <f>ABS(Table2[[#This Row],[Daily Log Return]])</f>
        <v>1.0608477272110929E-2</v>
      </c>
      <c r="M256">
        <f t="shared" si="3"/>
        <v>1578526411259.26</v>
      </c>
      <c r="N256">
        <f>Table2[[#This Row],[Absolute Value of Return]]/Table2[[#This Row],[Dollar Volume]]</f>
        <v>6.7204939977203676E-15</v>
      </c>
      <c r="O256">
        <f>Table2[[#This Row],[Amihud LIQ]]*1000000</f>
        <v>6.7204939977203674E-9</v>
      </c>
      <c r="P256">
        <f>Table2[[#This Row],[Amihud LIQ]]*1000000000</f>
        <v>6.7204939977203681E-6</v>
      </c>
    </row>
    <row r="257" spans="1:16" x14ac:dyDescent="0.2">
      <c r="A257" s="1">
        <v>36895</v>
      </c>
      <c r="B257">
        <v>1347.56</v>
      </c>
      <c r="C257">
        <v>1350.24</v>
      </c>
      <c r="D257">
        <v>1329.14</v>
      </c>
      <c r="E257">
        <v>1333.34</v>
      </c>
      <c r="F257">
        <v>1183888889</v>
      </c>
      <c r="K257">
        <f>LN(E258/Table1[[#This Row],[Close]])</f>
        <v>-2.659284489659736E-2</v>
      </c>
      <c r="L257">
        <f>ABS(Table2[[#This Row],[Daily Log Return]])</f>
        <v>2.659284489659736E-2</v>
      </c>
      <c r="M257">
        <f t="shared" si="3"/>
        <v>1032043989033.1499</v>
      </c>
      <c r="N257">
        <f>Table2[[#This Row],[Absolute Value of Return]]/Table2[[#This Row],[Dollar Volume]]</f>
        <v>2.5767162232600513E-14</v>
      </c>
      <c r="O257">
        <f>Table2[[#This Row],[Amihud LIQ]]*1000000</f>
        <v>2.5767162232600512E-8</v>
      </c>
      <c r="P257">
        <f>Table2[[#This Row],[Amihud LIQ]]*1000000000</f>
        <v>2.5767162232600515E-5</v>
      </c>
    </row>
    <row r="258" spans="1:16" x14ac:dyDescent="0.2">
      <c r="A258" s="1">
        <v>36896</v>
      </c>
      <c r="B258">
        <v>1333.34</v>
      </c>
      <c r="C258">
        <v>1334.77</v>
      </c>
      <c r="D258">
        <v>1294.95</v>
      </c>
      <c r="E258">
        <v>1298.3499999999999</v>
      </c>
      <c r="F258">
        <v>794888889</v>
      </c>
      <c r="K258">
        <f>LN(E259/Table1[[#This Row],[Close]])</f>
        <v>-1.9196601390459745E-3</v>
      </c>
      <c r="L258">
        <f>ABS(Table2[[#This Row],[Daily Log Return]])</f>
        <v>1.9196601390459745E-3</v>
      </c>
      <c r="M258">
        <f t="shared" ref="M258:M321" si="4">E259*F259</f>
        <v>803073238600.91992</v>
      </c>
      <c r="N258">
        <f>Table2[[#This Row],[Absolute Value of Return]]/Table2[[#This Row],[Dollar Volume]]</f>
        <v>2.3903923661935554E-15</v>
      </c>
      <c r="O258">
        <f>Table2[[#This Row],[Amihud LIQ]]*1000000</f>
        <v>2.3903923661935552E-9</v>
      </c>
      <c r="P258">
        <f>Table2[[#This Row],[Amihud LIQ]]*1000000000</f>
        <v>2.3903923661935556E-6</v>
      </c>
    </row>
    <row r="259" spans="1:16" x14ac:dyDescent="0.2">
      <c r="A259" s="1">
        <v>36899</v>
      </c>
      <c r="B259">
        <v>1298.3499999999999</v>
      </c>
      <c r="C259">
        <v>1298.3499999999999</v>
      </c>
      <c r="D259">
        <v>1276.29</v>
      </c>
      <c r="E259">
        <v>1295.8599999999999</v>
      </c>
      <c r="F259">
        <v>619722222</v>
      </c>
      <c r="K259">
        <f>LN(E260/Table1[[#This Row],[Close]])</f>
        <v>3.804892407771464E-3</v>
      </c>
      <c r="L259">
        <f>ABS(Table2[[#This Row],[Daily Log Return]])</f>
        <v>3.804892407771464E-3</v>
      </c>
      <c r="M259">
        <f t="shared" si="4"/>
        <v>860912799566.40002</v>
      </c>
      <c r="N259">
        <f>Table2[[#This Row],[Absolute Value of Return]]/Table2[[#This Row],[Dollar Volume]]</f>
        <v>4.419602554042411E-15</v>
      </c>
      <c r="O259">
        <f>Table2[[#This Row],[Amihud LIQ]]*1000000</f>
        <v>4.4196025540424109E-9</v>
      </c>
      <c r="P259">
        <f>Table2[[#This Row],[Amihud LIQ]]*1000000000</f>
        <v>4.4196025540424107E-6</v>
      </c>
    </row>
    <row r="260" spans="1:16" x14ac:dyDescent="0.2">
      <c r="A260" s="1">
        <v>36900</v>
      </c>
      <c r="B260">
        <v>1295.8599999999999</v>
      </c>
      <c r="C260">
        <v>1311.72</v>
      </c>
      <c r="D260">
        <v>1295.1400000000001</v>
      </c>
      <c r="E260">
        <v>1300.8</v>
      </c>
      <c r="F260">
        <v>661833333</v>
      </c>
      <c r="K260">
        <f>LN(E261/Table1[[#This Row],[Close]])</f>
        <v>9.5407503172868311E-3</v>
      </c>
      <c r="L260">
        <f>ABS(Table2[[#This Row],[Daily Log Return]])</f>
        <v>9.5407503172868311E-3</v>
      </c>
      <c r="M260">
        <f t="shared" si="4"/>
        <v>945919197514.05994</v>
      </c>
      <c r="N260">
        <f>Table2[[#This Row],[Absolute Value of Return]]/Table2[[#This Row],[Dollar Volume]]</f>
        <v>1.0086221256911344E-14</v>
      </c>
      <c r="O260">
        <f>Table2[[#This Row],[Amihud LIQ]]*1000000</f>
        <v>1.0086221256911344E-8</v>
      </c>
      <c r="P260">
        <f>Table2[[#This Row],[Amihud LIQ]]*1000000000</f>
        <v>1.0086221256911345E-5</v>
      </c>
    </row>
    <row r="261" spans="1:16" x14ac:dyDescent="0.2">
      <c r="A261" s="1">
        <v>36901</v>
      </c>
      <c r="B261">
        <v>1300.8</v>
      </c>
      <c r="C261">
        <v>1313.76</v>
      </c>
      <c r="D261">
        <v>1287.28</v>
      </c>
      <c r="E261">
        <v>1313.27</v>
      </c>
      <c r="F261">
        <v>720277778</v>
      </c>
      <c r="K261">
        <f>LN(E262/Table1[[#This Row],[Close]])</f>
        <v>1.0264891710378438E-2</v>
      </c>
      <c r="L261">
        <f>ABS(Table2[[#This Row],[Daily Log Return]])</f>
        <v>1.0264891710378438E-2</v>
      </c>
      <c r="M261">
        <f t="shared" si="4"/>
        <v>1040226880000</v>
      </c>
      <c r="N261">
        <f>Table2[[#This Row],[Absolute Value of Return]]/Table2[[#This Row],[Dollar Volume]]</f>
        <v>9.8679354549830884E-15</v>
      </c>
      <c r="O261">
        <f>Table2[[#This Row],[Amihud LIQ]]*1000000</f>
        <v>9.8679354549830877E-9</v>
      </c>
      <c r="P261">
        <f>Table2[[#This Row],[Amihud LIQ]]*1000000000</f>
        <v>9.8679354549830885E-6</v>
      </c>
    </row>
    <row r="262" spans="1:16" x14ac:dyDescent="0.2">
      <c r="A262" s="1">
        <v>36902</v>
      </c>
      <c r="B262">
        <v>1313.27</v>
      </c>
      <c r="C262">
        <v>1332.19</v>
      </c>
      <c r="D262">
        <v>1309.72</v>
      </c>
      <c r="E262">
        <v>1326.82</v>
      </c>
      <c r="F262">
        <v>784000000</v>
      </c>
      <c r="K262">
        <f>LN(E263/Table1[[#This Row],[Close]])</f>
        <v>-6.2524538659609425E-3</v>
      </c>
      <c r="L262">
        <f>ABS(Table2[[#This Row],[Daily Log Return]])</f>
        <v>6.2524538659609425E-3</v>
      </c>
      <c r="M262">
        <f t="shared" si="4"/>
        <v>934705444590.94995</v>
      </c>
      <c r="N262">
        <f>Table2[[#This Row],[Absolute Value of Return]]/Table2[[#This Row],[Dollar Volume]]</f>
        <v>6.6892237572202975E-15</v>
      </c>
      <c r="O262">
        <f>Table2[[#This Row],[Amihud LIQ]]*1000000</f>
        <v>6.6892237572202972E-9</v>
      </c>
      <c r="P262">
        <f>Table2[[#This Row],[Amihud LIQ]]*1000000000</f>
        <v>6.6892237572202971E-6</v>
      </c>
    </row>
    <row r="263" spans="1:16" x14ac:dyDescent="0.2">
      <c r="A263" s="1">
        <v>36903</v>
      </c>
      <c r="B263">
        <v>1326.82</v>
      </c>
      <c r="C263">
        <v>1333.21</v>
      </c>
      <c r="D263">
        <v>1311.59</v>
      </c>
      <c r="E263">
        <v>1318.55</v>
      </c>
      <c r="F263">
        <v>708888889</v>
      </c>
      <c r="K263">
        <f>LN(E264/Table1[[#This Row],[Close]])</f>
        <v>6.1243197621403131E-3</v>
      </c>
      <c r="L263">
        <f>ABS(Table2[[#This Row],[Daily Log Return]])</f>
        <v>6.1243197621403131E-3</v>
      </c>
      <c r="M263">
        <f t="shared" si="4"/>
        <v>888634391224.45007</v>
      </c>
      <c r="N263">
        <f>Table2[[#This Row],[Absolute Value of Return]]/Table2[[#This Row],[Dollar Volume]]</f>
        <v>6.891832932215923E-15</v>
      </c>
      <c r="O263">
        <f>Table2[[#This Row],[Amihud LIQ]]*1000000</f>
        <v>6.8918329322159232E-9</v>
      </c>
      <c r="P263">
        <f>Table2[[#This Row],[Amihud LIQ]]*1000000000</f>
        <v>6.8918329322159234E-6</v>
      </c>
    </row>
    <row r="264" spans="1:16" x14ac:dyDescent="0.2">
      <c r="A264" s="1">
        <v>36907</v>
      </c>
      <c r="B264">
        <v>1318.32</v>
      </c>
      <c r="C264">
        <v>1327.81</v>
      </c>
      <c r="D264">
        <v>1313.33</v>
      </c>
      <c r="E264">
        <v>1326.65</v>
      </c>
      <c r="F264">
        <v>669833333</v>
      </c>
      <c r="K264">
        <f>LN(E265/Table1[[#This Row],[Close]])</f>
        <v>2.1233988370804768E-3</v>
      </c>
      <c r="L264">
        <f>ABS(Table2[[#This Row],[Daily Log Return]])</f>
        <v>2.1233988370804768E-3</v>
      </c>
      <c r="M264">
        <f t="shared" si="4"/>
        <v>996437765000</v>
      </c>
      <c r="N264">
        <f>Table2[[#This Row],[Absolute Value of Return]]/Table2[[#This Row],[Dollar Volume]]</f>
        <v>2.1309899239722984E-15</v>
      </c>
      <c r="O264">
        <f>Table2[[#This Row],[Amihud LIQ]]*1000000</f>
        <v>2.1309899239722983E-9</v>
      </c>
      <c r="P264">
        <f>Table2[[#This Row],[Amihud LIQ]]*1000000000</f>
        <v>2.1309899239722985E-6</v>
      </c>
    </row>
    <row r="265" spans="1:16" x14ac:dyDescent="0.2">
      <c r="A265" s="1">
        <v>36908</v>
      </c>
      <c r="B265">
        <v>1326.65</v>
      </c>
      <c r="C265">
        <v>1346.92</v>
      </c>
      <c r="D265">
        <v>1325.41</v>
      </c>
      <c r="E265">
        <v>1329.47</v>
      </c>
      <c r="F265">
        <v>749500000</v>
      </c>
      <c r="K265">
        <f>LN(E266/Table1[[#This Row],[Close]])</f>
        <v>1.3819390477252412E-2</v>
      </c>
      <c r="L265">
        <f>ABS(Table2[[#This Row],[Daily Log Return]])</f>
        <v>1.3819390477252412E-2</v>
      </c>
      <c r="M265">
        <f t="shared" si="4"/>
        <v>1082120361410.66</v>
      </c>
      <c r="N265">
        <f>Table2[[#This Row],[Absolute Value of Return]]/Table2[[#This Row],[Dollar Volume]]</f>
        <v>1.2770659318559863E-14</v>
      </c>
      <c r="O265">
        <f>Table2[[#This Row],[Amihud LIQ]]*1000000</f>
        <v>1.2770659318559863E-8</v>
      </c>
      <c r="P265">
        <f>Table2[[#This Row],[Amihud LIQ]]*1000000000</f>
        <v>1.2770659318559863E-5</v>
      </c>
    </row>
    <row r="266" spans="1:16" x14ac:dyDescent="0.2">
      <c r="A266" s="1">
        <v>36909</v>
      </c>
      <c r="B266">
        <v>1329.89</v>
      </c>
      <c r="C266">
        <v>1352.71</v>
      </c>
      <c r="D266">
        <v>1327.41</v>
      </c>
      <c r="E266">
        <v>1347.97</v>
      </c>
      <c r="F266">
        <v>802777778</v>
      </c>
      <c r="K266">
        <f>LN(E267/Table1[[#This Row],[Close]])</f>
        <v>-4.0364149342839196E-3</v>
      </c>
      <c r="L266">
        <f>ABS(Table2[[#This Row],[Daily Log Return]])</f>
        <v>4.0364149342839196E-3</v>
      </c>
      <c r="M266">
        <f t="shared" si="4"/>
        <v>1050015450961.9399</v>
      </c>
      <c r="N266">
        <f>Table2[[#This Row],[Absolute Value of Return]]/Table2[[#This Row],[Dollar Volume]]</f>
        <v>3.8441481319023257E-15</v>
      </c>
      <c r="O266">
        <f>Table2[[#This Row],[Amihud LIQ]]*1000000</f>
        <v>3.8441481319023259E-9</v>
      </c>
      <c r="P266">
        <f>Table2[[#This Row],[Amihud LIQ]]*1000000000</f>
        <v>3.844148131902326E-6</v>
      </c>
    </row>
    <row r="267" spans="1:16" x14ac:dyDescent="0.2">
      <c r="A267" s="1">
        <v>36910</v>
      </c>
      <c r="B267">
        <v>1347.97</v>
      </c>
      <c r="C267">
        <v>1354.55</v>
      </c>
      <c r="D267">
        <v>1336.74</v>
      </c>
      <c r="E267">
        <v>1342.54</v>
      </c>
      <c r="F267">
        <v>782111111</v>
      </c>
      <c r="K267">
        <f>LN(E268/Table1[[#This Row],[Close]])</f>
        <v>2.6811248969000001E-4</v>
      </c>
      <c r="L267">
        <f>ABS(Table2[[#This Row],[Daily Log Return]])</f>
        <v>2.6811248969000001E-4</v>
      </c>
      <c r="M267">
        <f t="shared" si="4"/>
        <v>868408667114.30005</v>
      </c>
      <c r="N267">
        <f>Table2[[#This Row],[Absolute Value of Return]]/Table2[[#This Row],[Dollar Volume]]</f>
        <v>3.0873999747253908E-16</v>
      </c>
      <c r="O267">
        <f>Table2[[#This Row],[Amihud LIQ]]*1000000</f>
        <v>3.0873999747253905E-10</v>
      </c>
      <c r="P267">
        <f>Table2[[#This Row],[Amihud LIQ]]*1000000000</f>
        <v>3.0873999747253907E-7</v>
      </c>
    </row>
    <row r="268" spans="1:16" x14ac:dyDescent="0.2">
      <c r="A268" s="1">
        <v>36913</v>
      </c>
      <c r="B268">
        <v>1342.54</v>
      </c>
      <c r="C268">
        <v>1353.62</v>
      </c>
      <c r="D268">
        <v>1333.84</v>
      </c>
      <c r="E268">
        <v>1342.9</v>
      </c>
      <c r="F268">
        <v>646666667</v>
      </c>
      <c r="K268">
        <f>LN(E269/Table1[[#This Row],[Close]])</f>
        <v>1.2947319545910756E-2</v>
      </c>
      <c r="L268">
        <f>ABS(Table2[[#This Row],[Daily Log Return]])</f>
        <v>1.2947319545910756E-2</v>
      </c>
      <c r="M268">
        <f t="shared" si="4"/>
        <v>931571689191.20007</v>
      </c>
      <c r="N268">
        <f>Table2[[#This Row],[Absolute Value of Return]]/Table2[[#This Row],[Dollar Volume]]</f>
        <v>1.3898360905698788E-14</v>
      </c>
      <c r="O268">
        <f>Table2[[#This Row],[Amihud LIQ]]*1000000</f>
        <v>1.3898360905698787E-8</v>
      </c>
      <c r="P268">
        <f>Table2[[#This Row],[Amihud LIQ]]*1000000000</f>
        <v>1.3898360905698788E-5</v>
      </c>
    </row>
    <row r="269" spans="1:16" x14ac:dyDescent="0.2">
      <c r="A269" s="1">
        <v>36914</v>
      </c>
      <c r="B269">
        <v>1342.9</v>
      </c>
      <c r="C269">
        <v>1362.9</v>
      </c>
      <c r="D269">
        <v>1339.63</v>
      </c>
      <c r="E269">
        <v>1360.4</v>
      </c>
      <c r="F269">
        <v>684777778</v>
      </c>
      <c r="K269">
        <f>LN(E270/Table1[[#This Row],[Close]])</f>
        <v>2.8627024357880432E-3</v>
      </c>
      <c r="L269">
        <f>ABS(Table2[[#This Row],[Daily Log Return]])</f>
        <v>2.8627024357880432E-3</v>
      </c>
      <c r="M269">
        <f t="shared" si="4"/>
        <v>992149277474.59998</v>
      </c>
      <c r="N269">
        <f>Table2[[#This Row],[Absolute Value of Return]]/Table2[[#This Row],[Dollar Volume]]</f>
        <v>2.8853545537771471E-15</v>
      </c>
      <c r="O269">
        <f>Table2[[#This Row],[Amihud LIQ]]*1000000</f>
        <v>2.8853545537771469E-9</v>
      </c>
      <c r="P269">
        <f>Table2[[#This Row],[Amihud LIQ]]*1000000000</f>
        <v>2.8853545537771469E-6</v>
      </c>
    </row>
    <row r="270" spans="1:16" x14ac:dyDescent="0.2">
      <c r="A270" s="1">
        <v>36915</v>
      </c>
      <c r="B270">
        <v>1360.4</v>
      </c>
      <c r="C270">
        <v>1369.75</v>
      </c>
      <c r="D270">
        <v>1357.28</v>
      </c>
      <c r="E270">
        <v>1364.3</v>
      </c>
      <c r="F270">
        <v>727222222</v>
      </c>
      <c r="K270">
        <f>LN(E271/Table1[[#This Row],[Close]])</f>
        <v>-4.9893373053657136E-3</v>
      </c>
      <c r="L270">
        <f>ABS(Table2[[#This Row],[Daily Log Return]])</f>
        <v>4.9893373053657136E-3</v>
      </c>
      <c r="M270">
        <f t="shared" si="4"/>
        <v>948748655706.39001</v>
      </c>
      <c r="N270">
        <f>Table2[[#This Row],[Absolute Value of Return]]/Table2[[#This Row],[Dollar Volume]]</f>
        <v>5.2588610011266963E-15</v>
      </c>
      <c r="O270">
        <f>Table2[[#This Row],[Amihud LIQ]]*1000000</f>
        <v>5.2588610011266966E-9</v>
      </c>
      <c r="P270">
        <f>Table2[[#This Row],[Amihud LIQ]]*1000000000</f>
        <v>5.2588610011266967E-6</v>
      </c>
    </row>
    <row r="271" spans="1:16" x14ac:dyDescent="0.2">
      <c r="A271" s="1">
        <v>36916</v>
      </c>
      <c r="B271">
        <v>1364.3</v>
      </c>
      <c r="C271">
        <v>1367.35</v>
      </c>
      <c r="D271">
        <v>1354.63</v>
      </c>
      <c r="E271">
        <v>1357.51</v>
      </c>
      <c r="F271">
        <v>698888889</v>
      </c>
      <c r="K271">
        <f>LN(E272/Table1[[#This Row],[Close]])</f>
        <v>-1.8875859995004475E-3</v>
      </c>
      <c r="L271">
        <f>ABS(Table2[[#This Row],[Daily Log Return]])</f>
        <v>1.8875859995004475E-3</v>
      </c>
      <c r="M271">
        <f t="shared" si="4"/>
        <v>826519500000</v>
      </c>
      <c r="N271">
        <f>Table2[[#This Row],[Absolute Value of Return]]/Table2[[#This Row],[Dollar Volume]]</f>
        <v>2.283776728196307E-15</v>
      </c>
      <c r="O271">
        <f>Table2[[#This Row],[Amihud LIQ]]*1000000</f>
        <v>2.2837767281963069E-9</v>
      </c>
      <c r="P271">
        <f>Table2[[#This Row],[Amihud LIQ]]*1000000000</f>
        <v>2.283776728196307E-6</v>
      </c>
    </row>
    <row r="272" spans="1:16" x14ac:dyDescent="0.2">
      <c r="A272" s="1">
        <v>36917</v>
      </c>
      <c r="B272">
        <v>1357.51</v>
      </c>
      <c r="C272">
        <v>1357.51</v>
      </c>
      <c r="D272">
        <v>1342.75</v>
      </c>
      <c r="E272">
        <v>1354.95</v>
      </c>
      <c r="F272">
        <v>610000000</v>
      </c>
      <c r="K272">
        <f>LN(E273/Table1[[#This Row],[Close]])</f>
        <v>6.7816318044293892E-3</v>
      </c>
      <c r="L272">
        <f>ABS(Table2[[#This Row],[Daily Log Return]])</f>
        <v>6.7816318044293892E-3</v>
      </c>
      <c r="M272">
        <f t="shared" si="4"/>
        <v>798115237828.52002</v>
      </c>
      <c r="N272">
        <f>Table2[[#This Row],[Absolute Value of Return]]/Table2[[#This Row],[Dollar Volume]]</f>
        <v>8.497058423393321E-15</v>
      </c>
      <c r="O272">
        <f>Table2[[#This Row],[Amihud LIQ]]*1000000</f>
        <v>8.4970584233933215E-9</v>
      </c>
      <c r="P272">
        <f>Table2[[#This Row],[Amihud LIQ]]*1000000000</f>
        <v>8.4970584233933206E-6</v>
      </c>
    </row>
    <row r="273" spans="1:16" x14ac:dyDescent="0.2">
      <c r="A273" s="1">
        <v>36920</v>
      </c>
      <c r="B273">
        <v>1354.92</v>
      </c>
      <c r="C273">
        <v>1365.54</v>
      </c>
      <c r="D273">
        <v>1350.36</v>
      </c>
      <c r="E273">
        <v>1364.17</v>
      </c>
      <c r="F273">
        <v>585055556</v>
      </c>
      <c r="K273">
        <f>LN(E274/Table1[[#This Row],[Close]])</f>
        <v>6.9834828537428117E-3</v>
      </c>
      <c r="L273">
        <f>ABS(Table2[[#This Row],[Daily Log Return]])</f>
        <v>6.9834828537428117E-3</v>
      </c>
      <c r="M273">
        <f t="shared" si="4"/>
        <v>877508196971.94006</v>
      </c>
      <c r="N273">
        <f>Table2[[#This Row],[Absolute Value of Return]]/Table2[[#This Row],[Dollar Volume]]</f>
        <v>7.9583106777133853E-15</v>
      </c>
      <c r="O273">
        <f>Table2[[#This Row],[Amihud LIQ]]*1000000</f>
        <v>7.9583106777133859E-9</v>
      </c>
      <c r="P273">
        <f>Table2[[#This Row],[Amihud LIQ]]*1000000000</f>
        <v>7.9583106777133857E-6</v>
      </c>
    </row>
    <row r="274" spans="1:16" x14ac:dyDescent="0.2">
      <c r="A274" s="1">
        <v>36921</v>
      </c>
      <c r="B274">
        <v>1364.17</v>
      </c>
      <c r="C274">
        <v>1375.68</v>
      </c>
      <c r="D274">
        <v>1356.2</v>
      </c>
      <c r="E274">
        <v>1373.73</v>
      </c>
      <c r="F274">
        <v>638777778</v>
      </c>
      <c r="K274">
        <f>LN(E275/Table1[[#This Row],[Close]])</f>
        <v>-5.6355861739781901E-3</v>
      </c>
      <c r="L274">
        <f>ABS(Table2[[#This Row],[Daily Log Return]])</f>
        <v>5.6355861739781901E-3</v>
      </c>
      <c r="M274">
        <f t="shared" si="4"/>
        <v>982995973737.10999</v>
      </c>
      <c r="N274">
        <f>Table2[[#This Row],[Absolute Value of Return]]/Table2[[#This Row],[Dollar Volume]]</f>
        <v>5.7330714718525969E-15</v>
      </c>
      <c r="O274">
        <f>Table2[[#This Row],[Amihud LIQ]]*1000000</f>
        <v>5.7330714718525968E-9</v>
      </c>
      <c r="P274">
        <f>Table2[[#This Row],[Amihud LIQ]]*1000000000</f>
        <v>5.7330714718525969E-6</v>
      </c>
    </row>
    <row r="275" spans="1:16" x14ac:dyDescent="0.2">
      <c r="A275" s="1">
        <v>36922</v>
      </c>
      <c r="B275">
        <v>1373.73</v>
      </c>
      <c r="C275">
        <v>1383.37</v>
      </c>
      <c r="D275">
        <v>1364.66</v>
      </c>
      <c r="E275">
        <v>1366.01</v>
      </c>
      <c r="F275">
        <v>719611111</v>
      </c>
      <c r="K275">
        <f>LN(E276/Table1[[#This Row],[Close]])</f>
        <v>5.4463025391673792E-3</v>
      </c>
      <c r="L275">
        <f>ABS(Table2[[#This Row],[Daily Log Return]])</f>
        <v>5.4463025391673792E-3</v>
      </c>
      <c r="M275">
        <f t="shared" si="4"/>
        <v>853687909499.32007</v>
      </c>
      <c r="N275">
        <f>Table2[[#This Row],[Absolute Value of Return]]/Table2[[#This Row],[Dollar Volume]]</f>
        <v>6.3797348873800785E-15</v>
      </c>
      <c r="O275">
        <f>Table2[[#This Row],[Amihud LIQ]]*1000000</f>
        <v>6.3797348873800782E-9</v>
      </c>
      <c r="P275">
        <f>Table2[[#This Row],[Amihud LIQ]]*1000000000</f>
        <v>6.3797348873800782E-6</v>
      </c>
    </row>
    <row r="276" spans="1:16" x14ac:dyDescent="0.2">
      <c r="A276" s="1">
        <v>36923</v>
      </c>
      <c r="B276">
        <v>1366.01</v>
      </c>
      <c r="C276">
        <v>1373.5</v>
      </c>
      <c r="D276">
        <v>1359.34</v>
      </c>
      <c r="E276">
        <v>1373.47</v>
      </c>
      <c r="F276">
        <v>621555556</v>
      </c>
      <c r="K276">
        <f>LN(E277/Table1[[#This Row],[Close]])</f>
        <v>-1.7628461532088753E-2</v>
      </c>
      <c r="L276">
        <f>ABS(Table2[[#This Row],[Daily Log Return]])</f>
        <v>1.7628461532088753E-2</v>
      </c>
      <c r="M276">
        <f t="shared" si="4"/>
        <v>785991303844.68005</v>
      </c>
      <c r="N276">
        <f>Table2[[#This Row],[Absolute Value of Return]]/Table2[[#This Row],[Dollar Volume]]</f>
        <v>2.2428316249631584E-14</v>
      </c>
      <c r="O276">
        <f>Table2[[#This Row],[Amihud LIQ]]*1000000</f>
        <v>2.2428316249631583E-8</v>
      </c>
      <c r="P276">
        <f>Table2[[#This Row],[Amihud LIQ]]*1000000000</f>
        <v>2.2428316249631584E-5</v>
      </c>
    </row>
    <row r="277" spans="1:16" x14ac:dyDescent="0.2">
      <c r="A277" s="1">
        <v>36924</v>
      </c>
      <c r="B277">
        <v>1373.47</v>
      </c>
      <c r="C277">
        <v>1376.38</v>
      </c>
      <c r="D277">
        <v>1348.72</v>
      </c>
      <c r="E277">
        <v>1349.47</v>
      </c>
      <c r="F277">
        <v>582444444</v>
      </c>
      <c r="K277">
        <f>LN(E278/Table1[[#This Row],[Close]])</f>
        <v>3.5801767671857195E-3</v>
      </c>
      <c r="L277">
        <f>ABS(Table2[[#This Row],[Daily Log Return]])</f>
        <v>3.5801767671857195E-3</v>
      </c>
      <c r="M277">
        <f t="shared" si="4"/>
        <v>762175572523.17993</v>
      </c>
      <c r="N277">
        <f>Table2[[#This Row],[Absolute Value of Return]]/Table2[[#This Row],[Dollar Volume]]</f>
        <v>4.6973123992068589E-15</v>
      </c>
      <c r="O277">
        <f>Table2[[#This Row],[Amihud LIQ]]*1000000</f>
        <v>4.6973123992068588E-9</v>
      </c>
      <c r="P277">
        <f>Table2[[#This Row],[Amihud LIQ]]*1000000000</f>
        <v>4.6973123992068587E-6</v>
      </c>
    </row>
    <row r="278" spans="1:16" x14ac:dyDescent="0.2">
      <c r="A278" s="1">
        <v>36927</v>
      </c>
      <c r="B278">
        <v>1349.47</v>
      </c>
      <c r="C278">
        <v>1354.56</v>
      </c>
      <c r="D278">
        <v>1344.48</v>
      </c>
      <c r="E278">
        <v>1354.31</v>
      </c>
      <c r="F278">
        <v>562777778</v>
      </c>
      <c r="K278">
        <f>LN(E279/Table1[[#This Row],[Close]])</f>
        <v>-1.5148327159572937E-3</v>
      </c>
      <c r="L278">
        <f>ABS(Table2[[#This Row],[Daily Log Return]])</f>
        <v>1.5148327159572937E-3</v>
      </c>
      <c r="M278">
        <f t="shared" si="4"/>
        <v>796030387117.42004</v>
      </c>
      <c r="N278">
        <f>Table2[[#This Row],[Absolute Value of Return]]/Table2[[#This Row],[Dollar Volume]]</f>
        <v>1.9029835298659841E-15</v>
      </c>
      <c r="O278">
        <f>Table2[[#This Row],[Amihud LIQ]]*1000000</f>
        <v>1.9029835298659841E-9</v>
      </c>
      <c r="P278">
        <f>Table2[[#This Row],[Amihud LIQ]]*1000000000</f>
        <v>1.9029835298659841E-6</v>
      </c>
    </row>
    <row r="279" spans="1:16" x14ac:dyDescent="0.2">
      <c r="A279" s="1">
        <v>36928</v>
      </c>
      <c r="B279">
        <v>1354.31</v>
      </c>
      <c r="C279">
        <v>1363.55</v>
      </c>
      <c r="D279">
        <v>1350.04</v>
      </c>
      <c r="E279">
        <v>1352.26</v>
      </c>
      <c r="F279">
        <v>588666667</v>
      </c>
      <c r="K279">
        <f>LN(E280/Table1[[#This Row],[Close]])</f>
        <v>-8.4436942263544663E-3</v>
      </c>
      <c r="L279">
        <f>ABS(Table2[[#This Row],[Daily Log Return]])</f>
        <v>8.4436942263544663E-3</v>
      </c>
      <c r="M279">
        <f t="shared" si="4"/>
        <v>862862715000.00012</v>
      </c>
      <c r="N279">
        <f>Table2[[#This Row],[Absolute Value of Return]]/Table2[[#This Row],[Dollar Volume]]</f>
        <v>9.7856751480500173E-15</v>
      </c>
      <c r="O279">
        <f>Table2[[#This Row],[Amihud LIQ]]*1000000</f>
        <v>9.7856751480500166E-9</v>
      </c>
      <c r="P279">
        <f>Table2[[#This Row],[Amihud LIQ]]*1000000000</f>
        <v>9.7856751480500175E-6</v>
      </c>
    </row>
    <row r="280" spans="1:16" x14ac:dyDescent="0.2">
      <c r="A280" s="1">
        <v>36929</v>
      </c>
      <c r="B280">
        <v>1352.26</v>
      </c>
      <c r="C280">
        <v>1352.26</v>
      </c>
      <c r="D280">
        <v>1334.26</v>
      </c>
      <c r="E280">
        <v>1340.89</v>
      </c>
      <c r="F280">
        <v>643500000</v>
      </c>
      <c r="K280">
        <f>LN(E281/Table1[[#This Row],[Close]])</f>
        <v>-6.254181722252429E-3</v>
      </c>
      <c r="L280">
        <f>ABS(Table2[[#This Row],[Daily Log Return]])</f>
        <v>6.254181722252429E-3</v>
      </c>
      <c r="M280">
        <f t="shared" si="4"/>
        <v>819654008740.82996</v>
      </c>
      <c r="N280">
        <f>Table2[[#This Row],[Absolute Value of Return]]/Table2[[#This Row],[Dollar Volume]]</f>
        <v>7.6302704013614682E-15</v>
      </c>
      <c r="O280">
        <f>Table2[[#This Row],[Amihud LIQ]]*1000000</f>
        <v>7.6302704013614678E-9</v>
      </c>
      <c r="P280">
        <f>Table2[[#This Row],[Amihud LIQ]]*1000000000</f>
        <v>7.630270401361468E-6</v>
      </c>
    </row>
    <row r="281" spans="1:16" x14ac:dyDescent="0.2">
      <c r="A281" s="1">
        <v>36930</v>
      </c>
      <c r="B281">
        <v>1341.1</v>
      </c>
      <c r="C281">
        <v>1350.32</v>
      </c>
      <c r="D281">
        <v>1332.42</v>
      </c>
      <c r="E281">
        <v>1332.53</v>
      </c>
      <c r="F281">
        <v>615111111</v>
      </c>
      <c r="K281">
        <f>LN(E282/Table1[[#This Row],[Close]])</f>
        <v>-1.3425251408581335E-2</v>
      </c>
      <c r="L281">
        <f>ABS(Table2[[#This Row],[Daily Log Return]])</f>
        <v>1.3425251408581335E-2</v>
      </c>
      <c r="M281">
        <f t="shared" si="4"/>
        <v>785569100000</v>
      </c>
      <c r="N281">
        <f>Table2[[#This Row],[Absolute Value of Return]]/Table2[[#This Row],[Dollar Volume]]</f>
        <v>1.7089841502907044E-14</v>
      </c>
      <c r="O281">
        <f>Table2[[#This Row],[Amihud LIQ]]*1000000</f>
        <v>1.7089841502907044E-8</v>
      </c>
      <c r="P281">
        <f>Table2[[#This Row],[Amihud LIQ]]*1000000000</f>
        <v>1.7089841502907045E-5</v>
      </c>
    </row>
    <row r="282" spans="1:16" x14ac:dyDescent="0.2">
      <c r="A282" s="1">
        <v>36931</v>
      </c>
      <c r="B282">
        <v>1332.53</v>
      </c>
      <c r="C282">
        <v>1332.53</v>
      </c>
      <c r="D282">
        <v>1309.98</v>
      </c>
      <c r="E282">
        <v>1314.76</v>
      </c>
      <c r="F282">
        <v>597500000</v>
      </c>
      <c r="K282">
        <f>LN(E283/Table1[[#This Row],[Close]])</f>
        <v>1.1757858313737482E-2</v>
      </c>
      <c r="L282">
        <f>ABS(Table2[[#This Row],[Daily Log Return]])</f>
        <v>1.1757858313737482E-2</v>
      </c>
      <c r="M282">
        <f t="shared" si="4"/>
        <v>767958400851.17993</v>
      </c>
      <c r="N282">
        <f>Table2[[#This Row],[Absolute Value of Return]]/Table2[[#This Row],[Dollar Volume]]</f>
        <v>1.5310540649995439E-14</v>
      </c>
      <c r="O282">
        <f>Table2[[#This Row],[Amihud LIQ]]*1000000</f>
        <v>1.5310540649995438E-8</v>
      </c>
      <c r="P282">
        <f>Table2[[#This Row],[Amihud LIQ]]*1000000000</f>
        <v>1.531054064999544E-5</v>
      </c>
    </row>
    <row r="283" spans="1:16" x14ac:dyDescent="0.2">
      <c r="A283" s="1">
        <v>36934</v>
      </c>
      <c r="B283">
        <v>1314.76</v>
      </c>
      <c r="C283">
        <v>1330.96</v>
      </c>
      <c r="D283">
        <v>1313.64</v>
      </c>
      <c r="E283">
        <v>1330.31</v>
      </c>
      <c r="F283">
        <v>577277778</v>
      </c>
      <c r="K283">
        <f>LN(E284/Table1[[#This Row],[Close]])</f>
        <v>-8.6897655654364792E-3</v>
      </c>
      <c r="L283">
        <f>ABS(Table2[[#This Row],[Daily Log Return]])</f>
        <v>8.6897655654364792E-3</v>
      </c>
      <c r="M283">
        <f t="shared" si="4"/>
        <v>787763199560.40002</v>
      </c>
      <c r="N283">
        <f>Table2[[#This Row],[Absolute Value of Return]]/Table2[[#This Row],[Dollar Volume]]</f>
        <v>1.1030936162397124E-14</v>
      </c>
      <c r="O283">
        <f>Table2[[#This Row],[Amihud LIQ]]*1000000</f>
        <v>1.1030936162397125E-8</v>
      </c>
      <c r="P283">
        <f>Table2[[#This Row],[Amihud LIQ]]*1000000000</f>
        <v>1.1030936162397124E-5</v>
      </c>
    </row>
    <row r="284" spans="1:16" x14ac:dyDescent="0.2">
      <c r="A284" s="1">
        <v>36935</v>
      </c>
      <c r="B284">
        <v>1330.31</v>
      </c>
      <c r="C284">
        <v>1336.62</v>
      </c>
      <c r="D284">
        <v>1317.51</v>
      </c>
      <c r="E284">
        <v>1318.8</v>
      </c>
      <c r="F284">
        <v>597333333</v>
      </c>
      <c r="K284">
        <f>LN(E285/Table1[[#This Row],[Close]])</f>
        <v>-2.1861914336732263E-3</v>
      </c>
      <c r="L284">
        <f>ABS(Table2[[#This Row],[Daily Log Return]])</f>
        <v>2.1861914336732263E-3</v>
      </c>
      <c r="M284">
        <f t="shared" si="4"/>
        <v>840945987251.52002</v>
      </c>
      <c r="N284">
        <f>Table2[[#This Row],[Absolute Value of Return]]/Table2[[#This Row],[Dollar Volume]]</f>
        <v>2.5996811529101862E-15</v>
      </c>
      <c r="O284">
        <f>Table2[[#This Row],[Amihud LIQ]]*1000000</f>
        <v>2.5996811529101862E-9</v>
      </c>
      <c r="P284">
        <f>Table2[[#This Row],[Amihud LIQ]]*1000000000</f>
        <v>2.5996811529101861E-6</v>
      </c>
    </row>
    <row r="285" spans="1:16" x14ac:dyDescent="0.2">
      <c r="A285" s="1">
        <v>36936</v>
      </c>
      <c r="B285">
        <v>1318.8</v>
      </c>
      <c r="C285">
        <v>1320.73</v>
      </c>
      <c r="D285">
        <v>1304.72</v>
      </c>
      <c r="E285">
        <v>1315.92</v>
      </c>
      <c r="F285">
        <v>639055556</v>
      </c>
      <c r="K285">
        <f>LN(E286/Table1[[#This Row],[Close]])</f>
        <v>8.0907753663812948E-3</v>
      </c>
      <c r="L285">
        <f>ABS(Table2[[#This Row],[Daily Log Return]])</f>
        <v>8.0907753663812948E-3</v>
      </c>
      <c r="M285">
        <f t="shared" si="4"/>
        <v>850283308854.83997</v>
      </c>
      <c r="N285">
        <f>Table2[[#This Row],[Absolute Value of Return]]/Table2[[#This Row],[Dollar Volume]]</f>
        <v>9.5153877326816354E-15</v>
      </c>
      <c r="O285">
        <f>Table2[[#This Row],[Amihud LIQ]]*1000000</f>
        <v>9.5153877326816354E-9</v>
      </c>
      <c r="P285">
        <f>Table2[[#This Row],[Amihud LIQ]]*1000000000</f>
        <v>9.5153877326816357E-6</v>
      </c>
    </row>
    <row r="286" spans="1:16" x14ac:dyDescent="0.2">
      <c r="A286" s="1">
        <v>36937</v>
      </c>
      <c r="B286">
        <v>1315.92</v>
      </c>
      <c r="C286">
        <v>1331.29</v>
      </c>
      <c r="D286">
        <v>1315.92</v>
      </c>
      <c r="E286">
        <v>1326.61</v>
      </c>
      <c r="F286">
        <v>640944444</v>
      </c>
      <c r="K286">
        <f>LN(E287/Table1[[#This Row],[Close]])</f>
        <v>-1.9086320634772405E-2</v>
      </c>
      <c r="L286">
        <f>ABS(Table2[[#This Row],[Daily Log Return]])</f>
        <v>1.9086320634772405E-2</v>
      </c>
      <c r="M286">
        <f t="shared" si="4"/>
        <v>909046397199.31995</v>
      </c>
      <c r="N286">
        <f>Table2[[#This Row],[Absolute Value of Return]]/Table2[[#This Row],[Dollar Volume]]</f>
        <v>2.0995980726149325E-14</v>
      </c>
      <c r="O286">
        <f>Table2[[#This Row],[Amihud LIQ]]*1000000</f>
        <v>2.0995980726149327E-8</v>
      </c>
      <c r="P286">
        <f>Table2[[#This Row],[Amihud LIQ]]*1000000000</f>
        <v>2.0995980726149327E-5</v>
      </c>
    </row>
    <row r="287" spans="1:16" x14ac:dyDescent="0.2">
      <c r="A287" s="1">
        <v>36938</v>
      </c>
      <c r="B287">
        <v>1326.61</v>
      </c>
      <c r="C287">
        <v>1326.61</v>
      </c>
      <c r="D287">
        <v>1293.18</v>
      </c>
      <c r="E287">
        <v>1301.53</v>
      </c>
      <c r="F287">
        <v>698444444</v>
      </c>
      <c r="K287">
        <f>LN(E288/Table1[[#This Row],[Close]])</f>
        <v>-1.750888566678116E-2</v>
      </c>
      <c r="L287">
        <f>ABS(Table2[[#This Row],[Daily Log Return]])</f>
        <v>1.750888566678116E-2</v>
      </c>
      <c r="M287">
        <f t="shared" si="4"/>
        <v>790242815697.66003</v>
      </c>
      <c r="N287">
        <f>Table2[[#This Row],[Absolute Value of Return]]/Table2[[#This Row],[Dollar Volume]]</f>
        <v>2.2156336405695216E-14</v>
      </c>
      <c r="O287">
        <f>Table2[[#This Row],[Amihud LIQ]]*1000000</f>
        <v>2.2156336405695216E-8</v>
      </c>
      <c r="P287">
        <f>Table2[[#This Row],[Amihud LIQ]]*1000000000</f>
        <v>2.2156336405695217E-5</v>
      </c>
    </row>
    <row r="288" spans="1:16" x14ac:dyDescent="0.2">
      <c r="A288" s="1">
        <v>36942</v>
      </c>
      <c r="B288">
        <v>1301.53</v>
      </c>
      <c r="C288">
        <v>1307.1600000000001</v>
      </c>
      <c r="D288">
        <v>1278.44</v>
      </c>
      <c r="E288">
        <v>1278.94</v>
      </c>
      <c r="F288">
        <v>617888889</v>
      </c>
      <c r="K288">
        <f>LN(E289/Table1[[#This Row],[Close]])</f>
        <v>-1.868092095978631E-2</v>
      </c>
      <c r="L288">
        <f>ABS(Table2[[#This Row],[Daily Log Return]])</f>
        <v>1.868092095978631E-2</v>
      </c>
      <c r="M288">
        <f t="shared" si="4"/>
        <v>842774330695.03003</v>
      </c>
      <c r="N288">
        <f>Table2[[#This Row],[Absolute Value of Return]]/Table2[[#This Row],[Dollar Volume]]</f>
        <v>2.2165982374404173E-14</v>
      </c>
      <c r="O288">
        <f>Table2[[#This Row],[Amihud LIQ]]*1000000</f>
        <v>2.2165982374404172E-8</v>
      </c>
      <c r="P288">
        <f>Table2[[#This Row],[Amihud LIQ]]*1000000000</f>
        <v>2.2165982374404173E-5</v>
      </c>
    </row>
    <row r="289" spans="1:16" x14ac:dyDescent="0.2">
      <c r="A289" s="1">
        <v>36943</v>
      </c>
      <c r="B289">
        <v>1278.94</v>
      </c>
      <c r="C289">
        <v>1282.97</v>
      </c>
      <c r="D289">
        <v>1253.1600000000001</v>
      </c>
      <c r="E289">
        <v>1255.27</v>
      </c>
      <c r="F289">
        <v>671388889</v>
      </c>
      <c r="K289">
        <f>LN(E290/Table1[[#This Row],[Close]])</f>
        <v>-1.9536785197305554E-3</v>
      </c>
      <c r="L289">
        <f>ABS(Table2[[#This Row],[Daily Log Return]])</f>
        <v>1.9536785197305554E-3</v>
      </c>
      <c r="M289">
        <f t="shared" si="4"/>
        <v>950681576249.05994</v>
      </c>
      <c r="N289">
        <f>Table2[[#This Row],[Absolute Value of Return]]/Table2[[#This Row],[Dollar Volume]]</f>
        <v>2.0550293268949708E-15</v>
      </c>
      <c r="O289">
        <f>Table2[[#This Row],[Amihud LIQ]]*1000000</f>
        <v>2.055029326894971E-9</v>
      </c>
      <c r="P289">
        <f>Table2[[#This Row],[Amihud LIQ]]*1000000000</f>
        <v>2.0550293268949709E-6</v>
      </c>
    </row>
    <row r="290" spans="1:16" x14ac:dyDescent="0.2">
      <c r="A290" s="1">
        <v>36944</v>
      </c>
      <c r="B290">
        <v>1255.27</v>
      </c>
      <c r="C290">
        <v>1259.94</v>
      </c>
      <c r="D290">
        <v>1228.33</v>
      </c>
      <c r="E290">
        <v>1252.82</v>
      </c>
      <c r="F290">
        <v>758833333</v>
      </c>
      <c r="K290">
        <f>LN(E291/Table1[[#This Row],[Close]])</f>
        <v>-5.5709558651842886E-3</v>
      </c>
      <c r="L290">
        <f>ABS(Table2[[#This Row],[Daily Log Return]])</f>
        <v>5.5709558651842886E-3</v>
      </c>
      <c r="M290">
        <f t="shared" si="4"/>
        <v>852237454998.15991</v>
      </c>
      <c r="N290">
        <f>Table2[[#This Row],[Absolute Value of Return]]/Table2[[#This Row],[Dollar Volume]]</f>
        <v>6.5368587504715066E-15</v>
      </c>
      <c r="O290">
        <f>Table2[[#This Row],[Amihud LIQ]]*1000000</f>
        <v>6.5368587504715067E-9</v>
      </c>
      <c r="P290">
        <f>Table2[[#This Row],[Amihud LIQ]]*1000000000</f>
        <v>6.5368587504715065E-6</v>
      </c>
    </row>
    <row r="291" spans="1:16" x14ac:dyDescent="0.2">
      <c r="A291" s="1">
        <v>36945</v>
      </c>
      <c r="B291">
        <v>1252.82</v>
      </c>
      <c r="C291">
        <v>1252.82</v>
      </c>
      <c r="D291">
        <v>1215.44</v>
      </c>
      <c r="E291">
        <v>1245.8599999999999</v>
      </c>
      <c r="F291">
        <v>684055556</v>
      </c>
      <c r="K291">
        <f>LN(E292/Table1[[#This Row],[Close]])</f>
        <v>1.7338738174571561E-2</v>
      </c>
      <c r="L291">
        <f>ABS(Table2[[#This Row],[Daily Log Return]])</f>
        <v>1.7338738174571561E-2</v>
      </c>
      <c r="M291">
        <f t="shared" si="4"/>
        <v>796365899718.30005</v>
      </c>
      <c r="N291">
        <f>Table2[[#This Row],[Absolute Value of Return]]/Table2[[#This Row],[Dollar Volume]]</f>
        <v>2.1772326239364124E-14</v>
      </c>
      <c r="O291">
        <f>Table2[[#This Row],[Amihud LIQ]]*1000000</f>
        <v>2.1772326239364125E-8</v>
      </c>
      <c r="P291">
        <f>Table2[[#This Row],[Amihud LIQ]]*1000000000</f>
        <v>2.1772326239364124E-5</v>
      </c>
    </row>
    <row r="292" spans="1:16" x14ac:dyDescent="0.2">
      <c r="A292" s="1">
        <v>36948</v>
      </c>
      <c r="B292">
        <v>1245.8599999999999</v>
      </c>
      <c r="C292">
        <v>1267.69</v>
      </c>
      <c r="D292">
        <v>1241.71</v>
      </c>
      <c r="E292">
        <v>1267.6500000000001</v>
      </c>
      <c r="F292">
        <v>628222222</v>
      </c>
      <c r="K292">
        <f>LN(E293/Table1[[#This Row],[Close]])</f>
        <v>-7.6893302892232628E-3</v>
      </c>
      <c r="L292">
        <f>ABS(Table2[[#This Row],[Daily Log Return]])</f>
        <v>7.6893302892232628E-3</v>
      </c>
      <c r="M292">
        <f t="shared" si="4"/>
        <v>778594973885.35999</v>
      </c>
      <c r="N292">
        <f>Table2[[#This Row],[Absolute Value of Return]]/Table2[[#This Row],[Dollar Volume]]</f>
        <v>9.875905377158826E-15</v>
      </c>
      <c r="O292">
        <f>Table2[[#This Row],[Amihud LIQ]]*1000000</f>
        <v>9.8759053771588267E-9</v>
      </c>
      <c r="P292">
        <f>Table2[[#This Row],[Amihud LIQ]]*1000000000</f>
        <v>9.8759053771588264E-6</v>
      </c>
    </row>
    <row r="293" spans="1:16" x14ac:dyDescent="0.2">
      <c r="A293" s="1">
        <v>36949</v>
      </c>
      <c r="B293">
        <v>1267.6500000000001</v>
      </c>
      <c r="C293">
        <v>1272.76</v>
      </c>
      <c r="D293">
        <v>1252.26</v>
      </c>
      <c r="E293">
        <v>1257.94</v>
      </c>
      <c r="F293">
        <v>618944444</v>
      </c>
      <c r="K293">
        <f>LN(E294/Table1[[#This Row],[Close]])</f>
        <v>-1.4412471037762728E-2</v>
      </c>
      <c r="L293">
        <f>ABS(Table2[[#This Row],[Daily Log Return]])</f>
        <v>1.4412471037762728E-2</v>
      </c>
      <c r="M293">
        <f t="shared" si="4"/>
        <v>844054711946.68005</v>
      </c>
      <c r="N293">
        <f>Table2[[#This Row],[Absolute Value of Return]]/Table2[[#This Row],[Dollar Volume]]</f>
        <v>1.7075280587584922E-14</v>
      </c>
      <c r="O293">
        <f>Table2[[#This Row],[Amihud LIQ]]*1000000</f>
        <v>1.7075280587584921E-8</v>
      </c>
      <c r="P293">
        <f>Table2[[#This Row],[Amihud LIQ]]*1000000000</f>
        <v>1.7075280587584923E-5</v>
      </c>
    </row>
    <row r="294" spans="1:16" x14ac:dyDescent="0.2">
      <c r="A294" s="1">
        <v>36950</v>
      </c>
      <c r="B294">
        <v>1257.94</v>
      </c>
      <c r="C294">
        <v>1263.47</v>
      </c>
      <c r="D294">
        <v>1229.6500000000001</v>
      </c>
      <c r="E294">
        <v>1239.94</v>
      </c>
      <c r="F294">
        <v>680722222</v>
      </c>
      <c r="K294">
        <f>LN(E295/Table1[[#This Row],[Close]])</f>
        <v>1.0398321084283263E-3</v>
      </c>
      <c r="L294">
        <f>ABS(Table2[[#This Row],[Daily Log Return]])</f>
        <v>1.0398321084283263E-3</v>
      </c>
      <c r="M294">
        <f t="shared" si="4"/>
        <v>892927070693.46997</v>
      </c>
      <c r="N294">
        <f>Table2[[#This Row],[Absolute Value of Return]]/Table2[[#This Row],[Dollar Volume]]</f>
        <v>1.1645207571327926E-15</v>
      </c>
      <c r="O294">
        <f>Table2[[#This Row],[Amihud LIQ]]*1000000</f>
        <v>1.1645207571327925E-9</v>
      </c>
      <c r="P294">
        <f>Table2[[#This Row],[Amihud LIQ]]*1000000000</f>
        <v>1.1645207571327926E-6</v>
      </c>
    </row>
    <row r="295" spans="1:16" x14ac:dyDescent="0.2">
      <c r="A295" s="1">
        <v>36951</v>
      </c>
      <c r="B295">
        <v>1239.94</v>
      </c>
      <c r="C295">
        <v>1241.3599999999999</v>
      </c>
      <c r="D295">
        <v>1214.5</v>
      </c>
      <c r="E295">
        <v>1241.23</v>
      </c>
      <c r="F295">
        <v>719388889</v>
      </c>
      <c r="K295">
        <f>LN(E296/Table1[[#This Row],[Close]])</f>
        <v>-5.6960415134154176E-3</v>
      </c>
      <c r="L295">
        <f>ABS(Table2[[#This Row],[Daily Log Return]])</f>
        <v>5.6960415134154176E-3</v>
      </c>
      <c r="M295">
        <f t="shared" si="4"/>
        <v>887238289026.02002</v>
      </c>
      <c r="N295">
        <f>Table2[[#This Row],[Absolute Value of Return]]/Table2[[#This Row],[Dollar Volume]]</f>
        <v>6.4199681008676236E-15</v>
      </c>
      <c r="O295">
        <f>Table2[[#This Row],[Amihud LIQ]]*1000000</f>
        <v>6.4199681008676235E-9</v>
      </c>
      <c r="P295">
        <f>Table2[[#This Row],[Amihud LIQ]]*1000000000</f>
        <v>6.4199681008676237E-6</v>
      </c>
    </row>
    <row r="296" spans="1:16" x14ac:dyDescent="0.2">
      <c r="A296" s="1">
        <v>36952</v>
      </c>
      <c r="B296">
        <v>1241.23</v>
      </c>
      <c r="C296">
        <v>1251.01</v>
      </c>
      <c r="D296">
        <v>1219.74</v>
      </c>
      <c r="E296">
        <v>1234.18</v>
      </c>
      <c r="F296">
        <v>718888889</v>
      </c>
      <c r="K296">
        <f>LN(E297/Table1[[#This Row],[Close]])</f>
        <v>5.8410484417784634E-3</v>
      </c>
      <c r="L296">
        <f>ABS(Table2[[#This Row],[Daily Log Return]])</f>
        <v>5.8410484417784634E-3</v>
      </c>
      <c r="M296">
        <f t="shared" si="4"/>
        <v>640843428613.02002</v>
      </c>
      <c r="N296">
        <f>Table2[[#This Row],[Absolute Value of Return]]/Table2[[#This Row],[Dollar Volume]]</f>
        <v>9.1146264141621424E-15</v>
      </c>
      <c r="O296">
        <f>Table2[[#This Row],[Amihud LIQ]]*1000000</f>
        <v>9.114626414162142E-9</v>
      </c>
      <c r="P296">
        <f>Table2[[#This Row],[Amihud LIQ]]*1000000000</f>
        <v>9.1146264141621418E-6</v>
      </c>
    </row>
    <row r="297" spans="1:16" x14ac:dyDescent="0.2">
      <c r="A297" s="1">
        <v>36955</v>
      </c>
      <c r="B297">
        <v>1234.18</v>
      </c>
      <c r="C297">
        <v>1242.55</v>
      </c>
      <c r="D297">
        <v>1234.04</v>
      </c>
      <c r="E297">
        <v>1241.4100000000001</v>
      </c>
      <c r="F297">
        <v>516222222</v>
      </c>
      <c r="K297">
        <f>LN(E298/Table1[[#This Row],[Close]])</f>
        <v>9.9311094714618839E-3</v>
      </c>
      <c r="L297">
        <f>ABS(Table2[[#This Row],[Daily Log Return]])</f>
        <v>9.9311094714618839E-3</v>
      </c>
      <c r="M297">
        <f t="shared" si="4"/>
        <v>760499356112.79993</v>
      </c>
      <c r="N297">
        <f>Table2[[#This Row],[Absolute Value of Return]]/Table2[[#This Row],[Dollar Volume]]</f>
        <v>1.3058669138424447E-14</v>
      </c>
      <c r="O297">
        <f>Table2[[#This Row],[Amihud LIQ]]*1000000</f>
        <v>1.3058669138424447E-8</v>
      </c>
      <c r="P297">
        <f>Table2[[#This Row],[Amihud LIQ]]*1000000000</f>
        <v>1.3058669138424448E-5</v>
      </c>
    </row>
    <row r="298" spans="1:16" x14ac:dyDescent="0.2">
      <c r="A298" s="1">
        <v>36956</v>
      </c>
      <c r="B298">
        <v>1241.4100000000001</v>
      </c>
      <c r="C298">
        <v>1267.42</v>
      </c>
      <c r="D298">
        <v>1241.4100000000001</v>
      </c>
      <c r="E298">
        <v>1253.8</v>
      </c>
      <c r="F298">
        <v>606555556</v>
      </c>
      <c r="K298">
        <f>LN(E299/Table1[[#This Row],[Close]])</f>
        <v>6.4316572293915486E-3</v>
      </c>
      <c r="L298">
        <f>ABS(Table2[[#This Row],[Daily Log Return]])</f>
        <v>6.4316572293915486E-3</v>
      </c>
      <c r="M298">
        <f t="shared" si="4"/>
        <v>793728810000.00012</v>
      </c>
      <c r="N298">
        <f>Table2[[#This Row],[Absolute Value of Return]]/Table2[[#This Row],[Dollar Volume]]</f>
        <v>8.1030915702701377E-15</v>
      </c>
      <c r="O298">
        <f>Table2[[#This Row],[Amihud LIQ]]*1000000</f>
        <v>8.1030915702701371E-9</v>
      </c>
      <c r="P298">
        <f>Table2[[#This Row],[Amihud LIQ]]*1000000000</f>
        <v>8.1030915702701384E-6</v>
      </c>
    </row>
    <row r="299" spans="1:16" x14ac:dyDescent="0.2">
      <c r="A299" s="1">
        <v>36957</v>
      </c>
      <c r="B299">
        <v>1253.8</v>
      </c>
      <c r="C299">
        <v>1263.8599999999999</v>
      </c>
      <c r="D299">
        <v>1253.8</v>
      </c>
      <c r="E299">
        <v>1261.8900000000001</v>
      </c>
      <c r="F299">
        <v>629000000</v>
      </c>
      <c r="K299">
        <f>LN(E300/Table1[[#This Row],[Close]])</f>
        <v>2.2559703705987118E-3</v>
      </c>
      <c r="L299">
        <f>ABS(Table2[[#This Row],[Daily Log Return]])</f>
        <v>2.2559703705987118E-3</v>
      </c>
      <c r="M299">
        <f t="shared" si="4"/>
        <v>782803796104.56006</v>
      </c>
      <c r="N299">
        <f>Table2[[#This Row],[Absolute Value of Return]]/Table2[[#This Row],[Dollar Volume]]</f>
        <v>2.8819103609678703E-15</v>
      </c>
      <c r="O299">
        <f>Table2[[#This Row],[Amihud LIQ]]*1000000</f>
        <v>2.8819103609678704E-9</v>
      </c>
      <c r="P299">
        <f>Table2[[#This Row],[Amihud LIQ]]*1000000000</f>
        <v>2.8819103609678704E-6</v>
      </c>
    </row>
    <row r="300" spans="1:16" x14ac:dyDescent="0.2">
      <c r="A300" s="1">
        <v>36958</v>
      </c>
      <c r="B300">
        <v>1261.8900000000001</v>
      </c>
      <c r="C300">
        <v>1266.5</v>
      </c>
      <c r="D300">
        <v>1257.5999999999999</v>
      </c>
      <c r="E300">
        <v>1264.74</v>
      </c>
      <c r="F300">
        <v>618944444</v>
      </c>
      <c r="K300">
        <f>LN(E301/Table1[[#This Row],[Close]])</f>
        <v>-2.5075768674221666E-2</v>
      </c>
      <c r="L300">
        <f>ABS(Table2[[#This Row],[Daily Log Return]])</f>
        <v>2.5075768674221666E-2</v>
      </c>
      <c r="M300">
        <f t="shared" si="4"/>
        <v>744094876940.76001</v>
      </c>
      <c r="N300">
        <f>Table2[[#This Row],[Absolute Value of Return]]/Table2[[#This Row],[Dollar Volume]]</f>
        <v>3.3699692675371068E-14</v>
      </c>
      <c r="O300">
        <f>Table2[[#This Row],[Amihud LIQ]]*1000000</f>
        <v>3.3699692675371065E-8</v>
      </c>
      <c r="P300">
        <f>Table2[[#This Row],[Amihud LIQ]]*1000000000</f>
        <v>3.3699692675371065E-5</v>
      </c>
    </row>
    <row r="301" spans="1:16" x14ac:dyDescent="0.2">
      <c r="A301" s="1">
        <v>36959</v>
      </c>
      <c r="B301">
        <v>1264.74</v>
      </c>
      <c r="C301">
        <v>1264.74</v>
      </c>
      <c r="D301">
        <v>1228.42</v>
      </c>
      <c r="E301">
        <v>1233.42</v>
      </c>
      <c r="F301">
        <v>603277778</v>
      </c>
      <c r="K301">
        <f>LN(E302/Table1[[#This Row],[Close]])</f>
        <v>-4.4140776277516995E-2</v>
      </c>
      <c r="L301">
        <f>ABS(Table2[[#This Row],[Daily Log Return]])</f>
        <v>4.4140776277516995E-2</v>
      </c>
      <c r="M301">
        <f t="shared" si="4"/>
        <v>805787022484.4801</v>
      </c>
      <c r="N301">
        <f>Table2[[#This Row],[Absolute Value of Return]]/Table2[[#This Row],[Dollar Volume]]</f>
        <v>5.4779706108219395E-14</v>
      </c>
      <c r="O301">
        <f>Table2[[#This Row],[Amihud LIQ]]*1000000</f>
        <v>5.4779706108219395E-8</v>
      </c>
      <c r="P301">
        <f>Table2[[#This Row],[Amihud LIQ]]*1000000000</f>
        <v>5.4779706108219392E-5</v>
      </c>
    </row>
    <row r="302" spans="1:16" x14ac:dyDescent="0.2">
      <c r="A302" s="1">
        <v>36962</v>
      </c>
      <c r="B302">
        <v>1233.42</v>
      </c>
      <c r="C302">
        <v>1233.42</v>
      </c>
      <c r="D302">
        <v>1176.78</v>
      </c>
      <c r="E302">
        <v>1180.1600000000001</v>
      </c>
      <c r="F302">
        <v>682777778</v>
      </c>
      <c r="K302">
        <f>LN(E303/Table1[[#This Row],[Close]])</f>
        <v>1.4719630562726694E-2</v>
      </c>
      <c r="L302">
        <f>ABS(Table2[[#This Row],[Daily Log Return]])</f>
        <v>1.4719630562726694E-2</v>
      </c>
      <c r="M302">
        <f t="shared" si="4"/>
        <v>905497497198.96008</v>
      </c>
      <c r="N302">
        <f>Table2[[#This Row],[Absolute Value of Return]]/Table2[[#This Row],[Dollar Volume]]</f>
        <v>1.6255848976126356E-14</v>
      </c>
      <c r="O302">
        <f>Table2[[#This Row],[Amihud LIQ]]*1000000</f>
        <v>1.6255848976126355E-8</v>
      </c>
      <c r="P302">
        <f>Table2[[#This Row],[Amihud LIQ]]*1000000000</f>
        <v>1.6255848976126358E-5</v>
      </c>
    </row>
    <row r="303" spans="1:16" x14ac:dyDescent="0.2">
      <c r="A303" s="1">
        <v>36963</v>
      </c>
      <c r="B303">
        <v>1180.1600000000001</v>
      </c>
      <c r="C303">
        <v>1197.83</v>
      </c>
      <c r="D303">
        <v>1171.5</v>
      </c>
      <c r="E303">
        <v>1197.6600000000001</v>
      </c>
      <c r="F303">
        <v>756055556</v>
      </c>
      <c r="K303">
        <f>LN(E304/Table1[[#This Row],[Close]])</f>
        <v>-2.6181831074086895E-2</v>
      </c>
      <c r="L303">
        <f>ABS(Table2[[#This Row],[Daily Log Return]])</f>
        <v>2.6181831074086895E-2</v>
      </c>
      <c r="M303">
        <f t="shared" si="4"/>
        <v>905755862944.43005</v>
      </c>
      <c r="N303">
        <f>Table2[[#This Row],[Absolute Value of Return]]/Table2[[#This Row],[Dollar Volume]]</f>
        <v>2.8906057520814751E-14</v>
      </c>
      <c r="O303">
        <f>Table2[[#This Row],[Amihud LIQ]]*1000000</f>
        <v>2.890605752081475E-8</v>
      </c>
      <c r="P303">
        <f>Table2[[#This Row],[Amihud LIQ]]*1000000000</f>
        <v>2.8906057520814752E-5</v>
      </c>
    </row>
    <row r="304" spans="1:16" x14ac:dyDescent="0.2">
      <c r="A304" s="1">
        <v>36964</v>
      </c>
      <c r="B304">
        <v>1197.6600000000001</v>
      </c>
      <c r="C304">
        <v>1197.6600000000001</v>
      </c>
      <c r="D304">
        <v>1155.3499999999999</v>
      </c>
      <c r="E304">
        <v>1166.71</v>
      </c>
      <c r="F304">
        <v>776333333</v>
      </c>
      <c r="K304">
        <f>LN(E305/Table1[[#This Row],[Close]])</f>
        <v>5.85404210825082E-3</v>
      </c>
      <c r="L304">
        <f>ABS(Table2[[#This Row],[Daily Log Return]])</f>
        <v>5.85404210825082E-3</v>
      </c>
      <c r="M304">
        <f t="shared" si="4"/>
        <v>821166010850.31995</v>
      </c>
      <c r="N304">
        <f>Table2[[#This Row],[Absolute Value of Return]]/Table2[[#This Row],[Dollar Volume]]</f>
        <v>7.1289386444391937E-15</v>
      </c>
      <c r="O304">
        <f>Table2[[#This Row],[Amihud LIQ]]*1000000</f>
        <v>7.1289386444391939E-9</v>
      </c>
      <c r="P304">
        <f>Table2[[#This Row],[Amihud LIQ]]*1000000000</f>
        <v>7.1289386444391938E-6</v>
      </c>
    </row>
    <row r="305" spans="1:16" x14ac:dyDescent="0.2">
      <c r="A305" s="1">
        <v>36965</v>
      </c>
      <c r="B305">
        <v>1166.71</v>
      </c>
      <c r="C305">
        <v>1182.04</v>
      </c>
      <c r="D305">
        <v>1166.71</v>
      </c>
      <c r="E305">
        <v>1173.56</v>
      </c>
      <c r="F305">
        <v>699722222</v>
      </c>
      <c r="K305">
        <f>LN(E306/Table1[[#This Row],[Close]])</f>
        <v>-1.9819158330256742E-2</v>
      </c>
      <c r="L305">
        <f>ABS(Table2[[#This Row],[Daily Log Return]])</f>
        <v>1.9819158330256742E-2</v>
      </c>
      <c r="M305">
        <f t="shared" si="4"/>
        <v>986617825616.48999</v>
      </c>
      <c r="N305">
        <f>Table2[[#This Row],[Absolute Value of Return]]/Table2[[#This Row],[Dollar Volume]]</f>
        <v>2.0087979170529078E-14</v>
      </c>
      <c r="O305">
        <f>Table2[[#This Row],[Amihud LIQ]]*1000000</f>
        <v>2.0087979170529078E-8</v>
      </c>
      <c r="P305">
        <f>Table2[[#This Row],[Amihud LIQ]]*1000000000</f>
        <v>2.0087979170529078E-5</v>
      </c>
    </row>
    <row r="306" spans="1:16" x14ac:dyDescent="0.2">
      <c r="A306" s="1">
        <v>36966</v>
      </c>
      <c r="B306">
        <v>1173.56</v>
      </c>
      <c r="C306">
        <v>1173.56</v>
      </c>
      <c r="D306">
        <v>1148.6400000000001</v>
      </c>
      <c r="E306">
        <v>1150.53</v>
      </c>
      <c r="F306">
        <v>857533333</v>
      </c>
      <c r="K306">
        <f>LN(E307/Table1[[#This Row],[Close]])</f>
        <v>1.7473111194933649E-2</v>
      </c>
      <c r="L306">
        <f>ABS(Table2[[#This Row],[Daily Log Return]])</f>
        <v>1.7473111194933649E-2</v>
      </c>
      <c r="M306">
        <f t="shared" si="4"/>
        <v>732536790390.27002</v>
      </c>
      <c r="N306">
        <f>Table2[[#This Row],[Absolute Value of Return]]/Table2[[#This Row],[Dollar Volume]]</f>
        <v>2.385287868698661E-14</v>
      </c>
      <c r="O306">
        <f>Table2[[#This Row],[Amihud LIQ]]*1000000</f>
        <v>2.3852878686986611E-8</v>
      </c>
      <c r="P306">
        <f>Table2[[#This Row],[Amihud LIQ]]*1000000000</f>
        <v>2.385287868698661E-5</v>
      </c>
    </row>
    <row r="307" spans="1:16" x14ac:dyDescent="0.2">
      <c r="A307" s="1">
        <v>36969</v>
      </c>
      <c r="B307">
        <v>1150.53</v>
      </c>
      <c r="C307">
        <v>1173.5</v>
      </c>
      <c r="D307">
        <v>1147.18</v>
      </c>
      <c r="E307">
        <v>1170.81</v>
      </c>
      <c r="F307">
        <v>625666667</v>
      </c>
      <c r="K307">
        <f>LN(E308/Table1[[#This Row],[Close]])</f>
        <v>-2.4371945874130895E-2</v>
      </c>
      <c r="L307">
        <f>ABS(Table2[[#This Row],[Daily Log Return]])</f>
        <v>2.4371945874130895E-2</v>
      </c>
      <c r="M307">
        <f t="shared" si="4"/>
        <v>784535587650.81995</v>
      </c>
      <c r="N307">
        <f>Table2[[#This Row],[Absolute Value of Return]]/Table2[[#This Row],[Dollar Volume]]</f>
        <v>3.1065443375372192E-14</v>
      </c>
      <c r="O307">
        <f>Table2[[#This Row],[Amihud LIQ]]*1000000</f>
        <v>3.1065443375372192E-8</v>
      </c>
      <c r="P307">
        <f>Table2[[#This Row],[Amihud LIQ]]*1000000000</f>
        <v>3.1065443375372192E-5</v>
      </c>
    </row>
    <row r="308" spans="1:16" x14ac:dyDescent="0.2">
      <c r="A308" s="1">
        <v>36970</v>
      </c>
      <c r="B308">
        <v>1170.81</v>
      </c>
      <c r="C308">
        <v>1180.56</v>
      </c>
      <c r="D308">
        <v>1142.19</v>
      </c>
      <c r="E308">
        <v>1142.6199999999999</v>
      </c>
      <c r="F308">
        <v>686611111</v>
      </c>
      <c r="K308">
        <f>LN(E309/Table1[[#This Row],[Close]])</f>
        <v>-1.8086294593338919E-2</v>
      </c>
      <c r="L308">
        <f>ABS(Table2[[#This Row],[Daily Log Return]])</f>
        <v>1.8086294593338919E-2</v>
      </c>
      <c r="M308">
        <f t="shared" si="4"/>
        <v>839298378390.16003</v>
      </c>
      <c r="N308">
        <f>Table2[[#This Row],[Absolute Value of Return]]/Table2[[#This Row],[Dollar Volume]]</f>
        <v>2.1549302440009292E-14</v>
      </c>
      <c r="O308">
        <f>Table2[[#This Row],[Amihud LIQ]]*1000000</f>
        <v>2.1549302440009294E-8</v>
      </c>
      <c r="P308">
        <f>Table2[[#This Row],[Amihud LIQ]]*1000000000</f>
        <v>2.1549302440009292E-5</v>
      </c>
    </row>
    <row r="309" spans="1:16" x14ac:dyDescent="0.2">
      <c r="A309" s="1">
        <v>36971</v>
      </c>
      <c r="B309">
        <v>1142.6199999999999</v>
      </c>
      <c r="C309">
        <v>1149.3900000000001</v>
      </c>
      <c r="D309">
        <v>1118.74</v>
      </c>
      <c r="E309">
        <v>1122.1400000000001</v>
      </c>
      <c r="F309">
        <v>747944444</v>
      </c>
      <c r="K309">
        <f>LN(E310/Table1[[#This Row],[Close]])</f>
        <v>-4.0719431899278102E-3</v>
      </c>
      <c r="L309">
        <f>ABS(Table2[[#This Row],[Daily Log Return]])</f>
        <v>4.0719431899278102E-3</v>
      </c>
      <c r="M309">
        <f t="shared" si="4"/>
        <v>1070362244999.9999</v>
      </c>
      <c r="N309">
        <f>Table2[[#This Row],[Absolute Value of Return]]/Table2[[#This Row],[Dollar Volume]]</f>
        <v>3.8042664611435458E-15</v>
      </c>
      <c r="O309">
        <f>Table2[[#This Row],[Amihud LIQ]]*1000000</f>
        <v>3.8042664611435459E-9</v>
      </c>
      <c r="P309">
        <f>Table2[[#This Row],[Amihud LIQ]]*1000000000</f>
        <v>3.8042664611435458E-6</v>
      </c>
    </row>
    <row r="310" spans="1:16" x14ac:dyDescent="0.2">
      <c r="A310" s="1">
        <v>36972</v>
      </c>
      <c r="B310">
        <v>1122.1400000000001</v>
      </c>
      <c r="C310">
        <v>1124.27</v>
      </c>
      <c r="D310">
        <v>1081.19</v>
      </c>
      <c r="E310">
        <v>1117.58</v>
      </c>
      <c r="F310">
        <v>957750000</v>
      </c>
      <c r="K310">
        <f>LN(E311/Table1[[#This Row],[Close]])</f>
        <v>1.9713495169322987E-2</v>
      </c>
      <c r="L310">
        <f>ABS(Table2[[#This Row],[Daily Log Return]])</f>
        <v>1.9713495169322987E-2</v>
      </c>
      <c r="M310">
        <f t="shared" si="4"/>
        <v>864307759697.73999</v>
      </c>
      <c r="N310">
        <f>Table2[[#This Row],[Absolute Value of Return]]/Table2[[#This Row],[Dollar Volume]]</f>
        <v>2.2808420898844019E-14</v>
      </c>
      <c r="O310">
        <f>Table2[[#This Row],[Amihud LIQ]]*1000000</f>
        <v>2.280842089884402E-8</v>
      </c>
      <c r="P310">
        <f>Table2[[#This Row],[Amihud LIQ]]*1000000000</f>
        <v>2.2808420898844019E-5</v>
      </c>
    </row>
    <row r="311" spans="1:16" x14ac:dyDescent="0.2">
      <c r="A311" s="1">
        <v>36973</v>
      </c>
      <c r="B311">
        <v>1117.58</v>
      </c>
      <c r="C311">
        <v>1141.83</v>
      </c>
      <c r="D311">
        <v>1117.58</v>
      </c>
      <c r="E311">
        <v>1139.83</v>
      </c>
      <c r="F311">
        <v>758277778</v>
      </c>
      <c r="K311">
        <f>LN(E312/Table1[[#This Row],[Close]])</f>
        <v>1.1219212823608661E-2</v>
      </c>
      <c r="L311">
        <f>ABS(Table2[[#This Row],[Daily Log Return]])</f>
        <v>1.1219212823608661E-2</v>
      </c>
      <c r="M311">
        <f t="shared" si="4"/>
        <v>713387033461.41003</v>
      </c>
      <c r="N311">
        <f>Table2[[#This Row],[Absolute Value of Return]]/Table2[[#This Row],[Dollar Volume]]</f>
        <v>1.5726684530796918E-14</v>
      </c>
      <c r="O311">
        <f>Table2[[#This Row],[Amihud LIQ]]*1000000</f>
        <v>1.572668453079692E-8</v>
      </c>
      <c r="P311">
        <f>Table2[[#This Row],[Amihud LIQ]]*1000000000</f>
        <v>1.5726684530796919E-5</v>
      </c>
    </row>
    <row r="312" spans="1:16" x14ac:dyDescent="0.2">
      <c r="A312" s="1">
        <v>36976</v>
      </c>
      <c r="B312">
        <v>1139.83</v>
      </c>
      <c r="C312">
        <v>1160.02</v>
      </c>
      <c r="D312">
        <v>1139.83</v>
      </c>
      <c r="E312">
        <v>1152.69</v>
      </c>
      <c r="F312">
        <v>618888889</v>
      </c>
      <c r="K312">
        <f>LN(E313/Table1[[#This Row],[Close]])</f>
        <v>2.5253391366211544E-2</v>
      </c>
      <c r="L312">
        <f>ABS(Table2[[#This Row],[Daily Log Return]])</f>
        <v>2.5253391366211544E-2</v>
      </c>
      <c r="M312">
        <f t="shared" si="4"/>
        <v>863115452090.87</v>
      </c>
      <c r="N312">
        <f>Table2[[#This Row],[Absolute Value of Return]]/Table2[[#This Row],[Dollar Volume]]</f>
        <v>2.9258416478393476E-14</v>
      </c>
      <c r="O312">
        <f>Table2[[#This Row],[Amihud LIQ]]*1000000</f>
        <v>2.9258416478393475E-8</v>
      </c>
      <c r="P312">
        <f>Table2[[#This Row],[Amihud LIQ]]*1000000000</f>
        <v>2.9258416478393476E-5</v>
      </c>
    </row>
    <row r="313" spans="1:16" x14ac:dyDescent="0.2">
      <c r="A313" s="1">
        <v>36977</v>
      </c>
      <c r="B313">
        <v>1152.69</v>
      </c>
      <c r="C313">
        <v>1183.3499999999999</v>
      </c>
      <c r="D313">
        <v>1150.96</v>
      </c>
      <c r="E313">
        <v>1182.17</v>
      </c>
      <c r="F313">
        <v>730111111</v>
      </c>
      <c r="K313">
        <f>LN(E314/Table1[[#This Row],[Close]])</f>
        <v>-2.4733005227962412E-2</v>
      </c>
      <c r="L313">
        <f>ABS(Table2[[#This Row],[Daily Log Return]])</f>
        <v>2.4733005227962412E-2</v>
      </c>
      <c r="M313">
        <f t="shared" si="4"/>
        <v>854331603589.62</v>
      </c>
      <c r="N313">
        <f>Table2[[#This Row],[Absolute Value of Return]]/Table2[[#This Row],[Dollar Volume]]</f>
        <v>2.8950123258981024E-14</v>
      </c>
      <c r="O313">
        <f>Table2[[#This Row],[Amihud LIQ]]*1000000</f>
        <v>2.8950123258981026E-8</v>
      </c>
      <c r="P313">
        <f>Table2[[#This Row],[Amihud LIQ]]*1000000000</f>
        <v>2.8950123258981024E-5</v>
      </c>
    </row>
    <row r="314" spans="1:16" x14ac:dyDescent="0.2">
      <c r="A314" s="1">
        <v>36978</v>
      </c>
      <c r="B314">
        <v>1182.17</v>
      </c>
      <c r="C314">
        <v>1182.17</v>
      </c>
      <c r="D314">
        <v>1147.83</v>
      </c>
      <c r="E314">
        <v>1153.29</v>
      </c>
      <c r="F314">
        <v>740777778</v>
      </c>
      <c r="K314">
        <f>LN(E315/Table1[[#This Row],[Close]])</f>
        <v>-4.640984499430254E-3</v>
      </c>
      <c r="L314">
        <f>ABS(Table2[[#This Row],[Daily Log Return]])</f>
        <v>4.640984499430254E-3</v>
      </c>
      <c r="M314">
        <f t="shared" si="4"/>
        <v>787302374617.34998</v>
      </c>
      <c r="N314">
        <f>Table2[[#This Row],[Absolute Value of Return]]/Table2[[#This Row],[Dollar Volume]]</f>
        <v>5.8947929652643267E-15</v>
      </c>
      <c r="O314">
        <f>Table2[[#This Row],[Amihud LIQ]]*1000000</f>
        <v>5.8947929652643263E-9</v>
      </c>
      <c r="P314">
        <f>Table2[[#This Row],[Amihud LIQ]]*1000000000</f>
        <v>5.8947929652643265E-6</v>
      </c>
    </row>
    <row r="315" spans="1:16" x14ac:dyDescent="0.2">
      <c r="A315" s="1">
        <v>36979</v>
      </c>
      <c r="B315">
        <v>1153.29</v>
      </c>
      <c r="C315">
        <v>1161.69</v>
      </c>
      <c r="D315">
        <v>1136.26</v>
      </c>
      <c r="E315">
        <v>1147.95</v>
      </c>
      <c r="F315">
        <v>685833333</v>
      </c>
      <c r="K315">
        <f>LN(E316/Table1[[#This Row],[Close]])</f>
        <v>1.0726704477443921E-2</v>
      </c>
      <c r="L315">
        <f>ABS(Table2[[#This Row],[Daily Log Return]])</f>
        <v>1.0726704477443921E-2</v>
      </c>
      <c r="M315">
        <f t="shared" si="4"/>
        <v>825639258293.47998</v>
      </c>
      <c r="N315">
        <f>Table2[[#This Row],[Absolute Value of Return]]/Table2[[#This Row],[Dollar Volume]]</f>
        <v>1.2991999071864664E-14</v>
      </c>
      <c r="O315">
        <f>Table2[[#This Row],[Amihud LIQ]]*1000000</f>
        <v>1.2991999071864664E-8</v>
      </c>
      <c r="P315">
        <f>Table2[[#This Row],[Amihud LIQ]]*1000000000</f>
        <v>1.2991999071864663E-5</v>
      </c>
    </row>
    <row r="316" spans="1:16" x14ac:dyDescent="0.2">
      <c r="A316" s="1">
        <v>36980</v>
      </c>
      <c r="B316">
        <v>1147.95</v>
      </c>
      <c r="C316">
        <v>1162.8</v>
      </c>
      <c r="D316">
        <v>1143.83</v>
      </c>
      <c r="E316">
        <v>1160.33</v>
      </c>
      <c r="F316">
        <v>711555556</v>
      </c>
      <c r="K316">
        <f>LN(E317/Table1[[#This Row],[Close]])</f>
        <v>-1.2540273606755872E-2</v>
      </c>
      <c r="L316">
        <f>ABS(Table2[[#This Row],[Daily Log Return]])</f>
        <v>1.2540273606755872E-2</v>
      </c>
      <c r="M316">
        <f t="shared" si="4"/>
        <v>798862368715.28992</v>
      </c>
      <c r="N316">
        <f>Table2[[#This Row],[Absolute Value of Return]]/Table2[[#This Row],[Dollar Volume]]</f>
        <v>1.5697664701521517E-14</v>
      </c>
      <c r="O316">
        <f>Table2[[#This Row],[Amihud LIQ]]*1000000</f>
        <v>1.5697664701521516E-8</v>
      </c>
      <c r="P316">
        <f>Table2[[#This Row],[Amihud LIQ]]*1000000000</f>
        <v>1.5697664701521515E-5</v>
      </c>
    </row>
    <row r="317" spans="1:16" x14ac:dyDescent="0.2">
      <c r="A317" s="1">
        <v>36983</v>
      </c>
      <c r="B317">
        <v>1160.33</v>
      </c>
      <c r="C317">
        <v>1169.51</v>
      </c>
      <c r="D317">
        <v>1137.51</v>
      </c>
      <c r="E317">
        <v>1145.8699999999999</v>
      </c>
      <c r="F317">
        <v>697166667</v>
      </c>
      <c r="K317">
        <f>LN(E318/Table1[[#This Row],[Close]])</f>
        <v>-3.4998443979645105E-2</v>
      </c>
      <c r="L317">
        <f>ABS(Table2[[#This Row],[Daily Log Return]])</f>
        <v>3.4998443979645105E-2</v>
      </c>
      <c r="M317">
        <f t="shared" si="4"/>
        <v>852035670491.76001</v>
      </c>
      <c r="N317">
        <f>Table2[[#This Row],[Absolute Value of Return]]/Table2[[#This Row],[Dollar Volume]]</f>
        <v>4.1076266160835073E-14</v>
      </c>
      <c r="O317">
        <f>Table2[[#This Row],[Amihud LIQ]]*1000000</f>
        <v>4.1076266160835075E-8</v>
      </c>
      <c r="P317">
        <f>Table2[[#This Row],[Amihud LIQ]]*1000000000</f>
        <v>4.1076266160835076E-5</v>
      </c>
    </row>
    <row r="318" spans="1:16" x14ac:dyDescent="0.2">
      <c r="A318" s="1">
        <v>36984</v>
      </c>
      <c r="B318">
        <v>1145.8699999999999</v>
      </c>
      <c r="C318">
        <v>1145.8699999999999</v>
      </c>
      <c r="D318">
        <v>1100.19</v>
      </c>
      <c r="E318">
        <v>1106.46</v>
      </c>
      <c r="F318">
        <v>770055556</v>
      </c>
      <c r="K318">
        <f>LN(E319/Table1[[#This Row],[Close]])</f>
        <v>-2.9053606654262619E-3</v>
      </c>
      <c r="L318">
        <f>ABS(Table2[[#This Row],[Daily Log Return]])</f>
        <v>2.9053606654262619E-3</v>
      </c>
      <c r="M318">
        <f t="shared" si="4"/>
        <v>873767870343</v>
      </c>
      <c r="N318">
        <f>Table2[[#This Row],[Absolute Value of Return]]/Table2[[#This Row],[Dollar Volume]]</f>
        <v>3.3250944147050802E-15</v>
      </c>
      <c r="O318">
        <f>Table2[[#This Row],[Amihud LIQ]]*1000000</f>
        <v>3.32509441470508E-9</v>
      </c>
      <c r="P318">
        <f>Table2[[#This Row],[Amihud LIQ]]*1000000000</f>
        <v>3.32509441470508E-6</v>
      </c>
    </row>
    <row r="319" spans="1:16" x14ac:dyDescent="0.2">
      <c r="A319" s="1">
        <v>36985</v>
      </c>
      <c r="B319">
        <v>1106.46</v>
      </c>
      <c r="C319">
        <v>1117.5</v>
      </c>
      <c r="D319">
        <v>1091.99</v>
      </c>
      <c r="E319">
        <v>1103.25</v>
      </c>
      <c r="F319">
        <v>791994444</v>
      </c>
      <c r="K319">
        <f>LN(E320/Table1[[#This Row],[Close]])</f>
        <v>4.2752963804758709E-2</v>
      </c>
      <c r="L319">
        <f>ABS(Table2[[#This Row],[Daily Log Return]])</f>
        <v>4.2752963804758709E-2</v>
      </c>
      <c r="M319">
        <f t="shared" si="4"/>
        <v>875094400000</v>
      </c>
      <c r="N319">
        <f>Table2[[#This Row],[Absolute Value of Return]]/Table2[[#This Row],[Dollar Volume]]</f>
        <v>4.8855259278037555E-14</v>
      </c>
      <c r="O319">
        <f>Table2[[#This Row],[Amihud LIQ]]*1000000</f>
        <v>4.8855259278037555E-8</v>
      </c>
      <c r="P319">
        <f>Table2[[#This Row],[Amihud LIQ]]*1000000000</f>
        <v>4.8855259278037556E-5</v>
      </c>
    </row>
    <row r="320" spans="1:16" x14ac:dyDescent="0.2">
      <c r="A320" s="1">
        <v>36986</v>
      </c>
      <c r="B320">
        <v>1103.25</v>
      </c>
      <c r="C320">
        <v>1151.47</v>
      </c>
      <c r="D320">
        <v>1103.25</v>
      </c>
      <c r="E320">
        <v>1151.44</v>
      </c>
      <c r="F320">
        <v>760000000</v>
      </c>
      <c r="K320">
        <f>LN(E321/Table1[[#This Row],[Close]])</f>
        <v>-2.0186046863075076E-2</v>
      </c>
      <c r="L320">
        <f>ABS(Table2[[#This Row],[Daily Log Return]])</f>
        <v>2.0186046863075076E-2</v>
      </c>
      <c r="M320">
        <f t="shared" si="4"/>
        <v>794163958028.54004</v>
      </c>
      <c r="N320">
        <f>Table2[[#This Row],[Absolute Value of Return]]/Table2[[#This Row],[Dollar Volume]]</f>
        <v>2.5417984106437686E-14</v>
      </c>
      <c r="O320">
        <f>Table2[[#This Row],[Amihud LIQ]]*1000000</f>
        <v>2.5417984106437685E-8</v>
      </c>
      <c r="P320">
        <f>Table2[[#This Row],[Amihud LIQ]]*1000000000</f>
        <v>2.5417984106437685E-5</v>
      </c>
    </row>
    <row r="321" spans="1:16" x14ac:dyDescent="0.2">
      <c r="A321" s="1">
        <v>36987</v>
      </c>
      <c r="B321">
        <v>1151.44</v>
      </c>
      <c r="C321">
        <v>1151.44</v>
      </c>
      <c r="D321">
        <v>1119.29</v>
      </c>
      <c r="E321">
        <v>1128.43</v>
      </c>
      <c r="F321">
        <v>703777778</v>
      </c>
      <c r="K321">
        <f>LN(E322/Table1[[#This Row],[Close]])</f>
        <v>8.0847034829942665E-3</v>
      </c>
      <c r="L321">
        <f>ABS(Table2[[#This Row],[Daily Log Return]])</f>
        <v>8.0847034829942665E-3</v>
      </c>
      <c r="M321">
        <f t="shared" si="4"/>
        <v>671683695049.95996</v>
      </c>
      <c r="N321">
        <f>Table2[[#This Row],[Absolute Value of Return]]/Table2[[#This Row],[Dollar Volume]]</f>
        <v>1.2036474225257061E-14</v>
      </c>
      <c r="O321">
        <f>Table2[[#This Row],[Amihud LIQ]]*1000000</f>
        <v>1.2036474225257062E-8</v>
      </c>
      <c r="P321">
        <f>Table2[[#This Row],[Amihud LIQ]]*1000000000</f>
        <v>1.2036474225257062E-5</v>
      </c>
    </row>
    <row r="322" spans="1:16" x14ac:dyDescent="0.2">
      <c r="A322" s="1">
        <v>36990</v>
      </c>
      <c r="B322">
        <v>1128.43</v>
      </c>
      <c r="C322">
        <v>1146.1300000000001</v>
      </c>
      <c r="D322">
        <v>1126.3800000000001</v>
      </c>
      <c r="E322">
        <v>1137.5899999999999</v>
      </c>
      <c r="F322">
        <v>590444444</v>
      </c>
      <c r="K322">
        <f>LN(E323/Table1[[#This Row],[Close]])</f>
        <v>2.6706184367207418E-2</v>
      </c>
      <c r="L322">
        <f>ABS(Table2[[#This Row],[Daily Log Return]])</f>
        <v>2.6706184367207418E-2</v>
      </c>
      <c r="M322">
        <f t="shared" ref="M322:M385" si="5">E323*F323</f>
        <v>876025360259.64014</v>
      </c>
      <c r="N322">
        <f>Table2[[#This Row],[Absolute Value of Return]]/Table2[[#This Row],[Dollar Volume]]</f>
        <v>3.0485629273668662E-14</v>
      </c>
      <c r="O322">
        <f>Table2[[#This Row],[Amihud LIQ]]*1000000</f>
        <v>3.0485629273668659E-8</v>
      </c>
      <c r="P322">
        <f>Table2[[#This Row],[Amihud LIQ]]*1000000000</f>
        <v>3.0485629273668662E-5</v>
      </c>
    </row>
    <row r="323" spans="1:16" x14ac:dyDescent="0.2">
      <c r="A323" s="1">
        <v>36991</v>
      </c>
      <c r="B323">
        <v>1137.5899999999999</v>
      </c>
      <c r="C323">
        <v>1173.92</v>
      </c>
      <c r="D323">
        <v>1137.5899999999999</v>
      </c>
      <c r="E323">
        <v>1168.3800000000001</v>
      </c>
      <c r="F323">
        <v>749777778</v>
      </c>
      <c r="K323">
        <f>LN(E324/Table1[[#This Row],[Close]])</f>
        <v>-2.1334301040078266E-3</v>
      </c>
      <c r="L323">
        <f>ABS(Table2[[#This Row],[Daily Log Return]])</f>
        <v>2.1334301040078266E-3</v>
      </c>
      <c r="M323">
        <f t="shared" si="5"/>
        <v>835748814611.37012</v>
      </c>
      <c r="N323">
        <f>Table2[[#This Row],[Absolute Value of Return]]/Table2[[#This Row],[Dollar Volume]]</f>
        <v>2.5527168770199079E-15</v>
      </c>
      <c r="O323">
        <f>Table2[[#This Row],[Amihud LIQ]]*1000000</f>
        <v>2.5527168770199077E-9</v>
      </c>
      <c r="P323">
        <f>Table2[[#This Row],[Amihud LIQ]]*1000000000</f>
        <v>2.5527168770199081E-6</v>
      </c>
    </row>
    <row r="324" spans="1:16" x14ac:dyDescent="0.2">
      <c r="A324" s="1">
        <v>36992</v>
      </c>
      <c r="B324">
        <v>1168.3800000000001</v>
      </c>
      <c r="C324">
        <v>1182.24</v>
      </c>
      <c r="D324">
        <v>1160.26</v>
      </c>
      <c r="E324">
        <v>1165.8900000000001</v>
      </c>
      <c r="F324">
        <v>716833333</v>
      </c>
      <c r="K324">
        <f>LN(E325/Table1[[#This Row],[Close]])</f>
        <v>1.4991406116504373E-2</v>
      </c>
      <c r="L324">
        <f>ABS(Table2[[#This Row],[Daily Log Return]])</f>
        <v>1.4991406116504373E-2</v>
      </c>
      <c r="M324">
        <f t="shared" si="5"/>
        <v>724564999737</v>
      </c>
      <c r="N324">
        <f>Table2[[#This Row],[Absolute Value of Return]]/Table2[[#This Row],[Dollar Volume]]</f>
        <v>2.0690215676917735E-14</v>
      </c>
      <c r="O324">
        <f>Table2[[#This Row],[Amihud LIQ]]*1000000</f>
        <v>2.0690215676917733E-8</v>
      </c>
      <c r="P324">
        <f>Table2[[#This Row],[Amihud LIQ]]*1000000000</f>
        <v>2.0690215676917735E-5</v>
      </c>
    </row>
    <row r="325" spans="1:16" x14ac:dyDescent="0.2">
      <c r="A325" s="1">
        <v>36993</v>
      </c>
      <c r="B325">
        <v>1165.8900000000001</v>
      </c>
      <c r="C325">
        <v>1183.51</v>
      </c>
      <c r="D325">
        <v>1157.73</v>
      </c>
      <c r="E325">
        <v>1183.5</v>
      </c>
      <c r="F325">
        <v>612222222</v>
      </c>
      <c r="K325">
        <f>LN(E326/Table1[[#This Row],[Close]])</f>
        <v>-3.2329347126980996E-3</v>
      </c>
      <c r="L325">
        <f>ABS(Table2[[#This Row],[Daily Log Return]])</f>
        <v>3.2329347126980996E-3</v>
      </c>
      <c r="M325">
        <f t="shared" si="5"/>
        <v>598949750848.96008</v>
      </c>
      <c r="N325">
        <f>Table2[[#This Row],[Absolute Value of Return]]/Table2[[#This Row],[Dollar Volume]]</f>
        <v>5.3976726897635251E-15</v>
      </c>
      <c r="O325">
        <f>Table2[[#This Row],[Amihud LIQ]]*1000000</f>
        <v>5.3976726897635254E-9</v>
      </c>
      <c r="P325">
        <f>Table2[[#This Row],[Amihud LIQ]]*1000000000</f>
        <v>5.3976726897635252E-6</v>
      </c>
    </row>
    <row r="326" spans="1:16" x14ac:dyDescent="0.2">
      <c r="A326" s="1">
        <v>36997</v>
      </c>
      <c r="B326">
        <v>1183.5</v>
      </c>
      <c r="C326">
        <v>1184.6400000000001</v>
      </c>
      <c r="D326">
        <v>1167.3800000000001</v>
      </c>
      <c r="E326">
        <v>1179.68</v>
      </c>
      <c r="F326">
        <v>507722222</v>
      </c>
      <c r="K326">
        <f>LN(E327/Table1[[#This Row],[Close]])</f>
        <v>1.0229944705911962E-2</v>
      </c>
      <c r="L326">
        <f>ABS(Table2[[#This Row],[Daily Log Return]])</f>
        <v>1.0229944705911962E-2</v>
      </c>
      <c r="M326">
        <f t="shared" si="5"/>
        <v>734684652803.64001</v>
      </c>
      <c r="N326">
        <f>Table2[[#This Row],[Absolute Value of Return]]/Table2[[#This Row],[Dollar Volume]]</f>
        <v>1.3924266237049232E-14</v>
      </c>
      <c r="O326">
        <f>Table2[[#This Row],[Amihud LIQ]]*1000000</f>
        <v>1.3924266237049233E-8</v>
      </c>
      <c r="P326">
        <f>Table2[[#This Row],[Amihud LIQ]]*1000000000</f>
        <v>1.3924266237049231E-5</v>
      </c>
    </row>
    <row r="327" spans="1:16" x14ac:dyDescent="0.2">
      <c r="A327" s="1">
        <v>36998</v>
      </c>
      <c r="B327">
        <v>1179.68</v>
      </c>
      <c r="C327">
        <v>1192.25</v>
      </c>
      <c r="D327">
        <v>1168.9000000000001</v>
      </c>
      <c r="E327">
        <v>1191.81</v>
      </c>
      <c r="F327">
        <v>616444444</v>
      </c>
      <c r="K327">
        <f>LN(E328/Table1[[#This Row],[Close]])</f>
        <v>3.8153246657251817E-2</v>
      </c>
      <c r="L327">
        <f>ABS(Table2[[#This Row],[Daily Log Return]])</f>
        <v>3.8153246657251817E-2</v>
      </c>
      <c r="M327">
        <f t="shared" si="5"/>
        <v>1319947347216.9602</v>
      </c>
      <c r="N327">
        <f>Table2[[#This Row],[Absolute Value of Return]]/Table2[[#This Row],[Dollar Volume]]</f>
        <v>2.8905127721720064E-14</v>
      </c>
      <c r="O327">
        <f>Table2[[#This Row],[Amihud LIQ]]*1000000</f>
        <v>2.8905127721720065E-8</v>
      </c>
      <c r="P327">
        <f>Table2[[#This Row],[Amihud LIQ]]*1000000000</f>
        <v>2.8905127721720063E-5</v>
      </c>
    </row>
    <row r="328" spans="1:16" x14ac:dyDescent="0.2">
      <c r="A328" s="1">
        <v>36999</v>
      </c>
      <c r="B328">
        <v>1191.81</v>
      </c>
      <c r="C328">
        <v>1248.42</v>
      </c>
      <c r="D328">
        <v>1191.81</v>
      </c>
      <c r="E328">
        <v>1238.1600000000001</v>
      </c>
      <c r="F328">
        <v>1066055556</v>
      </c>
      <c r="K328">
        <f>LN(E329/Table1[[#This Row],[Close]])</f>
        <v>1.2464796095777778E-2</v>
      </c>
      <c r="L328">
        <f>ABS(Table2[[#This Row],[Daily Log Return]])</f>
        <v>1.2464796095777778E-2</v>
      </c>
      <c r="M328">
        <f t="shared" si="5"/>
        <v>1035547940000</v>
      </c>
      <c r="N328">
        <f>Table2[[#This Row],[Absolute Value of Return]]/Table2[[#This Row],[Dollar Volume]]</f>
        <v>1.2036908784520182E-14</v>
      </c>
      <c r="O328">
        <f>Table2[[#This Row],[Amihud LIQ]]*1000000</f>
        <v>1.2036908784520181E-8</v>
      </c>
      <c r="P328">
        <f>Table2[[#This Row],[Amihud LIQ]]*1000000000</f>
        <v>1.2036908784520183E-5</v>
      </c>
    </row>
    <row r="329" spans="1:16" x14ac:dyDescent="0.2">
      <c r="A329" s="1">
        <v>37000</v>
      </c>
      <c r="B329">
        <v>1238.1600000000001</v>
      </c>
      <c r="C329">
        <v>1253.71</v>
      </c>
      <c r="D329">
        <v>1233.3900000000001</v>
      </c>
      <c r="E329">
        <v>1253.69</v>
      </c>
      <c r="F329">
        <v>826000000</v>
      </c>
      <c r="K329">
        <f>LN(E330/Table1[[#This Row],[Close]])</f>
        <v>-8.579480423603611E-3</v>
      </c>
      <c r="L329">
        <f>ABS(Table2[[#This Row],[Daily Log Return]])</f>
        <v>8.579480423603611E-3</v>
      </c>
      <c r="M329">
        <f t="shared" si="5"/>
        <v>924431847501.56006</v>
      </c>
      <c r="N329">
        <f>Table2[[#This Row],[Absolute Value of Return]]/Table2[[#This Row],[Dollar Volume]]</f>
        <v>9.2808144232494453E-15</v>
      </c>
      <c r="O329">
        <f>Table2[[#This Row],[Amihud LIQ]]*1000000</f>
        <v>9.2808144232494456E-9</v>
      </c>
      <c r="P329">
        <f>Table2[[#This Row],[Amihud LIQ]]*1000000000</f>
        <v>9.2808144232494458E-6</v>
      </c>
    </row>
    <row r="330" spans="1:16" x14ac:dyDescent="0.2">
      <c r="A330" s="1">
        <v>37001</v>
      </c>
      <c r="B330">
        <v>1253.7</v>
      </c>
      <c r="C330">
        <v>1253.7</v>
      </c>
      <c r="D330">
        <v>1234.4100000000001</v>
      </c>
      <c r="E330">
        <v>1242.98</v>
      </c>
      <c r="F330">
        <v>743722222</v>
      </c>
      <c r="K330">
        <f>LN(E331/Table1[[#This Row],[Close]])</f>
        <v>-1.5093463801464277E-2</v>
      </c>
      <c r="L330">
        <f>ABS(Table2[[#This Row],[Daily Log Return]])</f>
        <v>1.5093463801464277E-2</v>
      </c>
      <c r="M330">
        <f t="shared" si="5"/>
        <v>688770520544.15991</v>
      </c>
      <c r="N330">
        <f>Table2[[#This Row],[Absolute Value of Return]]/Table2[[#This Row],[Dollar Volume]]</f>
        <v>2.1913632118778481E-14</v>
      </c>
      <c r="O330">
        <f>Table2[[#This Row],[Amihud LIQ]]*1000000</f>
        <v>2.1913632118778483E-8</v>
      </c>
      <c r="P330">
        <f>Table2[[#This Row],[Amihud LIQ]]*1000000000</f>
        <v>2.1913632118778482E-5</v>
      </c>
    </row>
    <row r="331" spans="1:16" x14ac:dyDescent="0.2">
      <c r="A331" s="1">
        <v>37004</v>
      </c>
      <c r="B331">
        <v>1242.98</v>
      </c>
      <c r="C331">
        <v>1242.98</v>
      </c>
      <c r="D331">
        <v>1217.47</v>
      </c>
      <c r="E331">
        <v>1224.3599999999999</v>
      </c>
      <c r="F331">
        <v>562555556</v>
      </c>
      <c r="K331">
        <f>LN(E332/Table1[[#This Row],[Close]])</f>
        <v>-1.2236011370614273E-2</v>
      </c>
      <c r="L331">
        <f>ABS(Table2[[#This Row],[Daily Log Return]])</f>
        <v>1.2236011370614273E-2</v>
      </c>
      <c r="M331">
        <f t="shared" si="5"/>
        <v>817400141263.51001</v>
      </c>
      <c r="N331">
        <f>Table2[[#This Row],[Absolute Value of Return]]/Table2[[#This Row],[Dollar Volume]]</f>
        <v>1.4969426542672545E-14</v>
      </c>
      <c r="O331">
        <f>Table2[[#This Row],[Amihud LIQ]]*1000000</f>
        <v>1.4969426542672546E-8</v>
      </c>
      <c r="P331">
        <f>Table2[[#This Row],[Amihud LIQ]]*1000000000</f>
        <v>1.4969426542672544E-5</v>
      </c>
    </row>
    <row r="332" spans="1:16" x14ac:dyDescent="0.2">
      <c r="A332" s="1">
        <v>37005</v>
      </c>
      <c r="B332">
        <v>1224.3599999999999</v>
      </c>
      <c r="C332">
        <v>1233.54</v>
      </c>
      <c r="D332">
        <v>1208.8900000000001</v>
      </c>
      <c r="E332">
        <v>1209.47</v>
      </c>
      <c r="F332">
        <v>675833333</v>
      </c>
      <c r="K332">
        <f>LN(E333/Table1[[#This Row],[Close]])</f>
        <v>1.5815145356776507E-2</v>
      </c>
      <c r="L332">
        <f>ABS(Table2[[#This Row],[Daily Log Return]])</f>
        <v>1.5815145356776507E-2</v>
      </c>
      <c r="M332">
        <f t="shared" si="5"/>
        <v>821624167076.25</v>
      </c>
      <c r="N332">
        <f>Table2[[#This Row],[Absolute Value of Return]]/Table2[[#This Row],[Dollar Volume]]</f>
        <v>1.9248637017402627E-14</v>
      </c>
      <c r="O332">
        <f>Table2[[#This Row],[Amihud LIQ]]*1000000</f>
        <v>1.9248637017402629E-8</v>
      </c>
      <c r="P332">
        <f>Table2[[#This Row],[Amihud LIQ]]*1000000000</f>
        <v>1.9248637017402626E-5</v>
      </c>
    </row>
    <row r="333" spans="1:16" x14ac:dyDescent="0.2">
      <c r="A333" s="1">
        <v>37006</v>
      </c>
      <c r="B333">
        <v>1209.47</v>
      </c>
      <c r="C333">
        <v>1232.3599999999999</v>
      </c>
      <c r="D333">
        <v>1207.3800000000001</v>
      </c>
      <c r="E333">
        <v>1228.75</v>
      </c>
      <c r="F333">
        <v>668666667</v>
      </c>
      <c r="K333">
        <f>LN(E334/Table1[[#This Row],[Close]])</f>
        <v>4.6848380836739508E-3</v>
      </c>
      <c r="L333">
        <f>ABS(Table2[[#This Row],[Daily Log Return]])</f>
        <v>4.6848380836739508E-3</v>
      </c>
      <c r="M333">
        <f t="shared" si="5"/>
        <v>922597946255.16003</v>
      </c>
      <c r="N333">
        <f>Table2[[#This Row],[Absolute Value of Return]]/Table2[[#This Row],[Dollar Volume]]</f>
        <v>5.0778761243614127E-15</v>
      </c>
      <c r="O333">
        <f>Table2[[#This Row],[Amihud LIQ]]*1000000</f>
        <v>5.0778761243614123E-9</v>
      </c>
      <c r="P333">
        <f>Table2[[#This Row],[Amihud LIQ]]*1000000000</f>
        <v>5.0778761243614123E-6</v>
      </c>
    </row>
    <row r="334" spans="1:16" x14ac:dyDescent="0.2">
      <c r="A334" s="1">
        <v>37007</v>
      </c>
      <c r="B334">
        <v>1228.75</v>
      </c>
      <c r="C334">
        <v>1248.3</v>
      </c>
      <c r="D334">
        <v>1228.75</v>
      </c>
      <c r="E334">
        <v>1234.52</v>
      </c>
      <c r="F334">
        <v>747333333</v>
      </c>
      <c r="K334">
        <f>LN(E335/Table1[[#This Row],[Close]])</f>
        <v>1.4898348784713774E-2</v>
      </c>
      <c r="L334">
        <f>ABS(Table2[[#This Row],[Daily Log Return]])</f>
        <v>1.4898348784713774E-2</v>
      </c>
      <c r="M334">
        <f t="shared" si="5"/>
        <v>759696369722.90002</v>
      </c>
      <c r="N334">
        <f>Table2[[#This Row],[Absolute Value of Return]]/Table2[[#This Row],[Dollar Volume]]</f>
        <v>1.9610925336062829E-14</v>
      </c>
      <c r="O334">
        <f>Table2[[#This Row],[Amihud LIQ]]*1000000</f>
        <v>1.9610925336062828E-8</v>
      </c>
      <c r="P334">
        <f>Table2[[#This Row],[Amihud LIQ]]*1000000000</f>
        <v>1.961092533606283E-5</v>
      </c>
    </row>
    <row r="335" spans="1:16" x14ac:dyDescent="0.2">
      <c r="A335" s="1">
        <v>37008</v>
      </c>
      <c r="B335">
        <v>1234.52</v>
      </c>
      <c r="C335">
        <v>1253.07</v>
      </c>
      <c r="D335">
        <v>1234.52</v>
      </c>
      <c r="E335">
        <v>1253.05</v>
      </c>
      <c r="F335">
        <v>606277778</v>
      </c>
      <c r="K335">
        <f>LN(E336/Table1[[#This Row],[Close]])</f>
        <v>-2.8691213722997493E-3</v>
      </c>
      <c r="L335">
        <f>ABS(Table2[[#This Row],[Daily Log Return]])</f>
        <v>2.8691213722997493E-3</v>
      </c>
      <c r="M335">
        <f t="shared" si="5"/>
        <v>879342182499.88</v>
      </c>
      <c r="N335">
        <f>Table2[[#This Row],[Absolute Value of Return]]/Table2[[#This Row],[Dollar Volume]]</f>
        <v>3.2628042068255276E-15</v>
      </c>
      <c r="O335">
        <f>Table2[[#This Row],[Amihud LIQ]]*1000000</f>
        <v>3.2628042068255276E-9</v>
      </c>
      <c r="P335">
        <f>Table2[[#This Row],[Amihud LIQ]]*1000000000</f>
        <v>3.2628042068255278E-6</v>
      </c>
    </row>
    <row r="336" spans="1:16" x14ac:dyDescent="0.2">
      <c r="A336" s="1">
        <v>37011</v>
      </c>
      <c r="B336">
        <v>1253.05</v>
      </c>
      <c r="C336">
        <v>1269.3</v>
      </c>
      <c r="D336">
        <v>1243.99</v>
      </c>
      <c r="E336">
        <v>1249.46</v>
      </c>
      <c r="F336">
        <v>703777778</v>
      </c>
      <c r="K336">
        <f>LN(E337/Table1[[#This Row],[Close]])</f>
        <v>1.3498356707491575E-2</v>
      </c>
      <c r="L336">
        <f>ABS(Table2[[#This Row],[Daily Log Return]])</f>
        <v>1.3498356707491575E-2</v>
      </c>
      <c r="M336">
        <f t="shared" si="5"/>
        <v>831136429170.32007</v>
      </c>
      <c r="N336">
        <f>Table2[[#This Row],[Absolute Value of Return]]/Table2[[#This Row],[Dollar Volume]]</f>
        <v>1.6240843541133525E-14</v>
      </c>
      <c r="O336">
        <f>Table2[[#This Row],[Amihud LIQ]]*1000000</f>
        <v>1.6240843541133526E-8</v>
      </c>
      <c r="P336">
        <f>Table2[[#This Row],[Amihud LIQ]]*1000000000</f>
        <v>1.6240843541133524E-5</v>
      </c>
    </row>
    <row r="337" spans="1:16" x14ac:dyDescent="0.2">
      <c r="A337" s="1">
        <v>37012</v>
      </c>
      <c r="B337">
        <v>1249.46</v>
      </c>
      <c r="C337">
        <v>1266.47</v>
      </c>
      <c r="D337">
        <v>1243.55</v>
      </c>
      <c r="E337">
        <v>1266.44</v>
      </c>
      <c r="F337">
        <v>656277778</v>
      </c>
      <c r="K337">
        <f>LN(E338/Table1[[#This Row],[Close]])</f>
        <v>7.8141345086766244E-4</v>
      </c>
      <c r="L337">
        <f>ABS(Table2[[#This Row],[Daily Log Return]])</f>
        <v>7.8141345086766244E-4</v>
      </c>
      <c r="M337">
        <f t="shared" si="5"/>
        <v>945080303755.81006</v>
      </c>
      <c r="N337">
        <f>Table2[[#This Row],[Absolute Value of Return]]/Table2[[#This Row],[Dollar Volume]]</f>
        <v>8.2682227929444199E-16</v>
      </c>
      <c r="O337">
        <f>Table2[[#This Row],[Amihud LIQ]]*1000000</f>
        <v>8.2682227929444199E-10</v>
      </c>
      <c r="P337">
        <f>Table2[[#This Row],[Amihud LIQ]]*1000000000</f>
        <v>8.2682227929444199E-7</v>
      </c>
    </row>
    <row r="338" spans="1:16" x14ac:dyDescent="0.2">
      <c r="A338" s="1">
        <v>37013</v>
      </c>
      <c r="B338">
        <v>1266.44</v>
      </c>
      <c r="C338">
        <v>1272.93</v>
      </c>
      <c r="D338">
        <v>1257.7</v>
      </c>
      <c r="E338">
        <v>1267.43</v>
      </c>
      <c r="F338">
        <v>745666667</v>
      </c>
      <c r="K338">
        <f>LN(E339/Table1[[#This Row],[Close]])</f>
        <v>-1.4984322556561265E-2</v>
      </c>
      <c r="L338">
        <f>ABS(Table2[[#This Row],[Daily Log Return]])</f>
        <v>1.4984322556561265E-2</v>
      </c>
      <c r="M338">
        <f t="shared" si="5"/>
        <v>789310657082.85999</v>
      </c>
      <c r="N338">
        <f>Table2[[#This Row],[Absolute Value of Return]]/Table2[[#This Row],[Dollar Volume]]</f>
        <v>1.8984062133330915E-14</v>
      </c>
      <c r="O338">
        <f>Table2[[#This Row],[Amihud LIQ]]*1000000</f>
        <v>1.8984062133330917E-8</v>
      </c>
      <c r="P338">
        <f>Table2[[#This Row],[Amihud LIQ]]*1000000000</f>
        <v>1.8984062133330917E-5</v>
      </c>
    </row>
    <row r="339" spans="1:16" x14ac:dyDescent="0.2">
      <c r="A339" s="1">
        <v>37014</v>
      </c>
      <c r="B339">
        <v>1267.43</v>
      </c>
      <c r="C339">
        <v>1267.43</v>
      </c>
      <c r="D339">
        <v>1239.8800000000001</v>
      </c>
      <c r="E339">
        <v>1248.58</v>
      </c>
      <c r="F339">
        <v>632166667</v>
      </c>
      <c r="K339">
        <f>LN(E340/Table1[[#This Row],[Close]])</f>
        <v>1.4337134644277622E-2</v>
      </c>
      <c r="L339">
        <f>ABS(Table2[[#This Row],[Daily Log Return]])</f>
        <v>1.4337134644277622E-2</v>
      </c>
      <c r="M339">
        <f t="shared" si="5"/>
        <v>761443712088.87</v>
      </c>
      <c r="N339">
        <f>Table2[[#This Row],[Absolute Value of Return]]/Table2[[#This Row],[Dollar Volume]]</f>
        <v>1.8828883102792368E-14</v>
      </c>
      <c r="O339">
        <f>Table2[[#This Row],[Amihud LIQ]]*1000000</f>
        <v>1.8828883102792367E-8</v>
      </c>
      <c r="P339">
        <f>Table2[[#This Row],[Amihud LIQ]]*1000000000</f>
        <v>1.882888310279237E-5</v>
      </c>
    </row>
    <row r="340" spans="1:16" x14ac:dyDescent="0.2">
      <c r="A340" s="1">
        <v>37015</v>
      </c>
      <c r="B340">
        <v>1248.58</v>
      </c>
      <c r="C340">
        <v>1267.51</v>
      </c>
      <c r="D340">
        <v>1232</v>
      </c>
      <c r="E340">
        <v>1266.6099999999999</v>
      </c>
      <c r="F340">
        <v>601166667</v>
      </c>
      <c r="K340">
        <f>LN(E341/Table1[[#This Row],[Close]])</f>
        <v>-2.4504778834605304E-3</v>
      </c>
      <c r="L340">
        <f>ABS(Table2[[#This Row],[Daily Log Return]])</f>
        <v>2.4504778834605304E-3</v>
      </c>
      <c r="M340">
        <f t="shared" si="5"/>
        <v>666150549719.21997</v>
      </c>
      <c r="N340">
        <f>Table2[[#This Row],[Absolute Value of Return]]/Table2[[#This Row],[Dollar Volume]]</f>
        <v>3.6785646795508884E-15</v>
      </c>
      <c r="O340">
        <f>Table2[[#This Row],[Amihud LIQ]]*1000000</f>
        <v>3.6785646795508884E-9</v>
      </c>
      <c r="P340">
        <f>Table2[[#This Row],[Amihud LIQ]]*1000000000</f>
        <v>3.6785646795508883E-6</v>
      </c>
    </row>
    <row r="341" spans="1:16" x14ac:dyDescent="0.2">
      <c r="A341" s="1">
        <v>37018</v>
      </c>
      <c r="B341">
        <v>1266.6099999999999</v>
      </c>
      <c r="C341">
        <v>1270</v>
      </c>
      <c r="D341">
        <v>1259.19</v>
      </c>
      <c r="E341">
        <v>1263.51</v>
      </c>
      <c r="F341">
        <v>527222222</v>
      </c>
      <c r="K341">
        <f>LN(E342/Table1[[#This Row],[Close]])</f>
        <v>-1.829913649173398E-3</v>
      </c>
      <c r="L341">
        <f>ABS(Table2[[#This Row],[Daily Log Return]])</f>
        <v>1.829913649173398E-3</v>
      </c>
      <c r="M341">
        <f t="shared" si="5"/>
        <v>705080867227.20007</v>
      </c>
      <c r="N341">
        <f>Table2[[#This Row],[Absolute Value of Return]]/Table2[[#This Row],[Dollar Volume]]</f>
        <v>2.5953244999679451E-15</v>
      </c>
      <c r="O341">
        <f>Table2[[#This Row],[Amihud LIQ]]*1000000</f>
        <v>2.595324499967945E-9</v>
      </c>
      <c r="P341">
        <f>Table2[[#This Row],[Amihud LIQ]]*1000000000</f>
        <v>2.5953244999679452E-6</v>
      </c>
    </row>
    <row r="342" spans="1:16" x14ac:dyDescent="0.2">
      <c r="A342" s="1">
        <v>37019</v>
      </c>
      <c r="B342">
        <v>1266.71</v>
      </c>
      <c r="C342">
        <v>1267.01</v>
      </c>
      <c r="D342">
        <v>1253</v>
      </c>
      <c r="E342">
        <v>1261.2</v>
      </c>
      <c r="F342">
        <v>559055556</v>
      </c>
      <c r="K342">
        <f>LN(E343/Table1[[#This Row],[Close]])</f>
        <v>-4.4978897639732082E-3</v>
      </c>
      <c r="L342">
        <f>ABS(Table2[[#This Row],[Daily Log Return]])</f>
        <v>4.4978897639732082E-3</v>
      </c>
      <c r="M342">
        <f t="shared" si="5"/>
        <v>789874164304.93994</v>
      </c>
      <c r="N342">
        <f>Table2[[#This Row],[Absolute Value of Return]]/Table2[[#This Row],[Dollar Volume]]</f>
        <v>5.6944383893492511E-15</v>
      </c>
      <c r="O342">
        <f>Table2[[#This Row],[Amihud LIQ]]*1000000</f>
        <v>5.6944383893492509E-9</v>
      </c>
      <c r="P342">
        <f>Table2[[#This Row],[Amihud LIQ]]*1000000000</f>
        <v>5.6944383893492515E-6</v>
      </c>
    </row>
    <row r="343" spans="1:16" x14ac:dyDescent="0.2">
      <c r="A343" s="1">
        <v>37020</v>
      </c>
      <c r="B343">
        <v>1261.2</v>
      </c>
      <c r="C343">
        <v>1261.6500000000001</v>
      </c>
      <c r="D343">
        <v>1247.83</v>
      </c>
      <c r="E343">
        <v>1255.54</v>
      </c>
      <c r="F343">
        <v>629111111</v>
      </c>
      <c r="K343">
        <f>LN(E344/Table1[[#This Row],[Close]])</f>
        <v>-2.8677033079511802E-4</v>
      </c>
      <c r="L343">
        <f>ABS(Table2[[#This Row],[Daily Log Return]])</f>
        <v>2.8677033079511802E-4</v>
      </c>
      <c r="M343">
        <f t="shared" si="5"/>
        <v>736860392780.08008</v>
      </c>
      <c r="N343">
        <f>Table2[[#This Row],[Absolute Value of Return]]/Table2[[#This Row],[Dollar Volume]]</f>
        <v>3.8917864714260217E-16</v>
      </c>
      <c r="O343">
        <f>Table2[[#This Row],[Amihud LIQ]]*1000000</f>
        <v>3.8917864714260216E-10</v>
      </c>
      <c r="P343">
        <f>Table2[[#This Row],[Amihud LIQ]]*1000000000</f>
        <v>3.8917864714260219E-7</v>
      </c>
    </row>
    <row r="344" spans="1:16" x14ac:dyDescent="0.2">
      <c r="A344" s="1">
        <v>37021</v>
      </c>
      <c r="B344">
        <v>1255.54</v>
      </c>
      <c r="C344">
        <v>1268.1400000000001</v>
      </c>
      <c r="D344">
        <v>1254.56</v>
      </c>
      <c r="E344">
        <v>1255.18</v>
      </c>
      <c r="F344">
        <v>587055556</v>
      </c>
      <c r="K344">
        <f>LN(E345/Table1[[#This Row],[Close]])</f>
        <v>-7.6054508190734329E-3</v>
      </c>
      <c r="L344">
        <f>ABS(Table2[[#This Row],[Daily Log Return]])</f>
        <v>7.6054508190734329E-3</v>
      </c>
      <c r="M344">
        <f t="shared" si="5"/>
        <v>627125640557.47998</v>
      </c>
      <c r="N344">
        <f>Table2[[#This Row],[Absolute Value of Return]]/Table2[[#This Row],[Dollar Volume]]</f>
        <v>1.2127475464585706E-14</v>
      </c>
      <c r="O344">
        <f>Table2[[#This Row],[Amihud LIQ]]*1000000</f>
        <v>1.2127475464585706E-8</v>
      </c>
      <c r="P344">
        <f>Table2[[#This Row],[Amihud LIQ]]*1000000000</f>
        <v>1.2127475464585707E-5</v>
      </c>
    </row>
    <row r="345" spans="1:16" x14ac:dyDescent="0.2">
      <c r="A345" s="1">
        <v>37022</v>
      </c>
      <c r="B345">
        <v>1255.18</v>
      </c>
      <c r="C345">
        <v>1259.8399999999999</v>
      </c>
      <c r="D345">
        <v>1240.79</v>
      </c>
      <c r="E345">
        <v>1245.67</v>
      </c>
      <c r="F345">
        <v>503444444</v>
      </c>
      <c r="K345">
        <f>LN(E346/Table1[[#This Row],[Close]])</f>
        <v>2.6056400761526469E-3</v>
      </c>
      <c r="L345">
        <f>ABS(Table2[[#This Row],[Daily Log Return]])</f>
        <v>2.6056400761526469E-3</v>
      </c>
      <c r="M345">
        <f t="shared" si="5"/>
        <v>595457302499.76001</v>
      </c>
      <c r="N345">
        <f>Table2[[#This Row],[Absolute Value of Return]]/Table2[[#This Row],[Dollar Volume]]</f>
        <v>4.3758638364397202E-15</v>
      </c>
      <c r="O345">
        <f>Table2[[#This Row],[Amihud LIQ]]*1000000</f>
        <v>4.3758638364397199E-9</v>
      </c>
      <c r="P345">
        <f>Table2[[#This Row],[Amihud LIQ]]*1000000000</f>
        <v>4.3758638364397206E-6</v>
      </c>
    </row>
    <row r="346" spans="1:16" x14ac:dyDescent="0.2">
      <c r="A346" s="1">
        <v>37025</v>
      </c>
      <c r="B346">
        <v>1245.67</v>
      </c>
      <c r="C346">
        <v>1249.68</v>
      </c>
      <c r="D346">
        <v>1241.02</v>
      </c>
      <c r="E346">
        <v>1248.92</v>
      </c>
      <c r="F346">
        <v>476777778</v>
      </c>
      <c r="K346">
        <f>LN(E347/Table1[[#This Row],[Close]])</f>
        <v>4.1627308114831099E-4</v>
      </c>
      <c r="L346">
        <f>ABS(Table2[[#This Row],[Daily Log Return]])</f>
        <v>4.1627308114831099E-4</v>
      </c>
      <c r="M346">
        <f t="shared" si="5"/>
        <v>743972106111.35999</v>
      </c>
      <c r="N346">
        <f>Table2[[#This Row],[Absolute Value of Return]]/Table2[[#This Row],[Dollar Volume]]</f>
        <v>5.5952780719711818E-16</v>
      </c>
      <c r="O346">
        <f>Table2[[#This Row],[Amihud LIQ]]*1000000</f>
        <v>5.5952780719711813E-10</v>
      </c>
      <c r="P346">
        <f>Table2[[#This Row],[Amihud LIQ]]*1000000000</f>
        <v>5.5952780719711819E-7</v>
      </c>
    </row>
    <row r="347" spans="1:16" x14ac:dyDescent="0.2">
      <c r="A347" s="1">
        <v>37026</v>
      </c>
      <c r="B347">
        <v>1248.92</v>
      </c>
      <c r="C347">
        <v>1257.45</v>
      </c>
      <c r="D347">
        <v>1245.3599999999999</v>
      </c>
      <c r="E347">
        <v>1249.44</v>
      </c>
      <c r="F347">
        <v>595444444</v>
      </c>
      <c r="K347">
        <f>LN(E348/Table1[[#This Row],[Close]])</f>
        <v>2.8055485283507087E-2</v>
      </c>
      <c r="L347">
        <f>ABS(Table2[[#This Row],[Daily Log Return]])</f>
        <v>2.8055485283507087E-2</v>
      </c>
      <c r="M347">
        <f t="shared" si="5"/>
        <v>1003220248047.78</v>
      </c>
      <c r="N347">
        <f>Table2[[#This Row],[Absolute Value of Return]]/Table2[[#This Row],[Dollar Volume]]</f>
        <v>2.7965429663228747E-14</v>
      </c>
      <c r="O347">
        <f>Table2[[#This Row],[Amihud LIQ]]*1000000</f>
        <v>2.7965429663228747E-8</v>
      </c>
      <c r="P347">
        <f>Table2[[#This Row],[Amihud LIQ]]*1000000000</f>
        <v>2.7965429663228747E-5</v>
      </c>
    </row>
    <row r="348" spans="1:16" x14ac:dyDescent="0.2">
      <c r="A348" s="1">
        <v>37027</v>
      </c>
      <c r="B348">
        <v>1249.44</v>
      </c>
      <c r="C348">
        <v>1286.3900000000001</v>
      </c>
      <c r="D348">
        <v>1243.02</v>
      </c>
      <c r="E348">
        <v>1284.99</v>
      </c>
      <c r="F348">
        <v>780722222</v>
      </c>
      <c r="K348">
        <f>LN(E349/Table1[[#This Row],[Close]])</f>
        <v>2.7200539020717841E-3</v>
      </c>
      <c r="L348">
        <f>ABS(Table2[[#This Row],[Daily Log Return]])</f>
        <v>2.7200539020717841E-3</v>
      </c>
      <c r="M348">
        <f t="shared" si="5"/>
        <v>970376135412.39001</v>
      </c>
      <c r="N348">
        <f>Table2[[#This Row],[Absolute Value of Return]]/Table2[[#This Row],[Dollar Volume]]</f>
        <v>2.8030923296725726E-15</v>
      </c>
      <c r="O348">
        <f>Table2[[#This Row],[Amihud LIQ]]*1000000</f>
        <v>2.8030923296725725E-9</v>
      </c>
      <c r="P348">
        <f>Table2[[#This Row],[Amihud LIQ]]*1000000000</f>
        <v>2.8030923296725724E-6</v>
      </c>
    </row>
    <row r="349" spans="1:16" x14ac:dyDescent="0.2">
      <c r="A349" s="1">
        <v>37028</v>
      </c>
      <c r="B349">
        <v>1284.99</v>
      </c>
      <c r="C349">
        <v>1296.48</v>
      </c>
      <c r="D349">
        <v>1282.6500000000001</v>
      </c>
      <c r="E349">
        <v>1288.49</v>
      </c>
      <c r="F349">
        <v>753111111</v>
      </c>
      <c r="K349">
        <f>LN(E350/Table1[[#This Row],[Close]])</f>
        <v>2.6894550110181429E-3</v>
      </c>
      <c r="L349">
        <f>ABS(Table2[[#This Row],[Daily Log Return]])</f>
        <v>2.6894550110181429E-3</v>
      </c>
      <c r="M349">
        <f t="shared" si="5"/>
        <v>811637981935.12</v>
      </c>
      <c r="N349">
        <f>Table2[[#This Row],[Absolute Value of Return]]/Table2[[#This Row],[Dollar Volume]]</f>
        <v>3.3136140383744759E-15</v>
      </c>
      <c r="O349">
        <f>Table2[[#This Row],[Amihud LIQ]]*1000000</f>
        <v>3.3136140383744758E-9</v>
      </c>
      <c r="P349">
        <f>Table2[[#This Row],[Amihud LIQ]]*1000000000</f>
        <v>3.313614038374476E-6</v>
      </c>
    </row>
    <row r="350" spans="1:16" x14ac:dyDescent="0.2">
      <c r="A350" s="1">
        <v>37029</v>
      </c>
      <c r="B350">
        <v>1288.49</v>
      </c>
      <c r="C350">
        <v>1292.06</v>
      </c>
      <c r="D350">
        <v>1281.1500000000001</v>
      </c>
      <c r="E350">
        <v>1291.96</v>
      </c>
      <c r="F350">
        <v>628222222</v>
      </c>
      <c r="K350">
        <f>LN(E351/Table1[[#This Row],[Close]])</f>
        <v>1.6024667323379045E-2</v>
      </c>
      <c r="L350">
        <f>ABS(Table2[[#This Row],[Daily Log Return]])</f>
        <v>1.6024667323379045E-2</v>
      </c>
      <c r="M350">
        <f t="shared" si="5"/>
        <v>856913314708.26001</v>
      </c>
      <c r="N350">
        <f>Table2[[#This Row],[Absolute Value of Return]]/Table2[[#This Row],[Dollar Volume]]</f>
        <v>1.8700453182752464E-14</v>
      </c>
      <c r="O350">
        <f>Table2[[#This Row],[Amihud LIQ]]*1000000</f>
        <v>1.8700453182752465E-8</v>
      </c>
      <c r="P350">
        <f>Table2[[#This Row],[Amihud LIQ]]*1000000000</f>
        <v>1.8700453182752464E-5</v>
      </c>
    </row>
    <row r="351" spans="1:16" x14ac:dyDescent="0.2">
      <c r="A351" s="1">
        <v>37032</v>
      </c>
      <c r="B351">
        <v>1291.96</v>
      </c>
      <c r="C351">
        <v>1312.95</v>
      </c>
      <c r="D351">
        <v>1287.8699999999999</v>
      </c>
      <c r="E351">
        <v>1312.83</v>
      </c>
      <c r="F351">
        <v>652722222</v>
      </c>
      <c r="K351">
        <f>LN(E352/Table1[[#This Row],[Close]])</f>
        <v>-2.6313697153776505E-3</v>
      </c>
      <c r="L351">
        <f>ABS(Table2[[#This Row],[Daily Log Return]])</f>
        <v>2.6313697153776505E-3</v>
      </c>
      <c r="M351">
        <f t="shared" si="5"/>
        <v>916856973042.36011</v>
      </c>
      <c r="N351">
        <f>Table2[[#This Row],[Absolute Value of Return]]/Table2[[#This Row],[Dollar Volume]]</f>
        <v>2.8699893143050542E-15</v>
      </c>
      <c r="O351">
        <f>Table2[[#This Row],[Amihud LIQ]]*1000000</f>
        <v>2.869989314305054E-9</v>
      </c>
      <c r="P351">
        <f>Table2[[#This Row],[Amihud LIQ]]*1000000000</f>
        <v>2.8699893143050543E-6</v>
      </c>
    </row>
    <row r="352" spans="1:16" x14ac:dyDescent="0.2">
      <c r="A352" s="1">
        <v>37033</v>
      </c>
      <c r="B352">
        <v>1312.83</v>
      </c>
      <c r="C352">
        <v>1315.93</v>
      </c>
      <c r="D352">
        <v>1306.8900000000001</v>
      </c>
      <c r="E352">
        <v>1309.3800000000001</v>
      </c>
      <c r="F352">
        <v>700222222</v>
      </c>
      <c r="K352">
        <f>LN(E353/Table1[[#This Row],[Close]])</f>
        <v>-1.5648229772575965E-2</v>
      </c>
      <c r="L352">
        <f>ABS(Table2[[#This Row],[Daily Log Return]])</f>
        <v>1.5648229772575965E-2</v>
      </c>
      <c r="M352">
        <f t="shared" si="5"/>
        <v>812674410538.19995</v>
      </c>
      <c r="N352">
        <f>Table2[[#This Row],[Absolute Value of Return]]/Table2[[#This Row],[Dollar Volume]]</f>
        <v>1.9255226410061075E-14</v>
      </c>
      <c r="O352">
        <f>Table2[[#This Row],[Amihud LIQ]]*1000000</f>
        <v>1.9255226410061076E-8</v>
      </c>
      <c r="P352">
        <f>Table2[[#This Row],[Amihud LIQ]]*1000000000</f>
        <v>1.9255226410061073E-5</v>
      </c>
    </row>
    <row r="353" spans="1:16" x14ac:dyDescent="0.2">
      <c r="A353" s="1">
        <v>37034</v>
      </c>
      <c r="B353">
        <v>1309.3800000000001</v>
      </c>
      <c r="C353">
        <v>1309.3800000000001</v>
      </c>
      <c r="D353">
        <v>1288.7</v>
      </c>
      <c r="E353">
        <v>1289.05</v>
      </c>
      <c r="F353">
        <v>630444444</v>
      </c>
      <c r="K353">
        <f>LN(E354/Table1[[#This Row],[Close]])</f>
        <v>3.1910553679439595E-3</v>
      </c>
      <c r="L353">
        <f>ABS(Table2[[#This Row],[Daily Log Return]])</f>
        <v>3.1910553679439595E-3</v>
      </c>
      <c r="M353">
        <f t="shared" si="5"/>
        <v>790773455000</v>
      </c>
      <c r="N353">
        <f>Table2[[#This Row],[Absolute Value of Return]]/Table2[[#This Row],[Dollar Volume]]</f>
        <v>4.0353597452812315E-15</v>
      </c>
      <c r="O353">
        <f>Table2[[#This Row],[Amihud LIQ]]*1000000</f>
        <v>4.0353597452812315E-9</v>
      </c>
      <c r="P353">
        <f>Table2[[#This Row],[Amihud LIQ]]*1000000000</f>
        <v>4.0353597452812314E-6</v>
      </c>
    </row>
    <row r="354" spans="1:16" x14ac:dyDescent="0.2">
      <c r="A354" s="1">
        <v>37035</v>
      </c>
      <c r="B354">
        <v>1289.05</v>
      </c>
      <c r="C354">
        <v>1295.04</v>
      </c>
      <c r="D354">
        <v>1281.22</v>
      </c>
      <c r="E354">
        <v>1293.17</v>
      </c>
      <c r="F354">
        <v>611500000</v>
      </c>
      <c r="K354">
        <f>LN(E355/Table1[[#This Row],[Close]])</f>
        <v>-1.1886288068737762E-2</v>
      </c>
      <c r="L354">
        <f>ABS(Table2[[#This Row],[Daily Log Return]])</f>
        <v>1.1886288068737762E-2</v>
      </c>
      <c r="M354">
        <f t="shared" si="5"/>
        <v>587900394456.84009</v>
      </c>
      <c r="N354">
        <f>Table2[[#This Row],[Absolute Value of Return]]/Table2[[#This Row],[Dollar Volume]]</f>
        <v>2.0218200533305439E-14</v>
      </c>
      <c r="O354">
        <f>Table2[[#This Row],[Amihud LIQ]]*1000000</f>
        <v>2.021820053330544E-8</v>
      </c>
      <c r="P354">
        <f>Table2[[#This Row],[Amihud LIQ]]*1000000000</f>
        <v>2.0218200533305441E-5</v>
      </c>
    </row>
    <row r="355" spans="1:16" x14ac:dyDescent="0.2">
      <c r="A355" s="1">
        <v>37036</v>
      </c>
      <c r="B355">
        <v>1293.17</v>
      </c>
      <c r="C355">
        <v>1293.17</v>
      </c>
      <c r="D355">
        <v>1276.42</v>
      </c>
      <c r="E355">
        <v>1277.8900000000001</v>
      </c>
      <c r="F355">
        <v>460055556</v>
      </c>
      <c r="K355">
        <f>LN(E356/Table1[[#This Row],[Close]])</f>
        <v>-7.8246308195957515E-3</v>
      </c>
      <c r="L355">
        <f>ABS(Table2[[#This Row],[Daily Log Return]])</f>
        <v>7.8246308195957515E-3</v>
      </c>
      <c r="M355">
        <f t="shared" si="5"/>
        <v>722720100000</v>
      </c>
      <c r="N355">
        <f>Table2[[#This Row],[Absolute Value of Return]]/Table2[[#This Row],[Dollar Volume]]</f>
        <v>1.0826640658805188E-14</v>
      </c>
      <c r="O355">
        <f>Table2[[#This Row],[Amihud LIQ]]*1000000</f>
        <v>1.0826640658805189E-8</v>
      </c>
      <c r="P355">
        <f>Table2[[#This Row],[Amihud LIQ]]*1000000000</f>
        <v>1.0826640658805188E-5</v>
      </c>
    </row>
    <row r="356" spans="1:16" x14ac:dyDescent="0.2">
      <c r="A356" s="1">
        <v>37040</v>
      </c>
      <c r="B356">
        <v>1277.8900000000001</v>
      </c>
      <c r="C356">
        <v>1278.42</v>
      </c>
      <c r="D356">
        <v>1265.4100000000001</v>
      </c>
      <c r="E356">
        <v>1267.93</v>
      </c>
      <c r="F356">
        <v>570000000</v>
      </c>
      <c r="K356">
        <f>LN(E357/Table1[[#This Row],[Close]])</f>
        <v>-1.5779278987004083E-2</v>
      </c>
      <c r="L356">
        <f>ABS(Table2[[#This Row],[Daily Log Return]])</f>
        <v>1.5779278987004083E-2</v>
      </c>
      <c r="M356">
        <f t="shared" si="5"/>
        <v>803347493749.35999</v>
      </c>
      <c r="N356">
        <f>Table2[[#This Row],[Absolute Value of Return]]/Table2[[#This Row],[Dollar Volume]]</f>
        <v>1.9641909771025106E-14</v>
      </c>
      <c r="O356">
        <f>Table2[[#This Row],[Amihud LIQ]]*1000000</f>
        <v>1.9641909771025106E-8</v>
      </c>
      <c r="P356">
        <f>Table2[[#This Row],[Amihud LIQ]]*1000000000</f>
        <v>1.9641909771025107E-5</v>
      </c>
    </row>
    <row r="357" spans="1:16" x14ac:dyDescent="0.2">
      <c r="A357" s="1">
        <v>37041</v>
      </c>
      <c r="B357">
        <v>1267.93</v>
      </c>
      <c r="C357">
        <v>1267.93</v>
      </c>
      <c r="D357">
        <v>1245.96</v>
      </c>
      <c r="E357">
        <v>1248.08</v>
      </c>
      <c r="F357">
        <v>643666667</v>
      </c>
      <c r="K357">
        <f>LN(E358/Table1[[#This Row],[Close]])</f>
        <v>6.1823752170786488E-3</v>
      </c>
      <c r="L357">
        <f>ABS(Table2[[#This Row],[Daily Log Return]])</f>
        <v>6.1823752170786488E-3</v>
      </c>
      <c r="M357">
        <f t="shared" si="5"/>
        <v>855771561664.07996</v>
      </c>
      <c r="N357">
        <f>Table2[[#This Row],[Absolute Value of Return]]/Table2[[#This Row],[Dollar Volume]]</f>
        <v>7.224328891061521E-15</v>
      </c>
      <c r="O357">
        <f>Table2[[#This Row],[Amihud LIQ]]*1000000</f>
        <v>7.2243288910615207E-9</v>
      </c>
      <c r="P357">
        <f>Table2[[#This Row],[Amihud LIQ]]*1000000000</f>
        <v>7.2243288910615212E-6</v>
      </c>
    </row>
    <row r="358" spans="1:16" x14ac:dyDescent="0.2">
      <c r="A358" s="1">
        <v>37042</v>
      </c>
      <c r="B358">
        <v>1248.08</v>
      </c>
      <c r="C358">
        <v>1261.9100000000001</v>
      </c>
      <c r="D358">
        <v>1248.07</v>
      </c>
      <c r="E358">
        <v>1255.82</v>
      </c>
      <c r="F358">
        <v>681444444</v>
      </c>
      <c r="K358">
        <f>LN(E359/Table1[[#This Row],[Close]])</f>
        <v>3.8545799943738991E-3</v>
      </c>
      <c r="L358">
        <f>ABS(Table2[[#This Row],[Daily Log Return]])</f>
        <v>3.8545799943738991E-3</v>
      </c>
      <c r="M358">
        <f t="shared" si="5"/>
        <v>710877805695.63</v>
      </c>
      <c r="N358">
        <f>Table2[[#This Row],[Absolute Value of Return]]/Table2[[#This Row],[Dollar Volume]]</f>
        <v>5.4222820905232749E-15</v>
      </c>
      <c r="O358">
        <f>Table2[[#This Row],[Amihud LIQ]]*1000000</f>
        <v>5.4222820905232749E-9</v>
      </c>
      <c r="P358">
        <f>Table2[[#This Row],[Amihud LIQ]]*1000000000</f>
        <v>5.4222820905232747E-6</v>
      </c>
    </row>
    <row r="359" spans="1:16" x14ac:dyDescent="0.2">
      <c r="A359" s="1">
        <v>37043</v>
      </c>
      <c r="B359">
        <v>1255.82</v>
      </c>
      <c r="C359">
        <v>1265.3399999999999</v>
      </c>
      <c r="D359">
        <v>1246.8800000000001</v>
      </c>
      <c r="E359">
        <v>1260.67</v>
      </c>
      <c r="F359">
        <v>563888889</v>
      </c>
      <c r="K359">
        <f>LN(E360/Table1[[#This Row],[Close]])</f>
        <v>5.0953911602089671E-3</v>
      </c>
      <c r="L359">
        <f>ABS(Table2[[#This Row],[Daily Log Return]])</f>
        <v>5.0953911602089671E-3</v>
      </c>
      <c r="M359">
        <f t="shared" si="5"/>
        <v>588854174718.41992</v>
      </c>
      <c r="N359">
        <f>Table2[[#This Row],[Absolute Value of Return]]/Table2[[#This Row],[Dollar Volume]]</f>
        <v>8.6530611125335002E-15</v>
      </c>
      <c r="O359">
        <f>Table2[[#This Row],[Amihud LIQ]]*1000000</f>
        <v>8.6530611125334996E-9</v>
      </c>
      <c r="P359">
        <f>Table2[[#This Row],[Amihud LIQ]]*1000000000</f>
        <v>8.6530611125335009E-6</v>
      </c>
    </row>
    <row r="360" spans="1:16" x14ac:dyDescent="0.2">
      <c r="A360" s="1">
        <v>37046</v>
      </c>
      <c r="B360">
        <v>1260.67</v>
      </c>
      <c r="C360">
        <v>1267.17</v>
      </c>
      <c r="D360">
        <v>1256.3599999999999</v>
      </c>
      <c r="E360">
        <v>1267.1099999999999</v>
      </c>
      <c r="F360">
        <v>464722222</v>
      </c>
      <c r="K360">
        <f>LN(E361/Table1[[#This Row],[Close]])</f>
        <v>1.2906541385016989E-2</v>
      </c>
      <c r="L360">
        <f>ABS(Table2[[#This Row],[Daily Log Return]])</f>
        <v>1.2906541385016989E-2</v>
      </c>
      <c r="M360">
        <f t="shared" si="5"/>
        <v>796383874985.07996</v>
      </c>
      <c r="N360">
        <f>Table2[[#This Row],[Absolute Value of Return]]/Table2[[#This Row],[Dollar Volume]]</f>
        <v>1.6206432337996284E-14</v>
      </c>
      <c r="O360">
        <f>Table2[[#This Row],[Amihud LIQ]]*1000000</f>
        <v>1.6206432337996284E-8</v>
      </c>
      <c r="P360">
        <f>Table2[[#This Row],[Amihud LIQ]]*1000000000</f>
        <v>1.6206432337996282E-5</v>
      </c>
    </row>
    <row r="361" spans="1:16" x14ac:dyDescent="0.2">
      <c r="A361" s="1">
        <v>37047</v>
      </c>
      <c r="B361">
        <v>1267.1099999999999</v>
      </c>
      <c r="C361">
        <v>1286.6199999999999</v>
      </c>
      <c r="D361">
        <v>1267.1099999999999</v>
      </c>
      <c r="E361">
        <v>1283.57</v>
      </c>
      <c r="F361">
        <v>620444444</v>
      </c>
      <c r="K361">
        <f>LN(E362/Table1[[#This Row],[Close]])</f>
        <v>-1.0604735974787274E-2</v>
      </c>
      <c r="L361">
        <f>ABS(Table2[[#This Row],[Daily Log Return]])</f>
        <v>1.0604735974787274E-2</v>
      </c>
      <c r="M361">
        <f t="shared" si="5"/>
        <v>749247142213.31995</v>
      </c>
      <c r="N361">
        <f>Table2[[#This Row],[Absolute Value of Return]]/Table2[[#This Row],[Dollar Volume]]</f>
        <v>1.4153855753737363E-14</v>
      </c>
      <c r="O361">
        <f>Table2[[#This Row],[Amihud LIQ]]*1000000</f>
        <v>1.4153855753737363E-8</v>
      </c>
      <c r="P361">
        <f>Table2[[#This Row],[Amihud LIQ]]*1000000000</f>
        <v>1.4153855753737363E-5</v>
      </c>
    </row>
    <row r="362" spans="1:16" x14ac:dyDescent="0.2">
      <c r="A362" s="1">
        <v>37048</v>
      </c>
      <c r="B362">
        <v>1283.57</v>
      </c>
      <c r="C362">
        <v>1283.8499999999999</v>
      </c>
      <c r="D362">
        <v>1269.01</v>
      </c>
      <c r="E362">
        <v>1270.03</v>
      </c>
      <c r="F362">
        <v>589944444</v>
      </c>
      <c r="K362">
        <f>LN(E363/Table1[[#This Row],[Close]])</f>
        <v>5.4417309068140263E-3</v>
      </c>
      <c r="L362">
        <f>ABS(Table2[[#This Row],[Daily Log Return]])</f>
        <v>5.4417309068140263E-3</v>
      </c>
      <c r="M362">
        <f t="shared" si="5"/>
        <v>772986452907.68005</v>
      </c>
      <c r="N362">
        <f>Table2[[#This Row],[Absolute Value of Return]]/Table2[[#This Row],[Dollar Volume]]</f>
        <v>7.0398787538181441E-15</v>
      </c>
      <c r="O362">
        <f>Table2[[#This Row],[Amihud LIQ]]*1000000</f>
        <v>7.039878753818144E-9</v>
      </c>
      <c r="P362">
        <f>Table2[[#This Row],[Amihud LIQ]]*1000000000</f>
        <v>7.0398787538181445E-6</v>
      </c>
    </row>
    <row r="363" spans="1:16" x14ac:dyDescent="0.2">
      <c r="A363" s="1">
        <v>37049</v>
      </c>
      <c r="B363">
        <v>1270.03</v>
      </c>
      <c r="C363">
        <v>1277.08</v>
      </c>
      <c r="D363">
        <v>1265.08</v>
      </c>
      <c r="E363">
        <v>1276.96</v>
      </c>
      <c r="F363">
        <v>605333333</v>
      </c>
      <c r="K363">
        <f>LN(E364/Table1[[#This Row],[Close]])</f>
        <v>-9.4417520193780732E-3</v>
      </c>
      <c r="L363">
        <f>ABS(Table2[[#This Row],[Daily Log Return]])</f>
        <v>9.4417520193780732E-3</v>
      </c>
      <c r="M363">
        <f t="shared" si="5"/>
        <v>510341083882.23999</v>
      </c>
      <c r="N363">
        <f>Table2[[#This Row],[Absolute Value of Return]]/Table2[[#This Row],[Dollar Volume]]</f>
        <v>1.8500866023862454E-14</v>
      </c>
      <c r="O363">
        <f>Table2[[#This Row],[Amihud LIQ]]*1000000</f>
        <v>1.8500866023862455E-8</v>
      </c>
      <c r="P363">
        <f>Table2[[#This Row],[Amihud LIQ]]*1000000000</f>
        <v>1.8500866023862454E-5</v>
      </c>
    </row>
    <row r="364" spans="1:16" x14ac:dyDescent="0.2">
      <c r="A364" s="1">
        <v>37050</v>
      </c>
      <c r="B364">
        <v>1276.96</v>
      </c>
      <c r="C364">
        <v>1277.1099999999999</v>
      </c>
      <c r="D364">
        <v>1259.99</v>
      </c>
      <c r="E364">
        <v>1264.96</v>
      </c>
      <c r="F364">
        <v>403444444</v>
      </c>
      <c r="K364">
        <f>LN(E365/Table1[[#This Row],[Close]])</f>
        <v>-8.3911024827287711E-3</v>
      </c>
      <c r="L364">
        <f>ABS(Table2[[#This Row],[Daily Log Return]])</f>
        <v>8.3911024827287711E-3</v>
      </c>
      <c r="M364">
        <f t="shared" si="5"/>
        <v>606358188472.71008</v>
      </c>
      <c r="N364">
        <f>Table2[[#This Row],[Absolute Value of Return]]/Table2[[#This Row],[Dollar Volume]]</f>
        <v>1.3838524229159352E-14</v>
      </c>
      <c r="O364">
        <f>Table2[[#This Row],[Amihud LIQ]]*1000000</f>
        <v>1.3838524229159352E-8</v>
      </c>
      <c r="P364">
        <f>Table2[[#This Row],[Amihud LIQ]]*1000000000</f>
        <v>1.3838524229159352E-5</v>
      </c>
    </row>
    <row r="365" spans="1:16" x14ac:dyDescent="0.2">
      <c r="A365" s="1">
        <v>37053</v>
      </c>
      <c r="B365">
        <v>1264.96</v>
      </c>
      <c r="C365">
        <v>1264.96</v>
      </c>
      <c r="D365">
        <v>1249.23</v>
      </c>
      <c r="E365">
        <v>1254.3900000000001</v>
      </c>
      <c r="F365">
        <v>483388889</v>
      </c>
      <c r="K365">
        <f>LN(E366/Table1[[#This Row],[Close]])</f>
        <v>1.1632355190174235E-3</v>
      </c>
      <c r="L365">
        <f>ABS(Table2[[#This Row],[Daily Log Return]])</f>
        <v>1.1632355190174235E-3</v>
      </c>
      <c r="M365">
        <f t="shared" si="5"/>
        <v>792929736250.6499</v>
      </c>
      <c r="N365">
        <f>Table2[[#This Row],[Absolute Value of Return]]/Table2[[#This Row],[Dollar Volume]]</f>
        <v>1.46700957958489E-15</v>
      </c>
      <c r="O365">
        <f>Table2[[#This Row],[Amihud LIQ]]*1000000</f>
        <v>1.46700957958489E-9</v>
      </c>
      <c r="P365">
        <f>Table2[[#This Row],[Amihud LIQ]]*1000000000</f>
        <v>1.46700957958489E-6</v>
      </c>
    </row>
    <row r="366" spans="1:16" x14ac:dyDescent="0.2">
      <c r="A366" s="1">
        <v>37054</v>
      </c>
      <c r="B366">
        <v>1254.3900000000001</v>
      </c>
      <c r="C366">
        <v>1261</v>
      </c>
      <c r="D366">
        <v>1235.75</v>
      </c>
      <c r="E366">
        <v>1255.8499999999999</v>
      </c>
      <c r="F366">
        <v>631388889</v>
      </c>
      <c r="K366">
        <f>LN(E367/Table1[[#This Row],[Close]])</f>
        <v>-1.1411763715655018E-2</v>
      </c>
      <c r="L366">
        <f>ABS(Table2[[#This Row],[Daily Log Return]])</f>
        <v>1.1411763715655018E-2</v>
      </c>
      <c r="M366">
        <f t="shared" si="5"/>
        <v>733647644582.3999</v>
      </c>
      <c r="N366">
        <f>Table2[[#This Row],[Absolute Value of Return]]/Table2[[#This Row],[Dollar Volume]]</f>
        <v>1.5554829078952086E-14</v>
      </c>
      <c r="O366">
        <f>Table2[[#This Row],[Amihud LIQ]]*1000000</f>
        <v>1.5554829078952084E-8</v>
      </c>
      <c r="P366">
        <f>Table2[[#This Row],[Amihud LIQ]]*1000000000</f>
        <v>1.5554829078952085E-5</v>
      </c>
    </row>
    <row r="367" spans="1:16" x14ac:dyDescent="0.2">
      <c r="A367" s="1">
        <v>37055</v>
      </c>
      <c r="B367">
        <v>1255.8499999999999</v>
      </c>
      <c r="C367">
        <v>1259.75</v>
      </c>
      <c r="D367">
        <v>1241.5899999999999</v>
      </c>
      <c r="E367">
        <v>1241.5999999999999</v>
      </c>
      <c r="F367">
        <v>590888889</v>
      </c>
      <c r="K367">
        <f>LN(E368/Table1[[#This Row],[Close]])</f>
        <v>-1.7656574756341942E-2</v>
      </c>
      <c r="L367">
        <f>ABS(Table2[[#This Row],[Daily Log Return]])</f>
        <v>1.7656574756341942E-2</v>
      </c>
      <c r="M367">
        <f t="shared" si="5"/>
        <v>842320234999.99988</v>
      </c>
      <c r="N367">
        <f>Table2[[#This Row],[Absolute Value of Return]]/Table2[[#This Row],[Dollar Volume]]</f>
        <v>2.0961831406486328E-14</v>
      </c>
      <c r="O367">
        <f>Table2[[#This Row],[Amihud LIQ]]*1000000</f>
        <v>2.0961831406486329E-8</v>
      </c>
      <c r="P367">
        <f>Table2[[#This Row],[Amihud LIQ]]*1000000000</f>
        <v>2.0961831406486329E-5</v>
      </c>
    </row>
    <row r="368" spans="1:16" x14ac:dyDescent="0.2">
      <c r="A368" s="1">
        <v>37056</v>
      </c>
      <c r="B368">
        <v>1241.5999999999999</v>
      </c>
      <c r="C368">
        <v>1241.5999999999999</v>
      </c>
      <c r="D368">
        <v>1218.9000000000001</v>
      </c>
      <c r="E368">
        <v>1219.8699999999999</v>
      </c>
      <c r="F368">
        <v>690500000</v>
      </c>
      <c r="K368">
        <f>LN(E369/Table1[[#This Row],[Close]])</f>
        <v>-4.5271066501336617E-3</v>
      </c>
      <c r="L368">
        <f>ABS(Table2[[#This Row],[Daily Log Return]])</f>
        <v>4.5271066501336617E-3</v>
      </c>
      <c r="M368">
        <f t="shared" si="5"/>
        <v>1103414721246.0398</v>
      </c>
      <c r="N368">
        <f>Table2[[#This Row],[Absolute Value of Return]]/Table2[[#This Row],[Dollar Volume]]</f>
        <v>4.1028151636597624E-15</v>
      </c>
      <c r="O368">
        <f>Table2[[#This Row],[Amihud LIQ]]*1000000</f>
        <v>4.1028151636597622E-9</v>
      </c>
      <c r="P368">
        <f>Table2[[#This Row],[Amihud LIQ]]*1000000000</f>
        <v>4.1028151636597624E-6</v>
      </c>
    </row>
    <row r="369" spans="1:16" x14ac:dyDescent="0.2">
      <c r="A369" s="1">
        <v>37057</v>
      </c>
      <c r="B369">
        <v>1219.8699999999999</v>
      </c>
      <c r="C369">
        <v>1221.5</v>
      </c>
      <c r="D369">
        <v>1203.03</v>
      </c>
      <c r="E369">
        <v>1214.3599999999999</v>
      </c>
      <c r="F369">
        <v>908638889</v>
      </c>
      <c r="K369">
        <f>LN(E370/Table1[[#This Row],[Close]])</f>
        <v>-4.8951926016425444E-3</v>
      </c>
      <c r="L369">
        <f>ABS(Table2[[#This Row],[Daily Log Return]])</f>
        <v>4.8951926016425444E-3</v>
      </c>
      <c r="M369">
        <f t="shared" si="5"/>
        <v>746272660537.08008</v>
      </c>
      <c r="N369">
        <f>Table2[[#This Row],[Absolute Value of Return]]/Table2[[#This Row],[Dollar Volume]]</f>
        <v>6.5595228935755941E-15</v>
      </c>
      <c r="O369">
        <f>Table2[[#This Row],[Amihud LIQ]]*1000000</f>
        <v>6.559522893575594E-9</v>
      </c>
      <c r="P369">
        <f>Table2[[#This Row],[Amihud LIQ]]*1000000000</f>
        <v>6.559522893575594E-6</v>
      </c>
    </row>
    <row r="370" spans="1:16" x14ac:dyDescent="0.2">
      <c r="A370" s="1">
        <v>37060</v>
      </c>
      <c r="B370">
        <v>1214.3599999999999</v>
      </c>
      <c r="C370">
        <v>1221.23</v>
      </c>
      <c r="D370">
        <v>1208.33</v>
      </c>
      <c r="E370">
        <v>1208.43</v>
      </c>
      <c r="F370">
        <v>617555556</v>
      </c>
      <c r="K370">
        <f>LN(E371/Table1[[#This Row],[Close]])</f>
        <v>3.4283245957017761E-3</v>
      </c>
      <c r="L370">
        <f>ABS(Table2[[#This Row],[Daily Log Return]])</f>
        <v>3.4283245957017761E-3</v>
      </c>
      <c r="M370">
        <f t="shared" si="5"/>
        <v>798214468047.23999</v>
      </c>
      <c r="N370">
        <f>Table2[[#This Row],[Absolute Value of Return]]/Table2[[#This Row],[Dollar Volume]]</f>
        <v>4.2949918009991275E-15</v>
      </c>
      <c r="O370">
        <f>Table2[[#This Row],[Amihud LIQ]]*1000000</f>
        <v>4.2949918009991279E-9</v>
      </c>
      <c r="P370">
        <f>Table2[[#This Row],[Amihud LIQ]]*1000000000</f>
        <v>4.2949918009991273E-6</v>
      </c>
    </row>
    <row r="371" spans="1:16" x14ac:dyDescent="0.2">
      <c r="A371" s="1">
        <v>37061</v>
      </c>
      <c r="B371">
        <v>1208.43</v>
      </c>
      <c r="C371">
        <v>1226.1099999999999</v>
      </c>
      <c r="D371">
        <v>1207.71</v>
      </c>
      <c r="E371">
        <v>1212.58</v>
      </c>
      <c r="F371">
        <v>658277778</v>
      </c>
      <c r="K371">
        <f>LN(E372/Table1[[#This Row],[Close]])</f>
        <v>8.6710017274856388E-3</v>
      </c>
      <c r="L371">
        <f>ABS(Table2[[#This Row],[Daily Log Return]])</f>
        <v>8.6710017274856388E-3</v>
      </c>
      <c r="M371">
        <f t="shared" si="5"/>
        <v>917422952765.84009</v>
      </c>
      <c r="N371">
        <f>Table2[[#This Row],[Absolute Value of Return]]/Table2[[#This Row],[Dollar Volume]]</f>
        <v>9.4514767712584091E-15</v>
      </c>
      <c r="O371">
        <f>Table2[[#This Row],[Amihud LIQ]]*1000000</f>
        <v>9.4514767712584097E-9</v>
      </c>
      <c r="P371">
        <f>Table2[[#This Row],[Amihud LIQ]]*1000000000</f>
        <v>9.4514767712584083E-6</v>
      </c>
    </row>
    <row r="372" spans="1:16" x14ac:dyDescent="0.2">
      <c r="A372" s="1">
        <v>37062</v>
      </c>
      <c r="B372">
        <v>1212.58</v>
      </c>
      <c r="C372">
        <v>1225.6099999999999</v>
      </c>
      <c r="D372">
        <v>1210.07</v>
      </c>
      <c r="E372">
        <v>1223.1400000000001</v>
      </c>
      <c r="F372">
        <v>750055556</v>
      </c>
      <c r="K372">
        <f>LN(E373/Table1[[#This Row],[Close]])</f>
        <v>1.1300106423151532E-2</v>
      </c>
      <c r="L372">
        <f>ABS(Table2[[#This Row],[Daily Log Return]])</f>
        <v>1.1300106423151532E-2</v>
      </c>
      <c r="M372">
        <f t="shared" si="5"/>
        <v>1063043451005.76</v>
      </c>
      <c r="N372">
        <f>Table2[[#This Row],[Absolute Value of Return]]/Table2[[#This Row],[Dollar Volume]]</f>
        <v>1.0629957235012685E-14</v>
      </c>
      <c r="O372">
        <f>Table2[[#This Row],[Amihud LIQ]]*1000000</f>
        <v>1.0629957235012685E-8</v>
      </c>
      <c r="P372">
        <f>Table2[[#This Row],[Amihud LIQ]]*1000000000</f>
        <v>1.0629957235012685E-5</v>
      </c>
    </row>
    <row r="373" spans="1:16" x14ac:dyDescent="0.2">
      <c r="A373" s="1">
        <v>37063</v>
      </c>
      <c r="B373">
        <v>1223.1400000000001</v>
      </c>
      <c r="C373">
        <v>1240.24</v>
      </c>
      <c r="D373">
        <v>1220.25</v>
      </c>
      <c r="E373">
        <v>1237.04</v>
      </c>
      <c r="F373">
        <v>859344444</v>
      </c>
      <c r="K373">
        <f>LN(E374/Table1[[#This Row],[Close]])</f>
        <v>-9.4949117111870901E-3</v>
      </c>
      <c r="L373">
        <f>ABS(Table2[[#This Row],[Daily Log Return]])</f>
        <v>9.4949117111870901E-3</v>
      </c>
      <c r="M373">
        <f t="shared" si="5"/>
        <v>809547900408.44995</v>
      </c>
      <c r="N373">
        <f>Table2[[#This Row],[Absolute Value of Return]]/Table2[[#This Row],[Dollar Volume]]</f>
        <v>1.1728659547380112E-14</v>
      </c>
      <c r="O373">
        <f>Table2[[#This Row],[Amihud LIQ]]*1000000</f>
        <v>1.1728659547380112E-8</v>
      </c>
      <c r="P373">
        <f>Table2[[#This Row],[Amihud LIQ]]*1000000000</f>
        <v>1.1728659547380112E-5</v>
      </c>
    </row>
    <row r="374" spans="1:16" x14ac:dyDescent="0.2">
      <c r="A374" s="1">
        <v>37064</v>
      </c>
      <c r="B374">
        <v>1237.04</v>
      </c>
      <c r="C374">
        <v>1237.73</v>
      </c>
      <c r="D374">
        <v>1221.4100000000001</v>
      </c>
      <c r="E374">
        <v>1225.3499999999999</v>
      </c>
      <c r="F374">
        <v>660666667</v>
      </c>
      <c r="K374">
        <f>LN(E375/Table1[[#This Row],[Close]])</f>
        <v>-5.5238586415939771E-3</v>
      </c>
      <c r="L374">
        <f>ABS(Table2[[#This Row],[Daily Log Return]])</f>
        <v>5.5238586415939771E-3</v>
      </c>
      <c r="M374">
        <f t="shared" si="5"/>
        <v>710917700135.3999</v>
      </c>
      <c r="N374">
        <f>Table2[[#This Row],[Absolute Value of Return]]/Table2[[#This Row],[Dollar Volume]]</f>
        <v>7.7700395426107892E-15</v>
      </c>
      <c r="O374">
        <f>Table2[[#This Row],[Amihud LIQ]]*1000000</f>
        <v>7.7700395426107886E-9</v>
      </c>
      <c r="P374">
        <f>Table2[[#This Row],[Amihud LIQ]]*1000000000</f>
        <v>7.7700395426107885E-6</v>
      </c>
    </row>
    <row r="375" spans="1:16" x14ac:dyDescent="0.2">
      <c r="A375" s="1">
        <v>37067</v>
      </c>
      <c r="B375">
        <v>1225.3499999999999</v>
      </c>
      <c r="C375">
        <v>1231.5</v>
      </c>
      <c r="D375">
        <v>1213.5999999999999</v>
      </c>
      <c r="E375">
        <v>1218.5999999999999</v>
      </c>
      <c r="F375">
        <v>583388889</v>
      </c>
      <c r="K375">
        <f>LN(E376/Table1[[#This Row],[Close]])</f>
        <v>-1.5110705194395595E-3</v>
      </c>
      <c r="L375">
        <f>ABS(Table2[[#This Row],[Daily Log Return]])</f>
        <v>1.5110705194395595E-3</v>
      </c>
      <c r="M375">
        <f t="shared" si="5"/>
        <v>810429758318.55994</v>
      </c>
      <c r="N375">
        <f>Table2[[#This Row],[Absolute Value of Return]]/Table2[[#This Row],[Dollar Volume]]</f>
        <v>1.8645299039544832E-15</v>
      </c>
      <c r="O375">
        <f>Table2[[#This Row],[Amihud LIQ]]*1000000</f>
        <v>1.8645299039544833E-9</v>
      </c>
      <c r="P375">
        <f>Table2[[#This Row],[Amihud LIQ]]*1000000000</f>
        <v>1.8645299039544832E-6</v>
      </c>
    </row>
    <row r="376" spans="1:16" x14ac:dyDescent="0.2">
      <c r="A376" s="1">
        <v>37068</v>
      </c>
      <c r="B376">
        <v>1218.5999999999999</v>
      </c>
      <c r="C376">
        <v>1220.7</v>
      </c>
      <c r="D376">
        <v>1204.6400000000001</v>
      </c>
      <c r="E376">
        <v>1216.76</v>
      </c>
      <c r="F376">
        <v>666055556</v>
      </c>
      <c r="K376">
        <f>LN(E377/Table1[[#This Row],[Close]])</f>
        <v>-4.6873219442102095E-3</v>
      </c>
      <c r="L376">
        <f>ABS(Table2[[#This Row],[Daily Log Return]])</f>
        <v>4.6873219442102095E-3</v>
      </c>
      <c r="M376">
        <f t="shared" si="5"/>
        <v>781880248198.77002</v>
      </c>
      <c r="N376">
        <f>Table2[[#This Row],[Absolute Value of Return]]/Table2[[#This Row],[Dollar Volume]]</f>
        <v>5.9949358677476091E-15</v>
      </c>
      <c r="O376">
        <f>Table2[[#This Row],[Amihud LIQ]]*1000000</f>
        <v>5.9949358677476095E-9</v>
      </c>
      <c r="P376">
        <f>Table2[[#This Row],[Amihud LIQ]]*1000000000</f>
        <v>5.9949358677476088E-6</v>
      </c>
    </row>
    <row r="377" spans="1:16" x14ac:dyDescent="0.2">
      <c r="A377" s="1">
        <v>37069</v>
      </c>
      <c r="B377">
        <v>1216.76</v>
      </c>
      <c r="C377">
        <v>1219.92</v>
      </c>
      <c r="D377">
        <v>1207.29</v>
      </c>
      <c r="E377">
        <v>1211.07</v>
      </c>
      <c r="F377">
        <v>645611111</v>
      </c>
      <c r="K377">
        <f>LN(E378/Table1[[#This Row],[Close]])</f>
        <v>1.2415689977843406E-2</v>
      </c>
      <c r="L377">
        <f>ABS(Table2[[#This Row],[Daily Log Return]])</f>
        <v>1.2415689977843406E-2</v>
      </c>
      <c r="M377">
        <f t="shared" si="5"/>
        <v>904186255691.80005</v>
      </c>
      <c r="N377">
        <f>Table2[[#This Row],[Absolute Value of Return]]/Table2[[#This Row],[Dollar Volume]]</f>
        <v>1.3731341191803522E-14</v>
      </c>
      <c r="O377">
        <f>Table2[[#This Row],[Amihud LIQ]]*1000000</f>
        <v>1.3731341191803522E-8</v>
      </c>
      <c r="P377">
        <f>Table2[[#This Row],[Amihud LIQ]]*1000000000</f>
        <v>1.3731341191803522E-5</v>
      </c>
    </row>
    <row r="378" spans="1:16" x14ac:dyDescent="0.2">
      <c r="A378" s="1">
        <v>37070</v>
      </c>
      <c r="B378">
        <v>1211.07</v>
      </c>
      <c r="C378">
        <v>1234.44</v>
      </c>
      <c r="D378">
        <v>1211.07</v>
      </c>
      <c r="E378">
        <v>1226.2</v>
      </c>
      <c r="F378">
        <v>737388889</v>
      </c>
      <c r="K378">
        <f>LN(E379/Table1[[#This Row],[Close]])</f>
        <v>-1.4853629219389309E-3</v>
      </c>
      <c r="L378">
        <f>ABS(Table2[[#This Row],[Daily Log Return]])</f>
        <v>1.4853629219389309E-3</v>
      </c>
      <c r="M378">
        <f t="shared" si="5"/>
        <v>1246391631827.6401</v>
      </c>
      <c r="N378">
        <f>Table2[[#This Row],[Absolute Value of Return]]/Table2[[#This Row],[Dollar Volume]]</f>
        <v>1.1917304994746124E-15</v>
      </c>
      <c r="O378">
        <f>Table2[[#This Row],[Amihud LIQ]]*1000000</f>
        <v>1.1917304994746124E-9</v>
      </c>
      <c r="P378">
        <f>Table2[[#This Row],[Amihud LIQ]]*1000000000</f>
        <v>1.1917304994746124E-6</v>
      </c>
    </row>
    <row r="379" spans="1:16" x14ac:dyDescent="0.2">
      <c r="A379" s="1">
        <v>37071</v>
      </c>
      <c r="B379">
        <v>1226.2</v>
      </c>
      <c r="C379">
        <v>1237.29</v>
      </c>
      <c r="D379">
        <v>1221.1400000000001</v>
      </c>
      <c r="E379">
        <v>1224.3800000000001</v>
      </c>
      <c r="F379">
        <v>1017977778</v>
      </c>
      <c r="K379">
        <f>LN(E380/Table1[[#This Row],[Close]])</f>
        <v>1.0028120281429824E-2</v>
      </c>
      <c r="L379">
        <f>ABS(Table2[[#This Row],[Daily Log Return]])</f>
        <v>1.0028120281429824E-2</v>
      </c>
      <c r="M379">
        <f t="shared" si="5"/>
        <v>775217319587.76001</v>
      </c>
      <c r="N379">
        <f>Table2[[#This Row],[Absolute Value of Return]]/Table2[[#This Row],[Dollar Volume]]</f>
        <v>1.2935882659023293E-14</v>
      </c>
      <c r="O379">
        <f>Table2[[#This Row],[Amihud LIQ]]*1000000</f>
        <v>1.2935882659023294E-8</v>
      </c>
      <c r="P379">
        <f>Table2[[#This Row],[Amihud LIQ]]*1000000000</f>
        <v>1.2935882659023293E-5</v>
      </c>
    </row>
    <row r="380" spans="1:16" x14ac:dyDescent="0.2">
      <c r="A380" s="1">
        <v>37074</v>
      </c>
      <c r="B380">
        <v>1224.42</v>
      </c>
      <c r="C380">
        <v>1239.78</v>
      </c>
      <c r="D380">
        <v>1224.03</v>
      </c>
      <c r="E380">
        <v>1236.72</v>
      </c>
      <c r="F380">
        <v>626833333</v>
      </c>
      <c r="K380">
        <f>LN(E381/Table1[[#This Row],[Close]])</f>
        <v>-1.8371869507042527E-3</v>
      </c>
      <c r="L380">
        <f>ABS(Table2[[#This Row],[Daily Log Return]])</f>
        <v>1.8371869507042527E-3</v>
      </c>
      <c r="M380">
        <f t="shared" si="5"/>
        <v>426646494578.15002</v>
      </c>
      <c r="N380">
        <f>Table2[[#This Row],[Absolute Value of Return]]/Table2[[#This Row],[Dollar Volume]]</f>
        <v>4.3061105014369922E-15</v>
      </c>
      <c r="O380">
        <f>Table2[[#This Row],[Amihud LIQ]]*1000000</f>
        <v>4.3061105014369925E-9</v>
      </c>
      <c r="P380">
        <f>Table2[[#This Row],[Amihud LIQ]]*1000000000</f>
        <v>4.3061105014369919E-6</v>
      </c>
    </row>
    <row r="381" spans="1:16" x14ac:dyDescent="0.2">
      <c r="A381" s="1">
        <v>37075</v>
      </c>
      <c r="B381">
        <v>1236.71</v>
      </c>
      <c r="C381">
        <v>1236.71</v>
      </c>
      <c r="D381">
        <v>1229.43</v>
      </c>
      <c r="E381">
        <v>1234.45</v>
      </c>
      <c r="F381">
        <v>345616667</v>
      </c>
      <c r="K381">
        <f>LN(E382/Table1[[#This Row],[Close]])</f>
        <v>-1.239781294422615E-2</v>
      </c>
      <c r="L381">
        <f>ABS(Table2[[#This Row],[Daily Log Return]])</f>
        <v>1.239781294422615E-2</v>
      </c>
      <c r="M381">
        <f t="shared" si="5"/>
        <v>633259709024.35999</v>
      </c>
      <c r="N381">
        <f>Table2[[#This Row],[Absolute Value of Return]]/Table2[[#This Row],[Dollar Volume]]</f>
        <v>1.9577770016865601E-14</v>
      </c>
      <c r="O381">
        <f>Table2[[#This Row],[Amihud LIQ]]*1000000</f>
        <v>1.9577770016865602E-8</v>
      </c>
      <c r="P381">
        <f>Table2[[#This Row],[Amihud LIQ]]*1000000000</f>
        <v>1.95777700168656E-5</v>
      </c>
    </row>
    <row r="382" spans="1:16" x14ac:dyDescent="0.2">
      <c r="A382" s="1">
        <v>37077</v>
      </c>
      <c r="B382">
        <v>1234.45</v>
      </c>
      <c r="C382">
        <v>1234.45</v>
      </c>
      <c r="D382">
        <v>1219.1500000000001</v>
      </c>
      <c r="E382">
        <v>1219.24</v>
      </c>
      <c r="F382">
        <v>519388889</v>
      </c>
      <c r="K382">
        <f>LN(E383/Table1[[#This Row],[Close]])</f>
        <v>-2.3778731235622238E-2</v>
      </c>
      <c r="L382">
        <f>ABS(Table2[[#This Row],[Daily Log Return]])</f>
        <v>2.3778731235622238E-2</v>
      </c>
      <c r="M382">
        <f t="shared" si="5"/>
        <v>698942474418.03992</v>
      </c>
      <c r="N382">
        <f>Table2[[#This Row],[Absolute Value of Return]]/Table2[[#This Row],[Dollar Volume]]</f>
        <v>3.4021013325053838E-14</v>
      </c>
      <c r="O382">
        <f>Table2[[#This Row],[Amihud LIQ]]*1000000</f>
        <v>3.4021013325053835E-8</v>
      </c>
      <c r="P382">
        <f>Table2[[#This Row],[Amihud LIQ]]*1000000000</f>
        <v>3.4021013325053841E-5</v>
      </c>
    </row>
    <row r="383" spans="1:16" x14ac:dyDescent="0.2">
      <c r="A383" s="1">
        <v>37078</v>
      </c>
      <c r="B383">
        <v>1219.24</v>
      </c>
      <c r="C383">
        <v>1219.24</v>
      </c>
      <c r="D383">
        <v>1188.74</v>
      </c>
      <c r="E383">
        <v>1190.5899999999999</v>
      </c>
      <c r="F383">
        <v>587055556</v>
      </c>
      <c r="K383">
        <f>LN(E384/Table1[[#This Row],[Close]])</f>
        <v>6.855390395796938E-3</v>
      </c>
      <c r="L383">
        <f>ABS(Table2[[#This Row],[Daily Log Return]])</f>
        <v>6.855390395796938E-3</v>
      </c>
      <c r="M383">
        <f t="shared" si="5"/>
        <v>696424580578.31995</v>
      </c>
      <c r="N383">
        <f>Table2[[#This Row],[Absolute Value of Return]]/Table2[[#This Row],[Dollar Volume]]</f>
        <v>9.8436939002126167E-15</v>
      </c>
      <c r="O383">
        <f>Table2[[#This Row],[Amihud LIQ]]*1000000</f>
        <v>9.8436939002126172E-9</v>
      </c>
      <c r="P383">
        <f>Table2[[#This Row],[Amihud LIQ]]*1000000000</f>
        <v>9.8436939002126161E-6</v>
      </c>
    </row>
    <row r="384" spans="1:16" x14ac:dyDescent="0.2">
      <c r="A384" s="1">
        <v>37081</v>
      </c>
      <c r="B384">
        <v>1190.5899999999999</v>
      </c>
      <c r="C384">
        <v>1201.76</v>
      </c>
      <c r="D384">
        <v>1189.75</v>
      </c>
      <c r="E384">
        <v>1198.78</v>
      </c>
      <c r="F384">
        <v>580944444</v>
      </c>
      <c r="K384">
        <f>LN(E385/Table1[[#This Row],[Close]])</f>
        <v>-1.4502627835268027E-2</v>
      </c>
      <c r="L384">
        <f>ABS(Table2[[#This Row],[Daily Log Return]])</f>
        <v>1.4502627835268027E-2</v>
      </c>
      <c r="M384">
        <f t="shared" si="5"/>
        <v>829558319868.71997</v>
      </c>
      <c r="N384">
        <f>Table2[[#This Row],[Absolute Value of Return]]/Table2[[#This Row],[Dollar Volume]]</f>
        <v>1.7482348724515366E-14</v>
      </c>
      <c r="O384">
        <f>Table2[[#This Row],[Amihud LIQ]]*1000000</f>
        <v>1.7482348724515365E-8</v>
      </c>
      <c r="P384">
        <f>Table2[[#This Row],[Amihud LIQ]]*1000000000</f>
        <v>1.7482348724515366E-5</v>
      </c>
    </row>
    <row r="385" spans="1:16" x14ac:dyDescent="0.2">
      <c r="A385" s="1">
        <v>37082</v>
      </c>
      <c r="B385">
        <v>1198.78</v>
      </c>
      <c r="C385">
        <v>1203.43</v>
      </c>
      <c r="D385">
        <v>1179.93</v>
      </c>
      <c r="E385">
        <v>1181.52</v>
      </c>
      <c r="F385">
        <v>702111111</v>
      </c>
      <c r="K385">
        <f>LN(E386/Table1[[#This Row],[Close]])</f>
        <v>-1.1347759188676657E-3</v>
      </c>
      <c r="L385">
        <f>ABS(Table2[[#This Row],[Daily Log Return]])</f>
        <v>1.1347759188676657E-3</v>
      </c>
      <c r="M385">
        <f t="shared" si="5"/>
        <v>907492853919.92004</v>
      </c>
      <c r="N385">
        <f>Table2[[#This Row],[Absolute Value of Return]]/Table2[[#This Row],[Dollar Volume]]</f>
        <v>1.2504516305180755E-15</v>
      </c>
      <c r="O385">
        <f>Table2[[#This Row],[Amihud LIQ]]*1000000</f>
        <v>1.2504516305180754E-9</v>
      </c>
      <c r="P385">
        <f>Table2[[#This Row],[Amihud LIQ]]*1000000000</f>
        <v>1.2504516305180754E-6</v>
      </c>
    </row>
    <row r="386" spans="1:16" x14ac:dyDescent="0.2">
      <c r="A386" s="1">
        <v>37083</v>
      </c>
      <c r="B386">
        <v>1181.52</v>
      </c>
      <c r="C386">
        <v>1184.93</v>
      </c>
      <c r="D386">
        <v>1168.46</v>
      </c>
      <c r="E386">
        <v>1180.18</v>
      </c>
      <c r="F386">
        <v>768944444</v>
      </c>
      <c r="K386">
        <f>LN(E387/Table1[[#This Row],[Close]])</f>
        <v>2.3415017620112864E-2</v>
      </c>
      <c r="L386">
        <f>ABS(Table2[[#This Row],[Daily Log Return]])</f>
        <v>2.3415017620112864E-2</v>
      </c>
      <c r="M386">
        <f t="shared" ref="M386:M449" si="6">E387*F387</f>
        <v>935637310574.16003</v>
      </c>
      <c r="N386">
        <f>Table2[[#This Row],[Absolute Value of Return]]/Table2[[#This Row],[Dollar Volume]]</f>
        <v>2.5025741658104766E-14</v>
      </c>
      <c r="O386">
        <f>Table2[[#This Row],[Amihud LIQ]]*1000000</f>
        <v>2.5025741658104765E-8</v>
      </c>
      <c r="P386">
        <f>Table2[[#This Row],[Amihud LIQ]]*1000000000</f>
        <v>2.5025741658104768E-5</v>
      </c>
    </row>
    <row r="387" spans="1:16" x14ac:dyDescent="0.2">
      <c r="A387" s="1">
        <v>37084</v>
      </c>
      <c r="B387">
        <v>1180.18</v>
      </c>
      <c r="C387">
        <v>1210.25</v>
      </c>
      <c r="D387">
        <v>1180.18</v>
      </c>
      <c r="E387">
        <v>1208.1400000000001</v>
      </c>
      <c r="F387">
        <v>774444444</v>
      </c>
      <c r="K387">
        <f>LN(E388/Table1[[#This Row],[Close]])</f>
        <v>6.2216041799607862E-3</v>
      </c>
      <c r="L387">
        <f>ABS(Table2[[#This Row],[Daily Log Return]])</f>
        <v>6.2216041799607862E-3</v>
      </c>
      <c r="M387">
        <f t="shared" si="6"/>
        <v>757571253738.56006</v>
      </c>
      <c r="N387">
        <f>Table2[[#This Row],[Absolute Value of Return]]/Table2[[#This Row],[Dollar Volume]]</f>
        <v>8.2125663417897841E-15</v>
      </c>
      <c r="O387">
        <f>Table2[[#This Row],[Amihud LIQ]]*1000000</f>
        <v>8.2125663417897845E-9</v>
      </c>
      <c r="P387">
        <f>Table2[[#This Row],[Amihud LIQ]]*1000000000</f>
        <v>8.2125663417897834E-6</v>
      </c>
    </row>
    <row r="388" spans="1:16" x14ac:dyDescent="0.2">
      <c r="A388" s="1">
        <v>37085</v>
      </c>
      <c r="B388">
        <v>1208.1400000000001</v>
      </c>
      <c r="C388">
        <v>1218.54</v>
      </c>
      <c r="D388">
        <v>1203.6099999999999</v>
      </c>
      <c r="E388">
        <v>1215.68</v>
      </c>
      <c r="F388">
        <v>623166667</v>
      </c>
      <c r="K388">
        <f>LN(E389/Table1[[#This Row],[Close]])</f>
        <v>-1.0942448925398474E-2</v>
      </c>
      <c r="L388">
        <f>ABS(Table2[[#This Row],[Daily Log Return]])</f>
        <v>1.0942448925398474E-2</v>
      </c>
      <c r="M388">
        <f t="shared" si="6"/>
        <v>694615283734.15002</v>
      </c>
      <c r="N388">
        <f>Table2[[#This Row],[Absolute Value of Return]]/Table2[[#This Row],[Dollar Volume]]</f>
        <v>1.575325101770504E-14</v>
      </c>
      <c r="O388">
        <f>Table2[[#This Row],[Amihud LIQ]]*1000000</f>
        <v>1.5753251017705039E-8</v>
      </c>
      <c r="P388">
        <f>Table2[[#This Row],[Amihud LIQ]]*1000000000</f>
        <v>1.5753251017705042E-5</v>
      </c>
    </row>
    <row r="389" spans="1:16" x14ac:dyDescent="0.2">
      <c r="A389" s="1">
        <v>37088</v>
      </c>
      <c r="B389">
        <v>1215.68</v>
      </c>
      <c r="C389">
        <v>1219.6300000000001</v>
      </c>
      <c r="D389">
        <v>1200.05</v>
      </c>
      <c r="E389">
        <v>1202.45</v>
      </c>
      <c r="F389">
        <v>577666667</v>
      </c>
      <c r="K389">
        <f>LN(E390/Table1[[#This Row],[Close]])</f>
        <v>9.9219231014730062E-3</v>
      </c>
      <c r="L389">
        <f>ABS(Table2[[#This Row],[Daily Log Return]])</f>
        <v>9.9219231014730062E-3</v>
      </c>
      <c r="M389">
        <f t="shared" si="6"/>
        <v>835332312928.52002</v>
      </c>
      <c r="N389">
        <f>Table2[[#This Row],[Absolute Value of Return]]/Table2[[#This Row],[Dollar Volume]]</f>
        <v>1.1877815508762717E-14</v>
      </c>
      <c r="O389">
        <f>Table2[[#This Row],[Amihud LIQ]]*1000000</f>
        <v>1.1877815508762718E-8</v>
      </c>
      <c r="P389">
        <f>Table2[[#This Row],[Amihud LIQ]]*1000000000</f>
        <v>1.1877815508762718E-5</v>
      </c>
    </row>
    <row r="390" spans="1:16" x14ac:dyDescent="0.2">
      <c r="A390" s="1">
        <v>37089</v>
      </c>
      <c r="B390">
        <v>1202.45</v>
      </c>
      <c r="C390">
        <v>1215.3599999999999</v>
      </c>
      <c r="D390">
        <v>1196.1400000000001</v>
      </c>
      <c r="E390">
        <v>1214.44</v>
      </c>
      <c r="F390">
        <v>687833333</v>
      </c>
      <c r="K390">
        <f>LN(E391/Table1[[#This Row],[Close]])</f>
        <v>-5.5570607262494416E-3</v>
      </c>
      <c r="L390">
        <f>ABS(Table2[[#This Row],[Daily Log Return]])</f>
        <v>5.5570607262494416E-3</v>
      </c>
      <c r="M390">
        <f t="shared" si="6"/>
        <v>883171485268.38</v>
      </c>
      <c r="N390">
        <f>Table2[[#This Row],[Absolute Value of Return]]/Table2[[#This Row],[Dollar Volume]]</f>
        <v>6.2921650199799534E-15</v>
      </c>
      <c r="O390">
        <f>Table2[[#This Row],[Amihud LIQ]]*1000000</f>
        <v>6.2921650199799536E-9</v>
      </c>
      <c r="P390">
        <f>Table2[[#This Row],[Amihud LIQ]]*1000000000</f>
        <v>6.2921650199799535E-6</v>
      </c>
    </row>
    <row r="391" spans="1:16" x14ac:dyDescent="0.2">
      <c r="A391" s="1">
        <v>37090</v>
      </c>
      <c r="B391">
        <v>1214.44</v>
      </c>
      <c r="C391">
        <v>1214.44</v>
      </c>
      <c r="D391">
        <v>1198.33</v>
      </c>
      <c r="E391">
        <v>1207.71</v>
      </c>
      <c r="F391">
        <v>731277778</v>
      </c>
      <c r="K391">
        <f>LN(E392/Table1[[#This Row],[Close]])</f>
        <v>6.034533095433536E-3</v>
      </c>
      <c r="L391">
        <f>ABS(Table2[[#This Row],[Daily Log Return]])</f>
        <v>6.034533095433536E-3</v>
      </c>
      <c r="M391">
        <f t="shared" si="6"/>
        <v>906877427912.78003</v>
      </c>
      <c r="N391">
        <f>Table2[[#This Row],[Absolute Value of Return]]/Table2[[#This Row],[Dollar Volume]]</f>
        <v>6.6541882173893008E-15</v>
      </c>
      <c r="O391">
        <f>Table2[[#This Row],[Amihud LIQ]]*1000000</f>
        <v>6.654188217389301E-9</v>
      </c>
      <c r="P391">
        <f>Table2[[#This Row],[Amihud LIQ]]*1000000000</f>
        <v>6.6541882173893011E-6</v>
      </c>
    </row>
    <row r="392" spans="1:16" x14ac:dyDescent="0.2">
      <c r="A392" s="1">
        <v>37091</v>
      </c>
      <c r="B392">
        <v>1207.71</v>
      </c>
      <c r="C392">
        <v>1225.04</v>
      </c>
      <c r="D392">
        <v>1205.8</v>
      </c>
      <c r="E392">
        <v>1215.02</v>
      </c>
      <c r="F392">
        <v>746388889</v>
      </c>
      <c r="K392">
        <f>LN(E393/Table1[[#This Row],[Close]])</f>
        <v>-3.4379452380088292E-3</v>
      </c>
      <c r="L392">
        <f>ABS(Table2[[#This Row],[Daily Log Return]])</f>
        <v>3.4379452380088292E-3</v>
      </c>
      <c r="M392">
        <f t="shared" si="6"/>
        <v>787657925000</v>
      </c>
      <c r="N392">
        <f>Table2[[#This Row],[Absolute Value of Return]]/Table2[[#This Row],[Dollar Volume]]</f>
        <v>4.3647694372005829E-15</v>
      </c>
      <c r="O392">
        <f>Table2[[#This Row],[Amihud LIQ]]*1000000</f>
        <v>4.3647694372005826E-9</v>
      </c>
      <c r="P392">
        <f>Table2[[#This Row],[Amihud LIQ]]*1000000000</f>
        <v>4.3647694372005826E-6</v>
      </c>
    </row>
    <row r="393" spans="1:16" x14ac:dyDescent="0.2">
      <c r="A393" s="1">
        <v>37092</v>
      </c>
      <c r="B393">
        <v>1215.02</v>
      </c>
      <c r="C393">
        <v>1215.69</v>
      </c>
      <c r="D393">
        <v>1207.04</v>
      </c>
      <c r="E393">
        <v>1210.8499999999999</v>
      </c>
      <c r="F393">
        <v>650500000</v>
      </c>
      <c r="K393">
        <f>LN(E394/Table1[[#This Row],[Close]])</f>
        <v>-1.6504113351569351E-2</v>
      </c>
      <c r="L393">
        <f>ABS(Table2[[#This Row],[Daily Log Return]])</f>
        <v>1.6504113351569351E-2</v>
      </c>
      <c r="M393">
        <f t="shared" si="6"/>
        <v>653015281931.33997</v>
      </c>
      <c r="N393">
        <f>Table2[[#This Row],[Absolute Value of Return]]/Table2[[#This Row],[Dollar Volume]]</f>
        <v>2.527370156293623E-14</v>
      </c>
      <c r="O393">
        <f>Table2[[#This Row],[Amihud LIQ]]*1000000</f>
        <v>2.527370156293623E-8</v>
      </c>
      <c r="P393">
        <f>Table2[[#This Row],[Amihud LIQ]]*1000000000</f>
        <v>2.5273701562936231E-5</v>
      </c>
    </row>
    <row r="394" spans="1:16" x14ac:dyDescent="0.2">
      <c r="A394" s="1">
        <v>37095</v>
      </c>
      <c r="B394">
        <v>1210.8499999999999</v>
      </c>
      <c r="C394">
        <v>1215.22</v>
      </c>
      <c r="D394">
        <v>1190.5</v>
      </c>
      <c r="E394">
        <v>1191.03</v>
      </c>
      <c r="F394">
        <v>548277778</v>
      </c>
      <c r="K394">
        <f>LN(E395/Table1[[#This Row],[Close]])</f>
        <v>-1.6405467230525106E-2</v>
      </c>
      <c r="L394">
        <f>ABS(Table2[[#This Row],[Daily Log Return]])</f>
        <v>1.6405467230525106E-2</v>
      </c>
      <c r="M394">
        <f t="shared" si="6"/>
        <v>780253807812.6001</v>
      </c>
      <c r="N394">
        <f>Table2[[#This Row],[Absolute Value of Return]]/Table2[[#This Row],[Dollar Volume]]</f>
        <v>2.102580861029946E-14</v>
      </c>
      <c r="O394">
        <f>Table2[[#This Row],[Amihud LIQ]]*1000000</f>
        <v>2.1025808610299458E-8</v>
      </c>
      <c r="P394">
        <f>Table2[[#This Row],[Amihud LIQ]]*1000000000</f>
        <v>2.1025808610299459E-5</v>
      </c>
    </row>
    <row r="395" spans="1:16" x14ac:dyDescent="0.2">
      <c r="A395" s="1">
        <v>37096</v>
      </c>
      <c r="B395">
        <v>1191.03</v>
      </c>
      <c r="C395">
        <v>1191.03</v>
      </c>
      <c r="D395">
        <v>1165.54</v>
      </c>
      <c r="E395">
        <v>1171.6500000000001</v>
      </c>
      <c r="F395">
        <v>665944444</v>
      </c>
      <c r="K395">
        <f>LN(E396/Table1[[#This Row],[Close]])</f>
        <v>1.5951975335219318E-2</v>
      </c>
      <c r="L395">
        <f>ABS(Table2[[#This Row],[Daily Log Return]])</f>
        <v>1.5951975335219318E-2</v>
      </c>
      <c r="M395">
        <f t="shared" si="6"/>
        <v>847033635000</v>
      </c>
      <c r="N395">
        <f>Table2[[#This Row],[Absolute Value of Return]]/Table2[[#This Row],[Dollar Volume]]</f>
        <v>1.8832753123456918E-14</v>
      </c>
      <c r="O395">
        <f>Table2[[#This Row],[Amihud LIQ]]*1000000</f>
        <v>1.8832753123456919E-8</v>
      </c>
      <c r="P395">
        <f>Table2[[#This Row],[Amihud LIQ]]*1000000000</f>
        <v>1.8832753123456917E-5</v>
      </c>
    </row>
    <row r="396" spans="1:16" x14ac:dyDescent="0.2">
      <c r="A396" s="1">
        <v>37097</v>
      </c>
      <c r="B396">
        <v>1171.6500000000001</v>
      </c>
      <c r="C396">
        <v>1190.52</v>
      </c>
      <c r="D396">
        <v>1171.28</v>
      </c>
      <c r="E396">
        <v>1190.49</v>
      </c>
      <c r="F396">
        <v>711500000</v>
      </c>
      <c r="K396">
        <f>LN(E397/Table1[[#This Row],[Close]])</f>
        <v>1.0395260358389983E-2</v>
      </c>
      <c r="L396">
        <f>ABS(Table2[[#This Row],[Daily Log Return]])</f>
        <v>1.0395260358389983E-2</v>
      </c>
      <c r="M396">
        <f t="shared" si="6"/>
        <v>811242626244.77002</v>
      </c>
      <c r="N396">
        <f>Table2[[#This Row],[Absolute Value of Return]]/Table2[[#This Row],[Dollar Volume]]</f>
        <v>1.2813996728092911E-14</v>
      </c>
      <c r="O396">
        <f>Table2[[#This Row],[Amihud LIQ]]*1000000</f>
        <v>1.281399672809291E-8</v>
      </c>
      <c r="P396">
        <f>Table2[[#This Row],[Amihud LIQ]]*1000000000</f>
        <v>1.2813996728092912E-5</v>
      </c>
    </row>
    <row r="397" spans="1:16" x14ac:dyDescent="0.2">
      <c r="A397" s="1">
        <v>37098</v>
      </c>
      <c r="B397">
        <v>1190.49</v>
      </c>
      <c r="C397">
        <v>1204.18</v>
      </c>
      <c r="D397">
        <v>1182.6500000000001</v>
      </c>
      <c r="E397">
        <v>1202.93</v>
      </c>
      <c r="F397">
        <v>674388889</v>
      </c>
      <c r="K397">
        <f>LN(E398/Table1[[#This Row],[Close]])</f>
        <v>2.3995859983154313E-3</v>
      </c>
      <c r="L397">
        <f>ABS(Table2[[#This Row],[Daily Log Return]])</f>
        <v>2.3995859983154313E-3</v>
      </c>
      <c r="M397">
        <f t="shared" si="6"/>
        <v>680149470535.91992</v>
      </c>
      <c r="N397">
        <f>Table2[[#This Row],[Absolute Value of Return]]/Table2[[#This Row],[Dollar Volume]]</f>
        <v>3.5280274443567399E-15</v>
      </c>
      <c r="O397">
        <f>Table2[[#This Row],[Amihud LIQ]]*1000000</f>
        <v>3.5280274443567401E-9</v>
      </c>
      <c r="P397">
        <f>Table2[[#This Row],[Amihud LIQ]]*1000000000</f>
        <v>3.5280274443567397E-6</v>
      </c>
    </row>
    <row r="398" spans="1:16" x14ac:dyDescent="0.2">
      <c r="A398" s="1">
        <v>37099</v>
      </c>
      <c r="B398">
        <v>1202.93</v>
      </c>
      <c r="C398">
        <v>1209.26</v>
      </c>
      <c r="D398">
        <v>1195.99</v>
      </c>
      <c r="E398">
        <v>1205.82</v>
      </c>
      <c r="F398">
        <v>564055556</v>
      </c>
      <c r="K398">
        <f>LN(E399/Table1[[#This Row],[Close]])</f>
        <v>-1.0786860991002832E-3</v>
      </c>
      <c r="L398">
        <f>ABS(Table2[[#This Row],[Daily Log Return]])</f>
        <v>1.0786860991002832E-3</v>
      </c>
      <c r="M398">
        <f t="shared" si="6"/>
        <v>608349518313.12</v>
      </c>
      <c r="N398">
        <f>Table2[[#This Row],[Absolute Value of Return]]/Table2[[#This Row],[Dollar Volume]]</f>
        <v>1.77313545359804E-15</v>
      </c>
      <c r="O398">
        <f>Table2[[#This Row],[Amihud LIQ]]*1000000</f>
        <v>1.77313545359804E-9</v>
      </c>
      <c r="P398">
        <f>Table2[[#This Row],[Amihud LIQ]]*1000000000</f>
        <v>1.77313545359804E-6</v>
      </c>
    </row>
    <row r="399" spans="1:16" x14ac:dyDescent="0.2">
      <c r="A399" s="1">
        <v>37102</v>
      </c>
      <c r="B399">
        <v>1205.82</v>
      </c>
      <c r="C399">
        <v>1209.05</v>
      </c>
      <c r="D399">
        <v>1200.4100000000001</v>
      </c>
      <c r="E399">
        <v>1204.52</v>
      </c>
      <c r="F399">
        <v>505055556</v>
      </c>
      <c r="K399">
        <f>LN(E400/Table1[[#This Row],[Close]])</f>
        <v>5.5552248835080463E-3</v>
      </c>
      <c r="L399">
        <f>ABS(Table2[[#This Row],[Daily Log Return]])</f>
        <v>5.5552248835080463E-3</v>
      </c>
      <c r="M399">
        <f t="shared" si="6"/>
        <v>759844952929.58997</v>
      </c>
      <c r="N399">
        <f>Table2[[#This Row],[Absolute Value of Return]]/Table2[[#This Row],[Dollar Volume]]</f>
        <v>7.3109979372631491E-15</v>
      </c>
      <c r="O399">
        <f>Table2[[#This Row],[Amihud LIQ]]*1000000</f>
        <v>7.3109979372631493E-9</v>
      </c>
      <c r="P399">
        <f>Table2[[#This Row],[Amihud LIQ]]*1000000000</f>
        <v>7.310997937263149E-6</v>
      </c>
    </row>
    <row r="400" spans="1:16" x14ac:dyDescent="0.2">
      <c r="A400" s="1">
        <v>37103</v>
      </c>
      <c r="B400">
        <v>1204.52</v>
      </c>
      <c r="C400">
        <v>1222.74</v>
      </c>
      <c r="D400">
        <v>1204.52</v>
      </c>
      <c r="E400">
        <v>1211.23</v>
      </c>
      <c r="F400">
        <v>627333333</v>
      </c>
      <c r="K400">
        <f>LN(E401/Table1[[#This Row],[Close]])</f>
        <v>3.8728438789164764E-3</v>
      </c>
      <c r="L400">
        <f>ABS(Table2[[#This Row],[Daily Log Return]])</f>
        <v>3.8728438789164764E-3</v>
      </c>
      <c r="M400">
        <f t="shared" si="6"/>
        <v>905394988198.2301</v>
      </c>
      <c r="N400">
        <f>Table2[[#This Row],[Absolute Value of Return]]/Table2[[#This Row],[Dollar Volume]]</f>
        <v>4.2775185741016535E-15</v>
      </c>
      <c r="O400">
        <f>Table2[[#This Row],[Amihud LIQ]]*1000000</f>
        <v>4.2775185741016532E-9</v>
      </c>
      <c r="P400">
        <f>Table2[[#This Row],[Amihud LIQ]]*1000000000</f>
        <v>4.2775185741016532E-6</v>
      </c>
    </row>
    <row r="401" spans="1:16" x14ac:dyDescent="0.2">
      <c r="A401" s="1">
        <v>37104</v>
      </c>
      <c r="B401">
        <v>1211.23</v>
      </c>
      <c r="C401">
        <v>1223.04</v>
      </c>
      <c r="D401">
        <v>1211.23</v>
      </c>
      <c r="E401">
        <v>1215.93</v>
      </c>
      <c r="F401">
        <v>744611111</v>
      </c>
      <c r="K401">
        <f>LN(E402/Table1[[#This Row],[Close]])</f>
        <v>3.9562078621046349E-3</v>
      </c>
      <c r="L401">
        <f>ABS(Table2[[#This Row],[Daily Log Return]])</f>
        <v>3.9562078621046349E-3</v>
      </c>
      <c r="M401">
        <f t="shared" si="6"/>
        <v>826244291259.75</v>
      </c>
      <c r="N401">
        <f>Table2[[#This Row],[Absolute Value of Return]]/Table2[[#This Row],[Dollar Volume]]</f>
        <v>4.7881817810477368E-15</v>
      </c>
      <c r="O401">
        <f>Table2[[#This Row],[Amihud LIQ]]*1000000</f>
        <v>4.7881817810477367E-9</v>
      </c>
      <c r="P401">
        <f>Table2[[#This Row],[Amihud LIQ]]*1000000000</f>
        <v>4.7881817810477371E-6</v>
      </c>
    </row>
    <row r="402" spans="1:16" x14ac:dyDescent="0.2">
      <c r="A402" s="1">
        <v>37105</v>
      </c>
      <c r="B402">
        <v>1215.93</v>
      </c>
      <c r="C402">
        <v>1226.27</v>
      </c>
      <c r="D402">
        <v>1215.31</v>
      </c>
      <c r="E402">
        <v>1220.75</v>
      </c>
      <c r="F402">
        <v>676833333</v>
      </c>
      <c r="K402">
        <f>LN(E403/Table1[[#This Row],[Close]])</f>
        <v>-5.2564697435392152E-3</v>
      </c>
      <c r="L402">
        <f>ABS(Table2[[#This Row],[Daily Log Return]])</f>
        <v>5.2564697435392152E-3</v>
      </c>
      <c r="M402">
        <f t="shared" si="6"/>
        <v>634093092071.44995</v>
      </c>
      <c r="N402">
        <f>Table2[[#This Row],[Absolute Value of Return]]/Table2[[#This Row],[Dollar Volume]]</f>
        <v>8.2897445332000447E-15</v>
      </c>
      <c r="O402">
        <f>Table2[[#This Row],[Amihud LIQ]]*1000000</f>
        <v>8.2897445332000451E-9</v>
      </c>
      <c r="P402">
        <f>Table2[[#This Row],[Amihud LIQ]]*1000000000</f>
        <v>8.2897445332000439E-6</v>
      </c>
    </row>
    <row r="403" spans="1:16" x14ac:dyDescent="0.2">
      <c r="A403" s="1">
        <v>37106</v>
      </c>
      <c r="B403">
        <v>1220.75</v>
      </c>
      <c r="C403">
        <v>1220.75</v>
      </c>
      <c r="D403">
        <v>1205.31</v>
      </c>
      <c r="E403">
        <v>1214.3499999999999</v>
      </c>
      <c r="F403">
        <v>522166667</v>
      </c>
      <c r="K403">
        <f>LN(E404/Table1[[#This Row],[Close]])</f>
        <v>-1.1487477400811763E-2</v>
      </c>
      <c r="L403">
        <f>ABS(Table2[[#This Row],[Daily Log Return]])</f>
        <v>1.1487477400811763E-2</v>
      </c>
      <c r="M403">
        <f t="shared" si="6"/>
        <v>541349786133.12</v>
      </c>
      <c r="N403">
        <f>Table2[[#This Row],[Absolute Value of Return]]/Table2[[#This Row],[Dollar Volume]]</f>
        <v>2.1220064540649783E-14</v>
      </c>
      <c r="O403">
        <f>Table2[[#This Row],[Amihud LIQ]]*1000000</f>
        <v>2.1220064540649783E-8</v>
      </c>
      <c r="P403">
        <f>Table2[[#This Row],[Amihud LIQ]]*1000000000</f>
        <v>2.1220064540649782E-5</v>
      </c>
    </row>
    <row r="404" spans="1:16" x14ac:dyDescent="0.2">
      <c r="A404" s="1">
        <v>37109</v>
      </c>
      <c r="B404">
        <v>1214.3499999999999</v>
      </c>
      <c r="C404">
        <v>1214.3499999999999</v>
      </c>
      <c r="D404">
        <v>1197.3499999999999</v>
      </c>
      <c r="E404">
        <v>1200.48</v>
      </c>
      <c r="F404">
        <v>450944444</v>
      </c>
      <c r="K404">
        <f>LN(E405/Table1[[#This Row],[Close]])</f>
        <v>3.2600408101602064E-3</v>
      </c>
      <c r="L404">
        <f>ABS(Table2[[#This Row],[Daily Log Return]])</f>
        <v>3.2600408101602064E-3</v>
      </c>
      <c r="M404">
        <f t="shared" si="6"/>
        <v>677140444176.80005</v>
      </c>
      <c r="N404">
        <f>Table2[[#This Row],[Absolute Value of Return]]/Table2[[#This Row],[Dollar Volume]]</f>
        <v>4.8144234156969302E-15</v>
      </c>
      <c r="O404">
        <f>Table2[[#This Row],[Amihud LIQ]]*1000000</f>
        <v>4.8144234156969303E-9</v>
      </c>
      <c r="P404">
        <f>Table2[[#This Row],[Amihud LIQ]]*1000000000</f>
        <v>4.8144234156969302E-6</v>
      </c>
    </row>
    <row r="405" spans="1:16" x14ac:dyDescent="0.2">
      <c r="A405" s="1">
        <v>37110</v>
      </c>
      <c r="B405">
        <v>1200.47</v>
      </c>
      <c r="C405">
        <v>1207.56</v>
      </c>
      <c r="D405">
        <v>1195.6400000000001</v>
      </c>
      <c r="E405">
        <v>1204.4000000000001</v>
      </c>
      <c r="F405">
        <v>562222222</v>
      </c>
      <c r="K405">
        <f>LN(E406/Table1[[#This Row],[Close]])</f>
        <v>-1.7480019432350342E-2</v>
      </c>
      <c r="L405">
        <f>ABS(Table2[[#This Row],[Daily Log Return]])</f>
        <v>1.7480019432350342E-2</v>
      </c>
      <c r="M405">
        <f t="shared" si="6"/>
        <v>739443243596.33997</v>
      </c>
      <c r="N405">
        <f>Table2[[#This Row],[Absolute Value of Return]]/Table2[[#This Row],[Dollar Volume]]</f>
        <v>2.3639433565360476E-14</v>
      </c>
      <c r="O405">
        <f>Table2[[#This Row],[Amihud LIQ]]*1000000</f>
        <v>2.3639433565360475E-8</v>
      </c>
      <c r="P405">
        <f>Table2[[#This Row],[Amihud LIQ]]*1000000000</f>
        <v>2.3639433565360475E-5</v>
      </c>
    </row>
    <row r="406" spans="1:16" x14ac:dyDescent="0.2">
      <c r="A406" s="1">
        <v>37111</v>
      </c>
      <c r="B406">
        <v>1204.4000000000001</v>
      </c>
      <c r="C406">
        <v>1206.79</v>
      </c>
      <c r="D406">
        <v>1181.27</v>
      </c>
      <c r="E406">
        <v>1183.53</v>
      </c>
      <c r="F406">
        <v>624777778</v>
      </c>
      <c r="K406">
        <f>LN(E407/Table1[[#This Row],[Close]])</f>
        <v>-8.449656948946516E-5</v>
      </c>
      <c r="L406">
        <f>ABS(Table2[[#This Row],[Daily Log Return]])</f>
        <v>8.449656948946516E-5</v>
      </c>
      <c r="M406">
        <f t="shared" si="6"/>
        <v>725968558362.92004</v>
      </c>
      <c r="N406">
        <f>Table2[[#This Row],[Absolute Value of Return]]/Table2[[#This Row],[Dollar Volume]]</f>
        <v>1.1639150003962616E-16</v>
      </c>
      <c r="O406">
        <f>Table2[[#This Row],[Amihud LIQ]]*1000000</f>
        <v>1.1639150003962616E-10</v>
      </c>
      <c r="P406">
        <f>Table2[[#This Row],[Amihud LIQ]]*1000000000</f>
        <v>1.1639150003962616E-7</v>
      </c>
    </row>
    <row r="407" spans="1:16" x14ac:dyDescent="0.2">
      <c r="A407" s="1">
        <v>37112</v>
      </c>
      <c r="B407">
        <v>1183.53</v>
      </c>
      <c r="C407">
        <v>1184.71</v>
      </c>
      <c r="D407">
        <v>1174.68</v>
      </c>
      <c r="E407">
        <v>1183.43</v>
      </c>
      <c r="F407">
        <v>613444444</v>
      </c>
      <c r="K407">
        <f>LN(E408/Table1[[#This Row],[Close]])</f>
        <v>5.670750243249055E-3</v>
      </c>
      <c r="L407">
        <f>ABS(Table2[[#This Row],[Daily Log Return]])</f>
        <v>5.670750243249055E-3</v>
      </c>
      <c r="M407">
        <f t="shared" si="6"/>
        <v>635347079603.28003</v>
      </c>
      <c r="N407">
        <f>Table2[[#This Row],[Absolute Value of Return]]/Table2[[#This Row],[Dollar Volume]]</f>
        <v>8.9254368601016533E-15</v>
      </c>
      <c r="O407">
        <f>Table2[[#This Row],[Amihud LIQ]]*1000000</f>
        <v>8.9254368601016537E-9</v>
      </c>
      <c r="P407">
        <f>Table2[[#This Row],[Amihud LIQ]]*1000000000</f>
        <v>8.9254368601016537E-6</v>
      </c>
    </row>
    <row r="408" spans="1:16" x14ac:dyDescent="0.2">
      <c r="A408" s="1">
        <v>37113</v>
      </c>
      <c r="B408">
        <v>1183.43</v>
      </c>
      <c r="C408">
        <v>1193.33</v>
      </c>
      <c r="D408">
        <v>1169.55</v>
      </c>
      <c r="E408">
        <v>1190.1600000000001</v>
      </c>
      <c r="F408">
        <v>533833333</v>
      </c>
      <c r="K408">
        <f>LN(E409/Table1[[#This Row],[Close]])</f>
        <v>9.4900172987619647E-4</v>
      </c>
      <c r="L408">
        <f>ABS(Table2[[#This Row],[Daily Log Return]])</f>
        <v>9.4900172987619647E-4</v>
      </c>
      <c r="M408">
        <f t="shared" si="6"/>
        <v>554346946269.56995</v>
      </c>
      <c r="N408">
        <f>Table2[[#This Row],[Absolute Value of Return]]/Table2[[#This Row],[Dollar Volume]]</f>
        <v>1.7119274062253286E-15</v>
      </c>
      <c r="O408">
        <f>Table2[[#This Row],[Amihud LIQ]]*1000000</f>
        <v>1.7119274062253287E-9</v>
      </c>
      <c r="P408">
        <f>Table2[[#This Row],[Amihud LIQ]]*1000000000</f>
        <v>1.7119274062253287E-6</v>
      </c>
    </row>
    <row r="409" spans="1:16" x14ac:dyDescent="0.2">
      <c r="A409" s="1">
        <v>37116</v>
      </c>
      <c r="B409">
        <v>1190.1600000000001</v>
      </c>
      <c r="C409">
        <v>1193.82</v>
      </c>
      <c r="D409">
        <v>1185.1199999999999</v>
      </c>
      <c r="E409">
        <v>1191.29</v>
      </c>
      <c r="F409">
        <v>465333333</v>
      </c>
      <c r="K409">
        <f>LN(E410/Table1[[#This Row],[Close]])</f>
        <v>-3.8351280385507487E-3</v>
      </c>
      <c r="L409">
        <f>ABS(Table2[[#This Row],[Daily Log Return]])</f>
        <v>3.8351280385507487E-3</v>
      </c>
      <c r="M409">
        <f t="shared" si="6"/>
        <v>635955421242.96997</v>
      </c>
      <c r="N409">
        <f>Table2[[#This Row],[Absolute Value of Return]]/Table2[[#This Row],[Dollar Volume]]</f>
        <v>6.0304982243173908E-15</v>
      </c>
      <c r="O409">
        <f>Table2[[#This Row],[Amihud LIQ]]*1000000</f>
        <v>6.0304982243173904E-9</v>
      </c>
      <c r="P409">
        <f>Table2[[#This Row],[Amihud LIQ]]*1000000000</f>
        <v>6.0304982243173905E-6</v>
      </c>
    </row>
    <row r="410" spans="1:16" x14ac:dyDescent="0.2">
      <c r="A410" s="1">
        <v>37117</v>
      </c>
      <c r="B410">
        <v>1191.29</v>
      </c>
      <c r="C410">
        <v>1198.79</v>
      </c>
      <c r="D410">
        <v>1184.26</v>
      </c>
      <c r="E410">
        <v>1186.73</v>
      </c>
      <c r="F410">
        <v>535888889</v>
      </c>
      <c r="K410">
        <f>LN(E411/Table1[[#This Row],[Close]])</f>
        <v>-7.366562544212309E-3</v>
      </c>
      <c r="L410">
        <f>ABS(Table2[[#This Row],[Daily Log Return]])</f>
        <v>7.366562544212309E-3</v>
      </c>
      <c r="M410">
        <f t="shared" si="6"/>
        <v>697387840000</v>
      </c>
      <c r="N410">
        <f>Table2[[#This Row],[Absolute Value of Return]]/Table2[[#This Row],[Dollar Volume]]</f>
        <v>1.0563078565023888E-14</v>
      </c>
      <c r="O410">
        <f>Table2[[#This Row],[Amihud LIQ]]*1000000</f>
        <v>1.0563078565023889E-8</v>
      </c>
      <c r="P410">
        <f>Table2[[#This Row],[Amihud LIQ]]*1000000000</f>
        <v>1.0563078565023889E-5</v>
      </c>
    </row>
    <row r="411" spans="1:16" x14ac:dyDescent="0.2">
      <c r="A411" s="1">
        <v>37118</v>
      </c>
      <c r="B411">
        <v>1186.73</v>
      </c>
      <c r="C411">
        <v>1191.21</v>
      </c>
      <c r="D411">
        <v>1177.6099999999999</v>
      </c>
      <c r="E411">
        <v>1178.02</v>
      </c>
      <c r="F411">
        <v>592000000</v>
      </c>
      <c r="K411">
        <f>LN(E412/Table1[[#This Row],[Close]])</f>
        <v>3.0851665371600823E-3</v>
      </c>
      <c r="L411">
        <f>ABS(Table2[[#This Row],[Daily Log Return]])</f>
        <v>3.0851665371600823E-3</v>
      </c>
      <c r="M411">
        <f t="shared" si="6"/>
        <v>692846646272.78003</v>
      </c>
      <c r="N411">
        <f>Table2[[#This Row],[Absolute Value of Return]]/Table2[[#This Row],[Dollar Volume]]</f>
        <v>4.4528851424149412E-15</v>
      </c>
      <c r="O411">
        <f>Table2[[#This Row],[Amihud LIQ]]*1000000</f>
        <v>4.4528851424149416E-9</v>
      </c>
      <c r="P411">
        <f>Table2[[#This Row],[Amihud LIQ]]*1000000000</f>
        <v>4.452885142414941E-6</v>
      </c>
    </row>
    <row r="412" spans="1:16" x14ac:dyDescent="0.2">
      <c r="A412" s="1">
        <v>37119</v>
      </c>
      <c r="B412">
        <v>1178.02</v>
      </c>
      <c r="C412">
        <v>1181.8</v>
      </c>
      <c r="D412">
        <v>1166.08</v>
      </c>
      <c r="E412">
        <v>1181.6600000000001</v>
      </c>
      <c r="F412">
        <v>586333333</v>
      </c>
      <c r="K412">
        <f>LN(E413/Table1[[#This Row],[Close]])</f>
        <v>-1.6803389010621714E-2</v>
      </c>
      <c r="L412">
        <f>ABS(Table2[[#This Row],[Daily Log Return]])</f>
        <v>1.6803389010621714E-2</v>
      </c>
      <c r="M412">
        <f t="shared" si="6"/>
        <v>628948539702.66003</v>
      </c>
      <c r="N412">
        <f>Table2[[#This Row],[Absolute Value of Return]]/Table2[[#This Row],[Dollar Volume]]</f>
        <v>2.6716635702128566E-14</v>
      </c>
      <c r="O412">
        <f>Table2[[#This Row],[Amihud LIQ]]*1000000</f>
        <v>2.6716635702128566E-8</v>
      </c>
      <c r="P412">
        <f>Table2[[#This Row],[Amihud LIQ]]*1000000000</f>
        <v>2.6716635702128565E-5</v>
      </c>
    </row>
    <row r="413" spans="1:16" x14ac:dyDescent="0.2">
      <c r="A413" s="1">
        <v>37120</v>
      </c>
      <c r="B413">
        <v>1181.6600000000001</v>
      </c>
      <c r="C413">
        <v>1181.6600000000001</v>
      </c>
      <c r="D413">
        <v>1156.07</v>
      </c>
      <c r="E413">
        <v>1161.97</v>
      </c>
      <c r="F413">
        <v>541277778</v>
      </c>
      <c r="K413">
        <f>LN(E414/Table1[[#This Row],[Close]])</f>
        <v>8.0913108901843975E-3</v>
      </c>
      <c r="L413">
        <f>ABS(Table2[[#This Row],[Daily Log Return]])</f>
        <v>8.0913108901843975E-3</v>
      </c>
      <c r="M413">
        <f t="shared" si="6"/>
        <v>583817728463.48999</v>
      </c>
      <c r="N413">
        <f>Table2[[#This Row],[Absolute Value of Return]]/Table2[[#This Row],[Dollar Volume]]</f>
        <v>1.3859310013554001E-14</v>
      </c>
      <c r="O413">
        <f>Table2[[#This Row],[Amihud LIQ]]*1000000</f>
        <v>1.3859310013554001E-8</v>
      </c>
      <c r="P413">
        <f>Table2[[#This Row],[Amihud LIQ]]*1000000000</f>
        <v>1.3859310013554001E-5</v>
      </c>
    </row>
    <row r="414" spans="1:16" x14ac:dyDescent="0.2">
      <c r="A414" s="1">
        <v>37123</v>
      </c>
      <c r="B414">
        <v>1161.97</v>
      </c>
      <c r="C414">
        <v>1171.4100000000001</v>
      </c>
      <c r="D414">
        <v>1160.94</v>
      </c>
      <c r="E414">
        <v>1171.4100000000001</v>
      </c>
      <c r="F414">
        <v>498388889</v>
      </c>
      <c r="K414">
        <f>LN(E415/Table1[[#This Row],[Close]])</f>
        <v>-1.2153009363579151E-2</v>
      </c>
      <c r="L414">
        <f>ABS(Table2[[#This Row],[Daily Log Return]])</f>
        <v>1.2153009363579151E-2</v>
      </c>
      <c r="M414">
        <f t="shared" si="6"/>
        <v>669667787052.42004</v>
      </c>
      <c r="N414">
        <f>Table2[[#This Row],[Absolute Value of Return]]/Table2[[#This Row],[Dollar Volume]]</f>
        <v>1.8147818363895473E-14</v>
      </c>
      <c r="O414">
        <f>Table2[[#This Row],[Amihud LIQ]]*1000000</f>
        <v>1.8147818363895472E-8</v>
      </c>
      <c r="P414">
        <f>Table2[[#This Row],[Amihud LIQ]]*1000000000</f>
        <v>1.8147818363895473E-5</v>
      </c>
    </row>
    <row r="415" spans="1:16" x14ac:dyDescent="0.2">
      <c r="A415" s="1">
        <v>37124</v>
      </c>
      <c r="B415">
        <v>1171.4100000000001</v>
      </c>
      <c r="C415">
        <v>1179.8499999999999</v>
      </c>
      <c r="D415">
        <v>1156.56</v>
      </c>
      <c r="E415">
        <v>1157.26</v>
      </c>
      <c r="F415">
        <v>578666667</v>
      </c>
      <c r="K415">
        <f>LN(E416/Table1[[#This Row],[Close]])</f>
        <v>6.932003974315531E-3</v>
      </c>
      <c r="L415">
        <f>ABS(Table2[[#This Row],[Daily Log Return]])</f>
        <v>6.932003974315531E-3</v>
      </c>
      <c r="M415">
        <f t="shared" si="6"/>
        <v>719125748759.40991</v>
      </c>
      <c r="N415">
        <f>Table2[[#This Row],[Absolute Value of Return]]/Table2[[#This Row],[Dollar Volume]]</f>
        <v>9.6394879286052319E-15</v>
      </c>
      <c r="O415">
        <f>Table2[[#This Row],[Amihud LIQ]]*1000000</f>
        <v>9.6394879286052319E-9</v>
      </c>
      <c r="P415">
        <f>Table2[[#This Row],[Amihud LIQ]]*1000000000</f>
        <v>9.6394879286052313E-6</v>
      </c>
    </row>
    <row r="416" spans="1:16" x14ac:dyDescent="0.2">
      <c r="A416" s="1">
        <v>37125</v>
      </c>
      <c r="B416">
        <v>1157.26</v>
      </c>
      <c r="C416">
        <v>1168.56</v>
      </c>
      <c r="D416">
        <v>1153.3399999999999</v>
      </c>
      <c r="E416">
        <v>1165.31</v>
      </c>
      <c r="F416">
        <v>617111111</v>
      </c>
      <c r="K416">
        <f>LN(E417/Table1[[#This Row],[Close]])</f>
        <v>-2.7670379431929538E-3</v>
      </c>
      <c r="L416">
        <f>ABS(Table2[[#This Row],[Daily Log Return]])</f>
        <v>2.7670379431929538E-3</v>
      </c>
      <c r="M416">
        <f t="shared" si="6"/>
        <v>636696199018.01001</v>
      </c>
      <c r="N416">
        <f>Table2[[#This Row],[Absolute Value of Return]]/Table2[[#This Row],[Dollar Volume]]</f>
        <v>4.3459313051666001E-15</v>
      </c>
      <c r="O416">
        <f>Table2[[#This Row],[Amihud LIQ]]*1000000</f>
        <v>4.3459313051666E-9</v>
      </c>
      <c r="P416">
        <f>Table2[[#This Row],[Amihud LIQ]]*1000000000</f>
        <v>4.3459313051666001E-6</v>
      </c>
    </row>
    <row r="417" spans="1:16" x14ac:dyDescent="0.2">
      <c r="A417" s="1">
        <v>37126</v>
      </c>
      <c r="B417">
        <v>1165.31</v>
      </c>
      <c r="C417">
        <v>1169.8599999999999</v>
      </c>
      <c r="D417">
        <v>1160.96</v>
      </c>
      <c r="E417">
        <v>1162.0899999999999</v>
      </c>
      <c r="F417">
        <v>547888889</v>
      </c>
      <c r="K417">
        <f>LN(E418/Table1[[#This Row],[Close]])</f>
        <v>1.9463593014102953E-2</v>
      </c>
      <c r="L417">
        <f>ABS(Table2[[#This Row],[Daily Log Return]])</f>
        <v>1.9463593014102953E-2</v>
      </c>
      <c r="M417">
        <f t="shared" si="6"/>
        <v>686996082485.54004</v>
      </c>
      <c r="N417">
        <f>Table2[[#This Row],[Absolute Value of Return]]/Table2[[#This Row],[Dollar Volume]]</f>
        <v>2.8331446874753648E-14</v>
      </c>
      <c r="O417">
        <f>Table2[[#This Row],[Amihud LIQ]]*1000000</f>
        <v>2.833144687475365E-8</v>
      </c>
      <c r="P417">
        <f>Table2[[#This Row],[Amihud LIQ]]*1000000000</f>
        <v>2.8331446874753649E-5</v>
      </c>
    </row>
    <row r="418" spans="1:16" x14ac:dyDescent="0.2">
      <c r="A418" s="1">
        <v>37127</v>
      </c>
      <c r="B418">
        <v>1162.0899999999999</v>
      </c>
      <c r="C418">
        <v>1185.1500000000001</v>
      </c>
      <c r="D418">
        <v>1162.0899999999999</v>
      </c>
      <c r="E418">
        <v>1184.93</v>
      </c>
      <c r="F418">
        <v>579777778</v>
      </c>
      <c r="K418">
        <f>LN(E419/Table1[[#This Row],[Close]])</f>
        <v>-4.8389783697115087E-3</v>
      </c>
      <c r="L418">
        <f>ABS(Table2[[#This Row],[Daily Log Return]])</f>
        <v>4.8389783697115087E-3</v>
      </c>
      <c r="M418">
        <f t="shared" si="6"/>
        <v>552001303202.31006</v>
      </c>
      <c r="N418">
        <f>Table2[[#This Row],[Absolute Value of Return]]/Table2[[#This Row],[Dollar Volume]]</f>
        <v>8.7662444665244013E-15</v>
      </c>
      <c r="O418">
        <f>Table2[[#This Row],[Amihud LIQ]]*1000000</f>
        <v>8.7662444665244017E-9</v>
      </c>
      <c r="P418">
        <f>Table2[[#This Row],[Amihud LIQ]]*1000000000</f>
        <v>8.7662444665244017E-6</v>
      </c>
    </row>
    <row r="419" spans="1:16" x14ac:dyDescent="0.2">
      <c r="A419" s="1">
        <v>37130</v>
      </c>
      <c r="B419">
        <v>1184.93</v>
      </c>
      <c r="C419">
        <v>1186.8499999999999</v>
      </c>
      <c r="D419">
        <v>1178.07</v>
      </c>
      <c r="E419">
        <v>1179.21</v>
      </c>
      <c r="F419">
        <v>468111111</v>
      </c>
      <c r="K419">
        <f>LN(E420/Table1[[#This Row],[Close]])</f>
        <v>-1.5123839994749332E-2</v>
      </c>
      <c r="L419">
        <f>ABS(Table2[[#This Row],[Daily Log Return]])</f>
        <v>1.5123839994749332E-2</v>
      </c>
      <c r="M419">
        <f t="shared" si="6"/>
        <v>636959178462.39001</v>
      </c>
      <c r="N419">
        <f>Table2[[#This Row],[Absolute Value of Return]]/Table2[[#This Row],[Dollar Volume]]</f>
        <v>2.3743813585131243E-14</v>
      </c>
      <c r="O419">
        <f>Table2[[#This Row],[Amihud LIQ]]*1000000</f>
        <v>2.3743813585131244E-8</v>
      </c>
      <c r="P419">
        <f>Table2[[#This Row],[Amihud LIQ]]*1000000000</f>
        <v>2.3743813585131244E-5</v>
      </c>
    </row>
    <row r="420" spans="1:16" x14ac:dyDescent="0.2">
      <c r="A420" s="1">
        <v>37131</v>
      </c>
      <c r="B420">
        <v>1179.21</v>
      </c>
      <c r="C420">
        <v>1179.6600000000001</v>
      </c>
      <c r="D420">
        <v>1161.17</v>
      </c>
      <c r="E420">
        <v>1161.51</v>
      </c>
      <c r="F420">
        <v>548388889</v>
      </c>
      <c r="K420">
        <f>LN(E421/Table1[[#This Row],[Close]])</f>
        <v>-1.1211898910571217E-2</v>
      </c>
      <c r="L420">
        <f>ABS(Table2[[#This Row],[Daily Log Return]])</f>
        <v>1.1211898910571217E-2</v>
      </c>
      <c r="M420">
        <f t="shared" si="6"/>
        <v>614926262349.83997</v>
      </c>
      <c r="N420">
        <f>Table2[[#This Row],[Absolute Value of Return]]/Table2[[#This Row],[Dollar Volume]]</f>
        <v>1.8232916037325812E-14</v>
      </c>
      <c r="O420">
        <f>Table2[[#This Row],[Amihud LIQ]]*1000000</f>
        <v>1.8232916037325812E-8</v>
      </c>
      <c r="P420">
        <f>Table2[[#This Row],[Amihud LIQ]]*1000000000</f>
        <v>1.8232916037325811E-5</v>
      </c>
    </row>
    <row r="421" spans="1:16" x14ac:dyDescent="0.2">
      <c r="A421" s="1">
        <v>37132</v>
      </c>
      <c r="B421">
        <v>1161.51</v>
      </c>
      <c r="C421">
        <v>1166.97</v>
      </c>
      <c r="D421">
        <v>1147.3800000000001</v>
      </c>
      <c r="E421">
        <v>1148.56</v>
      </c>
      <c r="F421">
        <v>535388889</v>
      </c>
      <c r="K421">
        <f>LN(E422/Table1[[#This Row],[Close]])</f>
        <v>-1.7150126835033971E-2</v>
      </c>
      <c r="L421">
        <f>ABS(Table2[[#This Row],[Daily Log Return]])</f>
        <v>1.7150126835033971E-2</v>
      </c>
      <c r="M421">
        <f t="shared" si="6"/>
        <v>725715394695.33997</v>
      </c>
      <c r="N421">
        <f>Table2[[#This Row],[Absolute Value of Return]]/Table2[[#This Row],[Dollar Volume]]</f>
        <v>2.3632028423806147E-14</v>
      </c>
      <c r="O421">
        <f>Table2[[#This Row],[Amihud LIQ]]*1000000</f>
        <v>2.3632028423806147E-8</v>
      </c>
      <c r="P421">
        <f>Table2[[#This Row],[Amihud LIQ]]*1000000000</f>
        <v>2.3632028423806145E-5</v>
      </c>
    </row>
    <row r="422" spans="1:16" x14ac:dyDescent="0.2">
      <c r="A422" s="1">
        <v>37133</v>
      </c>
      <c r="B422">
        <v>1148.5999999999999</v>
      </c>
      <c r="C422">
        <v>1151.75</v>
      </c>
      <c r="D422">
        <v>1124.8699999999999</v>
      </c>
      <c r="E422">
        <v>1129.03</v>
      </c>
      <c r="F422">
        <v>642777778</v>
      </c>
      <c r="K422">
        <f>LN(E423/Table1[[#This Row],[Close]])</f>
        <v>4.021909328877177E-3</v>
      </c>
      <c r="L422">
        <f>ABS(Table2[[#This Row],[Daily Log Return]])</f>
        <v>4.021909328877177E-3</v>
      </c>
      <c r="M422">
        <f t="shared" si="6"/>
        <v>579448310377.85999</v>
      </c>
      <c r="N422">
        <f>Table2[[#This Row],[Absolute Value of Return]]/Table2[[#This Row],[Dollar Volume]]</f>
        <v>6.9409285640240765E-15</v>
      </c>
      <c r="O422">
        <f>Table2[[#This Row],[Amihud LIQ]]*1000000</f>
        <v>6.9409285640240767E-9</v>
      </c>
      <c r="P422">
        <f>Table2[[#This Row],[Amihud LIQ]]*1000000000</f>
        <v>6.9409285640240767E-6</v>
      </c>
    </row>
    <row r="423" spans="1:16" x14ac:dyDescent="0.2">
      <c r="A423" s="1">
        <v>37134</v>
      </c>
      <c r="B423">
        <v>1129.03</v>
      </c>
      <c r="C423">
        <v>1141.83</v>
      </c>
      <c r="D423">
        <v>1126.3800000000001</v>
      </c>
      <c r="E423">
        <v>1133.58</v>
      </c>
      <c r="F423">
        <v>511166667</v>
      </c>
      <c r="K423">
        <f>LN(E424/Table1[[#This Row],[Close]])</f>
        <v>-5.6474243951929457E-4</v>
      </c>
      <c r="L423">
        <f>ABS(Table2[[#This Row],[Daily Log Return]])</f>
        <v>5.6474243951929457E-4</v>
      </c>
      <c r="M423">
        <f t="shared" si="6"/>
        <v>741635112096.34009</v>
      </c>
      <c r="N423">
        <f>Table2[[#This Row],[Absolute Value of Return]]/Table2[[#This Row],[Dollar Volume]]</f>
        <v>7.6148287791144014E-16</v>
      </c>
      <c r="O423">
        <f>Table2[[#This Row],[Amihud LIQ]]*1000000</f>
        <v>7.6148287791144014E-10</v>
      </c>
      <c r="P423">
        <f>Table2[[#This Row],[Amihud LIQ]]*1000000000</f>
        <v>7.6148287791144014E-7</v>
      </c>
    </row>
    <row r="424" spans="1:16" x14ac:dyDescent="0.2">
      <c r="A424" s="1">
        <v>37138</v>
      </c>
      <c r="B424">
        <v>1133.58</v>
      </c>
      <c r="C424">
        <v>1155.4000000000001</v>
      </c>
      <c r="D424">
        <v>1129.06</v>
      </c>
      <c r="E424">
        <v>1132.94</v>
      </c>
      <c r="F424">
        <v>654611111</v>
      </c>
      <c r="K424">
        <f>LN(E425/Table1[[#This Row],[Close]])</f>
        <v>-1.0597524703777248E-3</v>
      </c>
      <c r="L424">
        <f>ABS(Table2[[#This Row],[Daily Log Return]])</f>
        <v>1.0597524703777248E-3</v>
      </c>
      <c r="M424">
        <f t="shared" si="6"/>
        <v>870496683710.57996</v>
      </c>
      <c r="N424">
        <f>Table2[[#This Row],[Absolute Value of Return]]/Table2[[#This Row],[Dollar Volume]]</f>
        <v>1.2174112667039959E-15</v>
      </c>
      <c r="O424">
        <f>Table2[[#This Row],[Amihud LIQ]]*1000000</f>
        <v>1.217411266703996E-9</v>
      </c>
      <c r="P424">
        <f>Table2[[#This Row],[Amihud LIQ]]*1000000000</f>
        <v>1.217411266703996E-6</v>
      </c>
    </row>
    <row r="425" spans="1:16" x14ac:dyDescent="0.2">
      <c r="A425" s="1">
        <v>37139</v>
      </c>
      <c r="B425">
        <v>1132.94</v>
      </c>
      <c r="C425">
        <v>1135.52</v>
      </c>
      <c r="D425">
        <v>1114.8599999999999</v>
      </c>
      <c r="E425">
        <v>1131.74</v>
      </c>
      <c r="F425">
        <v>769166667</v>
      </c>
      <c r="K425">
        <f>LN(E426/Table1[[#This Row],[Close]])</f>
        <v>-2.2644770052835925E-2</v>
      </c>
      <c r="L425">
        <f>ABS(Table2[[#This Row],[Daily Log Return]])</f>
        <v>2.2644770052835925E-2</v>
      </c>
      <c r="M425">
        <f t="shared" si="6"/>
        <v>835762266789.6001</v>
      </c>
      <c r="N425">
        <f>Table2[[#This Row],[Absolute Value of Return]]/Table2[[#This Row],[Dollar Volume]]</f>
        <v>2.709475044837919E-14</v>
      </c>
      <c r="O425">
        <f>Table2[[#This Row],[Amihud LIQ]]*1000000</f>
        <v>2.7094750448379189E-8</v>
      </c>
      <c r="P425">
        <f>Table2[[#This Row],[Amihud LIQ]]*1000000000</f>
        <v>2.7094750448379191E-5</v>
      </c>
    </row>
    <row r="426" spans="1:16" x14ac:dyDescent="0.2">
      <c r="A426" s="1">
        <v>37140</v>
      </c>
      <c r="B426">
        <v>1131.74</v>
      </c>
      <c r="C426">
        <v>1131.74</v>
      </c>
      <c r="D426">
        <v>1105.83</v>
      </c>
      <c r="E426">
        <v>1106.4000000000001</v>
      </c>
      <c r="F426">
        <v>755388889</v>
      </c>
      <c r="K426">
        <f>LN(E427/Table1[[#This Row],[Close]])</f>
        <v>-1.8812878647293505E-2</v>
      </c>
      <c r="L426">
        <f>ABS(Table2[[#This Row],[Daily Log Return]])</f>
        <v>1.8812878647293505E-2</v>
      </c>
      <c r="M426">
        <f t="shared" si="6"/>
        <v>859153585796.83997</v>
      </c>
      <c r="N426">
        <f>Table2[[#This Row],[Absolute Value of Return]]/Table2[[#This Row],[Dollar Volume]]</f>
        <v>2.1896991362545625E-14</v>
      </c>
      <c r="O426">
        <f>Table2[[#This Row],[Amihud LIQ]]*1000000</f>
        <v>2.1896991362545624E-8</v>
      </c>
      <c r="P426">
        <f>Table2[[#This Row],[Amihud LIQ]]*1000000000</f>
        <v>2.1896991362545625E-5</v>
      </c>
    </row>
    <row r="427" spans="1:16" x14ac:dyDescent="0.2">
      <c r="A427" s="1">
        <v>37141</v>
      </c>
      <c r="B427">
        <v>1106.4000000000001</v>
      </c>
      <c r="C427">
        <v>1106.4000000000001</v>
      </c>
      <c r="D427">
        <v>1082.1199999999999</v>
      </c>
      <c r="E427">
        <v>1085.78</v>
      </c>
      <c r="F427">
        <v>791277778</v>
      </c>
      <c r="K427">
        <f>LN(E428/Table1[[#This Row],[Close]])</f>
        <v>6.2066378685519275E-3</v>
      </c>
      <c r="L427">
        <f>ABS(Table2[[#This Row],[Daily Log Return]])</f>
        <v>6.2066378685519275E-3</v>
      </c>
      <c r="M427">
        <f t="shared" si="6"/>
        <v>774853646423.88</v>
      </c>
      <c r="N427">
        <f>Table2[[#This Row],[Absolute Value of Return]]/Table2[[#This Row],[Dollar Volume]]</f>
        <v>8.0100776413674074E-15</v>
      </c>
      <c r="O427">
        <f>Table2[[#This Row],[Amihud LIQ]]*1000000</f>
        <v>8.0100776413674068E-9</v>
      </c>
      <c r="P427">
        <f>Table2[[#This Row],[Amihud LIQ]]*1000000000</f>
        <v>8.0100776413674068E-6</v>
      </c>
    </row>
    <row r="428" spans="1:16" x14ac:dyDescent="0.2">
      <c r="A428" s="1">
        <v>37144</v>
      </c>
      <c r="B428">
        <v>1085.78</v>
      </c>
      <c r="C428">
        <v>1096.94</v>
      </c>
      <c r="D428">
        <v>1073.1500000000001</v>
      </c>
      <c r="E428">
        <v>1092.54</v>
      </c>
      <c r="F428">
        <v>709222222</v>
      </c>
      <c r="K428">
        <f>LN(E429/Table1[[#This Row],[Close]])</f>
        <v>-5.0467939676552456E-2</v>
      </c>
      <c r="L428">
        <f>ABS(Table2[[#This Row],[Daily Log Return]])</f>
        <v>5.0467939676552456E-2</v>
      </c>
      <c r="M428">
        <f t="shared" si="6"/>
        <v>1345109044406.1199</v>
      </c>
      <c r="N428">
        <f>Table2[[#This Row],[Absolute Value of Return]]/Table2[[#This Row],[Dollar Volume]]</f>
        <v>3.7519589870005371E-14</v>
      </c>
      <c r="O428">
        <f>Table2[[#This Row],[Amihud LIQ]]*1000000</f>
        <v>3.7519589870005373E-8</v>
      </c>
      <c r="P428">
        <f>Table2[[#This Row],[Amihud LIQ]]*1000000000</f>
        <v>3.7519589870005371E-5</v>
      </c>
    </row>
    <row r="429" spans="1:16" x14ac:dyDescent="0.2">
      <c r="A429" s="1">
        <v>37151</v>
      </c>
      <c r="B429">
        <v>1092.54</v>
      </c>
      <c r="C429">
        <v>1092.54</v>
      </c>
      <c r="D429">
        <v>1037.46</v>
      </c>
      <c r="E429">
        <v>1038.77</v>
      </c>
      <c r="F429">
        <v>1294905556</v>
      </c>
      <c r="K429">
        <f>LN(E430/Table1[[#This Row],[Close]])</f>
        <v>-5.821856550759846E-3</v>
      </c>
      <c r="L429">
        <f>ABS(Table2[[#This Row],[Daily Log Return]])</f>
        <v>5.821856550759846E-3</v>
      </c>
      <c r="M429">
        <f t="shared" si="6"/>
        <v>946913568096.56006</v>
      </c>
      <c r="N429">
        <f>Table2[[#This Row],[Absolute Value of Return]]/Table2[[#This Row],[Dollar Volume]]</f>
        <v>6.1482449369298415E-15</v>
      </c>
      <c r="O429">
        <f>Table2[[#This Row],[Amihud LIQ]]*1000000</f>
        <v>6.1482449369298418E-9</v>
      </c>
      <c r="P429">
        <f>Table2[[#This Row],[Amihud LIQ]]*1000000000</f>
        <v>6.1482449369298417E-6</v>
      </c>
    </row>
    <row r="430" spans="1:16" x14ac:dyDescent="0.2">
      <c r="A430" s="1">
        <v>37152</v>
      </c>
      <c r="B430">
        <v>1038.77</v>
      </c>
      <c r="C430">
        <v>1046.42</v>
      </c>
      <c r="D430">
        <v>1029.25</v>
      </c>
      <c r="E430">
        <v>1032.74</v>
      </c>
      <c r="F430">
        <v>916894444</v>
      </c>
      <c r="K430">
        <f>LN(E431/Table1[[#This Row],[Close]])</f>
        <v>-1.6243694852658891E-2</v>
      </c>
      <c r="L430">
        <f>ABS(Table2[[#This Row],[Daily Log Return]])</f>
        <v>1.6243694852658891E-2</v>
      </c>
      <c r="M430">
        <f t="shared" si="6"/>
        <v>1197050474661.3</v>
      </c>
      <c r="N430">
        <f>Table2[[#This Row],[Absolute Value of Return]]/Table2[[#This Row],[Dollar Volume]]</f>
        <v>1.3569766017807202E-14</v>
      </c>
      <c r="O430">
        <f>Table2[[#This Row],[Amihud LIQ]]*1000000</f>
        <v>1.3569766017807202E-8</v>
      </c>
      <c r="P430">
        <f>Table2[[#This Row],[Amihud LIQ]]*1000000000</f>
        <v>1.3569766017807203E-5</v>
      </c>
    </row>
    <row r="431" spans="1:16" x14ac:dyDescent="0.2">
      <c r="A431" s="1">
        <v>37153</v>
      </c>
      <c r="B431">
        <v>1032.74</v>
      </c>
      <c r="C431">
        <v>1038.9100000000001</v>
      </c>
      <c r="D431">
        <v>984.62</v>
      </c>
      <c r="E431">
        <v>1016.1</v>
      </c>
      <c r="F431">
        <v>1178083333</v>
      </c>
      <c r="K431">
        <f>LN(E432/Table1[[#This Row],[Close]])</f>
        <v>-3.1552521476721843E-2</v>
      </c>
      <c r="L431">
        <f>ABS(Table2[[#This Row],[Daily Log Return]])</f>
        <v>3.1552521476721843E-2</v>
      </c>
      <c r="M431">
        <f t="shared" si="6"/>
        <v>1096558773552.12</v>
      </c>
      <c r="N431">
        <f>Table2[[#This Row],[Absolute Value of Return]]/Table2[[#This Row],[Dollar Volume]]</f>
        <v>2.8774127057971269E-14</v>
      </c>
      <c r="O431">
        <f>Table2[[#This Row],[Amihud LIQ]]*1000000</f>
        <v>2.877412705797127E-8</v>
      </c>
      <c r="P431">
        <f>Table2[[#This Row],[Amihud LIQ]]*1000000000</f>
        <v>2.877412705797127E-5</v>
      </c>
    </row>
    <row r="432" spans="1:16" x14ac:dyDescent="0.2">
      <c r="A432" s="1">
        <v>37154</v>
      </c>
      <c r="B432">
        <v>1016.1</v>
      </c>
      <c r="C432">
        <v>1016.1</v>
      </c>
      <c r="D432">
        <v>984.49</v>
      </c>
      <c r="E432">
        <v>984.54</v>
      </c>
      <c r="F432">
        <v>1113777778</v>
      </c>
      <c r="K432">
        <f>LN(E433/Table1[[#This Row],[Close]])</f>
        <v>-1.9217753575672465E-2</v>
      </c>
      <c r="L432">
        <f>ABS(Table2[[#This Row],[Daily Log Return]])</f>
        <v>1.9217753575672465E-2</v>
      </c>
      <c r="M432">
        <f t="shared" si="6"/>
        <v>1243360188996.2</v>
      </c>
      <c r="N432">
        <f>Table2[[#This Row],[Absolute Value of Return]]/Table2[[#This Row],[Dollar Volume]]</f>
        <v>1.5456304412631633E-14</v>
      </c>
      <c r="O432">
        <f>Table2[[#This Row],[Amihud LIQ]]*1000000</f>
        <v>1.5456304412631634E-8</v>
      </c>
      <c r="P432">
        <f>Table2[[#This Row],[Amihud LIQ]]*1000000000</f>
        <v>1.5456304412631633E-5</v>
      </c>
    </row>
    <row r="433" spans="1:16" x14ac:dyDescent="0.2">
      <c r="A433" s="1">
        <v>37155</v>
      </c>
      <c r="B433">
        <v>984.54</v>
      </c>
      <c r="C433">
        <v>984.54</v>
      </c>
      <c r="D433">
        <v>944.75</v>
      </c>
      <c r="E433">
        <v>965.8</v>
      </c>
      <c r="F433">
        <v>1287388889</v>
      </c>
      <c r="K433">
        <f>LN(E434/Table1[[#This Row],[Close]])</f>
        <v>3.8242567945250688E-2</v>
      </c>
      <c r="L433">
        <f>ABS(Table2[[#This Row],[Daily Log Return]])</f>
        <v>3.8242567945250688E-2</v>
      </c>
      <c r="M433">
        <f t="shared" si="6"/>
        <v>973680982998.8501</v>
      </c>
      <c r="N433">
        <f>Table2[[#This Row],[Absolute Value of Return]]/Table2[[#This Row],[Dollar Volume]]</f>
        <v>3.9276281054054287E-14</v>
      </c>
      <c r="O433">
        <f>Table2[[#This Row],[Amihud LIQ]]*1000000</f>
        <v>3.9276281054054288E-8</v>
      </c>
      <c r="P433">
        <f>Table2[[#This Row],[Amihud LIQ]]*1000000000</f>
        <v>3.9276281054054285E-5</v>
      </c>
    </row>
    <row r="434" spans="1:16" x14ac:dyDescent="0.2">
      <c r="A434" s="1">
        <v>37158</v>
      </c>
      <c r="B434">
        <v>965.8</v>
      </c>
      <c r="C434">
        <v>1008.44</v>
      </c>
      <c r="D434">
        <v>965.8</v>
      </c>
      <c r="E434">
        <v>1003.45</v>
      </c>
      <c r="F434">
        <v>970333333</v>
      </c>
      <c r="K434">
        <f>LN(E435/Table1[[#This Row],[Close]])</f>
        <v>8.7512712973218179E-3</v>
      </c>
      <c r="L434">
        <f>ABS(Table2[[#This Row],[Daily Log Return]])</f>
        <v>8.7512712973218179E-3</v>
      </c>
      <c r="M434">
        <f t="shared" si="6"/>
        <v>907556292672.12</v>
      </c>
      <c r="N434">
        <f>Table2[[#This Row],[Absolute Value of Return]]/Table2[[#This Row],[Dollar Volume]]</f>
        <v>9.6426760168842312E-15</v>
      </c>
      <c r="O434">
        <f>Table2[[#This Row],[Amihud LIQ]]*1000000</f>
        <v>9.642676016884232E-9</v>
      </c>
      <c r="P434">
        <f>Table2[[#This Row],[Amihud LIQ]]*1000000000</f>
        <v>9.6426760168842307E-6</v>
      </c>
    </row>
    <row r="435" spans="1:16" x14ac:dyDescent="0.2">
      <c r="A435" s="1">
        <v>37159</v>
      </c>
      <c r="B435">
        <v>1003.45</v>
      </c>
      <c r="C435">
        <v>1017.14</v>
      </c>
      <c r="D435">
        <v>998.33</v>
      </c>
      <c r="E435">
        <v>1012.27</v>
      </c>
      <c r="F435">
        <v>896555556</v>
      </c>
      <c r="K435">
        <f>LN(E436/Table1[[#This Row],[Close]])</f>
        <v>-5.1799988059720156E-3</v>
      </c>
      <c r="L435">
        <f>ABS(Table2[[#This Row],[Daily Log Return]])</f>
        <v>5.1799988059720156E-3</v>
      </c>
      <c r="M435">
        <f t="shared" si="6"/>
        <v>849885812885.76001</v>
      </c>
      <c r="N435">
        <f>Table2[[#This Row],[Absolute Value of Return]]/Table2[[#This Row],[Dollar Volume]]</f>
        <v>6.0949350223690587E-15</v>
      </c>
      <c r="O435">
        <f>Table2[[#This Row],[Amihud LIQ]]*1000000</f>
        <v>6.0949350223690583E-9</v>
      </c>
      <c r="P435">
        <f>Table2[[#This Row],[Amihud LIQ]]*1000000000</f>
        <v>6.0949350223690583E-6</v>
      </c>
    </row>
    <row r="436" spans="1:16" x14ac:dyDescent="0.2">
      <c r="A436" s="1">
        <v>37160</v>
      </c>
      <c r="B436">
        <v>1012.27</v>
      </c>
      <c r="C436">
        <v>1020.29</v>
      </c>
      <c r="D436">
        <v>1002.62</v>
      </c>
      <c r="E436">
        <v>1007.04</v>
      </c>
      <c r="F436">
        <v>843944444</v>
      </c>
      <c r="K436">
        <f>LN(E437/Table1[[#This Row],[Close]])</f>
        <v>1.1423617922698436E-2</v>
      </c>
      <c r="L436">
        <f>ABS(Table2[[#This Row],[Daily Log Return]])</f>
        <v>1.1423617922698436E-2</v>
      </c>
      <c r="M436">
        <f t="shared" si="6"/>
        <v>830167150000</v>
      </c>
      <c r="N436">
        <f>Table2[[#This Row],[Absolute Value of Return]]/Table2[[#This Row],[Dollar Volume]]</f>
        <v>1.3760623896884423E-14</v>
      </c>
      <c r="O436">
        <f>Table2[[#This Row],[Amihud LIQ]]*1000000</f>
        <v>1.3760623896884423E-8</v>
      </c>
      <c r="P436">
        <f>Table2[[#This Row],[Amihud LIQ]]*1000000000</f>
        <v>1.3760623896884424E-5</v>
      </c>
    </row>
    <row r="437" spans="1:16" x14ac:dyDescent="0.2">
      <c r="A437" s="1">
        <v>37161</v>
      </c>
      <c r="B437">
        <v>1007.04</v>
      </c>
      <c r="C437">
        <v>1018.92</v>
      </c>
      <c r="D437">
        <v>998.24</v>
      </c>
      <c r="E437">
        <v>1018.61</v>
      </c>
      <c r="F437">
        <v>815000000</v>
      </c>
      <c r="K437">
        <f>LN(E438/Table1[[#This Row],[Close]])</f>
        <v>2.1685198267551335E-2</v>
      </c>
      <c r="L437">
        <f>ABS(Table2[[#This Row],[Daily Log Return]])</f>
        <v>2.1685198267551335E-2</v>
      </c>
      <c r="M437">
        <f t="shared" si="6"/>
        <v>943496450115.66003</v>
      </c>
      <c r="N437">
        <f>Table2[[#This Row],[Absolute Value of Return]]/Table2[[#This Row],[Dollar Volume]]</f>
        <v>2.2983868423556887E-14</v>
      </c>
      <c r="O437">
        <f>Table2[[#This Row],[Amihud LIQ]]*1000000</f>
        <v>2.2983868423556887E-8</v>
      </c>
      <c r="P437">
        <f>Table2[[#This Row],[Amihud LIQ]]*1000000000</f>
        <v>2.2983868423556885E-5</v>
      </c>
    </row>
    <row r="438" spans="1:16" x14ac:dyDescent="0.2">
      <c r="A438" s="1">
        <v>37162</v>
      </c>
      <c r="B438">
        <v>1018.61</v>
      </c>
      <c r="C438">
        <v>1040.94</v>
      </c>
      <c r="D438">
        <v>1018.61</v>
      </c>
      <c r="E438">
        <v>1040.94</v>
      </c>
      <c r="F438">
        <v>906388889</v>
      </c>
      <c r="K438">
        <f>LN(E439/Table1[[#This Row],[Close]])</f>
        <v>-2.2986415441742718E-3</v>
      </c>
      <c r="L438">
        <f>ABS(Table2[[#This Row],[Daily Log Return]])</f>
        <v>2.2986415441742718E-3</v>
      </c>
      <c r="M438">
        <f t="shared" si="6"/>
        <v>678288544329.04993</v>
      </c>
      <c r="N438">
        <f>Table2[[#This Row],[Absolute Value of Return]]/Table2[[#This Row],[Dollar Volume]]</f>
        <v>3.3888845144038869E-15</v>
      </c>
      <c r="O438">
        <f>Table2[[#This Row],[Amihud LIQ]]*1000000</f>
        <v>3.3888845144038869E-9</v>
      </c>
      <c r="P438">
        <f>Table2[[#This Row],[Amihud LIQ]]*1000000000</f>
        <v>3.3888845144038871E-6</v>
      </c>
    </row>
    <row r="439" spans="1:16" x14ac:dyDescent="0.2">
      <c r="A439" s="1">
        <v>37165</v>
      </c>
      <c r="B439">
        <v>1040.94</v>
      </c>
      <c r="C439">
        <v>1040.94</v>
      </c>
      <c r="D439">
        <v>1026.76</v>
      </c>
      <c r="E439">
        <v>1038.55</v>
      </c>
      <c r="F439">
        <v>653111111</v>
      </c>
      <c r="K439">
        <f>LN(E440/Table1[[#This Row],[Close]])</f>
        <v>1.2230519750685145E-2</v>
      </c>
      <c r="L439">
        <f>ABS(Table2[[#This Row],[Daily Log Return]])</f>
        <v>1.2230519750685145E-2</v>
      </c>
      <c r="M439">
        <f t="shared" si="6"/>
        <v>753336352689.47998</v>
      </c>
      <c r="N439">
        <f>Table2[[#This Row],[Absolute Value of Return]]/Table2[[#This Row],[Dollar Volume]]</f>
        <v>1.623513813852347E-14</v>
      </c>
      <c r="O439">
        <f>Table2[[#This Row],[Amihud LIQ]]*1000000</f>
        <v>1.6235138138523471E-8</v>
      </c>
      <c r="P439">
        <f>Table2[[#This Row],[Amihud LIQ]]*1000000000</f>
        <v>1.623513813852347E-5</v>
      </c>
    </row>
    <row r="440" spans="1:16" x14ac:dyDescent="0.2">
      <c r="A440" s="1">
        <v>37166</v>
      </c>
      <c r="B440">
        <v>1038.55</v>
      </c>
      <c r="C440">
        <v>1051.33</v>
      </c>
      <c r="D440">
        <v>1034.47</v>
      </c>
      <c r="E440">
        <v>1051.33</v>
      </c>
      <c r="F440">
        <v>716555556</v>
      </c>
      <c r="K440">
        <f>LN(E441/Table1[[#This Row],[Close]])</f>
        <v>1.9731193282573292E-2</v>
      </c>
      <c r="L440">
        <f>ABS(Table2[[#This Row],[Daily Log Return]])</f>
        <v>1.9731193282573292E-2</v>
      </c>
      <c r="M440">
        <f t="shared" si="6"/>
        <v>983280760000</v>
      </c>
      <c r="N440">
        <f>Table2[[#This Row],[Absolute Value of Return]]/Table2[[#This Row],[Dollar Volume]]</f>
        <v>2.0066693141207496E-14</v>
      </c>
      <c r="O440">
        <f>Table2[[#This Row],[Amihud LIQ]]*1000000</f>
        <v>2.0066693141207495E-8</v>
      </c>
      <c r="P440">
        <f>Table2[[#This Row],[Amihud LIQ]]*1000000000</f>
        <v>2.0066693141207497E-5</v>
      </c>
    </row>
    <row r="441" spans="1:16" x14ac:dyDescent="0.2">
      <c r="A441" s="1">
        <v>37167</v>
      </c>
      <c r="B441">
        <v>1051.33</v>
      </c>
      <c r="C441">
        <v>1075.3800000000001</v>
      </c>
      <c r="D441">
        <v>1041.48</v>
      </c>
      <c r="E441">
        <v>1072.28</v>
      </c>
      <c r="F441">
        <v>917000000</v>
      </c>
      <c r="K441">
        <f>LN(E442/Table1[[#This Row],[Close]])</f>
        <v>-2.474428292614613E-3</v>
      </c>
      <c r="L441">
        <f>ABS(Table2[[#This Row],[Daily Log Return]])</f>
        <v>2.474428292614613E-3</v>
      </c>
      <c r="M441">
        <f t="shared" si="6"/>
        <v>956189795635.72009</v>
      </c>
      <c r="N441">
        <f>Table2[[#This Row],[Absolute Value of Return]]/Table2[[#This Row],[Dollar Volume]]</f>
        <v>2.5878003550220868E-15</v>
      </c>
      <c r="O441">
        <f>Table2[[#This Row],[Amihud LIQ]]*1000000</f>
        <v>2.5878003550220867E-9</v>
      </c>
      <c r="P441">
        <f>Table2[[#This Row],[Amihud LIQ]]*1000000000</f>
        <v>2.587800355022087E-6</v>
      </c>
    </row>
    <row r="442" spans="1:16" x14ac:dyDescent="0.2">
      <c r="A442" s="1">
        <v>37168</v>
      </c>
      <c r="B442">
        <v>1072.28</v>
      </c>
      <c r="C442">
        <v>1084.1199999999999</v>
      </c>
      <c r="D442">
        <v>1067.82</v>
      </c>
      <c r="E442">
        <v>1069.6300000000001</v>
      </c>
      <c r="F442">
        <v>893944444</v>
      </c>
      <c r="K442">
        <f>LN(E443/Table1[[#This Row],[Close]])</f>
        <v>1.6347428454071792E-3</v>
      </c>
      <c r="L442">
        <f>ABS(Table2[[#This Row],[Daily Log Return]])</f>
        <v>1.6347428454071792E-3</v>
      </c>
      <c r="M442">
        <f t="shared" si="6"/>
        <v>774786303690.46008</v>
      </c>
      <c r="N442">
        <f>Table2[[#This Row],[Absolute Value of Return]]/Table2[[#This Row],[Dollar Volume]]</f>
        <v>2.1099273923926846E-15</v>
      </c>
      <c r="O442">
        <f>Table2[[#This Row],[Amihud LIQ]]*1000000</f>
        <v>2.1099273923926846E-9</v>
      </c>
      <c r="P442">
        <f>Table2[[#This Row],[Amihud LIQ]]*1000000000</f>
        <v>2.1099273923926846E-6</v>
      </c>
    </row>
    <row r="443" spans="1:16" x14ac:dyDescent="0.2">
      <c r="A443" s="1">
        <v>37169</v>
      </c>
      <c r="B443">
        <v>1069.6199999999999</v>
      </c>
      <c r="C443">
        <v>1072.3499999999999</v>
      </c>
      <c r="D443">
        <v>1053.5</v>
      </c>
      <c r="E443">
        <v>1071.3800000000001</v>
      </c>
      <c r="F443">
        <v>723166667</v>
      </c>
      <c r="K443">
        <f>LN(E444/Table1[[#This Row],[Close]])</f>
        <v>-8.3793874923556982E-3</v>
      </c>
      <c r="L443">
        <f>ABS(Table2[[#This Row],[Daily Log Return]])</f>
        <v>8.3793874923556982E-3</v>
      </c>
      <c r="M443">
        <f t="shared" si="6"/>
        <v>577849311229.16003</v>
      </c>
      <c r="N443">
        <f>Table2[[#This Row],[Absolute Value of Return]]/Table2[[#This Row],[Dollar Volume]]</f>
        <v>1.4500990707303362E-14</v>
      </c>
      <c r="O443">
        <f>Table2[[#This Row],[Amihud LIQ]]*1000000</f>
        <v>1.4500990707303362E-8</v>
      </c>
      <c r="P443">
        <f>Table2[[#This Row],[Amihud LIQ]]*1000000000</f>
        <v>1.4500990707303361E-5</v>
      </c>
    </row>
    <row r="444" spans="1:16" x14ac:dyDescent="0.2">
      <c r="A444" s="1">
        <v>37172</v>
      </c>
      <c r="B444">
        <v>1071.3699999999999</v>
      </c>
      <c r="C444">
        <v>1071.3699999999999</v>
      </c>
      <c r="D444">
        <v>1056.8800000000001</v>
      </c>
      <c r="E444">
        <v>1062.44</v>
      </c>
      <c r="F444">
        <v>543888889</v>
      </c>
      <c r="K444">
        <f>LN(E445/Table1[[#This Row],[Close]])</f>
        <v>-5.3699891689136126E-3</v>
      </c>
      <c r="L444">
        <f>ABS(Table2[[#This Row],[Daily Log Return]])</f>
        <v>5.3699891689136126E-3</v>
      </c>
      <c r="M444">
        <f t="shared" si="6"/>
        <v>720820916549.25</v>
      </c>
      <c r="N444">
        <f>Table2[[#This Row],[Absolute Value of Return]]/Table2[[#This Row],[Dollar Volume]]</f>
        <v>7.4498242845408735E-15</v>
      </c>
      <c r="O444">
        <f>Table2[[#This Row],[Amihud LIQ]]*1000000</f>
        <v>7.4498242845408736E-9</v>
      </c>
      <c r="P444">
        <f>Table2[[#This Row],[Amihud LIQ]]*1000000000</f>
        <v>7.4498242845408735E-6</v>
      </c>
    </row>
    <row r="445" spans="1:16" x14ac:dyDescent="0.2">
      <c r="A445" s="1">
        <v>37173</v>
      </c>
      <c r="B445">
        <v>1062.44</v>
      </c>
      <c r="C445">
        <v>1063.3699999999999</v>
      </c>
      <c r="D445">
        <v>1053.83</v>
      </c>
      <c r="E445">
        <v>1056.75</v>
      </c>
      <c r="F445">
        <v>682111111</v>
      </c>
      <c r="K445">
        <f>LN(E446/Table1[[#This Row],[Close]])</f>
        <v>2.2679127455719015E-2</v>
      </c>
      <c r="L445">
        <f>ABS(Table2[[#This Row],[Daily Log Return]])</f>
        <v>2.2679127455719015E-2</v>
      </c>
      <c r="M445">
        <f t="shared" si="6"/>
        <v>788161819879.89001</v>
      </c>
      <c r="N445">
        <f>Table2[[#This Row],[Absolute Value of Return]]/Table2[[#This Row],[Dollar Volume]]</f>
        <v>2.877470956303763E-14</v>
      </c>
      <c r="O445">
        <f>Table2[[#This Row],[Amihud LIQ]]*1000000</f>
        <v>2.8774709563037631E-8</v>
      </c>
      <c r="P445">
        <f>Table2[[#This Row],[Amihud LIQ]]*1000000000</f>
        <v>2.8774709563037629E-5</v>
      </c>
    </row>
    <row r="446" spans="1:16" x14ac:dyDescent="0.2">
      <c r="A446" s="1">
        <v>37174</v>
      </c>
      <c r="B446">
        <v>1056.75</v>
      </c>
      <c r="C446">
        <v>1081.6199999999999</v>
      </c>
      <c r="D446">
        <v>1052.76</v>
      </c>
      <c r="E446">
        <v>1080.99</v>
      </c>
      <c r="F446">
        <v>729111111</v>
      </c>
      <c r="K446">
        <f>LN(E447/Table1[[#This Row],[Close]])</f>
        <v>1.5093794691408768E-2</v>
      </c>
      <c r="L446">
        <f>ABS(Table2[[#This Row],[Daily Log Return]])</f>
        <v>1.5093794691408768E-2</v>
      </c>
      <c r="M446">
        <f t="shared" si="6"/>
        <v>1039254016455.27</v>
      </c>
      <c r="N446">
        <f>Table2[[#This Row],[Absolute Value of Return]]/Table2[[#This Row],[Dollar Volume]]</f>
        <v>1.4523681845263681E-14</v>
      </c>
      <c r="O446">
        <f>Table2[[#This Row],[Amihud LIQ]]*1000000</f>
        <v>1.4523681845263681E-8</v>
      </c>
      <c r="P446">
        <f>Table2[[#This Row],[Amihud LIQ]]*1000000000</f>
        <v>1.4523681845263681E-5</v>
      </c>
    </row>
    <row r="447" spans="1:16" x14ac:dyDescent="0.2">
      <c r="A447" s="1">
        <v>37175</v>
      </c>
      <c r="B447">
        <v>1080.99</v>
      </c>
      <c r="C447">
        <v>1099.1600000000001</v>
      </c>
      <c r="D447">
        <v>1080.99</v>
      </c>
      <c r="E447">
        <v>1097.43</v>
      </c>
      <c r="F447">
        <v>946988889</v>
      </c>
      <c r="K447">
        <f>LN(E448/Table1[[#This Row],[Close]])</f>
        <v>-5.2807694849013164E-3</v>
      </c>
      <c r="L447">
        <f>ABS(Table2[[#This Row],[Daily Log Return]])</f>
        <v>5.2807694849013164E-3</v>
      </c>
      <c r="M447">
        <f t="shared" si="6"/>
        <v>807457117030.55005</v>
      </c>
      <c r="N447">
        <f>Table2[[#This Row],[Absolute Value of Return]]/Table2[[#This Row],[Dollar Volume]]</f>
        <v>6.5399999251000707E-15</v>
      </c>
      <c r="O447">
        <f>Table2[[#This Row],[Amihud LIQ]]*1000000</f>
        <v>6.5399999251000704E-9</v>
      </c>
      <c r="P447">
        <f>Table2[[#This Row],[Amihud LIQ]]*1000000000</f>
        <v>6.5399999251000707E-6</v>
      </c>
    </row>
    <row r="448" spans="1:16" x14ac:dyDescent="0.2">
      <c r="A448" s="1">
        <v>37176</v>
      </c>
      <c r="B448">
        <v>1097.43</v>
      </c>
      <c r="C448">
        <v>1097.43</v>
      </c>
      <c r="D448">
        <v>1072.1500000000001</v>
      </c>
      <c r="E448">
        <v>1091.6500000000001</v>
      </c>
      <c r="F448">
        <v>739666667</v>
      </c>
      <c r="K448">
        <f>LN(E449/Table1[[#This Row],[Close]])</f>
        <v>-1.5309656781275188E-3</v>
      </c>
      <c r="L448">
        <f>ABS(Table2[[#This Row],[Daily Log Return]])</f>
        <v>1.5309656781275188E-3</v>
      </c>
      <c r="M448">
        <f t="shared" si="6"/>
        <v>620501392464.44006</v>
      </c>
      <c r="N448">
        <f>Table2[[#This Row],[Absolute Value of Return]]/Table2[[#This Row],[Dollar Volume]]</f>
        <v>2.4673041780728251E-15</v>
      </c>
      <c r="O448">
        <f>Table2[[#This Row],[Amihud LIQ]]*1000000</f>
        <v>2.4673041780728251E-9</v>
      </c>
      <c r="P448">
        <f>Table2[[#This Row],[Amihud LIQ]]*1000000000</f>
        <v>2.4673041780728251E-6</v>
      </c>
    </row>
    <row r="449" spans="1:16" x14ac:dyDescent="0.2">
      <c r="A449" s="1">
        <v>37179</v>
      </c>
      <c r="B449">
        <v>1091.6500000000001</v>
      </c>
      <c r="C449">
        <v>1091.6500000000001</v>
      </c>
      <c r="D449">
        <v>1078.19</v>
      </c>
      <c r="E449">
        <v>1089.98</v>
      </c>
      <c r="F449">
        <v>569277778</v>
      </c>
      <c r="K449">
        <f>LN(E450/Table1[[#This Row],[Close]])</f>
        <v>6.9119643234201895E-3</v>
      </c>
      <c r="L449">
        <f>ABS(Table2[[#This Row],[Daily Log Return]])</f>
        <v>6.9119643234201895E-3</v>
      </c>
      <c r="M449">
        <f t="shared" si="6"/>
        <v>738095650000</v>
      </c>
      <c r="N449">
        <f>Table2[[#This Row],[Absolute Value of Return]]/Table2[[#This Row],[Dollar Volume]]</f>
        <v>9.3645915992326867E-15</v>
      </c>
      <c r="O449">
        <f>Table2[[#This Row],[Amihud LIQ]]*1000000</f>
        <v>9.3645915992326861E-9</v>
      </c>
      <c r="P449">
        <f>Table2[[#This Row],[Amihud LIQ]]*1000000000</f>
        <v>9.3645915992326865E-6</v>
      </c>
    </row>
    <row r="450" spans="1:16" x14ac:dyDescent="0.2">
      <c r="A450" s="1">
        <v>37180</v>
      </c>
      <c r="B450">
        <v>1089.98</v>
      </c>
      <c r="C450">
        <v>1101.6600000000001</v>
      </c>
      <c r="D450">
        <v>1087.1300000000001</v>
      </c>
      <c r="E450">
        <v>1097.54</v>
      </c>
      <c r="F450">
        <v>672500000</v>
      </c>
      <c r="K450">
        <f>LN(E451/Table1[[#This Row],[Close]])</f>
        <v>-1.8808351629818261E-2</v>
      </c>
      <c r="L450">
        <f>ABS(Table2[[#This Row],[Daily Log Return]])</f>
        <v>1.8808351629818261E-2</v>
      </c>
      <c r="M450">
        <f t="shared" ref="M450:M513" si="7">E451*F451</f>
        <v>868972276906.0199</v>
      </c>
      <c r="N450">
        <f>Table2[[#This Row],[Absolute Value of Return]]/Table2[[#This Row],[Dollar Volume]]</f>
        <v>2.1644363266438708E-14</v>
      </c>
      <c r="O450">
        <f>Table2[[#This Row],[Amihud LIQ]]*1000000</f>
        <v>2.1644363266438708E-8</v>
      </c>
      <c r="P450">
        <f>Table2[[#This Row],[Amihud LIQ]]*1000000000</f>
        <v>2.1644363266438707E-5</v>
      </c>
    </row>
    <row r="451" spans="1:16" x14ac:dyDescent="0.2">
      <c r="A451" s="1">
        <v>37181</v>
      </c>
      <c r="B451">
        <v>1097.54</v>
      </c>
      <c r="C451">
        <v>1107.1199999999999</v>
      </c>
      <c r="D451">
        <v>1076.57</v>
      </c>
      <c r="E451">
        <v>1077.0899999999999</v>
      </c>
      <c r="F451">
        <v>806777778</v>
      </c>
      <c r="K451">
        <f>LN(E452/Table1[[#This Row],[Close]])</f>
        <v>-7.9042216061602118E-3</v>
      </c>
      <c r="L451">
        <f>ABS(Table2[[#This Row],[Daily Log Return]])</f>
        <v>7.9042216061602118E-3</v>
      </c>
      <c r="M451">
        <f t="shared" si="7"/>
        <v>749748649325.70996</v>
      </c>
      <c r="N451">
        <f>Table2[[#This Row],[Absolute Value of Return]]/Table2[[#This Row],[Dollar Volume]]</f>
        <v>1.0542495292614279E-14</v>
      </c>
      <c r="O451">
        <f>Table2[[#This Row],[Amihud LIQ]]*1000000</f>
        <v>1.054249529261428E-8</v>
      </c>
      <c r="P451">
        <f>Table2[[#This Row],[Amihud LIQ]]*1000000000</f>
        <v>1.054249529261428E-5</v>
      </c>
    </row>
    <row r="452" spans="1:16" x14ac:dyDescent="0.2">
      <c r="A452" s="1">
        <v>37182</v>
      </c>
      <c r="B452">
        <v>1077.0899999999999</v>
      </c>
      <c r="C452">
        <v>1077.94</v>
      </c>
      <c r="D452">
        <v>1064.54</v>
      </c>
      <c r="E452">
        <v>1068.6099999999999</v>
      </c>
      <c r="F452">
        <v>701611111</v>
      </c>
      <c r="K452">
        <f>LN(E453/Table1[[#This Row],[Close]])</f>
        <v>4.5469689794281577E-3</v>
      </c>
      <c r="L452">
        <f>ABS(Table2[[#This Row],[Daily Log Return]])</f>
        <v>4.5469689794281577E-3</v>
      </c>
      <c r="M452">
        <f t="shared" si="7"/>
        <v>772249584563.71997</v>
      </c>
      <c r="N452">
        <f>Table2[[#This Row],[Absolute Value of Return]]/Table2[[#This Row],[Dollar Volume]]</f>
        <v>5.8879526390382635E-15</v>
      </c>
      <c r="O452">
        <f>Table2[[#This Row],[Amihud LIQ]]*1000000</f>
        <v>5.887952639038263E-9</v>
      </c>
      <c r="P452">
        <f>Table2[[#This Row],[Amihud LIQ]]*1000000000</f>
        <v>5.8879526390382631E-6</v>
      </c>
    </row>
    <row r="453" spans="1:16" x14ac:dyDescent="0.2">
      <c r="A453" s="1">
        <v>37183</v>
      </c>
      <c r="B453">
        <v>1068.6099999999999</v>
      </c>
      <c r="C453">
        <v>1075.52</v>
      </c>
      <c r="D453">
        <v>1057.24</v>
      </c>
      <c r="E453">
        <v>1073.48</v>
      </c>
      <c r="F453">
        <v>719388889</v>
      </c>
      <c r="K453">
        <f>LN(E454/Table1[[#This Row],[Close]])</f>
        <v>1.5180241397397914E-2</v>
      </c>
      <c r="L453">
        <f>ABS(Table2[[#This Row],[Daily Log Return]])</f>
        <v>1.5180241397397914E-2</v>
      </c>
      <c r="M453">
        <f t="shared" si="7"/>
        <v>669501350242.20007</v>
      </c>
      <c r="N453">
        <f>Table2[[#This Row],[Absolute Value of Return]]/Table2[[#This Row],[Dollar Volume]]</f>
        <v>2.2673951877626956E-14</v>
      </c>
      <c r="O453">
        <f>Table2[[#This Row],[Amihud LIQ]]*1000000</f>
        <v>2.2673951877626956E-8</v>
      </c>
      <c r="P453">
        <f>Table2[[#This Row],[Amihud LIQ]]*1000000000</f>
        <v>2.2673951877626957E-5</v>
      </c>
    </row>
    <row r="454" spans="1:16" x14ac:dyDescent="0.2">
      <c r="A454" s="1">
        <v>37186</v>
      </c>
      <c r="B454">
        <v>1073.48</v>
      </c>
      <c r="C454">
        <v>1090.57</v>
      </c>
      <c r="D454">
        <v>1070.79</v>
      </c>
      <c r="E454">
        <v>1089.9000000000001</v>
      </c>
      <c r="F454">
        <v>614277778</v>
      </c>
      <c r="K454">
        <f>LN(E455/Table1[[#This Row],[Close]])</f>
        <v>-4.7087474572618691E-3</v>
      </c>
      <c r="L454">
        <f>ABS(Table2[[#This Row],[Daily Log Return]])</f>
        <v>4.7087474572618691E-3</v>
      </c>
      <c r="M454">
        <f t="shared" si="7"/>
        <v>793878162971.73999</v>
      </c>
      <c r="N454">
        <f>Table2[[#This Row],[Absolute Value of Return]]/Table2[[#This Row],[Dollar Volume]]</f>
        <v>5.9313225591638909E-15</v>
      </c>
      <c r="O454">
        <f>Table2[[#This Row],[Amihud LIQ]]*1000000</f>
        <v>5.9313225591638912E-9</v>
      </c>
      <c r="P454">
        <f>Table2[[#This Row],[Amihud LIQ]]*1000000000</f>
        <v>5.9313225591638912E-6</v>
      </c>
    </row>
    <row r="455" spans="1:16" x14ac:dyDescent="0.2">
      <c r="A455" s="1">
        <v>37187</v>
      </c>
      <c r="B455">
        <v>1089.9000000000001</v>
      </c>
      <c r="C455">
        <v>1098.99</v>
      </c>
      <c r="D455">
        <v>1081.53</v>
      </c>
      <c r="E455">
        <v>1084.78</v>
      </c>
      <c r="F455">
        <v>731833333</v>
      </c>
      <c r="K455">
        <f>LN(E456/Table1[[#This Row],[Close]])</f>
        <v>3.8710034677259467E-4</v>
      </c>
      <c r="L455">
        <f>ABS(Table2[[#This Row],[Daily Log Return]])</f>
        <v>3.8710034677259467E-4</v>
      </c>
      <c r="M455">
        <f t="shared" si="7"/>
        <v>805580132971.59998</v>
      </c>
      <c r="N455">
        <f>Table2[[#This Row],[Absolute Value of Return]]/Table2[[#This Row],[Dollar Volume]]</f>
        <v>4.8052370078277681E-16</v>
      </c>
      <c r="O455">
        <f>Table2[[#This Row],[Amihud LIQ]]*1000000</f>
        <v>4.8052370078277678E-10</v>
      </c>
      <c r="P455">
        <f>Table2[[#This Row],[Amihud LIQ]]*1000000000</f>
        <v>4.8052370078277681E-7</v>
      </c>
    </row>
    <row r="456" spans="1:16" x14ac:dyDescent="0.2">
      <c r="A456" s="1">
        <v>37188</v>
      </c>
      <c r="B456">
        <v>1084.78</v>
      </c>
      <c r="C456">
        <v>1090.26</v>
      </c>
      <c r="D456">
        <v>1079.98</v>
      </c>
      <c r="E456">
        <v>1085.2</v>
      </c>
      <c r="F456">
        <v>742333333</v>
      </c>
      <c r="K456">
        <f>LN(E457/Table1[[#This Row],[Close]])</f>
        <v>1.3627692836578435E-2</v>
      </c>
      <c r="L456">
        <f>ABS(Table2[[#This Row],[Daily Log Return]])</f>
        <v>1.3627692836578435E-2</v>
      </c>
      <c r="M456">
        <f t="shared" si="7"/>
        <v>833868219999.99988</v>
      </c>
      <c r="N456">
        <f>Table2[[#This Row],[Absolute Value of Return]]/Table2[[#This Row],[Dollar Volume]]</f>
        <v>1.6342741586408506E-14</v>
      </c>
      <c r="O456">
        <f>Table2[[#This Row],[Amihud LIQ]]*1000000</f>
        <v>1.6342741586408506E-8</v>
      </c>
      <c r="P456">
        <f>Table2[[#This Row],[Amihud LIQ]]*1000000000</f>
        <v>1.6342741586408506E-5</v>
      </c>
    </row>
    <row r="457" spans="1:16" x14ac:dyDescent="0.2">
      <c r="A457" s="1">
        <v>37189</v>
      </c>
      <c r="B457">
        <v>1085.2</v>
      </c>
      <c r="C457">
        <v>1100.0899999999999</v>
      </c>
      <c r="D457">
        <v>1065.6400000000001</v>
      </c>
      <c r="E457">
        <v>1100.0899999999999</v>
      </c>
      <c r="F457">
        <v>758000000</v>
      </c>
      <c r="K457">
        <f>LN(E458/Table1[[#This Row],[Close]])</f>
        <v>4.1003368556313639E-3</v>
      </c>
      <c r="L457">
        <f>ABS(Table2[[#This Row],[Daily Log Return]])</f>
        <v>4.1003368556313639E-3</v>
      </c>
      <c r="M457">
        <f t="shared" si="7"/>
        <v>763715080678.28992</v>
      </c>
      <c r="N457">
        <f>Table2[[#This Row],[Absolute Value of Return]]/Table2[[#This Row],[Dollar Volume]]</f>
        <v>5.3689352997844028E-15</v>
      </c>
      <c r="O457">
        <f>Table2[[#This Row],[Amihud LIQ]]*1000000</f>
        <v>5.3689352997844028E-9</v>
      </c>
      <c r="P457">
        <f>Table2[[#This Row],[Amihud LIQ]]*1000000000</f>
        <v>5.3689352997844031E-6</v>
      </c>
    </row>
    <row r="458" spans="1:16" x14ac:dyDescent="0.2">
      <c r="A458" s="1">
        <v>37190</v>
      </c>
      <c r="B458">
        <v>1100.0899999999999</v>
      </c>
      <c r="C458">
        <v>1110.6099999999999</v>
      </c>
      <c r="D458">
        <v>1094.24</v>
      </c>
      <c r="E458">
        <v>1104.6099999999999</v>
      </c>
      <c r="F458">
        <v>691388889</v>
      </c>
      <c r="K458">
        <f>LN(E459/Table1[[#This Row],[Close]])</f>
        <v>-2.4106604588960027E-2</v>
      </c>
      <c r="L458">
        <f>ABS(Table2[[#This Row],[Daily Log Return]])</f>
        <v>2.4106604588960027E-2</v>
      </c>
      <c r="M458">
        <f t="shared" si="7"/>
        <v>662615350000</v>
      </c>
      <c r="N458">
        <f>Table2[[#This Row],[Absolute Value of Return]]/Table2[[#This Row],[Dollar Volume]]</f>
        <v>3.6380993270017101E-14</v>
      </c>
      <c r="O458">
        <f>Table2[[#This Row],[Amihud LIQ]]*1000000</f>
        <v>3.6380993270017098E-8</v>
      </c>
      <c r="P458">
        <f>Table2[[#This Row],[Amihud LIQ]]*1000000000</f>
        <v>3.6380993270017099E-5</v>
      </c>
    </row>
    <row r="459" spans="1:16" x14ac:dyDescent="0.2">
      <c r="A459" s="1">
        <v>37193</v>
      </c>
      <c r="B459">
        <v>1104.6099999999999</v>
      </c>
      <c r="C459">
        <v>1104.6099999999999</v>
      </c>
      <c r="D459">
        <v>1078.3</v>
      </c>
      <c r="E459">
        <v>1078.3</v>
      </c>
      <c r="F459">
        <v>614500000</v>
      </c>
      <c r="K459">
        <f>LN(E460/Table1[[#This Row],[Close]])</f>
        <v>-1.7314951616474842E-2</v>
      </c>
      <c r="L459">
        <f>ABS(Table2[[#This Row],[Daily Log Return]])</f>
        <v>1.7314951616474842E-2</v>
      </c>
      <c r="M459">
        <f t="shared" si="7"/>
        <v>763873081346.62</v>
      </c>
      <c r="N459">
        <f>Table2[[#This Row],[Absolute Value of Return]]/Table2[[#This Row],[Dollar Volume]]</f>
        <v>2.2667314818779295E-14</v>
      </c>
      <c r="O459">
        <f>Table2[[#This Row],[Amihud LIQ]]*1000000</f>
        <v>2.2667314818779294E-8</v>
      </c>
      <c r="P459">
        <f>Table2[[#This Row],[Amihud LIQ]]*1000000000</f>
        <v>2.2667314818779293E-5</v>
      </c>
    </row>
    <row r="460" spans="1:16" x14ac:dyDescent="0.2">
      <c r="A460" s="1">
        <v>37194</v>
      </c>
      <c r="B460">
        <v>1078.3</v>
      </c>
      <c r="C460">
        <v>1078.3</v>
      </c>
      <c r="D460">
        <v>1053.6099999999999</v>
      </c>
      <c r="E460">
        <v>1059.79</v>
      </c>
      <c r="F460">
        <v>720777778</v>
      </c>
      <c r="K460">
        <f>LN(E461/Table1[[#This Row],[Close]])</f>
        <v>-9.4358761447863757E-6</v>
      </c>
      <c r="L460">
        <f>ABS(Table2[[#This Row],[Daily Log Return]])</f>
        <v>9.4358761447863757E-6</v>
      </c>
      <c r="M460">
        <f t="shared" si="7"/>
        <v>796306916784.41992</v>
      </c>
      <c r="N460">
        <f>Table2[[#This Row],[Absolute Value of Return]]/Table2[[#This Row],[Dollar Volume]]</f>
        <v>1.1849546884371597E-17</v>
      </c>
      <c r="O460">
        <f>Table2[[#This Row],[Amihud LIQ]]*1000000</f>
        <v>1.1849546884371597E-11</v>
      </c>
      <c r="P460">
        <f>Table2[[#This Row],[Amihud LIQ]]*1000000000</f>
        <v>1.1849546884371598E-8</v>
      </c>
    </row>
    <row r="461" spans="1:16" x14ac:dyDescent="0.2">
      <c r="A461" s="1">
        <v>37195</v>
      </c>
      <c r="B461">
        <v>1059.79</v>
      </c>
      <c r="C461">
        <v>1074.79</v>
      </c>
      <c r="D461">
        <v>1057.55</v>
      </c>
      <c r="E461">
        <v>1059.78</v>
      </c>
      <c r="F461">
        <v>751388889</v>
      </c>
      <c r="K461">
        <f>LN(E462/Table1[[#This Row],[Close]])</f>
        <v>2.2688810271838798E-2</v>
      </c>
      <c r="L461">
        <f>ABS(Table2[[#This Row],[Daily Log Return]])</f>
        <v>2.2688810271838798E-2</v>
      </c>
      <c r="M461">
        <f t="shared" si="7"/>
        <v>793440744564.8999</v>
      </c>
      <c r="N461">
        <f>Table2[[#This Row],[Absolute Value of Return]]/Table2[[#This Row],[Dollar Volume]]</f>
        <v>2.8595469072212429E-14</v>
      </c>
      <c r="O461">
        <f>Table2[[#This Row],[Amihud LIQ]]*1000000</f>
        <v>2.859546907221243E-8</v>
      </c>
      <c r="P461">
        <f>Table2[[#This Row],[Amihud LIQ]]*1000000000</f>
        <v>2.8595469072212428E-5</v>
      </c>
    </row>
    <row r="462" spans="1:16" x14ac:dyDescent="0.2">
      <c r="A462" s="1">
        <v>37196</v>
      </c>
      <c r="B462">
        <v>1059.78</v>
      </c>
      <c r="C462">
        <v>1085.6099999999999</v>
      </c>
      <c r="D462">
        <v>1054.31</v>
      </c>
      <c r="E462">
        <v>1084.0999999999999</v>
      </c>
      <c r="F462">
        <v>731888889</v>
      </c>
      <c r="K462">
        <f>LN(E463/Table1[[#This Row],[Close]])</f>
        <v>2.8554341696879078E-3</v>
      </c>
      <c r="L462">
        <f>ABS(Table2[[#This Row],[Daily Log Return]])</f>
        <v>2.8554341696879078E-3</v>
      </c>
      <c r="M462">
        <f t="shared" si="7"/>
        <v>677627600241.59998</v>
      </c>
      <c r="N462">
        <f>Table2[[#This Row],[Absolute Value of Return]]/Table2[[#This Row],[Dollar Volume]]</f>
        <v>4.213869341611583E-15</v>
      </c>
      <c r="O462">
        <f>Table2[[#This Row],[Amihud LIQ]]*1000000</f>
        <v>4.2138693416115832E-9</v>
      </c>
      <c r="P462">
        <f>Table2[[#This Row],[Amihud LIQ]]*1000000000</f>
        <v>4.2138693416115833E-6</v>
      </c>
    </row>
    <row r="463" spans="1:16" x14ac:dyDescent="0.2">
      <c r="A463" s="1">
        <v>37197</v>
      </c>
      <c r="B463">
        <v>1084.0999999999999</v>
      </c>
      <c r="C463">
        <v>1089.6300000000001</v>
      </c>
      <c r="D463">
        <v>1075.58</v>
      </c>
      <c r="E463">
        <v>1087.2</v>
      </c>
      <c r="F463">
        <v>623277778</v>
      </c>
      <c r="K463">
        <f>LN(E464/Table1[[#This Row],[Close]])</f>
        <v>1.4283086964313758E-2</v>
      </c>
      <c r="L463">
        <f>ABS(Table2[[#This Row],[Daily Log Return]])</f>
        <v>1.4283086964313758E-2</v>
      </c>
      <c r="M463">
        <f t="shared" si="7"/>
        <v>776705704689.5199</v>
      </c>
      <c r="N463">
        <f>Table2[[#This Row],[Absolute Value of Return]]/Table2[[#This Row],[Dollar Volume]]</f>
        <v>1.8389316414282388E-14</v>
      </c>
      <c r="O463">
        <f>Table2[[#This Row],[Amihud LIQ]]*1000000</f>
        <v>1.8389316414282387E-8</v>
      </c>
      <c r="P463">
        <f>Table2[[#This Row],[Amihud LIQ]]*1000000000</f>
        <v>1.8389316414282389E-5</v>
      </c>
    </row>
    <row r="464" spans="1:16" x14ac:dyDescent="0.2">
      <c r="A464" s="1">
        <v>37200</v>
      </c>
      <c r="B464">
        <v>1087.2</v>
      </c>
      <c r="C464">
        <v>1106.72</v>
      </c>
      <c r="D464">
        <v>1087.2</v>
      </c>
      <c r="E464">
        <v>1102.8399999999999</v>
      </c>
      <c r="F464">
        <v>704277778</v>
      </c>
      <c r="K464">
        <f>LN(E465/Table1[[#This Row],[Close]])</f>
        <v>1.4421638976673718E-2</v>
      </c>
      <c r="L464">
        <f>ABS(Table2[[#This Row],[Daily Log Return]])</f>
        <v>1.4421638976673718E-2</v>
      </c>
      <c r="M464">
        <f t="shared" si="7"/>
        <v>842874532960.37988</v>
      </c>
      <c r="N464">
        <f>Table2[[#This Row],[Absolute Value of Return]]/Table2[[#This Row],[Dollar Volume]]</f>
        <v>1.7110066104407524E-14</v>
      </c>
      <c r="O464">
        <f>Table2[[#This Row],[Amihud LIQ]]*1000000</f>
        <v>1.7110066104407525E-8</v>
      </c>
      <c r="P464">
        <f>Table2[[#This Row],[Amihud LIQ]]*1000000000</f>
        <v>1.7110066104407525E-5</v>
      </c>
    </row>
    <row r="465" spans="1:16" x14ac:dyDescent="0.2">
      <c r="A465" s="1">
        <v>37201</v>
      </c>
      <c r="B465">
        <v>1102.8399999999999</v>
      </c>
      <c r="C465">
        <v>1119.73</v>
      </c>
      <c r="D465">
        <v>1095.3599999999999</v>
      </c>
      <c r="E465">
        <v>1118.8599999999999</v>
      </c>
      <c r="F465">
        <v>753333333</v>
      </c>
      <c r="K465">
        <f>LN(E466/Table1[[#This Row],[Close]])</f>
        <v>-2.7386733664935925E-3</v>
      </c>
      <c r="L465">
        <f>ABS(Table2[[#This Row],[Daily Log Return]])</f>
        <v>2.7386733664935925E-3</v>
      </c>
      <c r="M465">
        <f t="shared" si="7"/>
        <v>874849189384.79993</v>
      </c>
      <c r="N465">
        <f>Table2[[#This Row],[Absolute Value of Return]]/Table2[[#This Row],[Dollar Volume]]</f>
        <v>3.1304519678636805E-15</v>
      </c>
      <c r="O465">
        <f>Table2[[#This Row],[Amihud LIQ]]*1000000</f>
        <v>3.1304519678636807E-9</v>
      </c>
      <c r="P465">
        <f>Table2[[#This Row],[Amihud LIQ]]*1000000000</f>
        <v>3.1304519678636804E-6</v>
      </c>
    </row>
    <row r="466" spans="1:16" x14ac:dyDescent="0.2">
      <c r="A466" s="1">
        <v>37202</v>
      </c>
      <c r="B466">
        <v>1118.8599999999999</v>
      </c>
      <c r="C466">
        <v>1126.6199999999999</v>
      </c>
      <c r="D466">
        <v>1112.98</v>
      </c>
      <c r="E466">
        <v>1115.8</v>
      </c>
      <c r="F466">
        <v>784055556</v>
      </c>
      <c r="K466">
        <f>LN(E467/Table1[[#This Row],[Close]])</f>
        <v>2.4526270607977659E-3</v>
      </c>
      <c r="L466">
        <f>ABS(Table2[[#This Row],[Daily Log Return]])</f>
        <v>2.4526270607977659E-3</v>
      </c>
      <c r="M466">
        <f t="shared" si="7"/>
        <v>942991361608.23999</v>
      </c>
      <c r="N466">
        <f>Table2[[#This Row],[Absolute Value of Return]]/Table2[[#This Row],[Dollar Volume]]</f>
        <v>2.60090087847135E-15</v>
      </c>
      <c r="O466">
        <f>Table2[[#This Row],[Amihud LIQ]]*1000000</f>
        <v>2.6009008784713501E-9</v>
      </c>
      <c r="P466">
        <f>Table2[[#This Row],[Amihud LIQ]]*1000000000</f>
        <v>2.6009008784713501E-6</v>
      </c>
    </row>
    <row r="467" spans="1:16" x14ac:dyDescent="0.2">
      <c r="A467" s="1">
        <v>37203</v>
      </c>
      <c r="B467">
        <v>1115.8</v>
      </c>
      <c r="C467">
        <v>1135.75</v>
      </c>
      <c r="D467">
        <v>1115.42</v>
      </c>
      <c r="E467">
        <v>1118.54</v>
      </c>
      <c r="F467">
        <v>843055556</v>
      </c>
      <c r="K467">
        <f>LN(E468/Table1[[#This Row],[Close]])</f>
        <v>1.5811692331009675E-3</v>
      </c>
      <c r="L467">
        <f>ABS(Table2[[#This Row],[Daily Log Return]])</f>
        <v>1.5811692331009675E-3</v>
      </c>
      <c r="M467">
        <f t="shared" si="7"/>
        <v>680775043706.77002</v>
      </c>
      <c r="N467">
        <f>Table2[[#This Row],[Absolute Value of Return]]/Table2[[#This Row],[Dollar Volume]]</f>
        <v>2.3226016401712045E-15</v>
      </c>
      <c r="O467">
        <f>Table2[[#This Row],[Amihud LIQ]]*1000000</f>
        <v>2.3226016401712046E-9</v>
      </c>
      <c r="P467">
        <f>Table2[[#This Row],[Amihud LIQ]]*1000000000</f>
        <v>2.3226016401712044E-6</v>
      </c>
    </row>
    <row r="468" spans="1:16" x14ac:dyDescent="0.2">
      <c r="A468" s="1">
        <v>37204</v>
      </c>
      <c r="B468">
        <v>1118.54</v>
      </c>
      <c r="C468">
        <v>1123.02</v>
      </c>
      <c r="D468">
        <v>1111.1300000000001</v>
      </c>
      <c r="E468">
        <v>1120.31</v>
      </c>
      <c r="F468">
        <v>607666667</v>
      </c>
      <c r="K468">
        <f>LN(E469/Table1[[#This Row],[Close]])</f>
        <v>-1.7689315980279677E-3</v>
      </c>
      <c r="L468">
        <f>ABS(Table2[[#This Row],[Daily Log Return]])</f>
        <v>1.7689315980279677E-3</v>
      </c>
      <c r="M468">
        <f t="shared" si="7"/>
        <v>616075571235.37</v>
      </c>
      <c r="N468">
        <f>Table2[[#This Row],[Absolute Value of Return]]/Table2[[#This Row],[Dollar Volume]]</f>
        <v>2.8712899530829672E-15</v>
      </c>
      <c r="O468">
        <f>Table2[[#This Row],[Amihud LIQ]]*1000000</f>
        <v>2.8712899530829674E-9</v>
      </c>
      <c r="P468">
        <f>Table2[[#This Row],[Amihud LIQ]]*1000000000</f>
        <v>2.8712899530829671E-6</v>
      </c>
    </row>
    <row r="469" spans="1:16" x14ac:dyDescent="0.2">
      <c r="A469" s="1">
        <v>37207</v>
      </c>
      <c r="B469">
        <v>1120.31</v>
      </c>
      <c r="C469">
        <v>1121.71</v>
      </c>
      <c r="D469">
        <v>1098.32</v>
      </c>
      <c r="E469">
        <v>1118.33</v>
      </c>
      <c r="F469">
        <v>550888889</v>
      </c>
      <c r="K469">
        <f>LN(E470/Table1[[#This Row],[Close]])</f>
        <v>1.8393196899529059E-2</v>
      </c>
      <c r="L469">
        <f>ABS(Table2[[#This Row],[Daily Log Return]])</f>
        <v>1.8393196899529059E-2</v>
      </c>
      <c r="M469">
        <f t="shared" si="7"/>
        <v>867037338713.02991</v>
      </c>
      <c r="N469">
        <f>Table2[[#This Row],[Absolute Value of Return]]/Table2[[#This Row],[Dollar Volume]]</f>
        <v>2.1213846368866472E-14</v>
      </c>
      <c r="O469">
        <f>Table2[[#This Row],[Amihud LIQ]]*1000000</f>
        <v>2.1213846368866471E-8</v>
      </c>
      <c r="P469">
        <f>Table2[[#This Row],[Amihud LIQ]]*1000000000</f>
        <v>2.1213846368866473E-5</v>
      </c>
    </row>
    <row r="470" spans="1:16" x14ac:dyDescent="0.2">
      <c r="A470" s="1">
        <v>37208</v>
      </c>
      <c r="B470">
        <v>1118.33</v>
      </c>
      <c r="C470">
        <v>1139.1400000000001</v>
      </c>
      <c r="D470">
        <v>1118.33</v>
      </c>
      <c r="E470">
        <v>1139.0899999999999</v>
      </c>
      <c r="F470">
        <v>761166667</v>
      </c>
      <c r="K470">
        <f>LN(E471/Table1[[#This Row],[Close]])</f>
        <v>1.8594050000484458E-3</v>
      </c>
      <c r="L470">
        <f>ABS(Table2[[#This Row],[Daily Log Return]])</f>
        <v>1.8594050000484458E-3</v>
      </c>
      <c r="M470">
        <f t="shared" si="7"/>
        <v>915123619015.69006</v>
      </c>
      <c r="N470">
        <f>Table2[[#This Row],[Absolute Value of Return]]/Table2[[#This Row],[Dollar Volume]]</f>
        <v>2.0318621019184575E-15</v>
      </c>
      <c r="O470">
        <f>Table2[[#This Row],[Amihud LIQ]]*1000000</f>
        <v>2.0318621019184576E-9</v>
      </c>
      <c r="P470">
        <f>Table2[[#This Row],[Amihud LIQ]]*1000000000</f>
        <v>2.0318621019184573E-6</v>
      </c>
    </row>
    <row r="471" spans="1:16" x14ac:dyDescent="0.2">
      <c r="A471" s="1">
        <v>37209</v>
      </c>
      <c r="B471">
        <v>1139.0899999999999</v>
      </c>
      <c r="C471">
        <v>1148.28</v>
      </c>
      <c r="D471">
        <v>1132.8699999999999</v>
      </c>
      <c r="E471">
        <v>1141.21</v>
      </c>
      <c r="F471">
        <v>801888889</v>
      </c>
      <c r="K471">
        <f>LN(E472/Table1[[#This Row],[Close]])</f>
        <v>9.0214374727423012E-4</v>
      </c>
      <c r="L471">
        <f>ABS(Table2[[#This Row],[Daily Log Return]])</f>
        <v>9.0214374727423012E-4</v>
      </c>
      <c r="M471">
        <f t="shared" si="7"/>
        <v>922993378285.44006</v>
      </c>
      <c r="N471">
        <f>Table2[[#This Row],[Absolute Value of Return]]/Table2[[#This Row],[Dollar Volume]]</f>
        <v>9.7741085526535376E-16</v>
      </c>
      <c r="O471">
        <f>Table2[[#This Row],[Amihud LIQ]]*1000000</f>
        <v>9.7741085526535377E-10</v>
      </c>
      <c r="P471">
        <f>Table2[[#This Row],[Amihud LIQ]]*1000000000</f>
        <v>9.7741085526535366E-7</v>
      </c>
    </row>
    <row r="472" spans="1:16" x14ac:dyDescent="0.2">
      <c r="A472" s="1">
        <v>37210</v>
      </c>
      <c r="B472">
        <v>1141.21</v>
      </c>
      <c r="C472">
        <v>1146.46</v>
      </c>
      <c r="D472">
        <v>1135.06</v>
      </c>
      <c r="E472">
        <v>1142.24</v>
      </c>
      <c r="F472">
        <v>808055556</v>
      </c>
      <c r="K472">
        <f>LN(E473/Table1[[#This Row],[Close]])</f>
        <v>-3.1478966232634372E-3</v>
      </c>
      <c r="L472">
        <f>ABS(Table2[[#This Row],[Daily Log Return]])</f>
        <v>3.1478966232634372E-3</v>
      </c>
      <c r="M472">
        <f t="shared" si="7"/>
        <v>846016950000.00012</v>
      </c>
      <c r="N472">
        <f>Table2[[#This Row],[Absolute Value of Return]]/Table2[[#This Row],[Dollar Volume]]</f>
        <v>3.7208434455875106E-15</v>
      </c>
      <c r="O472">
        <f>Table2[[#This Row],[Amihud LIQ]]*1000000</f>
        <v>3.7208434455875105E-9</v>
      </c>
      <c r="P472">
        <f>Table2[[#This Row],[Amihud LIQ]]*1000000000</f>
        <v>3.7208434455875105E-6</v>
      </c>
    </row>
    <row r="473" spans="1:16" x14ac:dyDescent="0.2">
      <c r="A473" s="1">
        <v>37211</v>
      </c>
      <c r="B473">
        <v>1142.24</v>
      </c>
      <c r="C473">
        <v>1143.52</v>
      </c>
      <c r="D473">
        <v>1129.92</v>
      </c>
      <c r="E473">
        <v>1138.6500000000001</v>
      </c>
      <c r="F473">
        <v>743000000</v>
      </c>
      <c r="K473">
        <f>LN(E474/Table1[[#This Row],[Close]])</f>
        <v>1.0839906816188407E-2</v>
      </c>
      <c r="L473">
        <f>ABS(Table2[[#This Row],[Daily Log Return]])</f>
        <v>1.0839906816188407E-2</v>
      </c>
      <c r="M473">
        <f t="shared" si="7"/>
        <v>842064338289.35999</v>
      </c>
      <c r="N473">
        <f>Table2[[#This Row],[Absolute Value of Return]]/Table2[[#This Row],[Dollar Volume]]</f>
        <v>1.2873014950626578E-14</v>
      </c>
      <c r="O473">
        <f>Table2[[#This Row],[Amihud LIQ]]*1000000</f>
        <v>1.2873014950626577E-8</v>
      </c>
      <c r="P473">
        <f>Table2[[#This Row],[Amihud LIQ]]*1000000000</f>
        <v>1.2873014950626578E-5</v>
      </c>
    </row>
    <row r="474" spans="1:16" x14ac:dyDescent="0.2">
      <c r="A474" s="1">
        <v>37214</v>
      </c>
      <c r="B474">
        <v>1138.6500000000001</v>
      </c>
      <c r="C474">
        <v>1151.06</v>
      </c>
      <c r="D474">
        <v>1138.6500000000001</v>
      </c>
      <c r="E474">
        <v>1151.06</v>
      </c>
      <c r="F474">
        <v>731555556</v>
      </c>
      <c r="K474">
        <f>LN(E475/Table1[[#This Row],[Close]])</f>
        <v>-7.3243792202518252E-3</v>
      </c>
      <c r="L474">
        <f>ABS(Table2[[#This Row],[Daily Log Return]])</f>
        <v>7.3243792202518252E-3</v>
      </c>
      <c r="M474">
        <f t="shared" si="7"/>
        <v>844425740000</v>
      </c>
      <c r="N474">
        <f>Table2[[#This Row],[Absolute Value of Return]]/Table2[[#This Row],[Dollar Volume]]</f>
        <v>8.6737990960008223E-15</v>
      </c>
      <c r="O474">
        <f>Table2[[#This Row],[Amihud LIQ]]*1000000</f>
        <v>8.6737990960008225E-9</v>
      </c>
      <c r="P474">
        <f>Table2[[#This Row],[Amihud LIQ]]*1000000000</f>
        <v>8.6737990960008224E-6</v>
      </c>
    </row>
    <row r="475" spans="1:16" x14ac:dyDescent="0.2">
      <c r="A475" s="1">
        <v>37215</v>
      </c>
      <c r="B475">
        <v>1151.06</v>
      </c>
      <c r="C475">
        <v>1152.45</v>
      </c>
      <c r="D475">
        <v>1142.17</v>
      </c>
      <c r="E475">
        <v>1142.6600000000001</v>
      </c>
      <c r="F475">
        <v>739000000</v>
      </c>
      <c r="K475">
        <f>LN(E476/Table1[[#This Row],[Close]])</f>
        <v>-4.9392781000970809E-3</v>
      </c>
      <c r="L475">
        <f>ABS(Table2[[#This Row],[Daily Log Return]])</f>
        <v>4.9392781000970809E-3</v>
      </c>
      <c r="M475">
        <f t="shared" si="7"/>
        <v>650191654620.98999</v>
      </c>
      <c r="N475">
        <f>Table2[[#This Row],[Absolute Value of Return]]/Table2[[#This Row],[Dollar Volume]]</f>
        <v>7.5966494878749059E-15</v>
      </c>
      <c r="O475">
        <f>Table2[[#This Row],[Amihud LIQ]]*1000000</f>
        <v>7.5966494878749062E-9</v>
      </c>
      <c r="P475">
        <f>Table2[[#This Row],[Amihud LIQ]]*1000000000</f>
        <v>7.5966494878749061E-6</v>
      </c>
    </row>
    <row r="476" spans="1:16" x14ac:dyDescent="0.2">
      <c r="A476" s="1">
        <v>37216</v>
      </c>
      <c r="B476">
        <v>1142.6600000000001</v>
      </c>
      <c r="C476">
        <v>1142.6600000000001</v>
      </c>
      <c r="D476">
        <v>1129.78</v>
      </c>
      <c r="E476">
        <v>1137.03</v>
      </c>
      <c r="F476">
        <v>571833333</v>
      </c>
      <c r="K476">
        <f>LN(E477/Table1[[#This Row],[Close]])</f>
        <v>1.1637951207990596E-2</v>
      </c>
      <c r="L476">
        <f>ABS(Table2[[#This Row],[Daily Log Return]])</f>
        <v>1.1637951207990596E-2</v>
      </c>
      <c r="M476">
        <f t="shared" si="7"/>
        <v>262213611710.95999</v>
      </c>
      <c r="N476">
        <f>Table2[[#This Row],[Absolute Value of Return]]/Table2[[#This Row],[Dollar Volume]]</f>
        <v>4.4383474725252616E-14</v>
      </c>
      <c r="O476">
        <f>Table2[[#This Row],[Amihud LIQ]]*1000000</f>
        <v>4.4383474725252618E-8</v>
      </c>
      <c r="P476">
        <f>Table2[[#This Row],[Amihud LIQ]]*1000000000</f>
        <v>4.4383474725252617E-5</v>
      </c>
    </row>
    <row r="477" spans="1:16" x14ac:dyDescent="0.2">
      <c r="A477" s="1">
        <v>37218</v>
      </c>
      <c r="B477">
        <v>1137.03</v>
      </c>
      <c r="C477">
        <v>1151.05</v>
      </c>
      <c r="D477">
        <v>1135.9000000000001</v>
      </c>
      <c r="E477">
        <v>1150.3399999999999</v>
      </c>
      <c r="F477">
        <v>227944444</v>
      </c>
      <c r="K477">
        <f>LN(E478/Table1[[#This Row],[Close]])</f>
        <v>6.1358392663144858E-3</v>
      </c>
      <c r="L477">
        <f>ABS(Table2[[#This Row],[Daily Log Return]])</f>
        <v>6.1358392663144858E-3</v>
      </c>
      <c r="M477">
        <f t="shared" si="7"/>
        <v>726473953719.14001</v>
      </c>
      <c r="N477">
        <f>Table2[[#This Row],[Absolute Value of Return]]/Table2[[#This Row],[Dollar Volume]]</f>
        <v>8.4460554090100867E-15</v>
      </c>
      <c r="O477">
        <f>Table2[[#This Row],[Amihud LIQ]]*1000000</f>
        <v>8.4460554090100874E-9</v>
      </c>
      <c r="P477">
        <f>Table2[[#This Row],[Amihud LIQ]]*1000000000</f>
        <v>8.4460554090100863E-6</v>
      </c>
    </row>
    <row r="478" spans="1:16" x14ac:dyDescent="0.2">
      <c r="A478" s="1">
        <v>37221</v>
      </c>
      <c r="B478">
        <v>1150.3399999999999</v>
      </c>
      <c r="C478">
        <v>1157.8800000000001</v>
      </c>
      <c r="D478">
        <v>1146.17</v>
      </c>
      <c r="E478">
        <v>1157.42</v>
      </c>
      <c r="F478">
        <v>627666667</v>
      </c>
      <c r="K478">
        <f>LN(E479/Table1[[#This Row],[Close]])</f>
        <v>-6.8663248977955827E-3</v>
      </c>
      <c r="L478">
        <f>ABS(Table2[[#This Row],[Daily Log Return]])</f>
        <v>6.8663248977955827E-3</v>
      </c>
      <c r="M478">
        <f t="shared" si="7"/>
        <v>822531111622</v>
      </c>
      <c r="N478">
        <f>Table2[[#This Row],[Absolute Value of Return]]/Table2[[#This Row],[Dollar Volume]]</f>
        <v>8.3477996160600553E-15</v>
      </c>
      <c r="O478">
        <f>Table2[[#This Row],[Amihud LIQ]]*1000000</f>
        <v>8.347799616060056E-9</v>
      </c>
      <c r="P478">
        <f>Table2[[#This Row],[Amihud LIQ]]*1000000000</f>
        <v>8.3477996160600549E-6</v>
      </c>
    </row>
    <row r="479" spans="1:16" x14ac:dyDescent="0.2">
      <c r="A479" s="1">
        <v>37222</v>
      </c>
      <c r="B479">
        <v>1157.42</v>
      </c>
      <c r="C479">
        <v>1163.3800000000001</v>
      </c>
      <c r="D479">
        <v>1140.81</v>
      </c>
      <c r="E479">
        <v>1149.5</v>
      </c>
      <c r="F479">
        <v>715555556</v>
      </c>
      <c r="K479">
        <f>LN(E480/Table1[[#This Row],[Close]])</f>
        <v>-1.8420025462016539E-2</v>
      </c>
      <c r="L479">
        <f>ABS(Table2[[#This Row],[Daily Log Return]])</f>
        <v>1.8420025462016539E-2</v>
      </c>
      <c r="M479">
        <f t="shared" si="7"/>
        <v>892596623942.88</v>
      </c>
      <c r="N479">
        <f>Table2[[#This Row],[Absolute Value of Return]]/Table2[[#This Row],[Dollar Volume]]</f>
        <v>2.0636449845227393E-14</v>
      </c>
      <c r="O479">
        <f>Table2[[#This Row],[Amihud LIQ]]*1000000</f>
        <v>2.0636449845227392E-8</v>
      </c>
      <c r="P479">
        <f>Table2[[#This Row],[Amihud LIQ]]*1000000000</f>
        <v>2.0636449845227393E-5</v>
      </c>
    </row>
    <row r="480" spans="1:16" x14ac:dyDescent="0.2">
      <c r="A480" s="1">
        <v>37223</v>
      </c>
      <c r="B480">
        <v>1149.5</v>
      </c>
      <c r="C480">
        <v>1149.5</v>
      </c>
      <c r="D480">
        <v>1128.29</v>
      </c>
      <c r="E480">
        <v>1128.52</v>
      </c>
      <c r="F480">
        <v>790944444</v>
      </c>
      <c r="K480">
        <f>LN(E481/Table1[[#This Row],[Close]])</f>
        <v>1.0296645856261881E-2</v>
      </c>
      <c r="L480">
        <f>ABS(Table2[[#This Row],[Daily Log Return]])</f>
        <v>1.0296645856261881E-2</v>
      </c>
      <c r="M480">
        <f t="shared" si="7"/>
        <v>871429522475.59998</v>
      </c>
      <c r="N480">
        <f>Table2[[#This Row],[Absolute Value of Return]]/Table2[[#This Row],[Dollar Volume]]</f>
        <v>1.1815810218376193E-14</v>
      </c>
      <c r="O480">
        <f>Table2[[#This Row],[Amihud LIQ]]*1000000</f>
        <v>1.1815810218376193E-8</v>
      </c>
      <c r="P480">
        <f>Table2[[#This Row],[Amihud LIQ]]*1000000000</f>
        <v>1.1815810218376194E-5</v>
      </c>
    </row>
    <row r="481" spans="1:16" x14ac:dyDescent="0.2">
      <c r="A481" s="1">
        <v>37224</v>
      </c>
      <c r="B481">
        <v>1128.52</v>
      </c>
      <c r="C481">
        <v>1140.4000000000001</v>
      </c>
      <c r="D481">
        <v>1125.51</v>
      </c>
      <c r="E481">
        <v>1140.2</v>
      </c>
      <c r="F481">
        <v>764277778</v>
      </c>
      <c r="K481">
        <f>LN(E482/Table1[[#This Row],[Close]])</f>
        <v>-6.5799576870125183E-4</v>
      </c>
      <c r="L481">
        <f>ABS(Table2[[#This Row],[Daily Log Return]])</f>
        <v>6.5799576870125183E-4</v>
      </c>
      <c r="M481">
        <f t="shared" si="7"/>
        <v>850536121715.80005</v>
      </c>
      <c r="N481">
        <f>Table2[[#This Row],[Absolute Value of Return]]/Table2[[#This Row],[Dollar Volume]]</f>
        <v>7.7362471963432488E-16</v>
      </c>
      <c r="O481">
        <f>Table2[[#This Row],[Amihud LIQ]]*1000000</f>
        <v>7.7362471963432485E-10</v>
      </c>
      <c r="P481">
        <f>Table2[[#This Row],[Amihud LIQ]]*1000000000</f>
        <v>7.7362471963432485E-7</v>
      </c>
    </row>
    <row r="482" spans="1:16" x14ac:dyDescent="0.2">
      <c r="A482" s="1">
        <v>37225</v>
      </c>
      <c r="B482">
        <v>1140.2</v>
      </c>
      <c r="C482">
        <v>1143.57</v>
      </c>
      <c r="D482">
        <v>1135.8900000000001</v>
      </c>
      <c r="E482">
        <v>1139.45</v>
      </c>
      <c r="F482">
        <v>746444444</v>
      </c>
      <c r="K482">
        <f>LN(E483/Table1[[#This Row],[Close]])</f>
        <v>-8.416556613579625E-3</v>
      </c>
      <c r="L482">
        <f>ABS(Table2[[#This Row],[Daily Log Return]])</f>
        <v>8.416556613579625E-3</v>
      </c>
      <c r="M482">
        <f t="shared" si="7"/>
        <v>755087061362.20007</v>
      </c>
      <c r="N482">
        <f>Table2[[#This Row],[Absolute Value of Return]]/Table2[[#This Row],[Dollar Volume]]</f>
        <v>1.1146471770282887E-14</v>
      </c>
      <c r="O482">
        <f>Table2[[#This Row],[Amihud LIQ]]*1000000</f>
        <v>1.1146471770282887E-8</v>
      </c>
      <c r="P482">
        <f>Table2[[#This Row],[Amihud LIQ]]*1000000000</f>
        <v>1.1146471770282887E-5</v>
      </c>
    </row>
    <row r="483" spans="1:16" x14ac:dyDescent="0.2">
      <c r="A483" s="1">
        <v>37228</v>
      </c>
      <c r="B483">
        <v>1139.45</v>
      </c>
      <c r="C483">
        <v>1139.45</v>
      </c>
      <c r="D483">
        <v>1125.78</v>
      </c>
      <c r="E483">
        <v>1129.9000000000001</v>
      </c>
      <c r="F483">
        <v>668277778</v>
      </c>
      <c r="K483">
        <f>LN(E484/Table1[[#This Row],[Close]])</f>
        <v>1.3100816027040562E-2</v>
      </c>
      <c r="L483">
        <f>ABS(Table2[[#This Row],[Daily Log Return]])</f>
        <v>1.3100816027040562E-2</v>
      </c>
      <c r="M483">
        <f t="shared" si="7"/>
        <v>838566000000</v>
      </c>
      <c r="N483">
        <f>Table2[[#This Row],[Absolute Value of Return]]/Table2[[#This Row],[Dollar Volume]]</f>
        <v>1.5622880044075914E-14</v>
      </c>
      <c r="O483">
        <f>Table2[[#This Row],[Amihud LIQ]]*1000000</f>
        <v>1.5622880044075914E-8</v>
      </c>
      <c r="P483">
        <f>Table2[[#This Row],[Amihud LIQ]]*1000000000</f>
        <v>1.5622880044075916E-5</v>
      </c>
    </row>
    <row r="484" spans="1:16" x14ac:dyDescent="0.2">
      <c r="A484" s="1">
        <v>37229</v>
      </c>
      <c r="B484">
        <v>1129.9000000000001</v>
      </c>
      <c r="C484">
        <v>1144.8</v>
      </c>
      <c r="D484">
        <v>1128.8599999999999</v>
      </c>
      <c r="E484">
        <v>1144.8</v>
      </c>
      <c r="F484">
        <v>732500000</v>
      </c>
      <c r="K484">
        <f>LN(E485/Table1[[#This Row],[Close]])</f>
        <v>2.2072900113672193E-2</v>
      </c>
      <c r="L484">
        <f>ABS(Table2[[#This Row],[Daily Log Return]])</f>
        <v>2.2072900113672193E-2</v>
      </c>
      <c r="M484">
        <f t="shared" si="7"/>
        <v>1147788252517.7</v>
      </c>
      <c r="N484">
        <f>Table2[[#This Row],[Absolute Value of Return]]/Table2[[#This Row],[Dollar Volume]]</f>
        <v>1.9230812011932322E-14</v>
      </c>
      <c r="O484">
        <f>Table2[[#This Row],[Amihud LIQ]]*1000000</f>
        <v>1.9230812011932323E-8</v>
      </c>
      <c r="P484">
        <f>Table2[[#This Row],[Amihud LIQ]]*1000000000</f>
        <v>1.9230812011932321E-5</v>
      </c>
    </row>
    <row r="485" spans="1:16" x14ac:dyDescent="0.2">
      <c r="A485" s="1">
        <v>37230</v>
      </c>
      <c r="B485">
        <v>1143.77</v>
      </c>
      <c r="C485">
        <v>1173.6199999999999</v>
      </c>
      <c r="D485">
        <v>1143.77</v>
      </c>
      <c r="E485">
        <v>1170.3499999999999</v>
      </c>
      <c r="F485">
        <v>980722222</v>
      </c>
      <c r="K485">
        <f>LN(E486/Table1[[#This Row],[Close]])</f>
        <v>-2.7808099376053458E-3</v>
      </c>
      <c r="L485">
        <f>ABS(Table2[[#This Row],[Daily Log Return]])</f>
        <v>2.7808099376053458E-3</v>
      </c>
      <c r="M485">
        <f t="shared" si="7"/>
        <v>964737827648.09998</v>
      </c>
      <c r="N485">
        <f>Table2[[#This Row],[Absolute Value of Return]]/Table2[[#This Row],[Dollar Volume]]</f>
        <v>2.8824514369718283E-15</v>
      </c>
      <c r="O485">
        <f>Table2[[#This Row],[Amihud LIQ]]*1000000</f>
        <v>2.8824514369718282E-9</v>
      </c>
      <c r="P485">
        <f>Table2[[#This Row],[Amihud LIQ]]*1000000000</f>
        <v>2.8824514369718284E-6</v>
      </c>
    </row>
    <row r="486" spans="1:16" x14ac:dyDescent="0.2">
      <c r="A486" s="1">
        <v>37231</v>
      </c>
      <c r="B486">
        <v>1170.3499999999999</v>
      </c>
      <c r="C486">
        <v>1173.3499999999999</v>
      </c>
      <c r="D486">
        <v>1164.43</v>
      </c>
      <c r="E486">
        <v>1167.0999999999999</v>
      </c>
      <c r="F486">
        <v>826611111</v>
      </c>
      <c r="K486">
        <f>LN(E487/Table1[[#This Row],[Close]])</f>
        <v>-7.5599931753079644E-3</v>
      </c>
      <c r="L486">
        <f>ABS(Table2[[#This Row],[Daily Log Return]])</f>
        <v>7.5599931753079644E-3</v>
      </c>
      <c r="M486">
        <f t="shared" si="7"/>
        <v>803223633929.64001</v>
      </c>
      <c r="N486">
        <f>Table2[[#This Row],[Absolute Value of Return]]/Table2[[#This Row],[Dollar Volume]]</f>
        <v>9.4120651534142941E-15</v>
      </c>
      <c r="O486">
        <f>Table2[[#This Row],[Amihud LIQ]]*1000000</f>
        <v>9.4120651534142941E-9</v>
      </c>
      <c r="P486">
        <f>Table2[[#This Row],[Amihud LIQ]]*1000000000</f>
        <v>9.4120651534142942E-6</v>
      </c>
    </row>
    <row r="487" spans="1:16" x14ac:dyDescent="0.2">
      <c r="A487" s="1">
        <v>37232</v>
      </c>
      <c r="B487">
        <v>1167.0999999999999</v>
      </c>
      <c r="C487">
        <v>1167.0999999999999</v>
      </c>
      <c r="D487">
        <v>1152.6600000000001</v>
      </c>
      <c r="E487">
        <v>1158.31</v>
      </c>
      <c r="F487">
        <v>693444444</v>
      </c>
      <c r="K487">
        <f>LN(E488/Table1[[#This Row],[Close]])</f>
        <v>-1.5995189248503284E-2</v>
      </c>
      <c r="L487">
        <f>ABS(Table2[[#This Row],[Daily Log Return]])</f>
        <v>1.5995189248503284E-2</v>
      </c>
      <c r="M487">
        <f t="shared" si="7"/>
        <v>771795939951.08008</v>
      </c>
      <c r="N487">
        <f>Table2[[#This Row],[Absolute Value of Return]]/Table2[[#This Row],[Dollar Volume]]</f>
        <v>2.0724635127670057E-14</v>
      </c>
      <c r="O487">
        <f>Table2[[#This Row],[Amihud LIQ]]*1000000</f>
        <v>2.0724635127670058E-8</v>
      </c>
      <c r="P487">
        <f>Table2[[#This Row],[Amihud LIQ]]*1000000000</f>
        <v>2.0724635127670058E-5</v>
      </c>
    </row>
    <row r="488" spans="1:16" x14ac:dyDescent="0.2">
      <c r="A488" s="1">
        <v>37235</v>
      </c>
      <c r="B488">
        <v>1158.31</v>
      </c>
      <c r="C488">
        <v>1158.31</v>
      </c>
      <c r="D488">
        <v>1139.6600000000001</v>
      </c>
      <c r="E488">
        <v>1139.93</v>
      </c>
      <c r="F488">
        <v>677055556</v>
      </c>
      <c r="K488">
        <f>LN(E489/Table1[[#This Row],[Close]])</f>
        <v>-2.7847463190532606E-3</v>
      </c>
      <c r="L488">
        <f>ABS(Table2[[#This Row],[Daily Log Return]])</f>
        <v>2.7847463190532606E-3</v>
      </c>
      <c r="M488">
        <f t="shared" si="7"/>
        <v>863432373838.55994</v>
      </c>
      <c r="N488">
        <f>Table2[[#This Row],[Absolute Value of Return]]/Table2[[#This Row],[Dollar Volume]]</f>
        <v>3.225204895518474E-15</v>
      </c>
      <c r="O488">
        <f>Table2[[#This Row],[Amihud LIQ]]*1000000</f>
        <v>3.2252048955184739E-9</v>
      </c>
      <c r="P488">
        <f>Table2[[#This Row],[Amihud LIQ]]*1000000000</f>
        <v>3.2252048955184741E-6</v>
      </c>
    </row>
    <row r="489" spans="1:16" x14ac:dyDescent="0.2">
      <c r="A489" s="1">
        <v>37236</v>
      </c>
      <c r="B489">
        <v>1139.93</v>
      </c>
      <c r="C489">
        <v>1150.8900000000001</v>
      </c>
      <c r="D489">
        <v>1134.32</v>
      </c>
      <c r="E489">
        <v>1136.76</v>
      </c>
      <c r="F489">
        <v>759555556</v>
      </c>
      <c r="K489">
        <f>LN(E490/Table1[[#This Row],[Close]])</f>
        <v>2.7266770332039523E-4</v>
      </c>
      <c r="L489">
        <f>ABS(Table2[[#This Row],[Daily Log Return]])</f>
        <v>2.7266770332039523E-4</v>
      </c>
      <c r="M489">
        <f t="shared" si="7"/>
        <v>915783544015.22998</v>
      </c>
      <c r="N489">
        <f>Table2[[#This Row],[Absolute Value of Return]]/Table2[[#This Row],[Dollar Volume]]</f>
        <v>2.9774252344051796E-16</v>
      </c>
      <c r="O489">
        <f>Table2[[#This Row],[Amihud LIQ]]*1000000</f>
        <v>2.9774252344051797E-10</v>
      </c>
      <c r="P489">
        <f>Table2[[#This Row],[Amihud LIQ]]*1000000000</f>
        <v>2.9774252344051797E-7</v>
      </c>
    </row>
    <row r="490" spans="1:16" x14ac:dyDescent="0.2">
      <c r="A490" s="1">
        <v>37237</v>
      </c>
      <c r="B490">
        <v>1136.76</v>
      </c>
      <c r="C490">
        <v>1141.58</v>
      </c>
      <c r="D490">
        <v>1126.01</v>
      </c>
      <c r="E490">
        <v>1137.07</v>
      </c>
      <c r="F490">
        <v>805388889</v>
      </c>
      <c r="K490">
        <f>LN(E491/Table1[[#This Row],[Close]])</f>
        <v>-1.5679817795427452E-2</v>
      </c>
      <c r="L490">
        <f>ABS(Table2[[#This Row],[Daily Log Return]])</f>
        <v>1.5679817795427452E-2</v>
      </c>
      <c r="M490">
        <f t="shared" si="7"/>
        <v>939968260862.36011</v>
      </c>
      <c r="N490">
        <f>Table2[[#This Row],[Absolute Value of Return]]/Table2[[#This Row],[Dollar Volume]]</f>
        <v>1.6681220471255309E-14</v>
      </c>
      <c r="O490">
        <f>Table2[[#This Row],[Amihud LIQ]]*1000000</f>
        <v>1.668122047125531E-8</v>
      </c>
      <c r="P490">
        <f>Table2[[#This Row],[Amihud LIQ]]*1000000000</f>
        <v>1.6681220471255308E-5</v>
      </c>
    </row>
    <row r="491" spans="1:16" x14ac:dyDescent="0.2">
      <c r="A491" s="1">
        <v>37238</v>
      </c>
      <c r="B491">
        <v>1137.07</v>
      </c>
      <c r="C491">
        <v>1137.07</v>
      </c>
      <c r="D491">
        <v>1117.8499999999999</v>
      </c>
      <c r="E491">
        <v>1119.3800000000001</v>
      </c>
      <c r="F491">
        <v>839722222</v>
      </c>
      <c r="K491">
        <f>LN(E492/Table1[[#This Row],[Close]])</f>
        <v>3.3088544193820481E-3</v>
      </c>
      <c r="L491">
        <f>ABS(Table2[[#This Row],[Daily Log Return]])</f>
        <v>3.3088544193820481E-3</v>
      </c>
      <c r="M491">
        <f t="shared" si="7"/>
        <v>815363340000</v>
      </c>
      <c r="N491">
        <f>Table2[[#This Row],[Absolute Value of Return]]/Table2[[#This Row],[Dollar Volume]]</f>
        <v>4.0581348915957491E-15</v>
      </c>
      <c r="O491">
        <f>Table2[[#This Row],[Amihud LIQ]]*1000000</f>
        <v>4.0581348915957489E-9</v>
      </c>
      <c r="P491">
        <f>Table2[[#This Row],[Amihud LIQ]]*1000000000</f>
        <v>4.0581348915957494E-6</v>
      </c>
    </row>
    <row r="492" spans="1:16" x14ac:dyDescent="0.2">
      <c r="A492" s="1">
        <v>37239</v>
      </c>
      <c r="B492">
        <v>1119.3800000000001</v>
      </c>
      <c r="C492">
        <v>1128.28</v>
      </c>
      <c r="D492">
        <v>1114.53</v>
      </c>
      <c r="E492">
        <v>1123.0899999999999</v>
      </c>
      <c r="F492">
        <v>726000000</v>
      </c>
      <c r="K492">
        <f>LN(E493/Table1[[#This Row],[Close]])</f>
        <v>9.984800222574565E-3</v>
      </c>
      <c r="L492">
        <f>ABS(Table2[[#This Row],[Daily Log Return]])</f>
        <v>9.984800222574565E-3</v>
      </c>
      <c r="M492">
        <f t="shared" si="7"/>
        <v>794304079747.91992</v>
      </c>
      <c r="N492">
        <f>Table2[[#This Row],[Absolute Value of Return]]/Table2[[#This Row],[Dollar Volume]]</f>
        <v>1.2570500992193491E-14</v>
      </c>
      <c r="O492">
        <f>Table2[[#This Row],[Amihud LIQ]]*1000000</f>
        <v>1.2570500992193492E-8</v>
      </c>
      <c r="P492">
        <f>Table2[[#This Row],[Amihud LIQ]]*1000000000</f>
        <v>1.2570500992193491E-5</v>
      </c>
    </row>
    <row r="493" spans="1:16" x14ac:dyDescent="0.2">
      <c r="A493" s="1">
        <v>37242</v>
      </c>
      <c r="B493">
        <v>1123.0899999999999</v>
      </c>
      <c r="C493">
        <v>1137.3</v>
      </c>
      <c r="D493">
        <v>1122.6600000000001</v>
      </c>
      <c r="E493">
        <v>1134.3599999999999</v>
      </c>
      <c r="F493">
        <v>700222222</v>
      </c>
      <c r="K493">
        <f>LN(E494/Table1[[#This Row],[Close]])</f>
        <v>7.5177758689220229E-3</v>
      </c>
      <c r="L493">
        <f>ABS(Table2[[#This Row],[Daily Log Return]])</f>
        <v>7.5177758689220229E-3</v>
      </c>
      <c r="M493">
        <f t="shared" si="7"/>
        <v>859729821968.24011</v>
      </c>
      <c r="N493">
        <f>Table2[[#This Row],[Absolute Value of Return]]/Table2[[#This Row],[Dollar Volume]]</f>
        <v>8.7443469760198015E-15</v>
      </c>
      <c r="O493">
        <f>Table2[[#This Row],[Amihud LIQ]]*1000000</f>
        <v>8.744346976019801E-9</v>
      </c>
      <c r="P493">
        <f>Table2[[#This Row],[Amihud LIQ]]*1000000000</f>
        <v>8.7443469760198015E-6</v>
      </c>
    </row>
    <row r="494" spans="1:16" x14ac:dyDescent="0.2">
      <c r="A494" s="1">
        <v>37243</v>
      </c>
      <c r="B494">
        <v>1134.3599999999999</v>
      </c>
      <c r="C494">
        <v>1145.0999999999999</v>
      </c>
      <c r="D494">
        <v>1134.3599999999999</v>
      </c>
      <c r="E494">
        <v>1142.92</v>
      </c>
      <c r="F494">
        <v>752222222</v>
      </c>
      <c r="K494">
        <f>LN(E495/Table1[[#This Row],[Close]])</f>
        <v>5.7928693540460945E-3</v>
      </c>
      <c r="L494">
        <f>ABS(Table2[[#This Row],[Daily Log Return]])</f>
        <v>5.7928693540460945E-3</v>
      </c>
      <c r="M494">
        <f t="shared" si="7"/>
        <v>948323135044.64001</v>
      </c>
      <c r="N494">
        <f>Table2[[#This Row],[Absolute Value of Return]]/Table2[[#This Row],[Dollar Volume]]</f>
        <v>6.1085395262168832E-15</v>
      </c>
      <c r="O494">
        <f>Table2[[#This Row],[Amihud LIQ]]*1000000</f>
        <v>6.1085395262168831E-9</v>
      </c>
      <c r="P494">
        <f>Table2[[#This Row],[Amihud LIQ]]*1000000000</f>
        <v>6.1085395262168833E-6</v>
      </c>
    </row>
    <row r="495" spans="1:16" x14ac:dyDescent="0.2">
      <c r="A495" s="1">
        <v>37244</v>
      </c>
      <c r="B495">
        <v>1142.92</v>
      </c>
      <c r="C495">
        <v>1152.44</v>
      </c>
      <c r="D495">
        <v>1134.75</v>
      </c>
      <c r="E495">
        <v>1149.56</v>
      </c>
      <c r="F495">
        <v>824944444</v>
      </c>
      <c r="K495">
        <f>LN(E496/Table1[[#This Row],[Close]])</f>
        <v>-8.4124034537646081E-3</v>
      </c>
      <c r="L495">
        <f>ABS(Table2[[#This Row],[Daily Log Return]])</f>
        <v>8.4124034537646081E-3</v>
      </c>
      <c r="M495">
        <f t="shared" si="7"/>
        <v>943925369951.08008</v>
      </c>
      <c r="N495">
        <f>Table2[[#This Row],[Absolute Value of Return]]/Table2[[#This Row],[Dollar Volume]]</f>
        <v>8.9121489066456495E-15</v>
      </c>
      <c r="O495">
        <f>Table2[[#This Row],[Amihud LIQ]]*1000000</f>
        <v>8.9121489066456503E-9</v>
      </c>
      <c r="P495">
        <f>Table2[[#This Row],[Amihud LIQ]]*1000000000</f>
        <v>8.9121489066456491E-6</v>
      </c>
    </row>
    <row r="496" spans="1:16" x14ac:dyDescent="0.2">
      <c r="A496" s="1">
        <v>37245</v>
      </c>
      <c r="B496">
        <v>1149.56</v>
      </c>
      <c r="C496">
        <v>1151.42</v>
      </c>
      <c r="D496">
        <v>1139.93</v>
      </c>
      <c r="E496">
        <v>1139.93</v>
      </c>
      <c r="F496">
        <v>828055556</v>
      </c>
      <c r="K496">
        <f>LN(E497/Table1[[#This Row],[Close]])</f>
        <v>4.3417055098423007E-3</v>
      </c>
      <c r="L496">
        <f>ABS(Table2[[#This Row],[Daily Log Return]])</f>
        <v>4.3417055098423007E-3</v>
      </c>
      <c r="M496">
        <f t="shared" si="7"/>
        <v>1077468699872.79</v>
      </c>
      <c r="N496">
        <f>Table2[[#This Row],[Absolute Value of Return]]/Table2[[#This Row],[Dollar Volume]]</f>
        <v>4.0295421206712536E-15</v>
      </c>
      <c r="O496">
        <f>Table2[[#This Row],[Amihud LIQ]]*1000000</f>
        <v>4.0295421206712534E-9</v>
      </c>
      <c r="P496">
        <f>Table2[[#This Row],[Amihud LIQ]]*1000000000</f>
        <v>4.0295421206712537E-6</v>
      </c>
    </row>
    <row r="497" spans="1:16" x14ac:dyDescent="0.2">
      <c r="A497" s="1">
        <v>37246</v>
      </c>
      <c r="B497">
        <v>1139.93</v>
      </c>
      <c r="C497">
        <v>1147.46</v>
      </c>
      <c r="D497">
        <v>1139.93</v>
      </c>
      <c r="E497">
        <v>1144.8900000000001</v>
      </c>
      <c r="F497">
        <v>941111111</v>
      </c>
      <c r="K497">
        <f>LN(E498/Table1[[#This Row],[Close]])</f>
        <v>-2.0964910058711593E-4</v>
      </c>
      <c r="L497">
        <f>ABS(Table2[[#This Row],[Daily Log Return]])</f>
        <v>2.0964910058711593E-4</v>
      </c>
      <c r="M497">
        <f t="shared" si="7"/>
        <v>279593480706.15002</v>
      </c>
      <c r="N497">
        <f>Table2[[#This Row],[Absolute Value of Return]]/Table2[[#This Row],[Dollar Volume]]</f>
        <v>7.4983543985939738E-16</v>
      </c>
      <c r="O497">
        <f>Table2[[#This Row],[Amihud LIQ]]*1000000</f>
        <v>7.4983543985939741E-10</v>
      </c>
      <c r="P497">
        <f>Table2[[#This Row],[Amihud LIQ]]*1000000000</f>
        <v>7.4983543985939743E-7</v>
      </c>
    </row>
    <row r="498" spans="1:16" x14ac:dyDescent="0.2">
      <c r="A498" s="1">
        <v>37249</v>
      </c>
      <c r="B498">
        <v>1144.8900000000001</v>
      </c>
      <c r="C498">
        <v>1147.83</v>
      </c>
      <c r="D498">
        <v>1144.6199999999999</v>
      </c>
      <c r="E498">
        <v>1144.6500000000001</v>
      </c>
      <c r="F498">
        <v>244261111</v>
      </c>
      <c r="K498">
        <f>LN(E499/Table1[[#This Row],[Close]])</f>
        <v>4.1150527550505933E-3</v>
      </c>
      <c r="L498">
        <f>ABS(Table2[[#This Row],[Daily Log Return]])</f>
        <v>4.1150527550505933E-3</v>
      </c>
      <c r="M498">
        <f t="shared" si="7"/>
        <v>505148114999.99994</v>
      </c>
      <c r="N498">
        <f>Table2[[#This Row],[Absolute Value of Return]]/Table2[[#This Row],[Dollar Volume]]</f>
        <v>8.1462300518543823E-15</v>
      </c>
      <c r="O498">
        <f>Table2[[#This Row],[Amihud LIQ]]*1000000</f>
        <v>8.1462300518543821E-9</v>
      </c>
      <c r="P498">
        <f>Table2[[#This Row],[Amihud LIQ]]*1000000000</f>
        <v>8.1462300518543817E-6</v>
      </c>
    </row>
    <row r="499" spans="1:16" x14ac:dyDescent="0.2">
      <c r="A499" s="1">
        <v>37251</v>
      </c>
      <c r="B499">
        <v>1144.6500000000001</v>
      </c>
      <c r="C499">
        <v>1159.18</v>
      </c>
      <c r="D499">
        <v>1144.6500000000001</v>
      </c>
      <c r="E499">
        <v>1149.3699999999999</v>
      </c>
      <c r="F499">
        <v>439500000</v>
      </c>
      <c r="K499">
        <f>LN(E500/Table1[[#This Row],[Close]])</f>
        <v>6.7288352735743731E-3</v>
      </c>
      <c r="L499">
        <f>ABS(Table2[[#This Row],[Daily Log Return]])</f>
        <v>6.7288352735743731E-3</v>
      </c>
      <c r="M499">
        <f t="shared" si="7"/>
        <v>563329454614.29004</v>
      </c>
      <c r="N499">
        <f>Table2[[#This Row],[Absolute Value of Return]]/Table2[[#This Row],[Dollar Volume]]</f>
        <v>1.1944760243686505E-14</v>
      </c>
      <c r="O499">
        <f>Table2[[#This Row],[Amihud LIQ]]*1000000</f>
        <v>1.1944760243686505E-8</v>
      </c>
      <c r="P499">
        <f>Table2[[#This Row],[Amihud LIQ]]*1000000000</f>
        <v>1.1944760243686505E-5</v>
      </c>
    </row>
    <row r="500" spans="1:16" x14ac:dyDescent="0.2">
      <c r="A500" s="1">
        <v>37252</v>
      </c>
      <c r="B500">
        <v>1149.3699999999999</v>
      </c>
      <c r="C500">
        <v>1157.1300000000001</v>
      </c>
      <c r="D500">
        <v>1149.3699999999999</v>
      </c>
      <c r="E500">
        <v>1157.1300000000001</v>
      </c>
      <c r="F500">
        <v>486833333</v>
      </c>
      <c r="K500">
        <f>LN(E501/Table1[[#This Row],[Close]])</f>
        <v>3.3561276459939189E-3</v>
      </c>
      <c r="L500">
        <f>ABS(Table2[[#This Row],[Daily Log Return]])</f>
        <v>3.3561276459939189E-3</v>
      </c>
      <c r="M500">
        <f t="shared" si="7"/>
        <v>591733193720.33997</v>
      </c>
      <c r="N500">
        <f>Table2[[#This Row],[Absolute Value of Return]]/Table2[[#This Row],[Dollar Volume]]</f>
        <v>5.6716906903486374E-15</v>
      </c>
      <c r="O500">
        <f>Table2[[#This Row],[Amihud LIQ]]*1000000</f>
        <v>5.671690690348637E-9</v>
      </c>
      <c r="P500">
        <f>Table2[[#This Row],[Amihud LIQ]]*1000000000</f>
        <v>5.6716906903486372E-6</v>
      </c>
    </row>
    <row r="501" spans="1:16" x14ac:dyDescent="0.2">
      <c r="A501" s="1">
        <v>37253</v>
      </c>
      <c r="B501">
        <v>1157.1300000000001</v>
      </c>
      <c r="C501">
        <v>1164.6400000000001</v>
      </c>
      <c r="D501">
        <v>1157.1300000000001</v>
      </c>
      <c r="E501">
        <v>1161.02</v>
      </c>
      <c r="F501">
        <v>509666667</v>
      </c>
      <c r="K501">
        <f>LN(E502/Table1[[#This Row],[Close]])</f>
        <v>-1.1207947215694626E-2</v>
      </c>
      <c r="L501">
        <f>ABS(Table2[[#This Row],[Daily Log Return]])</f>
        <v>1.1207947215694626E-2</v>
      </c>
      <c r="M501">
        <f t="shared" si="7"/>
        <v>601849048633.76001</v>
      </c>
      <c r="N501">
        <f>Table2[[#This Row],[Absolute Value of Return]]/Table2[[#This Row],[Dollar Volume]]</f>
        <v>1.8622522111046717E-14</v>
      </c>
      <c r="O501">
        <f>Table2[[#This Row],[Amihud LIQ]]*1000000</f>
        <v>1.8622522111046718E-8</v>
      </c>
      <c r="P501">
        <f>Table2[[#This Row],[Amihud LIQ]]*1000000000</f>
        <v>1.8622522111046718E-5</v>
      </c>
    </row>
    <row r="502" spans="1:16" x14ac:dyDescent="0.2">
      <c r="A502" s="1">
        <v>37256</v>
      </c>
      <c r="B502">
        <v>1161.02</v>
      </c>
      <c r="C502">
        <v>1161.1600000000001</v>
      </c>
      <c r="D502">
        <v>1148.04</v>
      </c>
      <c r="E502">
        <v>1148.08</v>
      </c>
      <c r="F502">
        <v>524222222</v>
      </c>
      <c r="K502">
        <f>LN(E503/Table1[[#This Row],[Close]])</f>
        <v>5.7236069834005971E-3</v>
      </c>
      <c r="L502">
        <f>ABS(Table2[[#This Row],[Daily Log Return]])</f>
        <v>5.7236069834005971E-3</v>
      </c>
      <c r="M502">
        <f t="shared" si="7"/>
        <v>751176983846.52002</v>
      </c>
      <c r="N502">
        <f>Table2[[#This Row],[Absolute Value of Return]]/Table2[[#This Row],[Dollar Volume]]</f>
        <v>7.6195185774888442E-15</v>
      </c>
      <c r="O502">
        <f>Table2[[#This Row],[Amihud LIQ]]*1000000</f>
        <v>7.6195185774888439E-9</v>
      </c>
      <c r="P502">
        <f>Table2[[#This Row],[Amihud LIQ]]*1000000000</f>
        <v>7.6195185774888443E-6</v>
      </c>
    </row>
    <row r="503" spans="1:16" x14ac:dyDescent="0.2">
      <c r="A503" s="1">
        <v>37258</v>
      </c>
      <c r="B503">
        <v>1148.08</v>
      </c>
      <c r="C503">
        <v>1154.67</v>
      </c>
      <c r="D503">
        <v>1136.23</v>
      </c>
      <c r="E503">
        <v>1154.67</v>
      </c>
      <c r="F503">
        <v>650555556</v>
      </c>
      <c r="K503">
        <f>LN(E504/Table1[[#This Row],[Close]])</f>
        <v>9.138230958255885E-3</v>
      </c>
      <c r="L503">
        <f>ABS(Table2[[#This Row],[Daily Log Return]])</f>
        <v>9.138230958255885E-3</v>
      </c>
      <c r="M503">
        <f t="shared" si="7"/>
        <v>905609002055.08997</v>
      </c>
      <c r="N503">
        <f>Table2[[#This Row],[Absolute Value of Return]]/Table2[[#This Row],[Dollar Volume]]</f>
        <v>1.0090702430650074E-14</v>
      </c>
      <c r="O503">
        <f>Table2[[#This Row],[Amihud LIQ]]*1000000</f>
        <v>1.0090702430650074E-8</v>
      </c>
      <c r="P503">
        <f>Table2[[#This Row],[Amihud LIQ]]*1000000000</f>
        <v>1.0090702430650074E-5</v>
      </c>
    </row>
    <row r="504" spans="1:16" x14ac:dyDescent="0.2">
      <c r="A504" s="1">
        <v>37259</v>
      </c>
      <c r="B504">
        <v>1154.67</v>
      </c>
      <c r="C504">
        <v>1165.27</v>
      </c>
      <c r="D504">
        <v>1154.01</v>
      </c>
      <c r="E504">
        <v>1165.27</v>
      </c>
      <c r="F504">
        <v>777166667</v>
      </c>
      <c r="K504">
        <f>LN(E505/Table1[[#This Row],[Close]])</f>
        <v>6.1939302643798837E-3</v>
      </c>
      <c r="L504">
        <f>ABS(Table2[[#This Row],[Daily Log Return]])</f>
        <v>6.1939302643798837E-3</v>
      </c>
      <c r="M504">
        <f t="shared" si="7"/>
        <v>985559794965.55994</v>
      </c>
      <c r="N504">
        <f>Table2[[#This Row],[Absolute Value of Return]]/Table2[[#This Row],[Dollar Volume]]</f>
        <v>6.2846823663259606E-15</v>
      </c>
      <c r="O504">
        <f>Table2[[#This Row],[Amihud LIQ]]*1000000</f>
        <v>6.2846823663259605E-9</v>
      </c>
      <c r="P504">
        <f>Table2[[#This Row],[Amihud LIQ]]*1000000000</f>
        <v>6.2846823663259602E-6</v>
      </c>
    </row>
    <row r="505" spans="1:16" x14ac:dyDescent="0.2">
      <c r="A505" s="1">
        <v>37260</v>
      </c>
      <c r="B505">
        <v>1165.27</v>
      </c>
      <c r="C505">
        <v>1176.55</v>
      </c>
      <c r="D505">
        <v>1163.42</v>
      </c>
      <c r="E505">
        <v>1172.51</v>
      </c>
      <c r="F505">
        <v>840555556</v>
      </c>
      <c r="K505">
        <f>LN(E506/Table1[[#This Row],[Close]])</f>
        <v>-6.5200881276756099E-3</v>
      </c>
      <c r="L505">
        <f>ABS(Table2[[#This Row],[Daily Log Return]])</f>
        <v>6.5200881276756099E-3</v>
      </c>
      <c r="M505">
        <f t="shared" si="7"/>
        <v>846680881278.37012</v>
      </c>
      <c r="N505">
        <f>Table2[[#This Row],[Absolute Value of Return]]/Table2[[#This Row],[Dollar Volume]]</f>
        <v>7.7007622019658521E-15</v>
      </c>
      <c r="O505">
        <f>Table2[[#This Row],[Amihud LIQ]]*1000000</f>
        <v>7.7007622019658519E-9</v>
      </c>
      <c r="P505">
        <f>Table2[[#This Row],[Amihud LIQ]]*1000000000</f>
        <v>7.7007622019658518E-6</v>
      </c>
    </row>
    <row r="506" spans="1:16" x14ac:dyDescent="0.2">
      <c r="A506" s="1">
        <v>37263</v>
      </c>
      <c r="B506">
        <v>1172.51</v>
      </c>
      <c r="C506">
        <v>1176.97</v>
      </c>
      <c r="D506">
        <v>1163.55</v>
      </c>
      <c r="E506">
        <v>1164.8900000000001</v>
      </c>
      <c r="F506">
        <v>726833333</v>
      </c>
      <c r="K506">
        <f>LN(E507/Table1[[#This Row],[Close]])</f>
        <v>-3.5947751129210828E-3</v>
      </c>
      <c r="L506">
        <f>ABS(Table2[[#This Row],[Daily Log Return]])</f>
        <v>3.5947751129210828E-3</v>
      </c>
      <c r="M506">
        <f t="shared" si="7"/>
        <v>811723192946.43005</v>
      </c>
      <c r="N506">
        <f>Table2[[#This Row],[Absolute Value of Return]]/Table2[[#This Row],[Dollar Volume]]</f>
        <v>4.4285726269229822E-15</v>
      </c>
      <c r="O506">
        <f>Table2[[#This Row],[Amihud LIQ]]*1000000</f>
        <v>4.4285726269229825E-9</v>
      </c>
      <c r="P506">
        <f>Table2[[#This Row],[Amihud LIQ]]*1000000000</f>
        <v>4.428572626922982E-6</v>
      </c>
    </row>
    <row r="507" spans="1:16" x14ac:dyDescent="0.2">
      <c r="A507" s="1">
        <v>37264</v>
      </c>
      <c r="B507">
        <v>1164.8900000000001</v>
      </c>
      <c r="C507">
        <v>1167.5999999999999</v>
      </c>
      <c r="D507">
        <v>1157.46</v>
      </c>
      <c r="E507">
        <v>1160.71</v>
      </c>
      <c r="F507">
        <v>699333333</v>
      </c>
      <c r="K507">
        <f>LN(E508/Table1[[#This Row],[Close]])</f>
        <v>-4.8103380966055846E-3</v>
      </c>
      <c r="L507">
        <f>ABS(Table2[[#This Row],[Daily Log Return]])</f>
        <v>4.8103380966055846E-3</v>
      </c>
      <c r="M507">
        <f t="shared" si="7"/>
        <v>931812933718.38013</v>
      </c>
      <c r="N507">
        <f>Table2[[#This Row],[Absolute Value of Return]]/Table2[[#This Row],[Dollar Volume]]</f>
        <v>5.1623431297632136E-15</v>
      </c>
      <c r="O507">
        <f>Table2[[#This Row],[Amihud LIQ]]*1000000</f>
        <v>5.1623431297632136E-9</v>
      </c>
      <c r="P507">
        <f>Table2[[#This Row],[Amihud LIQ]]*1000000000</f>
        <v>5.1623431297632137E-6</v>
      </c>
    </row>
    <row r="508" spans="1:16" x14ac:dyDescent="0.2">
      <c r="A508" s="1">
        <v>37265</v>
      </c>
      <c r="B508">
        <v>1160.71</v>
      </c>
      <c r="C508">
        <v>1174.26</v>
      </c>
      <c r="D508">
        <v>1151.8900000000001</v>
      </c>
      <c r="E508">
        <v>1155.1400000000001</v>
      </c>
      <c r="F508">
        <v>806666667</v>
      </c>
      <c r="K508">
        <f>LN(E509/Table1[[#This Row],[Close]])</f>
        <v>1.2198869007992773E-3</v>
      </c>
      <c r="L508">
        <f>ABS(Table2[[#This Row],[Daily Log Return]])</f>
        <v>1.2198869007992773E-3</v>
      </c>
      <c r="M508">
        <f t="shared" si="7"/>
        <v>834643583718.84998</v>
      </c>
      <c r="N508">
        <f>Table2[[#This Row],[Absolute Value of Return]]/Table2[[#This Row],[Dollar Volume]]</f>
        <v>1.4615662596529307E-15</v>
      </c>
      <c r="O508">
        <f>Table2[[#This Row],[Amihud LIQ]]*1000000</f>
        <v>1.4615662596529308E-9</v>
      </c>
      <c r="P508">
        <f>Table2[[#This Row],[Amihud LIQ]]*1000000000</f>
        <v>1.4615662596529307E-6</v>
      </c>
    </row>
    <row r="509" spans="1:16" x14ac:dyDescent="0.2">
      <c r="A509" s="1">
        <v>37266</v>
      </c>
      <c r="B509">
        <v>1155.1400000000001</v>
      </c>
      <c r="C509">
        <v>1159.93</v>
      </c>
      <c r="D509">
        <v>1150.8499999999999</v>
      </c>
      <c r="E509">
        <v>1156.55</v>
      </c>
      <c r="F509">
        <v>721666667</v>
      </c>
      <c r="K509">
        <f>LN(E510/Table1[[#This Row],[Close]])</f>
        <v>-9.5129184259287927E-3</v>
      </c>
      <c r="L509">
        <f>ABS(Table2[[#This Row],[Daily Log Return]])</f>
        <v>9.5129184259287927E-3</v>
      </c>
      <c r="M509">
        <f t="shared" si="7"/>
        <v>771307022476.79993</v>
      </c>
      <c r="N509">
        <f>Table2[[#This Row],[Absolute Value of Return]]/Table2[[#This Row],[Dollar Volume]]</f>
        <v>1.233350423205168E-14</v>
      </c>
      <c r="O509">
        <f>Table2[[#This Row],[Amihud LIQ]]*1000000</f>
        <v>1.2333504232051681E-8</v>
      </c>
      <c r="P509">
        <f>Table2[[#This Row],[Amihud LIQ]]*1000000000</f>
        <v>1.233350423205168E-5</v>
      </c>
    </row>
    <row r="510" spans="1:16" x14ac:dyDescent="0.2">
      <c r="A510" s="1">
        <v>37267</v>
      </c>
      <c r="B510">
        <v>1156.55</v>
      </c>
      <c r="C510">
        <v>1159.4100000000001</v>
      </c>
      <c r="D510">
        <v>1145.45</v>
      </c>
      <c r="E510">
        <v>1145.5999999999999</v>
      </c>
      <c r="F510">
        <v>673277778</v>
      </c>
      <c r="K510">
        <f>LN(E511/Table1[[#This Row],[Close]])</f>
        <v>-6.2959652107112529E-3</v>
      </c>
      <c r="L510">
        <f>ABS(Table2[[#This Row],[Daily Log Return]])</f>
        <v>6.2959652107112529E-3</v>
      </c>
      <c r="M510">
        <f t="shared" si="7"/>
        <v>813583680379.47009</v>
      </c>
      <c r="N510">
        <f>Table2[[#This Row],[Absolute Value of Return]]/Table2[[#This Row],[Dollar Volume]]</f>
        <v>7.7385588754370055E-15</v>
      </c>
      <c r="O510">
        <f>Table2[[#This Row],[Amihud LIQ]]*1000000</f>
        <v>7.7385588754370047E-9</v>
      </c>
      <c r="P510">
        <f>Table2[[#This Row],[Amihud LIQ]]*1000000000</f>
        <v>7.7385588754370054E-6</v>
      </c>
    </row>
    <row r="511" spans="1:16" x14ac:dyDescent="0.2">
      <c r="A511" s="1">
        <v>37270</v>
      </c>
      <c r="B511">
        <v>1145.5999999999999</v>
      </c>
      <c r="C511">
        <v>1145.5999999999999</v>
      </c>
      <c r="D511">
        <v>1138.1500000000001</v>
      </c>
      <c r="E511">
        <v>1138.4100000000001</v>
      </c>
      <c r="F511">
        <v>714666667</v>
      </c>
      <c r="K511">
        <f>LN(E512/Table1[[#This Row],[Close]])</f>
        <v>6.8108466030153319E-3</v>
      </c>
      <c r="L511">
        <f>ABS(Table2[[#This Row],[Daily Log Return]])</f>
        <v>6.8108466030153319E-3</v>
      </c>
      <c r="M511">
        <f t="shared" si="7"/>
        <v>883139395000</v>
      </c>
      <c r="N511">
        <f>Table2[[#This Row],[Absolute Value of Return]]/Table2[[#This Row],[Dollar Volume]]</f>
        <v>7.7120855909902329E-15</v>
      </c>
      <c r="O511">
        <f>Table2[[#This Row],[Amihud LIQ]]*1000000</f>
        <v>7.7120855909902336E-9</v>
      </c>
      <c r="P511">
        <f>Table2[[#This Row],[Amihud LIQ]]*1000000000</f>
        <v>7.712085590990233E-6</v>
      </c>
    </row>
    <row r="512" spans="1:16" x14ac:dyDescent="0.2">
      <c r="A512" s="1">
        <v>37271</v>
      </c>
      <c r="B512">
        <v>1138.4100000000001</v>
      </c>
      <c r="C512">
        <v>1148.81</v>
      </c>
      <c r="D512">
        <v>1136.8800000000001</v>
      </c>
      <c r="E512">
        <v>1146.19</v>
      </c>
      <c r="F512">
        <v>770500000</v>
      </c>
      <c r="K512">
        <f>LN(E513/Table1[[#This Row],[Close]])</f>
        <v>-1.6378523891793405E-2</v>
      </c>
      <c r="L512">
        <f>ABS(Table2[[#This Row],[Daily Log Return]])</f>
        <v>1.6378523891793405E-2</v>
      </c>
      <c r="M512">
        <f t="shared" si="7"/>
        <v>928679180430.2699</v>
      </c>
      <c r="N512">
        <f>Table2[[#This Row],[Absolute Value of Return]]/Table2[[#This Row],[Dollar Volume]]</f>
        <v>1.7636363813179281E-14</v>
      </c>
      <c r="O512">
        <f>Table2[[#This Row],[Amihud LIQ]]*1000000</f>
        <v>1.763636381317928E-8</v>
      </c>
      <c r="P512">
        <f>Table2[[#This Row],[Amihud LIQ]]*1000000000</f>
        <v>1.7636363813179281E-5</v>
      </c>
    </row>
    <row r="513" spans="1:16" x14ac:dyDescent="0.2">
      <c r="A513" s="1">
        <v>37272</v>
      </c>
      <c r="B513">
        <v>1146.19</v>
      </c>
      <c r="C513">
        <v>1146.19</v>
      </c>
      <c r="D513">
        <v>1127.49</v>
      </c>
      <c r="E513">
        <v>1127.57</v>
      </c>
      <c r="F513">
        <v>823611111</v>
      </c>
      <c r="K513">
        <f>LN(E514/Table1[[#This Row],[Close]])</f>
        <v>9.9804486149360268E-3</v>
      </c>
      <c r="L513">
        <f>ABS(Table2[[#This Row],[Daily Log Return]])</f>
        <v>9.9804486149360268E-3</v>
      </c>
      <c r="M513">
        <f t="shared" si="7"/>
        <v>873204604191.36011</v>
      </c>
      <c r="N513">
        <f>Table2[[#This Row],[Absolute Value of Return]]/Table2[[#This Row],[Dollar Volume]]</f>
        <v>1.1429679329483748E-14</v>
      </c>
      <c r="O513">
        <f>Table2[[#This Row],[Amihud LIQ]]*1000000</f>
        <v>1.1429679329483749E-8</v>
      </c>
      <c r="P513">
        <f>Table2[[#This Row],[Amihud LIQ]]*1000000000</f>
        <v>1.1429679329483749E-5</v>
      </c>
    </row>
    <row r="514" spans="1:16" x14ac:dyDescent="0.2">
      <c r="A514" s="1">
        <v>37273</v>
      </c>
      <c r="B514">
        <v>1127.57</v>
      </c>
      <c r="C514">
        <v>1139.27</v>
      </c>
      <c r="D514">
        <v>1127.57</v>
      </c>
      <c r="E514">
        <v>1138.8800000000001</v>
      </c>
      <c r="F514">
        <v>766722222</v>
      </c>
      <c r="K514">
        <f>LN(E515/Table1[[#This Row],[Close]])</f>
        <v>-9.971580025263516E-3</v>
      </c>
      <c r="L514">
        <f>ABS(Table2[[#This Row],[Daily Log Return]])</f>
        <v>9.971580025263516E-3</v>
      </c>
      <c r="M514">
        <f t="shared" ref="M514:M577" si="8">E515*F515</f>
        <v>835223563082.75989</v>
      </c>
      <c r="N514">
        <f>Table2[[#This Row],[Absolute Value of Return]]/Table2[[#This Row],[Dollar Volume]]</f>
        <v>1.1938815505227145E-14</v>
      </c>
      <c r="O514">
        <f>Table2[[#This Row],[Amihud LIQ]]*1000000</f>
        <v>1.1938815505227146E-8</v>
      </c>
      <c r="P514">
        <f>Table2[[#This Row],[Amihud LIQ]]*1000000000</f>
        <v>1.1938815505227144E-5</v>
      </c>
    </row>
    <row r="515" spans="1:16" x14ac:dyDescent="0.2">
      <c r="A515" s="1">
        <v>37274</v>
      </c>
      <c r="B515">
        <v>1138.8800000000001</v>
      </c>
      <c r="C515">
        <v>1138.8800000000001</v>
      </c>
      <c r="D515">
        <v>1124.45</v>
      </c>
      <c r="E515">
        <v>1127.58</v>
      </c>
      <c r="F515">
        <v>740722222</v>
      </c>
      <c r="K515">
        <f>LN(E516/Table1[[#This Row],[Close]])</f>
        <v>-7.3613192859763006E-3</v>
      </c>
      <c r="L515">
        <f>ABS(Table2[[#This Row],[Daily Log Return]])</f>
        <v>7.3613192859763006E-3</v>
      </c>
      <c r="M515">
        <f t="shared" si="8"/>
        <v>815603887039.77002</v>
      </c>
      <c r="N515">
        <f>Table2[[#This Row],[Absolute Value of Return]]/Table2[[#This Row],[Dollar Volume]]</f>
        <v>9.0256059380665409E-15</v>
      </c>
      <c r="O515">
        <f>Table2[[#This Row],[Amihud LIQ]]*1000000</f>
        <v>9.0256059380665401E-9</v>
      </c>
      <c r="P515">
        <f>Table2[[#This Row],[Amihud LIQ]]*1000000000</f>
        <v>9.0256059380665401E-6</v>
      </c>
    </row>
    <row r="516" spans="1:16" x14ac:dyDescent="0.2">
      <c r="A516" s="1">
        <v>37278</v>
      </c>
      <c r="B516">
        <v>1127.58</v>
      </c>
      <c r="C516">
        <v>1135.26</v>
      </c>
      <c r="D516">
        <v>1117.9100000000001</v>
      </c>
      <c r="E516">
        <v>1119.31</v>
      </c>
      <c r="F516">
        <v>728666667</v>
      </c>
      <c r="K516">
        <f>LN(E517/Table1[[#This Row],[Close]])</f>
        <v>7.8932907848502255E-3</v>
      </c>
      <c r="L516">
        <f>ABS(Table2[[#This Row],[Daily Log Return]])</f>
        <v>7.8932907848502255E-3</v>
      </c>
      <c r="M516">
        <f t="shared" si="8"/>
        <v>927113253584.04004</v>
      </c>
      <c r="N516">
        <f>Table2[[#This Row],[Absolute Value of Return]]/Table2[[#This Row],[Dollar Volume]]</f>
        <v>8.5138366368254298E-15</v>
      </c>
      <c r="O516">
        <f>Table2[[#This Row],[Amihud LIQ]]*1000000</f>
        <v>8.5138366368254292E-9</v>
      </c>
      <c r="P516">
        <f>Table2[[#This Row],[Amihud LIQ]]*1000000000</f>
        <v>8.5138366368254294E-6</v>
      </c>
    </row>
    <row r="517" spans="1:16" x14ac:dyDescent="0.2">
      <c r="A517" s="1">
        <v>37279</v>
      </c>
      <c r="B517">
        <v>1119.31</v>
      </c>
      <c r="C517">
        <v>1131.94</v>
      </c>
      <c r="D517">
        <v>1117.43</v>
      </c>
      <c r="E517">
        <v>1128.18</v>
      </c>
      <c r="F517">
        <v>821777778</v>
      </c>
      <c r="K517">
        <f>LN(E518/Table1[[#This Row],[Close]])</f>
        <v>3.5127650230923398E-3</v>
      </c>
      <c r="L517">
        <f>ABS(Table2[[#This Row],[Daily Log Return]])</f>
        <v>3.5127650230923398E-3</v>
      </c>
      <c r="M517">
        <f t="shared" si="8"/>
        <v>976668067044.05005</v>
      </c>
      <c r="N517">
        <f>Table2[[#This Row],[Absolute Value of Return]]/Table2[[#This Row],[Dollar Volume]]</f>
        <v>3.5966825799106483E-15</v>
      </c>
      <c r="O517">
        <f>Table2[[#This Row],[Amihud LIQ]]*1000000</f>
        <v>3.5966825799106483E-9</v>
      </c>
      <c r="P517">
        <f>Table2[[#This Row],[Amihud LIQ]]*1000000000</f>
        <v>3.5966825799106483E-6</v>
      </c>
    </row>
    <row r="518" spans="1:16" x14ac:dyDescent="0.2">
      <c r="A518" s="1">
        <v>37280</v>
      </c>
      <c r="B518">
        <v>1128.18</v>
      </c>
      <c r="C518">
        <v>1139.5</v>
      </c>
      <c r="D518">
        <v>1128.18</v>
      </c>
      <c r="E518">
        <v>1132.1500000000001</v>
      </c>
      <c r="F518">
        <v>862666667</v>
      </c>
      <c r="K518">
        <f>LN(E519/Table1[[#This Row],[Close]])</f>
        <v>9.9760318678196371E-4</v>
      </c>
      <c r="L518">
        <f>ABS(Table2[[#This Row],[Daily Log Return]])</f>
        <v>9.9760318678196371E-4</v>
      </c>
      <c r="M518">
        <f t="shared" si="8"/>
        <v>846874960251.83997</v>
      </c>
      <c r="N518">
        <f>Table2[[#This Row],[Absolute Value of Return]]/Table2[[#This Row],[Dollar Volume]]</f>
        <v>1.1779816780570545E-15</v>
      </c>
      <c r="O518">
        <f>Table2[[#This Row],[Amihud LIQ]]*1000000</f>
        <v>1.1779816780570544E-9</v>
      </c>
      <c r="P518">
        <f>Table2[[#This Row],[Amihud LIQ]]*1000000000</f>
        <v>1.1779816780570545E-6</v>
      </c>
    </row>
    <row r="519" spans="1:16" x14ac:dyDescent="0.2">
      <c r="A519" s="1">
        <v>37281</v>
      </c>
      <c r="B519">
        <v>1132.1500000000001</v>
      </c>
      <c r="C519">
        <v>1138.31</v>
      </c>
      <c r="D519">
        <v>1127.82</v>
      </c>
      <c r="E519">
        <v>1133.28</v>
      </c>
      <c r="F519">
        <v>747277778</v>
      </c>
      <c r="K519">
        <f>LN(E520/Table1[[#This Row],[Close]])</f>
        <v>-1.9414562747955281E-4</v>
      </c>
      <c r="L519">
        <f>ABS(Table2[[#This Row],[Daily Log Return]])</f>
        <v>1.9414562747955281E-4</v>
      </c>
      <c r="M519">
        <f t="shared" si="8"/>
        <v>747064226288.97998</v>
      </c>
      <c r="N519">
        <f>Table2[[#This Row],[Absolute Value of Return]]/Table2[[#This Row],[Dollar Volume]]</f>
        <v>2.5987809434265862E-16</v>
      </c>
      <c r="O519">
        <f>Table2[[#This Row],[Amihud LIQ]]*1000000</f>
        <v>2.5987809434265862E-10</v>
      </c>
      <c r="P519">
        <f>Table2[[#This Row],[Amihud LIQ]]*1000000000</f>
        <v>2.5987809434265859E-7</v>
      </c>
    </row>
    <row r="520" spans="1:16" x14ac:dyDescent="0.2">
      <c r="A520" s="1">
        <v>37284</v>
      </c>
      <c r="B520">
        <v>1133.28</v>
      </c>
      <c r="C520">
        <v>1138.6300000000001</v>
      </c>
      <c r="D520">
        <v>1126.6600000000001</v>
      </c>
      <c r="E520">
        <v>1133.06</v>
      </c>
      <c r="F520">
        <v>659333333</v>
      </c>
      <c r="K520">
        <f>LN(E521/Table1[[#This Row],[Close]])</f>
        <v>-2.9030108600128716E-2</v>
      </c>
      <c r="L520">
        <f>ABS(Table2[[#This Row],[Daily Log Return]])</f>
        <v>2.9030108600128716E-2</v>
      </c>
      <c r="M520">
        <f t="shared" si="8"/>
        <v>1107977600366.8801</v>
      </c>
      <c r="N520">
        <f>Table2[[#This Row],[Absolute Value of Return]]/Table2[[#This Row],[Dollar Volume]]</f>
        <v>2.6200988711789927E-14</v>
      </c>
      <c r="O520">
        <f>Table2[[#This Row],[Amihud LIQ]]*1000000</f>
        <v>2.6200988711789927E-8</v>
      </c>
      <c r="P520">
        <f>Table2[[#This Row],[Amihud LIQ]]*1000000000</f>
        <v>2.6200988711789927E-5</v>
      </c>
    </row>
    <row r="521" spans="1:16" x14ac:dyDescent="0.2">
      <c r="A521" s="1">
        <v>37285</v>
      </c>
      <c r="B521">
        <v>1133.06</v>
      </c>
      <c r="C521">
        <v>1137.47</v>
      </c>
      <c r="D521">
        <v>1098.74</v>
      </c>
      <c r="E521">
        <v>1100.6400000000001</v>
      </c>
      <c r="F521">
        <v>1006666667</v>
      </c>
      <c r="K521">
        <f>LN(E522/Table1[[#This Row],[Close]])</f>
        <v>1.1679241784399516E-2</v>
      </c>
      <c r="L521">
        <f>ABS(Table2[[#This Row],[Daily Log Return]])</f>
        <v>1.1679241784399516E-2</v>
      </c>
      <c r="M521">
        <f t="shared" si="8"/>
        <v>1249425540000</v>
      </c>
      <c r="N521">
        <f>Table2[[#This Row],[Absolute Value of Return]]/Table2[[#This Row],[Dollar Volume]]</f>
        <v>9.3476893264079711E-15</v>
      </c>
      <c r="O521">
        <f>Table2[[#This Row],[Amihud LIQ]]*1000000</f>
        <v>9.3476893264079716E-9</v>
      </c>
      <c r="P521">
        <f>Table2[[#This Row],[Amihud LIQ]]*1000000000</f>
        <v>9.3476893264079716E-6</v>
      </c>
    </row>
    <row r="522" spans="1:16" x14ac:dyDescent="0.2">
      <c r="A522" s="1">
        <v>37286</v>
      </c>
      <c r="B522">
        <v>1100.6400000000001</v>
      </c>
      <c r="C522">
        <v>1113.79</v>
      </c>
      <c r="D522">
        <v>1081.6600000000001</v>
      </c>
      <c r="E522">
        <v>1113.57</v>
      </c>
      <c r="F522">
        <v>1122000000</v>
      </c>
      <c r="K522">
        <f>LN(E523/Table1[[#This Row],[Close]])</f>
        <v>1.4823537633639252E-2</v>
      </c>
      <c r="L522">
        <f>ABS(Table2[[#This Row],[Daily Log Return]])</f>
        <v>1.4823537633639252E-2</v>
      </c>
      <c r="M522">
        <f t="shared" si="8"/>
        <v>977623000000</v>
      </c>
      <c r="N522">
        <f>Table2[[#This Row],[Absolute Value of Return]]/Table2[[#This Row],[Dollar Volume]]</f>
        <v>1.5162836424305946E-14</v>
      </c>
      <c r="O522">
        <f>Table2[[#This Row],[Amihud LIQ]]*1000000</f>
        <v>1.5162836424305947E-8</v>
      </c>
      <c r="P522">
        <f>Table2[[#This Row],[Amihud LIQ]]*1000000000</f>
        <v>1.5162836424305946E-5</v>
      </c>
    </row>
    <row r="523" spans="1:16" x14ac:dyDescent="0.2">
      <c r="A523" s="1">
        <v>37287</v>
      </c>
      <c r="B523">
        <v>1113.57</v>
      </c>
      <c r="C523">
        <v>1130.21</v>
      </c>
      <c r="D523">
        <v>1113.3</v>
      </c>
      <c r="E523">
        <v>1130.2</v>
      </c>
      <c r="F523">
        <v>865000000</v>
      </c>
      <c r="K523">
        <f>LN(E524/Table1[[#This Row],[Close]])</f>
        <v>-7.103563878871383E-3</v>
      </c>
      <c r="L523">
        <f>ABS(Table2[[#This Row],[Daily Log Return]])</f>
        <v>7.103563878871383E-3</v>
      </c>
      <c r="M523">
        <f t="shared" si="8"/>
        <v>852373244943.20007</v>
      </c>
      <c r="N523">
        <f>Table2[[#This Row],[Absolute Value of Return]]/Table2[[#This Row],[Dollar Volume]]</f>
        <v>8.3338653823475482E-15</v>
      </c>
      <c r="O523">
        <f>Table2[[#This Row],[Amihud LIQ]]*1000000</f>
        <v>8.3338653823475477E-9</v>
      </c>
      <c r="P523">
        <f>Table2[[#This Row],[Amihud LIQ]]*1000000000</f>
        <v>8.3338653823475477E-6</v>
      </c>
    </row>
    <row r="524" spans="1:16" x14ac:dyDescent="0.2">
      <c r="A524" s="1">
        <v>37288</v>
      </c>
      <c r="B524">
        <v>1130.2</v>
      </c>
      <c r="C524">
        <v>1130.2</v>
      </c>
      <c r="D524">
        <v>1118.51</v>
      </c>
      <c r="E524">
        <v>1122.2</v>
      </c>
      <c r="F524">
        <v>759555556</v>
      </c>
      <c r="K524">
        <f>LN(E525/Table1[[#This Row],[Close]])</f>
        <v>-2.5048227408907574E-2</v>
      </c>
      <c r="L524">
        <f>ABS(Table2[[#This Row],[Daily Log Return]])</f>
        <v>2.5048227408907574E-2</v>
      </c>
      <c r="M524">
        <f t="shared" si="8"/>
        <v>874092747031.4801</v>
      </c>
      <c r="N524">
        <f>Table2[[#This Row],[Absolute Value of Return]]/Table2[[#This Row],[Dollar Volume]]</f>
        <v>2.8656258153353001E-14</v>
      </c>
      <c r="O524">
        <f>Table2[[#This Row],[Amihud LIQ]]*1000000</f>
        <v>2.8656258153353E-8</v>
      </c>
      <c r="P524">
        <f>Table2[[#This Row],[Amihud LIQ]]*1000000000</f>
        <v>2.8656258153353002E-5</v>
      </c>
    </row>
    <row r="525" spans="1:16" x14ac:dyDescent="0.2">
      <c r="A525" s="1">
        <v>37291</v>
      </c>
      <c r="B525">
        <v>1122.2</v>
      </c>
      <c r="C525">
        <v>1122.2</v>
      </c>
      <c r="D525">
        <v>1092.25</v>
      </c>
      <c r="E525">
        <v>1094.44</v>
      </c>
      <c r="F525">
        <v>798666667</v>
      </c>
      <c r="K525">
        <f>LN(E526/Table1[[#This Row],[Close]])</f>
        <v>-4.0467722292554867E-3</v>
      </c>
      <c r="L525">
        <f>ABS(Table2[[#This Row],[Daily Log Return]])</f>
        <v>4.0467722292554867E-3</v>
      </c>
      <c r="M525">
        <f t="shared" si="8"/>
        <v>1076879202848.88</v>
      </c>
      <c r="N525">
        <f>Table2[[#This Row],[Absolute Value of Return]]/Table2[[#This Row],[Dollar Volume]]</f>
        <v>3.7578701664492783E-15</v>
      </c>
      <c r="O525">
        <f>Table2[[#This Row],[Amihud LIQ]]*1000000</f>
        <v>3.7578701664492785E-9</v>
      </c>
      <c r="P525">
        <f>Table2[[#This Row],[Amihud LIQ]]*1000000000</f>
        <v>3.7578701664492782E-6</v>
      </c>
    </row>
    <row r="526" spans="1:16" x14ac:dyDescent="0.2">
      <c r="A526" s="1">
        <v>37292</v>
      </c>
      <c r="B526">
        <v>1094.44</v>
      </c>
      <c r="C526">
        <v>1100.96</v>
      </c>
      <c r="D526">
        <v>1082.58</v>
      </c>
      <c r="E526">
        <v>1090.02</v>
      </c>
      <c r="F526">
        <v>987944444</v>
      </c>
      <c r="K526">
        <f>LN(E527/Table1[[#This Row],[Close]])</f>
        <v>-5.9902733955542464E-3</v>
      </c>
      <c r="L526">
        <f>ABS(Table2[[#This Row],[Daily Log Return]])</f>
        <v>5.9902733955542464E-3</v>
      </c>
      <c r="M526">
        <f t="shared" si="8"/>
        <v>1002728309518.4399</v>
      </c>
      <c r="N526">
        <f>Table2[[#This Row],[Absolute Value of Return]]/Table2[[#This Row],[Dollar Volume]]</f>
        <v>5.9739745439430884E-15</v>
      </c>
      <c r="O526">
        <f>Table2[[#This Row],[Amihud LIQ]]*1000000</f>
        <v>5.9739745439430887E-9</v>
      </c>
      <c r="P526">
        <f>Table2[[#This Row],[Amihud LIQ]]*1000000000</f>
        <v>5.9739745439430886E-6</v>
      </c>
    </row>
    <row r="527" spans="1:16" x14ac:dyDescent="0.2">
      <c r="A527" s="1">
        <v>37293</v>
      </c>
      <c r="B527">
        <v>1090.02</v>
      </c>
      <c r="C527">
        <v>1093.58</v>
      </c>
      <c r="D527">
        <v>1077.78</v>
      </c>
      <c r="E527">
        <v>1083.51</v>
      </c>
      <c r="F527">
        <v>925444444</v>
      </c>
      <c r="K527">
        <f>LN(E528/Table1[[#This Row],[Close]])</f>
        <v>-3.087335144727615E-3</v>
      </c>
      <c r="L527">
        <f>ABS(Table2[[#This Row],[Daily Log Return]])</f>
        <v>3.087335144727615E-3</v>
      </c>
      <c r="M527">
        <f t="shared" si="8"/>
        <v>865096151231.13</v>
      </c>
      <c r="N527">
        <f>Table2[[#This Row],[Absolute Value of Return]]/Table2[[#This Row],[Dollar Volume]]</f>
        <v>3.5687768814298697E-15</v>
      </c>
      <c r="O527">
        <f>Table2[[#This Row],[Amihud LIQ]]*1000000</f>
        <v>3.5687768814298697E-9</v>
      </c>
      <c r="P527">
        <f>Table2[[#This Row],[Amihud LIQ]]*1000000000</f>
        <v>3.5687768814298696E-6</v>
      </c>
    </row>
    <row r="528" spans="1:16" x14ac:dyDescent="0.2">
      <c r="A528" s="1">
        <v>37294</v>
      </c>
      <c r="B528">
        <v>1083.51</v>
      </c>
      <c r="C528">
        <v>1094.03</v>
      </c>
      <c r="D528">
        <v>1078.44</v>
      </c>
      <c r="E528">
        <v>1080.17</v>
      </c>
      <c r="F528">
        <v>800888889</v>
      </c>
      <c r="K528">
        <f>LN(E529/Table1[[#This Row],[Close]])</f>
        <v>1.4749462152985195E-2</v>
      </c>
      <c r="L528">
        <f>ABS(Table2[[#This Row],[Daily Log Return]])</f>
        <v>1.4749462152985195E-2</v>
      </c>
      <c r="M528">
        <f t="shared" si="8"/>
        <v>835502343698.73999</v>
      </c>
      <c r="N528">
        <f>Table2[[#This Row],[Absolute Value of Return]]/Table2[[#This Row],[Dollar Volume]]</f>
        <v>1.765340607865902E-14</v>
      </c>
      <c r="O528">
        <f>Table2[[#This Row],[Amihud LIQ]]*1000000</f>
        <v>1.765340607865902E-8</v>
      </c>
      <c r="P528">
        <f>Table2[[#This Row],[Amihud LIQ]]*1000000000</f>
        <v>1.7653406078659019E-5</v>
      </c>
    </row>
    <row r="529" spans="1:16" x14ac:dyDescent="0.2">
      <c r="A529" s="1">
        <v>37295</v>
      </c>
      <c r="B529">
        <v>1080.17</v>
      </c>
      <c r="C529">
        <v>1096.3</v>
      </c>
      <c r="D529">
        <v>1079.9100000000001</v>
      </c>
      <c r="E529">
        <v>1096.22</v>
      </c>
      <c r="F529">
        <v>762166667</v>
      </c>
      <c r="K529">
        <f>LN(E530/Table1[[#This Row],[Close]])</f>
        <v>1.4238339228861046E-2</v>
      </c>
      <c r="L529">
        <f>ABS(Table2[[#This Row],[Daily Log Return]])</f>
        <v>1.4238339228861046E-2</v>
      </c>
      <c r="M529">
        <f t="shared" si="8"/>
        <v>716212908765.34009</v>
      </c>
      <c r="N529">
        <f>Table2[[#This Row],[Absolute Value of Return]]/Table2[[#This Row],[Dollar Volume]]</f>
        <v>1.9880037143432854E-14</v>
      </c>
      <c r="O529">
        <f>Table2[[#This Row],[Amihud LIQ]]*1000000</f>
        <v>1.9880037143432852E-8</v>
      </c>
      <c r="P529">
        <f>Table2[[#This Row],[Amihud LIQ]]*1000000000</f>
        <v>1.9880037143432853E-5</v>
      </c>
    </row>
    <row r="530" spans="1:16" x14ac:dyDescent="0.2">
      <c r="A530" s="1">
        <v>37298</v>
      </c>
      <c r="B530">
        <v>1096.22</v>
      </c>
      <c r="C530">
        <v>1112.01</v>
      </c>
      <c r="D530">
        <v>1094.68</v>
      </c>
      <c r="E530">
        <v>1111.94</v>
      </c>
      <c r="F530">
        <v>644111111</v>
      </c>
      <c r="K530">
        <f>LN(E531/Table1[[#This Row],[Close]])</f>
        <v>-4.0010146009823383E-3</v>
      </c>
      <c r="L530">
        <f>ABS(Table2[[#This Row],[Daily Log Return]])</f>
        <v>4.0010146009823383E-3</v>
      </c>
      <c r="M530">
        <f t="shared" si="8"/>
        <v>673236944567.5</v>
      </c>
      <c r="N530">
        <f>Table2[[#This Row],[Absolute Value of Return]]/Table2[[#This Row],[Dollar Volume]]</f>
        <v>5.9429516357761158E-15</v>
      </c>
      <c r="O530">
        <f>Table2[[#This Row],[Amihud LIQ]]*1000000</f>
        <v>5.9429516357761158E-9</v>
      </c>
      <c r="P530">
        <f>Table2[[#This Row],[Amihud LIQ]]*1000000000</f>
        <v>5.9429516357761156E-6</v>
      </c>
    </row>
    <row r="531" spans="1:16" x14ac:dyDescent="0.2">
      <c r="A531" s="1">
        <v>37299</v>
      </c>
      <c r="B531">
        <v>1111.94</v>
      </c>
      <c r="C531">
        <v>1112.68</v>
      </c>
      <c r="D531">
        <v>1102.98</v>
      </c>
      <c r="E531">
        <v>1107.5</v>
      </c>
      <c r="F531">
        <v>607888889</v>
      </c>
      <c r="K531">
        <f>LN(E532/Table1[[#This Row],[Close]])</f>
        <v>9.8922195163004961E-3</v>
      </c>
      <c r="L531">
        <f>ABS(Table2[[#This Row],[Daily Log Return]])</f>
        <v>9.8922195163004961E-3</v>
      </c>
      <c r="M531">
        <f t="shared" si="8"/>
        <v>755553505000</v>
      </c>
      <c r="N531">
        <f>Table2[[#This Row],[Absolute Value of Return]]/Table2[[#This Row],[Dollar Volume]]</f>
        <v>1.3092679010602295E-14</v>
      </c>
      <c r="O531">
        <f>Table2[[#This Row],[Amihud LIQ]]*1000000</f>
        <v>1.3092679010602295E-8</v>
      </c>
      <c r="P531">
        <f>Table2[[#This Row],[Amihud LIQ]]*1000000000</f>
        <v>1.3092679010602295E-5</v>
      </c>
    </row>
    <row r="532" spans="1:16" x14ac:dyDescent="0.2">
      <c r="A532" s="1">
        <v>37300</v>
      </c>
      <c r="B532">
        <v>1107.5</v>
      </c>
      <c r="C532">
        <v>1120.56</v>
      </c>
      <c r="D532">
        <v>1107.5</v>
      </c>
      <c r="E532">
        <v>1118.51</v>
      </c>
      <c r="F532">
        <v>675500000</v>
      </c>
      <c r="K532">
        <f>LN(E533/Table1[[#This Row],[Close]])</f>
        <v>-1.8165634371818111E-3</v>
      </c>
      <c r="L532">
        <f>ABS(Table2[[#This Row],[Daily Log Return]])</f>
        <v>1.8165634371818111E-3</v>
      </c>
      <c r="M532">
        <f t="shared" si="8"/>
        <v>789289332837.12</v>
      </c>
      <c r="N532">
        <f>Table2[[#This Row],[Absolute Value of Return]]/Table2[[#This Row],[Dollar Volume]]</f>
        <v>2.301517785185477E-15</v>
      </c>
      <c r="O532">
        <f>Table2[[#This Row],[Amihud LIQ]]*1000000</f>
        <v>2.3015177851854771E-9</v>
      </c>
      <c r="P532">
        <f>Table2[[#This Row],[Amihud LIQ]]*1000000000</f>
        <v>2.3015177851854769E-6</v>
      </c>
    </row>
    <row r="533" spans="1:16" x14ac:dyDescent="0.2">
      <c r="A533" s="1">
        <v>37301</v>
      </c>
      <c r="B533">
        <v>1118.51</v>
      </c>
      <c r="C533">
        <v>1124.72</v>
      </c>
      <c r="D533">
        <v>1112.3</v>
      </c>
      <c r="E533">
        <v>1116.48</v>
      </c>
      <c r="F533">
        <v>706944444</v>
      </c>
      <c r="K533">
        <f>LN(E534/Table1[[#This Row],[Close]])</f>
        <v>-1.1077900973251099E-2</v>
      </c>
      <c r="L533">
        <f>ABS(Table2[[#This Row],[Daily Log Return]])</f>
        <v>1.1077900973251099E-2</v>
      </c>
      <c r="M533">
        <f t="shared" si="8"/>
        <v>833778586543.9801</v>
      </c>
      <c r="N533">
        <f>Table2[[#This Row],[Absolute Value of Return]]/Table2[[#This Row],[Dollar Volume]]</f>
        <v>1.328638220270096E-14</v>
      </c>
      <c r="O533">
        <f>Table2[[#This Row],[Amihud LIQ]]*1000000</f>
        <v>1.328638220270096E-8</v>
      </c>
      <c r="P533">
        <f>Table2[[#This Row],[Amihud LIQ]]*1000000000</f>
        <v>1.3286382202700959E-5</v>
      </c>
    </row>
    <row r="534" spans="1:16" x14ac:dyDescent="0.2">
      <c r="A534" s="1">
        <v>37302</v>
      </c>
      <c r="B534">
        <v>1116.48</v>
      </c>
      <c r="C534">
        <v>1117.0899999999999</v>
      </c>
      <c r="D534">
        <v>1103.23</v>
      </c>
      <c r="E534">
        <v>1104.18</v>
      </c>
      <c r="F534">
        <v>755111111</v>
      </c>
      <c r="K534">
        <f>LN(E535/Table1[[#This Row],[Close]])</f>
        <v>-1.9054116542265784E-2</v>
      </c>
      <c r="L534">
        <f>ABS(Table2[[#This Row],[Daily Log Return]])</f>
        <v>1.9054116542265784E-2</v>
      </c>
      <c r="M534">
        <f t="shared" si="8"/>
        <v>716147926037.03992</v>
      </c>
      <c r="N534">
        <f>Table2[[#This Row],[Absolute Value of Return]]/Table2[[#This Row],[Dollar Volume]]</f>
        <v>2.6606397714095015E-14</v>
      </c>
      <c r="O534">
        <f>Table2[[#This Row],[Amihud LIQ]]*1000000</f>
        <v>2.6606397714095015E-8</v>
      </c>
      <c r="P534">
        <f>Table2[[#This Row],[Amihud LIQ]]*1000000000</f>
        <v>2.6606397714095014E-5</v>
      </c>
    </row>
    <row r="535" spans="1:16" x14ac:dyDescent="0.2">
      <c r="A535" s="1">
        <v>37306</v>
      </c>
      <c r="B535">
        <v>1104.18</v>
      </c>
      <c r="C535">
        <v>1104.18</v>
      </c>
      <c r="D535">
        <v>1082.24</v>
      </c>
      <c r="E535">
        <v>1083.3399999999999</v>
      </c>
      <c r="F535">
        <v>661055556</v>
      </c>
      <c r="K535">
        <f>LN(E536/Table1[[#This Row],[Close]])</f>
        <v>1.342326648444175E-2</v>
      </c>
      <c r="L535">
        <f>ABS(Table2[[#This Row],[Daily Log Return]])</f>
        <v>1.342326648444175E-2</v>
      </c>
      <c r="M535">
        <f t="shared" si="8"/>
        <v>877713012344.21997</v>
      </c>
      <c r="N535">
        <f>Table2[[#This Row],[Absolute Value of Return]]/Table2[[#This Row],[Dollar Volume]]</f>
        <v>1.5293457309685454E-14</v>
      </c>
      <c r="O535">
        <f>Table2[[#This Row],[Amihud LIQ]]*1000000</f>
        <v>1.5293457309685453E-8</v>
      </c>
      <c r="P535">
        <f>Table2[[#This Row],[Amihud LIQ]]*1000000000</f>
        <v>1.5293457309685455E-5</v>
      </c>
    </row>
    <row r="536" spans="1:16" x14ac:dyDescent="0.2">
      <c r="A536" s="1">
        <v>37307</v>
      </c>
      <c r="B536">
        <v>1083.3399999999999</v>
      </c>
      <c r="C536">
        <v>1098.32</v>
      </c>
      <c r="D536">
        <v>1074.3599999999999</v>
      </c>
      <c r="E536">
        <v>1097.98</v>
      </c>
      <c r="F536">
        <v>799388889</v>
      </c>
      <c r="K536">
        <f>LN(E537/Table1[[#This Row],[Close]])</f>
        <v>-1.5631843866860753E-2</v>
      </c>
      <c r="L536">
        <f>ABS(Table2[[#This Row],[Daily Log Return]])</f>
        <v>1.5631843866860753E-2</v>
      </c>
      <c r="M536">
        <f t="shared" si="8"/>
        <v>829689178258.20007</v>
      </c>
      <c r="N536">
        <f>Table2[[#This Row],[Absolute Value of Return]]/Table2[[#This Row],[Dollar Volume]]</f>
        <v>1.884060233216168E-14</v>
      </c>
      <c r="O536">
        <f>Table2[[#This Row],[Amihud LIQ]]*1000000</f>
        <v>1.8840602332161679E-8</v>
      </c>
      <c r="P536">
        <f>Table2[[#This Row],[Amihud LIQ]]*1000000000</f>
        <v>1.8840602332161679E-5</v>
      </c>
    </row>
    <row r="537" spans="1:16" x14ac:dyDescent="0.2">
      <c r="A537" s="1">
        <v>37308</v>
      </c>
      <c r="B537">
        <v>1097.98</v>
      </c>
      <c r="C537">
        <v>1101.5</v>
      </c>
      <c r="D537">
        <v>1080.24</v>
      </c>
      <c r="E537">
        <v>1080.95</v>
      </c>
      <c r="F537">
        <v>767555556</v>
      </c>
      <c r="K537">
        <f>LN(E538/Table1[[#This Row],[Close]])</f>
        <v>8.1906123573317891E-3</v>
      </c>
      <c r="L537">
        <f>ABS(Table2[[#This Row],[Daily Log Return]])</f>
        <v>8.1906123573317891E-3</v>
      </c>
      <c r="M537">
        <f t="shared" si="8"/>
        <v>854313466787.75989</v>
      </c>
      <c r="N537">
        <f>Table2[[#This Row],[Absolute Value of Return]]/Table2[[#This Row],[Dollar Volume]]</f>
        <v>9.5873618709637073E-15</v>
      </c>
      <c r="O537">
        <f>Table2[[#This Row],[Amihud LIQ]]*1000000</f>
        <v>9.5873618709637069E-9</v>
      </c>
      <c r="P537">
        <f>Table2[[#This Row],[Amihud LIQ]]*1000000000</f>
        <v>9.5873618709637074E-6</v>
      </c>
    </row>
    <row r="538" spans="1:16" x14ac:dyDescent="0.2">
      <c r="A538" s="1">
        <v>37309</v>
      </c>
      <c r="B538">
        <v>1080.95</v>
      </c>
      <c r="C538">
        <v>1093.93</v>
      </c>
      <c r="D538">
        <v>1074.3900000000001</v>
      </c>
      <c r="E538">
        <v>1089.8399999999999</v>
      </c>
      <c r="F538">
        <v>783888889</v>
      </c>
      <c r="K538">
        <f>LN(E539/Table1[[#This Row],[Close]])</f>
        <v>1.7815473441842273E-2</v>
      </c>
      <c r="L538">
        <f>ABS(Table2[[#This Row],[Daily Log Return]])</f>
        <v>1.7815473441842273E-2</v>
      </c>
      <c r="M538">
        <f t="shared" si="8"/>
        <v>842796990369.81006</v>
      </c>
      <c r="N538">
        <f>Table2[[#This Row],[Absolute Value of Return]]/Table2[[#This Row],[Dollar Volume]]</f>
        <v>2.1138510988304596E-14</v>
      </c>
      <c r="O538">
        <f>Table2[[#This Row],[Amihud LIQ]]*1000000</f>
        <v>2.1138510988304597E-8</v>
      </c>
      <c r="P538">
        <f>Table2[[#This Row],[Amihud LIQ]]*1000000000</f>
        <v>2.1138510988304597E-5</v>
      </c>
    </row>
    <row r="539" spans="1:16" x14ac:dyDescent="0.2">
      <c r="A539" s="1">
        <v>37312</v>
      </c>
      <c r="B539">
        <v>1089.8399999999999</v>
      </c>
      <c r="C539">
        <v>1112.71</v>
      </c>
      <c r="D539">
        <v>1089.8399999999999</v>
      </c>
      <c r="E539">
        <v>1109.43</v>
      </c>
      <c r="F539">
        <v>759666667</v>
      </c>
      <c r="K539">
        <f>LN(E540/Table1[[#This Row],[Close]])</f>
        <v>-4.5069203769935507E-5</v>
      </c>
      <c r="L539">
        <f>ABS(Table2[[#This Row],[Daily Log Return]])</f>
        <v>4.5069203769935507E-5</v>
      </c>
      <c r="M539">
        <f t="shared" si="8"/>
        <v>806889052963.54004</v>
      </c>
      <c r="N539">
        <f>Table2[[#This Row],[Absolute Value of Return]]/Table2[[#This Row],[Dollar Volume]]</f>
        <v>5.5855515209191962E-17</v>
      </c>
      <c r="O539">
        <f>Table2[[#This Row],[Amihud LIQ]]*1000000</f>
        <v>5.5855515209191965E-11</v>
      </c>
      <c r="P539">
        <f>Table2[[#This Row],[Amihud LIQ]]*1000000000</f>
        <v>5.585551520919196E-8</v>
      </c>
    </row>
    <row r="540" spans="1:16" x14ac:dyDescent="0.2">
      <c r="A540" s="1">
        <v>37313</v>
      </c>
      <c r="B540">
        <v>1109.43</v>
      </c>
      <c r="C540">
        <v>1115.05</v>
      </c>
      <c r="D540">
        <v>1101.72</v>
      </c>
      <c r="E540">
        <v>1109.3800000000001</v>
      </c>
      <c r="F540">
        <v>727333333</v>
      </c>
      <c r="K540">
        <f>LN(E541/Table1[[#This Row],[Close]])</f>
        <v>4.5961060076300369E-4</v>
      </c>
      <c r="L540">
        <f>ABS(Table2[[#This Row],[Daily Log Return]])</f>
        <v>4.5961060076300369E-4</v>
      </c>
      <c r="M540">
        <f t="shared" si="8"/>
        <v>859424822963.37012</v>
      </c>
      <c r="N540">
        <f>Table2[[#This Row],[Absolute Value of Return]]/Table2[[#This Row],[Dollar Volume]]</f>
        <v>5.3478860335710005E-16</v>
      </c>
      <c r="O540">
        <f>Table2[[#This Row],[Amihud LIQ]]*1000000</f>
        <v>5.3478860335710005E-10</v>
      </c>
      <c r="P540">
        <f>Table2[[#This Row],[Amihud LIQ]]*1000000000</f>
        <v>5.3478860335710009E-7</v>
      </c>
    </row>
    <row r="541" spans="1:16" x14ac:dyDescent="0.2">
      <c r="A541" s="1">
        <v>37314</v>
      </c>
      <c r="B541">
        <v>1109.3800000000001</v>
      </c>
      <c r="C541">
        <v>1123.06</v>
      </c>
      <c r="D541">
        <v>1102.26</v>
      </c>
      <c r="E541">
        <v>1109.8900000000001</v>
      </c>
      <c r="F541">
        <v>774333333</v>
      </c>
      <c r="K541">
        <f>LN(E542/Table1[[#This Row],[Close]])</f>
        <v>-2.8511897760654147E-3</v>
      </c>
      <c r="L541">
        <f>ABS(Table2[[#This Row],[Daily Log Return]])</f>
        <v>2.8511897760654147E-3</v>
      </c>
      <c r="M541">
        <f t="shared" si="8"/>
        <v>855994169508.12</v>
      </c>
      <c r="N541">
        <f>Table2[[#This Row],[Absolute Value of Return]]/Table2[[#This Row],[Dollar Volume]]</f>
        <v>3.3308518651520653E-15</v>
      </c>
      <c r="O541">
        <f>Table2[[#This Row],[Amihud LIQ]]*1000000</f>
        <v>3.3308518651520654E-9</v>
      </c>
      <c r="P541">
        <f>Table2[[#This Row],[Amihud LIQ]]*1000000000</f>
        <v>3.3308518651520652E-6</v>
      </c>
    </row>
    <row r="542" spans="1:16" x14ac:dyDescent="0.2">
      <c r="A542" s="1">
        <v>37315</v>
      </c>
      <c r="B542">
        <v>1109.8900000000001</v>
      </c>
      <c r="C542">
        <v>1121.57</v>
      </c>
      <c r="D542">
        <v>1106.73</v>
      </c>
      <c r="E542">
        <v>1106.73</v>
      </c>
      <c r="F542">
        <v>773444444</v>
      </c>
      <c r="K542">
        <f>LN(E543/Table1[[#This Row],[Close]])</f>
        <v>2.2381893065112853E-2</v>
      </c>
      <c r="L542">
        <f>ABS(Table2[[#This Row],[Daily Log Return]])</f>
        <v>2.2381893065112853E-2</v>
      </c>
      <c r="M542">
        <f t="shared" si="8"/>
        <v>915798650377.26001</v>
      </c>
      <c r="N542">
        <f>Table2[[#This Row],[Absolute Value of Return]]/Table2[[#This Row],[Dollar Volume]]</f>
        <v>2.4439753275343561E-14</v>
      </c>
      <c r="O542">
        <f>Table2[[#This Row],[Amihud LIQ]]*1000000</f>
        <v>2.4439753275343561E-8</v>
      </c>
      <c r="P542">
        <f>Table2[[#This Row],[Amihud LIQ]]*1000000000</f>
        <v>2.4439753275343561E-5</v>
      </c>
    </row>
    <row r="543" spans="1:16" x14ac:dyDescent="0.2">
      <c r="A543" s="1">
        <v>37316</v>
      </c>
      <c r="B543">
        <v>1106.73</v>
      </c>
      <c r="C543">
        <v>1131.79</v>
      </c>
      <c r="D543">
        <v>1106.73</v>
      </c>
      <c r="E543">
        <v>1131.78</v>
      </c>
      <c r="F543">
        <v>809166667</v>
      </c>
      <c r="K543">
        <f>LN(E544/Table1[[#This Row],[Close]])</f>
        <v>1.930389568956652E-2</v>
      </c>
      <c r="L543">
        <f>ABS(Table2[[#This Row],[Daily Log Return]])</f>
        <v>1.930389568956652E-2</v>
      </c>
      <c r="M543">
        <f t="shared" si="8"/>
        <v>1021981728632.48</v>
      </c>
      <c r="N543">
        <f>Table2[[#This Row],[Absolute Value of Return]]/Table2[[#This Row],[Dollar Volume]]</f>
        <v>1.8888689639683854E-14</v>
      </c>
      <c r="O543">
        <f>Table2[[#This Row],[Amihud LIQ]]*1000000</f>
        <v>1.8888689639683856E-8</v>
      </c>
      <c r="P543">
        <f>Table2[[#This Row],[Amihud LIQ]]*1000000000</f>
        <v>1.8888689639683853E-5</v>
      </c>
    </row>
    <row r="544" spans="1:16" x14ac:dyDescent="0.2">
      <c r="A544" s="1">
        <v>37319</v>
      </c>
      <c r="B544">
        <v>1131.78</v>
      </c>
      <c r="C544">
        <v>1153.8399999999999</v>
      </c>
      <c r="D544">
        <v>1130.93</v>
      </c>
      <c r="E544">
        <v>1153.8399999999999</v>
      </c>
      <c r="F544">
        <v>885722222</v>
      </c>
      <c r="K544">
        <f>LN(E545/Table1[[#This Row],[Close]])</f>
        <v>-6.6957354131238671E-3</v>
      </c>
      <c r="L544">
        <f>ABS(Table2[[#This Row],[Daily Log Return]])</f>
        <v>6.6957354131238671E-3</v>
      </c>
      <c r="M544">
        <f t="shared" si="8"/>
        <v>986508167523.08008</v>
      </c>
      <c r="N544">
        <f>Table2[[#This Row],[Absolute Value of Return]]/Table2[[#This Row],[Dollar Volume]]</f>
        <v>6.7873086443222128E-15</v>
      </c>
      <c r="O544">
        <f>Table2[[#This Row],[Amihud LIQ]]*1000000</f>
        <v>6.787308644322213E-9</v>
      </c>
      <c r="P544">
        <f>Table2[[#This Row],[Amihud LIQ]]*1000000000</f>
        <v>6.7873086443222128E-6</v>
      </c>
    </row>
    <row r="545" spans="1:16" x14ac:dyDescent="0.2">
      <c r="A545" s="1">
        <v>37320</v>
      </c>
      <c r="B545">
        <v>1153.8399999999999</v>
      </c>
      <c r="C545">
        <v>1157.74</v>
      </c>
      <c r="D545">
        <v>1144.78</v>
      </c>
      <c r="E545">
        <v>1146.1400000000001</v>
      </c>
      <c r="F545">
        <v>860722222</v>
      </c>
      <c r="K545">
        <f>LN(E546/Table1[[#This Row],[Close]])</f>
        <v>1.4405314696168034E-2</v>
      </c>
      <c r="L545">
        <f>ABS(Table2[[#This Row],[Daily Log Return]])</f>
        <v>1.4405314696168034E-2</v>
      </c>
      <c r="M545">
        <f t="shared" si="8"/>
        <v>995654111925.05994</v>
      </c>
      <c r="N545">
        <f>Table2[[#This Row],[Absolute Value of Return]]/Table2[[#This Row],[Dollar Volume]]</f>
        <v>1.4468191838545111E-14</v>
      </c>
      <c r="O545">
        <f>Table2[[#This Row],[Amihud LIQ]]*1000000</f>
        <v>1.4468191838545112E-8</v>
      </c>
      <c r="P545">
        <f>Table2[[#This Row],[Amihud LIQ]]*1000000000</f>
        <v>1.4468191838545112E-5</v>
      </c>
    </row>
    <row r="546" spans="1:16" x14ac:dyDescent="0.2">
      <c r="A546" s="1">
        <v>37321</v>
      </c>
      <c r="B546">
        <v>1146.1400000000001</v>
      </c>
      <c r="C546">
        <v>1165.29</v>
      </c>
      <c r="D546">
        <v>1145.1099999999999</v>
      </c>
      <c r="E546">
        <v>1162.77</v>
      </c>
      <c r="F546">
        <v>856277778</v>
      </c>
      <c r="K546">
        <f>LN(E547/Table1[[#This Row],[Close]])</f>
        <v>-4.5080259595760451E-3</v>
      </c>
      <c r="L546">
        <f>ABS(Table2[[#This Row],[Daily Log Return]])</f>
        <v>4.5080259595760451E-3</v>
      </c>
      <c r="M546">
        <f t="shared" si="8"/>
        <v>975806220000</v>
      </c>
      <c r="N546">
        <f>Table2[[#This Row],[Absolute Value of Return]]/Table2[[#This Row],[Dollar Volume]]</f>
        <v>4.6197962947766874E-15</v>
      </c>
      <c r="O546">
        <f>Table2[[#This Row],[Amihud LIQ]]*1000000</f>
        <v>4.6197962947766875E-9</v>
      </c>
      <c r="P546">
        <f>Table2[[#This Row],[Amihud LIQ]]*1000000000</f>
        <v>4.6197962947766874E-6</v>
      </c>
    </row>
    <row r="547" spans="1:16" x14ac:dyDescent="0.2">
      <c r="A547" s="1">
        <v>37322</v>
      </c>
      <c r="B547">
        <v>1162.77</v>
      </c>
      <c r="C547">
        <v>1167.94</v>
      </c>
      <c r="D547">
        <v>1150.69</v>
      </c>
      <c r="E547">
        <v>1157.54</v>
      </c>
      <c r="F547">
        <v>843000000</v>
      </c>
      <c r="K547">
        <f>LN(E548/Table1[[#This Row],[Close]])</f>
        <v>5.8315732590339649E-3</v>
      </c>
      <c r="L547">
        <f>ABS(Table2[[#This Row],[Daily Log Return]])</f>
        <v>5.8315732590339649E-3</v>
      </c>
      <c r="M547">
        <f t="shared" si="8"/>
        <v>913336510593.64001</v>
      </c>
      <c r="N547">
        <f>Table2[[#This Row],[Absolute Value of Return]]/Table2[[#This Row],[Dollar Volume]]</f>
        <v>6.3849120136932064E-15</v>
      </c>
      <c r="O547">
        <f>Table2[[#This Row],[Amihud LIQ]]*1000000</f>
        <v>6.3849120136932064E-9</v>
      </c>
      <c r="P547">
        <f>Table2[[#This Row],[Amihud LIQ]]*1000000000</f>
        <v>6.3849120136932066E-6</v>
      </c>
    </row>
    <row r="548" spans="1:16" x14ac:dyDescent="0.2">
      <c r="A548" s="1">
        <v>37323</v>
      </c>
      <c r="B548">
        <v>1157.54</v>
      </c>
      <c r="C548">
        <v>1172.76</v>
      </c>
      <c r="D548">
        <v>1157.54</v>
      </c>
      <c r="E548">
        <v>1164.31</v>
      </c>
      <c r="F548">
        <v>784444444</v>
      </c>
      <c r="K548">
        <f>LN(E549/Table1[[#This Row],[Close]])</f>
        <v>3.3868254978277877E-3</v>
      </c>
      <c r="L548">
        <f>ABS(Table2[[#This Row],[Daily Log Return]])</f>
        <v>3.3868254978277877E-3</v>
      </c>
      <c r="M548">
        <f t="shared" si="8"/>
        <v>785460139610.57996</v>
      </c>
      <c r="N548">
        <f>Table2[[#This Row],[Absolute Value of Return]]/Table2[[#This Row],[Dollar Volume]]</f>
        <v>4.3118999004926308E-15</v>
      </c>
      <c r="O548">
        <f>Table2[[#This Row],[Amihud LIQ]]*1000000</f>
        <v>4.3118999004926311E-9</v>
      </c>
      <c r="P548">
        <f>Table2[[#This Row],[Amihud LIQ]]*1000000000</f>
        <v>4.3118999004926304E-6</v>
      </c>
    </row>
    <row r="549" spans="1:16" x14ac:dyDescent="0.2">
      <c r="A549" s="1">
        <v>37326</v>
      </c>
      <c r="B549">
        <v>1164.31</v>
      </c>
      <c r="C549">
        <v>1173.03</v>
      </c>
      <c r="D549">
        <v>1159.58</v>
      </c>
      <c r="E549">
        <v>1168.26</v>
      </c>
      <c r="F549">
        <v>672333333</v>
      </c>
      <c r="K549">
        <f>LN(E550/Table1[[#This Row],[Close]])</f>
        <v>-2.2966451667546166E-3</v>
      </c>
      <c r="L549">
        <f>ABS(Table2[[#This Row],[Daily Log Return]])</f>
        <v>2.2966451667546166E-3</v>
      </c>
      <c r="M549">
        <f t="shared" si="8"/>
        <v>844656973721.85999</v>
      </c>
      <c r="N549">
        <f>Table2[[#This Row],[Absolute Value of Return]]/Table2[[#This Row],[Dollar Volume]]</f>
        <v>2.7190270585641158E-15</v>
      </c>
      <c r="O549">
        <f>Table2[[#This Row],[Amihud LIQ]]*1000000</f>
        <v>2.7190270585641158E-9</v>
      </c>
      <c r="P549">
        <f>Table2[[#This Row],[Amihud LIQ]]*1000000000</f>
        <v>2.7190270585641157E-6</v>
      </c>
    </row>
    <row r="550" spans="1:16" x14ac:dyDescent="0.2">
      <c r="A550" s="1">
        <v>37327</v>
      </c>
      <c r="B550">
        <v>1168.26</v>
      </c>
      <c r="C550">
        <v>1168.26</v>
      </c>
      <c r="D550">
        <v>1154.3399999999999</v>
      </c>
      <c r="E550">
        <v>1165.58</v>
      </c>
      <c r="F550">
        <v>724666667</v>
      </c>
      <c r="K550">
        <f>LN(E551/Table1[[#This Row],[Close]])</f>
        <v>-9.9066625604296975E-3</v>
      </c>
      <c r="L550">
        <f>ABS(Table2[[#This Row],[Daily Log Return]])</f>
        <v>9.9066625604296975E-3</v>
      </c>
      <c r="M550">
        <f t="shared" si="8"/>
        <v>868132144187.97998</v>
      </c>
      <c r="N550">
        <f>Table2[[#This Row],[Absolute Value of Return]]/Table2[[#This Row],[Dollar Volume]]</f>
        <v>1.1411468434561927E-14</v>
      </c>
      <c r="O550">
        <f>Table2[[#This Row],[Amihud LIQ]]*1000000</f>
        <v>1.1411468434561926E-8</v>
      </c>
      <c r="P550">
        <f>Table2[[#This Row],[Amihud LIQ]]*1000000000</f>
        <v>1.1411468434561927E-5</v>
      </c>
    </row>
    <row r="551" spans="1:16" x14ac:dyDescent="0.2">
      <c r="A551" s="1">
        <v>37328</v>
      </c>
      <c r="B551">
        <v>1165.58</v>
      </c>
      <c r="C551">
        <v>1165.58</v>
      </c>
      <c r="D551">
        <v>1151.01</v>
      </c>
      <c r="E551">
        <v>1154.0899999999999</v>
      </c>
      <c r="F551">
        <v>752222222</v>
      </c>
      <c r="K551">
        <f>LN(E552/Table1[[#This Row],[Close]])</f>
        <v>-9.1022185355309562E-4</v>
      </c>
      <c r="L551">
        <f>ABS(Table2[[#This Row],[Daily Log Return]])</f>
        <v>9.1022185355309562E-4</v>
      </c>
      <c r="M551">
        <f t="shared" si="8"/>
        <v>774330418290.23999</v>
      </c>
      <c r="N551">
        <f>Table2[[#This Row],[Absolute Value of Return]]/Table2[[#This Row],[Dollar Volume]]</f>
        <v>1.1754954113295855E-15</v>
      </c>
      <c r="O551">
        <f>Table2[[#This Row],[Amihud LIQ]]*1000000</f>
        <v>1.1754954113295855E-9</v>
      </c>
      <c r="P551">
        <f>Table2[[#This Row],[Amihud LIQ]]*1000000000</f>
        <v>1.1754954113295856E-6</v>
      </c>
    </row>
    <row r="552" spans="1:16" x14ac:dyDescent="0.2">
      <c r="A552" s="1">
        <v>37329</v>
      </c>
      <c r="B552">
        <v>1154.0899999999999</v>
      </c>
      <c r="C552">
        <v>1157.83</v>
      </c>
      <c r="D552">
        <v>1151.08</v>
      </c>
      <c r="E552">
        <v>1153.04</v>
      </c>
      <c r="F552">
        <v>671555556</v>
      </c>
      <c r="K552">
        <f>LN(E553/Table1[[#This Row],[Close]])</f>
        <v>1.1314366990910117E-2</v>
      </c>
      <c r="L552">
        <f>ABS(Table2[[#This Row],[Daily Log Return]])</f>
        <v>1.1314366990910117E-2</v>
      </c>
      <c r="M552">
        <f t="shared" si="8"/>
        <v>967848012815.04004</v>
      </c>
      <c r="N552">
        <f>Table2[[#This Row],[Absolute Value of Return]]/Table2[[#This Row],[Dollar Volume]]</f>
        <v>1.1690231153134931E-14</v>
      </c>
      <c r="O552">
        <f>Table2[[#This Row],[Amihud LIQ]]*1000000</f>
        <v>1.1690231153134931E-8</v>
      </c>
      <c r="P552">
        <f>Table2[[#This Row],[Amihud LIQ]]*1000000000</f>
        <v>1.1690231153134931E-5</v>
      </c>
    </row>
    <row r="553" spans="1:16" x14ac:dyDescent="0.2">
      <c r="A553" s="1">
        <v>37330</v>
      </c>
      <c r="B553">
        <v>1153.04</v>
      </c>
      <c r="C553">
        <v>1166.48</v>
      </c>
      <c r="D553">
        <v>1153.04</v>
      </c>
      <c r="E553">
        <v>1166.1600000000001</v>
      </c>
      <c r="F553">
        <v>829944444</v>
      </c>
      <c r="K553">
        <f>LN(E554/Table1[[#This Row],[Close]])</f>
        <v>-5.2322116722603492E-4</v>
      </c>
      <c r="L553">
        <f>ABS(Table2[[#This Row],[Daily Log Return]])</f>
        <v>5.2322116722603492E-4</v>
      </c>
      <c r="M553">
        <f t="shared" si="8"/>
        <v>757283735852.09998</v>
      </c>
      <c r="N553">
        <f>Table2[[#This Row],[Absolute Value of Return]]/Table2[[#This Row],[Dollar Volume]]</f>
        <v>6.9091826808785679E-16</v>
      </c>
      <c r="O553">
        <f>Table2[[#This Row],[Amihud LIQ]]*1000000</f>
        <v>6.909182680878568E-10</v>
      </c>
      <c r="P553">
        <f>Table2[[#This Row],[Amihud LIQ]]*1000000000</f>
        <v>6.9091826808785681E-7</v>
      </c>
    </row>
    <row r="554" spans="1:16" x14ac:dyDescent="0.2">
      <c r="A554" s="1">
        <v>37333</v>
      </c>
      <c r="B554">
        <v>1166.1600000000001</v>
      </c>
      <c r="C554">
        <v>1172.73</v>
      </c>
      <c r="D554">
        <v>1159.1400000000001</v>
      </c>
      <c r="E554">
        <v>1165.55</v>
      </c>
      <c r="F554">
        <v>649722222</v>
      </c>
      <c r="K554">
        <f>LN(E555/Table1[[#This Row],[Close]])</f>
        <v>4.0585027281138863E-3</v>
      </c>
      <c r="L554">
        <f>ABS(Table2[[#This Row],[Daily Log Return]])</f>
        <v>4.0585027281138863E-3</v>
      </c>
      <c r="M554">
        <f t="shared" si="8"/>
        <v>815952194184.38</v>
      </c>
      <c r="N554">
        <f>Table2[[#This Row],[Absolute Value of Return]]/Table2[[#This Row],[Dollar Volume]]</f>
        <v>4.9739467055061191E-15</v>
      </c>
      <c r="O554">
        <f>Table2[[#This Row],[Amihud LIQ]]*1000000</f>
        <v>4.9739467055061194E-9</v>
      </c>
      <c r="P554">
        <f>Table2[[#This Row],[Amihud LIQ]]*1000000000</f>
        <v>4.9739467055061194E-6</v>
      </c>
    </row>
    <row r="555" spans="1:16" x14ac:dyDescent="0.2">
      <c r="A555" s="1">
        <v>37334</v>
      </c>
      <c r="B555">
        <v>1165.55</v>
      </c>
      <c r="C555">
        <v>1173.94</v>
      </c>
      <c r="D555">
        <v>1165.55</v>
      </c>
      <c r="E555">
        <v>1170.29</v>
      </c>
      <c r="F555">
        <v>697222222</v>
      </c>
      <c r="K555">
        <f>LN(E556/Table1[[#This Row],[Close]])</f>
        <v>-1.5882235881983016E-2</v>
      </c>
      <c r="L555">
        <f>ABS(Table2[[#This Row],[Daily Log Return]])</f>
        <v>1.5882235881983016E-2</v>
      </c>
      <c r="M555">
        <f t="shared" si="8"/>
        <v>835027257821.3999</v>
      </c>
      <c r="N555">
        <f>Table2[[#This Row],[Absolute Value of Return]]/Table2[[#This Row],[Dollar Volume]]</f>
        <v>1.9020020883414076E-14</v>
      </c>
      <c r="O555">
        <f>Table2[[#This Row],[Amihud LIQ]]*1000000</f>
        <v>1.9020020883414075E-8</v>
      </c>
      <c r="P555">
        <f>Table2[[#This Row],[Amihud LIQ]]*1000000000</f>
        <v>1.9020020883414075E-5</v>
      </c>
    </row>
    <row r="556" spans="1:16" x14ac:dyDescent="0.2">
      <c r="A556" s="1">
        <v>37335</v>
      </c>
      <c r="B556">
        <v>1170.29</v>
      </c>
      <c r="C556">
        <v>1170.29</v>
      </c>
      <c r="D556">
        <v>1151.6099999999999</v>
      </c>
      <c r="E556">
        <v>1151.8499999999999</v>
      </c>
      <c r="F556">
        <v>724944444</v>
      </c>
      <c r="K556">
        <f>LN(E557/Table1[[#This Row],[Close]])</f>
        <v>1.509473532500469E-3</v>
      </c>
      <c r="L556">
        <f>ABS(Table2[[#This Row],[Daily Log Return]])</f>
        <v>1.509473532500469E-3</v>
      </c>
      <c r="M556">
        <f t="shared" si="8"/>
        <v>858270960000</v>
      </c>
      <c r="N556">
        <f>Table2[[#This Row],[Absolute Value of Return]]/Table2[[#This Row],[Dollar Volume]]</f>
        <v>1.7587377446633742E-15</v>
      </c>
      <c r="O556">
        <f>Table2[[#This Row],[Amihud LIQ]]*1000000</f>
        <v>1.7587377446633741E-9</v>
      </c>
      <c r="P556">
        <f>Table2[[#This Row],[Amihud LIQ]]*1000000000</f>
        <v>1.7587377446633741E-6</v>
      </c>
    </row>
    <row r="557" spans="1:16" x14ac:dyDescent="0.2">
      <c r="A557" s="1">
        <v>37336</v>
      </c>
      <c r="B557">
        <v>1151.8499999999999</v>
      </c>
      <c r="C557">
        <v>1155.0999999999999</v>
      </c>
      <c r="D557">
        <v>1139.48</v>
      </c>
      <c r="E557">
        <v>1153.5899999999999</v>
      </c>
      <c r="F557">
        <v>744000000</v>
      </c>
      <c r="K557">
        <f>LN(E558/Table1[[#This Row],[Close]])</f>
        <v>-4.2479508258041173E-3</v>
      </c>
      <c r="L557">
        <f>ABS(Table2[[#This Row],[Daily Log Return]])</f>
        <v>4.2479508258041173E-3</v>
      </c>
      <c r="M557">
        <f t="shared" si="8"/>
        <v>793432616411.40002</v>
      </c>
      <c r="N557">
        <f>Table2[[#This Row],[Absolute Value of Return]]/Table2[[#This Row],[Dollar Volume]]</f>
        <v>5.3538898426145958E-15</v>
      </c>
      <c r="O557">
        <f>Table2[[#This Row],[Amihud LIQ]]*1000000</f>
        <v>5.3538898426145956E-9</v>
      </c>
      <c r="P557">
        <f>Table2[[#This Row],[Amihud LIQ]]*1000000000</f>
        <v>5.353889842614596E-6</v>
      </c>
    </row>
    <row r="558" spans="1:16" x14ac:dyDescent="0.2">
      <c r="A558" s="1">
        <v>37337</v>
      </c>
      <c r="B558">
        <v>1153.5899999999999</v>
      </c>
      <c r="C558">
        <v>1156.49</v>
      </c>
      <c r="D558">
        <v>1144.5999999999999</v>
      </c>
      <c r="E558">
        <v>1148.7</v>
      </c>
      <c r="F558">
        <v>690722222</v>
      </c>
      <c r="K558">
        <f>LN(E559/Table1[[#This Row],[Close]])</f>
        <v>-1.475973597236108E-2</v>
      </c>
      <c r="L558">
        <f>ABS(Table2[[#This Row],[Daily Log Return]])</f>
        <v>1.475973597236108E-2</v>
      </c>
      <c r="M558">
        <f t="shared" si="8"/>
        <v>665225151415.13989</v>
      </c>
      <c r="N558">
        <f>Table2[[#This Row],[Absolute Value of Return]]/Table2[[#This Row],[Dollar Volume]]</f>
        <v>2.2187579560037005E-14</v>
      </c>
      <c r="O558">
        <f>Table2[[#This Row],[Amihud LIQ]]*1000000</f>
        <v>2.2187579560037007E-8</v>
      </c>
      <c r="P558">
        <f>Table2[[#This Row],[Amihud LIQ]]*1000000000</f>
        <v>2.2187579560037006E-5</v>
      </c>
    </row>
    <row r="559" spans="1:16" x14ac:dyDescent="0.2">
      <c r="A559" s="1">
        <v>37340</v>
      </c>
      <c r="B559">
        <v>1148.7</v>
      </c>
      <c r="C559">
        <v>1151.04</v>
      </c>
      <c r="D559">
        <v>1131.8699999999999</v>
      </c>
      <c r="E559">
        <v>1131.8699999999999</v>
      </c>
      <c r="F559">
        <v>587722222</v>
      </c>
      <c r="K559">
        <f>LN(E560/Table1[[#This Row],[Close]])</f>
        <v>5.8316907991773836E-3</v>
      </c>
      <c r="L559">
        <f>ABS(Table2[[#This Row],[Daily Log Return]])</f>
        <v>5.8316907991773836E-3</v>
      </c>
      <c r="M559">
        <f t="shared" si="8"/>
        <v>773920202475.21997</v>
      </c>
      <c r="N559">
        <f>Table2[[#This Row],[Absolute Value of Return]]/Table2[[#This Row],[Dollar Volume]]</f>
        <v>7.5352611038269251E-15</v>
      </c>
      <c r="O559">
        <f>Table2[[#This Row],[Amihud LIQ]]*1000000</f>
        <v>7.5352611038269245E-9</v>
      </c>
      <c r="P559">
        <f>Table2[[#This Row],[Amihud LIQ]]*1000000000</f>
        <v>7.5352611038269249E-6</v>
      </c>
    </row>
    <row r="560" spans="1:16" x14ac:dyDescent="0.2">
      <c r="A560" s="1">
        <v>37341</v>
      </c>
      <c r="B560">
        <v>1131.8699999999999</v>
      </c>
      <c r="C560">
        <v>1147</v>
      </c>
      <c r="D560">
        <v>1131.6099999999999</v>
      </c>
      <c r="E560">
        <v>1138.49</v>
      </c>
      <c r="F560">
        <v>679777778</v>
      </c>
      <c r="K560">
        <f>LN(E561/Table1[[#This Row],[Close]])</f>
        <v>5.3349344910295499E-3</v>
      </c>
      <c r="L560">
        <f>ABS(Table2[[#This Row],[Daily Log Return]])</f>
        <v>5.3349344910295499E-3</v>
      </c>
      <c r="M560">
        <f t="shared" si="8"/>
        <v>750399365428.38</v>
      </c>
      <c r="N560">
        <f>Table2[[#This Row],[Absolute Value of Return]]/Table2[[#This Row],[Dollar Volume]]</f>
        <v>7.109460291166424E-15</v>
      </c>
      <c r="O560">
        <f>Table2[[#This Row],[Amihud LIQ]]*1000000</f>
        <v>7.1094602911664237E-9</v>
      </c>
      <c r="P560">
        <f>Table2[[#This Row],[Amihud LIQ]]*1000000000</f>
        <v>7.1094602911664237E-6</v>
      </c>
    </row>
    <row r="561" spans="1:16" x14ac:dyDescent="0.2">
      <c r="A561" s="1">
        <v>37342</v>
      </c>
      <c r="B561">
        <v>1138.49</v>
      </c>
      <c r="C561">
        <v>1146.95</v>
      </c>
      <c r="D561">
        <v>1135.33</v>
      </c>
      <c r="E561">
        <v>1144.58</v>
      </c>
      <c r="F561">
        <v>655611111</v>
      </c>
      <c r="K561">
        <f>LN(E562/Table1[[#This Row],[Close]])</f>
        <v>2.4520403041292235E-3</v>
      </c>
      <c r="L561">
        <f>ABS(Table2[[#This Row],[Daily Log Return]])</f>
        <v>2.4520403041292235E-3</v>
      </c>
      <c r="M561">
        <f t="shared" si="8"/>
        <v>731524869398.84009</v>
      </c>
      <c r="N561">
        <f>Table2[[#This Row],[Absolute Value of Return]]/Table2[[#This Row],[Dollar Volume]]</f>
        <v>3.3519575433495324E-15</v>
      </c>
      <c r="O561">
        <f>Table2[[#This Row],[Amihud LIQ]]*1000000</f>
        <v>3.3519575433495325E-9</v>
      </c>
      <c r="P561">
        <f>Table2[[#This Row],[Amihud LIQ]]*1000000000</f>
        <v>3.3519575433495325E-6</v>
      </c>
    </row>
    <row r="562" spans="1:16" x14ac:dyDescent="0.2">
      <c r="A562" s="1">
        <v>37343</v>
      </c>
      <c r="B562">
        <v>1144.58</v>
      </c>
      <c r="C562">
        <v>1154.45</v>
      </c>
      <c r="D562">
        <v>1144.58</v>
      </c>
      <c r="E562">
        <v>1147.3900000000001</v>
      </c>
      <c r="F562">
        <v>637555556</v>
      </c>
      <c r="K562">
        <f>LN(E563/Table1[[#This Row],[Close]])</f>
        <v>-7.4108629199878915E-4</v>
      </c>
      <c r="L562">
        <f>ABS(Table2[[#This Row],[Daily Log Return]])</f>
        <v>7.4108629199878915E-4</v>
      </c>
      <c r="M562">
        <f t="shared" si="8"/>
        <v>669388269617.81995</v>
      </c>
      <c r="N562">
        <f>Table2[[#This Row],[Absolute Value of Return]]/Table2[[#This Row],[Dollar Volume]]</f>
        <v>1.107109768179691E-15</v>
      </c>
      <c r="O562">
        <f>Table2[[#This Row],[Amihud LIQ]]*1000000</f>
        <v>1.107109768179691E-9</v>
      </c>
      <c r="P562">
        <f>Table2[[#This Row],[Amihud LIQ]]*1000000000</f>
        <v>1.1071097681796911E-6</v>
      </c>
    </row>
    <row r="563" spans="1:16" x14ac:dyDescent="0.2">
      <c r="A563" s="1">
        <v>37347</v>
      </c>
      <c r="B563">
        <v>1147.3900000000001</v>
      </c>
      <c r="C563">
        <v>1147.8399999999999</v>
      </c>
      <c r="D563">
        <v>1132.8699999999999</v>
      </c>
      <c r="E563">
        <v>1146.54</v>
      </c>
      <c r="F563">
        <v>583833333</v>
      </c>
      <c r="K563">
        <f>LN(E564/Table1[[#This Row],[Close]])</f>
        <v>-8.566600805891526E-3</v>
      </c>
      <c r="L563">
        <f>ABS(Table2[[#This Row],[Daily Log Return]])</f>
        <v>8.566600805891526E-3</v>
      </c>
      <c r="M563">
        <f t="shared" si="8"/>
        <v>743125273080.71997</v>
      </c>
      <c r="N563">
        <f>Table2[[#This Row],[Absolute Value of Return]]/Table2[[#This Row],[Dollar Volume]]</f>
        <v>1.1527801726319436E-14</v>
      </c>
      <c r="O563">
        <f>Table2[[#This Row],[Amihud LIQ]]*1000000</f>
        <v>1.1527801726319437E-8</v>
      </c>
      <c r="P563">
        <f>Table2[[#This Row],[Amihud LIQ]]*1000000000</f>
        <v>1.1527801726319435E-5</v>
      </c>
    </row>
    <row r="564" spans="1:16" x14ac:dyDescent="0.2">
      <c r="A564" s="1">
        <v>37348</v>
      </c>
      <c r="B564">
        <v>1146.54</v>
      </c>
      <c r="C564">
        <v>1146.54</v>
      </c>
      <c r="D564">
        <v>1135.71</v>
      </c>
      <c r="E564">
        <v>1136.76</v>
      </c>
      <c r="F564">
        <v>653722222</v>
      </c>
      <c r="K564">
        <f>LN(E565/Table1[[#This Row],[Close]])</f>
        <v>-1.0043582676264734E-2</v>
      </c>
      <c r="L564">
        <f>ABS(Table2[[#This Row],[Daily Log Return]])</f>
        <v>1.0043582676264734E-2</v>
      </c>
      <c r="M564">
        <f t="shared" si="8"/>
        <v>762583544319.40002</v>
      </c>
      <c r="N564">
        <f>Table2[[#This Row],[Absolute Value of Return]]/Table2[[#This Row],[Dollar Volume]]</f>
        <v>1.3170468666785295E-14</v>
      </c>
      <c r="O564">
        <f>Table2[[#This Row],[Amihud LIQ]]*1000000</f>
        <v>1.3170468666785296E-8</v>
      </c>
      <c r="P564">
        <f>Table2[[#This Row],[Amihud LIQ]]*1000000000</f>
        <v>1.3170468666785296E-5</v>
      </c>
    </row>
    <row r="565" spans="1:16" x14ac:dyDescent="0.2">
      <c r="A565" s="1">
        <v>37349</v>
      </c>
      <c r="B565">
        <v>1136.76</v>
      </c>
      <c r="C565">
        <v>1138.8499999999999</v>
      </c>
      <c r="D565">
        <v>1119.68</v>
      </c>
      <c r="E565">
        <v>1125.4000000000001</v>
      </c>
      <c r="F565">
        <v>677611111</v>
      </c>
      <c r="K565">
        <f>LN(E566/Table1[[#This Row],[Close]])</f>
        <v>8.3490994040525085E-4</v>
      </c>
      <c r="L565">
        <f>ABS(Table2[[#This Row],[Daily Log Return]])</f>
        <v>8.3490994040525085E-4</v>
      </c>
      <c r="M565">
        <f t="shared" si="8"/>
        <v>803330717527.47998</v>
      </c>
      <c r="N565">
        <f>Table2[[#This Row],[Absolute Value of Return]]/Table2[[#This Row],[Dollar Volume]]</f>
        <v>1.0393103639494411E-15</v>
      </c>
      <c r="O565">
        <f>Table2[[#This Row],[Amihud LIQ]]*1000000</f>
        <v>1.039310363949441E-9</v>
      </c>
      <c r="P565">
        <f>Table2[[#This Row],[Amihud LIQ]]*1000000000</f>
        <v>1.0393103639494411E-6</v>
      </c>
    </row>
    <row r="566" spans="1:16" x14ac:dyDescent="0.2">
      <c r="A566" s="1">
        <v>37350</v>
      </c>
      <c r="B566">
        <v>1125.4000000000001</v>
      </c>
      <c r="C566">
        <v>1130.45</v>
      </c>
      <c r="D566">
        <v>1120.06</v>
      </c>
      <c r="E566">
        <v>1126.3399999999999</v>
      </c>
      <c r="F566">
        <v>713222222</v>
      </c>
      <c r="K566">
        <f>LN(E567/Table1[[#This Row],[Close]])</f>
        <v>-3.2102185349839616E-3</v>
      </c>
      <c r="L566">
        <f>ABS(Table2[[#This Row],[Daily Log Return]])</f>
        <v>3.2102185349839616E-3</v>
      </c>
      <c r="M566">
        <f t="shared" si="8"/>
        <v>692474914693.94006</v>
      </c>
      <c r="N566">
        <f>Table2[[#This Row],[Absolute Value of Return]]/Table2[[#This Row],[Dollar Volume]]</f>
        <v>4.6358625660870526E-15</v>
      </c>
      <c r="O566">
        <f>Table2[[#This Row],[Amihud LIQ]]*1000000</f>
        <v>4.6358625660870525E-9</v>
      </c>
      <c r="P566">
        <f>Table2[[#This Row],[Amihud LIQ]]*1000000000</f>
        <v>4.6358625660870529E-6</v>
      </c>
    </row>
    <row r="567" spans="1:16" x14ac:dyDescent="0.2">
      <c r="A567" s="1">
        <v>37351</v>
      </c>
      <c r="B567">
        <v>1126.3399999999999</v>
      </c>
      <c r="C567">
        <v>1133.31</v>
      </c>
      <c r="D567">
        <v>1119.49</v>
      </c>
      <c r="E567">
        <v>1122.73</v>
      </c>
      <c r="F567">
        <v>616777778</v>
      </c>
      <c r="K567">
        <f>LN(E568/Table1[[#This Row],[Close]])</f>
        <v>2.2775607927155933E-3</v>
      </c>
      <c r="L567">
        <f>ABS(Table2[[#This Row],[Daily Log Return]])</f>
        <v>2.2775607927155933E-3</v>
      </c>
      <c r="M567">
        <f t="shared" si="8"/>
        <v>684738965000</v>
      </c>
      <c r="N567">
        <f>Table2[[#This Row],[Absolute Value of Return]]/Table2[[#This Row],[Dollar Volume]]</f>
        <v>3.3261737817353412E-15</v>
      </c>
      <c r="O567">
        <f>Table2[[#This Row],[Amihud LIQ]]*1000000</f>
        <v>3.3261737817353412E-9</v>
      </c>
      <c r="P567">
        <f>Table2[[#This Row],[Amihud LIQ]]*1000000000</f>
        <v>3.3261737817353412E-6</v>
      </c>
    </row>
    <row r="568" spans="1:16" x14ac:dyDescent="0.2">
      <c r="A568" s="1">
        <v>37354</v>
      </c>
      <c r="B568">
        <v>1122.73</v>
      </c>
      <c r="C568">
        <v>1125.4100000000001</v>
      </c>
      <c r="D568">
        <v>1111.79</v>
      </c>
      <c r="E568">
        <v>1125.29</v>
      </c>
      <c r="F568">
        <v>608500000</v>
      </c>
      <c r="K568">
        <f>LN(E569/Table1[[#This Row],[Close]])</f>
        <v>-6.6783123617177483E-3</v>
      </c>
      <c r="L568">
        <f>ABS(Table2[[#This Row],[Daily Log Return]])</f>
        <v>6.6783123617177483E-3</v>
      </c>
      <c r="M568">
        <f t="shared" si="8"/>
        <v>767183399627.40002</v>
      </c>
      <c r="N568">
        <f>Table2[[#This Row],[Absolute Value of Return]]/Table2[[#This Row],[Dollar Volume]]</f>
        <v>8.7049750619750401E-15</v>
      </c>
      <c r="O568">
        <f>Table2[[#This Row],[Amihud LIQ]]*1000000</f>
        <v>8.7049750619750395E-9</v>
      </c>
      <c r="P568">
        <f>Table2[[#This Row],[Amihud LIQ]]*1000000000</f>
        <v>8.7049750619750397E-6</v>
      </c>
    </row>
    <row r="569" spans="1:16" x14ac:dyDescent="0.2">
      <c r="A569" s="1">
        <v>37355</v>
      </c>
      <c r="B569">
        <v>1125.29</v>
      </c>
      <c r="C569">
        <v>1128.29</v>
      </c>
      <c r="D569">
        <v>1116.73</v>
      </c>
      <c r="E569">
        <v>1117.8</v>
      </c>
      <c r="F569">
        <v>686333333</v>
      </c>
      <c r="K569">
        <f>LN(E570/Table1[[#This Row],[Close]])</f>
        <v>1.1271007599754529E-2</v>
      </c>
      <c r="L569">
        <f>ABS(Table2[[#This Row],[Daily Log Return]])</f>
        <v>1.1271007599754529E-2</v>
      </c>
      <c r="M569">
        <f t="shared" si="8"/>
        <v>909337507347.83008</v>
      </c>
      <c r="N569">
        <f>Table2[[#This Row],[Absolute Value of Return]]/Table2[[#This Row],[Dollar Volume]]</f>
        <v>1.2394746184645459E-14</v>
      </c>
      <c r="O569">
        <f>Table2[[#This Row],[Amihud LIQ]]*1000000</f>
        <v>1.2394746184645458E-8</v>
      </c>
      <c r="P569">
        <f>Table2[[#This Row],[Amihud LIQ]]*1000000000</f>
        <v>1.2394746184645459E-5</v>
      </c>
    </row>
    <row r="570" spans="1:16" x14ac:dyDescent="0.2">
      <c r="A570" s="1">
        <v>37356</v>
      </c>
      <c r="B570">
        <v>1117.8</v>
      </c>
      <c r="C570">
        <v>1131.76</v>
      </c>
      <c r="D570">
        <v>1117.8</v>
      </c>
      <c r="E570">
        <v>1130.47</v>
      </c>
      <c r="F570">
        <v>804388889</v>
      </c>
      <c r="K570">
        <f>LN(E571/Table1[[#This Row],[Close]])</f>
        <v>-2.3974364130648563E-2</v>
      </c>
      <c r="L570">
        <f>ABS(Table2[[#This Row],[Daily Log Return]])</f>
        <v>2.3974364130648563E-2</v>
      </c>
      <c r="M570">
        <f t="shared" si="8"/>
        <v>923175368398.35999</v>
      </c>
      <c r="N570">
        <f>Table2[[#This Row],[Absolute Value of Return]]/Table2[[#This Row],[Dollar Volume]]</f>
        <v>2.5969458188905415E-14</v>
      </c>
      <c r="O570">
        <f>Table2[[#This Row],[Amihud LIQ]]*1000000</f>
        <v>2.5969458188905413E-8</v>
      </c>
      <c r="P570">
        <f>Table2[[#This Row],[Amihud LIQ]]*1000000000</f>
        <v>2.5969458188905414E-5</v>
      </c>
    </row>
    <row r="571" spans="1:16" x14ac:dyDescent="0.2">
      <c r="A571" s="1">
        <v>37357</v>
      </c>
      <c r="B571">
        <v>1130.47</v>
      </c>
      <c r="C571">
        <v>1130.47</v>
      </c>
      <c r="D571">
        <v>1102.42</v>
      </c>
      <c r="E571">
        <v>1103.69</v>
      </c>
      <c r="F571">
        <v>836444444</v>
      </c>
      <c r="K571">
        <f>LN(E572/Table1[[#This Row],[Close]])</f>
        <v>6.6104001945083935E-3</v>
      </c>
      <c r="L571">
        <f>ABS(Table2[[#This Row],[Daily Log Return]])</f>
        <v>6.6104001945083935E-3</v>
      </c>
      <c r="M571">
        <f t="shared" si="8"/>
        <v>791347734135.78003</v>
      </c>
      <c r="N571">
        <f>Table2[[#This Row],[Absolute Value of Return]]/Table2[[#This Row],[Dollar Volume]]</f>
        <v>8.3533444393159481E-15</v>
      </c>
      <c r="O571">
        <f>Table2[[#This Row],[Amihud LIQ]]*1000000</f>
        <v>8.3533444393159485E-9</v>
      </c>
      <c r="P571">
        <f>Table2[[#This Row],[Amihud LIQ]]*1000000000</f>
        <v>8.3533444393159476E-6</v>
      </c>
    </row>
    <row r="572" spans="1:16" x14ac:dyDescent="0.2">
      <c r="A572" s="1">
        <v>37358</v>
      </c>
      <c r="B572">
        <v>1103.69</v>
      </c>
      <c r="C572">
        <v>1112.77</v>
      </c>
      <c r="D572">
        <v>1102.74</v>
      </c>
      <c r="E572">
        <v>1111.01</v>
      </c>
      <c r="F572">
        <v>712277778</v>
      </c>
      <c r="K572">
        <f>LN(E573/Table1[[#This Row],[Close]])</f>
        <v>-7.6438327326352144E-3</v>
      </c>
      <c r="L572">
        <f>ABS(Table2[[#This Row],[Daily Log Return]])</f>
        <v>7.6438327326352144E-3</v>
      </c>
      <c r="M572">
        <f t="shared" si="8"/>
        <v>686276121732.19995</v>
      </c>
      <c r="N572">
        <f>Table2[[#This Row],[Absolute Value of Return]]/Table2[[#This Row],[Dollar Volume]]</f>
        <v>1.1138130106205277E-14</v>
      </c>
      <c r="O572">
        <f>Table2[[#This Row],[Amihud LIQ]]*1000000</f>
        <v>1.1138130106205278E-8</v>
      </c>
      <c r="P572">
        <f>Table2[[#This Row],[Amihud LIQ]]*1000000000</f>
        <v>1.1138130106205277E-5</v>
      </c>
    </row>
    <row r="573" spans="1:16" x14ac:dyDescent="0.2">
      <c r="A573" s="1">
        <v>37361</v>
      </c>
      <c r="B573">
        <v>1111.01</v>
      </c>
      <c r="C573">
        <v>1114.8599999999999</v>
      </c>
      <c r="D573">
        <v>1099.4100000000001</v>
      </c>
      <c r="E573">
        <v>1102.55</v>
      </c>
      <c r="F573">
        <v>622444444</v>
      </c>
      <c r="K573">
        <f>LN(E574/Table1[[#This Row],[Close]])</f>
        <v>2.3148434690932918E-2</v>
      </c>
      <c r="L573">
        <f>ABS(Table2[[#This Row],[Daily Log Return]])</f>
        <v>2.3148434690932918E-2</v>
      </c>
      <c r="M573">
        <f t="shared" si="8"/>
        <v>840823712042.78992</v>
      </c>
      <c r="N573">
        <f>Table2[[#This Row],[Absolute Value of Return]]/Table2[[#This Row],[Dollar Volume]]</f>
        <v>2.753066351410756E-14</v>
      </c>
      <c r="O573">
        <f>Table2[[#This Row],[Amihud LIQ]]*1000000</f>
        <v>2.7530663514107559E-8</v>
      </c>
      <c r="P573">
        <f>Table2[[#This Row],[Amihud LIQ]]*1000000000</f>
        <v>2.7530663514107561E-5</v>
      </c>
    </row>
    <row r="574" spans="1:16" x14ac:dyDescent="0.2">
      <c r="A574" s="1">
        <v>37362</v>
      </c>
      <c r="B574">
        <v>1102.55</v>
      </c>
      <c r="C574">
        <v>1129.4000000000001</v>
      </c>
      <c r="D574">
        <v>1102.55</v>
      </c>
      <c r="E574">
        <v>1128.3699999999999</v>
      </c>
      <c r="F574">
        <v>745166667</v>
      </c>
      <c r="K574">
        <f>LN(E575/Table1[[#This Row],[Close]])</f>
        <v>-2.0404187274598745E-3</v>
      </c>
      <c r="L574">
        <f>ABS(Table2[[#This Row],[Daily Log Return]])</f>
        <v>2.0404187274598745E-3</v>
      </c>
      <c r="M574">
        <f t="shared" si="8"/>
        <v>861380990055.07996</v>
      </c>
      <c r="N574">
        <f>Table2[[#This Row],[Absolute Value of Return]]/Table2[[#This Row],[Dollar Volume]]</f>
        <v>2.3687761292821221E-15</v>
      </c>
      <c r="O574">
        <f>Table2[[#This Row],[Amihud LIQ]]*1000000</f>
        <v>2.3687761292821223E-9</v>
      </c>
      <c r="P574">
        <f>Table2[[#This Row],[Amihud LIQ]]*1000000000</f>
        <v>2.3687761292821219E-6</v>
      </c>
    </row>
    <row r="575" spans="1:16" x14ac:dyDescent="0.2">
      <c r="A575" s="1">
        <v>37363</v>
      </c>
      <c r="B575">
        <v>1128.3699999999999</v>
      </c>
      <c r="C575">
        <v>1133</v>
      </c>
      <c r="D575">
        <v>1123.3699999999999</v>
      </c>
      <c r="E575">
        <v>1126.07</v>
      </c>
      <c r="F575">
        <v>764944444</v>
      </c>
      <c r="K575">
        <f>LN(E576/Table1[[#This Row],[Close]])</f>
        <v>-1.4218812103459603E-3</v>
      </c>
      <c r="L575">
        <f>ABS(Table2[[#This Row],[Daily Log Return]])</f>
        <v>1.4218812103459603E-3</v>
      </c>
      <c r="M575">
        <f t="shared" si="8"/>
        <v>849162262041.48999</v>
      </c>
      <c r="N575">
        <f>Table2[[#This Row],[Absolute Value of Return]]/Table2[[#This Row],[Dollar Volume]]</f>
        <v>1.6744517201313021E-15</v>
      </c>
      <c r="O575">
        <f>Table2[[#This Row],[Amihud LIQ]]*1000000</f>
        <v>1.6744517201313021E-9</v>
      </c>
      <c r="P575">
        <f>Table2[[#This Row],[Amihud LIQ]]*1000000000</f>
        <v>1.674451720131302E-6</v>
      </c>
    </row>
    <row r="576" spans="1:16" x14ac:dyDescent="0.2">
      <c r="A576" s="1">
        <v>37364</v>
      </c>
      <c r="B576">
        <v>1126.07</v>
      </c>
      <c r="C576">
        <v>1130.49</v>
      </c>
      <c r="D576">
        <v>1109.29</v>
      </c>
      <c r="E576">
        <v>1124.47</v>
      </c>
      <c r="F576">
        <v>755166667</v>
      </c>
      <c r="K576">
        <f>LN(E577/Table1[[#This Row],[Close]])</f>
        <v>6.2232181379394164E-4</v>
      </c>
      <c r="L576">
        <f>ABS(Table2[[#This Row],[Daily Log Return]])</f>
        <v>6.2232181379394164E-4</v>
      </c>
      <c r="M576">
        <f t="shared" si="8"/>
        <v>740736916291.61011</v>
      </c>
      <c r="N576">
        <f>Table2[[#This Row],[Absolute Value of Return]]/Table2[[#This Row],[Dollar Volume]]</f>
        <v>8.401387862636897E-16</v>
      </c>
      <c r="O576">
        <f>Table2[[#This Row],[Amihud LIQ]]*1000000</f>
        <v>8.4013878626368974E-10</v>
      </c>
      <c r="P576">
        <f>Table2[[#This Row],[Amihud LIQ]]*1000000000</f>
        <v>8.4013878626368972E-7</v>
      </c>
    </row>
    <row r="577" spans="1:16" x14ac:dyDescent="0.2">
      <c r="A577" s="1">
        <v>37365</v>
      </c>
      <c r="B577">
        <v>1124.47</v>
      </c>
      <c r="C577">
        <v>1128.82</v>
      </c>
      <c r="D577">
        <v>1122.5899999999999</v>
      </c>
      <c r="E577">
        <v>1125.17</v>
      </c>
      <c r="F577">
        <v>658333333</v>
      </c>
      <c r="K577">
        <f>LN(E578/Table1[[#This Row],[Close]])</f>
        <v>-1.5530988400682474E-2</v>
      </c>
      <c r="L577">
        <f>ABS(Table2[[#This Row],[Daily Log Return]])</f>
        <v>1.5530988400682474E-2</v>
      </c>
      <c r="M577">
        <f t="shared" si="8"/>
        <v>727351941603.47998</v>
      </c>
      <c r="N577">
        <f>Table2[[#This Row],[Absolute Value of Return]]/Table2[[#This Row],[Dollar Volume]]</f>
        <v>2.1352783312083711E-14</v>
      </c>
      <c r="O577">
        <f>Table2[[#This Row],[Amihud LIQ]]*1000000</f>
        <v>2.1352783312083711E-8</v>
      </c>
      <c r="P577">
        <f>Table2[[#This Row],[Amihud LIQ]]*1000000000</f>
        <v>2.1352783312083709E-5</v>
      </c>
    </row>
    <row r="578" spans="1:16" x14ac:dyDescent="0.2">
      <c r="A578" s="1">
        <v>37368</v>
      </c>
      <c r="B578">
        <v>1125.17</v>
      </c>
      <c r="C578">
        <v>1125.17</v>
      </c>
      <c r="D578">
        <v>1105.6199999999999</v>
      </c>
      <c r="E578">
        <v>1107.83</v>
      </c>
      <c r="F578">
        <v>656555556</v>
      </c>
      <c r="K578">
        <f>LN(E579/Table1[[#This Row],[Close]])</f>
        <v>-6.2206204786455768E-3</v>
      </c>
      <c r="L578">
        <f>ABS(Table2[[#This Row],[Daily Log Return]])</f>
        <v>6.2206204786455768E-3</v>
      </c>
      <c r="M578">
        <f t="shared" ref="M578:M641" si="9">E579*F579</f>
        <v>849268311233.44006</v>
      </c>
      <c r="N578">
        <f>Table2[[#This Row],[Absolute Value of Return]]/Table2[[#This Row],[Dollar Volume]]</f>
        <v>7.3246821956785601E-15</v>
      </c>
      <c r="O578">
        <f>Table2[[#This Row],[Amihud LIQ]]*1000000</f>
        <v>7.3246821956785602E-9</v>
      </c>
      <c r="P578">
        <f>Table2[[#This Row],[Amihud LIQ]]*1000000000</f>
        <v>7.32468219567856E-6</v>
      </c>
    </row>
    <row r="579" spans="1:16" x14ac:dyDescent="0.2">
      <c r="A579" s="1">
        <v>37369</v>
      </c>
      <c r="B579">
        <v>1107.83</v>
      </c>
      <c r="C579">
        <v>1111.17</v>
      </c>
      <c r="D579">
        <v>1098.94</v>
      </c>
      <c r="E579">
        <v>1100.96</v>
      </c>
      <c r="F579">
        <v>771388889</v>
      </c>
      <c r="K579">
        <f>LN(E580/Table1[[#This Row],[Close]])</f>
        <v>-7.1282376485210467E-3</v>
      </c>
      <c r="L579">
        <f>ABS(Table2[[#This Row],[Daily Log Return]])</f>
        <v>7.1282376485210467E-3</v>
      </c>
      <c r="M579">
        <f t="shared" si="9"/>
        <v>833944360121.46008</v>
      </c>
      <c r="N579">
        <f>Table2[[#This Row],[Absolute Value of Return]]/Table2[[#This Row],[Dollar Volume]]</f>
        <v>8.5476177900919578E-15</v>
      </c>
      <c r="O579">
        <f>Table2[[#This Row],[Amihud LIQ]]*1000000</f>
        <v>8.5476177900919583E-9</v>
      </c>
      <c r="P579">
        <f>Table2[[#This Row],[Amihud LIQ]]*1000000000</f>
        <v>8.5476177900919578E-6</v>
      </c>
    </row>
    <row r="580" spans="1:16" x14ac:dyDescent="0.2">
      <c r="A580" s="1">
        <v>37370</v>
      </c>
      <c r="B580">
        <v>1100.96</v>
      </c>
      <c r="C580">
        <v>1108.46</v>
      </c>
      <c r="D580">
        <v>1092.51</v>
      </c>
      <c r="E580">
        <v>1093.1400000000001</v>
      </c>
      <c r="F580">
        <v>762888889</v>
      </c>
      <c r="K580">
        <f>LN(E581/Table1[[#This Row],[Close]])</f>
        <v>-1.519715391679715E-3</v>
      </c>
      <c r="L580">
        <f>ABS(Table2[[#This Row],[Daily Log Return]])</f>
        <v>1.519715391679715E-3</v>
      </c>
      <c r="M580">
        <f t="shared" si="9"/>
        <v>920117640000</v>
      </c>
      <c r="N580">
        <f>Table2[[#This Row],[Absolute Value of Return]]/Table2[[#This Row],[Dollar Volume]]</f>
        <v>1.6516533599765731E-15</v>
      </c>
      <c r="O580">
        <f>Table2[[#This Row],[Amihud LIQ]]*1000000</f>
        <v>1.6516533599765731E-9</v>
      </c>
      <c r="P580">
        <f>Table2[[#This Row],[Amihud LIQ]]*1000000000</f>
        <v>1.6516533599765732E-6</v>
      </c>
    </row>
    <row r="581" spans="1:16" x14ac:dyDescent="0.2">
      <c r="A581" s="1">
        <v>37371</v>
      </c>
      <c r="B581">
        <v>1093.1400000000001</v>
      </c>
      <c r="C581">
        <v>1094.3599999999999</v>
      </c>
      <c r="D581">
        <v>1084.81</v>
      </c>
      <c r="E581">
        <v>1091.48</v>
      </c>
      <c r="F581">
        <v>843000000</v>
      </c>
      <c r="K581">
        <f>LN(E582/Table1[[#This Row],[Close]])</f>
        <v>-1.3986758136673338E-2</v>
      </c>
      <c r="L581">
        <f>ABS(Table2[[#This Row],[Daily Log Return]])</f>
        <v>1.3986758136673338E-2</v>
      </c>
      <c r="M581">
        <f t="shared" si="9"/>
        <v>821710523966.07996</v>
      </c>
      <c r="N581">
        <f>Table2[[#This Row],[Absolute Value of Return]]/Table2[[#This Row],[Dollar Volume]]</f>
        <v>1.7021515154953412E-14</v>
      </c>
      <c r="O581">
        <f>Table2[[#This Row],[Amihud LIQ]]*1000000</f>
        <v>1.7021515154953411E-8</v>
      </c>
      <c r="P581">
        <f>Table2[[#This Row],[Amihud LIQ]]*1000000000</f>
        <v>1.7021515154953413E-5</v>
      </c>
    </row>
    <row r="582" spans="1:16" x14ac:dyDescent="0.2">
      <c r="A582" s="1">
        <v>37372</v>
      </c>
      <c r="B582">
        <v>1091.48</v>
      </c>
      <c r="C582">
        <v>1096.77</v>
      </c>
      <c r="D582">
        <v>1076.31</v>
      </c>
      <c r="E582">
        <v>1076.32</v>
      </c>
      <c r="F582">
        <v>763444444</v>
      </c>
      <c r="K582">
        <f>LN(E583/Table1[[#This Row],[Close]])</f>
        <v>-1.0150570165366869E-2</v>
      </c>
      <c r="L582">
        <f>ABS(Table2[[#This Row],[Daily Log Return]])</f>
        <v>1.0150570165366869E-2</v>
      </c>
      <c r="M582">
        <f t="shared" si="9"/>
        <v>778192841785.05005</v>
      </c>
      <c r="N582">
        <f>Table2[[#This Row],[Absolute Value of Return]]/Table2[[#This Row],[Dollar Volume]]</f>
        <v>1.3043772212146134E-14</v>
      </c>
      <c r="O582">
        <f>Table2[[#This Row],[Amihud LIQ]]*1000000</f>
        <v>1.3043772212146134E-8</v>
      </c>
      <c r="P582">
        <f>Table2[[#This Row],[Amihud LIQ]]*1000000000</f>
        <v>1.3043772212146134E-5</v>
      </c>
    </row>
    <row r="583" spans="1:16" x14ac:dyDescent="0.2">
      <c r="A583" s="1">
        <v>37375</v>
      </c>
      <c r="B583">
        <v>1076.32</v>
      </c>
      <c r="C583">
        <v>1078.95</v>
      </c>
      <c r="D583">
        <v>1063.6199999999999</v>
      </c>
      <c r="E583">
        <v>1065.45</v>
      </c>
      <c r="F583">
        <v>730388889</v>
      </c>
      <c r="K583">
        <f>LN(E584/Table1[[#This Row],[Close]])</f>
        <v>1.0707869876991571E-2</v>
      </c>
      <c r="L583">
        <f>ABS(Table2[[#This Row],[Daily Log Return]])</f>
        <v>1.0707869876991571E-2</v>
      </c>
      <c r="M583">
        <f t="shared" si="9"/>
        <v>974373284683.76001</v>
      </c>
      <c r="N583">
        <f>Table2[[#This Row],[Absolute Value of Return]]/Table2[[#This Row],[Dollar Volume]]</f>
        <v>1.0989494524644001E-14</v>
      </c>
      <c r="O583">
        <f>Table2[[#This Row],[Amihud LIQ]]*1000000</f>
        <v>1.0989494524644001E-8</v>
      </c>
      <c r="P583">
        <f>Table2[[#This Row],[Amihud LIQ]]*1000000000</f>
        <v>1.0989494524644E-5</v>
      </c>
    </row>
    <row r="584" spans="1:16" x14ac:dyDescent="0.2">
      <c r="A584" s="1">
        <v>37376</v>
      </c>
      <c r="B584">
        <v>1065.45</v>
      </c>
      <c r="C584">
        <v>1082.6199999999999</v>
      </c>
      <c r="D584">
        <v>1063.46</v>
      </c>
      <c r="E584">
        <v>1076.92</v>
      </c>
      <c r="F584">
        <v>904777778</v>
      </c>
      <c r="K584">
        <f>LN(E585/Table1[[#This Row],[Close]])</f>
        <v>8.8195895673640386E-3</v>
      </c>
      <c r="L584">
        <f>ABS(Table2[[#This Row],[Daily Log Return]])</f>
        <v>8.8195895673640386E-3</v>
      </c>
      <c r="M584">
        <f t="shared" si="9"/>
        <v>876048912971.18005</v>
      </c>
      <c r="N584">
        <f>Table2[[#This Row],[Absolute Value of Return]]/Table2[[#This Row],[Dollar Volume]]</f>
        <v>1.0067462486143377E-14</v>
      </c>
      <c r="O584">
        <f>Table2[[#This Row],[Amihud LIQ]]*1000000</f>
        <v>1.0067462486143377E-8</v>
      </c>
      <c r="P584">
        <f>Table2[[#This Row],[Amihud LIQ]]*1000000000</f>
        <v>1.0067462486143377E-5</v>
      </c>
    </row>
    <row r="585" spans="1:16" x14ac:dyDescent="0.2">
      <c r="A585" s="1">
        <v>37377</v>
      </c>
      <c r="B585">
        <v>1076.92</v>
      </c>
      <c r="C585">
        <v>1088.32</v>
      </c>
      <c r="D585">
        <v>1065.29</v>
      </c>
      <c r="E585">
        <v>1086.46</v>
      </c>
      <c r="F585">
        <v>806333333</v>
      </c>
      <c r="K585">
        <f>LN(E586/Table1[[#This Row],[Close]])</f>
        <v>-1.7503297851504955E-3</v>
      </c>
      <c r="L585">
        <f>ABS(Table2[[#This Row],[Daily Log Return]])</f>
        <v>1.7503297851504955E-3</v>
      </c>
      <c r="M585">
        <f t="shared" si="9"/>
        <v>821855466907.67993</v>
      </c>
      <c r="N585">
        <f>Table2[[#This Row],[Absolute Value of Return]]/Table2[[#This Row],[Dollar Volume]]</f>
        <v>2.1297294422537587E-15</v>
      </c>
      <c r="O585">
        <f>Table2[[#This Row],[Amihud LIQ]]*1000000</f>
        <v>2.1297294422537589E-9</v>
      </c>
      <c r="P585">
        <f>Table2[[#This Row],[Amihud LIQ]]*1000000000</f>
        <v>2.1297294422537588E-6</v>
      </c>
    </row>
    <row r="586" spans="1:16" x14ac:dyDescent="0.2">
      <c r="A586" s="1">
        <v>37378</v>
      </c>
      <c r="B586">
        <v>1086.46</v>
      </c>
      <c r="C586">
        <v>1091.42</v>
      </c>
      <c r="D586">
        <v>1079.46</v>
      </c>
      <c r="E586">
        <v>1084.56</v>
      </c>
      <c r="F586">
        <v>757777778</v>
      </c>
      <c r="K586">
        <f>LN(E587/Table1[[#This Row],[Close]])</f>
        <v>-1.0315245844336825E-2</v>
      </c>
      <c r="L586">
        <f>ABS(Table2[[#This Row],[Daily Log Return]])</f>
        <v>1.0315245844336825E-2</v>
      </c>
      <c r="M586">
        <f t="shared" si="9"/>
        <v>766011574880.7301</v>
      </c>
      <c r="N586">
        <f>Table2[[#This Row],[Absolute Value of Return]]/Table2[[#This Row],[Dollar Volume]]</f>
        <v>1.3466174902047576E-14</v>
      </c>
      <c r="O586">
        <f>Table2[[#This Row],[Amihud LIQ]]*1000000</f>
        <v>1.3466174902047576E-8</v>
      </c>
      <c r="P586">
        <f>Table2[[#This Row],[Amihud LIQ]]*1000000000</f>
        <v>1.3466174902047577E-5</v>
      </c>
    </row>
    <row r="587" spans="1:16" x14ac:dyDescent="0.2">
      <c r="A587" s="1">
        <v>37379</v>
      </c>
      <c r="B587">
        <v>1084.56</v>
      </c>
      <c r="C587">
        <v>1084.56</v>
      </c>
      <c r="D587">
        <v>1068.8900000000001</v>
      </c>
      <c r="E587">
        <v>1073.43</v>
      </c>
      <c r="F587">
        <v>713611111</v>
      </c>
      <c r="K587">
        <f>LN(E588/Table1[[#This Row],[Close]])</f>
        <v>-1.9529335223218178E-2</v>
      </c>
      <c r="L587">
        <f>ABS(Table2[[#This Row],[Daily Log Return]])</f>
        <v>1.9529335223218178E-2</v>
      </c>
      <c r="M587">
        <f t="shared" si="9"/>
        <v>656515190350.89001</v>
      </c>
      <c r="N587">
        <f>Table2[[#This Row],[Absolute Value of Return]]/Table2[[#This Row],[Dollar Volume]]</f>
        <v>2.974696627016393E-14</v>
      </c>
      <c r="O587">
        <f>Table2[[#This Row],[Amihud LIQ]]*1000000</f>
        <v>2.9746966270163929E-8</v>
      </c>
      <c r="P587">
        <f>Table2[[#This Row],[Amihud LIQ]]*1000000000</f>
        <v>2.9746966270163929E-5</v>
      </c>
    </row>
    <row r="588" spans="1:16" x14ac:dyDescent="0.2">
      <c r="A588" s="1">
        <v>37382</v>
      </c>
      <c r="B588">
        <v>1073.43</v>
      </c>
      <c r="C588">
        <v>1075.96</v>
      </c>
      <c r="D588">
        <v>1052.6500000000001</v>
      </c>
      <c r="E588">
        <v>1052.67</v>
      </c>
      <c r="F588">
        <v>623666667</v>
      </c>
      <c r="K588">
        <f>LN(E589/Table1[[#This Row],[Close]])</f>
        <v>-3.0254618351180239E-3</v>
      </c>
      <c r="L588">
        <f>ABS(Table2[[#This Row],[Daily Log Return]])</f>
        <v>3.0254618351180239E-3</v>
      </c>
      <c r="M588">
        <f t="shared" si="9"/>
        <v>789857834883.39001</v>
      </c>
      <c r="N588">
        <f>Table2[[#This Row],[Absolute Value of Return]]/Table2[[#This Row],[Dollar Volume]]</f>
        <v>3.8303878261392263E-15</v>
      </c>
      <c r="O588">
        <f>Table2[[#This Row],[Amihud LIQ]]*1000000</f>
        <v>3.8303878261392264E-9</v>
      </c>
      <c r="P588">
        <f>Table2[[#This Row],[Amihud LIQ]]*1000000000</f>
        <v>3.8303878261392263E-6</v>
      </c>
    </row>
    <row r="589" spans="1:16" x14ac:dyDescent="0.2">
      <c r="A589" s="1">
        <v>37383</v>
      </c>
      <c r="B589">
        <v>1052.67</v>
      </c>
      <c r="C589">
        <v>1058.67</v>
      </c>
      <c r="D589">
        <v>1048.96</v>
      </c>
      <c r="E589">
        <v>1049.49</v>
      </c>
      <c r="F589">
        <v>752611111</v>
      </c>
      <c r="K589">
        <f>LN(E590/Table1[[#This Row],[Close]])</f>
        <v>3.6817761530498282E-2</v>
      </c>
      <c r="L589">
        <f>ABS(Table2[[#This Row],[Daily Log Return]])</f>
        <v>3.6817761530498282E-2</v>
      </c>
      <c r="M589">
        <f t="shared" si="9"/>
        <v>908584832849.3999</v>
      </c>
      <c r="N589">
        <f>Table2[[#This Row],[Absolute Value of Return]]/Table2[[#This Row],[Dollar Volume]]</f>
        <v>4.0522095680416135E-14</v>
      </c>
      <c r="O589">
        <f>Table2[[#This Row],[Amihud LIQ]]*1000000</f>
        <v>4.0522095680416138E-8</v>
      </c>
      <c r="P589">
        <f>Table2[[#This Row],[Amihud LIQ]]*1000000000</f>
        <v>4.0522095680416135E-5</v>
      </c>
    </row>
    <row r="590" spans="1:16" x14ac:dyDescent="0.2">
      <c r="A590" s="1">
        <v>37384</v>
      </c>
      <c r="B590">
        <v>1049.49</v>
      </c>
      <c r="C590">
        <v>1088.92</v>
      </c>
      <c r="D590">
        <v>1049.49</v>
      </c>
      <c r="E590">
        <v>1088.8499999999999</v>
      </c>
      <c r="F590">
        <v>834444444</v>
      </c>
      <c r="K590">
        <f>LN(E591/Table1[[#This Row],[Close]])</f>
        <v>-1.4654310147196552E-2</v>
      </c>
      <c r="L590">
        <f>ABS(Table2[[#This Row],[Daily Log Return]])</f>
        <v>1.4654310147196552E-2</v>
      </c>
      <c r="M590">
        <f t="shared" si="9"/>
        <v>687322517143.55994</v>
      </c>
      <c r="N590">
        <f>Table2[[#This Row],[Absolute Value of Return]]/Table2[[#This Row],[Dollar Volume]]</f>
        <v>2.132086434196616E-14</v>
      </c>
      <c r="O590">
        <f>Table2[[#This Row],[Amihud LIQ]]*1000000</f>
        <v>2.1320864341966159E-8</v>
      </c>
      <c r="P590">
        <f>Table2[[#This Row],[Amihud LIQ]]*1000000000</f>
        <v>2.132086434196616E-5</v>
      </c>
    </row>
    <row r="591" spans="1:16" x14ac:dyDescent="0.2">
      <c r="A591" s="1">
        <v>37385</v>
      </c>
      <c r="B591">
        <v>1088.8499999999999</v>
      </c>
      <c r="C591">
        <v>1088.8499999999999</v>
      </c>
      <c r="D591">
        <v>1072.23</v>
      </c>
      <c r="E591">
        <v>1073.01</v>
      </c>
      <c r="F591">
        <v>640555556</v>
      </c>
      <c r="K591">
        <f>LN(E592/Table1[[#This Row],[Close]])</f>
        <v>-1.6936495059504529E-2</v>
      </c>
      <c r="L591">
        <f>ABS(Table2[[#This Row],[Daily Log Return]])</f>
        <v>1.6936495059504529E-2</v>
      </c>
      <c r="M591">
        <f t="shared" si="9"/>
        <v>686857101024.44006</v>
      </c>
      <c r="N591">
        <f>Table2[[#This Row],[Absolute Value of Return]]/Table2[[#This Row],[Dollar Volume]]</f>
        <v>2.4657960199063133E-14</v>
      </c>
      <c r="O591">
        <f>Table2[[#This Row],[Amihud LIQ]]*1000000</f>
        <v>2.4657960199063134E-8</v>
      </c>
      <c r="P591">
        <f>Table2[[#This Row],[Amihud LIQ]]*1000000000</f>
        <v>2.4657960199063135E-5</v>
      </c>
    </row>
    <row r="592" spans="1:16" x14ac:dyDescent="0.2">
      <c r="A592" s="1">
        <v>37386</v>
      </c>
      <c r="B592">
        <v>1073.01</v>
      </c>
      <c r="C592">
        <v>1075.43</v>
      </c>
      <c r="D592">
        <v>1053.93</v>
      </c>
      <c r="E592">
        <v>1054.99</v>
      </c>
      <c r="F592">
        <v>651055556</v>
      </c>
      <c r="K592">
        <f>LN(E593/Table1[[#This Row],[Close]])</f>
        <v>1.8379987256863035E-2</v>
      </c>
      <c r="L592">
        <f>ABS(Table2[[#This Row],[Daily Log Return]])</f>
        <v>1.8379987256863035E-2</v>
      </c>
      <c r="M592">
        <f t="shared" si="9"/>
        <v>649870009127.67993</v>
      </c>
      <c r="N592">
        <f>Table2[[#This Row],[Absolute Value of Return]]/Table2[[#This Row],[Dollar Volume]]</f>
        <v>2.8282559586854113E-14</v>
      </c>
      <c r="O592">
        <f>Table2[[#This Row],[Amihud LIQ]]*1000000</f>
        <v>2.8282559586854113E-8</v>
      </c>
      <c r="P592">
        <f>Table2[[#This Row],[Amihud LIQ]]*1000000000</f>
        <v>2.8282559586854113E-5</v>
      </c>
    </row>
    <row r="593" spans="1:16" x14ac:dyDescent="0.2">
      <c r="A593" s="1">
        <v>37389</v>
      </c>
      <c r="B593">
        <v>1054.99</v>
      </c>
      <c r="C593">
        <v>1074.8399999999999</v>
      </c>
      <c r="D593">
        <v>1053.9000000000001</v>
      </c>
      <c r="E593">
        <v>1074.56</v>
      </c>
      <c r="F593">
        <v>604777778</v>
      </c>
      <c r="K593">
        <f>LN(E594/Table1[[#This Row],[Close]])</f>
        <v>2.0923114825434196E-2</v>
      </c>
      <c r="L593">
        <f>ABS(Table2[[#This Row],[Daily Log Return]])</f>
        <v>2.0923114825434196E-2</v>
      </c>
      <c r="M593">
        <f t="shared" si="9"/>
        <v>862279199634.23999</v>
      </c>
      <c r="N593">
        <f>Table2[[#This Row],[Absolute Value of Return]]/Table2[[#This Row],[Dollar Volume]]</f>
        <v>2.4264895679159747E-14</v>
      </c>
      <c r="O593">
        <f>Table2[[#This Row],[Amihud LIQ]]*1000000</f>
        <v>2.4264895679159748E-8</v>
      </c>
      <c r="P593">
        <f>Table2[[#This Row],[Amihud LIQ]]*1000000000</f>
        <v>2.4264895679159747E-5</v>
      </c>
    </row>
    <row r="594" spans="1:16" x14ac:dyDescent="0.2">
      <c r="A594" s="1">
        <v>37390</v>
      </c>
      <c r="B594">
        <v>1074.56</v>
      </c>
      <c r="C594">
        <v>1097.71</v>
      </c>
      <c r="D594">
        <v>1074.56</v>
      </c>
      <c r="E594">
        <v>1097.28</v>
      </c>
      <c r="F594">
        <v>785833333</v>
      </c>
      <c r="K594">
        <f>LN(E595/Table1[[#This Row],[Close]])</f>
        <v>-5.6755241798441894E-3</v>
      </c>
      <c r="L594">
        <f>ABS(Table2[[#This Row],[Daily Log Return]])</f>
        <v>5.6755241798441894E-3</v>
      </c>
      <c r="M594">
        <f t="shared" si="9"/>
        <v>860854230000</v>
      </c>
      <c r="N594">
        <f>Table2[[#This Row],[Absolute Value of Return]]/Table2[[#This Row],[Dollar Volume]]</f>
        <v>6.5928980564388806E-15</v>
      </c>
      <c r="O594">
        <f>Table2[[#This Row],[Amihud LIQ]]*1000000</f>
        <v>6.5928980564388802E-9</v>
      </c>
      <c r="P594">
        <f>Table2[[#This Row],[Amihud LIQ]]*1000000000</f>
        <v>6.5928980564388805E-6</v>
      </c>
    </row>
    <row r="595" spans="1:16" x14ac:dyDescent="0.2">
      <c r="A595" s="1">
        <v>37391</v>
      </c>
      <c r="B595">
        <v>1097.28</v>
      </c>
      <c r="C595">
        <v>1104.23</v>
      </c>
      <c r="D595">
        <v>1088.94</v>
      </c>
      <c r="E595">
        <v>1091.07</v>
      </c>
      <c r="F595">
        <v>789000000</v>
      </c>
      <c r="K595">
        <f>LN(E596/Table1[[#This Row],[Close]])</f>
        <v>6.5409268054660817E-3</v>
      </c>
      <c r="L595">
        <f>ABS(Table2[[#This Row],[Daily Log Return]])</f>
        <v>6.5409268054660817E-3</v>
      </c>
      <c r="M595">
        <f t="shared" si="9"/>
        <v>766686565433.53003</v>
      </c>
      <c r="N595">
        <f>Table2[[#This Row],[Absolute Value of Return]]/Table2[[#This Row],[Dollar Volume]]</f>
        <v>8.5314222269793574E-15</v>
      </c>
      <c r="O595">
        <f>Table2[[#This Row],[Amihud LIQ]]*1000000</f>
        <v>8.531422226979357E-9</v>
      </c>
      <c r="P595">
        <f>Table2[[#This Row],[Amihud LIQ]]*1000000000</f>
        <v>8.5314222269793574E-6</v>
      </c>
    </row>
    <row r="596" spans="1:16" x14ac:dyDescent="0.2">
      <c r="A596" s="1">
        <v>37392</v>
      </c>
      <c r="B596">
        <v>1091.07</v>
      </c>
      <c r="C596">
        <v>1099.29</v>
      </c>
      <c r="D596">
        <v>1089.17</v>
      </c>
      <c r="E596">
        <v>1098.23</v>
      </c>
      <c r="F596">
        <v>698111111</v>
      </c>
      <c r="K596">
        <f>LN(E597/Table1[[#This Row],[Close]])</f>
        <v>7.5834218340435165E-3</v>
      </c>
      <c r="L596">
        <f>ABS(Table2[[#This Row],[Daily Log Return]])</f>
        <v>7.5834218340435165E-3</v>
      </c>
      <c r="M596">
        <f t="shared" si="9"/>
        <v>783465720000</v>
      </c>
      <c r="N596">
        <f>Table2[[#This Row],[Absolute Value of Return]]/Table2[[#This Row],[Dollar Volume]]</f>
        <v>9.6793281958060863E-15</v>
      </c>
      <c r="O596">
        <f>Table2[[#This Row],[Amihud LIQ]]*1000000</f>
        <v>9.6793281958060857E-9</v>
      </c>
      <c r="P596">
        <f>Table2[[#This Row],[Amihud LIQ]]*1000000000</f>
        <v>9.6793281958060862E-6</v>
      </c>
    </row>
    <row r="597" spans="1:16" x14ac:dyDescent="0.2">
      <c r="A597" s="1">
        <v>37393</v>
      </c>
      <c r="B597">
        <v>1098.23</v>
      </c>
      <c r="C597">
        <v>1106.5899999999999</v>
      </c>
      <c r="D597">
        <v>1096.77</v>
      </c>
      <c r="E597">
        <v>1106.5899999999999</v>
      </c>
      <c r="F597">
        <v>708000000</v>
      </c>
      <c r="K597">
        <f>LN(E598/Table1[[#This Row],[Close]])</f>
        <v>-1.3382233577621184E-2</v>
      </c>
      <c r="L597">
        <f>ABS(Table2[[#This Row],[Daily Log Return]])</f>
        <v>1.3382233577621184E-2</v>
      </c>
      <c r="M597">
        <f t="shared" si="9"/>
        <v>600412680121.32007</v>
      </c>
      <c r="N597">
        <f>Table2[[#This Row],[Absolute Value of Return]]/Table2[[#This Row],[Dollar Volume]]</f>
        <v>2.2288392668384608E-14</v>
      </c>
      <c r="O597">
        <f>Table2[[#This Row],[Amihud LIQ]]*1000000</f>
        <v>2.228839266838461E-8</v>
      </c>
      <c r="P597">
        <f>Table2[[#This Row],[Amihud LIQ]]*1000000000</f>
        <v>2.2288392668384608E-5</v>
      </c>
    </row>
    <row r="598" spans="1:16" x14ac:dyDescent="0.2">
      <c r="A598" s="1">
        <v>37396</v>
      </c>
      <c r="B598">
        <v>1106.5899999999999</v>
      </c>
      <c r="C598">
        <v>1106.5899999999999</v>
      </c>
      <c r="D598">
        <v>1090.6099999999999</v>
      </c>
      <c r="E598">
        <v>1091.8800000000001</v>
      </c>
      <c r="F598">
        <v>549888889</v>
      </c>
      <c r="K598">
        <f>LN(E599/Table1[[#This Row],[Close]])</f>
        <v>-1.1051057322742247E-2</v>
      </c>
      <c r="L598">
        <f>ABS(Table2[[#This Row],[Daily Log Return]])</f>
        <v>1.1051057322742247E-2</v>
      </c>
      <c r="M598">
        <f t="shared" si="9"/>
        <v>720219966186.72009</v>
      </c>
      <c r="N598">
        <f>Table2[[#This Row],[Absolute Value of Return]]/Table2[[#This Row],[Dollar Volume]]</f>
        <v>1.5344003001268106E-14</v>
      </c>
      <c r="O598">
        <f>Table2[[#This Row],[Amihud LIQ]]*1000000</f>
        <v>1.5344003001268107E-8</v>
      </c>
      <c r="P598">
        <f>Table2[[#This Row],[Amihud LIQ]]*1000000000</f>
        <v>1.5344003001268106E-5</v>
      </c>
    </row>
    <row r="599" spans="1:16" x14ac:dyDescent="0.2">
      <c r="A599" s="1">
        <v>37397</v>
      </c>
      <c r="B599">
        <v>1091.8800000000001</v>
      </c>
      <c r="C599">
        <v>1099.55</v>
      </c>
      <c r="D599">
        <v>1079.08</v>
      </c>
      <c r="E599">
        <v>1079.8800000000001</v>
      </c>
      <c r="F599">
        <v>666944444</v>
      </c>
      <c r="K599">
        <f>LN(E600/Table1[[#This Row],[Close]])</f>
        <v>5.6697136967083315E-3</v>
      </c>
      <c r="L599">
        <f>ABS(Table2[[#This Row],[Daily Log Return]])</f>
        <v>5.6697136967083315E-3</v>
      </c>
      <c r="M599">
        <f t="shared" si="9"/>
        <v>685580292463.55994</v>
      </c>
      <c r="N599">
        <f>Table2[[#This Row],[Absolute Value of Return]]/Table2[[#This Row],[Dollar Volume]]</f>
        <v>8.2699484787329842E-15</v>
      </c>
      <c r="O599">
        <f>Table2[[#This Row],[Amihud LIQ]]*1000000</f>
        <v>8.2699484787329837E-9</v>
      </c>
      <c r="P599">
        <f>Table2[[#This Row],[Amihud LIQ]]*1000000000</f>
        <v>8.2699484787329843E-6</v>
      </c>
    </row>
    <row r="600" spans="1:16" x14ac:dyDescent="0.2">
      <c r="A600" s="1">
        <v>37398</v>
      </c>
      <c r="B600">
        <v>1079.8800000000001</v>
      </c>
      <c r="C600">
        <v>1086.02</v>
      </c>
      <c r="D600">
        <v>1075.6400000000001</v>
      </c>
      <c r="E600">
        <v>1086.02</v>
      </c>
      <c r="F600">
        <v>631277778</v>
      </c>
      <c r="K600">
        <f>LN(E601/Table1[[#This Row],[Close]])</f>
        <v>1.0132467247941635E-2</v>
      </c>
      <c r="L600">
        <f>ABS(Table2[[#This Row],[Daily Log Return]])</f>
        <v>1.0132467247941635E-2</v>
      </c>
      <c r="M600">
        <f t="shared" si="9"/>
        <v>727059295311.76001</v>
      </c>
      <c r="N600">
        <f>Table2[[#This Row],[Absolute Value of Return]]/Table2[[#This Row],[Dollar Volume]]</f>
        <v>1.3936232317333726E-14</v>
      </c>
      <c r="O600">
        <f>Table2[[#This Row],[Amihud LIQ]]*1000000</f>
        <v>1.3936232317333726E-8</v>
      </c>
      <c r="P600">
        <f>Table2[[#This Row],[Amihud LIQ]]*1000000000</f>
        <v>1.3936232317333726E-5</v>
      </c>
    </row>
    <row r="601" spans="1:16" x14ac:dyDescent="0.2">
      <c r="A601" s="1">
        <v>37399</v>
      </c>
      <c r="B601">
        <v>1086.02</v>
      </c>
      <c r="C601">
        <v>1097.0999999999999</v>
      </c>
      <c r="D601">
        <v>1080.55</v>
      </c>
      <c r="E601">
        <v>1097.08</v>
      </c>
      <c r="F601">
        <v>662722222</v>
      </c>
      <c r="K601">
        <f>LN(E602/Table1[[#This Row],[Close]])</f>
        <v>-1.2160267227536129E-2</v>
      </c>
      <c r="L601">
        <f>ABS(Table2[[#This Row],[Daily Log Return]])</f>
        <v>1.2160267227536129E-2</v>
      </c>
      <c r="M601">
        <f t="shared" si="9"/>
        <v>533119015675.97998</v>
      </c>
      <c r="N601">
        <f>Table2[[#This Row],[Absolute Value of Return]]/Table2[[#This Row],[Dollar Volume]]</f>
        <v>2.2809667016130069E-14</v>
      </c>
      <c r="O601">
        <f>Table2[[#This Row],[Amihud LIQ]]*1000000</f>
        <v>2.2809667016130068E-8</v>
      </c>
      <c r="P601">
        <f>Table2[[#This Row],[Amihud LIQ]]*1000000000</f>
        <v>2.2809667016130068E-5</v>
      </c>
    </row>
    <row r="602" spans="1:16" x14ac:dyDescent="0.2">
      <c r="A602" s="1">
        <v>37400</v>
      </c>
      <c r="B602">
        <v>1097.08</v>
      </c>
      <c r="C602">
        <v>1097.08</v>
      </c>
      <c r="D602">
        <v>1082.19</v>
      </c>
      <c r="E602">
        <v>1083.82</v>
      </c>
      <c r="F602">
        <v>491888889</v>
      </c>
      <c r="K602">
        <f>LN(E603/Table1[[#This Row],[Close]])</f>
        <v>-8.589868279756472E-3</v>
      </c>
      <c r="L602">
        <f>ABS(Table2[[#This Row],[Daily Log Return]])</f>
        <v>8.589868279756472E-3</v>
      </c>
      <c r="M602">
        <f t="shared" si="9"/>
        <v>594882819325.04993</v>
      </c>
      <c r="N602">
        <f>Table2[[#This Row],[Absolute Value of Return]]/Table2[[#This Row],[Dollar Volume]]</f>
        <v>1.443959717899145E-14</v>
      </c>
      <c r="O602">
        <f>Table2[[#This Row],[Amihud LIQ]]*1000000</f>
        <v>1.443959717899145E-8</v>
      </c>
      <c r="P602">
        <f>Table2[[#This Row],[Amihud LIQ]]*1000000000</f>
        <v>1.443959717899145E-5</v>
      </c>
    </row>
    <row r="603" spans="1:16" x14ac:dyDescent="0.2">
      <c r="A603" s="1">
        <v>37404</v>
      </c>
      <c r="B603">
        <v>1083.82</v>
      </c>
      <c r="C603">
        <v>1085.98</v>
      </c>
      <c r="D603">
        <v>1070.31</v>
      </c>
      <c r="E603">
        <v>1074.55</v>
      </c>
      <c r="F603">
        <v>553611111</v>
      </c>
      <c r="K603">
        <f>LN(E604/Table1[[#This Row],[Close]])</f>
        <v>-6.43263149577429E-3</v>
      </c>
      <c r="L603">
        <f>ABS(Table2[[#This Row],[Daily Log Return]])</f>
        <v>6.43263149577429E-3</v>
      </c>
      <c r="M603">
        <f t="shared" si="9"/>
        <v>641663660000</v>
      </c>
      <c r="N603">
        <f>Table2[[#This Row],[Absolute Value of Return]]/Table2[[#This Row],[Dollar Volume]]</f>
        <v>1.0024927227099459E-14</v>
      </c>
      <c r="O603">
        <f>Table2[[#This Row],[Amihud LIQ]]*1000000</f>
        <v>1.0024927227099458E-8</v>
      </c>
      <c r="P603">
        <f>Table2[[#This Row],[Amihud LIQ]]*1000000000</f>
        <v>1.0024927227099459E-5</v>
      </c>
    </row>
    <row r="604" spans="1:16" x14ac:dyDescent="0.2">
      <c r="A604" s="1">
        <v>37405</v>
      </c>
      <c r="B604">
        <v>1074.55</v>
      </c>
      <c r="C604">
        <v>1074.83</v>
      </c>
      <c r="D604">
        <v>1067.6600000000001</v>
      </c>
      <c r="E604">
        <v>1067.6600000000001</v>
      </c>
      <c r="F604">
        <v>601000000</v>
      </c>
      <c r="K604">
        <f>LN(E605/Table1[[#This Row],[Close]])</f>
        <v>-2.8138384289613833E-3</v>
      </c>
      <c r="L604">
        <f>ABS(Table2[[#This Row],[Daily Log Return]])</f>
        <v>2.8138384289613833E-3</v>
      </c>
      <c r="M604">
        <f t="shared" si="9"/>
        <v>760995309125.4801</v>
      </c>
      <c r="N604">
        <f>Table2[[#This Row],[Absolute Value of Return]]/Table2[[#This Row],[Dollar Volume]]</f>
        <v>3.6975765753339369E-15</v>
      </c>
      <c r="O604">
        <f>Table2[[#This Row],[Amihud LIQ]]*1000000</f>
        <v>3.6975765753339371E-9</v>
      </c>
      <c r="P604">
        <f>Table2[[#This Row],[Amihud LIQ]]*1000000000</f>
        <v>3.697576575333937E-6</v>
      </c>
    </row>
    <row r="605" spans="1:16" x14ac:dyDescent="0.2">
      <c r="A605" s="1">
        <v>37406</v>
      </c>
      <c r="B605">
        <v>1067.6600000000001</v>
      </c>
      <c r="C605">
        <v>1069.5</v>
      </c>
      <c r="D605">
        <v>1054.26</v>
      </c>
      <c r="E605">
        <v>1064.6600000000001</v>
      </c>
      <c r="F605">
        <v>714777778</v>
      </c>
      <c r="K605">
        <f>LN(E606/Table1[[#This Row],[Close]])</f>
        <v>2.3266733453147876E-3</v>
      </c>
      <c r="L605">
        <f>ABS(Table2[[#This Row],[Daily Log Return]])</f>
        <v>2.3266733453147876E-3</v>
      </c>
      <c r="M605">
        <f t="shared" si="9"/>
        <v>757254400992.54004</v>
      </c>
      <c r="N605">
        <f>Table2[[#This Row],[Absolute Value of Return]]/Table2[[#This Row],[Dollar Volume]]</f>
        <v>3.072512146862661E-15</v>
      </c>
      <c r="O605">
        <f>Table2[[#This Row],[Amihud LIQ]]*1000000</f>
        <v>3.0725121468626611E-9</v>
      </c>
      <c r="P605">
        <f>Table2[[#This Row],[Amihud LIQ]]*1000000000</f>
        <v>3.0725121468626612E-6</v>
      </c>
    </row>
    <row r="606" spans="1:16" x14ac:dyDescent="0.2">
      <c r="A606" s="1">
        <v>37407</v>
      </c>
      <c r="B606">
        <v>1064.6600000000001</v>
      </c>
      <c r="C606">
        <v>1079.93</v>
      </c>
      <c r="D606">
        <v>1064.6600000000001</v>
      </c>
      <c r="E606">
        <v>1067.1400000000001</v>
      </c>
      <c r="F606">
        <v>709611111</v>
      </c>
      <c r="K606">
        <f>LN(E607/Table1[[#This Row],[Close]])</f>
        <v>-2.5107827066795554E-2</v>
      </c>
      <c r="L606">
        <f>ABS(Table2[[#This Row],[Daily Log Return]])</f>
        <v>2.5107827066795554E-2</v>
      </c>
      <c r="M606">
        <f t="shared" si="9"/>
        <v>765651401990.96008</v>
      </c>
      <c r="N606">
        <f>Table2[[#This Row],[Absolute Value of Return]]/Table2[[#This Row],[Dollar Volume]]</f>
        <v>3.2792765743661497E-14</v>
      </c>
      <c r="O606">
        <f>Table2[[#This Row],[Amihud LIQ]]*1000000</f>
        <v>3.2792765743661499E-8</v>
      </c>
      <c r="P606">
        <f>Table2[[#This Row],[Amihud LIQ]]*1000000000</f>
        <v>3.27927657436615E-5</v>
      </c>
    </row>
    <row r="607" spans="1:16" x14ac:dyDescent="0.2">
      <c r="A607" s="1">
        <v>37410</v>
      </c>
      <c r="B607">
        <v>1067.1400000000001</v>
      </c>
      <c r="C607">
        <v>1070.74</v>
      </c>
      <c r="D607">
        <v>1039.9000000000001</v>
      </c>
      <c r="E607">
        <v>1040.68</v>
      </c>
      <c r="F607">
        <v>735722222</v>
      </c>
      <c r="K607">
        <f>LN(E608/Table1[[#This Row],[Close]])</f>
        <v>9.6090555740701742E-6</v>
      </c>
      <c r="L607">
        <f>ABS(Table2[[#This Row],[Daily Log Return]])</f>
        <v>9.6090555740701742E-6</v>
      </c>
      <c r="M607">
        <f t="shared" si="9"/>
        <v>847931085786.82007</v>
      </c>
      <c r="N607">
        <f>Table2[[#This Row],[Absolute Value of Return]]/Table2[[#This Row],[Dollar Volume]]</f>
        <v>1.1332354403723329E-17</v>
      </c>
      <c r="O607">
        <f>Table2[[#This Row],[Amihud LIQ]]*1000000</f>
        <v>1.1332354403723329E-11</v>
      </c>
      <c r="P607">
        <f>Table2[[#This Row],[Amihud LIQ]]*1000000000</f>
        <v>1.1332354403723329E-8</v>
      </c>
    </row>
    <row r="608" spans="1:16" x14ac:dyDescent="0.2">
      <c r="A608" s="1">
        <v>37411</v>
      </c>
      <c r="B608">
        <v>1040.68</v>
      </c>
      <c r="C608">
        <v>1046.06</v>
      </c>
      <c r="D608">
        <v>1030.52</v>
      </c>
      <c r="E608">
        <v>1040.69</v>
      </c>
      <c r="F608">
        <v>814777778</v>
      </c>
      <c r="K608">
        <f>LN(E609/Table1[[#This Row],[Close]])</f>
        <v>8.8109668403229223E-3</v>
      </c>
      <c r="L608">
        <f>ABS(Table2[[#This Row],[Daily Log Return]])</f>
        <v>8.8109668403229223E-3</v>
      </c>
      <c r="M608">
        <f t="shared" si="9"/>
        <v>758319439122.20007</v>
      </c>
      <c r="N608">
        <f>Table2[[#This Row],[Absolute Value of Return]]/Table2[[#This Row],[Dollar Volume]]</f>
        <v>1.1619070256885597E-14</v>
      </c>
      <c r="O608">
        <f>Table2[[#This Row],[Amihud LIQ]]*1000000</f>
        <v>1.1619070256885597E-8</v>
      </c>
      <c r="P608">
        <f>Table2[[#This Row],[Amihud LIQ]]*1000000000</f>
        <v>1.1619070256885596E-5</v>
      </c>
    </row>
    <row r="609" spans="1:16" x14ac:dyDescent="0.2">
      <c r="A609" s="1">
        <v>37412</v>
      </c>
      <c r="B609">
        <v>1040.69</v>
      </c>
      <c r="C609">
        <v>1050.1099999999999</v>
      </c>
      <c r="D609">
        <v>1038.8399999999999</v>
      </c>
      <c r="E609">
        <v>1049.9000000000001</v>
      </c>
      <c r="F609">
        <v>722277778</v>
      </c>
      <c r="K609">
        <f>LN(E610/Table1[[#This Row],[Close]])</f>
        <v>-1.9961702715886081E-2</v>
      </c>
      <c r="L609">
        <f>ABS(Table2[[#This Row],[Daily Log Return]])</f>
        <v>1.9961702715886081E-2</v>
      </c>
      <c r="M609">
        <f t="shared" si="9"/>
        <v>915657624771.30005</v>
      </c>
      <c r="N609">
        <f>Table2[[#This Row],[Absolute Value of Return]]/Table2[[#This Row],[Dollar Volume]]</f>
        <v>2.1800400254267344E-14</v>
      </c>
      <c r="O609">
        <f>Table2[[#This Row],[Amihud LIQ]]*1000000</f>
        <v>2.1800400254267345E-8</v>
      </c>
      <c r="P609">
        <f>Table2[[#This Row],[Amihud LIQ]]*1000000000</f>
        <v>2.1800400254267343E-5</v>
      </c>
    </row>
    <row r="610" spans="1:16" x14ac:dyDescent="0.2">
      <c r="A610" s="1">
        <v>37413</v>
      </c>
      <c r="B610">
        <v>1049.9000000000001</v>
      </c>
      <c r="C610">
        <v>1049.9000000000001</v>
      </c>
      <c r="D610">
        <v>1026.9100000000001</v>
      </c>
      <c r="E610">
        <v>1029.1500000000001</v>
      </c>
      <c r="F610">
        <v>889722222</v>
      </c>
      <c r="K610">
        <f>LN(E611/Table1[[#This Row],[Close]])</f>
        <v>-1.5753547805544342E-3</v>
      </c>
      <c r="L610">
        <f>ABS(Table2[[#This Row],[Daily Log Return]])</f>
        <v>1.5753547805544342E-3</v>
      </c>
      <c r="M610">
        <f t="shared" si="9"/>
        <v>765681105342.51001</v>
      </c>
      <c r="N610">
        <f>Table2[[#This Row],[Absolute Value of Return]]/Table2[[#This Row],[Dollar Volume]]</f>
        <v>2.0574554727319998E-15</v>
      </c>
      <c r="O610">
        <f>Table2[[#This Row],[Amihud LIQ]]*1000000</f>
        <v>2.0574554727319996E-9</v>
      </c>
      <c r="P610">
        <f>Table2[[#This Row],[Amihud LIQ]]*1000000000</f>
        <v>2.057455472732E-6</v>
      </c>
    </row>
    <row r="611" spans="1:16" x14ac:dyDescent="0.2">
      <c r="A611" s="1">
        <v>37414</v>
      </c>
      <c r="B611">
        <v>1029.1500000000001</v>
      </c>
      <c r="C611">
        <v>1033.02</v>
      </c>
      <c r="D611">
        <v>1012.49</v>
      </c>
      <c r="E611">
        <v>1027.53</v>
      </c>
      <c r="F611">
        <v>745166667</v>
      </c>
      <c r="K611">
        <f>LN(E612/Table1[[#This Row],[Close]])</f>
        <v>3.1191268419541005E-3</v>
      </c>
      <c r="L611">
        <f>ABS(Table2[[#This Row],[Daily Log Return]])</f>
        <v>3.1191268419541005E-3</v>
      </c>
      <c r="M611">
        <f t="shared" si="9"/>
        <v>702162993104.28003</v>
      </c>
      <c r="N611">
        <f>Table2[[#This Row],[Absolute Value of Return]]/Table2[[#This Row],[Dollar Volume]]</f>
        <v>4.4421692293471114E-15</v>
      </c>
      <c r="O611">
        <f>Table2[[#This Row],[Amihud LIQ]]*1000000</f>
        <v>4.4421692293471112E-9</v>
      </c>
      <c r="P611">
        <f>Table2[[#This Row],[Amihud LIQ]]*1000000000</f>
        <v>4.4421692293471112E-6</v>
      </c>
    </row>
    <row r="612" spans="1:16" x14ac:dyDescent="0.2">
      <c r="A612" s="1">
        <v>37417</v>
      </c>
      <c r="B612">
        <v>1027.53</v>
      </c>
      <c r="C612">
        <v>1038.18</v>
      </c>
      <c r="D612">
        <v>1025.45</v>
      </c>
      <c r="E612">
        <v>1030.74</v>
      </c>
      <c r="F612">
        <v>681222222</v>
      </c>
      <c r="K612">
        <f>LN(E613/Table1[[#This Row],[Close]])</f>
        <v>-1.6768640859479839E-2</v>
      </c>
      <c r="L612">
        <f>ABS(Table2[[#This Row],[Daily Log Return]])</f>
        <v>1.6768640859479839E-2</v>
      </c>
      <c r="M612">
        <f t="shared" si="9"/>
        <v>682715911561.59998</v>
      </c>
      <c r="N612">
        <f>Table2[[#This Row],[Absolute Value of Return]]/Table2[[#This Row],[Dollar Volume]]</f>
        <v>2.4561666976714137E-14</v>
      </c>
      <c r="O612">
        <f>Table2[[#This Row],[Amihud LIQ]]*1000000</f>
        <v>2.4561666976714136E-8</v>
      </c>
      <c r="P612">
        <f>Table2[[#This Row],[Amihud LIQ]]*1000000000</f>
        <v>2.4561666976714138E-5</v>
      </c>
    </row>
    <row r="613" spans="1:16" x14ac:dyDescent="0.2">
      <c r="A613" s="1">
        <v>37418</v>
      </c>
      <c r="B613">
        <v>1030.74</v>
      </c>
      <c r="C613">
        <v>1039.04</v>
      </c>
      <c r="D613">
        <v>1012.94</v>
      </c>
      <c r="E613">
        <v>1013.6</v>
      </c>
      <c r="F613">
        <v>673555556</v>
      </c>
      <c r="K613">
        <f>LN(E614/Table1[[#This Row],[Close]])</f>
        <v>6.549146750186619E-3</v>
      </c>
      <c r="L613">
        <f>ABS(Table2[[#This Row],[Daily Log Return]])</f>
        <v>6.549146750186619E-3</v>
      </c>
      <c r="M613">
        <f t="shared" si="9"/>
        <v>1017834048217.72</v>
      </c>
      <c r="N613">
        <f>Table2[[#This Row],[Absolute Value of Return]]/Table2[[#This Row],[Dollar Volume]]</f>
        <v>6.4343954318039504E-15</v>
      </c>
      <c r="O613">
        <f>Table2[[#This Row],[Amihud LIQ]]*1000000</f>
        <v>6.4343954318039508E-9</v>
      </c>
      <c r="P613">
        <f>Table2[[#This Row],[Amihud LIQ]]*1000000000</f>
        <v>6.4343954318039501E-6</v>
      </c>
    </row>
    <row r="614" spans="1:16" x14ac:dyDescent="0.2">
      <c r="A614" s="1">
        <v>37419</v>
      </c>
      <c r="B614">
        <v>1013.26</v>
      </c>
      <c r="C614">
        <v>1021.85</v>
      </c>
      <c r="D614">
        <v>1002.58</v>
      </c>
      <c r="E614">
        <v>1020.26</v>
      </c>
      <c r="F614">
        <v>997622222</v>
      </c>
      <c r="K614">
        <f>LN(E615/Table1[[#This Row],[Close]])</f>
        <v>-1.0542904406393473E-2</v>
      </c>
      <c r="L614">
        <f>ABS(Table2[[#This Row],[Daily Log Return]])</f>
        <v>1.0542904406393473E-2</v>
      </c>
      <c r="M614">
        <f t="shared" si="9"/>
        <v>788298099663.47998</v>
      </c>
      <c r="N614">
        <f>Table2[[#This Row],[Absolute Value of Return]]/Table2[[#This Row],[Dollar Volume]]</f>
        <v>1.337426084230595E-14</v>
      </c>
      <c r="O614">
        <f>Table2[[#This Row],[Amihud LIQ]]*1000000</f>
        <v>1.3374260842305949E-8</v>
      </c>
      <c r="P614">
        <f>Table2[[#This Row],[Amihud LIQ]]*1000000000</f>
        <v>1.337426084230595E-5</v>
      </c>
    </row>
    <row r="615" spans="1:16" x14ac:dyDescent="0.2">
      <c r="A615" s="1">
        <v>37420</v>
      </c>
      <c r="B615">
        <v>1020.26</v>
      </c>
      <c r="C615">
        <v>1023.47</v>
      </c>
      <c r="D615">
        <v>1008.12</v>
      </c>
      <c r="E615">
        <v>1009.56</v>
      </c>
      <c r="F615">
        <v>780833333</v>
      </c>
      <c r="K615">
        <f>LN(E616/Table1[[#This Row],[Close]])</f>
        <v>-2.2708914327111392E-3</v>
      </c>
      <c r="L615">
        <f>ABS(Table2[[#This Row],[Daily Log Return]])</f>
        <v>2.2708914327111392E-3</v>
      </c>
      <c r="M615">
        <f t="shared" si="9"/>
        <v>866811794892.12</v>
      </c>
      <c r="N615">
        <f>Table2[[#This Row],[Absolute Value of Return]]/Table2[[#This Row],[Dollar Volume]]</f>
        <v>2.6198206416812376E-15</v>
      </c>
      <c r="O615">
        <f>Table2[[#This Row],[Amihud LIQ]]*1000000</f>
        <v>2.6198206416812377E-9</v>
      </c>
      <c r="P615">
        <f>Table2[[#This Row],[Amihud LIQ]]*1000000000</f>
        <v>2.6198206416812378E-6</v>
      </c>
    </row>
    <row r="616" spans="1:16" x14ac:dyDescent="0.2">
      <c r="A616" s="1">
        <v>37421</v>
      </c>
      <c r="B616">
        <v>1009.56</v>
      </c>
      <c r="C616">
        <v>1009.56</v>
      </c>
      <c r="D616">
        <v>981.63</v>
      </c>
      <c r="E616">
        <v>1007.27</v>
      </c>
      <c r="F616">
        <v>860555556</v>
      </c>
      <c r="K616">
        <f>LN(E617/Table1[[#This Row],[Close]])</f>
        <v>2.8287522103781288E-2</v>
      </c>
      <c r="L616">
        <f>ABS(Table2[[#This Row],[Daily Log Return]])</f>
        <v>2.8287522103781288E-2</v>
      </c>
      <c r="M616">
        <f t="shared" si="9"/>
        <v>711848790000</v>
      </c>
      <c r="N616">
        <f>Table2[[#This Row],[Absolute Value of Return]]/Table2[[#This Row],[Dollar Volume]]</f>
        <v>3.97381052003773E-14</v>
      </c>
      <c r="O616">
        <f>Table2[[#This Row],[Amihud LIQ]]*1000000</f>
        <v>3.9738105200377302E-8</v>
      </c>
      <c r="P616">
        <f>Table2[[#This Row],[Amihud LIQ]]*1000000000</f>
        <v>3.9738105200377297E-5</v>
      </c>
    </row>
    <row r="617" spans="1:16" x14ac:dyDescent="0.2">
      <c r="A617" s="1">
        <v>37424</v>
      </c>
      <c r="B617">
        <v>1007.27</v>
      </c>
      <c r="C617">
        <v>1036.17</v>
      </c>
      <c r="D617">
        <v>1007.27</v>
      </c>
      <c r="E617">
        <v>1036.17</v>
      </c>
      <c r="F617">
        <v>687000000</v>
      </c>
      <c r="K617">
        <f>LN(E618/Table1[[#This Row],[Close]])</f>
        <v>9.3570191700484537E-4</v>
      </c>
      <c r="L617">
        <f>ABS(Table2[[#This Row],[Daily Log Return]])</f>
        <v>9.3570191700484537E-4</v>
      </c>
      <c r="M617">
        <f t="shared" si="9"/>
        <v>687450962987.62012</v>
      </c>
      <c r="N617">
        <f>Table2[[#This Row],[Absolute Value of Return]]/Table2[[#This Row],[Dollar Volume]]</f>
        <v>1.3611180540621279E-15</v>
      </c>
      <c r="O617">
        <f>Table2[[#This Row],[Amihud LIQ]]*1000000</f>
        <v>1.3611180540621278E-9</v>
      </c>
      <c r="P617">
        <f>Table2[[#This Row],[Amihud LIQ]]*1000000000</f>
        <v>1.3611180540621278E-6</v>
      </c>
    </row>
    <row r="618" spans="1:16" x14ac:dyDescent="0.2">
      <c r="A618" s="1">
        <v>37425</v>
      </c>
      <c r="B618">
        <v>1036.17</v>
      </c>
      <c r="C618">
        <v>1040.83</v>
      </c>
      <c r="D618">
        <v>1030.92</v>
      </c>
      <c r="E618">
        <v>1037.1400000000001</v>
      </c>
      <c r="F618">
        <v>662833333</v>
      </c>
      <c r="K618">
        <f>LN(E619/Table1[[#This Row],[Close]])</f>
        <v>-1.6674101630108018E-2</v>
      </c>
      <c r="L618">
        <f>ABS(Table2[[#This Row],[Daily Log Return]])</f>
        <v>1.6674101630108018E-2</v>
      </c>
      <c r="M618">
        <f t="shared" si="9"/>
        <v>757115910782.21997</v>
      </c>
      <c r="N618">
        <f>Table2[[#This Row],[Absolute Value of Return]]/Table2[[#This Row],[Dollar Volume]]</f>
        <v>2.2023182174154874E-14</v>
      </c>
      <c r="O618">
        <f>Table2[[#This Row],[Amihud LIQ]]*1000000</f>
        <v>2.2023182174154874E-8</v>
      </c>
      <c r="P618">
        <f>Table2[[#This Row],[Amihud LIQ]]*1000000000</f>
        <v>2.2023182174154873E-5</v>
      </c>
    </row>
    <row r="619" spans="1:16" x14ac:dyDescent="0.2">
      <c r="A619" s="1">
        <v>37426</v>
      </c>
      <c r="B619">
        <v>1037.1400000000001</v>
      </c>
      <c r="C619">
        <v>1037.6099999999999</v>
      </c>
      <c r="D619">
        <v>1017.88</v>
      </c>
      <c r="E619">
        <v>1019.99</v>
      </c>
      <c r="F619">
        <v>742277778</v>
      </c>
      <c r="K619">
        <f>LN(E620/Table1[[#This Row],[Close]])</f>
        <v>-1.3522522813193345E-2</v>
      </c>
      <c r="L619">
        <f>ABS(Table2[[#This Row],[Daily Log Return]])</f>
        <v>1.3522522813193345E-2</v>
      </c>
      <c r="M619">
        <f t="shared" si="9"/>
        <v>776911785447.23999</v>
      </c>
      <c r="N619">
        <f>Table2[[#This Row],[Absolute Value of Return]]/Table2[[#This Row],[Dollar Volume]]</f>
        <v>1.740548034730728E-14</v>
      </c>
      <c r="O619">
        <f>Table2[[#This Row],[Amihud LIQ]]*1000000</f>
        <v>1.7405480347307278E-8</v>
      </c>
      <c r="P619">
        <f>Table2[[#This Row],[Amihud LIQ]]*1000000000</f>
        <v>1.7405480347307279E-5</v>
      </c>
    </row>
    <row r="620" spans="1:16" x14ac:dyDescent="0.2">
      <c r="A620" s="1">
        <v>37427</v>
      </c>
      <c r="B620">
        <v>1019.99</v>
      </c>
      <c r="C620">
        <v>1023.33</v>
      </c>
      <c r="D620">
        <v>1004.59</v>
      </c>
      <c r="E620">
        <v>1006.29</v>
      </c>
      <c r="F620">
        <v>772055556</v>
      </c>
      <c r="K620">
        <f>LN(E621/Table1[[#This Row],[Close]])</f>
        <v>-1.718970076263629E-2</v>
      </c>
      <c r="L620">
        <f>ABS(Table2[[#This Row],[Daily Log Return]])</f>
        <v>1.718970076263629E-2</v>
      </c>
      <c r="M620">
        <f t="shared" si="9"/>
        <v>822744671330.92004</v>
      </c>
      <c r="N620">
        <f>Table2[[#This Row],[Absolute Value of Return]]/Table2[[#This Row],[Dollar Volume]]</f>
        <v>2.0893117101359309E-14</v>
      </c>
      <c r="O620">
        <f>Table2[[#This Row],[Amihud LIQ]]*1000000</f>
        <v>2.0893117101359309E-8</v>
      </c>
      <c r="P620">
        <f>Table2[[#This Row],[Amihud LIQ]]*1000000000</f>
        <v>2.0893117101359308E-5</v>
      </c>
    </row>
    <row r="621" spans="1:16" x14ac:dyDescent="0.2">
      <c r="A621" s="1">
        <v>37428</v>
      </c>
      <c r="B621">
        <v>1006.29</v>
      </c>
      <c r="C621">
        <v>1006.29</v>
      </c>
      <c r="D621">
        <v>985.65</v>
      </c>
      <c r="E621">
        <v>989.14</v>
      </c>
      <c r="F621">
        <v>831777778</v>
      </c>
      <c r="K621">
        <f>LN(E622/Table1[[#This Row],[Close]])</f>
        <v>3.6127717335044099E-3</v>
      </c>
      <c r="L621">
        <f>ABS(Table2[[#This Row],[Daily Log Return]])</f>
        <v>3.6127717335044099E-3</v>
      </c>
      <c r="M621">
        <f t="shared" si="9"/>
        <v>856276151552.32007</v>
      </c>
      <c r="N621">
        <f>Table2[[#This Row],[Absolute Value of Return]]/Table2[[#This Row],[Dollar Volume]]</f>
        <v>4.2191665935748795E-15</v>
      </c>
      <c r="O621">
        <f>Table2[[#This Row],[Amihud LIQ]]*1000000</f>
        <v>4.2191665935748793E-9</v>
      </c>
      <c r="P621">
        <f>Table2[[#This Row],[Amihud LIQ]]*1000000000</f>
        <v>4.2191665935748792E-6</v>
      </c>
    </row>
    <row r="622" spans="1:16" x14ac:dyDescent="0.2">
      <c r="A622" s="1">
        <v>37431</v>
      </c>
      <c r="B622">
        <v>989.14</v>
      </c>
      <c r="C622">
        <v>1002.11</v>
      </c>
      <c r="D622">
        <v>970.85</v>
      </c>
      <c r="E622">
        <v>992.72</v>
      </c>
      <c r="F622">
        <v>862555556</v>
      </c>
      <c r="K622">
        <f>LN(E623/Table1[[#This Row],[Close]])</f>
        <v>-1.6842631717230203E-2</v>
      </c>
      <c r="L622">
        <f>ABS(Table2[[#This Row],[Daily Log Return]])</f>
        <v>1.6842631717230203E-2</v>
      </c>
      <c r="M622">
        <f t="shared" si="9"/>
        <v>820879509566.16003</v>
      </c>
      <c r="N622">
        <f>Table2[[#This Row],[Absolute Value of Return]]/Table2[[#This Row],[Dollar Volume]]</f>
        <v>2.0517787959077744E-14</v>
      </c>
      <c r="O622">
        <f>Table2[[#This Row],[Amihud LIQ]]*1000000</f>
        <v>2.0517787959077745E-8</v>
      </c>
      <c r="P622">
        <f>Table2[[#This Row],[Amihud LIQ]]*1000000000</f>
        <v>2.0517787959077744E-5</v>
      </c>
    </row>
    <row r="623" spans="1:16" x14ac:dyDescent="0.2">
      <c r="A623" s="1">
        <v>37432</v>
      </c>
      <c r="B623">
        <v>992.72</v>
      </c>
      <c r="C623">
        <v>1005.88</v>
      </c>
      <c r="D623">
        <v>974.21</v>
      </c>
      <c r="E623">
        <v>976.14</v>
      </c>
      <c r="F623">
        <v>840944444</v>
      </c>
      <c r="K623">
        <f>LN(E624/Table1[[#This Row],[Close]])</f>
        <v>-2.6773777707164029E-3</v>
      </c>
      <c r="L623">
        <f>ABS(Table2[[#This Row],[Daily Log Return]])</f>
        <v>2.6773777707164029E-3</v>
      </c>
      <c r="M623">
        <f t="shared" si="9"/>
        <v>1089428746500</v>
      </c>
      <c r="N623">
        <f>Table2[[#This Row],[Absolute Value of Return]]/Table2[[#This Row],[Dollar Volume]]</f>
        <v>2.4575978734891984E-15</v>
      </c>
      <c r="O623">
        <f>Table2[[#This Row],[Amihud LIQ]]*1000000</f>
        <v>2.4575978734891985E-9</v>
      </c>
      <c r="P623">
        <f>Table2[[#This Row],[Amihud LIQ]]*1000000000</f>
        <v>2.4575978734891986E-6</v>
      </c>
    </row>
    <row r="624" spans="1:16" x14ac:dyDescent="0.2">
      <c r="A624" s="1">
        <v>37433</v>
      </c>
      <c r="B624">
        <v>976.14</v>
      </c>
      <c r="C624">
        <v>977.43</v>
      </c>
      <c r="D624">
        <v>952.92</v>
      </c>
      <c r="E624">
        <v>973.53</v>
      </c>
      <c r="F624">
        <v>1119050000</v>
      </c>
      <c r="K624">
        <f>LN(E625/Table1[[#This Row],[Close]])</f>
        <v>1.7422557928425595E-2</v>
      </c>
      <c r="L624">
        <f>ABS(Table2[[#This Row],[Daily Log Return]])</f>
        <v>1.7422557928425595E-2</v>
      </c>
      <c r="M624">
        <f t="shared" si="9"/>
        <v>1050408613003.12</v>
      </c>
      <c r="N624">
        <f>Table2[[#This Row],[Absolute Value of Return]]/Table2[[#This Row],[Dollar Volume]]</f>
        <v>1.6586457605878224E-14</v>
      </c>
      <c r="O624">
        <f>Table2[[#This Row],[Amihud LIQ]]*1000000</f>
        <v>1.6586457605878224E-8</v>
      </c>
      <c r="P624">
        <f>Table2[[#This Row],[Amihud LIQ]]*1000000000</f>
        <v>1.6586457605878226E-5</v>
      </c>
    </row>
    <row r="625" spans="1:16" x14ac:dyDescent="0.2">
      <c r="A625" s="1">
        <v>37434</v>
      </c>
      <c r="B625">
        <v>973.53</v>
      </c>
      <c r="C625">
        <v>990.67</v>
      </c>
      <c r="D625">
        <v>963.74</v>
      </c>
      <c r="E625">
        <v>990.64</v>
      </c>
      <c r="F625">
        <v>1060333333</v>
      </c>
      <c r="K625">
        <f>LN(E626/Table1[[#This Row],[Close]])</f>
        <v>-8.2809049095504525E-4</v>
      </c>
      <c r="L625">
        <f>ABS(Table2[[#This Row],[Daily Log Return]])</f>
        <v>8.2809049095504525E-4</v>
      </c>
      <c r="M625">
        <f t="shared" si="9"/>
        <v>1164138299890.02</v>
      </c>
      <c r="N625">
        <f>Table2[[#This Row],[Absolute Value of Return]]/Table2[[#This Row],[Dollar Volume]]</f>
        <v>7.1133343094482643E-16</v>
      </c>
      <c r="O625">
        <f>Table2[[#This Row],[Amihud LIQ]]*1000000</f>
        <v>7.1133343094482642E-10</v>
      </c>
      <c r="P625">
        <f>Table2[[#This Row],[Amihud LIQ]]*1000000000</f>
        <v>7.113334309448264E-7</v>
      </c>
    </row>
    <row r="626" spans="1:16" x14ac:dyDescent="0.2">
      <c r="A626" s="1">
        <v>37435</v>
      </c>
      <c r="B626">
        <v>990.64</v>
      </c>
      <c r="C626">
        <v>1001.79</v>
      </c>
      <c r="D626">
        <v>988.31</v>
      </c>
      <c r="E626">
        <v>989.82</v>
      </c>
      <c r="F626">
        <v>1176111111</v>
      </c>
      <c r="K626">
        <f>LN(E627/Table1[[#This Row],[Close]])</f>
        <v>-2.1619758882933146E-2</v>
      </c>
      <c r="L626">
        <f>ABS(Table2[[#This Row],[Daily Log Return]])</f>
        <v>2.1619758882933146E-2</v>
      </c>
      <c r="M626">
        <f t="shared" si="9"/>
        <v>767116985680.59998</v>
      </c>
      <c r="N626">
        <f>Table2[[#This Row],[Absolute Value of Return]]/Table2[[#This Row],[Dollar Volume]]</f>
        <v>2.8183131499495748E-14</v>
      </c>
      <c r="O626">
        <f>Table2[[#This Row],[Amihud LIQ]]*1000000</f>
        <v>2.818313149949575E-8</v>
      </c>
      <c r="P626">
        <f>Table2[[#This Row],[Amihud LIQ]]*1000000000</f>
        <v>2.8183131499495748E-5</v>
      </c>
    </row>
    <row r="627" spans="1:16" x14ac:dyDescent="0.2">
      <c r="A627" s="1">
        <v>37438</v>
      </c>
      <c r="B627">
        <v>989.82</v>
      </c>
      <c r="C627">
        <v>994.46</v>
      </c>
      <c r="D627">
        <v>967.43</v>
      </c>
      <c r="E627">
        <v>968.65</v>
      </c>
      <c r="F627">
        <v>791944444</v>
      </c>
      <c r="K627">
        <f>LN(E628/Table1[[#This Row],[Close]])</f>
        <v>-2.1453915075276435E-2</v>
      </c>
      <c r="L627">
        <f>ABS(Table2[[#This Row],[Daily Log Return]])</f>
        <v>2.1453915075276435E-2</v>
      </c>
      <c r="M627">
        <f t="shared" si="9"/>
        <v>960204483544.02002</v>
      </c>
      <c r="N627">
        <f>Table2[[#This Row],[Absolute Value of Return]]/Table2[[#This Row],[Dollar Volume]]</f>
        <v>2.2343069047222267E-14</v>
      </c>
      <c r="O627">
        <f>Table2[[#This Row],[Amihud LIQ]]*1000000</f>
        <v>2.2343069047222268E-8</v>
      </c>
      <c r="P627">
        <f>Table2[[#This Row],[Amihud LIQ]]*1000000000</f>
        <v>2.2343069047222268E-5</v>
      </c>
    </row>
    <row r="628" spans="1:16" x14ac:dyDescent="0.2">
      <c r="A628" s="1">
        <v>37439</v>
      </c>
      <c r="B628">
        <v>968.65</v>
      </c>
      <c r="C628">
        <v>968.65</v>
      </c>
      <c r="D628">
        <v>945.54</v>
      </c>
      <c r="E628">
        <v>948.09</v>
      </c>
      <c r="F628">
        <v>1012777778</v>
      </c>
      <c r="K628">
        <f>LN(E629/Table1[[#This Row],[Close]])</f>
        <v>6.2037547553762248E-3</v>
      </c>
      <c r="L628">
        <f>ABS(Table2[[#This Row],[Daily Log Return]])</f>
        <v>6.2037547553762248E-3</v>
      </c>
      <c r="M628">
        <f t="shared" si="9"/>
        <v>809725512434.21997</v>
      </c>
      <c r="N628">
        <f>Table2[[#This Row],[Absolute Value of Return]]/Table2[[#This Row],[Dollar Volume]]</f>
        <v>7.6615527856178322E-15</v>
      </c>
      <c r="O628">
        <f>Table2[[#This Row],[Amihud LIQ]]*1000000</f>
        <v>7.661552785617833E-9</v>
      </c>
      <c r="P628">
        <f>Table2[[#This Row],[Amihud LIQ]]*1000000000</f>
        <v>7.6615527856178324E-6</v>
      </c>
    </row>
    <row r="629" spans="1:16" x14ac:dyDescent="0.2">
      <c r="A629" s="1">
        <v>37440</v>
      </c>
      <c r="B629">
        <v>948.09</v>
      </c>
      <c r="C629">
        <v>954.3</v>
      </c>
      <c r="D629">
        <v>934.87</v>
      </c>
      <c r="E629">
        <v>953.99</v>
      </c>
      <c r="F629">
        <v>848777778</v>
      </c>
      <c r="K629">
        <f>LN(E630/Table1[[#This Row],[Close]])</f>
        <v>3.6071475619975056E-2</v>
      </c>
      <c r="L629">
        <f>ABS(Table2[[#This Row],[Daily Log Return]])</f>
        <v>3.6071475619975056E-2</v>
      </c>
      <c r="M629">
        <f t="shared" si="9"/>
        <v>384293101550.67999</v>
      </c>
      <c r="N629">
        <f>Table2[[#This Row],[Absolute Value of Return]]/Table2[[#This Row],[Dollar Volume]]</f>
        <v>9.3864489043444372E-14</v>
      </c>
      <c r="O629">
        <f>Table2[[#This Row],[Amihud LIQ]]*1000000</f>
        <v>9.3864489043444372E-8</v>
      </c>
      <c r="P629">
        <f>Table2[[#This Row],[Amihud LIQ]]*1000000000</f>
        <v>9.3864489043444366E-5</v>
      </c>
    </row>
    <row r="630" spans="1:16" x14ac:dyDescent="0.2">
      <c r="A630" s="1">
        <v>37442</v>
      </c>
      <c r="B630">
        <v>953.99</v>
      </c>
      <c r="C630">
        <v>989.07</v>
      </c>
      <c r="D630">
        <v>953.99</v>
      </c>
      <c r="E630">
        <v>989.03</v>
      </c>
      <c r="F630">
        <v>388555556</v>
      </c>
      <c r="K630">
        <f>LN(E631/Table1[[#This Row],[Close]])</f>
        <v>-1.2258483828845864E-2</v>
      </c>
      <c r="L630">
        <f>ABS(Table2[[#This Row],[Daily Log Return]])</f>
        <v>1.2258483828845864E-2</v>
      </c>
      <c r="M630">
        <f t="shared" si="9"/>
        <v>642852840000</v>
      </c>
      <c r="N630">
        <f>Table2[[#This Row],[Absolute Value of Return]]/Table2[[#This Row],[Dollar Volume]]</f>
        <v>1.9068880257020975E-14</v>
      </c>
      <c r="O630">
        <f>Table2[[#This Row],[Amihud LIQ]]*1000000</f>
        <v>1.9068880257020976E-8</v>
      </c>
      <c r="P630">
        <f>Table2[[#This Row],[Amihud LIQ]]*1000000000</f>
        <v>1.9068880257020975E-5</v>
      </c>
    </row>
    <row r="631" spans="1:16" x14ac:dyDescent="0.2">
      <c r="A631" s="1">
        <v>37445</v>
      </c>
      <c r="B631">
        <v>989.03</v>
      </c>
      <c r="C631">
        <v>993.56</v>
      </c>
      <c r="D631">
        <v>972.91</v>
      </c>
      <c r="E631">
        <v>976.98</v>
      </c>
      <c r="F631">
        <v>658000000</v>
      </c>
      <c r="K631">
        <f>LN(E632/Table1[[#This Row],[Close]])</f>
        <v>-2.5029677312676097E-2</v>
      </c>
      <c r="L631">
        <f>ABS(Table2[[#This Row],[Daily Log Return]])</f>
        <v>2.5029677312676097E-2</v>
      </c>
      <c r="M631">
        <f t="shared" si="9"/>
        <v>714040215105.87</v>
      </c>
      <c r="N631">
        <f>Table2[[#This Row],[Absolute Value of Return]]/Table2[[#This Row],[Dollar Volume]]</f>
        <v>3.5053596118483288E-14</v>
      </c>
      <c r="O631">
        <f>Table2[[#This Row],[Amihud LIQ]]*1000000</f>
        <v>3.5053596118483287E-8</v>
      </c>
      <c r="P631">
        <f>Table2[[#This Row],[Amihud LIQ]]*1000000000</f>
        <v>3.5053596118483289E-5</v>
      </c>
    </row>
    <row r="632" spans="1:16" x14ac:dyDescent="0.2">
      <c r="A632" s="1">
        <v>37446</v>
      </c>
      <c r="B632">
        <v>976.98</v>
      </c>
      <c r="C632">
        <v>979.63</v>
      </c>
      <c r="D632">
        <v>951.71</v>
      </c>
      <c r="E632">
        <v>952.83</v>
      </c>
      <c r="F632">
        <v>749388889</v>
      </c>
      <c r="K632">
        <f>LN(E633/Table1[[#This Row],[Close]])</f>
        <v>-3.455209453263422E-2</v>
      </c>
      <c r="L632">
        <f>ABS(Table2[[#This Row],[Daily Log Return]])</f>
        <v>3.455209453263422E-2</v>
      </c>
      <c r="M632">
        <f t="shared" si="9"/>
        <v>929112190657.83008</v>
      </c>
      <c r="N632">
        <f>Table2[[#This Row],[Absolute Value of Return]]/Table2[[#This Row],[Dollar Volume]]</f>
        <v>3.7188291015932796E-14</v>
      </c>
      <c r="O632">
        <f>Table2[[#This Row],[Amihud LIQ]]*1000000</f>
        <v>3.7188291015932794E-8</v>
      </c>
      <c r="P632">
        <f>Table2[[#This Row],[Amihud LIQ]]*1000000000</f>
        <v>3.7188291015932798E-5</v>
      </c>
    </row>
    <row r="633" spans="1:16" x14ac:dyDescent="0.2">
      <c r="A633" s="1">
        <v>37447</v>
      </c>
      <c r="B633">
        <v>952.83</v>
      </c>
      <c r="C633">
        <v>956.34</v>
      </c>
      <c r="D633">
        <v>920.29</v>
      </c>
      <c r="E633">
        <v>920.47</v>
      </c>
      <c r="F633">
        <v>1009388889</v>
      </c>
      <c r="K633">
        <f>LN(E634/Table1[[#This Row],[Close]])</f>
        <v>7.4682137740766739E-3</v>
      </c>
      <c r="L633">
        <f>ABS(Table2[[#This Row],[Daily Log Return]])</f>
        <v>7.4682137740766739E-3</v>
      </c>
      <c r="M633">
        <f t="shared" si="9"/>
        <v>1071874854016.14</v>
      </c>
      <c r="N633">
        <f>Table2[[#This Row],[Absolute Value of Return]]/Table2[[#This Row],[Dollar Volume]]</f>
        <v>6.967430708999746E-15</v>
      </c>
      <c r="O633">
        <f>Table2[[#This Row],[Amihud LIQ]]*1000000</f>
        <v>6.9674307089997462E-9</v>
      </c>
      <c r="P633">
        <f>Table2[[#This Row],[Amihud LIQ]]*1000000000</f>
        <v>6.9674307089997458E-6</v>
      </c>
    </row>
    <row r="634" spans="1:16" x14ac:dyDescent="0.2">
      <c r="A634" s="1">
        <v>37448</v>
      </c>
      <c r="B634">
        <v>920.47</v>
      </c>
      <c r="C634">
        <v>929.16</v>
      </c>
      <c r="D634">
        <v>900.94</v>
      </c>
      <c r="E634">
        <v>927.37</v>
      </c>
      <c r="F634">
        <v>1155822222</v>
      </c>
      <c r="K634">
        <f>LN(E635/Table1[[#This Row],[Close]])</f>
        <v>-6.4692235397354504E-3</v>
      </c>
      <c r="L634">
        <f>ABS(Table2[[#This Row],[Daily Log Return]])</f>
        <v>6.4692235397354504E-3</v>
      </c>
      <c r="M634">
        <f t="shared" si="9"/>
        <v>822801270000</v>
      </c>
      <c r="N634">
        <f>Table2[[#This Row],[Absolute Value of Return]]/Table2[[#This Row],[Dollar Volume]]</f>
        <v>7.8624374750119793E-15</v>
      </c>
      <c r="O634">
        <f>Table2[[#This Row],[Amihud LIQ]]*1000000</f>
        <v>7.8624374750119788E-9</v>
      </c>
      <c r="P634">
        <f>Table2[[#This Row],[Amihud LIQ]]*1000000000</f>
        <v>7.8624374750119796E-6</v>
      </c>
    </row>
    <row r="635" spans="1:16" x14ac:dyDescent="0.2">
      <c r="A635" s="1">
        <v>37449</v>
      </c>
      <c r="B635">
        <v>927.37</v>
      </c>
      <c r="C635">
        <v>934.31</v>
      </c>
      <c r="D635">
        <v>913.71</v>
      </c>
      <c r="E635">
        <v>921.39</v>
      </c>
      <c r="F635">
        <v>893000000</v>
      </c>
      <c r="K635">
        <f>LN(E636/Table1[[#This Row],[Close]])</f>
        <v>-3.7622644034227487E-3</v>
      </c>
      <c r="L635">
        <f>ABS(Table2[[#This Row],[Daily Log Return]])</f>
        <v>3.7622644034227487E-3</v>
      </c>
      <c r="M635">
        <f t="shared" si="9"/>
        <v>1313047868480.9199</v>
      </c>
      <c r="N635">
        <f>Table2[[#This Row],[Absolute Value of Return]]/Table2[[#This Row],[Dollar Volume]]</f>
        <v>2.8652911243634668E-15</v>
      </c>
      <c r="O635">
        <f>Table2[[#This Row],[Amihud LIQ]]*1000000</f>
        <v>2.8652911243634668E-9</v>
      </c>
      <c r="P635">
        <f>Table2[[#This Row],[Amihud LIQ]]*1000000000</f>
        <v>2.8652911243634668E-6</v>
      </c>
    </row>
    <row r="636" spans="1:16" x14ac:dyDescent="0.2">
      <c r="A636" s="1">
        <v>37452</v>
      </c>
      <c r="B636">
        <v>921.39</v>
      </c>
      <c r="C636">
        <v>921.39</v>
      </c>
      <c r="D636">
        <v>876.46</v>
      </c>
      <c r="E636">
        <v>917.93</v>
      </c>
      <c r="F636">
        <v>1430444444</v>
      </c>
      <c r="K636">
        <f>LN(E637/Table1[[#This Row],[Close]])</f>
        <v>-1.868247227365059E-2</v>
      </c>
      <c r="L636">
        <f>ABS(Table2[[#This Row],[Daily Log Return]])</f>
        <v>1.868247227365059E-2</v>
      </c>
      <c r="M636">
        <f t="shared" si="9"/>
        <v>922812821311.32007</v>
      </c>
      <c r="N636">
        <f>Table2[[#This Row],[Absolute Value of Return]]/Table2[[#This Row],[Dollar Volume]]</f>
        <v>2.0245137304337337E-14</v>
      </c>
      <c r="O636">
        <f>Table2[[#This Row],[Amihud LIQ]]*1000000</f>
        <v>2.0245137304337337E-8</v>
      </c>
      <c r="P636">
        <f>Table2[[#This Row],[Amihud LIQ]]*1000000000</f>
        <v>2.0245137304337337E-5</v>
      </c>
    </row>
    <row r="637" spans="1:16" x14ac:dyDescent="0.2">
      <c r="A637" s="1">
        <v>37453</v>
      </c>
      <c r="B637">
        <v>917.93</v>
      </c>
      <c r="C637">
        <v>918.65</v>
      </c>
      <c r="D637">
        <v>897.13</v>
      </c>
      <c r="E637">
        <v>900.94</v>
      </c>
      <c r="F637">
        <v>1024277778</v>
      </c>
      <c r="K637">
        <f>LN(E638/Table1[[#This Row],[Close]])</f>
        <v>5.6447924626255612E-3</v>
      </c>
      <c r="L637">
        <f>ABS(Table2[[#This Row],[Daily Log Return]])</f>
        <v>5.6447924626255612E-3</v>
      </c>
      <c r="M637">
        <f t="shared" si="9"/>
        <v>1291862033031.3201</v>
      </c>
      <c r="N637">
        <f>Table2[[#This Row],[Absolute Value of Return]]/Table2[[#This Row],[Dollar Volume]]</f>
        <v>4.3695010134946107E-15</v>
      </c>
      <c r="O637">
        <f>Table2[[#This Row],[Amihud LIQ]]*1000000</f>
        <v>4.3695010134946106E-9</v>
      </c>
      <c r="P637">
        <f>Table2[[#This Row],[Amihud LIQ]]*1000000000</f>
        <v>4.3695010134946109E-6</v>
      </c>
    </row>
    <row r="638" spans="1:16" x14ac:dyDescent="0.2">
      <c r="A638" s="1">
        <v>37454</v>
      </c>
      <c r="B638">
        <v>901.05</v>
      </c>
      <c r="C638">
        <v>926.52</v>
      </c>
      <c r="D638">
        <v>895.03</v>
      </c>
      <c r="E638">
        <v>906.04</v>
      </c>
      <c r="F638">
        <v>1425833333</v>
      </c>
      <c r="K638">
        <f>LN(E639/Table1[[#This Row],[Close]])</f>
        <v>-2.7390389860276424E-2</v>
      </c>
      <c r="L638">
        <f>ABS(Table2[[#This Row],[Daily Log Return]])</f>
        <v>2.7390389860276424E-2</v>
      </c>
      <c r="M638">
        <f t="shared" si="9"/>
        <v>850362571013.15991</v>
      </c>
      <c r="N638">
        <f>Table2[[#This Row],[Absolute Value of Return]]/Table2[[#This Row],[Dollar Volume]]</f>
        <v>3.2210248656220004E-14</v>
      </c>
      <c r="O638">
        <f>Table2[[#This Row],[Amihud LIQ]]*1000000</f>
        <v>3.2210248656220004E-8</v>
      </c>
      <c r="P638">
        <f>Table2[[#This Row],[Amihud LIQ]]*1000000000</f>
        <v>3.2210248656220002E-5</v>
      </c>
    </row>
    <row r="639" spans="1:16" x14ac:dyDescent="0.2">
      <c r="A639" s="1">
        <v>37455</v>
      </c>
      <c r="B639">
        <v>905.45</v>
      </c>
      <c r="C639">
        <v>907.8</v>
      </c>
      <c r="D639">
        <v>880.6</v>
      </c>
      <c r="E639">
        <v>881.56</v>
      </c>
      <c r="F639">
        <v>964611111</v>
      </c>
      <c r="K639">
        <f>LN(E640/Table1[[#This Row],[Close]])</f>
        <v>-3.9107284312742623E-2</v>
      </c>
      <c r="L639">
        <f>ABS(Table2[[#This Row],[Daily Log Return]])</f>
        <v>3.9107284312742623E-2</v>
      </c>
      <c r="M639">
        <f t="shared" si="9"/>
        <v>1250007375000</v>
      </c>
      <c r="N639">
        <f>Table2[[#This Row],[Absolute Value of Return]]/Table2[[#This Row],[Dollar Volume]]</f>
        <v>3.1285642864901196E-14</v>
      </c>
      <c r="O639">
        <f>Table2[[#This Row],[Amihud LIQ]]*1000000</f>
        <v>3.1285642864901198E-8</v>
      </c>
      <c r="P639">
        <f>Table2[[#This Row],[Amihud LIQ]]*1000000000</f>
        <v>3.1285642864901194E-5</v>
      </c>
    </row>
    <row r="640" spans="1:16" x14ac:dyDescent="0.2">
      <c r="A640" s="1">
        <v>37456</v>
      </c>
      <c r="B640">
        <v>881.56</v>
      </c>
      <c r="C640">
        <v>881.56</v>
      </c>
      <c r="D640">
        <v>842.07</v>
      </c>
      <c r="E640">
        <v>847.75</v>
      </c>
      <c r="F640">
        <v>1474500000</v>
      </c>
      <c r="K640">
        <f>LN(E641/Table1[[#This Row],[Close]])</f>
        <v>-3.3464384309870573E-2</v>
      </c>
      <c r="L640">
        <f>ABS(Table2[[#This Row],[Daily Log Return]])</f>
        <v>3.3464384309870573E-2</v>
      </c>
      <c r="M640">
        <f t="shared" si="9"/>
        <v>1023928883706.7001</v>
      </c>
      <c r="N640">
        <f>Table2[[#This Row],[Absolute Value of Return]]/Table2[[#This Row],[Dollar Volume]]</f>
        <v>3.2682332574433266E-14</v>
      </c>
      <c r="O640">
        <f>Table2[[#This Row],[Amihud LIQ]]*1000000</f>
        <v>3.2682332574433268E-8</v>
      </c>
      <c r="P640">
        <f>Table2[[#This Row],[Amihud LIQ]]*1000000000</f>
        <v>3.2682332574433267E-5</v>
      </c>
    </row>
    <row r="641" spans="1:16" x14ac:dyDescent="0.2">
      <c r="A641" s="1">
        <v>37459</v>
      </c>
      <c r="B641">
        <v>847.76</v>
      </c>
      <c r="C641">
        <v>854.13</v>
      </c>
      <c r="D641">
        <v>813.26</v>
      </c>
      <c r="E641">
        <v>819.85</v>
      </c>
      <c r="F641">
        <v>1248922222</v>
      </c>
      <c r="K641">
        <f>LN(E642/Table1[[#This Row],[Close]])</f>
        <v>-2.7388809778793526E-2</v>
      </c>
      <c r="L641">
        <f>ABS(Table2[[#This Row],[Daily Log Return]])</f>
        <v>2.7388809778793526E-2</v>
      </c>
      <c r="M641">
        <f t="shared" si="9"/>
        <v>1081778696489.4</v>
      </c>
      <c r="N641">
        <f>Table2[[#This Row],[Absolute Value of Return]]/Table2[[#This Row],[Dollar Volume]]</f>
        <v>2.5318311284624101E-14</v>
      </c>
      <c r="O641">
        <f>Table2[[#This Row],[Amihud LIQ]]*1000000</f>
        <v>2.5318311284624103E-8</v>
      </c>
      <c r="P641">
        <f>Table2[[#This Row],[Amihud LIQ]]*1000000000</f>
        <v>2.5318311284624102E-5</v>
      </c>
    </row>
    <row r="642" spans="1:16" x14ac:dyDescent="0.2">
      <c r="A642" s="1">
        <v>37460</v>
      </c>
      <c r="B642">
        <v>819.85</v>
      </c>
      <c r="C642">
        <v>827.69</v>
      </c>
      <c r="D642">
        <v>796.13</v>
      </c>
      <c r="E642">
        <v>797.7</v>
      </c>
      <c r="F642">
        <v>1356122222</v>
      </c>
      <c r="K642">
        <f>LN(E643/Table1[[#This Row],[Close]])</f>
        <v>5.5744324073414495E-2</v>
      </c>
      <c r="L642">
        <f>ABS(Table2[[#This Row],[Daily Log Return]])</f>
        <v>5.5744324073414495E-2</v>
      </c>
      <c r="M642">
        <f t="shared" ref="M642:M705" si="10">E643*F643</f>
        <v>1300550317298.54</v>
      </c>
      <c r="N642">
        <f>Table2[[#This Row],[Absolute Value of Return]]/Table2[[#This Row],[Dollar Volume]]</f>
        <v>4.286210485819938E-14</v>
      </c>
      <c r="O642">
        <f>Table2[[#This Row],[Amihud LIQ]]*1000000</f>
        <v>4.286210485819938E-8</v>
      </c>
      <c r="P642">
        <f>Table2[[#This Row],[Amihud LIQ]]*1000000000</f>
        <v>4.2862104858199378E-5</v>
      </c>
    </row>
    <row r="643" spans="1:16" x14ac:dyDescent="0.2">
      <c r="A643" s="1">
        <v>37461</v>
      </c>
      <c r="B643">
        <v>797.71</v>
      </c>
      <c r="C643">
        <v>844.32</v>
      </c>
      <c r="D643">
        <v>775.68</v>
      </c>
      <c r="E643">
        <v>843.43</v>
      </c>
      <c r="F643">
        <v>1541977778</v>
      </c>
      <c r="K643">
        <f>LN(E644/Table1[[#This Row],[Close]])</f>
        <v>-5.647683713460451E-3</v>
      </c>
      <c r="L643">
        <f>ABS(Table2[[#This Row],[Daily Log Return]])</f>
        <v>5.647683713460451E-3</v>
      </c>
      <c r="M643">
        <f t="shared" si="10"/>
        <v>1129748553706.0798</v>
      </c>
      <c r="N643">
        <f>Table2[[#This Row],[Absolute Value of Return]]/Table2[[#This Row],[Dollar Volume]]</f>
        <v>4.9990625745291076E-15</v>
      </c>
      <c r="O643">
        <f>Table2[[#This Row],[Amihud LIQ]]*1000000</f>
        <v>4.9990625745291079E-9</v>
      </c>
      <c r="P643">
        <f>Table2[[#This Row],[Amihud LIQ]]*1000000000</f>
        <v>4.9990625745291077E-6</v>
      </c>
    </row>
    <row r="644" spans="1:16" x14ac:dyDescent="0.2">
      <c r="A644" s="1">
        <v>37462</v>
      </c>
      <c r="B644">
        <v>843.42</v>
      </c>
      <c r="C644">
        <v>853.83</v>
      </c>
      <c r="D644">
        <v>816.11</v>
      </c>
      <c r="E644">
        <v>838.68</v>
      </c>
      <c r="F644">
        <v>1347055556</v>
      </c>
      <c r="K644">
        <f>LN(E645/Table1[[#This Row],[Close]])</f>
        <v>1.6742729349766162E-2</v>
      </c>
      <c r="L644">
        <f>ABS(Table2[[#This Row],[Daily Log Return]])</f>
        <v>1.6742729349766162E-2</v>
      </c>
      <c r="M644">
        <f t="shared" si="10"/>
        <v>850992179715.72009</v>
      </c>
      <c r="N644">
        <f>Table2[[#This Row],[Absolute Value of Return]]/Table2[[#This Row],[Dollar Volume]]</f>
        <v>1.9674363347685742E-14</v>
      </c>
      <c r="O644">
        <f>Table2[[#This Row],[Amihud LIQ]]*1000000</f>
        <v>1.9674363347685741E-8</v>
      </c>
      <c r="P644">
        <f>Table2[[#This Row],[Amihud LIQ]]*1000000000</f>
        <v>1.9674363347685742E-5</v>
      </c>
    </row>
    <row r="645" spans="1:16" x14ac:dyDescent="0.2">
      <c r="A645" s="1">
        <v>37463</v>
      </c>
      <c r="B645">
        <v>838.68</v>
      </c>
      <c r="C645">
        <v>852.85</v>
      </c>
      <c r="D645">
        <v>835.92</v>
      </c>
      <c r="E645">
        <v>852.84</v>
      </c>
      <c r="F645">
        <v>997833333</v>
      </c>
      <c r="K645">
        <f>LN(E646/Table1[[#This Row],[Close]])</f>
        <v>5.2666582972842789E-2</v>
      </c>
      <c r="L645">
        <f>ABS(Table2[[#This Row],[Daily Log Return]])</f>
        <v>5.2666582972842789E-2</v>
      </c>
      <c r="M645">
        <f t="shared" si="10"/>
        <v>888297335655.44006</v>
      </c>
      <c r="N645">
        <f>Table2[[#This Row],[Absolute Value of Return]]/Table2[[#This Row],[Dollar Volume]]</f>
        <v>5.9289362760479476E-14</v>
      </c>
      <c r="O645">
        <f>Table2[[#This Row],[Amihud LIQ]]*1000000</f>
        <v>5.9289362760479473E-8</v>
      </c>
      <c r="P645">
        <f>Table2[[#This Row],[Amihud LIQ]]*1000000000</f>
        <v>5.9289362760479473E-5</v>
      </c>
    </row>
    <row r="646" spans="1:16" x14ac:dyDescent="0.2">
      <c r="A646" s="1">
        <v>37466</v>
      </c>
      <c r="B646">
        <v>852.84</v>
      </c>
      <c r="C646">
        <v>898.96</v>
      </c>
      <c r="D646">
        <v>852.84</v>
      </c>
      <c r="E646">
        <v>898.96</v>
      </c>
      <c r="F646">
        <v>988138889</v>
      </c>
      <c r="K646">
        <f>LN(E647/Table1[[#This Row],[Close]])</f>
        <v>4.2403517975038727E-3</v>
      </c>
      <c r="L646">
        <f>ABS(Table2[[#This Row],[Daily Log Return]])</f>
        <v>4.2403517975038727E-3</v>
      </c>
      <c r="M646">
        <f t="shared" si="10"/>
        <v>915865294154.31995</v>
      </c>
      <c r="N646">
        <f>Table2[[#This Row],[Absolute Value of Return]]/Table2[[#This Row],[Dollar Volume]]</f>
        <v>4.6298858844949191E-15</v>
      </c>
      <c r="O646">
        <f>Table2[[#This Row],[Amihud LIQ]]*1000000</f>
        <v>4.6298858844949188E-9</v>
      </c>
      <c r="P646">
        <f>Table2[[#This Row],[Amihud LIQ]]*1000000000</f>
        <v>4.6298858844949192E-6</v>
      </c>
    </row>
    <row r="647" spans="1:16" x14ac:dyDescent="0.2">
      <c r="A647" s="1">
        <v>37467</v>
      </c>
      <c r="B647">
        <v>898.96</v>
      </c>
      <c r="C647">
        <v>909.81</v>
      </c>
      <c r="D647">
        <v>884.7</v>
      </c>
      <c r="E647">
        <v>902.78</v>
      </c>
      <c r="F647">
        <v>1014494444</v>
      </c>
      <c r="K647">
        <f>LN(E648/Table1[[#This Row],[Close]])</f>
        <v>9.7443451808381376E-3</v>
      </c>
      <c r="L647">
        <f>ABS(Table2[[#This Row],[Daily Log Return]])</f>
        <v>9.7443451808381376E-3</v>
      </c>
      <c r="M647">
        <f t="shared" si="10"/>
        <v>1037909757029.46</v>
      </c>
      <c r="N647">
        <f>Table2[[#This Row],[Absolute Value of Return]]/Table2[[#This Row],[Dollar Volume]]</f>
        <v>9.3884320046540946E-15</v>
      </c>
      <c r="O647">
        <f>Table2[[#This Row],[Amihud LIQ]]*1000000</f>
        <v>9.3884320046540951E-9</v>
      </c>
      <c r="P647">
        <f>Table2[[#This Row],[Amihud LIQ]]*1000000000</f>
        <v>9.3884320046540943E-6</v>
      </c>
    </row>
    <row r="648" spans="1:16" x14ac:dyDescent="0.2">
      <c r="A648" s="1">
        <v>37468</v>
      </c>
      <c r="B648">
        <v>902.78</v>
      </c>
      <c r="C648">
        <v>911.64</v>
      </c>
      <c r="D648">
        <v>889.88</v>
      </c>
      <c r="E648">
        <v>911.62</v>
      </c>
      <c r="F648">
        <v>1138533333</v>
      </c>
      <c r="K648">
        <f>LN(E649/Table1[[#This Row],[Close]])</f>
        <v>-3.0019846177366562E-2</v>
      </c>
      <c r="L648">
        <f>ABS(Table2[[#This Row],[Daily Log Return]])</f>
        <v>3.0019846177366562E-2</v>
      </c>
      <c r="M648">
        <f t="shared" si="10"/>
        <v>821849140000</v>
      </c>
      <c r="N648">
        <f>Table2[[#This Row],[Absolute Value of Return]]/Table2[[#This Row],[Dollar Volume]]</f>
        <v>3.6527197895913795E-14</v>
      </c>
      <c r="O648">
        <f>Table2[[#This Row],[Amihud LIQ]]*1000000</f>
        <v>3.6527197895913796E-8</v>
      </c>
      <c r="P648">
        <f>Table2[[#This Row],[Amihud LIQ]]*1000000000</f>
        <v>3.6527197895913792E-5</v>
      </c>
    </row>
    <row r="649" spans="1:16" x14ac:dyDescent="0.2">
      <c r="A649" s="1">
        <v>37469</v>
      </c>
      <c r="B649">
        <v>911.62</v>
      </c>
      <c r="C649">
        <v>911.62</v>
      </c>
      <c r="D649">
        <v>882.48</v>
      </c>
      <c r="E649">
        <v>884.66</v>
      </c>
      <c r="F649">
        <v>929000000</v>
      </c>
      <c r="K649">
        <f>LN(E650/Table1[[#This Row],[Close]])</f>
        <v>-2.3352882391892999E-2</v>
      </c>
      <c r="L649">
        <f>ABS(Table2[[#This Row],[Daily Log Return]])</f>
        <v>2.3352882391892999E-2</v>
      </c>
      <c r="M649">
        <f t="shared" si="10"/>
        <v>738493080000</v>
      </c>
      <c r="N649">
        <f>Table2[[#This Row],[Absolute Value of Return]]/Table2[[#This Row],[Dollar Volume]]</f>
        <v>3.1622344236310241E-14</v>
      </c>
      <c r="O649">
        <f>Table2[[#This Row],[Amihud LIQ]]*1000000</f>
        <v>3.1622344236310242E-8</v>
      </c>
      <c r="P649">
        <f>Table2[[#This Row],[Amihud LIQ]]*1000000000</f>
        <v>3.1622344236310243E-5</v>
      </c>
    </row>
    <row r="650" spans="1:16" x14ac:dyDescent="0.2">
      <c r="A650" s="1">
        <v>37470</v>
      </c>
      <c r="B650">
        <v>884.4</v>
      </c>
      <c r="C650">
        <v>884.72</v>
      </c>
      <c r="D650">
        <v>853.95</v>
      </c>
      <c r="E650">
        <v>864.24</v>
      </c>
      <c r="F650">
        <v>854500000</v>
      </c>
      <c r="K650">
        <f>LN(E651/Table1[[#This Row],[Close]])</f>
        <v>-3.489793985127719E-2</v>
      </c>
      <c r="L650">
        <f>ABS(Table2[[#This Row],[Daily Log Return]])</f>
        <v>3.489793985127719E-2</v>
      </c>
      <c r="M650">
        <f t="shared" si="10"/>
        <v>660956832962.40002</v>
      </c>
      <c r="N650">
        <f>Table2[[#This Row],[Absolute Value of Return]]/Table2[[#This Row],[Dollar Volume]]</f>
        <v>5.279912107855073E-14</v>
      </c>
      <c r="O650">
        <f>Table2[[#This Row],[Amihud LIQ]]*1000000</f>
        <v>5.2799121078550729E-8</v>
      </c>
      <c r="P650">
        <f>Table2[[#This Row],[Amihud LIQ]]*1000000000</f>
        <v>5.279912107855073E-5</v>
      </c>
    </row>
    <row r="651" spans="1:16" x14ac:dyDescent="0.2">
      <c r="A651" s="1">
        <v>37473</v>
      </c>
      <c r="B651">
        <v>864.24</v>
      </c>
      <c r="C651">
        <v>864.24</v>
      </c>
      <c r="D651">
        <v>833.44</v>
      </c>
      <c r="E651">
        <v>834.6</v>
      </c>
      <c r="F651">
        <v>791944444</v>
      </c>
      <c r="K651">
        <f>LN(E652/Table1[[#This Row],[Close]])</f>
        <v>2.9479696048418994E-2</v>
      </c>
      <c r="L651">
        <f>ABS(Table2[[#This Row],[Daily Log Return]])</f>
        <v>2.9479696048418994E-2</v>
      </c>
      <c r="M651">
        <f t="shared" si="10"/>
        <v>723041631953.19006</v>
      </c>
      <c r="N651">
        <f>Table2[[#This Row],[Absolute Value of Return]]/Table2[[#This Row],[Dollar Volume]]</f>
        <v>4.077178235060124E-14</v>
      </c>
      <c r="O651">
        <f>Table2[[#This Row],[Amihud LIQ]]*1000000</f>
        <v>4.0771782350601243E-8</v>
      </c>
      <c r="P651">
        <f>Table2[[#This Row],[Amihud LIQ]]*1000000000</f>
        <v>4.077178235060124E-5</v>
      </c>
    </row>
    <row r="652" spans="1:16" x14ac:dyDescent="0.2">
      <c r="A652" s="1">
        <v>37474</v>
      </c>
      <c r="B652">
        <v>834.6</v>
      </c>
      <c r="C652">
        <v>874.44</v>
      </c>
      <c r="D652">
        <v>834.6</v>
      </c>
      <c r="E652">
        <v>859.57</v>
      </c>
      <c r="F652">
        <v>841166667</v>
      </c>
      <c r="K652">
        <f>LN(E653/Table1[[#This Row],[Close]])</f>
        <v>1.9812436074055025E-2</v>
      </c>
      <c r="L652">
        <f>ABS(Table2[[#This Row],[Daily Log Return]])</f>
        <v>1.9812436074055025E-2</v>
      </c>
      <c r="M652">
        <f t="shared" si="10"/>
        <v>725965560000</v>
      </c>
      <c r="N652">
        <f>Table2[[#This Row],[Absolute Value of Return]]/Table2[[#This Row],[Dollar Volume]]</f>
        <v>2.7291151489410909E-14</v>
      </c>
      <c r="O652">
        <f>Table2[[#This Row],[Amihud LIQ]]*1000000</f>
        <v>2.729115148941091E-8</v>
      </c>
      <c r="P652">
        <f>Table2[[#This Row],[Amihud LIQ]]*1000000000</f>
        <v>2.729115148941091E-5</v>
      </c>
    </row>
    <row r="653" spans="1:16" x14ac:dyDescent="0.2">
      <c r="A653" s="1">
        <v>37475</v>
      </c>
      <c r="B653">
        <v>859.57</v>
      </c>
      <c r="C653">
        <v>878.74</v>
      </c>
      <c r="D653">
        <v>854.15</v>
      </c>
      <c r="E653">
        <v>876.77</v>
      </c>
      <c r="F653">
        <v>828000000</v>
      </c>
      <c r="K653">
        <f>LN(E654/Table1[[#This Row],[Close]])</f>
        <v>3.2198401578588019E-2</v>
      </c>
      <c r="L653">
        <f>ABS(Table2[[#This Row],[Daily Log Return]])</f>
        <v>3.2198401578588019E-2</v>
      </c>
      <c r="M653">
        <f t="shared" si="10"/>
        <v>828344989698.18005</v>
      </c>
      <c r="N653">
        <f>Table2[[#This Row],[Absolute Value of Return]]/Table2[[#This Row],[Dollar Volume]]</f>
        <v>3.8870762760718808E-14</v>
      </c>
      <c r="O653">
        <f>Table2[[#This Row],[Amihud LIQ]]*1000000</f>
        <v>3.8870762760718809E-8</v>
      </c>
      <c r="P653">
        <f>Table2[[#This Row],[Amihud LIQ]]*1000000000</f>
        <v>3.8870762760718809E-5</v>
      </c>
    </row>
    <row r="654" spans="1:16" x14ac:dyDescent="0.2">
      <c r="A654" s="1">
        <v>37476</v>
      </c>
      <c r="B654">
        <v>876.77</v>
      </c>
      <c r="C654">
        <v>905.84</v>
      </c>
      <c r="D654">
        <v>875.17</v>
      </c>
      <c r="E654">
        <v>905.46</v>
      </c>
      <c r="F654">
        <v>914833333</v>
      </c>
      <c r="K654">
        <f>LN(E655/Table1[[#This Row],[Close]])</f>
        <v>3.5058742706082142E-3</v>
      </c>
      <c r="L654">
        <f>ABS(Table2[[#This Row],[Daily Log Return]])</f>
        <v>3.5058742706082142E-3</v>
      </c>
      <c r="M654">
        <f t="shared" si="10"/>
        <v>653665520100.95996</v>
      </c>
      <c r="N654">
        <f>Table2[[#This Row],[Absolute Value of Return]]/Table2[[#This Row],[Dollar Volume]]</f>
        <v>5.3634070679859709E-15</v>
      </c>
      <c r="O654">
        <f>Table2[[#This Row],[Amihud LIQ]]*1000000</f>
        <v>5.3634070679859709E-9</v>
      </c>
      <c r="P654">
        <f>Table2[[#This Row],[Amihud LIQ]]*1000000000</f>
        <v>5.3634070679859706E-6</v>
      </c>
    </row>
    <row r="655" spans="1:16" x14ac:dyDescent="0.2">
      <c r="A655" s="1">
        <v>37477</v>
      </c>
      <c r="B655">
        <v>898.73</v>
      </c>
      <c r="C655">
        <v>913.95</v>
      </c>
      <c r="D655">
        <v>890.77</v>
      </c>
      <c r="E655">
        <v>908.64</v>
      </c>
      <c r="F655">
        <v>719388889</v>
      </c>
      <c r="K655">
        <f>LN(E656/Table1[[#This Row],[Close]])</f>
        <v>-5.3408791519431592E-3</v>
      </c>
      <c r="L655">
        <f>ABS(Table2[[#This Row],[Daily Log Return]])</f>
        <v>5.3408791519431592E-3</v>
      </c>
      <c r="M655">
        <f t="shared" si="10"/>
        <v>520438166365.39996</v>
      </c>
      <c r="N655">
        <f>Table2[[#This Row],[Absolute Value of Return]]/Table2[[#This Row],[Dollar Volume]]</f>
        <v>1.0262274170325403E-14</v>
      </c>
      <c r="O655">
        <f>Table2[[#This Row],[Amihud LIQ]]*1000000</f>
        <v>1.0262274170325403E-8</v>
      </c>
      <c r="P655">
        <f>Table2[[#This Row],[Amihud LIQ]]*1000000000</f>
        <v>1.0262274170325402E-5</v>
      </c>
    </row>
    <row r="656" spans="1:16" x14ac:dyDescent="0.2">
      <c r="A656" s="1">
        <v>37480</v>
      </c>
      <c r="B656">
        <v>908.64</v>
      </c>
      <c r="C656">
        <v>908.64</v>
      </c>
      <c r="D656">
        <v>892.38</v>
      </c>
      <c r="E656">
        <v>903.8</v>
      </c>
      <c r="F656">
        <v>575833333</v>
      </c>
      <c r="K656">
        <f>LN(E657/Table1[[#This Row],[Close]])</f>
        <v>-2.1913505990541829E-2</v>
      </c>
      <c r="L656">
        <f>ABS(Table2[[#This Row],[Daily Log Return]])</f>
        <v>2.1913505990541829E-2</v>
      </c>
      <c r="M656">
        <f t="shared" si="10"/>
        <v>637466286829.23999</v>
      </c>
      <c r="N656">
        <f>Table2[[#This Row],[Absolute Value of Return]]/Table2[[#This Row],[Dollar Volume]]</f>
        <v>3.4375944961010725E-14</v>
      </c>
      <c r="O656">
        <f>Table2[[#This Row],[Amihud LIQ]]*1000000</f>
        <v>3.4375944961010725E-8</v>
      </c>
      <c r="P656">
        <f>Table2[[#This Row],[Amihud LIQ]]*1000000000</f>
        <v>3.4375944961010728E-5</v>
      </c>
    </row>
    <row r="657" spans="1:16" x14ac:dyDescent="0.2">
      <c r="A657" s="1">
        <v>37481</v>
      </c>
      <c r="B657">
        <v>903.8</v>
      </c>
      <c r="C657">
        <v>911.71</v>
      </c>
      <c r="D657">
        <v>883.62</v>
      </c>
      <c r="E657">
        <v>884.21</v>
      </c>
      <c r="F657">
        <v>720944444</v>
      </c>
      <c r="K657">
        <f>LN(E658/Table1[[#This Row],[Close]])</f>
        <v>3.9265950252233714E-2</v>
      </c>
      <c r="L657">
        <f>ABS(Table2[[#This Row],[Daily Log Return]])</f>
        <v>3.9265950252233714E-2</v>
      </c>
      <c r="M657">
        <f t="shared" si="10"/>
        <v>783618419897.81995</v>
      </c>
      <c r="N657">
        <f>Table2[[#This Row],[Absolute Value of Return]]/Table2[[#This Row],[Dollar Volume]]</f>
        <v>5.0108508497482493E-14</v>
      </c>
      <c r="O657">
        <f>Table2[[#This Row],[Amihud LIQ]]*1000000</f>
        <v>5.0108508497482492E-8</v>
      </c>
      <c r="P657">
        <f>Table2[[#This Row],[Amihud LIQ]]*1000000000</f>
        <v>5.0108508497482492E-5</v>
      </c>
    </row>
    <row r="658" spans="1:16" x14ac:dyDescent="0.2">
      <c r="A658" s="1">
        <v>37482</v>
      </c>
      <c r="B658">
        <v>884.21</v>
      </c>
      <c r="C658">
        <v>920.21</v>
      </c>
      <c r="D658">
        <v>876.2</v>
      </c>
      <c r="E658">
        <v>919.62</v>
      </c>
      <c r="F658">
        <v>852111111</v>
      </c>
      <c r="K658">
        <f>LN(E659/Table1[[#This Row],[Close]])</f>
        <v>1.1492825987860519E-2</v>
      </c>
      <c r="L658">
        <f>ABS(Table2[[#This Row],[Daily Log Return]])</f>
        <v>1.1492825987860519E-2</v>
      </c>
      <c r="M658">
        <f t="shared" si="10"/>
        <v>777844041976.75</v>
      </c>
      <c r="N658">
        <f>Table2[[#This Row],[Absolute Value of Return]]/Table2[[#This Row],[Dollar Volume]]</f>
        <v>1.4775231752953432E-14</v>
      </c>
      <c r="O658">
        <f>Table2[[#This Row],[Amihud LIQ]]*1000000</f>
        <v>1.4775231752953432E-8</v>
      </c>
      <c r="P658">
        <f>Table2[[#This Row],[Amihud LIQ]]*1000000000</f>
        <v>1.4775231752953432E-5</v>
      </c>
    </row>
    <row r="659" spans="1:16" x14ac:dyDescent="0.2">
      <c r="A659" s="1">
        <v>37483</v>
      </c>
      <c r="B659">
        <v>919.62</v>
      </c>
      <c r="C659">
        <v>933.29</v>
      </c>
      <c r="D659">
        <v>918.17</v>
      </c>
      <c r="E659">
        <v>930.25</v>
      </c>
      <c r="F659">
        <v>836166667</v>
      </c>
      <c r="K659">
        <f>LN(E660/Table1[[#This Row],[Close]])</f>
        <v>-1.5922371063000788E-3</v>
      </c>
      <c r="L659">
        <f>ABS(Table2[[#This Row],[Daily Log Return]])</f>
        <v>1.5922371063000788E-3</v>
      </c>
      <c r="M659">
        <f t="shared" si="10"/>
        <v>652873711253.88</v>
      </c>
      <c r="N659">
        <f>Table2[[#This Row],[Absolute Value of Return]]/Table2[[#This Row],[Dollar Volume]]</f>
        <v>2.4388133246200089E-15</v>
      </c>
      <c r="O659">
        <f>Table2[[#This Row],[Amihud LIQ]]*1000000</f>
        <v>2.4388133246200089E-9</v>
      </c>
      <c r="P659">
        <f>Table2[[#This Row],[Amihud LIQ]]*1000000000</f>
        <v>2.438813324620009E-6</v>
      </c>
    </row>
    <row r="660" spans="1:16" x14ac:dyDescent="0.2">
      <c r="A660" s="1">
        <v>37484</v>
      </c>
      <c r="B660">
        <v>930.25</v>
      </c>
      <c r="C660">
        <v>935.38</v>
      </c>
      <c r="D660">
        <v>916.21</v>
      </c>
      <c r="E660">
        <v>928.77</v>
      </c>
      <c r="F660">
        <v>702944444</v>
      </c>
      <c r="K660">
        <f>LN(E661/Table1[[#This Row],[Close]])</f>
        <v>2.3337425244553074E-2</v>
      </c>
      <c r="L660">
        <f>ABS(Table2[[#This Row],[Daily Log Return]])</f>
        <v>2.3337425244553074E-2</v>
      </c>
      <c r="M660">
        <f t="shared" si="10"/>
        <v>686511033227.70007</v>
      </c>
      <c r="N660">
        <f>Table2[[#This Row],[Absolute Value of Return]]/Table2[[#This Row],[Dollar Volume]]</f>
        <v>3.3994246435967452E-14</v>
      </c>
      <c r="O660">
        <f>Table2[[#This Row],[Amihud LIQ]]*1000000</f>
        <v>3.3994246435967453E-8</v>
      </c>
      <c r="P660">
        <f>Table2[[#This Row],[Amihud LIQ]]*1000000000</f>
        <v>3.3994246435967451E-5</v>
      </c>
    </row>
    <row r="661" spans="1:16" x14ac:dyDescent="0.2">
      <c r="A661" s="1">
        <v>37487</v>
      </c>
      <c r="B661">
        <v>928.77</v>
      </c>
      <c r="C661">
        <v>951.17</v>
      </c>
      <c r="D661">
        <v>927.21</v>
      </c>
      <c r="E661">
        <v>950.7</v>
      </c>
      <c r="F661">
        <v>722111111</v>
      </c>
      <c r="K661">
        <f>LN(E662/Table1[[#This Row],[Close]])</f>
        <v>-1.4056466974779963E-2</v>
      </c>
      <c r="L661">
        <f>ABS(Table2[[#This Row],[Daily Log Return]])</f>
        <v>1.4056466974779963E-2</v>
      </c>
      <c r="M661">
        <f t="shared" si="10"/>
        <v>681459530138.91992</v>
      </c>
      <c r="N661">
        <f>Table2[[#This Row],[Absolute Value of Return]]/Table2[[#This Row],[Dollar Volume]]</f>
        <v>2.0627001829315472E-14</v>
      </c>
      <c r="O661">
        <f>Table2[[#This Row],[Amihud LIQ]]*1000000</f>
        <v>2.0627001829315473E-8</v>
      </c>
      <c r="P661">
        <f>Table2[[#This Row],[Amihud LIQ]]*1000000000</f>
        <v>2.0627001829315471E-5</v>
      </c>
    </row>
    <row r="662" spans="1:16" x14ac:dyDescent="0.2">
      <c r="A662" s="1">
        <v>37488</v>
      </c>
      <c r="B662">
        <v>950.7</v>
      </c>
      <c r="C662">
        <v>950.7</v>
      </c>
      <c r="D662">
        <v>931.86</v>
      </c>
      <c r="E662">
        <v>937.43</v>
      </c>
      <c r="F662">
        <v>726944444</v>
      </c>
      <c r="K662">
        <f>LN(E663/Table1[[#This Row],[Close]])</f>
        <v>1.2645984966678901E-2</v>
      </c>
      <c r="L662">
        <f>ABS(Table2[[#This Row],[Daily Log Return]])</f>
        <v>1.2645984966678901E-2</v>
      </c>
      <c r="M662">
        <f t="shared" si="10"/>
        <v>713655008677.92004</v>
      </c>
      <c r="N662">
        <f>Table2[[#This Row],[Absolute Value of Return]]/Table2[[#This Row],[Dollar Volume]]</f>
        <v>1.7720025520603003E-14</v>
      </c>
      <c r="O662">
        <f>Table2[[#This Row],[Amihud LIQ]]*1000000</f>
        <v>1.7720025520603003E-8</v>
      </c>
      <c r="P662">
        <f>Table2[[#This Row],[Amihud LIQ]]*1000000000</f>
        <v>1.7720025520603002E-5</v>
      </c>
    </row>
    <row r="663" spans="1:16" x14ac:dyDescent="0.2">
      <c r="A663" s="1">
        <v>37489</v>
      </c>
      <c r="B663">
        <v>937.43</v>
      </c>
      <c r="C663">
        <v>951.59</v>
      </c>
      <c r="D663">
        <v>931.32</v>
      </c>
      <c r="E663">
        <v>949.36</v>
      </c>
      <c r="F663">
        <v>751722222</v>
      </c>
      <c r="K663">
        <f>LN(E664/Table1[[#This Row],[Close]])</f>
        <v>1.3953763427037382E-2</v>
      </c>
      <c r="L663">
        <f>ABS(Table2[[#This Row],[Daily Log Return]])</f>
        <v>1.3953763427037382E-2</v>
      </c>
      <c r="M663">
        <f t="shared" si="10"/>
        <v>734326166880.59998</v>
      </c>
      <c r="N663">
        <f>Table2[[#This Row],[Absolute Value of Return]]/Table2[[#This Row],[Dollar Volume]]</f>
        <v>1.9002132916375069E-14</v>
      </c>
      <c r="O663">
        <f>Table2[[#This Row],[Amihud LIQ]]*1000000</f>
        <v>1.9002132916375071E-8</v>
      </c>
      <c r="P663">
        <f>Table2[[#This Row],[Amihud LIQ]]*1000000000</f>
        <v>1.9002132916375069E-5</v>
      </c>
    </row>
    <row r="664" spans="1:16" x14ac:dyDescent="0.2">
      <c r="A664" s="1">
        <v>37490</v>
      </c>
      <c r="B664">
        <v>949.36</v>
      </c>
      <c r="C664">
        <v>965</v>
      </c>
      <c r="D664">
        <v>946.43</v>
      </c>
      <c r="E664">
        <v>962.7</v>
      </c>
      <c r="F664">
        <v>762777778</v>
      </c>
      <c r="K664">
        <f>LN(E665/Table1[[#This Row],[Close]])</f>
        <v>-2.294748616292578E-2</v>
      </c>
      <c r="L664">
        <f>ABS(Table2[[#This Row],[Daily Log Return]])</f>
        <v>2.294748616292578E-2</v>
      </c>
      <c r="M664">
        <f t="shared" si="10"/>
        <v>560073050209.07996</v>
      </c>
      <c r="N664">
        <f>Table2[[#This Row],[Absolute Value of Return]]/Table2[[#This Row],[Dollar Volume]]</f>
        <v>4.0972309155670481E-14</v>
      </c>
      <c r="O664">
        <f>Table2[[#This Row],[Amihud LIQ]]*1000000</f>
        <v>4.0972309155670482E-8</v>
      </c>
      <c r="P664">
        <f>Table2[[#This Row],[Amihud LIQ]]*1000000000</f>
        <v>4.0972309155670478E-5</v>
      </c>
    </row>
    <row r="665" spans="1:16" x14ac:dyDescent="0.2">
      <c r="A665" s="1">
        <v>37491</v>
      </c>
      <c r="B665">
        <v>962.7</v>
      </c>
      <c r="C665">
        <v>962.7</v>
      </c>
      <c r="D665">
        <v>937.17</v>
      </c>
      <c r="E665">
        <v>940.86</v>
      </c>
      <c r="F665">
        <v>595277778</v>
      </c>
      <c r="K665">
        <f>LN(E666/Table1[[#This Row],[Close]])</f>
        <v>7.5074076270522511E-3</v>
      </c>
      <c r="L665">
        <f>ABS(Table2[[#This Row],[Daily Log Return]])</f>
        <v>7.5074076270522511E-3</v>
      </c>
      <c r="M665">
        <f t="shared" si="10"/>
        <v>535539085689.80005</v>
      </c>
      <c r="N665">
        <f>Table2[[#This Row],[Absolute Value of Return]]/Table2[[#This Row],[Dollar Volume]]</f>
        <v>1.4018412152648672E-14</v>
      </c>
      <c r="O665">
        <f>Table2[[#This Row],[Amihud LIQ]]*1000000</f>
        <v>1.4018412152648672E-8</v>
      </c>
      <c r="P665">
        <f>Table2[[#This Row],[Amihud LIQ]]*1000000000</f>
        <v>1.4018412152648672E-5</v>
      </c>
    </row>
    <row r="666" spans="1:16" x14ac:dyDescent="0.2">
      <c r="A666" s="1">
        <v>37494</v>
      </c>
      <c r="B666">
        <v>940.86</v>
      </c>
      <c r="C666">
        <v>950.8</v>
      </c>
      <c r="D666">
        <v>930.42</v>
      </c>
      <c r="E666">
        <v>947.95</v>
      </c>
      <c r="F666">
        <v>564944444</v>
      </c>
      <c r="K666">
        <f>LN(E667/Table1[[#This Row],[Close]])</f>
        <v>-1.3947760861421498E-2</v>
      </c>
      <c r="L666">
        <f>ABS(Table2[[#This Row],[Daily Log Return]])</f>
        <v>1.3947760861421498E-2</v>
      </c>
      <c r="M666">
        <f t="shared" si="10"/>
        <v>679146730000</v>
      </c>
      <c r="N666">
        <f>Table2[[#This Row],[Absolute Value of Return]]/Table2[[#This Row],[Dollar Volume]]</f>
        <v>2.0537183270280192E-14</v>
      </c>
      <c r="O666">
        <f>Table2[[#This Row],[Amihud LIQ]]*1000000</f>
        <v>2.0537183270280192E-8</v>
      </c>
      <c r="P666">
        <f>Table2[[#This Row],[Amihud LIQ]]*1000000000</f>
        <v>2.0537183270280191E-5</v>
      </c>
    </row>
    <row r="667" spans="1:16" x14ac:dyDescent="0.2">
      <c r="A667" s="1">
        <v>37495</v>
      </c>
      <c r="B667">
        <v>947.95</v>
      </c>
      <c r="C667">
        <v>955.82</v>
      </c>
      <c r="D667">
        <v>930.36</v>
      </c>
      <c r="E667">
        <v>934.82</v>
      </c>
      <c r="F667">
        <v>726500000</v>
      </c>
      <c r="K667">
        <f>LN(E668/Table1[[#This Row],[Close]])</f>
        <v>-1.8298228994525562E-2</v>
      </c>
      <c r="L667">
        <f>ABS(Table2[[#This Row],[Daily Log Return]])</f>
        <v>1.8298228994525562E-2</v>
      </c>
      <c r="M667">
        <f t="shared" si="10"/>
        <v>584683190000</v>
      </c>
      <c r="N667">
        <f>Table2[[#This Row],[Absolute Value of Return]]/Table2[[#This Row],[Dollar Volume]]</f>
        <v>3.1295972430001897E-14</v>
      </c>
      <c r="O667">
        <f>Table2[[#This Row],[Amihud LIQ]]*1000000</f>
        <v>3.1295972430001896E-8</v>
      </c>
      <c r="P667">
        <f>Table2[[#This Row],[Amihud LIQ]]*1000000000</f>
        <v>3.1295972430001897E-5</v>
      </c>
    </row>
    <row r="668" spans="1:16" x14ac:dyDescent="0.2">
      <c r="A668" s="1">
        <v>37496</v>
      </c>
      <c r="B668">
        <v>934.82</v>
      </c>
      <c r="C668">
        <v>934.82</v>
      </c>
      <c r="D668">
        <v>913.21</v>
      </c>
      <c r="E668">
        <v>917.87</v>
      </c>
      <c r="F668">
        <v>637000000</v>
      </c>
      <c r="K668">
        <f>LN(E669/Table1[[#This Row],[Close]])</f>
        <v>-7.626643136727086E-5</v>
      </c>
      <c r="L668">
        <f>ABS(Table2[[#This Row],[Daily Log Return]])</f>
        <v>7.626643136727086E-5</v>
      </c>
      <c r="M668">
        <f t="shared" si="10"/>
        <v>648119766972.59998</v>
      </c>
      <c r="N668">
        <f>Table2[[#This Row],[Absolute Value of Return]]/Table2[[#This Row],[Dollar Volume]]</f>
        <v>1.1767336108805197E-16</v>
      </c>
      <c r="O668">
        <f>Table2[[#This Row],[Amihud LIQ]]*1000000</f>
        <v>1.1767336108805197E-10</v>
      </c>
      <c r="P668">
        <f>Table2[[#This Row],[Amihud LIQ]]*1000000000</f>
        <v>1.1767336108805197E-7</v>
      </c>
    </row>
    <row r="669" spans="1:16" x14ac:dyDescent="0.2">
      <c r="A669" s="1">
        <v>37497</v>
      </c>
      <c r="B669">
        <v>917.87</v>
      </c>
      <c r="C669">
        <v>924.59</v>
      </c>
      <c r="D669">
        <v>903.33</v>
      </c>
      <c r="E669">
        <v>917.8</v>
      </c>
      <c r="F669">
        <v>706166667</v>
      </c>
      <c r="K669">
        <f>LN(E670/Table1[[#This Row],[Close]])</f>
        <v>-1.8867209924283519E-3</v>
      </c>
      <c r="L669">
        <f>ABS(Table2[[#This Row],[Daily Log Return]])</f>
        <v>1.8867209924283519E-3</v>
      </c>
      <c r="M669">
        <f t="shared" si="10"/>
        <v>473251940453.77002</v>
      </c>
      <c r="N669">
        <f>Table2[[#This Row],[Absolute Value of Return]]/Table2[[#This Row],[Dollar Volume]]</f>
        <v>3.9867158085380477E-15</v>
      </c>
      <c r="O669">
        <f>Table2[[#This Row],[Amihud LIQ]]*1000000</f>
        <v>3.9867158085380474E-9</v>
      </c>
      <c r="P669">
        <f>Table2[[#This Row],[Amihud LIQ]]*1000000000</f>
        <v>3.9867158085380481E-6</v>
      </c>
    </row>
    <row r="670" spans="1:16" x14ac:dyDescent="0.2">
      <c r="A670" s="1">
        <v>37498</v>
      </c>
      <c r="B670">
        <v>917.8</v>
      </c>
      <c r="C670">
        <v>928.15</v>
      </c>
      <c r="D670">
        <v>910.17</v>
      </c>
      <c r="E670">
        <v>916.07</v>
      </c>
      <c r="F670">
        <v>516611111</v>
      </c>
      <c r="K670">
        <f>LN(E671/Table1[[#This Row],[Close]])</f>
        <v>-4.2423408549346391E-2</v>
      </c>
      <c r="L670">
        <f>ABS(Table2[[#This Row],[Daily Log Return]])</f>
        <v>4.2423408549346391E-2</v>
      </c>
      <c r="M670">
        <f t="shared" si="10"/>
        <v>629150109279.12</v>
      </c>
      <c r="N670">
        <f>Table2[[#This Row],[Absolute Value of Return]]/Table2[[#This Row],[Dollar Volume]]</f>
        <v>6.7429708623837198E-14</v>
      </c>
      <c r="O670">
        <f>Table2[[#This Row],[Amihud LIQ]]*1000000</f>
        <v>6.74297086238372E-8</v>
      </c>
      <c r="P670">
        <f>Table2[[#This Row],[Amihud LIQ]]*1000000000</f>
        <v>6.7429708623837202E-5</v>
      </c>
    </row>
    <row r="671" spans="1:16" x14ac:dyDescent="0.2">
      <c r="A671" s="1">
        <v>37502</v>
      </c>
      <c r="B671">
        <v>916.07</v>
      </c>
      <c r="C671">
        <v>916.07</v>
      </c>
      <c r="D671">
        <v>877.51</v>
      </c>
      <c r="E671">
        <v>878.02</v>
      </c>
      <c r="F671">
        <v>716555556</v>
      </c>
      <c r="K671">
        <f>LN(E672/Table1[[#This Row],[Close]])</f>
        <v>1.7365036499059856E-2</v>
      </c>
      <c r="L671">
        <f>ABS(Table2[[#This Row],[Daily Log Return]])</f>
        <v>1.7365036499059856E-2</v>
      </c>
      <c r="M671">
        <f t="shared" si="10"/>
        <v>681018966865.19995</v>
      </c>
      <c r="N671">
        <f>Table2[[#This Row],[Absolute Value of Return]]/Table2[[#This Row],[Dollar Volume]]</f>
        <v>2.5498609207600924E-14</v>
      </c>
      <c r="O671">
        <f>Table2[[#This Row],[Amihud LIQ]]*1000000</f>
        <v>2.5498609207600923E-8</v>
      </c>
      <c r="P671">
        <f>Table2[[#This Row],[Amihud LIQ]]*1000000000</f>
        <v>2.5498609207600923E-5</v>
      </c>
    </row>
    <row r="672" spans="1:16" x14ac:dyDescent="0.2">
      <c r="A672" s="1">
        <v>37503</v>
      </c>
      <c r="B672">
        <v>878.02</v>
      </c>
      <c r="C672">
        <v>896.1</v>
      </c>
      <c r="D672">
        <v>875.73</v>
      </c>
      <c r="E672">
        <v>893.4</v>
      </c>
      <c r="F672">
        <v>762277778</v>
      </c>
      <c r="K672">
        <f>LN(E673/Table1[[#This Row],[Close]])</f>
        <v>-1.6078877327470344E-2</v>
      </c>
      <c r="L672">
        <f>ABS(Table2[[#This Row],[Daily Log Return]])</f>
        <v>1.6078877327470344E-2</v>
      </c>
      <c r="M672">
        <f t="shared" si="10"/>
        <v>684418275000</v>
      </c>
      <c r="N672">
        <f>Table2[[#This Row],[Absolute Value of Return]]/Table2[[#This Row],[Dollar Volume]]</f>
        <v>2.3492764461133571E-14</v>
      </c>
      <c r="O672">
        <f>Table2[[#This Row],[Amihud LIQ]]*1000000</f>
        <v>2.3492764461133572E-8</v>
      </c>
      <c r="P672">
        <f>Table2[[#This Row],[Amihud LIQ]]*1000000000</f>
        <v>2.3492764461133571E-5</v>
      </c>
    </row>
    <row r="673" spans="1:16" x14ac:dyDescent="0.2">
      <c r="A673" s="1">
        <v>37504</v>
      </c>
      <c r="B673">
        <v>893.4</v>
      </c>
      <c r="C673">
        <v>893.4</v>
      </c>
      <c r="D673">
        <v>870.5</v>
      </c>
      <c r="E673">
        <v>879.15</v>
      </c>
      <c r="F673">
        <v>778500000</v>
      </c>
      <c r="K673">
        <f>LN(E674/Table1[[#This Row],[Close]])</f>
        <v>1.6660754120290753E-2</v>
      </c>
      <c r="L673">
        <f>ABS(Table2[[#This Row],[Daily Log Return]])</f>
        <v>1.6660754120290753E-2</v>
      </c>
      <c r="M673">
        <f t="shared" si="10"/>
        <v>588249022619.52002</v>
      </c>
      <c r="N673">
        <f>Table2[[#This Row],[Absolute Value of Return]]/Table2[[#This Row],[Dollar Volume]]</f>
        <v>2.8322620998330061E-14</v>
      </c>
      <c r="O673">
        <f>Table2[[#This Row],[Amihud LIQ]]*1000000</f>
        <v>2.8322620998330061E-8</v>
      </c>
      <c r="P673">
        <f>Table2[[#This Row],[Amihud LIQ]]*1000000000</f>
        <v>2.8322620998330061E-5</v>
      </c>
    </row>
    <row r="674" spans="1:16" x14ac:dyDescent="0.2">
      <c r="A674" s="1">
        <v>37505</v>
      </c>
      <c r="B674">
        <v>879.15</v>
      </c>
      <c r="C674">
        <v>899.07</v>
      </c>
      <c r="D674">
        <v>879.15</v>
      </c>
      <c r="E674">
        <v>893.92</v>
      </c>
      <c r="F674">
        <v>658055556</v>
      </c>
      <c r="K674">
        <f>LN(E675/Table1[[#This Row],[Close]])</f>
        <v>1.0061969936532257E-2</v>
      </c>
      <c r="L674">
        <f>ABS(Table2[[#This Row],[Daily Log Return]])</f>
        <v>1.0061969936532257E-2</v>
      </c>
      <c r="M674">
        <f t="shared" si="10"/>
        <v>567159208788.56006</v>
      </c>
      <c r="N674">
        <f>Table2[[#This Row],[Absolute Value of Return]]/Table2[[#This Row],[Dollar Volume]]</f>
        <v>1.7740997202574582E-14</v>
      </c>
      <c r="O674">
        <f>Table2[[#This Row],[Amihud LIQ]]*1000000</f>
        <v>1.7740997202574582E-8</v>
      </c>
      <c r="P674">
        <f>Table2[[#This Row],[Amihud LIQ]]*1000000000</f>
        <v>1.7740997202574584E-5</v>
      </c>
    </row>
    <row r="675" spans="1:16" x14ac:dyDescent="0.2">
      <c r="A675" s="1">
        <v>37508</v>
      </c>
      <c r="B675">
        <v>893.92</v>
      </c>
      <c r="C675">
        <v>907.34</v>
      </c>
      <c r="D675">
        <v>882.92</v>
      </c>
      <c r="E675">
        <v>902.96</v>
      </c>
      <c r="F675">
        <v>628111111</v>
      </c>
      <c r="K675">
        <f>LN(E676/Table1[[#This Row],[Close]])</f>
        <v>7.3046988603273433E-3</v>
      </c>
      <c r="L675">
        <f>ABS(Table2[[#This Row],[Daily Log Return]])</f>
        <v>7.3046988603273433E-3</v>
      </c>
      <c r="M675">
        <f t="shared" si="10"/>
        <v>599514284343.38</v>
      </c>
      <c r="N675">
        <f>Table2[[#This Row],[Absolute Value of Return]]/Table2[[#This Row],[Dollar Volume]]</f>
        <v>1.2184361659251938E-14</v>
      </c>
      <c r="O675">
        <f>Table2[[#This Row],[Amihud LIQ]]*1000000</f>
        <v>1.2184361659251938E-8</v>
      </c>
      <c r="P675">
        <f>Table2[[#This Row],[Amihud LIQ]]*1000000000</f>
        <v>1.2184361659251938E-5</v>
      </c>
    </row>
    <row r="676" spans="1:16" x14ac:dyDescent="0.2">
      <c r="A676" s="1">
        <v>37509</v>
      </c>
      <c r="B676">
        <v>902.96</v>
      </c>
      <c r="C676">
        <v>909.89</v>
      </c>
      <c r="D676">
        <v>900.5</v>
      </c>
      <c r="E676">
        <v>909.58</v>
      </c>
      <c r="F676">
        <v>659111111</v>
      </c>
      <c r="K676">
        <f>LN(E677/Table1[[#This Row],[Close]])</f>
        <v>-1.4293332184876526E-4</v>
      </c>
      <c r="L676">
        <f>ABS(Table2[[#This Row],[Daily Log Return]])</f>
        <v>1.4293332184876526E-4</v>
      </c>
      <c r="M676">
        <f t="shared" si="10"/>
        <v>427744649696.85004</v>
      </c>
      <c r="N676">
        <f>Table2[[#This Row],[Absolute Value of Return]]/Table2[[#This Row],[Dollar Volume]]</f>
        <v>3.3415572105943243E-16</v>
      </c>
      <c r="O676">
        <f>Table2[[#This Row],[Amihud LIQ]]*1000000</f>
        <v>3.3415572105943243E-10</v>
      </c>
      <c r="P676">
        <f>Table2[[#This Row],[Amihud LIQ]]*1000000000</f>
        <v>3.3415572105943245E-7</v>
      </c>
    </row>
    <row r="677" spans="1:16" x14ac:dyDescent="0.2">
      <c r="A677" s="1">
        <v>37510</v>
      </c>
      <c r="B677">
        <v>910.63</v>
      </c>
      <c r="C677">
        <v>924.02</v>
      </c>
      <c r="D677">
        <v>908.47</v>
      </c>
      <c r="E677">
        <v>909.45</v>
      </c>
      <c r="F677">
        <v>470333333</v>
      </c>
      <c r="K677">
        <f>LN(E678/Table1[[#This Row],[Close]])</f>
        <v>-2.5096509638684403E-2</v>
      </c>
      <c r="L677">
        <f>ABS(Table2[[#This Row],[Daily Log Return]])</f>
        <v>2.5096509638684403E-2</v>
      </c>
      <c r="M677">
        <f t="shared" si="10"/>
        <v>587134420000</v>
      </c>
      <c r="N677">
        <f>Table2[[#This Row],[Absolute Value of Return]]/Table2[[#This Row],[Dollar Volume]]</f>
        <v>4.274406129806596E-14</v>
      </c>
      <c r="O677">
        <f>Table2[[#This Row],[Amihud LIQ]]*1000000</f>
        <v>4.2744061298065963E-8</v>
      </c>
      <c r="P677">
        <f>Table2[[#This Row],[Amihud LIQ]]*1000000000</f>
        <v>4.2744061298065957E-5</v>
      </c>
    </row>
    <row r="678" spans="1:16" x14ac:dyDescent="0.2">
      <c r="A678" s="1">
        <v>37511</v>
      </c>
      <c r="B678">
        <v>909.45</v>
      </c>
      <c r="C678">
        <v>909.45</v>
      </c>
      <c r="D678">
        <v>884.84</v>
      </c>
      <c r="E678">
        <v>886.91</v>
      </c>
      <c r="F678">
        <v>662000000</v>
      </c>
      <c r="K678">
        <f>LN(E679/Table1[[#This Row],[Close]])</f>
        <v>3.2644452421825283E-3</v>
      </c>
      <c r="L678">
        <f>ABS(Table2[[#This Row],[Daily Log Return]])</f>
        <v>3.2644452421825283E-3</v>
      </c>
      <c r="M678">
        <f t="shared" si="10"/>
        <v>628304727678.90991</v>
      </c>
      <c r="N678">
        <f>Table2[[#This Row],[Absolute Value of Return]]/Table2[[#This Row],[Dollar Volume]]</f>
        <v>5.1956401064210944E-15</v>
      </c>
      <c r="O678">
        <f>Table2[[#This Row],[Amihud LIQ]]*1000000</f>
        <v>5.1956401064210947E-9</v>
      </c>
      <c r="P678">
        <f>Table2[[#This Row],[Amihud LIQ]]*1000000000</f>
        <v>5.1956401064210942E-6</v>
      </c>
    </row>
    <row r="679" spans="1:16" x14ac:dyDescent="0.2">
      <c r="A679" s="1">
        <v>37512</v>
      </c>
      <c r="B679">
        <v>886.91</v>
      </c>
      <c r="C679">
        <v>892.75</v>
      </c>
      <c r="D679">
        <v>877.05</v>
      </c>
      <c r="E679">
        <v>889.81</v>
      </c>
      <c r="F679">
        <v>706111111</v>
      </c>
      <c r="K679">
        <f>LN(E680/Table1[[#This Row],[Close]])</f>
        <v>1.448697829326596E-3</v>
      </c>
      <c r="L679">
        <f>ABS(Table2[[#This Row],[Daily Log Return]])</f>
        <v>1.448697829326596E-3</v>
      </c>
      <c r="M679">
        <f t="shared" si="10"/>
        <v>495748633036.29999</v>
      </c>
      <c r="N679">
        <f>Table2[[#This Row],[Absolute Value of Return]]/Table2[[#This Row],[Dollar Volume]]</f>
        <v>2.9222427108952181E-15</v>
      </c>
      <c r="O679">
        <f>Table2[[#This Row],[Amihud LIQ]]*1000000</f>
        <v>2.9222427108952182E-9</v>
      </c>
      <c r="P679">
        <f>Table2[[#This Row],[Amihud LIQ]]*1000000000</f>
        <v>2.922242710895218E-6</v>
      </c>
    </row>
    <row r="680" spans="1:16" x14ac:dyDescent="0.2">
      <c r="A680" s="1">
        <v>37515</v>
      </c>
      <c r="B680">
        <v>889.81</v>
      </c>
      <c r="C680">
        <v>891.84</v>
      </c>
      <c r="D680">
        <v>878.91</v>
      </c>
      <c r="E680">
        <v>891.1</v>
      </c>
      <c r="F680">
        <v>556333333</v>
      </c>
      <c r="K680">
        <f>LN(E681/Table1[[#This Row],[Close]])</f>
        <v>-1.9925628912863431E-2</v>
      </c>
      <c r="L680">
        <f>ABS(Table2[[#This Row],[Daily Log Return]])</f>
        <v>1.9925628912863431E-2</v>
      </c>
      <c r="M680">
        <f t="shared" si="10"/>
        <v>702989484638.55994</v>
      </c>
      <c r="N680">
        <f>Table2[[#This Row],[Absolute Value of Return]]/Table2[[#This Row],[Dollar Volume]]</f>
        <v>2.8344135080637995E-14</v>
      </c>
      <c r="O680">
        <f>Table2[[#This Row],[Amihud LIQ]]*1000000</f>
        <v>2.8344135080637995E-8</v>
      </c>
      <c r="P680">
        <f>Table2[[#This Row],[Amihud LIQ]]*1000000000</f>
        <v>2.8344135080637995E-5</v>
      </c>
    </row>
    <row r="681" spans="1:16" x14ac:dyDescent="0.2">
      <c r="A681" s="1">
        <v>37516</v>
      </c>
      <c r="B681">
        <v>891.1</v>
      </c>
      <c r="C681">
        <v>902.68</v>
      </c>
      <c r="D681">
        <v>872.38</v>
      </c>
      <c r="E681">
        <v>873.52</v>
      </c>
      <c r="F681">
        <v>804777778</v>
      </c>
      <c r="K681">
        <f>LN(E682/Table1[[#This Row],[Close]])</f>
        <v>-4.6586964199229466E-3</v>
      </c>
      <c r="L681">
        <f>ABS(Table2[[#This Row],[Daily Log Return]])</f>
        <v>4.6586964199229466E-3</v>
      </c>
      <c r="M681">
        <f t="shared" si="10"/>
        <v>725033033429.94006</v>
      </c>
      <c r="N681">
        <f>Table2[[#This Row],[Absolute Value of Return]]/Table2[[#This Row],[Dollar Volume]]</f>
        <v>6.4254953983046575E-15</v>
      </c>
      <c r="O681">
        <f>Table2[[#This Row],[Amihud LIQ]]*1000000</f>
        <v>6.4254953983046573E-9</v>
      </c>
      <c r="P681">
        <f>Table2[[#This Row],[Amihud LIQ]]*1000000000</f>
        <v>6.4254953983046576E-6</v>
      </c>
    </row>
    <row r="682" spans="1:16" x14ac:dyDescent="0.2">
      <c r="A682" s="1">
        <v>37517</v>
      </c>
      <c r="B682">
        <v>873.52</v>
      </c>
      <c r="C682">
        <v>878.45</v>
      </c>
      <c r="D682">
        <v>857.39</v>
      </c>
      <c r="E682">
        <v>869.46</v>
      </c>
      <c r="F682">
        <v>833888889</v>
      </c>
      <c r="K682">
        <f>LN(E683/Table1[[#This Row],[Close]])</f>
        <v>-3.052584663409507E-2</v>
      </c>
      <c r="L682">
        <f>ABS(Table2[[#This Row],[Daily Log Return]])</f>
        <v>3.052584663409507E-2</v>
      </c>
      <c r="M682">
        <f t="shared" si="10"/>
        <v>714010933614.44006</v>
      </c>
      <c r="N682">
        <f>Table2[[#This Row],[Absolute Value of Return]]/Table2[[#This Row],[Dollar Volume]]</f>
        <v>4.2752631923391206E-14</v>
      </c>
      <c r="O682">
        <f>Table2[[#This Row],[Amihud LIQ]]*1000000</f>
        <v>4.2752631923391204E-8</v>
      </c>
      <c r="P682">
        <f>Table2[[#This Row],[Amihud LIQ]]*1000000000</f>
        <v>4.2752631923391205E-5</v>
      </c>
    </row>
    <row r="683" spans="1:16" x14ac:dyDescent="0.2">
      <c r="A683" s="1">
        <v>37518</v>
      </c>
      <c r="B683">
        <v>869.46</v>
      </c>
      <c r="C683">
        <v>869.46</v>
      </c>
      <c r="D683">
        <v>843.09</v>
      </c>
      <c r="E683">
        <v>843.32</v>
      </c>
      <c r="F683">
        <v>846666667</v>
      </c>
      <c r="K683">
        <f>LN(E684/Table1[[#This Row],[Close]])</f>
        <v>2.4515766908044597E-3</v>
      </c>
      <c r="L683">
        <f>ABS(Table2[[#This Row],[Daily Log Return]])</f>
        <v>2.4515766908044597E-3</v>
      </c>
      <c r="M683">
        <f t="shared" si="10"/>
        <v>842008440000</v>
      </c>
      <c r="N683">
        <f>Table2[[#This Row],[Absolute Value of Return]]/Table2[[#This Row],[Dollar Volume]]</f>
        <v>2.9115820867596764E-15</v>
      </c>
      <c r="O683">
        <f>Table2[[#This Row],[Amihud LIQ]]*1000000</f>
        <v>2.9115820867596763E-9</v>
      </c>
      <c r="P683">
        <f>Table2[[#This Row],[Amihud LIQ]]*1000000000</f>
        <v>2.9115820867596766E-6</v>
      </c>
    </row>
    <row r="684" spans="1:16" x14ac:dyDescent="0.2">
      <c r="A684" s="1">
        <v>37519</v>
      </c>
      <c r="B684">
        <v>843.32</v>
      </c>
      <c r="C684">
        <v>849.32</v>
      </c>
      <c r="D684">
        <v>839.09</v>
      </c>
      <c r="E684">
        <v>845.39</v>
      </c>
      <c r="F684">
        <v>996000000</v>
      </c>
      <c r="K684">
        <f>LN(E685/Table1[[#This Row],[Close]])</f>
        <v>-1.3924433926029404E-2</v>
      </c>
      <c r="L684">
        <f>ABS(Table2[[#This Row],[Daily Log Return]])</f>
        <v>1.3924433926029404E-2</v>
      </c>
      <c r="M684">
        <f t="shared" si="10"/>
        <v>639679483518.59998</v>
      </c>
      <c r="N684">
        <f>Table2[[#This Row],[Absolute Value of Return]]/Table2[[#This Row],[Dollar Volume]]</f>
        <v>2.1767829490852386E-14</v>
      </c>
      <c r="O684">
        <f>Table2[[#This Row],[Amihud LIQ]]*1000000</f>
        <v>2.1767829490852385E-8</v>
      </c>
      <c r="P684">
        <f>Table2[[#This Row],[Amihud LIQ]]*1000000000</f>
        <v>2.1767829490852386E-5</v>
      </c>
    </row>
    <row r="685" spans="1:16" x14ac:dyDescent="0.2">
      <c r="A685" s="1">
        <v>37522</v>
      </c>
      <c r="B685">
        <v>845.39</v>
      </c>
      <c r="C685">
        <v>845.39</v>
      </c>
      <c r="D685">
        <v>825.76</v>
      </c>
      <c r="E685">
        <v>833.7</v>
      </c>
      <c r="F685">
        <v>767277778</v>
      </c>
      <c r="K685">
        <f>LN(E686/Table1[[#This Row],[Close]])</f>
        <v>-1.7435513884602839E-2</v>
      </c>
      <c r="L685">
        <f>ABS(Table2[[#This Row],[Daily Log Return]])</f>
        <v>1.7435513884602839E-2</v>
      </c>
      <c r="M685">
        <f t="shared" si="10"/>
        <v>760228294131.18994</v>
      </c>
      <c r="N685">
        <f>Table2[[#This Row],[Absolute Value of Return]]/Table2[[#This Row],[Dollar Volume]]</f>
        <v>2.2934576388699961E-14</v>
      </c>
      <c r="O685">
        <f>Table2[[#This Row],[Amihud LIQ]]*1000000</f>
        <v>2.2934576388699962E-8</v>
      </c>
      <c r="P685">
        <f>Table2[[#This Row],[Amihud LIQ]]*1000000000</f>
        <v>2.293457638869996E-5</v>
      </c>
    </row>
    <row r="686" spans="1:16" x14ac:dyDescent="0.2">
      <c r="A686" s="1">
        <v>37523</v>
      </c>
      <c r="B686">
        <v>833.7</v>
      </c>
      <c r="C686">
        <v>833.7</v>
      </c>
      <c r="D686">
        <v>817.38</v>
      </c>
      <c r="E686">
        <v>819.29</v>
      </c>
      <c r="F686">
        <v>927911111</v>
      </c>
      <c r="K686">
        <f>LN(E687/Table1[[#This Row],[Close]])</f>
        <v>2.4558936462421441E-2</v>
      </c>
      <c r="L686">
        <f>ABS(Table2[[#This Row],[Daily Log Return]])</f>
        <v>2.4558936462421441E-2</v>
      </c>
      <c r="M686">
        <f t="shared" si="10"/>
        <v>770388050000</v>
      </c>
      <c r="N686">
        <f>Table2[[#This Row],[Absolute Value of Return]]/Table2[[#This Row],[Dollar Volume]]</f>
        <v>3.1878657077328034E-14</v>
      </c>
      <c r="O686">
        <f>Table2[[#This Row],[Amihud LIQ]]*1000000</f>
        <v>3.1878657077328037E-8</v>
      </c>
      <c r="P686">
        <f>Table2[[#This Row],[Amihud LIQ]]*1000000000</f>
        <v>3.1878657077328036E-5</v>
      </c>
    </row>
    <row r="687" spans="1:16" x14ac:dyDescent="0.2">
      <c r="A687" s="1">
        <v>37524</v>
      </c>
      <c r="B687">
        <v>819.27</v>
      </c>
      <c r="C687">
        <v>844.22</v>
      </c>
      <c r="D687">
        <v>818.46</v>
      </c>
      <c r="E687">
        <v>839.66</v>
      </c>
      <c r="F687">
        <v>917500000</v>
      </c>
      <c r="K687">
        <f>LN(E688/Table1[[#This Row],[Close]])</f>
        <v>1.8045939700215462E-2</v>
      </c>
      <c r="L687">
        <f>ABS(Table2[[#This Row],[Daily Log Return]])</f>
        <v>1.8045939700215462E-2</v>
      </c>
      <c r="M687">
        <f t="shared" si="10"/>
        <v>783704166951.65002</v>
      </c>
      <c r="N687">
        <f>Table2[[#This Row],[Absolute Value of Return]]/Table2[[#This Row],[Dollar Volume]]</f>
        <v>2.3026468993278674E-14</v>
      </c>
      <c r="O687">
        <f>Table2[[#This Row],[Amihud LIQ]]*1000000</f>
        <v>2.3026468993278672E-8</v>
      </c>
      <c r="P687">
        <f>Table2[[#This Row],[Amihud LIQ]]*1000000000</f>
        <v>2.3026468993278674E-5</v>
      </c>
    </row>
    <row r="688" spans="1:16" x14ac:dyDescent="0.2">
      <c r="A688" s="1">
        <v>37525</v>
      </c>
      <c r="B688">
        <v>839.66</v>
      </c>
      <c r="C688">
        <v>856.6</v>
      </c>
      <c r="D688">
        <v>839.66</v>
      </c>
      <c r="E688">
        <v>854.95</v>
      </c>
      <c r="F688">
        <v>916666667</v>
      </c>
      <c r="K688">
        <f>LN(E689/Table1[[#This Row],[Close]])</f>
        <v>-3.279099248271939E-2</v>
      </c>
      <c r="L688">
        <f>ABS(Table2[[#This Row],[Daily Log Return]])</f>
        <v>3.279099248271939E-2</v>
      </c>
      <c r="M688">
        <f t="shared" si="10"/>
        <v>692830445091.93005</v>
      </c>
      <c r="N688">
        <f>Table2[[#This Row],[Absolute Value of Return]]/Table2[[#This Row],[Dollar Volume]]</f>
        <v>4.7329029367882977E-14</v>
      </c>
      <c r="O688">
        <f>Table2[[#This Row],[Amihud LIQ]]*1000000</f>
        <v>4.7329029367882978E-8</v>
      </c>
      <c r="P688">
        <f>Table2[[#This Row],[Amihud LIQ]]*1000000000</f>
        <v>4.7329029367882977E-5</v>
      </c>
    </row>
    <row r="689" spans="1:16" x14ac:dyDescent="0.2">
      <c r="A689" s="1">
        <v>37526</v>
      </c>
      <c r="B689">
        <v>854.95</v>
      </c>
      <c r="C689">
        <v>854.95</v>
      </c>
      <c r="D689">
        <v>826.84</v>
      </c>
      <c r="E689">
        <v>827.37</v>
      </c>
      <c r="F689">
        <v>837388889</v>
      </c>
      <c r="K689">
        <f>LN(E690/Table1[[#This Row],[Close]])</f>
        <v>-1.4720382691444538E-2</v>
      </c>
      <c r="L689">
        <f>ABS(Table2[[#This Row],[Daily Log Return]])</f>
        <v>1.4720382691444538E-2</v>
      </c>
      <c r="M689">
        <f t="shared" si="10"/>
        <v>779892318304.31995</v>
      </c>
      <c r="N689">
        <f>Table2[[#This Row],[Absolute Value of Return]]/Table2[[#This Row],[Dollar Volume]]</f>
        <v>1.8874891245820082E-14</v>
      </c>
      <c r="O689">
        <f>Table2[[#This Row],[Amihud LIQ]]*1000000</f>
        <v>1.8874891245820082E-8</v>
      </c>
      <c r="P689">
        <f>Table2[[#This Row],[Amihud LIQ]]*1000000000</f>
        <v>1.8874891245820081E-5</v>
      </c>
    </row>
    <row r="690" spans="1:16" x14ac:dyDescent="0.2">
      <c r="A690" s="1">
        <v>37529</v>
      </c>
      <c r="B690">
        <v>827.37</v>
      </c>
      <c r="C690">
        <v>827.37</v>
      </c>
      <c r="D690">
        <v>800.2</v>
      </c>
      <c r="E690">
        <v>815.28</v>
      </c>
      <c r="F690">
        <v>956594444</v>
      </c>
      <c r="K690">
        <f>LN(E691/Table1[[#This Row],[Close]])</f>
        <v>3.9242885563585982E-2</v>
      </c>
      <c r="L690">
        <f>ABS(Table2[[#This Row],[Daily Log Return]])</f>
        <v>3.9242885563585982E-2</v>
      </c>
      <c r="M690">
        <f t="shared" si="10"/>
        <v>838912732871.98999</v>
      </c>
      <c r="N690">
        <f>Table2[[#This Row],[Absolute Value of Return]]/Table2[[#This Row],[Dollar Volume]]</f>
        <v>4.6778269092709155E-14</v>
      </c>
      <c r="O690">
        <f>Table2[[#This Row],[Amihud LIQ]]*1000000</f>
        <v>4.6778269092709152E-8</v>
      </c>
      <c r="P690">
        <f>Table2[[#This Row],[Amihud LIQ]]*1000000000</f>
        <v>4.6778269092709153E-5</v>
      </c>
    </row>
    <row r="691" spans="1:16" x14ac:dyDescent="0.2">
      <c r="A691" s="1">
        <v>37530</v>
      </c>
      <c r="B691">
        <v>815.28</v>
      </c>
      <c r="C691">
        <v>847.93</v>
      </c>
      <c r="D691">
        <v>812.82</v>
      </c>
      <c r="E691">
        <v>847.91</v>
      </c>
      <c r="F691">
        <v>989388889</v>
      </c>
      <c r="K691">
        <f>LN(E692/Table1[[#This Row],[Close]])</f>
        <v>-2.3870045258738912E-2</v>
      </c>
      <c r="L691">
        <f>ABS(Table2[[#This Row],[Daily Log Return]])</f>
        <v>2.3870045258738912E-2</v>
      </c>
      <c r="M691">
        <f t="shared" si="10"/>
        <v>767610555275.96997</v>
      </c>
      <c r="N691">
        <f>Table2[[#This Row],[Absolute Value of Return]]/Table2[[#This Row],[Dollar Volume]]</f>
        <v>3.1096556834288442E-14</v>
      </c>
      <c r="O691">
        <f>Table2[[#This Row],[Amihud LIQ]]*1000000</f>
        <v>3.1096556834288444E-8</v>
      </c>
      <c r="P691">
        <f>Table2[[#This Row],[Amihud LIQ]]*1000000000</f>
        <v>3.1096556834288445E-5</v>
      </c>
    </row>
    <row r="692" spans="1:16" x14ac:dyDescent="0.2">
      <c r="A692" s="1">
        <v>37531</v>
      </c>
      <c r="B692">
        <v>843.77</v>
      </c>
      <c r="C692">
        <v>851.93</v>
      </c>
      <c r="D692">
        <v>826.5</v>
      </c>
      <c r="E692">
        <v>827.91</v>
      </c>
      <c r="F692">
        <v>927166667</v>
      </c>
      <c r="K692">
        <f>LN(E693/Table1[[#This Row],[Close]])</f>
        <v>-1.0881420896896686E-2</v>
      </c>
      <c r="L692">
        <f>ABS(Table2[[#This Row],[Daily Log Return]])</f>
        <v>1.0881420896896686E-2</v>
      </c>
      <c r="M692">
        <f t="shared" si="10"/>
        <v>761850986293.1001</v>
      </c>
      <c r="N692">
        <f>Table2[[#This Row],[Absolute Value of Return]]/Table2[[#This Row],[Dollar Volume]]</f>
        <v>1.4282873019357587E-14</v>
      </c>
      <c r="O692">
        <f>Table2[[#This Row],[Amihud LIQ]]*1000000</f>
        <v>1.4282873019357587E-8</v>
      </c>
      <c r="P692">
        <f>Table2[[#This Row],[Amihud LIQ]]*1000000000</f>
        <v>1.4282873019357587E-5</v>
      </c>
    </row>
    <row r="693" spans="1:16" x14ac:dyDescent="0.2">
      <c r="A693" s="1">
        <v>37532</v>
      </c>
      <c r="B693">
        <v>827.91</v>
      </c>
      <c r="C693">
        <v>840.02</v>
      </c>
      <c r="D693">
        <v>817.25</v>
      </c>
      <c r="E693">
        <v>818.95</v>
      </c>
      <c r="F693">
        <v>930277778</v>
      </c>
      <c r="K693">
        <f>LN(E694/Table1[[#This Row],[Close]])</f>
        <v>-2.2686566946004277E-2</v>
      </c>
      <c r="L693">
        <f>ABS(Table2[[#This Row],[Daily Log Return]])</f>
        <v>2.2686566946004277E-2</v>
      </c>
      <c r="M693">
        <f t="shared" si="10"/>
        <v>816560466244.38</v>
      </c>
      <c r="N693">
        <f>Table2[[#This Row],[Absolute Value of Return]]/Table2[[#This Row],[Dollar Volume]]</f>
        <v>2.7783082678919024E-14</v>
      </c>
      <c r="O693">
        <f>Table2[[#This Row],[Amihud LIQ]]*1000000</f>
        <v>2.7783082678919024E-8</v>
      </c>
      <c r="P693">
        <f>Table2[[#This Row],[Amihud LIQ]]*1000000000</f>
        <v>2.7783082678919024E-5</v>
      </c>
    </row>
    <row r="694" spans="1:16" x14ac:dyDescent="0.2">
      <c r="A694" s="1">
        <v>37533</v>
      </c>
      <c r="B694">
        <v>818.95</v>
      </c>
      <c r="C694">
        <v>825.9</v>
      </c>
      <c r="D694">
        <v>794.1</v>
      </c>
      <c r="E694">
        <v>800.58</v>
      </c>
      <c r="F694">
        <v>1019961111</v>
      </c>
      <c r="K694">
        <f>LN(E695/Table1[[#This Row],[Close]])</f>
        <v>-1.9296122899892475E-2</v>
      </c>
      <c r="L694">
        <f>ABS(Table2[[#This Row],[Daily Log Return]])</f>
        <v>1.9296122899892475E-2</v>
      </c>
      <c r="M694">
        <f t="shared" si="10"/>
        <v>687774399738.23999</v>
      </c>
      <c r="N694">
        <f>Table2[[#This Row],[Absolute Value of Return]]/Table2[[#This Row],[Dollar Volume]]</f>
        <v>2.8055889994213779E-14</v>
      </c>
      <c r="O694">
        <f>Table2[[#This Row],[Amihud LIQ]]*1000000</f>
        <v>2.805588999421378E-8</v>
      </c>
      <c r="P694">
        <f>Table2[[#This Row],[Amihud LIQ]]*1000000000</f>
        <v>2.8055889994213779E-5</v>
      </c>
    </row>
    <row r="695" spans="1:16" x14ac:dyDescent="0.2">
      <c r="A695" s="1">
        <v>37536</v>
      </c>
      <c r="B695">
        <v>800.58</v>
      </c>
      <c r="C695">
        <v>808.21</v>
      </c>
      <c r="D695">
        <v>782.96</v>
      </c>
      <c r="E695">
        <v>785.28</v>
      </c>
      <c r="F695">
        <v>875833333</v>
      </c>
      <c r="K695">
        <f>LN(E696/Table1[[#This Row],[Close]])</f>
        <v>1.6757241019826546E-2</v>
      </c>
      <c r="L695">
        <f>ABS(Table2[[#This Row],[Daily Log Return]])</f>
        <v>1.6757241019826546E-2</v>
      </c>
      <c r="M695">
        <f t="shared" si="10"/>
        <v>859962931743.79993</v>
      </c>
      <c r="N695">
        <f>Table2[[#This Row],[Absolute Value of Return]]/Table2[[#This Row],[Dollar Volume]]</f>
        <v>1.9486003874430788E-14</v>
      </c>
      <c r="O695">
        <f>Table2[[#This Row],[Amihud LIQ]]*1000000</f>
        <v>1.9486003874430788E-8</v>
      </c>
      <c r="P695">
        <f>Table2[[#This Row],[Amihud LIQ]]*1000000000</f>
        <v>1.9486003874430788E-5</v>
      </c>
    </row>
    <row r="696" spans="1:16" x14ac:dyDescent="0.2">
      <c r="A696" s="1">
        <v>37537</v>
      </c>
      <c r="B696">
        <v>785.28</v>
      </c>
      <c r="C696">
        <v>808.86</v>
      </c>
      <c r="D696">
        <v>779.5</v>
      </c>
      <c r="E696">
        <v>798.55</v>
      </c>
      <c r="F696">
        <v>1076905556</v>
      </c>
      <c r="K696">
        <f>LN(E697/Table1[[#This Row],[Close]])</f>
        <v>-2.7666160756899295E-2</v>
      </c>
      <c r="L696">
        <f>ABS(Table2[[#This Row],[Daily Log Return]])</f>
        <v>2.7666160756899295E-2</v>
      </c>
      <c r="M696">
        <f t="shared" si="10"/>
        <v>813453279419.64001</v>
      </c>
      <c r="N696">
        <f>Table2[[#This Row],[Absolute Value of Return]]/Table2[[#This Row],[Dollar Volume]]</f>
        <v>3.4010755696550606E-14</v>
      </c>
      <c r="O696">
        <f>Table2[[#This Row],[Amihud LIQ]]*1000000</f>
        <v>3.4010755696550606E-8</v>
      </c>
      <c r="P696">
        <f>Table2[[#This Row],[Amihud LIQ]]*1000000000</f>
        <v>3.4010755696550605E-5</v>
      </c>
    </row>
    <row r="697" spans="1:16" x14ac:dyDescent="0.2">
      <c r="A697" s="1">
        <v>37538</v>
      </c>
      <c r="B697">
        <v>798.55</v>
      </c>
      <c r="C697">
        <v>798.55</v>
      </c>
      <c r="D697">
        <v>775.8</v>
      </c>
      <c r="E697">
        <v>776.76</v>
      </c>
      <c r="F697">
        <v>1047238889</v>
      </c>
      <c r="K697">
        <f>LN(E698/Table1[[#This Row],[Close]])</f>
        <v>3.436833939528406E-2</v>
      </c>
      <c r="L697">
        <f>ABS(Table2[[#This Row],[Daily Log Return]])</f>
        <v>3.436833939528406E-2</v>
      </c>
      <c r="M697">
        <f t="shared" si="10"/>
        <v>933543167644.88</v>
      </c>
      <c r="N697">
        <f>Table2[[#This Row],[Absolute Value of Return]]/Table2[[#This Row],[Dollar Volume]]</f>
        <v>3.681494395378381E-14</v>
      </c>
      <c r="O697">
        <f>Table2[[#This Row],[Amihud LIQ]]*1000000</f>
        <v>3.6814943953783809E-8</v>
      </c>
      <c r="P697">
        <f>Table2[[#This Row],[Amihud LIQ]]*1000000000</f>
        <v>3.6814943953783808E-5</v>
      </c>
    </row>
    <row r="698" spans="1:16" x14ac:dyDescent="0.2">
      <c r="A698" s="1">
        <v>37539</v>
      </c>
      <c r="B698">
        <v>776.76</v>
      </c>
      <c r="C698">
        <v>806.51</v>
      </c>
      <c r="D698">
        <v>768.63</v>
      </c>
      <c r="E698">
        <v>803.92</v>
      </c>
      <c r="F698">
        <v>1161238889</v>
      </c>
      <c r="K698">
        <f>LN(E699/Table1[[#This Row],[Close]])</f>
        <v>3.8315123227872276E-2</v>
      </c>
      <c r="L698">
        <f>ABS(Table2[[#This Row],[Daily Log Return]])</f>
        <v>3.8315123227872276E-2</v>
      </c>
      <c r="M698">
        <f t="shared" si="10"/>
        <v>860439928481.04004</v>
      </c>
      <c r="N698">
        <f>Table2[[#This Row],[Absolute Value of Return]]/Table2[[#This Row],[Dollar Volume]]</f>
        <v>4.4529689940715664E-14</v>
      </c>
      <c r="O698">
        <f>Table2[[#This Row],[Amihud LIQ]]*1000000</f>
        <v>4.4529689940715664E-8</v>
      </c>
      <c r="P698">
        <f>Table2[[#This Row],[Amihud LIQ]]*1000000000</f>
        <v>4.4529689940715663E-5</v>
      </c>
    </row>
    <row r="699" spans="1:16" x14ac:dyDescent="0.2">
      <c r="A699" s="1">
        <v>37540</v>
      </c>
      <c r="B699">
        <v>803.92</v>
      </c>
      <c r="C699">
        <v>843.27</v>
      </c>
      <c r="D699">
        <v>803.92</v>
      </c>
      <c r="E699">
        <v>835.32</v>
      </c>
      <c r="F699">
        <v>1030072222</v>
      </c>
      <c r="K699">
        <f>LN(E700/Table1[[#This Row],[Close]])</f>
        <v>7.2998248724587371E-3</v>
      </c>
      <c r="L699">
        <f>ABS(Table2[[#This Row],[Daily Log Return]])</f>
        <v>7.2998248724587371E-3</v>
      </c>
      <c r="M699">
        <f t="shared" si="10"/>
        <v>561100239719.52002</v>
      </c>
      <c r="N699">
        <f>Table2[[#This Row],[Absolute Value of Return]]/Table2[[#This Row],[Dollar Volume]]</f>
        <v>1.3009840944120318E-14</v>
      </c>
      <c r="O699">
        <f>Table2[[#This Row],[Amihud LIQ]]*1000000</f>
        <v>1.3009840944120318E-8</v>
      </c>
      <c r="P699">
        <f>Table2[[#This Row],[Amihud LIQ]]*1000000000</f>
        <v>1.3009840944120317E-5</v>
      </c>
    </row>
    <row r="700" spans="1:16" x14ac:dyDescent="0.2">
      <c r="A700" s="1">
        <v>37543</v>
      </c>
      <c r="B700">
        <v>835.32</v>
      </c>
      <c r="C700">
        <v>844.39</v>
      </c>
      <c r="D700">
        <v>828.37</v>
      </c>
      <c r="E700">
        <v>841.44</v>
      </c>
      <c r="F700">
        <v>666833333</v>
      </c>
      <c r="K700">
        <f>LN(E701/Table1[[#This Row],[Close]])</f>
        <v>4.6249339063376922E-2</v>
      </c>
      <c r="L700">
        <f>ABS(Table2[[#This Row],[Daily Log Return]])</f>
        <v>4.6249339063376922E-2</v>
      </c>
      <c r="M700">
        <f t="shared" si="10"/>
        <v>957646733627.08997</v>
      </c>
      <c r="N700">
        <f>Table2[[#This Row],[Absolute Value of Return]]/Table2[[#This Row],[Dollar Volume]]</f>
        <v>4.8294780778092783E-14</v>
      </c>
      <c r="O700">
        <f>Table2[[#This Row],[Amihud LIQ]]*1000000</f>
        <v>4.8294780778092783E-8</v>
      </c>
      <c r="P700">
        <f>Table2[[#This Row],[Amihud LIQ]]*1000000000</f>
        <v>4.8294780778092782E-5</v>
      </c>
    </row>
    <row r="701" spans="1:16" x14ac:dyDescent="0.2">
      <c r="A701" s="1">
        <v>37544</v>
      </c>
      <c r="B701">
        <v>841.44</v>
      </c>
      <c r="C701">
        <v>881.27</v>
      </c>
      <c r="D701">
        <v>841.44</v>
      </c>
      <c r="E701">
        <v>881.27</v>
      </c>
      <c r="F701">
        <v>1086666667</v>
      </c>
      <c r="K701">
        <f>LN(E702/Table1[[#This Row],[Close]])</f>
        <v>-2.4408404113316347E-2</v>
      </c>
      <c r="L701">
        <f>ABS(Table2[[#This Row],[Daily Log Return]])</f>
        <v>2.4408404113316347E-2</v>
      </c>
      <c r="M701">
        <f t="shared" si="10"/>
        <v>757295389271.12</v>
      </c>
      <c r="N701">
        <f>Table2[[#This Row],[Absolute Value of Return]]/Table2[[#This Row],[Dollar Volume]]</f>
        <v>3.2231021684694124E-14</v>
      </c>
      <c r="O701">
        <f>Table2[[#This Row],[Amihud LIQ]]*1000000</f>
        <v>3.2231021684694122E-8</v>
      </c>
      <c r="P701">
        <f>Table2[[#This Row],[Amihud LIQ]]*1000000000</f>
        <v>3.2231021684694124E-5</v>
      </c>
    </row>
    <row r="702" spans="1:16" x14ac:dyDescent="0.2">
      <c r="A702" s="1">
        <v>37545</v>
      </c>
      <c r="B702">
        <v>881.27</v>
      </c>
      <c r="C702">
        <v>881.27</v>
      </c>
      <c r="D702">
        <v>856.28</v>
      </c>
      <c r="E702">
        <v>860.02</v>
      </c>
      <c r="F702">
        <v>880555556</v>
      </c>
      <c r="K702">
        <f>LN(E703/Table1[[#This Row],[Close]])</f>
        <v>2.2056758298317002E-2</v>
      </c>
      <c r="L702">
        <f>ABS(Table2[[#This Row],[Daily Log Return]])</f>
        <v>2.2056758298317002E-2</v>
      </c>
      <c r="M702">
        <f t="shared" si="10"/>
        <v>869621604835.20007</v>
      </c>
      <c r="N702">
        <f>Table2[[#This Row],[Absolute Value of Return]]/Table2[[#This Row],[Dollar Volume]]</f>
        <v>2.5363627324434893E-14</v>
      </c>
      <c r="O702">
        <f>Table2[[#This Row],[Amihud LIQ]]*1000000</f>
        <v>2.5363627324434892E-8</v>
      </c>
      <c r="P702">
        <f>Table2[[#This Row],[Amihud LIQ]]*1000000000</f>
        <v>2.5363627324434892E-5</v>
      </c>
    </row>
    <row r="703" spans="1:16" x14ac:dyDescent="0.2">
      <c r="A703" s="1">
        <v>37546</v>
      </c>
      <c r="B703">
        <v>860.02</v>
      </c>
      <c r="C703">
        <v>885.35</v>
      </c>
      <c r="D703">
        <v>860.02</v>
      </c>
      <c r="E703">
        <v>879.2</v>
      </c>
      <c r="F703">
        <v>989105556</v>
      </c>
      <c r="K703">
        <f>LN(E704/Table1[[#This Row],[Close]])</f>
        <v>5.8857387290944235E-3</v>
      </c>
      <c r="L703">
        <f>ABS(Table2[[#This Row],[Daily Log Return]])</f>
        <v>5.8857387290944235E-3</v>
      </c>
      <c r="M703">
        <f t="shared" si="10"/>
        <v>699208560457.29004</v>
      </c>
      <c r="N703">
        <f>Table2[[#This Row],[Absolute Value of Return]]/Table2[[#This Row],[Dollar Volume]]</f>
        <v>8.4177154885590728E-15</v>
      </c>
      <c r="O703">
        <f>Table2[[#This Row],[Amihud LIQ]]*1000000</f>
        <v>8.417715488559073E-9</v>
      </c>
      <c r="P703">
        <f>Table2[[#This Row],[Amihud LIQ]]*1000000000</f>
        <v>8.4177154885590733E-6</v>
      </c>
    </row>
    <row r="704" spans="1:16" x14ac:dyDescent="0.2">
      <c r="A704" s="1">
        <v>37547</v>
      </c>
      <c r="B704">
        <v>879.2</v>
      </c>
      <c r="C704">
        <v>886.68</v>
      </c>
      <c r="D704">
        <v>866.58</v>
      </c>
      <c r="E704">
        <v>884.39</v>
      </c>
      <c r="F704">
        <v>790611111</v>
      </c>
      <c r="K704">
        <f>LN(E705/Table1[[#This Row],[Close]])</f>
        <v>1.7185461989592029E-2</v>
      </c>
      <c r="L704">
        <f>ABS(Table2[[#This Row],[Daily Log Return]])</f>
        <v>1.7185461989592029E-2</v>
      </c>
      <c r="M704">
        <f t="shared" si="10"/>
        <v>723274911211.08008</v>
      </c>
      <c r="N704">
        <f>Table2[[#This Row],[Absolute Value of Return]]/Table2[[#This Row],[Dollar Volume]]</f>
        <v>2.376062230724416E-14</v>
      </c>
      <c r="O704">
        <f>Table2[[#This Row],[Amihud LIQ]]*1000000</f>
        <v>2.376062230724416E-8</v>
      </c>
      <c r="P704">
        <f>Table2[[#This Row],[Amihud LIQ]]*1000000000</f>
        <v>2.376062230724416E-5</v>
      </c>
    </row>
    <row r="705" spans="1:16" x14ac:dyDescent="0.2">
      <c r="A705" s="1">
        <v>37550</v>
      </c>
      <c r="B705">
        <v>884.39</v>
      </c>
      <c r="C705">
        <v>900.69</v>
      </c>
      <c r="D705">
        <v>873.06</v>
      </c>
      <c r="E705">
        <v>899.72</v>
      </c>
      <c r="F705">
        <v>803888889</v>
      </c>
      <c r="K705">
        <f>LN(E706/Table1[[#This Row],[Close]])</f>
        <v>-1.0682381958653037E-2</v>
      </c>
      <c r="L705">
        <f>ABS(Table2[[#This Row],[Daily Log Return]])</f>
        <v>1.0682381958653037E-2</v>
      </c>
      <c r="M705">
        <f t="shared" si="10"/>
        <v>766131040296.71997</v>
      </c>
      <c r="N705">
        <f>Table2[[#This Row],[Absolute Value of Return]]/Table2[[#This Row],[Dollar Volume]]</f>
        <v>1.3943283063581115E-14</v>
      </c>
      <c r="O705">
        <f>Table2[[#This Row],[Amihud LIQ]]*1000000</f>
        <v>1.3943283063581116E-8</v>
      </c>
      <c r="P705">
        <f>Table2[[#This Row],[Amihud LIQ]]*1000000000</f>
        <v>1.3943283063581115E-5</v>
      </c>
    </row>
    <row r="706" spans="1:16" x14ac:dyDescent="0.2">
      <c r="A706" s="1">
        <v>37551</v>
      </c>
      <c r="B706">
        <v>899.72</v>
      </c>
      <c r="C706">
        <v>899.72</v>
      </c>
      <c r="D706">
        <v>882.4</v>
      </c>
      <c r="E706">
        <v>890.16</v>
      </c>
      <c r="F706">
        <v>860666667</v>
      </c>
      <c r="K706">
        <f>LN(E707/Table1[[#This Row],[Close]])</f>
        <v>6.6954289197256938E-3</v>
      </c>
      <c r="L706">
        <f>ABS(Table2[[#This Row],[Daily Log Return]])</f>
        <v>6.6954289197256938E-3</v>
      </c>
      <c r="M706">
        <f t="shared" ref="M706:M769" si="11">E707*F707</f>
        <v>793531970000</v>
      </c>
      <c r="N706">
        <f>Table2[[#This Row],[Absolute Value of Return]]/Table2[[#This Row],[Dollar Volume]]</f>
        <v>8.4375036833433358E-15</v>
      </c>
      <c r="O706">
        <f>Table2[[#This Row],[Amihud LIQ]]*1000000</f>
        <v>8.4375036833433351E-9</v>
      </c>
      <c r="P706">
        <f>Table2[[#This Row],[Amihud LIQ]]*1000000000</f>
        <v>8.4375036833433355E-6</v>
      </c>
    </row>
    <row r="707" spans="1:16" x14ac:dyDescent="0.2">
      <c r="A707" s="1">
        <v>37552</v>
      </c>
      <c r="B707">
        <v>890.16</v>
      </c>
      <c r="C707">
        <v>896.14</v>
      </c>
      <c r="D707">
        <v>873.82</v>
      </c>
      <c r="E707">
        <v>896.14</v>
      </c>
      <c r="F707">
        <v>885500000</v>
      </c>
      <c r="K707">
        <f>LN(E708/Table1[[#This Row],[Close]])</f>
        <v>-1.5337861961718838E-2</v>
      </c>
      <c r="L707">
        <f>ABS(Table2[[#This Row],[Daily Log Return]])</f>
        <v>1.5337861961718838E-2</v>
      </c>
      <c r="M707">
        <f t="shared" si="11"/>
        <v>833751680457.5</v>
      </c>
      <c r="N707">
        <f>Table2[[#This Row],[Absolute Value of Return]]/Table2[[#This Row],[Dollar Volume]]</f>
        <v>1.8396199157646767E-14</v>
      </c>
      <c r="O707">
        <f>Table2[[#This Row],[Amihud LIQ]]*1000000</f>
        <v>1.8396199157646766E-8</v>
      </c>
      <c r="P707">
        <f>Table2[[#This Row],[Amihud LIQ]]*1000000000</f>
        <v>1.8396199157646766E-5</v>
      </c>
    </row>
    <row r="708" spans="1:16" x14ac:dyDescent="0.2">
      <c r="A708" s="1">
        <v>37553</v>
      </c>
      <c r="B708">
        <v>896.14</v>
      </c>
      <c r="C708">
        <v>902.94</v>
      </c>
      <c r="D708">
        <v>879</v>
      </c>
      <c r="E708">
        <v>882.5</v>
      </c>
      <c r="F708">
        <v>944761111</v>
      </c>
      <c r="K708">
        <f>LN(E709/Table1[[#This Row],[Close]])</f>
        <v>1.7021448509386104E-2</v>
      </c>
      <c r="L708">
        <f>ABS(Table2[[#This Row],[Daily Log Return]])</f>
        <v>1.7021448509386104E-2</v>
      </c>
      <c r="M708">
        <f t="shared" si="11"/>
        <v>668450033632.54993</v>
      </c>
      <c r="N708">
        <f>Table2[[#This Row],[Absolute Value of Return]]/Table2[[#This Row],[Dollar Volume]]</f>
        <v>2.546405513196948E-14</v>
      </c>
      <c r="O708">
        <f>Table2[[#This Row],[Amihud LIQ]]*1000000</f>
        <v>2.546405513196948E-8</v>
      </c>
      <c r="P708">
        <f>Table2[[#This Row],[Amihud LIQ]]*1000000000</f>
        <v>2.5464055131969481E-5</v>
      </c>
    </row>
    <row r="709" spans="1:16" x14ac:dyDescent="0.2">
      <c r="A709" s="1">
        <v>37554</v>
      </c>
      <c r="B709">
        <v>882.5</v>
      </c>
      <c r="C709">
        <v>897.71</v>
      </c>
      <c r="D709">
        <v>877.03</v>
      </c>
      <c r="E709">
        <v>897.65</v>
      </c>
      <c r="F709">
        <v>744666667</v>
      </c>
      <c r="K709">
        <f>LN(E710/Table1[[#This Row],[Close]])</f>
        <v>-8.3003810108567399E-3</v>
      </c>
      <c r="L709">
        <f>ABS(Table2[[#This Row],[Daily Log Return]])</f>
        <v>8.3003810108567399E-3</v>
      </c>
      <c r="M709">
        <f t="shared" si="11"/>
        <v>683795554345.53003</v>
      </c>
      <c r="N709">
        <f>Table2[[#This Row],[Absolute Value of Return]]/Table2[[#This Row],[Dollar Volume]]</f>
        <v>1.2138688176762346E-14</v>
      </c>
      <c r="O709">
        <f>Table2[[#This Row],[Amihud LIQ]]*1000000</f>
        <v>1.2138688176762346E-8</v>
      </c>
      <c r="P709">
        <f>Table2[[#This Row],[Amihud LIQ]]*1000000000</f>
        <v>1.2138688176762346E-5</v>
      </c>
    </row>
    <row r="710" spans="1:16" x14ac:dyDescent="0.2">
      <c r="A710" s="1">
        <v>37557</v>
      </c>
      <c r="B710">
        <v>897.65</v>
      </c>
      <c r="C710">
        <v>907.44</v>
      </c>
      <c r="D710">
        <v>886.15</v>
      </c>
      <c r="E710">
        <v>890.23</v>
      </c>
      <c r="F710">
        <v>768111111</v>
      </c>
      <c r="K710">
        <f>LN(E711/Table1[[#This Row],[Close]])</f>
        <v>-9.1177467319064846E-3</v>
      </c>
      <c r="L710">
        <f>ABS(Table2[[#This Row],[Daily Log Return]])</f>
        <v>9.1177467319064846E-3</v>
      </c>
      <c r="M710">
        <f t="shared" si="11"/>
        <v>749680474705.94995</v>
      </c>
      <c r="N710">
        <f>Table2[[#This Row],[Absolute Value of Return]]/Table2[[#This Row],[Dollar Volume]]</f>
        <v>1.2162177140177986E-14</v>
      </c>
      <c r="O710">
        <f>Table2[[#This Row],[Amihud LIQ]]*1000000</f>
        <v>1.2162177140177986E-8</v>
      </c>
      <c r="P710">
        <f>Table2[[#This Row],[Amihud LIQ]]*1000000000</f>
        <v>1.2162177140177985E-5</v>
      </c>
    </row>
    <row r="711" spans="1:16" x14ac:dyDescent="0.2">
      <c r="A711" s="1">
        <v>37558</v>
      </c>
      <c r="B711">
        <v>890.23</v>
      </c>
      <c r="C711">
        <v>890.64</v>
      </c>
      <c r="D711">
        <v>867.91</v>
      </c>
      <c r="E711">
        <v>882.15</v>
      </c>
      <c r="F711">
        <v>849833333</v>
      </c>
      <c r="K711">
        <f>LN(E712/Table1[[#This Row],[Close]])</f>
        <v>9.6567879254588103E-3</v>
      </c>
      <c r="L711">
        <f>ABS(Table2[[#This Row],[Daily Log Return]])</f>
        <v>9.6567879254588103E-3</v>
      </c>
      <c r="M711">
        <f t="shared" si="11"/>
        <v>703809351963.57007</v>
      </c>
      <c r="N711">
        <f>Table2[[#This Row],[Absolute Value of Return]]/Table2[[#This Row],[Dollar Volume]]</f>
        <v>1.3720743974937486E-14</v>
      </c>
      <c r="O711">
        <f>Table2[[#This Row],[Amihud LIQ]]*1000000</f>
        <v>1.3720743974937487E-8</v>
      </c>
      <c r="P711">
        <f>Table2[[#This Row],[Amihud LIQ]]*1000000000</f>
        <v>1.3720743974937485E-5</v>
      </c>
    </row>
    <row r="712" spans="1:16" x14ac:dyDescent="0.2">
      <c r="A712" s="1">
        <v>37559</v>
      </c>
      <c r="B712">
        <v>882.15</v>
      </c>
      <c r="C712">
        <v>895.28</v>
      </c>
      <c r="D712">
        <v>879.19</v>
      </c>
      <c r="E712">
        <v>890.71</v>
      </c>
      <c r="F712">
        <v>790166667</v>
      </c>
      <c r="K712">
        <f>LN(E713/Table1[[#This Row],[Close]])</f>
        <v>-5.572863950338112E-3</v>
      </c>
      <c r="L712">
        <f>ABS(Table2[[#This Row],[Daily Log Return]])</f>
        <v>5.572863950338112E-3</v>
      </c>
      <c r="M712">
        <f t="shared" si="11"/>
        <v>807665493038.07996</v>
      </c>
      <c r="N712">
        <f>Table2[[#This Row],[Absolute Value of Return]]/Table2[[#This Row],[Dollar Volume]]</f>
        <v>6.8999653920776845E-15</v>
      </c>
      <c r="O712">
        <f>Table2[[#This Row],[Amihud LIQ]]*1000000</f>
        <v>6.8999653920776846E-9</v>
      </c>
      <c r="P712">
        <f>Table2[[#This Row],[Amihud LIQ]]*1000000000</f>
        <v>6.8999653920776846E-6</v>
      </c>
    </row>
    <row r="713" spans="1:16" x14ac:dyDescent="0.2">
      <c r="A713" s="1">
        <v>37560</v>
      </c>
      <c r="B713">
        <v>890.71</v>
      </c>
      <c r="C713">
        <v>898.83</v>
      </c>
      <c r="D713">
        <v>879.75</v>
      </c>
      <c r="E713">
        <v>885.76</v>
      </c>
      <c r="F713">
        <v>911833333</v>
      </c>
      <c r="K713">
        <f>LN(E714/Table1[[#This Row],[Close]])</f>
        <v>1.7014827957113041E-2</v>
      </c>
      <c r="L713">
        <f>ABS(Table2[[#This Row],[Daily Log Return]])</f>
        <v>1.7014827957113041E-2</v>
      </c>
      <c r="M713">
        <f t="shared" si="11"/>
        <v>725973546866.88</v>
      </c>
      <c r="N713">
        <f>Table2[[#This Row],[Absolute Value of Return]]/Table2[[#This Row],[Dollar Volume]]</f>
        <v>2.3437256123924593E-14</v>
      </c>
      <c r="O713">
        <f>Table2[[#This Row],[Amihud LIQ]]*1000000</f>
        <v>2.3437256123924592E-8</v>
      </c>
      <c r="P713">
        <f>Table2[[#This Row],[Amihud LIQ]]*1000000000</f>
        <v>2.3437256123924593E-5</v>
      </c>
    </row>
    <row r="714" spans="1:16" x14ac:dyDescent="0.2">
      <c r="A714" s="1">
        <v>37561</v>
      </c>
      <c r="B714">
        <v>885.76</v>
      </c>
      <c r="C714">
        <v>903.42</v>
      </c>
      <c r="D714">
        <v>877.71</v>
      </c>
      <c r="E714">
        <v>900.96</v>
      </c>
      <c r="F714">
        <v>805777778</v>
      </c>
      <c r="K714">
        <f>LN(E715/Table1[[#This Row],[Close]])</f>
        <v>8.1689053784456782E-3</v>
      </c>
      <c r="L714">
        <f>ABS(Table2[[#This Row],[Daily Log Return]])</f>
        <v>8.1689053784456782E-3</v>
      </c>
      <c r="M714">
        <f t="shared" si="11"/>
        <v>830585147323.15002</v>
      </c>
      <c r="N714">
        <f>Table2[[#This Row],[Absolute Value of Return]]/Table2[[#This Row],[Dollar Volume]]</f>
        <v>9.8351209442798514E-15</v>
      </c>
      <c r="O714">
        <f>Table2[[#This Row],[Amihud LIQ]]*1000000</f>
        <v>9.8351209442798522E-9</v>
      </c>
      <c r="P714">
        <f>Table2[[#This Row],[Amihud LIQ]]*1000000000</f>
        <v>9.835120944279851E-6</v>
      </c>
    </row>
    <row r="715" spans="1:16" x14ac:dyDescent="0.2">
      <c r="A715" s="1">
        <v>37564</v>
      </c>
      <c r="B715">
        <v>900.96</v>
      </c>
      <c r="C715">
        <v>924.58</v>
      </c>
      <c r="D715">
        <v>900.96</v>
      </c>
      <c r="E715">
        <v>908.35</v>
      </c>
      <c r="F715">
        <v>914388889</v>
      </c>
      <c r="K715">
        <f>LN(E716/Table1[[#This Row],[Close]])</f>
        <v>7.7204370889702029E-3</v>
      </c>
      <c r="L715">
        <f>ABS(Table2[[#This Row],[Daily Log Return]])</f>
        <v>7.7204370889702029E-3</v>
      </c>
      <c r="M715">
        <f t="shared" si="11"/>
        <v>688627555203.42004</v>
      </c>
      <c r="N715">
        <f>Table2[[#This Row],[Absolute Value of Return]]/Table2[[#This Row],[Dollar Volume]]</f>
        <v>1.1211339178388806E-14</v>
      </c>
      <c r="O715">
        <f>Table2[[#This Row],[Amihud LIQ]]*1000000</f>
        <v>1.1211339178388806E-8</v>
      </c>
      <c r="P715">
        <f>Table2[[#This Row],[Amihud LIQ]]*1000000000</f>
        <v>1.1211339178388805E-5</v>
      </c>
    </row>
    <row r="716" spans="1:16" x14ac:dyDescent="0.2">
      <c r="A716" s="1">
        <v>37565</v>
      </c>
      <c r="B716">
        <v>908.35</v>
      </c>
      <c r="C716">
        <v>915.83</v>
      </c>
      <c r="D716">
        <v>904.91</v>
      </c>
      <c r="E716">
        <v>915.39</v>
      </c>
      <c r="F716">
        <v>752277778</v>
      </c>
      <c r="K716">
        <f>LN(E717/Table1[[#This Row],[Close]])</f>
        <v>9.102093669876174E-3</v>
      </c>
      <c r="L716">
        <f>ABS(Table2[[#This Row],[Daily Log Return]])</f>
        <v>9.102093669876174E-3</v>
      </c>
      <c r="M716">
        <f t="shared" si="11"/>
        <v>859096800000</v>
      </c>
      <c r="N716">
        <f>Table2[[#This Row],[Absolute Value of Return]]/Table2[[#This Row],[Dollar Volume]]</f>
        <v>1.0594957017505099E-14</v>
      </c>
      <c r="O716">
        <f>Table2[[#This Row],[Amihud LIQ]]*1000000</f>
        <v>1.0594957017505098E-8</v>
      </c>
      <c r="P716">
        <f>Table2[[#This Row],[Amihud LIQ]]*1000000000</f>
        <v>1.05949570175051E-5</v>
      </c>
    </row>
    <row r="717" spans="1:16" x14ac:dyDescent="0.2">
      <c r="A717" s="1">
        <v>37566</v>
      </c>
      <c r="B717">
        <v>915.39</v>
      </c>
      <c r="C717">
        <v>925.66</v>
      </c>
      <c r="D717">
        <v>905</v>
      </c>
      <c r="E717">
        <v>923.76</v>
      </c>
      <c r="F717">
        <v>930000000</v>
      </c>
      <c r="K717">
        <f>LN(E718/Table1[[#This Row],[Close]])</f>
        <v>-2.3117416260933298E-2</v>
      </c>
      <c r="L717">
        <f>ABS(Table2[[#This Row],[Daily Log Return]])</f>
        <v>2.3117416260933298E-2</v>
      </c>
      <c r="M717">
        <f t="shared" si="11"/>
        <v>735609602376.59998</v>
      </c>
      <c r="N717">
        <f>Table2[[#This Row],[Absolute Value of Return]]/Table2[[#This Row],[Dollar Volume]]</f>
        <v>3.1426202412591931E-14</v>
      </c>
      <c r="O717">
        <f>Table2[[#This Row],[Amihud LIQ]]*1000000</f>
        <v>3.142620241259193E-8</v>
      </c>
      <c r="P717">
        <f>Table2[[#This Row],[Amihud LIQ]]*1000000000</f>
        <v>3.142620241259193E-5</v>
      </c>
    </row>
    <row r="718" spans="1:16" x14ac:dyDescent="0.2">
      <c r="A718" s="1">
        <v>37567</v>
      </c>
      <c r="B718">
        <v>923.76</v>
      </c>
      <c r="C718">
        <v>923.76</v>
      </c>
      <c r="D718">
        <v>898.68</v>
      </c>
      <c r="E718">
        <v>902.65</v>
      </c>
      <c r="F718">
        <v>814944444</v>
      </c>
      <c r="K718">
        <f>LN(E719/Table1[[#This Row],[Close]])</f>
        <v>-8.8017081052179872E-3</v>
      </c>
      <c r="L718">
        <f>ABS(Table2[[#This Row],[Daily Log Return]])</f>
        <v>8.8017081052179872E-3</v>
      </c>
      <c r="M718">
        <f t="shared" si="11"/>
        <v>719023005456.14001</v>
      </c>
      <c r="N718">
        <f>Table2[[#This Row],[Absolute Value of Return]]/Table2[[#This Row],[Dollar Volume]]</f>
        <v>1.2241205133115711E-14</v>
      </c>
      <c r="O718">
        <f>Table2[[#This Row],[Amihud LIQ]]*1000000</f>
        <v>1.224120513311571E-8</v>
      </c>
      <c r="P718">
        <f>Table2[[#This Row],[Amihud LIQ]]*1000000000</f>
        <v>1.2241205133115711E-5</v>
      </c>
    </row>
    <row r="719" spans="1:16" x14ac:dyDescent="0.2">
      <c r="A719" s="1">
        <v>37568</v>
      </c>
      <c r="B719">
        <v>902.65</v>
      </c>
      <c r="C719">
        <v>910.11</v>
      </c>
      <c r="D719">
        <v>891.62</v>
      </c>
      <c r="E719">
        <v>894.74</v>
      </c>
      <c r="F719">
        <v>803611111</v>
      </c>
      <c r="K719">
        <f>LN(E720/Table1[[#This Row],[Close]])</f>
        <v>-2.0950210882203522E-2</v>
      </c>
      <c r="L719">
        <f>ABS(Table2[[#This Row],[Daily Log Return]])</f>
        <v>2.0950210882203522E-2</v>
      </c>
      <c r="M719">
        <f t="shared" si="11"/>
        <v>541777483041.27002</v>
      </c>
      <c r="N719">
        <f>Table2[[#This Row],[Absolute Value of Return]]/Table2[[#This Row],[Dollar Volume]]</f>
        <v>3.8669401254181758E-14</v>
      </c>
      <c r="O719">
        <f>Table2[[#This Row],[Amihud LIQ]]*1000000</f>
        <v>3.8669401254181755E-8</v>
      </c>
      <c r="P719">
        <f>Table2[[#This Row],[Amihud LIQ]]*1000000000</f>
        <v>3.8669401254181755E-5</v>
      </c>
    </row>
    <row r="720" spans="1:16" x14ac:dyDescent="0.2">
      <c r="A720" s="1">
        <v>37571</v>
      </c>
      <c r="B720">
        <v>894.74</v>
      </c>
      <c r="C720">
        <v>894.74</v>
      </c>
      <c r="D720">
        <v>874.63</v>
      </c>
      <c r="E720">
        <v>876.19</v>
      </c>
      <c r="F720">
        <v>618333333</v>
      </c>
      <c r="K720">
        <f>LN(E721/Table1[[#This Row],[Close]])</f>
        <v>7.6856114638877591E-3</v>
      </c>
      <c r="L720">
        <f>ABS(Table2[[#This Row],[Daily Log Return]])</f>
        <v>7.6856114638877591E-3</v>
      </c>
      <c r="M720">
        <f t="shared" si="11"/>
        <v>675505803170.20007</v>
      </c>
      <c r="N720">
        <f>Table2[[#This Row],[Absolute Value of Return]]/Table2[[#This Row],[Dollar Volume]]</f>
        <v>1.1377565415157946E-14</v>
      </c>
      <c r="O720">
        <f>Table2[[#This Row],[Amihud LIQ]]*1000000</f>
        <v>1.1377565415157946E-8</v>
      </c>
      <c r="P720">
        <f>Table2[[#This Row],[Amihud LIQ]]*1000000000</f>
        <v>1.1377565415157946E-5</v>
      </c>
    </row>
    <row r="721" spans="1:16" x14ac:dyDescent="0.2">
      <c r="A721" s="1">
        <v>37572</v>
      </c>
      <c r="B721">
        <v>876.19</v>
      </c>
      <c r="C721">
        <v>894.3</v>
      </c>
      <c r="D721">
        <v>876.19</v>
      </c>
      <c r="E721">
        <v>882.95</v>
      </c>
      <c r="F721">
        <v>765055556</v>
      </c>
      <c r="K721">
        <f>LN(E722/Table1[[#This Row],[Close]])</f>
        <v>-4.757912951981689E-4</v>
      </c>
      <c r="L721">
        <f>ABS(Table2[[#This Row],[Daily Log Return]])</f>
        <v>4.757912951981689E-4</v>
      </c>
      <c r="M721">
        <f t="shared" si="11"/>
        <v>717496890000</v>
      </c>
      <c r="N721">
        <f>Table2[[#This Row],[Absolute Value of Return]]/Table2[[#This Row],[Dollar Volume]]</f>
        <v>6.6312663069266948E-16</v>
      </c>
      <c r="O721">
        <f>Table2[[#This Row],[Amihud LIQ]]*1000000</f>
        <v>6.6312663069266951E-10</v>
      </c>
      <c r="P721">
        <f>Table2[[#This Row],[Amihud LIQ]]*1000000000</f>
        <v>6.6312663069266944E-7</v>
      </c>
    </row>
    <row r="722" spans="1:16" x14ac:dyDescent="0.2">
      <c r="A722" s="1">
        <v>37573</v>
      </c>
      <c r="B722">
        <v>882.95</v>
      </c>
      <c r="C722">
        <v>892.51</v>
      </c>
      <c r="D722">
        <v>872.05</v>
      </c>
      <c r="E722">
        <v>882.53</v>
      </c>
      <c r="F722">
        <v>813000000</v>
      </c>
      <c r="K722">
        <f>LN(E723/Table1[[#This Row],[Close]])</f>
        <v>2.4335205800841142E-2</v>
      </c>
      <c r="L722">
        <f>ABS(Table2[[#This Row],[Daily Log Return]])</f>
        <v>2.4335205800841142E-2</v>
      </c>
      <c r="M722">
        <f t="shared" si="11"/>
        <v>763103405656.03003</v>
      </c>
      <c r="N722">
        <f>Table2[[#This Row],[Absolute Value of Return]]/Table2[[#This Row],[Dollar Volume]]</f>
        <v>3.1889787963821864E-14</v>
      </c>
      <c r="O722">
        <f>Table2[[#This Row],[Amihud LIQ]]*1000000</f>
        <v>3.1889787963821861E-8</v>
      </c>
      <c r="P722">
        <f>Table2[[#This Row],[Amihud LIQ]]*1000000000</f>
        <v>3.1889787963821862E-5</v>
      </c>
    </row>
    <row r="723" spans="1:16" x14ac:dyDescent="0.2">
      <c r="A723" s="1">
        <v>37574</v>
      </c>
      <c r="B723">
        <v>882.53</v>
      </c>
      <c r="C723">
        <v>904.27</v>
      </c>
      <c r="D723">
        <v>882.53</v>
      </c>
      <c r="E723">
        <v>904.27</v>
      </c>
      <c r="F723">
        <v>843888889</v>
      </c>
      <c r="K723">
        <f>LN(E724/Table1[[#This Row],[Close]])</f>
        <v>6.1297805075493893E-3</v>
      </c>
      <c r="L723">
        <f>ABS(Table2[[#This Row],[Daily Log Return]])</f>
        <v>6.1297805075493893E-3</v>
      </c>
      <c r="M723">
        <f t="shared" si="11"/>
        <v>707696101363.39001</v>
      </c>
      <c r="N723">
        <f>Table2[[#This Row],[Absolute Value of Return]]/Table2[[#This Row],[Dollar Volume]]</f>
        <v>8.6615999377985134E-15</v>
      </c>
      <c r="O723">
        <f>Table2[[#This Row],[Amihud LIQ]]*1000000</f>
        <v>8.6615999377985127E-9</v>
      </c>
      <c r="P723">
        <f>Table2[[#This Row],[Amihud LIQ]]*1000000000</f>
        <v>8.6615999377985135E-6</v>
      </c>
    </row>
    <row r="724" spans="1:16" x14ac:dyDescent="0.2">
      <c r="A724" s="1">
        <v>37575</v>
      </c>
      <c r="B724">
        <v>904.27</v>
      </c>
      <c r="C724">
        <v>910.21</v>
      </c>
      <c r="D724">
        <v>895.35</v>
      </c>
      <c r="E724">
        <v>909.83</v>
      </c>
      <c r="F724">
        <v>777833333</v>
      </c>
      <c r="K724">
        <f>LN(E725/Table1[[#This Row],[Close]])</f>
        <v>-1.0463085526687963E-2</v>
      </c>
      <c r="L724">
        <f>ABS(Table2[[#This Row],[Daily Log Return]])</f>
        <v>1.0463085526687963E-2</v>
      </c>
      <c r="M724">
        <f t="shared" si="11"/>
        <v>641556520400.16003</v>
      </c>
      <c r="N724">
        <f>Table2[[#This Row],[Absolute Value of Return]]/Table2[[#This Row],[Dollar Volume]]</f>
        <v>1.6308906844500294E-14</v>
      </c>
      <c r="O724">
        <f>Table2[[#This Row],[Amihud LIQ]]*1000000</f>
        <v>1.6308906844500293E-8</v>
      </c>
      <c r="P724">
        <f>Table2[[#This Row],[Amihud LIQ]]*1000000000</f>
        <v>1.6308906844500294E-5</v>
      </c>
    </row>
    <row r="725" spans="1:16" x14ac:dyDescent="0.2">
      <c r="A725" s="1">
        <v>37578</v>
      </c>
      <c r="B725">
        <v>909.83</v>
      </c>
      <c r="C725">
        <v>915.91</v>
      </c>
      <c r="D725">
        <v>899.48</v>
      </c>
      <c r="E725">
        <v>900.36</v>
      </c>
      <c r="F725">
        <v>712555556</v>
      </c>
      <c r="K725">
        <f>LN(E726/Table1[[#This Row],[Close]])</f>
        <v>-4.0287183754060922E-3</v>
      </c>
      <c r="L725">
        <f>ABS(Table2[[#This Row],[Daily Log Return]])</f>
        <v>4.0287183754060922E-3</v>
      </c>
      <c r="M725">
        <f t="shared" si="11"/>
        <v>666277820000</v>
      </c>
      <c r="N725">
        <f>Table2[[#This Row],[Absolute Value of Return]]/Table2[[#This Row],[Dollar Volume]]</f>
        <v>6.0466043660377174E-15</v>
      </c>
      <c r="O725">
        <f>Table2[[#This Row],[Amihud LIQ]]*1000000</f>
        <v>6.0466043660377176E-9</v>
      </c>
      <c r="P725">
        <f>Table2[[#This Row],[Amihud LIQ]]*1000000000</f>
        <v>6.0466043660377173E-6</v>
      </c>
    </row>
    <row r="726" spans="1:16" x14ac:dyDescent="0.2">
      <c r="A726" s="1">
        <v>37579</v>
      </c>
      <c r="B726">
        <v>900.36</v>
      </c>
      <c r="C726">
        <v>905.45</v>
      </c>
      <c r="D726">
        <v>893.09</v>
      </c>
      <c r="E726">
        <v>896.74</v>
      </c>
      <c r="F726">
        <v>743000000</v>
      </c>
      <c r="K726">
        <f>LN(E727/Table1[[#This Row],[Close]])</f>
        <v>1.9228706804282323E-2</v>
      </c>
      <c r="L726">
        <f>ABS(Table2[[#This Row],[Daily Log Return]])</f>
        <v>1.9228706804282323E-2</v>
      </c>
      <c r="M726">
        <f t="shared" si="11"/>
        <v>770577663482.59998</v>
      </c>
      <c r="N726">
        <f>Table2[[#This Row],[Absolute Value of Return]]/Table2[[#This Row],[Dollar Volume]]</f>
        <v>2.4953625981551068E-14</v>
      </c>
      <c r="O726">
        <f>Table2[[#This Row],[Amihud LIQ]]*1000000</f>
        <v>2.4953625981551069E-8</v>
      </c>
      <c r="P726">
        <f>Table2[[#This Row],[Amihud LIQ]]*1000000000</f>
        <v>2.4953625981551069E-5</v>
      </c>
    </row>
    <row r="727" spans="1:16" x14ac:dyDescent="0.2">
      <c r="A727" s="1">
        <v>37580</v>
      </c>
      <c r="B727">
        <v>896.74</v>
      </c>
      <c r="C727">
        <v>915.01</v>
      </c>
      <c r="D727">
        <v>894.93</v>
      </c>
      <c r="E727">
        <v>914.15</v>
      </c>
      <c r="F727">
        <v>842944444</v>
      </c>
      <c r="K727">
        <f>LN(E728/Table1[[#This Row],[Close]])</f>
        <v>2.1224774119852165E-2</v>
      </c>
      <c r="L727">
        <f>ABS(Table2[[#This Row],[Daily Log Return]])</f>
        <v>2.1224774119852165E-2</v>
      </c>
      <c r="M727">
        <f t="shared" si="11"/>
        <v>1252846542014.72</v>
      </c>
      <c r="N727">
        <f>Table2[[#This Row],[Absolute Value of Return]]/Table2[[#This Row],[Dollar Volume]]</f>
        <v>1.6941240134422456E-14</v>
      </c>
      <c r="O727">
        <f>Table2[[#This Row],[Amihud LIQ]]*1000000</f>
        <v>1.6941240134422458E-8</v>
      </c>
      <c r="P727">
        <f>Table2[[#This Row],[Amihud LIQ]]*1000000000</f>
        <v>1.6941240134422457E-5</v>
      </c>
    </row>
    <row r="728" spans="1:16" x14ac:dyDescent="0.2">
      <c r="A728" s="1">
        <v>37581</v>
      </c>
      <c r="B728">
        <v>914.15</v>
      </c>
      <c r="C728">
        <v>935.13</v>
      </c>
      <c r="D728">
        <v>914.15</v>
      </c>
      <c r="E728">
        <v>933.76</v>
      </c>
      <c r="F728">
        <v>1341722222</v>
      </c>
      <c r="K728">
        <f>LN(E729/Table1[[#This Row],[Close]])</f>
        <v>-3.4436367043935373E-3</v>
      </c>
      <c r="L728">
        <f>ABS(Table2[[#This Row],[Daily Log Return]])</f>
        <v>3.4436367043935373E-3</v>
      </c>
      <c r="M728">
        <f t="shared" si="11"/>
        <v>841010411317.8999</v>
      </c>
      <c r="N728">
        <f>Table2[[#This Row],[Absolute Value of Return]]/Table2[[#This Row],[Dollar Volume]]</f>
        <v>4.094642180466243E-15</v>
      </c>
      <c r="O728">
        <f>Table2[[#This Row],[Amihud LIQ]]*1000000</f>
        <v>4.0946421804662429E-9</v>
      </c>
      <c r="P728">
        <f>Table2[[#This Row],[Amihud LIQ]]*1000000000</f>
        <v>4.0946421804662432E-6</v>
      </c>
    </row>
    <row r="729" spans="1:16" x14ac:dyDescent="0.2">
      <c r="A729" s="1">
        <v>37582</v>
      </c>
      <c r="B729">
        <v>933.76</v>
      </c>
      <c r="C729">
        <v>937.28</v>
      </c>
      <c r="D729">
        <v>928.41</v>
      </c>
      <c r="E729">
        <v>930.55</v>
      </c>
      <c r="F729">
        <v>903777778</v>
      </c>
      <c r="K729">
        <f>LN(E730/Table1[[#This Row],[Close]])</f>
        <v>2.4900464723259037E-3</v>
      </c>
      <c r="L729">
        <f>ABS(Table2[[#This Row],[Daily Log Return]])</f>
        <v>2.4900464723259037E-3</v>
      </c>
      <c r="M729">
        <f t="shared" si="11"/>
        <v>815742988474.28003</v>
      </c>
      <c r="N729">
        <f>Table2[[#This Row],[Absolute Value of Return]]/Table2[[#This Row],[Dollar Volume]]</f>
        <v>3.052488967123269E-15</v>
      </c>
      <c r="O729">
        <f>Table2[[#This Row],[Amihud LIQ]]*1000000</f>
        <v>3.0524889671232691E-9</v>
      </c>
      <c r="P729">
        <f>Table2[[#This Row],[Amihud LIQ]]*1000000000</f>
        <v>3.052488967123269E-6</v>
      </c>
    </row>
    <row r="730" spans="1:16" x14ac:dyDescent="0.2">
      <c r="A730" s="1">
        <v>37585</v>
      </c>
      <c r="B730">
        <v>930.55</v>
      </c>
      <c r="C730">
        <v>937.15</v>
      </c>
      <c r="D730">
        <v>923.31</v>
      </c>
      <c r="E730">
        <v>932.87</v>
      </c>
      <c r="F730">
        <v>874444444</v>
      </c>
      <c r="K730">
        <f>LN(E731/Table1[[#This Row],[Close]])</f>
        <v>-2.1190492719889247E-2</v>
      </c>
      <c r="L730">
        <f>ABS(Table2[[#This Row],[Daily Log Return]])</f>
        <v>2.1190492719889247E-2</v>
      </c>
      <c r="M730">
        <f t="shared" si="11"/>
        <v>783214064850.35999</v>
      </c>
      <c r="N730">
        <f>Table2[[#This Row],[Absolute Value of Return]]/Table2[[#This Row],[Dollar Volume]]</f>
        <v>2.7055812287969931E-14</v>
      </c>
      <c r="O730">
        <f>Table2[[#This Row],[Amihud LIQ]]*1000000</f>
        <v>2.7055812287969931E-8</v>
      </c>
      <c r="P730">
        <f>Table2[[#This Row],[Amihud LIQ]]*1000000000</f>
        <v>2.705581228796993E-5</v>
      </c>
    </row>
    <row r="731" spans="1:16" x14ac:dyDescent="0.2">
      <c r="A731" s="1">
        <v>37586</v>
      </c>
      <c r="B731">
        <v>932.87</v>
      </c>
      <c r="C731">
        <v>932.87</v>
      </c>
      <c r="D731">
        <v>912.1</v>
      </c>
      <c r="E731">
        <v>913.31</v>
      </c>
      <c r="F731">
        <v>857555556</v>
      </c>
      <c r="K731">
        <f>LN(E732/Table1[[#This Row],[Close]])</f>
        <v>2.7601661527019265E-2</v>
      </c>
      <c r="L731">
        <f>ABS(Table2[[#This Row],[Daily Log Return]])</f>
        <v>2.7601661527019265E-2</v>
      </c>
      <c r="M731">
        <f t="shared" si="11"/>
        <v>704308978646.29004</v>
      </c>
      <c r="N731">
        <f>Table2[[#This Row],[Absolute Value of Return]]/Table2[[#This Row],[Dollar Volume]]</f>
        <v>3.918970560345654E-14</v>
      </c>
      <c r="O731">
        <f>Table2[[#This Row],[Amihud LIQ]]*1000000</f>
        <v>3.9189705603456537E-8</v>
      </c>
      <c r="P731">
        <f>Table2[[#This Row],[Amihud LIQ]]*1000000000</f>
        <v>3.9189705603456537E-5</v>
      </c>
    </row>
    <row r="732" spans="1:16" x14ac:dyDescent="0.2">
      <c r="A732" s="1">
        <v>37587</v>
      </c>
      <c r="B732">
        <v>913.31</v>
      </c>
      <c r="C732">
        <v>940.41</v>
      </c>
      <c r="D732">
        <v>913.31</v>
      </c>
      <c r="E732">
        <v>938.87</v>
      </c>
      <c r="F732">
        <v>750166667</v>
      </c>
      <c r="K732">
        <f>LN(E733/Table1[[#This Row],[Close]])</f>
        <v>-2.7304062441206338E-3</v>
      </c>
      <c r="L732">
        <f>ABS(Table2[[#This Row],[Daily Log Return]])</f>
        <v>2.7304062441206338E-3</v>
      </c>
      <c r="M732">
        <f t="shared" si="11"/>
        <v>334710018319.17999</v>
      </c>
      <c r="N732">
        <f>Table2[[#This Row],[Absolute Value of Return]]/Table2[[#This Row],[Dollar Volume]]</f>
        <v>8.1575276946652795E-15</v>
      </c>
      <c r="O732">
        <f>Table2[[#This Row],[Amihud LIQ]]*1000000</f>
        <v>8.1575276946652799E-9</v>
      </c>
      <c r="P732">
        <f>Table2[[#This Row],[Amihud LIQ]]*1000000000</f>
        <v>8.1575276946652793E-6</v>
      </c>
    </row>
    <row r="733" spans="1:16" x14ac:dyDescent="0.2">
      <c r="A733" s="1">
        <v>37589</v>
      </c>
      <c r="B733">
        <v>938.87</v>
      </c>
      <c r="C733">
        <v>941.82</v>
      </c>
      <c r="D733">
        <v>935.58</v>
      </c>
      <c r="E733">
        <v>936.31</v>
      </c>
      <c r="F733">
        <v>357477778</v>
      </c>
      <c r="K733">
        <f>LN(E734/Table1[[#This Row],[Close]])</f>
        <v>-1.9028891162397349E-3</v>
      </c>
      <c r="L733">
        <f>ABS(Table2[[#This Row],[Daily Log Return]])</f>
        <v>1.9028891162397349E-3</v>
      </c>
      <c r="M733">
        <f t="shared" si="11"/>
        <v>836923533748.67993</v>
      </c>
      <c r="N733">
        <f>Table2[[#This Row],[Absolute Value of Return]]/Table2[[#This Row],[Dollar Volume]]</f>
        <v>2.2736714162122657E-15</v>
      </c>
      <c r="O733">
        <f>Table2[[#This Row],[Amihud LIQ]]*1000000</f>
        <v>2.2736714162122657E-9</v>
      </c>
      <c r="P733">
        <f>Table2[[#This Row],[Amihud LIQ]]*1000000000</f>
        <v>2.2736714162122656E-6</v>
      </c>
    </row>
    <row r="734" spans="1:16" x14ac:dyDescent="0.2">
      <c r="A734" s="1">
        <v>37592</v>
      </c>
      <c r="B734">
        <v>936.31</v>
      </c>
      <c r="C734">
        <v>954.28</v>
      </c>
      <c r="D734">
        <v>927.72</v>
      </c>
      <c r="E734">
        <v>934.53</v>
      </c>
      <c r="F734">
        <v>895555556</v>
      </c>
      <c r="K734">
        <f>LN(E735/Table1[[#This Row],[Close]])</f>
        <v>-1.4855173783893148E-2</v>
      </c>
      <c r="L734">
        <f>ABS(Table2[[#This Row],[Daily Log Return]])</f>
        <v>1.4855173783893148E-2</v>
      </c>
      <c r="M734">
        <f t="shared" si="11"/>
        <v>761357944546.75</v>
      </c>
      <c r="N734">
        <f>Table2[[#This Row],[Absolute Value of Return]]/Table2[[#This Row],[Dollar Volume]]</f>
        <v>1.9511418893430865E-14</v>
      </c>
      <c r="O734">
        <f>Table2[[#This Row],[Amihud LIQ]]*1000000</f>
        <v>1.9511418893430864E-8</v>
      </c>
      <c r="P734">
        <f>Table2[[#This Row],[Amihud LIQ]]*1000000000</f>
        <v>1.9511418893430864E-5</v>
      </c>
    </row>
    <row r="735" spans="1:16" x14ac:dyDescent="0.2">
      <c r="A735" s="1">
        <v>37593</v>
      </c>
      <c r="B735">
        <v>934.53</v>
      </c>
      <c r="C735">
        <v>934.53</v>
      </c>
      <c r="D735">
        <v>918.73</v>
      </c>
      <c r="E735">
        <v>920.75</v>
      </c>
      <c r="F735">
        <v>826888889</v>
      </c>
      <c r="K735">
        <f>LN(E736/Table1[[#This Row],[Close]])</f>
        <v>-3.4487857370876672E-3</v>
      </c>
      <c r="L735">
        <f>ABS(Table2[[#This Row],[Daily Log Return]])</f>
        <v>3.4487857370876672E-3</v>
      </c>
      <c r="M735">
        <f t="shared" si="11"/>
        <v>809968256462.76001</v>
      </c>
      <c r="N735">
        <f>Table2[[#This Row],[Absolute Value of Return]]/Table2[[#This Row],[Dollar Volume]]</f>
        <v>4.2579270354976339E-15</v>
      </c>
      <c r="O735">
        <f>Table2[[#This Row],[Amihud LIQ]]*1000000</f>
        <v>4.2579270354976336E-9</v>
      </c>
      <c r="P735">
        <f>Table2[[#This Row],[Amihud LIQ]]*1000000000</f>
        <v>4.2579270354976338E-6</v>
      </c>
    </row>
    <row r="736" spans="1:16" x14ac:dyDescent="0.2">
      <c r="A736" s="1">
        <v>37594</v>
      </c>
      <c r="B736">
        <v>920.75</v>
      </c>
      <c r="C736">
        <v>925.25</v>
      </c>
      <c r="D736">
        <v>909.51</v>
      </c>
      <c r="E736">
        <v>917.58</v>
      </c>
      <c r="F736">
        <v>882722222</v>
      </c>
      <c r="K736">
        <f>LN(E737/Table1[[#This Row],[Close]])</f>
        <v>-1.209358371626925E-2</v>
      </c>
      <c r="L736">
        <f>ABS(Table2[[#This Row],[Daily Log Return]])</f>
        <v>1.209358371626925E-2</v>
      </c>
      <c r="M736">
        <f t="shared" si="11"/>
        <v>629649339291.79993</v>
      </c>
      <c r="N736">
        <f>Table2[[#This Row],[Absolute Value of Return]]/Table2[[#This Row],[Dollar Volume]]</f>
        <v>1.9206855247194489E-14</v>
      </c>
      <c r="O736">
        <f>Table2[[#This Row],[Amihud LIQ]]*1000000</f>
        <v>1.920685524719449E-8</v>
      </c>
      <c r="P736">
        <f>Table2[[#This Row],[Amihud LIQ]]*1000000000</f>
        <v>1.9206855247194488E-5</v>
      </c>
    </row>
    <row r="737" spans="1:16" x14ac:dyDescent="0.2">
      <c r="A737" s="1">
        <v>37595</v>
      </c>
      <c r="B737">
        <v>917.58</v>
      </c>
      <c r="C737">
        <v>921.49</v>
      </c>
      <c r="D737">
        <v>905.9</v>
      </c>
      <c r="E737">
        <v>906.55</v>
      </c>
      <c r="F737">
        <v>694555556</v>
      </c>
      <c r="K737">
        <f>LN(E738/Table1[[#This Row],[Close]])</f>
        <v>6.2459653896652341E-3</v>
      </c>
      <c r="L737">
        <f>ABS(Table2[[#This Row],[Daily Log Return]])</f>
        <v>6.2459653896652341E-3</v>
      </c>
      <c r="M737">
        <f t="shared" si="11"/>
        <v>628982585000</v>
      </c>
      <c r="N737">
        <f>Table2[[#This Row],[Absolute Value of Return]]/Table2[[#This Row],[Dollar Volume]]</f>
        <v>9.9302676077513875E-15</v>
      </c>
      <c r="O737">
        <f>Table2[[#This Row],[Amihud LIQ]]*1000000</f>
        <v>9.9302676077513883E-9</v>
      </c>
      <c r="P737">
        <f>Table2[[#This Row],[Amihud LIQ]]*1000000000</f>
        <v>9.930267607751388E-6</v>
      </c>
    </row>
    <row r="738" spans="1:16" x14ac:dyDescent="0.2">
      <c r="A738" s="1">
        <v>37596</v>
      </c>
      <c r="B738">
        <v>906.55</v>
      </c>
      <c r="C738">
        <v>915.48</v>
      </c>
      <c r="D738">
        <v>895.96</v>
      </c>
      <c r="E738">
        <v>912.23</v>
      </c>
      <c r="F738">
        <v>689500000</v>
      </c>
      <c r="K738">
        <f>LN(E739/Table1[[#This Row],[Close]])</f>
        <v>-2.2426018681473526E-2</v>
      </c>
      <c r="L738">
        <f>ABS(Table2[[#This Row],[Daily Log Return]])</f>
        <v>2.2426018681473526E-2</v>
      </c>
      <c r="M738">
        <f t="shared" si="11"/>
        <v>654529777976</v>
      </c>
      <c r="N738">
        <f>Table2[[#This Row],[Absolute Value of Return]]/Table2[[#This Row],[Dollar Volume]]</f>
        <v>3.4262793590264787E-14</v>
      </c>
      <c r="O738">
        <f>Table2[[#This Row],[Amihud LIQ]]*1000000</f>
        <v>3.4262793590264787E-8</v>
      </c>
      <c r="P738">
        <f>Table2[[#This Row],[Amihud LIQ]]*1000000000</f>
        <v>3.426279359026479E-5</v>
      </c>
    </row>
    <row r="739" spans="1:16" x14ac:dyDescent="0.2">
      <c r="A739" s="1">
        <v>37599</v>
      </c>
      <c r="B739">
        <v>912.23</v>
      </c>
      <c r="C739">
        <v>912.23</v>
      </c>
      <c r="D739">
        <v>891.97</v>
      </c>
      <c r="E739">
        <v>892</v>
      </c>
      <c r="F739">
        <v>733777778</v>
      </c>
      <c r="K739">
        <f>LN(E740/Table1[[#This Row],[Close]])</f>
        <v>1.386089156763458E-2</v>
      </c>
      <c r="L739">
        <f>ABS(Table2[[#This Row],[Daily Log Return]])</f>
        <v>1.386089156763458E-2</v>
      </c>
      <c r="M739">
        <f t="shared" si="11"/>
        <v>646480761312.09998</v>
      </c>
      <c r="N739">
        <f>Table2[[#This Row],[Absolute Value of Return]]/Table2[[#This Row],[Dollar Volume]]</f>
        <v>2.144053218150291E-14</v>
      </c>
      <c r="O739">
        <f>Table2[[#This Row],[Amihud LIQ]]*1000000</f>
        <v>2.1440532181502911E-8</v>
      </c>
      <c r="P739">
        <f>Table2[[#This Row],[Amihud LIQ]]*1000000000</f>
        <v>2.1440532181502911E-5</v>
      </c>
    </row>
    <row r="740" spans="1:16" x14ac:dyDescent="0.2">
      <c r="A740" s="1">
        <v>37600</v>
      </c>
      <c r="B740">
        <v>892</v>
      </c>
      <c r="C740">
        <v>904.95</v>
      </c>
      <c r="D740">
        <v>892</v>
      </c>
      <c r="E740">
        <v>904.45</v>
      </c>
      <c r="F740">
        <v>714777778</v>
      </c>
      <c r="K740">
        <f>LN(E741/Table1[[#This Row],[Close]])</f>
        <v>5.6371968045446151E-4</v>
      </c>
      <c r="L740">
        <f>ABS(Table2[[#This Row],[Daily Log Return]])</f>
        <v>5.6371968045446151E-4</v>
      </c>
      <c r="M740">
        <f t="shared" si="11"/>
        <v>646091164042.23999</v>
      </c>
      <c r="N740">
        <f>Table2[[#This Row],[Absolute Value of Return]]/Table2[[#This Row],[Dollar Volume]]</f>
        <v>8.7250795526683104E-16</v>
      </c>
      <c r="O740">
        <f>Table2[[#This Row],[Amihud LIQ]]*1000000</f>
        <v>8.72507955266831E-10</v>
      </c>
      <c r="P740">
        <f>Table2[[#This Row],[Amihud LIQ]]*1000000000</f>
        <v>8.7250795526683101E-7</v>
      </c>
    </row>
    <row r="741" spans="1:16" x14ac:dyDescent="0.2">
      <c r="A741" s="1">
        <v>37601</v>
      </c>
      <c r="B741">
        <v>904.45</v>
      </c>
      <c r="C741">
        <v>909.94</v>
      </c>
      <c r="D741">
        <v>896.48</v>
      </c>
      <c r="E741">
        <v>904.96</v>
      </c>
      <c r="F741">
        <v>713944444</v>
      </c>
      <c r="K741">
        <f>LN(E742/Table1[[#This Row],[Close]])</f>
        <v>-3.7419641347315987E-3</v>
      </c>
      <c r="L741">
        <f>ABS(Table2[[#This Row],[Daily Log Return]])</f>
        <v>3.7419641347315987E-3</v>
      </c>
      <c r="M741">
        <f t="shared" si="11"/>
        <v>628751874544.62</v>
      </c>
      <c r="N741">
        <f>Table2[[#This Row],[Absolute Value of Return]]/Table2[[#This Row],[Dollar Volume]]</f>
        <v>5.9514162680497054E-15</v>
      </c>
      <c r="O741">
        <f>Table2[[#This Row],[Amihud LIQ]]*1000000</f>
        <v>5.9514162680497056E-9</v>
      </c>
      <c r="P741">
        <f>Table2[[#This Row],[Amihud LIQ]]*1000000000</f>
        <v>5.9514162680497052E-6</v>
      </c>
    </row>
    <row r="742" spans="1:16" x14ac:dyDescent="0.2">
      <c r="A742" s="1">
        <v>37602</v>
      </c>
      <c r="B742">
        <v>904.96</v>
      </c>
      <c r="C742">
        <v>908.37</v>
      </c>
      <c r="D742">
        <v>897</v>
      </c>
      <c r="E742">
        <v>901.58</v>
      </c>
      <c r="F742">
        <v>697388889</v>
      </c>
      <c r="K742">
        <f>LN(E743/Table1[[#This Row],[Close]])</f>
        <v>-1.3511757382135713E-2</v>
      </c>
      <c r="L742">
        <f>ABS(Table2[[#This Row],[Daily Log Return]])</f>
        <v>1.3511757382135713E-2</v>
      </c>
      <c r="M742">
        <f t="shared" si="11"/>
        <v>657622213036.83997</v>
      </c>
      <c r="N742">
        <f>Table2[[#This Row],[Absolute Value of Return]]/Table2[[#This Row],[Dollar Volume]]</f>
        <v>2.0546382275835297E-14</v>
      </c>
      <c r="O742">
        <f>Table2[[#This Row],[Amihud LIQ]]*1000000</f>
        <v>2.0546382275835297E-8</v>
      </c>
      <c r="P742">
        <f>Table2[[#This Row],[Amihud LIQ]]*1000000000</f>
        <v>2.0546382275835298E-5</v>
      </c>
    </row>
    <row r="743" spans="1:16" x14ac:dyDescent="0.2">
      <c r="A743" s="1">
        <v>37603</v>
      </c>
      <c r="B743">
        <v>901.58</v>
      </c>
      <c r="C743">
        <v>901.58</v>
      </c>
      <c r="D743">
        <v>888.48</v>
      </c>
      <c r="E743">
        <v>889.48</v>
      </c>
      <c r="F743">
        <v>739333333</v>
      </c>
      <c r="K743">
        <f>LN(E744/Table1[[#This Row],[Close]])</f>
        <v>2.3247041060835114E-2</v>
      </c>
      <c r="L743">
        <f>ABS(Table2[[#This Row],[Daily Log Return]])</f>
        <v>2.3247041060835114E-2</v>
      </c>
      <c r="M743">
        <f t="shared" si="11"/>
        <v>643147021817.59998</v>
      </c>
      <c r="N743">
        <f>Table2[[#This Row],[Absolute Value of Return]]/Table2[[#This Row],[Dollar Volume]]</f>
        <v>3.6145764921893867E-14</v>
      </c>
      <c r="O743">
        <f>Table2[[#This Row],[Amihud LIQ]]*1000000</f>
        <v>3.6145764921893867E-8</v>
      </c>
      <c r="P743">
        <f>Table2[[#This Row],[Amihud LIQ]]*1000000000</f>
        <v>3.6145764921893865E-5</v>
      </c>
    </row>
    <row r="744" spans="1:16" x14ac:dyDescent="0.2">
      <c r="A744" s="1">
        <v>37606</v>
      </c>
      <c r="B744">
        <v>889.48</v>
      </c>
      <c r="C744">
        <v>910.42</v>
      </c>
      <c r="D744">
        <v>889.48</v>
      </c>
      <c r="E744">
        <v>910.4</v>
      </c>
      <c r="F744">
        <v>706444444</v>
      </c>
      <c r="K744">
        <f>LN(E745/Table1[[#This Row],[Close]])</f>
        <v>-8.1725842135211314E-3</v>
      </c>
      <c r="L744">
        <f>ABS(Table2[[#This Row],[Daily Log Return]])</f>
        <v>8.1725842135211314E-3</v>
      </c>
      <c r="M744">
        <f t="shared" si="11"/>
        <v>627979378487.56006</v>
      </c>
      <c r="N744">
        <f>Table2[[#This Row],[Absolute Value of Return]]/Table2[[#This Row],[Dollar Volume]]</f>
        <v>1.3014096471135996E-14</v>
      </c>
      <c r="O744">
        <f>Table2[[#This Row],[Amihud LIQ]]*1000000</f>
        <v>1.3014096471135997E-8</v>
      </c>
      <c r="P744">
        <f>Table2[[#This Row],[Amihud LIQ]]*1000000000</f>
        <v>1.3014096471135997E-5</v>
      </c>
    </row>
    <row r="745" spans="1:16" x14ac:dyDescent="0.2">
      <c r="A745" s="1">
        <v>37607</v>
      </c>
      <c r="B745">
        <v>910.4</v>
      </c>
      <c r="C745">
        <v>911.22</v>
      </c>
      <c r="D745">
        <v>901.74</v>
      </c>
      <c r="E745">
        <v>902.99</v>
      </c>
      <c r="F745">
        <v>695444444</v>
      </c>
      <c r="K745">
        <f>LN(E746/Table1[[#This Row],[Close]])</f>
        <v>-1.3232380621610956E-2</v>
      </c>
      <c r="L745">
        <f>ABS(Table2[[#This Row],[Daily Log Return]])</f>
        <v>1.3232380621610956E-2</v>
      </c>
      <c r="M745">
        <f t="shared" si="11"/>
        <v>715965412937.28003</v>
      </c>
      <c r="N745">
        <f>Table2[[#This Row],[Absolute Value of Return]]/Table2[[#This Row],[Dollar Volume]]</f>
        <v>1.8481871306219283E-14</v>
      </c>
      <c r="O745">
        <f>Table2[[#This Row],[Amihud LIQ]]*1000000</f>
        <v>1.8481871306219283E-8</v>
      </c>
      <c r="P745">
        <f>Table2[[#This Row],[Amihud LIQ]]*1000000000</f>
        <v>1.8481871306219284E-5</v>
      </c>
    </row>
    <row r="746" spans="1:16" x14ac:dyDescent="0.2">
      <c r="A746" s="1">
        <v>37608</v>
      </c>
      <c r="B746">
        <v>902.99</v>
      </c>
      <c r="C746">
        <v>902.99</v>
      </c>
      <c r="D746">
        <v>887.82</v>
      </c>
      <c r="E746">
        <v>891.12</v>
      </c>
      <c r="F746">
        <v>803444444</v>
      </c>
      <c r="K746">
        <f>LN(E747/Table1[[#This Row],[Close]])</f>
        <v>-7.7392704513442861E-3</v>
      </c>
      <c r="L746">
        <f>ABS(Table2[[#This Row],[Daily Log Return]])</f>
        <v>7.7392704513442861E-3</v>
      </c>
      <c r="M746">
        <f t="shared" si="11"/>
        <v>680823374607</v>
      </c>
      <c r="N746">
        <f>Table2[[#This Row],[Absolute Value of Return]]/Table2[[#This Row],[Dollar Volume]]</f>
        <v>1.1367515775749796E-14</v>
      </c>
      <c r="O746">
        <f>Table2[[#This Row],[Amihud LIQ]]*1000000</f>
        <v>1.1367515775749797E-8</v>
      </c>
      <c r="P746">
        <f>Table2[[#This Row],[Amihud LIQ]]*1000000000</f>
        <v>1.1367515775749795E-5</v>
      </c>
    </row>
    <row r="747" spans="1:16" x14ac:dyDescent="0.2">
      <c r="A747" s="1">
        <v>37609</v>
      </c>
      <c r="B747">
        <v>890.02</v>
      </c>
      <c r="C747">
        <v>899.19</v>
      </c>
      <c r="D747">
        <v>880.32</v>
      </c>
      <c r="E747">
        <v>884.25</v>
      </c>
      <c r="F747">
        <v>769944444</v>
      </c>
      <c r="K747">
        <f>LN(E748/Table1[[#This Row],[Close]])</f>
        <v>1.2932691866351568E-2</v>
      </c>
      <c r="L747">
        <f>ABS(Table2[[#This Row],[Daily Log Return]])</f>
        <v>1.2932691866351568E-2</v>
      </c>
      <c r="M747">
        <f t="shared" si="11"/>
        <v>887165680842.55994</v>
      </c>
      <c r="N747">
        <f>Table2[[#This Row],[Absolute Value of Return]]/Table2[[#This Row],[Dollar Volume]]</f>
        <v>1.4577538497734853E-14</v>
      </c>
      <c r="O747">
        <f>Table2[[#This Row],[Amihud LIQ]]*1000000</f>
        <v>1.4577538497734854E-8</v>
      </c>
      <c r="P747">
        <f>Table2[[#This Row],[Amihud LIQ]]*1000000000</f>
        <v>1.4577538497734854E-5</v>
      </c>
    </row>
    <row r="748" spans="1:16" x14ac:dyDescent="0.2">
      <c r="A748" s="1">
        <v>37610</v>
      </c>
      <c r="B748">
        <v>884.25</v>
      </c>
      <c r="C748">
        <v>897.79</v>
      </c>
      <c r="D748">
        <v>884.25</v>
      </c>
      <c r="E748">
        <v>895.76</v>
      </c>
      <c r="F748">
        <v>990405556</v>
      </c>
      <c r="K748">
        <f>LN(E749/Table1[[#This Row],[Close]])</f>
        <v>1.8068867358413542E-3</v>
      </c>
      <c r="L748">
        <f>ABS(Table2[[#This Row],[Daily Log Return]])</f>
        <v>1.8068867358413542E-3</v>
      </c>
      <c r="M748">
        <f t="shared" si="11"/>
        <v>554431276367.54004</v>
      </c>
      <c r="N748">
        <f>Table2[[#This Row],[Absolute Value of Return]]/Table2[[#This Row],[Dollar Volume]]</f>
        <v>3.2589913535894109E-15</v>
      </c>
      <c r="O748">
        <f>Table2[[#This Row],[Amihud LIQ]]*1000000</f>
        <v>3.258991353589411E-9</v>
      </c>
      <c r="P748">
        <f>Table2[[#This Row],[Amihud LIQ]]*1000000000</f>
        <v>3.2589913535894108E-6</v>
      </c>
    </row>
    <row r="749" spans="1:16" x14ac:dyDescent="0.2">
      <c r="A749" s="1">
        <v>37613</v>
      </c>
      <c r="B749">
        <v>895.74</v>
      </c>
      <c r="C749">
        <v>902.43</v>
      </c>
      <c r="D749">
        <v>892.26</v>
      </c>
      <c r="E749">
        <v>897.38</v>
      </c>
      <c r="F749">
        <v>617833333</v>
      </c>
      <c r="K749">
        <f>LN(E750/Table1[[#This Row],[Close]])</f>
        <v>-5.4865070443114597E-3</v>
      </c>
      <c r="L749">
        <f>ABS(Table2[[#This Row],[Daily Log Return]])</f>
        <v>5.4865070443114597E-3</v>
      </c>
      <c r="M749">
        <f t="shared" si="11"/>
        <v>227237736797.49002</v>
      </c>
      <c r="N749">
        <f>Table2[[#This Row],[Absolute Value of Return]]/Table2[[#This Row],[Dollar Volume]]</f>
        <v>2.4144348212730756E-14</v>
      </c>
      <c r="O749">
        <f>Table2[[#This Row],[Amihud LIQ]]*1000000</f>
        <v>2.4144348212730756E-8</v>
      </c>
      <c r="P749">
        <f>Table2[[#This Row],[Amihud LIQ]]*1000000000</f>
        <v>2.4144348212730756E-5</v>
      </c>
    </row>
    <row r="750" spans="1:16" x14ac:dyDescent="0.2">
      <c r="A750" s="1">
        <v>37614</v>
      </c>
      <c r="B750">
        <v>897.38</v>
      </c>
      <c r="C750">
        <v>897.38</v>
      </c>
      <c r="D750">
        <v>892.29</v>
      </c>
      <c r="E750">
        <v>892.47</v>
      </c>
      <c r="F750">
        <v>254616667</v>
      </c>
      <c r="K750">
        <f>LN(E751/Table1[[#This Row],[Close]])</f>
        <v>-3.1535323783702515E-3</v>
      </c>
      <c r="L750">
        <f>ABS(Table2[[#This Row],[Daily Log Return]])</f>
        <v>3.1535323783702515E-3</v>
      </c>
      <c r="M750">
        <f t="shared" si="11"/>
        <v>356407681012.26001</v>
      </c>
      <c r="N750">
        <f>Table2[[#This Row],[Absolute Value of Return]]/Table2[[#This Row],[Dollar Volume]]</f>
        <v>8.8481044219183744E-15</v>
      </c>
      <c r="O750">
        <f>Table2[[#This Row],[Amihud LIQ]]*1000000</f>
        <v>8.8481044219183749E-9</v>
      </c>
      <c r="P750">
        <f>Table2[[#This Row],[Amihud LIQ]]*1000000000</f>
        <v>8.848104421918375E-6</v>
      </c>
    </row>
    <row r="751" spans="1:16" x14ac:dyDescent="0.2">
      <c r="A751" s="1">
        <v>37616</v>
      </c>
      <c r="B751">
        <v>892.47</v>
      </c>
      <c r="C751">
        <v>903.89</v>
      </c>
      <c r="D751">
        <v>887.48</v>
      </c>
      <c r="E751">
        <v>889.66</v>
      </c>
      <c r="F751">
        <v>400611111</v>
      </c>
      <c r="K751">
        <f>LN(E752/Table1[[#This Row],[Close]])</f>
        <v>-1.6158442508306343E-2</v>
      </c>
      <c r="L751">
        <f>ABS(Table2[[#This Row],[Daily Log Return]])</f>
        <v>1.6158442508306343E-2</v>
      </c>
      <c r="M751">
        <f t="shared" si="11"/>
        <v>368835199708.20001</v>
      </c>
      <c r="N751">
        <f>Table2[[#This Row],[Absolute Value of Return]]/Table2[[#This Row],[Dollar Volume]]</f>
        <v>4.3809382946882293E-14</v>
      </c>
      <c r="O751">
        <f>Table2[[#This Row],[Amihud LIQ]]*1000000</f>
        <v>4.3809382946882291E-8</v>
      </c>
      <c r="P751">
        <f>Table2[[#This Row],[Amihud LIQ]]*1000000000</f>
        <v>4.3809382946882294E-5</v>
      </c>
    </row>
    <row r="752" spans="1:16" x14ac:dyDescent="0.2">
      <c r="A752" s="1">
        <v>37617</v>
      </c>
      <c r="B752">
        <v>889.66</v>
      </c>
      <c r="C752">
        <v>890.46</v>
      </c>
      <c r="D752">
        <v>873.62</v>
      </c>
      <c r="E752">
        <v>875.4</v>
      </c>
      <c r="F752">
        <v>421333333</v>
      </c>
      <c r="K752">
        <f>LN(E753/Table1[[#This Row],[Close]])</f>
        <v>4.5475605356762386E-3</v>
      </c>
      <c r="L752">
        <f>ABS(Table2[[#This Row],[Daily Log Return]])</f>
        <v>4.5475605356762386E-3</v>
      </c>
      <c r="M752">
        <f t="shared" si="11"/>
        <v>516788190293.13</v>
      </c>
      <c r="N752">
        <f>Table2[[#This Row],[Absolute Value of Return]]/Table2[[#This Row],[Dollar Volume]]</f>
        <v>8.7996603271773569E-15</v>
      </c>
      <c r="O752">
        <f>Table2[[#This Row],[Amihud LIQ]]*1000000</f>
        <v>8.7996603271773568E-9</v>
      </c>
      <c r="P752">
        <f>Table2[[#This Row],[Amihud LIQ]]*1000000000</f>
        <v>8.7996603271773572E-6</v>
      </c>
    </row>
    <row r="753" spans="1:16" x14ac:dyDescent="0.2">
      <c r="A753" s="1">
        <v>37620</v>
      </c>
      <c r="B753">
        <v>875.4</v>
      </c>
      <c r="C753">
        <v>882.1</v>
      </c>
      <c r="D753">
        <v>870.23</v>
      </c>
      <c r="E753">
        <v>879.39</v>
      </c>
      <c r="F753">
        <v>587666667</v>
      </c>
      <c r="K753">
        <f>LN(E754/Table1[[#This Row],[Close]])</f>
        <v>4.8885580296108733E-4</v>
      </c>
      <c r="L753">
        <f>ABS(Table2[[#This Row],[Daily Log Return]])</f>
        <v>4.8885580296108733E-4</v>
      </c>
      <c r="M753">
        <f t="shared" si="11"/>
        <v>532046705360.04004</v>
      </c>
      <c r="N753">
        <f>Table2[[#This Row],[Absolute Value of Return]]/Table2[[#This Row],[Dollar Volume]]</f>
        <v>9.1882122008494512E-16</v>
      </c>
      <c r="O753">
        <f>Table2[[#This Row],[Amihud LIQ]]*1000000</f>
        <v>9.1882122008494513E-10</v>
      </c>
      <c r="P753">
        <f>Table2[[#This Row],[Amihud LIQ]]*1000000000</f>
        <v>9.1882122008494512E-7</v>
      </c>
    </row>
    <row r="754" spans="1:16" x14ac:dyDescent="0.2">
      <c r="A754" s="1">
        <v>37621</v>
      </c>
      <c r="B754">
        <v>879.39</v>
      </c>
      <c r="C754">
        <v>881.93</v>
      </c>
      <c r="D754">
        <v>869.45</v>
      </c>
      <c r="E754">
        <v>879.82</v>
      </c>
      <c r="F754">
        <v>604722222</v>
      </c>
      <c r="K754">
        <f>LN(E755/Table1[[#This Row],[Close]])</f>
        <v>3.2660755837779686E-2</v>
      </c>
      <c r="L754">
        <f>ABS(Table2[[#This Row],[Daily Log Return]])</f>
        <v>3.2660755837779686E-2</v>
      </c>
      <c r="M754">
        <f t="shared" si="11"/>
        <v>620766486767.66992</v>
      </c>
      <c r="N754">
        <f>Table2[[#This Row],[Absolute Value of Return]]/Table2[[#This Row],[Dollar Volume]]</f>
        <v>5.2613593893968384E-14</v>
      </c>
      <c r="O754">
        <f>Table2[[#This Row],[Amihud LIQ]]*1000000</f>
        <v>5.2613593893968383E-8</v>
      </c>
      <c r="P754">
        <f>Table2[[#This Row],[Amihud LIQ]]*1000000000</f>
        <v>5.2613593893968386E-5</v>
      </c>
    </row>
    <row r="755" spans="1:16" x14ac:dyDescent="0.2">
      <c r="A755" s="1">
        <v>37623</v>
      </c>
      <c r="B755">
        <v>879.82</v>
      </c>
      <c r="C755">
        <v>909.03</v>
      </c>
      <c r="D755">
        <v>879.82</v>
      </c>
      <c r="E755">
        <v>909.03</v>
      </c>
      <c r="F755">
        <v>682888889</v>
      </c>
      <c r="K755">
        <f>LN(E756/Table1[[#This Row],[Close]])</f>
        <v>-4.8414961168416563E-4</v>
      </c>
      <c r="L755">
        <f>ABS(Table2[[#This Row],[Daily Log Return]])</f>
        <v>4.8414961168416563E-4</v>
      </c>
      <c r="M755">
        <f t="shared" si="11"/>
        <v>570796428686.97998</v>
      </c>
      <c r="N755">
        <f>Table2[[#This Row],[Absolute Value of Return]]/Table2[[#This Row],[Dollar Volume]]</f>
        <v>8.4820014168250732E-16</v>
      </c>
      <c r="O755">
        <f>Table2[[#This Row],[Amihud LIQ]]*1000000</f>
        <v>8.4820014168250732E-10</v>
      </c>
      <c r="P755">
        <f>Table2[[#This Row],[Amihud LIQ]]*1000000000</f>
        <v>8.4820014168250735E-7</v>
      </c>
    </row>
    <row r="756" spans="1:16" x14ac:dyDescent="0.2">
      <c r="A756" s="1">
        <v>37624</v>
      </c>
      <c r="B756">
        <v>909.03</v>
      </c>
      <c r="C756">
        <v>911.25</v>
      </c>
      <c r="D756">
        <v>903.07</v>
      </c>
      <c r="E756">
        <v>908.59</v>
      </c>
      <c r="F756">
        <v>628222222</v>
      </c>
      <c r="K756">
        <f>LN(E757/Table1[[#This Row],[Close]])</f>
        <v>2.2225555697024453E-2</v>
      </c>
      <c r="L756">
        <f>ABS(Table2[[#This Row],[Daily Log Return]])</f>
        <v>2.2225555697024453E-2</v>
      </c>
      <c r="M756">
        <f t="shared" si="11"/>
        <v>741091921460.21997</v>
      </c>
      <c r="N756">
        <f>Table2[[#This Row],[Absolute Value of Return]]/Table2[[#This Row],[Dollar Volume]]</f>
        <v>2.9990281979099225E-14</v>
      </c>
      <c r="O756">
        <f>Table2[[#This Row],[Amihud LIQ]]*1000000</f>
        <v>2.9990281979099227E-8</v>
      </c>
      <c r="P756">
        <f>Table2[[#This Row],[Amihud LIQ]]*1000000000</f>
        <v>2.9990281979099225E-5</v>
      </c>
    </row>
    <row r="757" spans="1:16" x14ac:dyDescent="0.2">
      <c r="A757" s="1">
        <v>37627</v>
      </c>
      <c r="B757">
        <v>908.59</v>
      </c>
      <c r="C757">
        <v>931.77</v>
      </c>
      <c r="D757">
        <v>908.59</v>
      </c>
      <c r="E757">
        <v>929.01</v>
      </c>
      <c r="F757">
        <v>797722222</v>
      </c>
      <c r="K757">
        <f>LN(E758/Table1[[#This Row],[Close]])</f>
        <v>-6.5661110449765194E-3</v>
      </c>
      <c r="L757">
        <f>ABS(Table2[[#This Row],[Daily Log Return]])</f>
        <v>6.5661110449765194E-3</v>
      </c>
      <c r="M757">
        <f t="shared" si="11"/>
        <v>792284130700.91992</v>
      </c>
      <c r="N757">
        <f>Table2[[#This Row],[Absolute Value of Return]]/Table2[[#This Row],[Dollar Volume]]</f>
        <v>8.2875710752499802E-15</v>
      </c>
      <c r="O757">
        <f>Table2[[#This Row],[Amihud LIQ]]*1000000</f>
        <v>8.2875710752499803E-9</v>
      </c>
      <c r="P757">
        <f>Table2[[#This Row],[Amihud LIQ]]*1000000000</f>
        <v>8.2875710752499809E-6</v>
      </c>
    </row>
    <row r="758" spans="1:16" x14ac:dyDescent="0.2">
      <c r="A758" s="1">
        <v>37628</v>
      </c>
      <c r="B758">
        <v>929.01</v>
      </c>
      <c r="C758">
        <v>930.81</v>
      </c>
      <c r="D758">
        <v>919.93</v>
      </c>
      <c r="E758">
        <v>922.93</v>
      </c>
      <c r="F758">
        <v>858444444</v>
      </c>
      <c r="K758">
        <f>LN(E759/Table1[[#This Row],[Close]])</f>
        <v>-1.4185718498334807E-2</v>
      </c>
      <c r="L758">
        <f>ABS(Table2[[#This Row],[Daily Log Return]])</f>
        <v>1.4185718498334807E-2</v>
      </c>
      <c r="M758">
        <f t="shared" si="11"/>
        <v>741896259696.68994</v>
      </c>
      <c r="N758">
        <f>Table2[[#This Row],[Absolute Value of Return]]/Table2[[#This Row],[Dollar Volume]]</f>
        <v>1.9120892325477375E-14</v>
      </c>
      <c r="O758">
        <f>Table2[[#This Row],[Amihud LIQ]]*1000000</f>
        <v>1.9120892325477375E-8</v>
      </c>
      <c r="P758">
        <f>Table2[[#This Row],[Amihud LIQ]]*1000000000</f>
        <v>1.9120892325477377E-5</v>
      </c>
    </row>
    <row r="759" spans="1:16" x14ac:dyDescent="0.2">
      <c r="A759" s="1">
        <v>37629</v>
      </c>
      <c r="B759">
        <v>922.93</v>
      </c>
      <c r="C759">
        <v>922.93</v>
      </c>
      <c r="D759">
        <v>908.32</v>
      </c>
      <c r="E759">
        <v>909.93</v>
      </c>
      <c r="F759">
        <v>815333333</v>
      </c>
      <c r="K759">
        <f>LN(E760/Table1[[#This Row],[Close]])</f>
        <v>1.9200589856617153E-2</v>
      </c>
      <c r="L759">
        <f>ABS(Table2[[#This Row],[Daily Log Return]])</f>
        <v>1.9200589856617153E-2</v>
      </c>
      <c r="M759">
        <f t="shared" si="11"/>
        <v>804048594690.81006</v>
      </c>
      <c r="N759">
        <f>Table2[[#This Row],[Absolute Value of Return]]/Table2[[#This Row],[Dollar Volume]]</f>
        <v>2.3879887339397158E-14</v>
      </c>
      <c r="O759">
        <f>Table2[[#This Row],[Amihud LIQ]]*1000000</f>
        <v>2.3879887339397158E-8</v>
      </c>
      <c r="P759">
        <f>Table2[[#This Row],[Amihud LIQ]]*1000000000</f>
        <v>2.387988733939716E-5</v>
      </c>
    </row>
    <row r="760" spans="1:16" x14ac:dyDescent="0.2">
      <c r="A760" s="1">
        <v>37630</v>
      </c>
      <c r="B760">
        <v>909.93</v>
      </c>
      <c r="C760">
        <v>928.31</v>
      </c>
      <c r="D760">
        <v>909.93</v>
      </c>
      <c r="E760">
        <v>927.57</v>
      </c>
      <c r="F760">
        <v>866833333</v>
      </c>
      <c r="K760">
        <f>LN(E761/Table1[[#This Row],[Close]])</f>
        <v>0</v>
      </c>
      <c r="L760">
        <f>ABS(Table2[[#This Row],[Daily Log Return]])</f>
        <v>0</v>
      </c>
      <c r="M760">
        <f t="shared" si="11"/>
        <v>765451376460.54004</v>
      </c>
      <c r="N760">
        <f>Table2[[#This Row],[Absolute Value of Return]]/Table2[[#This Row],[Dollar Volume]]</f>
        <v>0</v>
      </c>
      <c r="O760">
        <f>Table2[[#This Row],[Amihud LIQ]]*1000000</f>
        <v>0</v>
      </c>
      <c r="P760">
        <f>Table2[[#This Row],[Amihud LIQ]]*1000000000</f>
        <v>0</v>
      </c>
    </row>
    <row r="761" spans="1:16" x14ac:dyDescent="0.2">
      <c r="A761" s="1">
        <v>37631</v>
      </c>
      <c r="B761">
        <v>927.58</v>
      </c>
      <c r="C761">
        <v>932.89</v>
      </c>
      <c r="D761">
        <v>917.66</v>
      </c>
      <c r="E761">
        <v>927.57</v>
      </c>
      <c r="F761">
        <v>825222222</v>
      </c>
      <c r="K761">
        <f>LN(E762/Table1[[#This Row],[Close]])</f>
        <v>-1.4132905585177648E-3</v>
      </c>
      <c r="L761">
        <f>ABS(Table2[[#This Row],[Daily Log Return]])</f>
        <v>1.4132905585177648E-3</v>
      </c>
      <c r="M761">
        <f t="shared" si="11"/>
        <v>718520465349.71997</v>
      </c>
      <c r="N761">
        <f>Table2[[#This Row],[Absolute Value of Return]]/Table2[[#This Row],[Dollar Volume]]</f>
        <v>1.9669454478654061E-15</v>
      </c>
      <c r="O761">
        <f>Table2[[#This Row],[Amihud LIQ]]*1000000</f>
        <v>1.9669454478654062E-9</v>
      </c>
      <c r="P761">
        <f>Table2[[#This Row],[Amihud LIQ]]*1000000000</f>
        <v>1.9669454478654059E-6</v>
      </c>
    </row>
    <row r="762" spans="1:16" x14ac:dyDescent="0.2">
      <c r="A762" s="1">
        <v>37634</v>
      </c>
      <c r="B762">
        <v>927.57</v>
      </c>
      <c r="C762">
        <v>935.05</v>
      </c>
      <c r="D762">
        <v>922.05</v>
      </c>
      <c r="E762">
        <v>926.26</v>
      </c>
      <c r="F762">
        <v>775722222</v>
      </c>
      <c r="K762">
        <f>LN(E763/Table1[[#This Row],[Close]])</f>
        <v>5.8129684870851421E-3</v>
      </c>
      <c r="L762">
        <f>ABS(Table2[[#This Row],[Daily Log Return]])</f>
        <v>5.8129684870851421E-3</v>
      </c>
      <c r="M762">
        <f t="shared" si="11"/>
        <v>713962113022.78003</v>
      </c>
      <c r="N762">
        <f>Table2[[#This Row],[Absolute Value of Return]]/Table2[[#This Row],[Dollar Volume]]</f>
        <v>8.141844477536963E-15</v>
      </c>
      <c r="O762">
        <f>Table2[[#This Row],[Amihud LIQ]]*1000000</f>
        <v>8.1418444775369636E-9</v>
      </c>
      <c r="P762">
        <f>Table2[[#This Row],[Amihud LIQ]]*1000000000</f>
        <v>8.141844477536963E-6</v>
      </c>
    </row>
    <row r="763" spans="1:16" x14ac:dyDescent="0.2">
      <c r="A763" s="1">
        <v>37635</v>
      </c>
      <c r="B763">
        <v>926.26</v>
      </c>
      <c r="C763">
        <v>931.66</v>
      </c>
      <c r="D763">
        <v>921.72</v>
      </c>
      <c r="E763">
        <v>931.66</v>
      </c>
      <c r="F763">
        <v>766333333</v>
      </c>
      <c r="K763">
        <f>LN(E764/Table1[[#This Row],[Close]])</f>
        <v>-1.4530927935626551E-2</v>
      </c>
      <c r="L763">
        <f>ABS(Table2[[#This Row],[Daily Log Return]])</f>
        <v>1.4530927935626551E-2</v>
      </c>
      <c r="M763">
        <f t="shared" si="11"/>
        <v>730546034342.42004</v>
      </c>
      <c r="N763">
        <f>Table2[[#This Row],[Absolute Value of Return]]/Table2[[#This Row],[Dollar Volume]]</f>
        <v>1.989050279180031E-14</v>
      </c>
      <c r="O763">
        <f>Table2[[#This Row],[Amihud LIQ]]*1000000</f>
        <v>1.989050279180031E-8</v>
      </c>
      <c r="P763">
        <f>Table2[[#This Row],[Amihud LIQ]]*1000000000</f>
        <v>1.9890502791800311E-5</v>
      </c>
    </row>
    <row r="764" spans="1:16" x14ac:dyDescent="0.2">
      <c r="A764" s="1">
        <v>37636</v>
      </c>
      <c r="B764">
        <v>931.66</v>
      </c>
      <c r="C764">
        <v>932.59</v>
      </c>
      <c r="D764">
        <v>916.7</v>
      </c>
      <c r="E764">
        <v>918.22</v>
      </c>
      <c r="F764">
        <v>795611111</v>
      </c>
      <c r="K764">
        <f>LN(E765/Table1[[#This Row],[Close]])</f>
        <v>-3.9502021008441203E-3</v>
      </c>
      <c r="L764">
        <f>ABS(Table2[[#This Row],[Daily Log Return]])</f>
        <v>3.9502021008441203E-3</v>
      </c>
      <c r="M764">
        <f t="shared" si="11"/>
        <v>779747311517.59998</v>
      </c>
      <c r="N764">
        <f>Table2[[#This Row],[Absolute Value of Return]]/Table2[[#This Row],[Dollar Volume]]</f>
        <v>5.0660028479687275E-15</v>
      </c>
      <c r="O764">
        <f>Table2[[#This Row],[Amihud LIQ]]*1000000</f>
        <v>5.0660028479687279E-9</v>
      </c>
      <c r="P764">
        <f>Table2[[#This Row],[Amihud LIQ]]*1000000000</f>
        <v>5.0660028479687271E-6</v>
      </c>
    </row>
    <row r="765" spans="1:16" x14ac:dyDescent="0.2">
      <c r="A765" s="1">
        <v>37637</v>
      </c>
      <c r="B765">
        <v>918.22</v>
      </c>
      <c r="C765">
        <v>926.03</v>
      </c>
      <c r="D765">
        <v>911.98</v>
      </c>
      <c r="E765">
        <v>914.6</v>
      </c>
      <c r="F765">
        <v>852555556</v>
      </c>
      <c r="K765">
        <f>LN(E766/Table1[[#This Row],[Close]])</f>
        <v>-1.4116223349392871E-2</v>
      </c>
      <c r="L765">
        <f>ABS(Table2[[#This Row],[Daily Log Return]])</f>
        <v>1.4116223349392871E-2</v>
      </c>
      <c r="M765">
        <f t="shared" si="11"/>
        <v>680443109289.67993</v>
      </c>
      <c r="N765">
        <f>Table2[[#This Row],[Absolute Value of Return]]/Table2[[#This Row],[Dollar Volume]]</f>
        <v>2.0745633480114025E-14</v>
      </c>
      <c r="O765">
        <f>Table2[[#This Row],[Amihud LIQ]]*1000000</f>
        <v>2.0745633480114025E-8</v>
      </c>
      <c r="P765">
        <f>Table2[[#This Row],[Amihud LIQ]]*1000000000</f>
        <v>2.0745633480114026E-5</v>
      </c>
    </row>
    <row r="766" spans="1:16" x14ac:dyDescent="0.2">
      <c r="A766" s="1">
        <v>37638</v>
      </c>
      <c r="B766">
        <v>914.6</v>
      </c>
      <c r="C766">
        <v>914.6</v>
      </c>
      <c r="D766">
        <v>899.02</v>
      </c>
      <c r="E766">
        <v>901.78</v>
      </c>
      <c r="F766">
        <v>754555556</v>
      </c>
      <c r="K766">
        <f>LN(E767/Table1[[#This Row],[Close]])</f>
        <v>-1.5826864397605028E-2</v>
      </c>
      <c r="L766">
        <f>ABS(Table2[[#This Row],[Daily Log Return]])</f>
        <v>1.5826864397605028E-2</v>
      </c>
      <c r="M766">
        <f t="shared" si="11"/>
        <v>658416791308.35999</v>
      </c>
      <c r="N766">
        <f>Table2[[#This Row],[Absolute Value of Return]]/Table2[[#This Row],[Dollar Volume]]</f>
        <v>2.4037759374506512E-14</v>
      </c>
      <c r="O766">
        <f>Table2[[#This Row],[Amihud LIQ]]*1000000</f>
        <v>2.4037759374506511E-8</v>
      </c>
      <c r="P766">
        <f>Table2[[#This Row],[Amihud LIQ]]*1000000000</f>
        <v>2.403775937450651E-5</v>
      </c>
    </row>
    <row r="767" spans="1:16" x14ac:dyDescent="0.2">
      <c r="A767" s="1">
        <v>37642</v>
      </c>
      <c r="B767">
        <v>901.78</v>
      </c>
      <c r="C767">
        <v>906</v>
      </c>
      <c r="D767">
        <v>887.62</v>
      </c>
      <c r="E767">
        <v>887.62</v>
      </c>
      <c r="F767">
        <v>741777778</v>
      </c>
      <c r="K767">
        <f>LN(E768/Table1[[#This Row],[Close]])</f>
        <v>-1.0487191099166182E-2</v>
      </c>
      <c r="L767">
        <f>ABS(Table2[[#This Row],[Daily Log Return]])</f>
        <v>1.0487191099166182E-2</v>
      </c>
      <c r="M767">
        <f t="shared" si="11"/>
        <v>761635715457.95996</v>
      </c>
      <c r="N767">
        <f>Table2[[#This Row],[Absolute Value of Return]]/Table2[[#This Row],[Dollar Volume]]</f>
        <v>1.376930058073812E-14</v>
      </c>
      <c r="O767">
        <f>Table2[[#This Row],[Amihud LIQ]]*1000000</f>
        <v>1.3769300580738121E-8</v>
      </c>
      <c r="P767">
        <f>Table2[[#This Row],[Amihud LIQ]]*1000000000</f>
        <v>1.376930058073812E-5</v>
      </c>
    </row>
    <row r="768" spans="1:16" x14ac:dyDescent="0.2">
      <c r="A768" s="1">
        <v>37643</v>
      </c>
      <c r="B768">
        <v>887.62</v>
      </c>
      <c r="C768">
        <v>889.74</v>
      </c>
      <c r="D768">
        <v>877.64</v>
      </c>
      <c r="E768">
        <v>878.36</v>
      </c>
      <c r="F768">
        <v>867111111</v>
      </c>
      <c r="K768">
        <f>LN(E769/Table1[[#This Row],[Close]])</f>
        <v>1.0171691028941958E-2</v>
      </c>
      <c r="L768">
        <f>ABS(Table2[[#This Row],[Daily Log Return]])</f>
        <v>1.0171691028941958E-2</v>
      </c>
      <c r="M768">
        <f t="shared" si="11"/>
        <v>860004997938.96008</v>
      </c>
      <c r="N768">
        <f>Table2[[#This Row],[Absolute Value of Return]]/Table2[[#This Row],[Dollar Volume]]</f>
        <v>1.1827478972004656E-14</v>
      </c>
      <c r="O768">
        <f>Table2[[#This Row],[Amihud LIQ]]*1000000</f>
        <v>1.1827478972004656E-8</v>
      </c>
      <c r="P768">
        <f>Table2[[#This Row],[Amihud LIQ]]*1000000000</f>
        <v>1.1827478972004656E-5</v>
      </c>
    </row>
    <row r="769" spans="1:16" x14ac:dyDescent="0.2">
      <c r="A769" s="1">
        <v>37644</v>
      </c>
      <c r="B769">
        <v>878.36</v>
      </c>
      <c r="C769">
        <v>890.25</v>
      </c>
      <c r="D769">
        <v>876.89</v>
      </c>
      <c r="E769">
        <v>887.34</v>
      </c>
      <c r="F769">
        <v>969194444</v>
      </c>
      <c r="K769">
        <f>LN(E770/Table1[[#This Row],[Close]])</f>
        <v>-2.9669250786722584E-2</v>
      </c>
      <c r="L769">
        <f>ABS(Table2[[#This Row],[Daily Log Return]])</f>
        <v>2.9669250786722584E-2</v>
      </c>
      <c r="M769">
        <f t="shared" si="11"/>
        <v>753629288984.59998</v>
      </c>
      <c r="N769">
        <f>Table2[[#This Row],[Absolute Value of Return]]/Table2[[#This Row],[Dollar Volume]]</f>
        <v>3.9368494856001886E-14</v>
      </c>
      <c r="O769">
        <f>Table2[[#This Row],[Amihud LIQ]]*1000000</f>
        <v>3.9368494856001886E-8</v>
      </c>
      <c r="P769">
        <f>Table2[[#This Row],[Amihud LIQ]]*1000000000</f>
        <v>3.9368494856001886E-5</v>
      </c>
    </row>
    <row r="770" spans="1:16" x14ac:dyDescent="0.2">
      <c r="A770" s="1">
        <v>37645</v>
      </c>
      <c r="B770">
        <v>887.34</v>
      </c>
      <c r="C770">
        <v>887.34</v>
      </c>
      <c r="D770">
        <v>859.71</v>
      </c>
      <c r="E770">
        <v>861.4</v>
      </c>
      <c r="F770">
        <v>874888889</v>
      </c>
      <c r="K770">
        <f>LN(E771/Table1[[#This Row],[Close]])</f>
        <v>-1.629173246392036E-2</v>
      </c>
      <c r="L770">
        <f>ABS(Table2[[#This Row],[Daily Log Return]])</f>
        <v>1.629173246392036E-2</v>
      </c>
      <c r="M770">
        <f t="shared" ref="M770:M833" si="12">E771*F771</f>
        <v>676053628700.56006</v>
      </c>
      <c r="N770">
        <f>Table2[[#This Row],[Absolute Value of Return]]/Table2[[#This Row],[Dollar Volume]]</f>
        <v>2.4098284177890787E-14</v>
      </c>
      <c r="O770">
        <f>Table2[[#This Row],[Amihud LIQ]]*1000000</f>
        <v>2.4098284177890789E-8</v>
      </c>
      <c r="P770">
        <f>Table2[[#This Row],[Amihud LIQ]]*1000000000</f>
        <v>2.4098284177890789E-5</v>
      </c>
    </row>
    <row r="771" spans="1:16" x14ac:dyDescent="0.2">
      <c r="A771" s="1">
        <v>37648</v>
      </c>
      <c r="B771">
        <v>861.4</v>
      </c>
      <c r="C771">
        <v>863.95</v>
      </c>
      <c r="D771">
        <v>844.25</v>
      </c>
      <c r="E771">
        <v>847.48</v>
      </c>
      <c r="F771">
        <v>797722222</v>
      </c>
      <c r="K771">
        <f>LN(E772/Table1[[#This Row],[Close]])</f>
        <v>1.2966031990608726E-2</v>
      </c>
      <c r="L771">
        <f>ABS(Table2[[#This Row],[Daily Log Return]])</f>
        <v>1.2966031990608726E-2</v>
      </c>
      <c r="M771">
        <f t="shared" si="12"/>
        <v>695942063237.93994</v>
      </c>
      <c r="N771">
        <f>Table2[[#This Row],[Absolute Value of Return]]/Table2[[#This Row],[Dollar Volume]]</f>
        <v>1.8630907191157506E-14</v>
      </c>
      <c r="O771">
        <f>Table2[[#This Row],[Amihud LIQ]]*1000000</f>
        <v>1.8630907191157505E-8</v>
      </c>
      <c r="P771">
        <f>Table2[[#This Row],[Amihud LIQ]]*1000000000</f>
        <v>1.8630907191157505E-5</v>
      </c>
    </row>
    <row r="772" spans="1:16" x14ac:dyDescent="0.2">
      <c r="A772" s="1">
        <v>37649</v>
      </c>
      <c r="B772">
        <v>847.48</v>
      </c>
      <c r="C772">
        <v>860.76</v>
      </c>
      <c r="D772">
        <v>847.48</v>
      </c>
      <c r="E772">
        <v>858.54</v>
      </c>
      <c r="F772">
        <v>810611111</v>
      </c>
      <c r="K772">
        <f>LN(E773/Table1[[#This Row],[Close]])</f>
        <v>6.756076542573354E-3</v>
      </c>
      <c r="L772">
        <f>ABS(Table2[[#This Row],[Daily Log Return]])</f>
        <v>6.756076542573354E-3</v>
      </c>
      <c r="M772">
        <f t="shared" si="12"/>
        <v>766111079711.88</v>
      </c>
      <c r="N772">
        <f>Table2[[#This Row],[Absolute Value of Return]]/Table2[[#This Row],[Dollar Volume]]</f>
        <v>8.8186644489127962E-15</v>
      </c>
      <c r="O772">
        <f>Table2[[#This Row],[Amihud LIQ]]*1000000</f>
        <v>8.818664448912796E-9</v>
      </c>
      <c r="P772">
        <f>Table2[[#This Row],[Amihud LIQ]]*1000000000</f>
        <v>8.8186644489127955E-6</v>
      </c>
    </row>
    <row r="773" spans="1:16" x14ac:dyDescent="0.2">
      <c r="A773" s="1">
        <v>37650</v>
      </c>
      <c r="B773">
        <v>858.54</v>
      </c>
      <c r="C773">
        <v>868.72</v>
      </c>
      <c r="D773">
        <v>845.86</v>
      </c>
      <c r="E773">
        <v>864.36</v>
      </c>
      <c r="F773">
        <v>886333333</v>
      </c>
      <c r="K773">
        <f>LN(E774/Table1[[#This Row],[Close]])</f>
        <v>-2.3114366335295476E-2</v>
      </c>
      <c r="L773">
        <f>ABS(Table2[[#This Row],[Daily Log Return]])</f>
        <v>2.3114366335295476E-2</v>
      </c>
      <c r="M773">
        <f t="shared" si="12"/>
        <v>708674713153.16003</v>
      </c>
      <c r="N773">
        <f>Table2[[#This Row],[Absolute Value of Return]]/Table2[[#This Row],[Dollar Volume]]</f>
        <v>3.2616327217957272E-14</v>
      </c>
      <c r="O773">
        <f>Table2[[#This Row],[Amihud LIQ]]*1000000</f>
        <v>3.2616327217957275E-8</v>
      </c>
      <c r="P773">
        <f>Table2[[#This Row],[Amihud LIQ]]*1000000000</f>
        <v>3.2616327217957273E-5</v>
      </c>
    </row>
    <row r="774" spans="1:16" x14ac:dyDescent="0.2">
      <c r="A774" s="1">
        <v>37651</v>
      </c>
      <c r="B774">
        <v>864.36</v>
      </c>
      <c r="C774">
        <v>865.48</v>
      </c>
      <c r="D774">
        <v>843.74</v>
      </c>
      <c r="E774">
        <v>844.61</v>
      </c>
      <c r="F774">
        <v>839055556</v>
      </c>
      <c r="K774">
        <f>LN(E775/Table1[[#This Row],[Close]])</f>
        <v>1.3044865070032814E-2</v>
      </c>
      <c r="L774">
        <f>ABS(Table2[[#This Row],[Daily Log Return]])</f>
        <v>1.3044865070032814E-2</v>
      </c>
      <c r="M774">
        <f t="shared" si="12"/>
        <v>750415622682.70007</v>
      </c>
      <c r="N774">
        <f>Table2[[#This Row],[Absolute Value of Return]]/Table2[[#This Row],[Dollar Volume]]</f>
        <v>1.738352011302489E-14</v>
      </c>
      <c r="O774">
        <f>Table2[[#This Row],[Amihud LIQ]]*1000000</f>
        <v>1.7383520113024891E-8</v>
      </c>
      <c r="P774">
        <f>Table2[[#This Row],[Amihud LIQ]]*1000000000</f>
        <v>1.738352011302489E-5</v>
      </c>
    </row>
    <row r="775" spans="1:16" x14ac:dyDescent="0.2">
      <c r="A775" s="1">
        <v>37652</v>
      </c>
      <c r="B775">
        <v>844.61</v>
      </c>
      <c r="C775">
        <v>858.33</v>
      </c>
      <c r="D775">
        <v>840.34</v>
      </c>
      <c r="E775">
        <v>855.7</v>
      </c>
      <c r="F775">
        <v>876961111</v>
      </c>
      <c r="K775">
        <f>LN(E776/Table1[[#This Row],[Close]])</f>
        <v>5.3845656373587665E-3</v>
      </c>
      <c r="L775">
        <f>ABS(Table2[[#This Row],[Daily Log Return]])</f>
        <v>5.3845656373587665E-3</v>
      </c>
      <c r="M775">
        <f t="shared" si="12"/>
        <v>601507066953.44006</v>
      </c>
      <c r="N775">
        <f>Table2[[#This Row],[Absolute Value of Return]]/Table2[[#This Row],[Dollar Volume]]</f>
        <v>8.9517911479094256E-15</v>
      </c>
      <c r="O775">
        <f>Table2[[#This Row],[Amihud LIQ]]*1000000</f>
        <v>8.9517911479094252E-9</v>
      </c>
      <c r="P775">
        <f>Table2[[#This Row],[Amihud LIQ]]*1000000000</f>
        <v>8.9517911479094251E-6</v>
      </c>
    </row>
    <row r="776" spans="1:16" x14ac:dyDescent="0.2">
      <c r="A776" s="1">
        <v>37655</v>
      </c>
      <c r="B776">
        <v>855.7</v>
      </c>
      <c r="C776">
        <v>864.64</v>
      </c>
      <c r="D776">
        <v>855.7</v>
      </c>
      <c r="E776">
        <v>860.32</v>
      </c>
      <c r="F776">
        <v>699166667</v>
      </c>
      <c r="K776">
        <f>LN(E777/Table1[[#This Row],[Close]])</f>
        <v>-1.4187956020877635E-2</v>
      </c>
      <c r="L776">
        <f>ABS(Table2[[#This Row],[Daily Log Return]])</f>
        <v>1.4187956020877635E-2</v>
      </c>
      <c r="M776">
        <f t="shared" si="12"/>
        <v>684026177400.80005</v>
      </c>
      <c r="N776">
        <f>Table2[[#This Row],[Absolute Value of Return]]/Table2[[#This Row],[Dollar Volume]]</f>
        <v>2.0741831949750523E-14</v>
      </c>
      <c r="O776">
        <f>Table2[[#This Row],[Amihud LIQ]]*1000000</f>
        <v>2.0741831949750522E-8</v>
      </c>
      <c r="P776">
        <f>Table2[[#This Row],[Amihud LIQ]]*1000000000</f>
        <v>2.0741831949750522E-5</v>
      </c>
    </row>
    <row r="777" spans="1:16" x14ac:dyDescent="0.2">
      <c r="A777" s="1">
        <v>37656</v>
      </c>
      <c r="B777">
        <v>860.32</v>
      </c>
      <c r="C777">
        <v>860.32</v>
      </c>
      <c r="D777">
        <v>840.19</v>
      </c>
      <c r="E777">
        <v>848.2</v>
      </c>
      <c r="F777">
        <v>806444444</v>
      </c>
      <c r="K777">
        <f>LN(E778/Table1[[#This Row],[Close]])</f>
        <v>-5.4498624653519573E-3</v>
      </c>
      <c r="L777">
        <f>ABS(Table2[[#This Row],[Daily Log Return]])</f>
        <v>5.4498624653519573E-3</v>
      </c>
      <c r="M777">
        <f t="shared" si="12"/>
        <v>679933540000</v>
      </c>
      <c r="N777">
        <f>Table2[[#This Row],[Absolute Value of Return]]/Table2[[#This Row],[Dollar Volume]]</f>
        <v>8.0152870019501571E-15</v>
      </c>
      <c r="O777">
        <f>Table2[[#This Row],[Amihud LIQ]]*1000000</f>
        <v>8.0152870019501575E-9</v>
      </c>
      <c r="P777">
        <f>Table2[[#This Row],[Amihud LIQ]]*1000000000</f>
        <v>8.0152870019501566E-6</v>
      </c>
    </row>
    <row r="778" spans="1:16" x14ac:dyDescent="0.2">
      <c r="A778" s="1">
        <v>37657</v>
      </c>
      <c r="B778">
        <v>848.2</v>
      </c>
      <c r="C778">
        <v>861.63</v>
      </c>
      <c r="D778">
        <v>842.11</v>
      </c>
      <c r="E778">
        <v>843.59</v>
      </c>
      <c r="F778">
        <v>806000000</v>
      </c>
      <c r="K778">
        <f>LN(E779/Table1[[#This Row],[Close]])</f>
        <v>-6.4695124978516446E-3</v>
      </c>
      <c r="L778">
        <f>ABS(Table2[[#This Row],[Daily Log Return]])</f>
        <v>6.4695124978516446E-3</v>
      </c>
      <c r="M778">
        <f t="shared" si="12"/>
        <v>666282685738.59998</v>
      </c>
      <c r="N778">
        <f>Table2[[#This Row],[Absolute Value of Return]]/Table2[[#This Row],[Dollar Volume]]</f>
        <v>9.7098613491358267E-15</v>
      </c>
      <c r="O778">
        <f>Table2[[#This Row],[Amihud LIQ]]*1000000</f>
        <v>9.7098613491358264E-9</v>
      </c>
      <c r="P778">
        <f>Table2[[#This Row],[Amihud LIQ]]*1000000000</f>
        <v>9.7098613491358271E-6</v>
      </c>
    </row>
    <row r="779" spans="1:16" x14ac:dyDescent="0.2">
      <c r="A779" s="1">
        <v>37658</v>
      </c>
      <c r="B779">
        <v>843.59</v>
      </c>
      <c r="C779">
        <v>844.23</v>
      </c>
      <c r="D779">
        <v>833.25</v>
      </c>
      <c r="E779">
        <v>838.15</v>
      </c>
      <c r="F779">
        <v>794944444</v>
      </c>
      <c r="K779">
        <f>LN(E780/Table1[[#This Row],[Close]])</f>
        <v>-1.01449450287938E-2</v>
      </c>
      <c r="L779">
        <f>ABS(Table2[[#This Row],[Daily Log Return]])</f>
        <v>1.01449450287938E-2</v>
      </c>
      <c r="M779">
        <f t="shared" si="12"/>
        <v>588526773056.77002</v>
      </c>
      <c r="N779">
        <f>Table2[[#This Row],[Absolute Value of Return]]/Table2[[#This Row],[Dollar Volume]]</f>
        <v>1.7237864942153117E-14</v>
      </c>
      <c r="O779">
        <f>Table2[[#This Row],[Amihud LIQ]]*1000000</f>
        <v>1.7237864942153118E-8</v>
      </c>
      <c r="P779">
        <f>Table2[[#This Row],[Amihud LIQ]]*1000000000</f>
        <v>1.7237864942153119E-5</v>
      </c>
    </row>
    <row r="780" spans="1:16" x14ac:dyDescent="0.2">
      <c r="A780" s="1">
        <v>37659</v>
      </c>
      <c r="B780">
        <v>838.15</v>
      </c>
      <c r="C780">
        <v>845.73</v>
      </c>
      <c r="D780">
        <v>826.7</v>
      </c>
      <c r="E780">
        <v>829.69</v>
      </c>
      <c r="F780">
        <v>709333333</v>
      </c>
      <c r="K780">
        <f>LN(E781/Table1[[#This Row],[Close]])</f>
        <v>7.5405902248564432E-3</v>
      </c>
      <c r="L780">
        <f>ABS(Table2[[#This Row],[Daily Log Return]])</f>
        <v>7.5405902248564432E-3</v>
      </c>
      <c r="M780">
        <f t="shared" si="12"/>
        <v>575054474537.33008</v>
      </c>
      <c r="N780">
        <f>Table2[[#This Row],[Absolute Value of Return]]/Table2[[#This Row],[Dollar Volume]]</f>
        <v>1.3112827668932328E-14</v>
      </c>
      <c r="O780">
        <f>Table2[[#This Row],[Amihud LIQ]]*1000000</f>
        <v>1.3112827668932328E-8</v>
      </c>
      <c r="P780">
        <f>Table2[[#This Row],[Amihud LIQ]]*1000000000</f>
        <v>1.3112827668932328E-5</v>
      </c>
    </row>
    <row r="781" spans="1:16" x14ac:dyDescent="0.2">
      <c r="A781" s="1">
        <v>37662</v>
      </c>
      <c r="B781">
        <v>829.69</v>
      </c>
      <c r="C781">
        <v>837.16</v>
      </c>
      <c r="D781">
        <v>823.53</v>
      </c>
      <c r="E781">
        <v>835.97</v>
      </c>
      <c r="F781">
        <v>687888889</v>
      </c>
      <c r="K781">
        <f>LN(E782/Table1[[#This Row],[Close]])</f>
        <v>-8.1313467117249041E-3</v>
      </c>
      <c r="L781">
        <f>ABS(Table2[[#This Row],[Daily Log Return]])</f>
        <v>8.1313467117249041E-3</v>
      </c>
      <c r="M781">
        <f t="shared" si="12"/>
        <v>602091333241.20007</v>
      </c>
      <c r="N781">
        <f>Table2[[#This Row],[Absolute Value of Return]]/Table2[[#This Row],[Dollar Volume]]</f>
        <v>1.3505171496078412E-14</v>
      </c>
      <c r="O781">
        <f>Table2[[#This Row],[Amihud LIQ]]*1000000</f>
        <v>1.3505171496078412E-8</v>
      </c>
      <c r="P781">
        <f>Table2[[#This Row],[Amihud LIQ]]*1000000000</f>
        <v>1.3505171496078411E-5</v>
      </c>
    </row>
    <row r="782" spans="1:16" x14ac:dyDescent="0.2">
      <c r="A782" s="1">
        <v>37663</v>
      </c>
      <c r="B782">
        <v>835.97</v>
      </c>
      <c r="C782">
        <v>843.02</v>
      </c>
      <c r="D782">
        <v>825.09</v>
      </c>
      <c r="E782">
        <v>829.2</v>
      </c>
      <c r="F782">
        <v>726111111</v>
      </c>
      <c r="K782">
        <f>LN(E783/Table1[[#This Row],[Close]])</f>
        <v>-1.2768093450376107E-2</v>
      </c>
      <c r="L782">
        <f>ABS(Table2[[#This Row],[Daily Log Return]])</f>
        <v>1.2768093450376107E-2</v>
      </c>
      <c r="M782">
        <f t="shared" si="12"/>
        <v>573303411293.03992</v>
      </c>
      <c r="N782">
        <f>Table2[[#This Row],[Absolute Value of Return]]/Table2[[#This Row],[Dollar Volume]]</f>
        <v>2.227109275624001E-14</v>
      </c>
      <c r="O782">
        <f>Table2[[#This Row],[Amihud LIQ]]*1000000</f>
        <v>2.2271092756240009E-8</v>
      </c>
      <c r="P782">
        <f>Table2[[#This Row],[Amihud LIQ]]*1000000000</f>
        <v>2.227109275624001E-5</v>
      </c>
    </row>
    <row r="783" spans="1:16" x14ac:dyDescent="0.2">
      <c r="A783" s="1">
        <v>37664</v>
      </c>
      <c r="B783">
        <v>829.2</v>
      </c>
      <c r="C783">
        <v>832.12</v>
      </c>
      <c r="D783">
        <v>818.49</v>
      </c>
      <c r="E783">
        <v>818.68</v>
      </c>
      <c r="F783">
        <v>700277778</v>
      </c>
      <c r="K783">
        <f>LN(E784/Table1[[#This Row],[Close]])</f>
        <v>-1.6014183918124062E-3</v>
      </c>
      <c r="L783">
        <f>ABS(Table2[[#This Row],[Daily Log Return]])</f>
        <v>1.6014183918124062E-3</v>
      </c>
      <c r="M783">
        <f t="shared" si="12"/>
        <v>676282856201.93005</v>
      </c>
      <c r="N783">
        <f>Table2[[#This Row],[Absolute Value of Return]]/Table2[[#This Row],[Dollar Volume]]</f>
        <v>2.3679712965165593E-15</v>
      </c>
      <c r="O783">
        <f>Table2[[#This Row],[Amihud LIQ]]*1000000</f>
        <v>2.3679712965165593E-9</v>
      </c>
      <c r="P783">
        <f>Table2[[#This Row],[Amihud LIQ]]*1000000000</f>
        <v>2.3679712965165593E-6</v>
      </c>
    </row>
    <row r="784" spans="1:16" x14ac:dyDescent="0.2">
      <c r="A784" s="1">
        <v>37665</v>
      </c>
      <c r="B784">
        <v>818.68</v>
      </c>
      <c r="C784">
        <v>821.25</v>
      </c>
      <c r="D784">
        <v>806.29</v>
      </c>
      <c r="E784">
        <v>817.37</v>
      </c>
      <c r="F784">
        <v>827388889</v>
      </c>
      <c r="K784">
        <f>LN(E785/Table1[[#This Row],[Close]])</f>
        <v>2.1208110926454724E-2</v>
      </c>
      <c r="L784">
        <f>ABS(Table2[[#This Row],[Daily Log Return]])</f>
        <v>2.1208110926454724E-2</v>
      </c>
      <c r="M784">
        <f t="shared" si="12"/>
        <v>651492496388.37</v>
      </c>
      <c r="N784">
        <f>Table2[[#This Row],[Absolute Value of Return]]/Table2[[#This Row],[Dollar Volume]]</f>
        <v>3.2553116181728162E-14</v>
      </c>
      <c r="O784">
        <f>Table2[[#This Row],[Amihud LIQ]]*1000000</f>
        <v>3.2553116181728164E-8</v>
      </c>
      <c r="P784">
        <f>Table2[[#This Row],[Amihud LIQ]]*1000000000</f>
        <v>3.2553116181728163E-5</v>
      </c>
    </row>
    <row r="785" spans="1:16" x14ac:dyDescent="0.2">
      <c r="A785" s="1">
        <v>37666</v>
      </c>
      <c r="B785">
        <v>817.37</v>
      </c>
      <c r="C785">
        <v>834.89</v>
      </c>
      <c r="D785">
        <v>815.03</v>
      </c>
      <c r="E785">
        <v>834.89</v>
      </c>
      <c r="F785">
        <v>780333333</v>
      </c>
      <c r="K785">
        <f>LN(E786/Table1[[#This Row],[Close]])</f>
        <v>1.9311893959489689E-2</v>
      </c>
      <c r="L785">
        <f>ABS(Table2[[#This Row],[Daily Log Return]])</f>
        <v>1.9311893959489689E-2</v>
      </c>
      <c r="M785">
        <f t="shared" si="12"/>
        <v>591468575650.13</v>
      </c>
      <c r="N785">
        <f>Table2[[#This Row],[Absolute Value of Return]]/Table2[[#This Row],[Dollar Volume]]</f>
        <v>3.2650752304570798E-14</v>
      </c>
      <c r="O785">
        <f>Table2[[#This Row],[Amihud LIQ]]*1000000</f>
        <v>3.2650752304570799E-8</v>
      </c>
      <c r="P785">
        <f>Table2[[#This Row],[Amihud LIQ]]*1000000000</f>
        <v>3.2650752304570799E-5</v>
      </c>
    </row>
    <row r="786" spans="1:16" x14ac:dyDescent="0.2">
      <c r="A786" s="1">
        <v>37670</v>
      </c>
      <c r="B786">
        <v>834.89</v>
      </c>
      <c r="C786">
        <v>852.87</v>
      </c>
      <c r="D786">
        <v>834.89</v>
      </c>
      <c r="E786">
        <v>851.17</v>
      </c>
      <c r="F786">
        <v>694888889</v>
      </c>
      <c r="K786">
        <f>LN(E787/Table1[[#This Row],[Close]])</f>
        <v>-7.1214119274663965E-3</v>
      </c>
      <c r="L786">
        <f>ABS(Table2[[#This Row],[Daily Log Return]])</f>
        <v>7.1214119274663965E-3</v>
      </c>
      <c r="M786">
        <f t="shared" si="12"/>
        <v>505012127042.27997</v>
      </c>
      <c r="N786">
        <f>Table2[[#This Row],[Absolute Value of Return]]/Table2[[#This Row],[Dollar Volume]]</f>
        <v>1.4101467165104704E-14</v>
      </c>
      <c r="O786">
        <f>Table2[[#This Row],[Amihud LIQ]]*1000000</f>
        <v>1.4101467165104704E-8</v>
      </c>
      <c r="P786">
        <f>Table2[[#This Row],[Amihud LIQ]]*1000000000</f>
        <v>1.4101467165104704E-5</v>
      </c>
    </row>
    <row r="787" spans="1:16" x14ac:dyDescent="0.2">
      <c r="A787" s="1">
        <v>37671</v>
      </c>
      <c r="B787">
        <v>851.17</v>
      </c>
      <c r="C787">
        <v>851.17</v>
      </c>
      <c r="D787">
        <v>838.79</v>
      </c>
      <c r="E787">
        <v>845.13</v>
      </c>
      <c r="F787">
        <v>597555556</v>
      </c>
      <c r="K787">
        <f>LN(E788/Table1[[#This Row],[Close]])</f>
        <v>-9.546924011903362E-3</v>
      </c>
      <c r="L787">
        <f>ABS(Table2[[#This Row],[Daily Log Return]])</f>
        <v>9.546924011903362E-3</v>
      </c>
      <c r="M787">
        <f t="shared" si="12"/>
        <v>555322838981.90002</v>
      </c>
      <c r="N787">
        <f>Table2[[#This Row],[Absolute Value of Return]]/Table2[[#This Row],[Dollar Volume]]</f>
        <v>1.7191664634946756E-14</v>
      </c>
      <c r="O787">
        <f>Table2[[#This Row],[Amihud LIQ]]*1000000</f>
        <v>1.7191664634946758E-8</v>
      </c>
      <c r="P787">
        <f>Table2[[#This Row],[Amihud LIQ]]*1000000000</f>
        <v>1.7191664634946758E-5</v>
      </c>
    </row>
    <row r="788" spans="1:16" x14ac:dyDescent="0.2">
      <c r="A788" s="1">
        <v>37672</v>
      </c>
      <c r="B788">
        <v>845.13</v>
      </c>
      <c r="C788">
        <v>849.37</v>
      </c>
      <c r="D788">
        <v>836.56</v>
      </c>
      <c r="E788">
        <v>837.1</v>
      </c>
      <c r="F788">
        <v>663388889</v>
      </c>
      <c r="K788">
        <f>LN(E789/Table1[[#This Row],[Close]])</f>
        <v>1.3137549732239878E-2</v>
      </c>
      <c r="L788">
        <f>ABS(Table2[[#This Row],[Daily Log Return]])</f>
        <v>1.3137549732239878E-2</v>
      </c>
      <c r="M788">
        <f t="shared" si="12"/>
        <v>658839607966.26001</v>
      </c>
      <c r="N788">
        <f>Table2[[#This Row],[Absolute Value of Return]]/Table2[[#This Row],[Dollar Volume]]</f>
        <v>1.9940437055376106E-14</v>
      </c>
      <c r="O788">
        <f>Table2[[#This Row],[Amihud LIQ]]*1000000</f>
        <v>1.9940437055376105E-8</v>
      </c>
      <c r="P788">
        <f>Table2[[#This Row],[Amihud LIQ]]*1000000000</f>
        <v>1.9940437055376105E-5</v>
      </c>
    </row>
    <row r="789" spans="1:16" x14ac:dyDescent="0.2">
      <c r="A789" s="1">
        <v>37673</v>
      </c>
      <c r="B789">
        <v>837.1</v>
      </c>
      <c r="C789">
        <v>852.28</v>
      </c>
      <c r="D789">
        <v>831.48</v>
      </c>
      <c r="E789">
        <v>848.17</v>
      </c>
      <c r="F789">
        <v>776777778</v>
      </c>
      <c r="K789">
        <f>LN(E790/Table1[[#This Row],[Close]])</f>
        <v>-1.8551774064489598E-2</v>
      </c>
      <c r="L789">
        <f>ABS(Table2[[#This Row],[Daily Log Return]])</f>
        <v>1.8551774064489598E-2</v>
      </c>
      <c r="M789">
        <f t="shared" si="12"/>
        <v>568559631203.62</v>
      </c>
      <c r="N789">
        <f>Table2[[#This Row],[Absolute Value of Return]]/Table2[[#This Row],[Dollar Volume]]</f>
        <v>3.2629425387124602E-14</v>
      </c>
      <c r="O789">
        <f>Table2[[#This Row],[Amihud LIQ]]*1000000</f>
        <v>3.2629425387124603E-8</v>
      </c>
      <c r="P789">
        <f>Table2[[#This Row],[Amihud LIQ]]*1000000000</f>
        <v>3.2629425387124602E-5</v>
      </c>
    </row>
    <row r="790" spans="1:16" x14ac:dyDescent="0.2">
      <c r="A790" s="1">
        <v>37676</v>
      </c>
      <c r="B790">
        <v>848.17</v>
      </c>
      <c r="C790">
        <v>848.17</v>
      </c>
      <c r="D790">
        <v>832.16</v>
      </c>
      <c r="E790">
        <v>832.58</v>
      </c>
      <c r="F790">
        <v>682888889</v>
      </c>
      <c r="K790">
        <f>LN(E791/Table1[[#This Row],[Close]])</f>
        <v>7.1687468541039778E-3</v>
      </c>
      <c r="L790">
        <f>ABS(Table2[[#This Row],[Daily Log Return]])</f>
        <v>7.1687468541039778E-3</v>
      </c>
      <c r="M790">
        <f t="shared" si="12"/>
        <v>691214616297.46008</v>
      </c>
      <c r="N790">
        <f>Table2[[#This Row],[Absolute Value of Return]]/Table2[[#This Row],[Dollar Volume]]</f>
        <v>1.0371231575662964E-14</v>
      </c>
      <c r="O790">
        <f>Table2[[#This Row],[Amihud LIQ]]*1000000</f>
        <v>1.0371231575662965E-8</v>
      </c>
      <c r="P790">
        <f>Table2[[#This Row],[Amihud LIQ]]*1000000000</f>
        <v>1.0371231575662964E-5</v>
      </c>
    </row>
    <row r="791" spans="1:16" x14ac:dyDescent="0.2">
      <c r="A791" s="1">
        <v>37677</v>
      </c>
      <c r="B791">
        <v>832.58</v>
      </c>
      <c r="C791">
        <v>839.55</v>
      </c>
      <c r="D791">
        <v>818.54</v>
      </c>
      <c r="E791">
        <v>838.57</v>
      </c>
      <c r="F791">
        <v>824277778</v>
      </c>
      <c r="K791">
        <f>LN(E792/Table1[[#This Row],[Close]])</f>
        <v>-1.3228531801315566E-2</v>
      </c>
      <c r="L791">
        <f>ABS(Table2[[#This Row],[Daily Log Return]])</f>
        <v>1.3228531801315566E-2</v>
      </c>
      <c r="M791">
        <f t="shared" si="12"/>
        <v>631880400367.79993</v>
      </c>
      <c r="N791">
        <f>Table2[[#This Row],[Absolute Value of Return]]/Table2[[#This Row],[Dollar Volume]]</f>
        <v>2.0935182977056428E-14</v>
      </c>
      <c r="O791">
        <f>Table2[[#This Row],[Amihud LIQ]]*1000000</f>
        <v>2.0935182977056429E-8</v>
      </c>
      <c r="P791">
        <f>Table2[[#This Row],[Amihud LIQ]]*1000000000</f>
        <v>2.0935182977056428E-5</v>
      </c>
    </row>
    <row r="792" spans="1:16" x14ac:dyDescent="0.2">
      <c r="A792" s="1">
        <v>37678</v>
      </c>
      <c r="B792">
        <v>838.57</v>
      </c>
      <c r="C792">
        <v>840.1</v>
      </c>
      <c r="D792">
        <v>826.68</v>
      </c>
      <c r="E792">
        <v>827.55</v>
      </c>
      <c r="F792">
        <v>763555556</v>
      </c>
      <c r="K792">
        <f>LN(E793/Table1[[#This Row],[Close]])</f>
        <v>1.1689014237348297E-2</v>
      </c>
      <c r="L792">
        <f>ABS(Table2[[#This Row],[Daily Log Return]])</f>
        <v>1.1689014237348297E-2</v>
      </c>
      <c r="M792">
        <f t="shared" si="12"/>
        <v>599027324072.31995</v>
      </c>
      <c r="N792">
        <f>Table2[[#This Row],[Absolute Value of Return]]/Table2[[#This Row],[Dollar Volume]]</f>
        <v>1.9513323963060312E-14</v>
      </c>
      <c r="O792">
        <f>Table2[[#This Row],[Amihud LIQ]]*1000000</f>
        <v>1.9513323963060312E-8</v>
      </c>
      <c r="P792">
        <f>Table2[[#This Row],[Amihud LIQ]]*1000000000</f>
        <v>1.9513323963060311E-5</v>
      </c>
    </row>
    <row r="793" spans="1:16" x14ac:dyDescent="0.2">
      <c r="A793" s="1">
        <v>37679</v>
      </c>
      <c r="B793">
        <v>827.55</v>
      </c>
      <c r="C793">
        <v>842.19</v>
      </c>
      <c r="D793">
        <v>827.55</v>
      </c>
      <c r="E793">
        <v>837.28</v>
      </c>
      <c r="F793">
        <v>715444444</v>
      </c>
      <c r="K793">
        <f>LN(E794/Table1[[#This Row],[Close]])</f>
        <v>4.611460541271822E-3</v>
      </c>
      <c r="L793">
        <f>ABS(Table2[[#This Row],[Daily Log Return]])</f>
        <v>4.611460541271822E-3</v>
      </c>
      <c r="M793">
        <f t="shared" si="12"/>
        <v>641750719070.59998</v>
      </c>
      <c r="N793">
        <f>Table2[[#This Row],[Absolute Value of Return]]/Table2[[#This Row],[Dollar Volume]]</f>
        <v>7.1857504857185966E-15</v>
      </c>
      <c r="O793">
        <f>Table2[[#This Row],[Amihud LIQ]]*1000000</f>
        <v>7.1857504857185965E-9</v>
      </c>
      <c r="P793">
        <f>Table2[[#This Row],[Amihud LIQ]]*1000000000</f>
        <v>7.1857504857185962E-6</v>
      </c>
    </row>
    <row r="794" spans="1:16" x14ac:dyDescent="0.2">
      <c r="A794" s="1">
        <v>37680</v>
      </c>
      <c r="B794">
        <v>837.28</v>
      </c>
      <c r="C794">
        <v>847</v>
      </c>
      <c r="D794">
        <v>837.28</v>
      </c>
      <c r="E794">
        <v>841.15</v>
      </c>
      <c r="F794">
        <v>762944444</v>
      </c>
      <c r="K794">
        <f>LN(E795/Table1[[#This Row],[Close]])</f>
        <v>-7.5658491167645029E-3</v>
      </c>
      <c r="L794">
        <f>ABS(Table2[[#This Row],[Daily Log Return]])</f>
        <v>7.5658491167645029E-3</v>
      </c>
      <c r="M794">
        <f t="shared" si="12"/>
        <v>560667671573.90991</v>
      </c>
      <c r="N794">
        <f>Table2[[#This Row],[Absolute Value of Return]]/Table2[[#This Row],[Dollar Volume]]</f>
        <v>1.3494355926614428E-14</v>
      </c>
      <c r="O794">
        <f>Table2[[#This Row],[Amihud LIQ]]*1000000</f>
        <v>1.3494355926614428E-8</v>
      </c>
      <c r="P794">
        <f>Table2[[#This Row],[Amihud LIQ]]*1000000000</f>
        <v>1.3494355926614428E-5</v>
      </c>
    </row>
    <row r="795" spans="1:16" x14ac:dyDescent="0.2">
      <c r="A795" s="1">
        <v>37683</v>
      </c>
      <c r="B795">
        <v>841.15</v>
      </c>
      <c r="C795">
        <v>852.34</v>
      </c>
      <c r="D795">
        <v>832.74</v>
      </c>
      <c r="E795">
        <v>834.81</v>
      </c>
      <c r="F795">
        <v>671611111</v>
      </c>
      <c r="K795">
        <f>LN(E796/Table1[[#This Row],[Close]])</f>
        <v>-1.5475924516346291E-2</v>
      </c>
      <c r="L795">
        <f>ABS(Table2[[#This Row],[Daily Log Return]])</f>
        <v>1.5475924516346291E-2</v>
      </c>
      <c r="M795">
        <f t="shared" si="12"/>
        <v>573840352130.89001</v>
      </c>
      <c r="N795">
        <f>Table2[[#This Row],[Absolute Value of Return]]/Table2[[#This Row],[Dollar Volume]]</f>
        <v>2.6969041927564396E-14</v>
      </c>
      <c r="O795">
        <f>Table2[[#This Row],[Amihud LIQ]]*1000000</f>
        <v>2.6969041927564398E-8</v>
      </c>
      <c r="P795">
        <f>Table2[[#This Row],[Amihud LIQ]]*1000000000</f>
        <v>2.6969041927564396E-5</v>
      </c>
    </row>
    <row r="796" spans="1:16" x14ac:dyDescent="0.2">
      <c r="A796" s="1">
        <v>37684</v>
      </c>
      <c r="B796">
        <v>834.81</v>
      </c>
      <c r="C796">
        <v>835.43</v>
      </c>
      <c r="D796">
        <v>821.96</v>
      </c>
      <c r="E796">
        <v>821.99</v>
      </c>
      <c r="F796">
        <v>698111111</v>
      </c>
      <c r="K796">
        <f>LN(E797/Table1[[#This Row],[Close]])</f>
        <v>9.5167320346691894E-3</v>
      </c>
      <c r="L796">
        <f>ABS(Table2[[#This Row],[Daily Log Return]])</f>
        <v>9.5167320346691894E-3</v>
      </c>
      <c r="M796">
        <f t="shared" si="12"/>
        <v>614411719536.65002</v>
      </c>
      <c r="N796">
        <f>Table2[[#This Row],[Absolute Value of Return]]/Table2[[#This Row],[Dollar Volume]]</f>
        <v>1.5489177260235366E-14</v>
      </c>
      <c r="O796">
        <f>Table2[[#This Row],[Amihud LIQ]]*1000000</f>
        <v>1.5489177260235366E-8</v>
      </c>
      <c r="P796">
        <f>Table2[[#This Row],[Amihud LIQ]]*1000000000</f>
        <v>1.5489177260235367E-5</v>
      </c>
    </row>
    <row r="797" spans="1:16" x14ac:dyDescent="0.2">
      <c r="A797" s="1">
        <v>37685</v>
      </c>
      <c r="B797">
        <v>821.99</v>
      </c>
      <c r="C797">
        <v>829.87</v>
      </c>
      <c r="D797">
        <v>819</v>
      </c>
      <c r="E797">
        <v>829.85</v>
      </c>
      <c r="F797">
        <v>740388889</v>
      </c>
      <c r="K797">
        <f>LN(E798/Table1[[#This Row],[Close]])</f>
        <v>-9.3829194086401148E-3</v>
      </c>
      <c r="L797">
        <f>ABS(Table2[[#This Row],[Daily Log Return]])</f>
        <v>9.3829194086401148E-3</v>
      </c>
      <c r="M797">
        <f t="shared" si="12"/>
        <v>593373511293.80005</v>
      </c>
      <c r="N797">
        <f>Table2[[#This Row],[Absolute Value of Return]]/Table2[[#This Row],[Dollar Volume]]</f>
        <v>1.5812838338842367E-14</v>
      </c>
      <c r="O797">
        <f>Table2[[#This Row],[Amihud LIQ]]*1000000</f>
        <v>1.5812838338842367E-8</v>
      </c>
      <c r="P797">
        <f>Table2[[#This Row],[Amihud LIQ]]*1000000000</f>
        <v>1.5812838338842367E-5</v>
      </c>
    </row>
    <row r="798" spans="1:16" x14ac:dyDescent="0.2">
      <c r="A798" s="1">
        <v>37686</v>
      </c>
      <c r="B798">
        <v>829.85</v>
      </c>
      <c r="C798">
        <v>829.85</v>
      </c>
      <c r="D798">
        <v>819.85</v>
      </c>
      <c r="E798">
        <v>822.1</v>
      </c>
      <c r="F798">
        <v>721777778</v>
      </c>
      <c r="K798">
        <f>LN(E799/Table1[[#This Row],[Close]])</f>
        <v>8.2254141851746676E-3</v>
      </c>
      <c r="L798">
        <f>ABS(Table2[[#This Row],[Daily Log Return]])</f>
        <v>8.2254141851746676E-3</v>
      </c>
      <c r="M798">
        <f t="shared" si="12"/>
        <v>630186647406.42004</v>
      </c>
      <c r="N798">
        <f>Table2[[#This Row],[Absolute Value of Return]]/Table2[[#This Row],[Dollar Volume]]</f>
        <v>1.3052346029588171E-14</v>
      </c>
      <c r="O798">
        <f>Table2[[#This Row],[Amihud LIQ]]*1000000</f>
        <v>1.3052346029588171E-8</v>
      </c>
      <c r="P798">
        <f>Table2[[#This Row],[Amihud LIQ]]*1000000000</f>
        <v>1.3052346029588172E-5</v>
      </c>
    </row>
    <row r="799" spans="1:16" x14ac:dyDescent="0.2">
      <c r="A799" s="1">
        <v>37687</v>
      </c>
      <c r="B799">
        <v>822.1</v>
      </c>
      <c r="C799">
        <v>829.55</v>
      </c>
      <c r="D799">
        <v>811.23</v>
      </c>
      <c r="E799">
        <v>828.89</v>
      </c>
      <c r="F799">
        <v>760277778</v>
      </c>
      <c r="K799">
        <f>LN(E800/Table1[[#This Row],[Close]])</f>
        <v>-2.6169169355035431E-2</v>
      </c>
      <c r="L799">
        <f>ABS(Table2[[#This Row],[Daily Log Return]])</f>
        <v>2.6169169355035431E-2</v>
      </c>
      <c r="M799">
        <f t="shared" si="12"/>
        <v>562992999820.56006</v>
      </c>
      <c r="N799">
        <f>Table2[[#This Row],[Absolute Value of Return]]/Table2[[#This Row],[Dollar Volume]]</f>
        <v>4.6482228666033499E-14</v>
      </c>
      <c r="O799">
        <f>Table2[[#This Row],[Amihud LIQ]]*1000000</f>
        <v>4.64822286660335E-8</v>
      </c>
      <c r="P799">
        <f>Table2[[#This Row],[Amihud LIQ]]*1000000000</f>
        <v>4.6482228666033496E-5</v>
      </c>
    </row>
    <row r="800" spans="1:16" x14ac:dyDescent="0.2">
      <c r="A800" s="1">
        <v>37690</v>
      </c>
      <c r="B800">
        <v>828.89</v>
      </c>
      <c r="C800">
        <v>828.89</v>
      </c>
      <c r="D800">
        <v>806.57</v>
      </c>
      <c r="E800">
        <v>807.48</v>
      </c>
      <c r="F800">
        <v>697222222</v>
      </c>
      <c r="K800">
        <f>LN(E801/Table1[[#This Row],[Close]])</f>
        <v>-8.3944753953315958E-3</v>
      </c>
      <c r="L800">
        <f>ABS(Table2[[#This Row],[Daily Log Return]])</f>
        <v>8.3944753953315958E-3</v>
      </c>
      <c r="M800">
        <f t="shared" si="12"/>
        <v>635112345266.91003</v>
      </c>
      <c r="N800">
        <f>Table2[[#This Row],[Absolute Value of Return]]/Table2[[#This Row],[Dollar Volume]]</f>
        <v>1.3217307863546195E-14</v>
      </c>
      <c r="O800">
        <f>Table2[[#This Row],[Amihud LIQ]]*1000000</f>
        <v>1.3217307863546194E-8</v>
      </c>
      <c r="P800">
        <f>Table2[[#This Row],[Amihud LIQ]]*1000000000</f>
        <v>1.3217307863546194E-5</v>
      </c>
    </row>
    <row r="801" spans="1:16" x14ac:dyDescent="0.2">
      <c r="A801" s="1">
        <v>37691</v>
      </c>
      <c r="B801">
        <v>807.48</v>
      </c>
      <c r="C801">
        <v>814.25</v>
      </c>
      <c r="D801">
        <v>800.3</v>
      </c>
      <c r="E801">
        <v>800.73</v>
      </c>
      <c r="F801">
        <v>793166667</v>
      </c>
      <c r="K801">
        <f>LN(E802/Table1[[#This Row],[Close]])</f>
        <v>4.3117480752347453E-3</v>
      </c>
      <c r="L801">
        <f>ABS(Table2[[#This Row],[Daily Log Return]])</f>
        <v>4.3117480752347453E-3</v>
      </c>
      <c r="M801">
        <f t="shared" si="12"/>
        <v>723771000000</v>
      </c>
      <c r="N801">
        <f>Table2[[#This Row],[Absolute Value of Return]]/Table2[[#This Row],[Dollar Volume]]</f>
        <v>5.9573374385471994E-15</v>
      </c>
      <c r="O801">
        <f>Table2[[#This Row],[Amihud LIQ]]*1000000</f>
        <v>5.9573374385471997E-9</v>
      </c>
      <c r="P801">
        <f>Table2[[#This Row],[Amihud LIQ]]*1000000000</f>
        <v>5.9573374385471996E-6</v>
      </c>
    </row>
    <row r="802" spans="1:16" x14ac:dyDescent="0.2">
      <c r="A802" s="1">
        <v>37692</v>
      </c>
      <c r="B802">
        <v>800.73</v>
      </c>
      <c r="C802">
        <v>804.19</v>
      </c>
      <c r="D802">
        <v>788.9</v>
      </c>
      <c r="E802">
        <v>804.19</v>
      </c>
      <c r="F802">
        <v>900000000</v>
      </c>
      <c r="K802">
        <f>LN(E803/Table1[[#This Row],[Close]])</f>
        <v>3.3876681621712021E-2</v>
      </c>
      <c r="L802">
        <f>ABS(Table2[[#This Row],[Daily Log Return]])</f>
        <v>3.3876681621712021E-2</v>
      </c>
      <c r="M802">
        <f t="shared" si="12"/>
        <v>839433317036.40002</v>
      </c>
      <c r="N802">
        <f>Table2[[#This Row],[Absolute Value of Return]]/Table2[[#This Row],[Dollar Volume]]</f>
        <v>4.0356608362070813E-14</v>
      </c>
      <c r="O802">
        <f>Table2[[#This Row],[Amihud LIQ]]*1000000</f>
        <v>4.0356608362070814E-8</v>
      </c>
      <c r="P802">
        <f>Table2[[#This Row],[Amihud LIQ]]*1000000000</f>
        <v>4.0356608362070814E-5</v>
      </c>
    </row>
    <row r="803" spans="1:16" x14ac:dyDescent="0.2">
      <c r="A803" s="1">
        <v>37693</v>
      </c>
      <c r="B803">
        <v>804.19</v>
      </c>
      <c r="C803">
        <v>832.02</v>
      </c>
      <c r="D803">
        <v>804.19</v>
      </c>
      <c r="E803">
        <v>831.9</v>
      </c>
      <c r="F803">
        <v>1009055556</v>
      </c>
      <c r="K803">
        <f>LN(E804/Table1[[#This Row],[Close]])</f>
        <v>1.6454780101940111E-3</v>
      </c>
      <c r="L803">
        <f>ABS(Table2[[#This Row],[Daily Log Return]])</f>
        <v>1.6454780101940111E-3</v>
      </c>
      <c r="M803">
        <f t="shared" si="12"/>
        <v>713788340462.96997</v>
      </c>
      <c r="N803">
        <f>Table2[[#This Row],[Absolute Value of Return]]/Table2[[#This Row],[Dollar Volume]]</f>
        <v>2.3052744306901094E-15</v>
      </c>
      <c r="O803">
        <f>Table2[[#This Row],[Amihud LIQ]]*1000000</f>
        <v>2.3052744306901093E-9</v>
      </c>
      <c r="P803">
        <f>Table2[[#This Row],[Amihud LIQ]]*1000000000</f>
        <v>2.3052744306901095E-6</v>
      </c>
    </row>
    <row r="804" spans="1:16" x14ac:dyDescent="0.2">
      <c r="A804" s="1">
        <v>37694</v>
      </c>
      <c r="B804">
        <v>831.89</v>
      </c>
      <c r="C804">
        <v>841.39</v>
      </c>
      <c r="D804">
        <v>828.26</v>
      </c>
      <c r="E804">
        <v>833.27</v>
      </c>
      <c r="F804">
        <v>856611111</v>
      </c>
      <c r="K804">
        <f>LN(E805/Table1[[#This Row],[Close]])</f>
        <v>3.4813604976264165E-2</v>
      </c>
      <c r="L804">
        <f>ABS(Table2[[#This Row],[Daily Log Return]])</f>
        <v>3.4813604976264165E-2</v>
      </c>
      <c r="M804">
        <f t="shared" si="12"/>
        <v>815058540080.62</v>
      </c>
      <c r="N804">
        <f>Table2[[#This Row],[Absolute Value of Return]]/Table2[[#This Row],[Dollar Volume]]</f>
        <v>4.2713011721612832E-14</v>
      </c>
      <c r="O804">
        <f>Table2[[#This Row],[Amihud LIQ]]*1000000</f>
        <v>4.2713011721612832E-8</v>
      </c>
      <c r="P804">
        <f>Table2[[#This Row],[Amihud LIQ]]*1000000000</f>
        <v>4.2713011721612832E-5</v>
      </c>
    </row>
    <row r="805" spans="1:16" x14ac:dyDescent="0.2">
      <c r="A805" s="1">
        <v>37697</v>
      </c>
      <c r="B805">
        <v>833.27</v>
      </c>
      <c r="C805">
        <v>862.79</v>
      </c>
      <c r="D805">
        <v>827.17</v>
      </c>
      <c r="E805">
        <v>862.79</v>
      </c>
      <c r="F805">
        <v>944677778</v>
      </c>
      <c r="K805">
        <f>LN(E806/Table1[[#This Row],[Close]])</f>
        <v>4.2330798099543604E-3</v>
      </c>
      <c r="L805">
        <f>ABS(Table2[[#This Row],[Daily Log Return]])</f>
        <v>4.2330798099543604E-3</v>
      </c>
      <c r="M805">
        <f t="shared" si="12"/>
        <v>748564663503.80005</v>
      </c>
      <c r="N805">
        <f>Table2[[#This Row],[Absolute Value of Return]]/Table2[[#This Row],[Dollar Volume]]</f>
        <v>5.6549287140280184E-15</v>
      </c>
      <c r="O805">
        <f>Table2[[#This Row],[Amihud LIQ]]*1000000</f>
        <v>5.6549287140280183E-9</v>
      </c>
      <c r="P805">
        <f>Table2[[#This Row],[Amihud LIQ]]*1000000000</f>
        <v>5.6549287140280186E-6</v>
      </c>
    </row>
    <row r="806" spans="1:16" x14ac:dyDescent="0.2">
      <c r="A806" s="1">
        <v>37698</v>
      </c>
      <c r="B806">
        <v>862.79</v>
      </c>
      <c r="C806">
        <v>866.94</v>
      </c>
      <c r="D806">
        <v>857.36</v>
      </c>
      <c r="E806">
        <v>866.45</v>
      </c>
      <c r="F806">
        <v>863944444</v>
      </c>
      <c r="K806">
        <f>LN(E807/Table1[[#This Row],[Close]])</f>
        <v>8.6988546026567862E-3</v>
      </c>
      <c r="L806">
        <f>ABS(Table2[[#This Row],[Daily Log Return]])</f>
        <v>8.6988546026567862E-3</v>
      </c>
      <c r="M806">
        <f t="shared" si="12"/>
        <v>715433927055.12</v>
      </c>
      <c r="N806">
        <f>Table2[[#This Row],[Absolute Value of Return]]/Table2[[#This Row],[Dollar Volume]]</f>
        <v>1.2158851116361149E-14</v>
      </c>
      <c r="O806">
        <f>Table2[[#This Row],[Amihud LIQ]]*1000000</f>
        <v>1.215885111636115E-8</v>
      </c>
      <c r="P806">
        <f>Table2[[#This Row],[Amihud LIQ]]*1000000000</f>
        <v>1.2158851116361148E-5</v>
      </c>
    </row>
    <row r="807" spans="1:16" x14ac:dyDescent="0.2">
      <c r="A807" s="1">
        <v>37699</v>
      </c>
      <c r="B807">
        <v>866.45</v>
      </c>
      <c r="C807">
        <v>874.99</v>
      </c>
      <c r="D807">
        <v>861.21</v>
      </c>
      <c r="E807">
        <v>874.02</v>
      </c>
      <c r="F807">
        <v>818555556</v>
      </c>
      <c r="K807">
        <f>LN(E808/Table1[[#This Row],[Close]])</f>
        <v>1.8860489447984567E-3</v>
      </c>
      <c r="L807">
        <f>ABS(Table2[[#This Row],[Daily Log Return]])</f>
        <v>1.8860489447984567E-3</v>
      </c>
      <c r="M807">
        <f t="shared" si="12"/>
        <v>700098165000</v>
      </c>
      <c r="N807">
        <f>Table2[[#This Row],[Absolute Value of Return]]/Table2[[#This Row],[Dollar Volume]]</f>
        <v>2.6939778435192107E-15</v>
      </c>
      <c r="O807">
        <f>Table2[[#This Row],[Amihud LIQ]]*1000000</f>
        <v>2.6939778435192107E-9</v>
      </c>
      <c r="P807">
        <f>Table2[[#This Row],[Amihud LIQ]]*1000000000</f>
        <v>2.6939778435192106E-6</v>
      </c>
    </row>
    <row r="808" spans="1:16" x14ac:dyDescent="0.2">
      <c r="A808" s="1">
        <v>37700</v>
      </c>
      <c r="B808">
        <v>874.02</v>
      </c>
      <c r="C808">
        <v>879.6</v>
      </c>
      <c r="D808">
        <v>859.01</v>
      </c>
      <c r="E808">
        <v>875.67</v>
      </c>
      <c r="F808">
        <v>799500000</v>
      </c>
      <c r="K808">
        <f>LN(E809/Table1[[#This Row],[Close]])</f>
        <v>2.2716702871107941E-2</v>
      </c>
      <c r="L808">
        <f>ABS(Table2[[#This Row],[Daily Log Return]])</f>
        <v>2.2716702871107941E-2</v>
      </c>
      <c r="M808">
        <f t="shared" si="12"/>
        <v>937449212009.23999</v>
      </c>
      <c r="N808">
        <f>Table2[[#This Row],[Absolute Value of Return]]/Table2[[#This Row],[Dollar Volume]]</f>
        <v>2.4232462495135186E-14</v>
      </c>
      <c r="O808">
        <f>Table2[[#This Row],[Amihud LIQ]]*1000000</f>
        <v>2.4232462495135187E-8</v>
      </c>
      <c r="P808">
        <f>Table2[[#This Row],[Amihud LIQ]]*1000000000</f>
        <v>2.4232462495135184E-5</v>
      </c>
    </row>
    <row r="809" spans="1:16" x14ac:dyDescent="0.2">
      <c r="A809" s="1">
        <v>37701</v>
      </c>
      <c r="B809">
        <v>875.84</v>
      </c>
      <c r="C809">
        <v>895.9</v>
      </c>
      <c r="D809">
        <v>875.84</v>
      </c>
      <c r="E809">
        <v>895.79</v>
      </c>
      <c r="F809">
        <v>1046505556</v>
      </c>
      <c r="K809">
        <f>LN(E810/Table1[[#This Row],[Close]])</f>
        <v>-3.5867073422977576E-2</v>
      </c>
      <c r="L809">
        <f>ABS(Table2[[#This Row],[Daily Log Return]])</f>
        <v>3.5867073422977576E-2</v>
      </c>
      <c r="M809">
        <f t="shared" si="12"/>
        <v>620805216378.58997</v>
      </c>
      <c r="N809">
        <f>Table2[[#This Row],[Absolute Value of Return]]/Table2[[#This Row],[Dollar Volume]]</f>
        <v>5.7775083837414968E-14</v>
      </c>
      <c r="O809">
        <f>Table2[[#This Row],[Amihud LIQ]]*1000000</f>
        <v>5.777508383741497E-8</v>
      </c>
      <c r="P809">
        <f>Table2[[#This Row],[Amihud LIQ]]*1000000000</f>
        <v>5.7775083837414971E-5</v>
      </c>
    </row>
    <row r="810" spans="1:16" x14ac:dyDescent="0.2">
      <c r="A810" s="1">
        <v>37704</v>
      </c>
      <c r="B810">
        <v>895.79</v>
      </c>
      <c r="C810">
        <v>895.79</v>
      </c>
      <c r="D810">
        <v>862.02</v>
      </c>
      <c r="E810">
        <v>864.23</v>
      </c>
      <c r="F810">
        <v>718333333</v>
      </c>
      <c r="K810">
        <f>LN(E811/Table1[[#This Row],[Close]])</f>
        <v>1.2087762262945285E-2</v>
      </c>
      <c r="L810">
        <f>ABS(Table2[[#This Row],[Daily Log Return]])</f>
        <v>1.2087762262945285E-2</v>
      </c>
      <c r="M810">
        <f t="shared" si="12"/>
        <v>647987953527.71997</v>
      </c>
      <c r="N810">
        <f>Table2[[#This Row],[Absolute Value of Return]]/Table2[[#This Row],[Dollar Volume]]</f>
        <v>1.8654300897320909E-14</v>
      </c>
      <c r="O810">
        <f>Table2[[#This Row],[Amihud LIQ]]*1000000</f>
        <v>1.8654300897320909E-8</v>
      </c>
      <c r="P810">
        <f>Table2[[#This Row],[Amihud LIQ]]*1000000000</f>
        <v>1.8654300897320909E-5</v>
      </c>
    </row>
    <row r="811" spans="1:16" x14ac:dyDescent="0.2">
      <c r="A811" s="1">
        <v>37705</v>
      </c>
      <c r="B811">
        <v>864.23</v>
      </c>
      <c r="C811">
        <v>879.87</v>
      </c>
      <c r="D811">
        <v>862.59</v>
      </c>
      <c r="E811">
        <v>874.74</v>
      </c>
      <c r="F811">
        <v>740777778</v>
      </c>
      <c r="K811">
        <f>LN(E812/Table1[[#This Row],[Close]])</f>
        <v>-5.4909606120603378E-3</v>
      </c>
      <c r="L811">
        <f>ABS(Table2[[#This Row],[Daily Log Return]])</f>
        <v>5.4909606120603378E-3</v>
      </c>
      <c r="M811">
        <f t="shared" si="12"/>
        <v>637818341956.65002</v>
      </c>
      <c r="N811">
        <f>Table2[[#This Row],[Absolute Value of Return]]/Table2[[#This Row],[Dollar Volume]]</f>
        <v>8.608972572371612E-15</v>
      </c>
      <c r="O811">
        <f>Table2[[#This Row],[Amihud LIQ]]*1000000</f>
        <v>8.6089725723716124E-9</v>
      </c>
      <c r="P811">
        <f>Table2[[#This Row],[Amihud LIQ]]*1000000000</f>
        <v>8.6089725723716112E-6</v>
      </c>
    </row>
    <row r="812" spans="1:16" x14ac:dyDescent="0.2">
      <c r="A812" s="1">
        <v>37706</v>
      </c>
      <c r="B812">
        <v>874.74</v>
      </c>
      <c r="C812">
        <v>875.8</v>
      </c>
      <c r="D812">
        <v>866.47</v>
      </c>
      <c r="E812">
        <v>869.95</v>
      </c>
      <c r="F812">
        <v>733166667</v>
      </c>
      <c r="K812">
        <f>LN(E813/Table1[[#This Row],[Close]])</f>
        <v>-1.6451251071540509E-3</v>
      </c>
      <c r="L812">
        <f>ABS(Table2[[#This Row],[Daily Log Return]])</f>
        <v>1.6451251071540509E-3</v>
      </c>
      <c r="M812">
        <f t="shared" si="12"/>
        <v>594887948502.88</v>
      </c>
      <c r="N812">
        <f>Table2[[#This Row],[Absolute Value of Return]]/Table2[[#This Row],[Dollar Volume]]</f>
        <v>2.7654369386608719E-15</v>
      </c>
      <c r="O812">
        <f>Table2[[#This Row],[Amihud LIQ]]*1000000</f>
        <v>2.7654369386608719E-9</v>
      </c>
      <c r="P812">
        <f>Table2[[#This Row],[Amihud LIQ]]*1000000000</f>
        <v>2.7654369386608718E-6</v>
      </c>
    </row>
    <row r="813" spans="1:16" x14ac:dyDescent="0.2">
      <c r="A813" s="1">
        <v>37707</v>
      </c>
      <c r="B813">
        <v>869.95</v>
      </c>
      <c r="C813">
        <v>874.15</v>
      </c>
      <c r="D813">
        <v>858.09</v>
      </c>
      <c r="E813">
        <v>868.52</v>
      </c>
      <c r="F813">
        <v>684944444</v>
      </c>
      <c r="K813">
        <f>LN(E814/Table1[[#This Row],[Close]])</f>
        <v>-5.7967160388378873E-3</v>
      </c>
      <c r="L813">
        <f>ABS(Table2[[#This Row],[Daily Log Return]])</f>
        <v>5.7967160388378873E-3</v>
      </c>
      <c r="M813">
        <f t="shared" si="12"/>
        <v>588619166954.5</v>
      </c>
      <c r="N813">
        <f>Table2[[#This Row],[Absolute Value of Return]]/Table2[[#This Row],[Dollar Volume]]</f>
        <v>9.8479906266558443E-15</v>
      </c>
      <c r="O813">
        <f>Table2[[#This Row],[Amihud LIQ]]*1000000</f>
        <v>9.8479906266558442E-9</v>
      </c>
      <c r="P813">
        <f>Table2[[#This Row],[Amihud LIQ]]*1000000000</f>
        <v>9.8479906266558441E-6</v>
      </c>
    </row>
    <row r="814" spans="1:16" x14ac:dyDescent="0.2">
      <c r="A814" s="1">
        <v>37708</v>
      </c>
      <c r="B814">
        <v>868.52</v>
      </c>
      <c r="C814">
        <v>869.88</v>
      </c>
      <c r="D814">
        <v>860.83</v>
      </c>
      <c r="E814">
        <v>863.5</v>
      </c>
      <c r="F814">
        <v>681666667</v>
      </c>
      <c r="K814">
        <f>LN(E815/Table1[[#This Row],[Close]])</f>
        <v>-1.7901020168734297E-2</v>
      </c>
      <c r="L814">
        <f>ABS(Table2[[#This Row],[Daily Log Return]])</f>
        <v>1.7901020168734297E-2</v>
      </c>
      <c r="M814">
        <f t="shared" si="12"/>
        <v>704696216383.93994</v>
      </c>
      <c r="N814">
        <f>Table2[[#This Row],[Absolute Value of Return]]/Table2[[#This Row],[Dollar Volume]]</f>
        <v>2.5402463859663007E-14</v>
      </c>
      <c r="O814">
        <f>Table2[[#This Row],[Amihud LIQ]]*1000000</f>
        <v>2.5402463859663006E-8</v>
      </c>
      <c r="P814">
        <f>Table2[[#This Row],[Amihud LIQ]]*1000000000</f>
        <v>2.5402463859663006E-5</v>
      </c>
    </row>
    <row r="815" spans="1:16" x14ac:dyDescent="0.2">
      <c r="A815" s="1">
        <v>37711</v>
      </c>
      <c r="B815">
        <v>863.5</v>
      </c>
      <c r="C815">
        <v>863.5</v>
      </c>
      <c r="D815">
        <v>843.68</v>
      </c>
      <c r="E815">
        <v>848.18</v>
      </c>
      <c r="F815">
        <v>830833333</v>
      </c>
      <c r="K815">
        <f>LN(E816/Table1[[#This Row],[Close]])</f>
        <v>1.207050620087298E-2</v>
      </c>
      <c r="L815">
        <f>ABS(Table2[[#This Row],[Daily Log Return]])</f>
        <v>1.207050620087298E-2</v>
      </c>
      <c r="M815">
        <f t="shared" si="12"/>
        <v>697085760000</v>
      </c>
      <c r="N815">
        <f>Table2[[#This Row],[Absolute Value of Return]]/Table2[[#This Row],[Dollar Volume]]</f>
        <v>1.7315668879641121E-14</v>
      </c>
      <c r="O815">
        <f>Table2[[#This Row],[Amihud LIQ]]*1000000</f>
        <v>1.7315668879641123E-8</v>
      </c>
      <c r="P815">
        <f>Table2[[#This Row],[Amihud LIQ]]*1000000000</f>
        <v>1.731566887964112E-5</v>
      </c>
    </row>
    <row r="816" spans="1:16" x14ac:dyDescent="0.2">
      <c r="A816" s="1">
        <v>37712</v>
      </c>
      <c r="B816">
        <v>848.18</v>
      </c>
      <c r="C816">
        <v>861.28</v>
      </c>
      <c r="D816">
        <v>847.85</v>
      </c>
      <c r="E816">
        <v>858.48</v>
      </c>
      <c r="F816">
        <v>812000000</v>
      </c>
      <c r="K816">
        <f>LN(E817/Table1[[#This Row],[Close]])</f>
        <v>2.5780728496878014E-2</v>
      </c>
      <c r="L816">
        <f>ABS(Table2[[#This Row],[Daily Log Return]])</f>
        <v>2.5780728496878014E-2</v>
      </c>
      <c r="M816">
        <f t="shared" si="12"/>
        <v>778030455359.79993</v>
      </c>
      <c r="N816">
        <f>Table2[[#This Row],[Absolute Value of Return]]/Table2[[#This Row],[Dollar Volume]]</f>
        <v>3.3135886030265646E-14</v>
      </c>
      <c r="O816">
        <f>Table2[[#This Row],[Amihud LIQ]]*1000000</f>
        <v>3.3135886030265648E-8</v>
      </c>
      <c r="P816">
        <f>Table2[[#This Row],[Amihud LIQ]]*1000000000</f>
        <v>3.3135886030265643E-5</v>
      </c>
    </row>
    <row r="817" spans="1:16" x14ac:dyDescent="0.2">
      <c r="A817" s="1">
        <v>37713</v>
      </c>
      <c r="B817">
        <v>858.48</v>
      </c>
      <c r="C817">
        <v>884.57</v>
      </c>
      <c r="D817">
        <v>858.48</v>
      </c>
      <c r="E817">
        <v>880.9</v>
      </c>
      <c r="F817">
        <v>883222222</v>
      </c>
      <c r="K817">
        <f>LN(E818/Table1[[#This Row],[Close]])</f>
        <v>-5.0644544471941839E-3</v>
      </c>
      <c r="L817">
        <f>ABS(Table2[[#This Row],[Daily Log Return]])</f>
        <v>5.0644544471941839E-3</v>
      </c>
      <c r="M817">
        <f t="shared" si="12"/>
        <v>652224875292.15002</v>
      </c>
      <c r="N817">
        <f>Table2[[#This Row],[Absolute Value of Return]]/Table2[[#This Row],[Dollar Volume]]</f>
        <v>7.7648900541023842E-15</v>
      </c>
      <c r="O817">
        <f>Table2[[#This Row],[Amihud LIQ]]*1000000</f>
        <v>7.7648900541023849E-9</v>
      </c>
      <c r="P817">
        <f>Table2[[#This Row],[Amihud LIQ]]*1000000000</f>
        <v>7.7648900541023848E-6</v>
      </c>
    </row>
    <row r="818" spans="1:16" x14ac:dyDescent="0.2">
      <c r="A818" s="1">
        <v>37714</v>
      </c>
      <c r="B818">
        <v>880.9</v>
      </c>
      <c r="C818">
        <v>885.89</v>
      </c>
      <c r="D818">
        <v>876.12</v>
      </c>
      <c r="E818">
        <v>876.45</v>
      </c>
      <c r="F818">
        <v>744166667</v>
      </c>
      <c r="K818">
        <f>LN(E819/Table1[[#This Row],[Close]])</f>
        <v>2.7345769903515771E-3</v>
      </c>
      <c r="L818">
        <f>ABS(Table2[[#This Row],[Daily Log Return]])</f>
        <v>2.7345769903515771E-3</v>
      </c>
      <c r="M818">
        <f t="shared" si="12"/>
        <v>606015900390.59998</v>
      </c>
      <c r="N818">
        <f>Table2[[#This Row],[Absolute Value of Return]]/Table2[[#This Row],[Dollar Volume]]</f>
        <v>4.5123848872431229E-15</v>
      </c>
      <c r="O818">
        <f>Table2[[#This Row],[Amihud LIQ]]*1000000</f>
        <v>4.5123848872431226E-9</v>
      </c>
      <c r="P818">
        <f>Table2[[#This Row],[Amihud LIQ]]*1000000000</f>
        <v>4.5123848872431231E-6</v>
      </c>
    </row>
    <row r="819" spans="1:16" x14ac:dyDescent="0.2">
      <c r="A819" s="1">
        <v>37715</v>
      </c>
      <c r="B819">
        <v>876.45</v>
      </c>
      <c r="C819">
        <v>882.73</v>
      </c>
      <c r="D819">
        <v>874.23</v>
      </c>
      <c r="E819">
        <v>878.85</v>
      </c>
      <c r="F819">
        <v>689555556</v>
      </c>
      <c r="K819">
        <f>LN(E820/Table1[[#This Row],[Close]])</f>
        <v>1.2281241948919493E-3</v>
      </c>
      <c r="L819">
        <f>ABS(Table2[[#This Row],[Daily Log Return]])</f>
        <v>1.2281241948919493E-3</v>
      </c>
      <c r="M819">
        <f t="shared" si="12"/>
        <v>730341900000</v>
      </c>
      <c r="N819">
        <f>Table2[[#This Row],[Absolute Value of Return]]/Table2[[#This Row],[Dollar Volume]]</f>
        <v>1.6815743351051737E-15</v>
      </c>
      <c r="O819">
        <f>Table2[[#This Row],[Amihud LIQ]]*1000000</f>
        <v>1.6815743351051737E-9</v>
      </c>
      <c r="P819">
        <f>Table2[[#This Row],[Amihud LIQ]]*1000000000</f>
        <v>1.6815743351051736E-6</v>
      </c>
    </row>
    <row r="820" spans="1:16" x14ac:dyDescent="0.2">
      <c r="A820" s="1">
        <v>37718</v>
      </c>
      <c r="B820">
        <v>878.85</v>
      </c>
      <c r="C820">
        <v>904.89</v>
      </c>
      <c r="D820">
        <v>878.85</v>
      </c>
      <c r="E820">
        <v>879.93</v>
      </c>
      <c r="F820">
        <v>830000000</v>
      </c>
      <c r="K820">
        <f>LN(E821/Table1[[#This Row],[Close]])</f>
        <v>-1.8655236268776004E-3</v>
      </c>
      <c r="L820">
        <f>ABS(Table2[[#This Row],[Daily Log Return]])</f>
        <v>1.8655236268776004E-3</v>
      </c>
      <c r="M820">
        <f t="shared" si="12"/>
        <v>602799703040.56995</v>
      </c>
      <c r="N820">
        <f>Table2[[#This Row],[Absolute Value of Return]]/Table2[[#This Row],[Dollar Volume]]</f>
        <v>3.094765338250417E-15</v>
      </c>
      <c r="O820">
        <f>Table2[[#This Row],[Amihud LIQ]]*1000000</f>
        <v>3.094765338250417E-9</v>
      </c>
      <c r="P820">
        <f>Table2[[#This Row],[Amihud LIQ]]*1000000000</f>
        <v>3.0947653382504171E-6</v>
      </c>
    </row>
    <row r="821" spans="1:16" x14ac:dyDescent="0.2">
      <c r="A821" s="1">
        <v>37719</v>
      </c>
      <c r="B821">
        <v>879.93</v>
      </c>
      <c r="C821">
        <v>883.11</v>
      </c>
      <c r="D821">
        <v>874.68</v>
      </c>
      <c r="E821">
        <v>878.29</v>
      </c>
      <c r="F821">
        <v>686333333</v>
      </c>
      <c r="K821">
        <f>LN(E822/Table1[[#This Row],[Close]])</f>
        <v>-1.4103474075268392E-2</v>
      </c>
      <c r="L821">
        <f>ABS(Table2[[#This Row],[Daily Log Return]])</f>
        <v>1.4103474075268392E-2</v>
      </c>
      <c r="M821">
        <f t="shared" si="12"/>
        <v>622406257029.78003</v>
      </c>
      <c r="N821">
        <f>Table2[[#This Row],[Absolute Value of Return]]/Table2[[#This Row],[Dollar Volume]]</f>
        <v>2.2659595587249356E-14</v>
      </c>
      <c r="O821">
        <f>Table2[[#This Row],[Amihud LIQ]]*1000000</f>
        <v>2.2659595587249354E-8</v>
      </c>
      <c r="P821">
        <f>Table2[[#This Row],[Amihud LIQ]]*1000000000</f>
        <v>2.2659595587249357E-5</v>
      </c>
    </row>
    <row r="822" spans="1:16" x14ac:dyDescent="0.2">
      <c r="A822" s="1">
        <v>37720</v>
      </c>
      <c r="B822">
        <v>878.29</v>
      </c>
      <c r="C822">
        <v>887.35</v>
      </c>
      <c r="D822">
        <v>865.72</v>
      </c>
      <c r="E822">
        <v>865.99</v>
      </c>
      <c r="F822">
        <v>718722222</v>
      </c>
      <c r="K822">
        <f>LN(E823/Table1[[#This Row],[Close]])</f>
        <v>6.4342953498963277E-3</v>
      </c>
      <c r="L822">
        <f>ABS(Table2[[#This Row],[Daily Log Return]])</f>
        <v>6.4342953498963277E-3</v>
      </c>
      <c r="M822">
        <f t="shared" si="12"/>
        <v>617514430000</v>
      </c>
      <c r="N822">
        <f>Table2[[#This Row],[Absolute Value of Return]]/Table2[[#This Row],[Dollar Volume]]</f>
        <v>1.041966800661861E-14</v>
      </c>
      <c r="O822">
        <f>Table2[[#This Row],[Amihud LIQ]]*1000000</f>
        <v>1.041966800661861E-8</v>
      </c>
      <c r="P822">
        <f>Table2[[#This Row],[Amihud LIQ]]*1000000000</f>
        <v>1.0419668006618611E-5</v>
      </c>
    </row>
    <row r="823" spans="1:16" x14ac:dyDescent="0.2">
      <c r="A823" s="1">
        <v>37721</v>
      </c>
      <c r="B823">
        <v>865.99</v>
      </c>
      <c r="C823">
        <v>871.78</v>
      </c>
      <c r="D823">
        <v>862.76</v>
      </c>
      <c r="E823">
        <v>871.58</v>
      </c>
      <c r="F823">
        <v>708500000</v>
      </c>
      <c r="K823">
        <f>LN(E824/Table1[[#This Row],[Close]])</f>
        <v>-3.770379434950183E-3</v>
      </c>
      <c r="L823">
        <f>ABS(Table2[[#This Row],[Daily Log Return]])</f>
        <v>3.770379434950183E-3</v>
      </c>
      <c r="M823">
        <f t="shared" si="12"/>
        <v>550695155362.59998</v>
      </c>
      <c r="N823">
        <f>Table2[[#This Row],[Absolute Value of Return]]/Table2[[#This Row],[Dollar Volume]]</f>
        <v>6.8465818125231422E-15</v>
      </c>
      <c r="O823">
        <f>Table2[[#This Row],[Amihud LIQ]]*1000000</f>
        <v>6.8465818125231421E-9</v>
      </c>
      <c r="P823">
        <f>Table2[[#This Row],[Amihud LIQ]]*1000000000</f>
        <v>6.8465818125231423E-6</v>
      </c>
    </row>
    <row r="824" spans="1:16" x14ac:dyDescent="0.2">
      <c r="A824" s="1">
        <v>37722</v>
      </c>
      <c r="B824">
        <v>871.58</v>
      </c>
      <c r="C824">
        <v>883.34</v>
      </c>
      <c r="D824">
        <v>865.92</v>
      </c>
      <c r="E824">
        <v>868.3</v>
      </c>
      <c r="F824">
        <v>634222222</v>
      </c>
      <c r="K824">
        <f>LN(E825/Table1[[#This Row],[Close]])</f>
        <v>1.9310221182201829E-2</v>
      </c>
      <c r="L824">
        <f>ABS(Table2[[#This Row],[Daily Log Return]])</f>
        <v>1.9310221182201829E-2</v>
      </c>
      <c r="M824">
        <f t="shared" si="12"/>
        <v>556219516371.58997</v>
      </c>
      <c r="N824">
        <f>Table2[[#This Row],[Absolute Value of Return]]/Table2[[#This Row],[Dollar Volume]]</f>
        <v>3.4716906929424197E-14</v>
      </c>
      <c r="O824">
        <f>Table2[[#This Row],[Amihud LIQ]]*1000000</f>
        <v>3.4716906929424195E-8</v>
      </c>
      <c r="P824">
        <f>Table2[[#This Row],[Amihud LIQ]]*1000000000</f>
        <v>3.4716906929424197E-5</v>
      </c>
    </row>
    <row r="825" spans="1:16" x14ac:dyDescent="0.2">
      <c r="A825" s="1">
        <v>37725</v>
      </c>
      <c r="B825">
        <v>868.3</v>
      </c>
      <c r="C825">
        <v>885.26</v>
      </c>
      <c r="D825">
        <v>868.3</v>
      </c>
      <c r="E825">
        <v>885.23</v>
      </c>
      <c r="F825">
        <v>628333333</v>
      </c>
      <c r="K825">
        <f>LN(E826/Table1[[#This Row],[Close]])</f>
        <v>6.2836629357931242E-3</v>
      </c>
      <c r="L825">
        <f>ABS(Table2[[#This Row],[Daily Log Return]])</f>
        <v>6.2836629357931242E-3</v>
      </c>
      <c r="M825">
        <f t="shared" si="12"/>
        <v>722644867579.81995</v>
      </c>
      <c r="N825">
        <f>Table2[[#This Row],[Absolute Value of Return]]/Table2[[#This Row],[Dollar Volume]]</f>
        <v>8.6953678323869932E-15</v>
      </c>
      <c r="O825">
        <f>Table2[[#This Row],[Amihud LIQ]]*1000000</f>
        <v>8.6953678323869938E-9</v>
      </c>
      <c r="P825">
        <f>Table2[[#This Row],[Amihud LIQ]]*1000000000</f>
        <v>8.6953678323869933E-6</v>
      </c>
    </row>
    <row r="826" spans="1:16" x14ac:dyDescent="0.2">
      <c r="A826" s="1">
        <v>37726</v>
      </c>
      <c r="B826">
        <v>885.23</v>
      </c>
      <c r="C826">
        <v>891.27</v>
      </c>
      <c r="D826">
        <v>881.85</v>
      </c>
      <c r="E826">
        <v>890.81</v>
      </c>
      <c r="F826">
        <v>811222222</v>
      </c>
      <c r="K826">
        <f>LN(E827/Table1[[#This Row],[Close]])</f>
        <v>-1.2311531669827047E-2</v>
      </c>
      <c r="L826">
        <f>ABS(Table2[[#This Row],[Daily Log Return]])</f>
        <v>1.2311531669827047E-2</v>
      </c>
      <c r="M826">
        <f t="shared" si="12"/>
        <v>776080620000</v>
      </c>
      <c r="N826">
        <f>Table2[[#This Row],[Absolute Value of Return]]/Table2[[#This Row],[Dollar Volume]]</f>
        <v>1.5863727752700546E-14</v>
      </c>
      <c r="O826">
        <f>Table2[[#This Row],[Amihud LIQ]]*1000000</f>
        <v>1.5863727752700547E-8</v>
      </c>
      <c r="P826">
        <f>Table2[[#This Row],[Amihud LIQ]]*1000000000</f>
        <v>1.5863727752700547E-5</v>
      </c>
    </row>
    <row r="827" spans="1:16" x14ac:dyDescent="0.2">
      <c r="A827" s="1">
        <v>37727</v>
      </c>
      <c r="B827">
        <v>890.81</v>
      </c>
      <c r="C827">
        <v>896.77</v>
      </c>
      <c r="D827">
        <v>877.93</v>
      </c>
      <c r="E827">
        <v>879.91</v>
      </c>
      <c r="F827">
        <v>882000000</v>
      </c>
      <c r="K827">
        <f>LN(E828/Table1[[#This Row],[Close]])</f>
        <v>1.5416236611063869E-2</v>
      </c>
      <c r="L827">
        <f>ABS(Table2[[#This Row],[Daily Log Return]])</f>
        <v>1.5416236611063869E-2</v>
      </c>
      <c r="M827">
        <f t="shared" si="12"/>
        <v>710197526865.23999</v>
      </c>
      <c r="N827">
        <f>Table2[[#This Row],[Absolute Value of Return]]/Table2[[#This Row],[Dollar Volume]]</f>
        <v>2.1706970283478756E-14</v>
      </c>
      <c r="O827">
        <f>Table2[[#This Row],[Amihud LIQ]]*1000000</f>
        <v>2.1706970283478757E-8</v>
      </c>
      <c r="P827">
        <f>Table2[[#This Row],[Amihud LIQ]]*1000000000</f>
        <v>2.1706970283478755E-5</v>
      </c>
    </row>
    <row r="828" spans="1:16" x14ac:dyDescent="0.2">
      <c r="A828" s="1">
        <v>37728</v>
      </c>
      <c r="B828">
        <v>879.91</v>
      </c>
      <c r="C828">
        <v>893.83</v>
      </c>
      <c r="D828">
        <v>879.2</v>
      </c>
      <c r="E828">
        <v>893.58</v>
      </c>
      <c r="F828">
        <v>794777778</v>
      </c>
      <c r="K828">
        <f>LN(E829/Table1[[#This Row],[Close]])</f>
        <v>-1.7585228463302259E-3</v>
      </c>
      <c r="L828">
        <f>ABS(Table2[[#This Row],[Daily Log Return]])</f>
        <v>1.7585228463302259E-3</v>
      </c>
      <c r="M828">
        <f t="shared" si="12"/>
        <v>554384215000</v>
      </c>
      <c r="N828">
        <f>Table2[[#This Row],[Absolute Value of Return]]/Table2[[#This Row],[Dollar Volume]]</f>
        <v>3.172029070723498E-15</v>
      </c>
      <c r="O828">
        <f>Table2[[#This Row],[Amihud LIQ]]*1000000</f>
        <v>3.1720290707234981E-9</v>
      </c>
      <c r="P828">
        <f>Table2[[#This Row],[Amihud LIQ]]*1000000000</f>
        <v>3.1720290707234979E-6</v>
      </c>
    </row>
    <row r="829" spans="1:16" x14ac:dyDescent="0.2">
      <c r="A829" s="1">
        <v>37732</v>
      </c>
      <c r="B829">
        <v>893.58</v>
      </c>
      <c r="C829">
        <v>898.01</v>
      </c>
      <c r="D829">
        <v>888.17</v>
      </c>
      <c r="E829">
        <v>892.01</v>
      </c>
      <c r="F829">
        <v>621500000</v>
      </c>
      <c r="K829">
        <f>LN(E830/Table1[[#This Row],[Close]])</f>
        <v>2.1471618616161363E-2</v>
      </c>
      <c r="L829">
        <f>ABS(Table2[[#This Row],[Daily Log Return]])</f>
        <v>2.1471618616161363E-2</v>
      </c>
      <c r="M829">
        <f t="shared" si="12"/>
        <v>825903746464.14001</v>
      </c>
      <c r="N829">
        <f>Table2[[#This Row],[Absolute Value of Return]]/Table2[[#This Row],[Dollar Volume]]</f>
        <v>2.599772516844206E-14</v>
      </c>
      <c r="O829">
        <f>Table2[[#This Row],[Amihud LIQ]]*1000000</f>
        <v>2.5997725168442061E-8</v>
      </c>
      <c r="P829">
        <f>Table2[[#This Row],[Amihud LIQ]]*1000000000</f>
        <v>2.5997725168442061E-5</v>
      </c>
    </row>
    <row r="830" spans="1:16" x14ac:dyDescent="0.2">
      <c r="A830" s="1">
        <v>37733</v>
      </c>
      <c r="B830">
        <v>892.01</v>
      </c>
      <c r="C830">
        <v>911.74</v>
      </c>
      <c r="D830">
        <v>886.7</v>
      </c>
      <c r="E830">
        <v>911.37</v>
      </c>
      <c r="F830">
        <v>906222222</v>
      </c>
      <c r="K830">
        <f>LN(E831/Table1[[#This Row],[Close]])</f>
        <v>8.3589230088552437E-3</v>
      </c>
      <c r="L830">
        <f>ABS(Table2[[#This Row],[Daily Log Return]])</f>
        <v>8.3589230088552437E-3</v>
      </c>
      <c r="M830">
        <f t="shared" si="12"/>
        <v>851216746462.43994</v>
      </c>
      <c r="N830">
        <f>Table2[[#This Row],[Absolute Value of Return]]/Table2[[#This Row],[Dollar Volume]]</f>
        <v>9.8199701117182874E-15</v>
      </c>
      <c r="O830">
        <f>Table2[[#This Row],[Amihud LIQ]]*1000000</f>
        <v>9.8199701117182872E-9</v>
      </c>
      <c r="P830">
        <f>Table2[[#This Row],[Amihud LIQ]]*1000000000</f>
        <v>9.8199701117182879E-6</v>
      </c>
    </row>
    <row r="831" spans="1:16" x14ac:dyDescent="0.2">
      <c r="A831" s="1">
        <v>37734</v>
      </c>
      <c r="B831">
        <v>911.37</v>
      </c>
      <c r="C831">
        <v>919.74</v>
      </c>
      <c r="D831">
        <v>909.89</v>
      </c>
      <c r="E831">
        <v>919.02</v>
      </c>
      <c r="F831">
        <v>926222222</v>
      </c>
      <c r="K831">
        <f>LN(E832/Table1[[#This Row],[Close]])</f>
        <v>-8.293090224104703E-3</v>
      </c>
      <c r="L831">
        <f>ABS(Table2[[#This Row],[Daily Log Return]])</f>
        <v>8.293090224104703E-3</v>
      </c>
      <c r="M831">
        <f t="shared" si="12"/>
        <v>834515434898.72998</v>
      </c>
      <c r="N831">
        <f>Table2[[#This Row],[Absolute Value of Return]]/Table2[[#This Row],[Dollar Volume]]</f>
        <v>9.9376115495228503E-15</v>
      </c>
      <c r="O831">
        <f>Table2[[#This Row],[Amihud LIQ]]*1000000</f>
        <v>9.9376115495228496E-9</v>
      </c>
      <c r="P831">
        <f>Table2[[#This Row],[Amihud LIQ]]*1000000000</f>
        <v>9.9376115495228495E-6</v>
      </c>
    </row>
    <row r="832" spans="1:16" x14ac:dyDescent="0.2">
      <c r="A832" s="1">
        <v>37735</v>
      </c>
      <c r="B832">
        <v>919.02</v>
      </c>
      <c r="C832">
        <v>919.02</v>
      </c>
      <c r="D832">
        <v>906.69</v>
      </c>
      <c r="E832">
        <v>911.43</v>
      </c>
      <c r="F832">
        <v>915611111</v>
      </c>
      <c r="K832">
        <f>LN(E833/Table1[[#This Row],[Close]])</f>
        <v>-1.3943128485426406E-2</v>
      </c>
      <c r="L832">
        <f>ABS(Table2[[#This Row],[Daily Log Return]])</f>
        <v>1.3943128485426406E-2</v>
      </c>
      <c r="M832">
        <f t="shared" si="12"/>
        <v>667016887677.90991</v>
      </c>
      <c r="N832">
        <f>Table2[[#This Row],[Absolute Value of Return]]/Table2[[#This Row],[Dollar Volume]]</f>
        <v>2.0903711349748142E-14</v>
      </c>
      <c r="O832">
        <f>Table2[[#This Row],[Amihud LIQ]]*1000000</f>
        <v>2.0903711349748143E-8</v>
      </c>
      <c r="P832">
        <f>Table2[[#This Row],[Amihud LIQ]]*1000000000</f>
        <v>2.0903711349748142E-5</v>
      </c>
    </row>
    <row r="833" spans="1:16" x14ac:dyDescent="0.2">
      <c r="A833" s="1">
        <v>37736</v>
      </c>
      <c r="B833">
        <v>911.43</v>
      </c>
      <c r="C833">
        <v>911.43</v>
      </c>
      <c r="D833">
        <v>897.52</v>
      </c>
      <c r="E833">
        <v>898.81</v>
      </c>
      <c r="F833">
        <v>742111111</v>
      </c>
      <c r="K833">
        <f>LN(E834/Table1[[#This Row],[Close]])</f>
        <v>1.7677520402171947E-2</v>
      </c>
      <c r="L833">
        <f>ABS(Table2[[#This Row],[Daily Log Return]])</f>
        <v>1.7677520402171947E-2</v>
      </c>
      <c r="M833">
        <f t="shared" si="12"/>
        <v>646995177574.47998</v>
      </c>
      <c r="N833">
        <f>Table2[[#This Row],[Absolute Value of Return]]/Table2[[#This Row],[Dollar Volume]]</f>
        <v>2.7322491750932669E-14</v>
      </c>
      <c r="O833">
        <f>Table2[[#This Row],[Amihud LIQ]]*1000000</f>
        <v>2.7322491750932668E-8</v>
      </c>
      <c r="P833">
        <f>Table2[[#This Row],[Amihud LIQ]]*1000000000</f>
        <v>2.7322491750932668E-5</v>
      </c>
    </row>
    <row r="834" spans="1:16" x14ac:dyDescent="0.2">
      <c r="A834" s="1">
        <v>37739</v>
      </c>
      <c r="B834">
        <v>898.81</v>
      </c>
      <c r="C834">
        <v>918.15</v>
      </c>
      <c r="D834">
        <v>898.81</v>
      </c>
      <c r="E834">
        <v>914.84</v>
      </c>
      <c r="F834">
        <v>707222222</v>
      </c>
      <c r="K834">
        <f>LN(E835/Table1[[#This Row],[Close]])</f>
        <v>3.2738968937291888E-3</v>
      </c>
      <c r="L834">
        <f>ABS(Table2[[#This Row],[Daily Log Return]])</f>
        <v>3.2738968937291888E-3</v>
      </c>
      <c r="M834">
        <f t="shared" ref="M834:M897" si="13">E835*F835</f>
        <v>777920391519.04004</v>
      </c>
      <c r="N834">
        <f>Table2[[#This Row],[Absolute Value of Return]]/Table2[[#This Row],[Dollar Volume]]</f>
        <v>4.2085243289949912E-15</v>
      </c>
      <c r="O834">
        <f>Table2[[#This Row],[Amihud LIQ]]*1000000</f>
        <v>4.2085243289949912E-9</v>
      </c>
      <c r="P834">
        <f>Table2[[#This Row],[Amihud LIQ]]*1000000000</f>
        <v>4.2085243289949916E-6</v>
      </c>
    </row>
    <row r="835" spans="1:16" x14ac:dyDescent="0.2">
      <c r="A835" s="1">
        <v>37740</v>
      </c>
      <c r="B835">
        <v>914.84</v>
      </c>
      <c r="C835">
        <v>924.24</v>
      </c>
      <c r="D835">
        <v>911.1</v>
      </c>
      <c r="E835">
        <v>917.84</v>
      </c>
      <c r="F835">
        <v>847555556</v>
      </c>
      <c r="K835">
        <f>LN(E836/Table1[[#This Row],[Close]])</f>
        <v>-1.0028560434119549E-3</v>
      </c>
      <c r="L835">
        <f>ABS(Table2[[#This Row],[Daily Log Return]])</f>
        <v>1.0028560434119549E-3</v>
      </c>
      <c r="M835">
        <f t="shared" si="13"/>
        <v>911066994305.64001</v>
      </c>
      <c r="N835">
        <f>Table2[[#This Row],[Absolute Value of Return]]/Table2[[#This Row],[Dollar Volume]]</f>
        <v>1.1007489566409667E-15</v>
      </c>
      <c r="O835">
        <f>Table2[[#This Row],[Amihud LIQ]]*1000000</f>
        <v>1.1007489566409668E-9</v>
      </c>
      <c r="P835">
        <f>Table2[[#This Row],[Amihud LIQ]]*1000000000</f>
        <v>1.1007489566409668E-6</v>
      </c>
    </row>
    <row r="836" spans="1:16" x14ac:dyDescent="0.2">
      <c r="A836" s="1">
        <v>37741</v>
      </c>
      <c r="B836">
        <v>917.84</v>
      </c>
      <c r="C836">
        <v>922.01</v>
      </c>
      <c r="D836">
        <v>911.7</v>
      </c>
      <c r="E836">
        <v>916.92</v>
      </c>
      <c r="F836">
        <v>993616667</v>
      </c>
      <c r="K836">
        <f>LN(E837/Table1[[#This Row],[Close]])</f>
        <v>-6.7640547630811593E-4</v>
      </c>
      <c r="L836">
        <f>ABS(Table2[[#This Row],[Daily Log Return]])</f>
        <v>6.7640547630811593E-4</v>
      </c>
      <c r="M836">
        <f t="shared" si="13"/>
        <v>711405138990.69995</v>
      </c>
      <c r="N836">
        <f>Table2[[#This Row],[Absolute Value of Return]]/Table2[[#This Row],[Dollar Volume]]</f>
        <v>9.5080206655206412E-16</v>
      </c>
      <c r="O836">
        <f>Table2[[#This Row],[Amihud LIQ]]*1000000</f>
        <v>9.5080206655206407E-10</v>
      </c>
      <c r="P836">
        <f>Table2[[#This Row],[Amihud LIQ]]*1000000000</f>
        <v>9.5080206655206415E-7</v>
      </c>
    </row>
    <row r="837" spans="1:16" x14ac:dyDescent="0.2">
      <c r="A837" s="1">
        <v>37742</v>
      </c>
      <c r="B837">
        <v>916.92</v>
      </c>
      <c r="C837">
        <v>919.68</v>
      </c>
      <c r="D837">
        <v>902.83</v>
      </c>
      <c r="E837">
        <v>916.3</v>
      </c>
      <c r="F837">
        <v>776388889</v>
      </c>
      <c r="K837">
        <f>LN(E838/Table1[[#This Row],[Close]])</f>
        <v>1.4926781981872977E-2</v>
      </c>
      <c r="L837">
        <f>ABS(Table2[[#This Row],[Daily Log Return]])</f>
        <v>1.4926781981872977E-2</v>
      </c>
      <c r="M837">
        <f t="shared" si="13"/>
        <v>803124080000</v>
      </c>
      <c r="N837">
        <f>Table2[[#This Row],[Absolute Value of Return]]/Table2[[#This Row],[Dollar Volume]]</f>
        <v>1.8585897688278723E-14</v>
      </c>
      <c r="O837">
        <f>Table2[[#This Row],[Amihud LIQ]]*1000000</f>
        <v>1.8585897688278722E-8</v>
      </c>
      <c r="P837">
        <f>Table2[[#This Row],[Amihud LIQ]]*1000000000</f>
        <v>1.8585897688278722E-5</v>
      </c>
    </row>
    <row r="838" spans="1:16" x14ac:dyDescent="0.2">
      <c r="A838" s="1">
        <v>37743</v>
      </c>
      <c r="B838">
        <v>916.3</v>
      </c>
      <c r="C838">
        <v>930.56</v>
      </c>
      <c r="D838">
        <v>912.35</v>
      </c>
      <c r="E838">
        <v>930.08</v>
      </c>
      <c r="F838">
        <v>863500000</v>
      </c>
      <c r="K838">
        <f>LN(E839/Table1[[#This Row],[Close]])</f>
        <v>-3.8025931430226748E-3</v>
      </c>
      <c r="L838">
        <f>ABS(Table2[[#This Row],[Daily Log Return]])</f>
        <v>3.8025931430226748E-3</v>
      </c>
      <c r="M838">
        <f t="shared" si="13"/>
        <v>744482925000</v>
      </c>
      <c r="N838">
        <f>Table2[[#This Row],[Absolute Value of Return]]/Table2[[#This Row],[Dollar Volume]]</f>
        <v>5.1076969200101869E-15</v>
      </c>
      <c r="O838">
        <f>Table2[[#This Row],[Amihud LIQ]]*1000000</f>
        <v>5.1076969200101867E-9</v>
      </c>
      <c r="P838">
        <f>Table2[[#This Row],[Amihud LIQ]]*1000000000</f>
        <v>5.1076969200101865E-6</v>
      </c>
    </row>
    <row r="839" spans="1:16" x14ac:dyDescent="0.2">
      <c r="A839" s="1">
        <v>37746</v>
      </c>
      <c r="B839">
        <v>930.08</v>
      </c>
      <c r="C839">
        <v>933.88</v>
      </c>
      <c r="D839">
        <v>924.55</v>
      </c>
      <c r="E839">
        <v>926.55</v>
      </c>
      <c r="F839">
        <v>803500000</v>
      </c>
      <c r="K839">
        <f>LN(E840/Table1[[#This Row],[Close]])</f>
        <v>8.4258991518828923E-3</v>
      </c>
      <c r="L839">
        <f>ABS(Table2[[#This Row],[Daily Log Return]])</f>
        <v>8.4258991518828923E-3</v>
      </c>
      <c r="M839">
        <f t="shared" si="13"/>
        <v>856316524029.16003</v>
      </c>
      <c r="N839">
        <f>Table2[[#This Row],[Absolute Value of Return]]/Table2[[#This Row],[Dollar Volume]]</f>
        <v>9.8397016937582365E-15</v>
      </c>
      <c r="O839">
        <f>Table2[[#This Row],[Amihud LIQ]]*1000000</f>
        <v>9.8397016937582357E-9</v>
      </c>
      <c r="P839">
        <f>Table2[[#This Row],[Amihud LIQ]]*1000000000</f>
        <v>9.8397016937582369E-6</v>
      </c>
    </row>
    <row r="840" spans="1:16" x14ac:dyDescent="0.2">
      <c r="A840" s="1">
        <v>37747</v>
      </c>
      <c r="B840">
        <v>926.55</v>
      </c>
      <c r="C840">
        <v>939.61</v>
      </c>
      <c r="D840">
        <v>926.38</v>
      </c>
      <c r="E840">
        <v>934.39</v>
      </c>
      <c r="F840">
        <v>916444444</v>
      </c>
      <c r="K840">
        <f>LN(E841/Table1[[#This Row],[Close]])</f>
        <v>-5.1180094657419005E-3</v>
      </c>
      <c r="L840">
        <f>ABS(Table2[[#This Row],[Daily Log Return]])</f>
        <v>5.1180094657419005E-3</v>
      </c>
      <c r="M840">
        <f t="shared" si="13"/>
        <v>791158265968.71997</v>
      </c>
      <c r="N840">
        <f>Table2[[#This Row],[Absolute Value of Return]]/Table2[[#This Row],[Dollar Volume]]</f>
        <v>6.4690083967905495E-15</v>
      </c>
      <c r="O840">
        <f>Table2[[#This Row],[Amihud LIQ]]*1000000</f>
        <v>6.4690083967905492E-9</v>
      </c>
      <c r="P840">
        <f>Table2[[#This Row],[Amihud LIQ]]*1000000000</f>
        <v>6.4690083967905492E-6</v>
      </c>
    </row>
    <row r="841" spans="1:16" x14ac:dyDescent="0.2">
      <c r="A841" s="1">
        <v>37748</v>
      </c>
      <c r="B841">
        <v>934.39</v>
      </c>
      <c r="C841">
        <v>937.22</v>
      </c>
      <c r="D841">
        <v>926.41</v>
      </c>
      <c r="E841">
        <v>929.62</v>
      </c>
      <c r="F841">
        <v>851055556</v>
      </c>
      <c r="K841">
        <f>LN(E842/Table1[[#This Row],[Close]])</f>
        <v>-1.010879524852425E-2</v>
      </c>
      <c r="L841">
        <f>ABS(Table2[[#This Row],[Daily Log Return]])</f>
        <v>1.010879524852425E-2</v>
      </c>
      <c r="M841">
        <f t="shared" si="13"/>
        <v>705335828479.88</v>
      </c>
      <c r="N841">
        <f>Table2[[#This Row],[Absolute Value of Return]]/Table2[[#This Row],[Dollar Volume]]</f>
        <v>1.4331889633779757E-14</v>
      </c>
      <c r="O841">
        <f>Table2[[#This Row],[Amihud LIQ]]*1000000</f>
        <v>1.4331889633779757E-8</v>
      </c>
      <c r="P841">
        <f>Table2[[#This Row],[Amihud LIQ]]*1000000000</f>
        <v>1.4331889633779757E-5</v>
      </c>
    </row>
    <row r="842" spans="1:16" x14ac:dyDescent="0.2">
      <c r="A842" s="1">
        <v>37749</v>
      </c>
      <c r="B842">
        <v>929.62</v>
      </c>
      <c r="C842">
        <v>929.62</v>
      </c>
      <c r="D842">
        <v>919.72</v>
      </c>
      <c r="E842">
        <v>920.27</v>
      </c>
      <c r="F842">
        <v>766444444</v>
      </c>
      <c r="K842">
        <f>LN(E843/Table1[[#This Row],[Close]])</f>
        <v>1.4177441731154143E-2</v>
      </c>
      <c r="L842">
        <f>ABS(Table2[[#This Row],[Daily Log Return]])</f>
        <v>1.4177441731154143E-2</v>
      </c>
      <c r="M842">
        <f t="shared" si="13"/>
        <v>687663889237.02002</v>
      </c>
      <c r="N842">
        <f>Table2[[#This Row],[Absolute Value of Return]]/Table2[[#This Row],[Dollar Volume]]</f>
        <v>2.0616818700316462E-14</v>
      </c>
      <c r="O842">
        <f>Table2[[#This Row],[Amihud LIQ]]*1000000</f>
        <v>2.0616818700316461E-8</v>
      </c>
      <c r="P842">
        <f>Table2[[#This Row],[Amihud LIQ]]*1000000000</f>
        <v>2.0616818700316461E-5</v>
      </c>
    </row>
    <row r="843" spans="1:16" x14ac:dyDescent="0.2">
      <c r="A843" s="1">
        <v>37750</v>
      </c>
      <c r="B843">
        <v>920.27</v>
      </c>
      <c r="C843">
        <v>933.77</v>
      </c>
      <c r="D843">
        <v>920.27</v>
      </c>
      <c r="E843">
        <v>933.41</v>
      </c>
      <c r="F843">
        <v>736722222</v>
      </c>
      <c r="K843">
        <f>LN(E844/Table1[[#This Row],[Close]])</f>
        <v>1.245677585715561E-2</v>
      </c>
      <c r="L843">
        <f>ABS(Table2[[#This Row],[Daily Log Return]])</f>
        <v>1.245677585715561E-2</v>
      </c>
      <c r="M843">
        <f t="shared" si="13"/>
        <v>723954260000</v>
      </c>
      <c r="N843">
        <f>Table2[[#This Row],[Absolute Value of Return]]/Table2[[#This Row],[Dollar Volume]]</f>
        <v>1.7206578571905373E-14</v>
      </c>
      <c r="O843">
        <f>Table2[[#This Row],[Amihud LIQ]]*1000000</f>
        <v>1.7206578571905374E-8</v>
      </c>
      <c r="P843">
        <f>Table2[[#This Row],[Amihud LIQ]]*1000000000</f>
        <v>1.7206578571905372E-5</v>
      </c>
    </row>
    <row r="844" spans="1:16" x14ac:dyDescent="0.2">
      <c r="A844" s="1">
        <v>37753</v>
      </c>
      <c r="B844">
        <v>933.41</v>
      </c>
      <c r="C844">
        <v>946.84</v>
      </c>
      <c r="D844">
        <v>929.3</v>
      </c>
      <c r="E844">
        <v>945.11</v>
      </c>
      <c r="F844">
        <v>766000000</v>
      </c>
      <c r="K844">
        <f>LN(E845/Table1[[#This Row],[Close]])</f>
        <v>-2.9776276232336561E-3</v>
      </c>
      <c r="L844">
        <f>ABS(Table2[[#This Row],[Daily Log Return]])</f>
        <v>2.9776276232336561E-3</v>
      </c>
      <c r="M844">
        <f t="shared" si="13"/>
        <v>742375349685.90002</v>
      </c>
      <c r="N844">
        <f>Table2[[#This Row],[Absolute Value of Return]]/Table2[[#This Row],[Dollar Volume]]</f>
        <v>4.0109462477350495E-15</v>
      </c>
      <c r="O844">
        <f>Table2[[#This Row],[Amihud LIQ]]*1000000</f>
        <v>4.0109462477350493E-9</v>
      </c>
      <c r="P844">
        <f>Table2[[#This Row],[Amihud LIQ]]*1000000000</f>
        <v>4.0109462477350498E-6</v>
      </c>
    </row>
    <row r="845" spans="1:16" x14ac:dyDescent="0.2">
      <c r="A845" s="1">
        <v>37754</v>
      </c>
      <c r="B845">
        <v>945.11</v>
      </c>
      <c r="C845">
        <v>947.51</v>
      </c>
      <c r="D845">
        <v>938.91</v>
      </c>
      <c r="E845">
        <v>942.3</v>
      </c>
      <c r="F845">
        <v>787833333</v>
      </c>
      <c r="K845">
        <f>LN(E846/Table1[[#This Row],[Close]])</f>
        <v>-3.2100708907541811E-3</v>
      </c>
      <c r="L845">
        <f>ABS(Table2[[#This Row],[Daily Log Return]])</f>
        <v>3.2100708907541811E-3</v>
      </c>
      <c r="M845">
        <f t="shared" si="13"/>
        <v>731490391319.83997</v>
      </c>
      <c r="N845">
        <f>Table2[[#This Row],[Absolute Value of Return]]/Table2[[#This Row],[Dollar Volume]]</f>
        <v>4.3883978912726358E-15</v>
      </c>
      <c r="O845">
        <f>Table2[[#This Row],[Amihud LIQ]]*1000000</f>
        <v>4.3883978912726362E-9</v>
      </c>
      <c r="P845">
        <f>Table2[[#This Row],[Amihud LIQ]]*1000000000</f>
        <v>4.3883978912726356E-6</v>
      </c>
    </row>
    <row r="846" spans="1:16" x14ac:dyDescent="0.2">
      <c r="A846" s="1">
        <v>37755</v>
      </c>
      <c r="B846">
        <v>942.3</v>
      </c>
      <c r="C846">
        <v>947.29</v>
      </c>
      <c r="D846">
        <v>935.24</v>
      </c>
      <c r="E846">
        <v>939.28</v>
      </c>
      <c r="F846">
        <v>778777778</v>
      </c>
      <c r="K846">
        <f>LN(E847/Table1[[#This Row],[Close]])</f>
        <v>7.8369392857469584E-3</v>
      </c>
      <c r="L846">
        <f>ABS(Table2[[#This Row],[Daily Log Return]])</f>
        <v>7.8369392857469584E-3</v>
      </c>
      <c r="M846">
        <f t="shared" si="13"/>
        <v>793467238648.89001</v>
      </c>
      <c r="N846">
        <f>Table2[[#This Row],[Absolute Value of Return]]/Table2[[#This Row],[Dollar Volume]]</f>
        <v>9.8768278058860237E-15</v>
      </c>
      <c r="O846">
        <f>Table2[[#This Row],[Amihud LIQ]]*1000000</f>
        <v>9.8768278058860231E-9</v>
      </c>
      <c r="P846">
        <f>Table2[[#This Row],[Amihud LIQ]]*1000000000</f>
        <v>9.8768278058860236E-6</v>
      </c>
    </row>
    <row r="847" spans="1:16" x14ac:dyDescent="0.2">
      <c r="A847" s="1">
        <v>37756</v>
      </c>
      <c r="B847">
        <v>939.28</v>
      </c>
      <c r="C847">
        <v>948.23</v>
      </c>
      <c r="D847">
        <v>938.79</v>
      </c>
      <c r="E847">
        <v>946.67</v>
      </c>
      <c r="F847">
        <v>838166667</v>
      </c>
      <c r="K847">
        <f>LN(E848/Table1[[#This Row],[Close]])</f>
        <v>-2.5066513386799907E-3</v>
      </c>
      <c r="L847">
        <f>ABS(Table2[[#This Row],[Daily Log Return]])</f>
        <v>2.5066513386799907E-3</v>
      </c>
      <c r="M847">
        <f t="shared" si="13"/>
        <v>789802027882.69995</v>
      </c>
      <c r="N847">
        <f>Table2[[#This Row],[Absolute Value of Return]]/Table2[[#This Row],[Dollar Volume]]</f>
        <v>3.1737717177047745E-15</v>
      </c>
      <c r="O847">
        <f>Table2[[#This Row],[Amihud LIQ]]*1000000</f>
        <v>3.1737717177047745E-9</v>
      </c>
      <c r="P847">
        <f>Table2[[#This Row],[Amihud LIQ]]*1000000000</f>
        <v>3.1737717177047744E-6</v>
      </c>
    </row>
    <row r="848" spans="1:16" x14ac:dyDescent="0.2">
      <c r="A848" s="1">
        <v>37757</v>
      </c>
      <c r="B848">
        <v>946.67</v>
      </c>
      <c r="C848">
        <v>948.65</v>
      </c>
      <c r="D848">
        <v>938.6</v>
      </c>
      <c r="E848">
        <v>944.3</v>
      </c>
      <c r="F848">
        <v>836388889</v>
      </c>
      <c r="K848">
        <f>LN(E849/Table1[[#This Row],[Close]])</f>
        <v>-2.5233635757002278E-2</v>
      </c>
      <c r="L848">
        <f>ABS(Table2[[#This Row],[Daily Log Return]])</f>
        <v>2.5233635757002278E-2</v>
      </c>
      <c r="M848">
        <f t="shared" si="13"/>
        <v>703724049649.05994</v>
      </c>
      <c r="N848">
        <f>Table2[[#This Row],[Absolute Value of Return]]/Table2[[#This Row],[Dollar Volume]]</f>
        <v>3.5857287767252005E-14</v>
      </c>
      <c r="O848">
        <f>Table2[[#This Row],[Amihud LIQ]]*1000000</f>
        <v>3.5857287767252003E-8</v>
      </c>
      <c r="P848">
        <f>Table2[[#This Row],[Amihud LIQ]]*1000000000</f>
        <v>3.5857287767252002E-5</v>
      </c>
    </row>
    <row r="849" spans="1:16" x14ac:dyDescent="0.2">
      <c r="A849" s="1">
        <v>37760</v>
      </c>
      <c r="B849">
        <v>944.3</v>
      </c>
      <c r="C849">
        <v>944.3</v>
      </c>
      <c r="D849">
        <v>920.23</v>
      </c>
      <c r="E849">
        <v>920.77</v>
      </c>
      <c r="F849">
        <v>764277778</v>
      </c>
      <c r="K849">
        <f>LN(E850/Table1[[#This Row],[Close]])</f>
        <v>-1.1301278029770489E-3</v>
      </c>
      <c r="L849">
        <f>ABS(Table2[[#This Row],[Daily Log Return]])</f>
        <v>1.1301278029770489E-3</v>
      </c>
      <c r="M849">
        <f t="shared" si="13"/>
        <v>769149760759.94006</v>
      </c>
      <c r="N849">
        <f>Table2[[#This Row],[Absolute Value of Return]]/Table2[[#This Row],[Dollar Volume]]</f>
        <v>1.469320879539055E-15</v>
      </c>
      <c r="O849">
        <f>Table2[[#This Row],[Amihud LIQ]]*1000000</f>
        <v>1.4693208795390549E-9</v>
      </c>
      <c r="P849">
        <f>Table2[[#This Row],[Amihud LIQ]]*1000000000</f>
        <v>1.469320879539055E-6</v>
      </c>
    </row>
    <row r="850" spans="1:16" x14ac:dyDescent="0.2">
      <c r="A850" s="1">
        <v>37761</v>
      </c>
      <c r="B850">
        <v>920.77</v>
      </c>
      <c r="C850">
        <v>925.34</v>
      </c>
      <c r="D850">
        <v>912.05</v>
      </c>
      <c r="E850">
        <v>919.73</v>
      </c>
      <c r="F850">
        <v>836277778</v>
      </c>
      <c r="K850">
        <f>LN(E851/Table1[[#This Row],[Close]])</f>
        <v>4.0040202152763354E-3</v>
      </c>
      <c r="L850">
        <f>ABS(Table2[[#This Row],[Daily Log Return]])</f>
        <v>4.0040202152763354E-3</v>
      </c>
      <c r="M850">
        <f t="shared" si="13"/>
        <v>747867597880.38</v>
      </c>
      <c r="N850">
        <f>Table2[[#This Row],[Absolute Value of Return]]/Table2[[#This Row],[Dollar Volume]]</f>
        <v>5.3539158891555173E-15</v>
      </c>
      <c r="O850">
        <f>Table2[[#This Row],[Amihud LIQ]]*1000000</f>
        <v>5.3539158891555174E-9</v>
      </c>
      <c r="P850">
        <f>Table2[[#This Row],[Amihud LIQ]]*1000000000</f>
        <v>5.353915889155517E-6</v>
      </c>
    </row>
    <row r="851" spans="1:16" x14ac:dyDescent="0.2">
      <c r="A851" s="1">
        <v>37762</v>
      </c>
      <c r="B851">
        <v>919.73</v>
      </c>
      <c r="C851">
        <v>923.85</v>
      </c>
      <c r="D851">
        <v>914.91</v>
      </c>
      <c r="E851">
        <v>923.42</v>
      </c>
      <c r="F851">
        <v>809888889</v>
      </c>
      <c r="K851">
        <f>LN(E852/Table1[[#This Row],[Close]])</f>
        <v>9.1091510537956721E-3</v>
      </c>
      <c r="L851">
        <f>ABS(Table2[[#This Row],[Daily Log Return]])</f>
        <v>9.1091510537956721E-3</v>
      </c>
      <c r="M851">
        <f t="shared" si="13"/>
        <v>749896497015.14001</v>
      </c>
      <c r="N851">
        <f>Table2[[#This Row],[Absolute Value of Return]]/Table2[[#This Row],[Dollar Volume]]</f>
        <v>1.214721110186992E-14</v>
      </c>
      <c r="O851">
        <f>Table2[[#This Row],[Amihud LIQ]]*1000000</f>
        <v>1.214721110186992E-8</v>
      </c>
      <c r="P851">
        <f>Table2[[#This Row],[Amihud LIQ]]*1000000000</f>
        <v>1.214721110186992E-5</v>
      </c>
    </row>
    <row r="852" spans="1:16" x14ac:dyDescent="0.2">
      <c r="A852" s="1">
        <v>37763</v>
      </c>
      <c r="B852">
        <v>923.42</v>
      </c>
      <c r="C852">
        <v>935.3</v>
      </c>
      <c r="D852">
        <v>922.54</v>
      </c>
      <c r="E852">
        <v>931.87</v>
      </c>
      <c r="F852">
        <v>804722222</v>
      </c>
      <c r="K852">
        <f>LN(E853/Table1[[#This Row],[Close]])</f>
        <v>1.4476515725950626E-3</v>
      </c>
      <c r="L852">
        <f>ABS(Table2[[#This Row],[Daily Log Return]])</f>
        <v>1.4476515725950626E-3</v>
      </c>
      <c r="M852">
        <f t="shared" si="13"/>
        <v>622665122014.83997</v>
      </c>
      <c r="N852">
        <f>Table2[[#This Row],[Absolute Value of Return]]/Table2[[#This Row],[Dollar Volume]]</f>
        <v>2.3249279932537488E-15</v>
      </c>
      <c r="O852">
        <f>Table2[[#This Row],[Amihud LIQ]]*1000000</f>
        <v>2.324927993253749E-9</v>
      </c>
      <c r="P852">
        <f>Table2[[#This Row],[Amihud LIQ]]*1000000000</f>
        <v>2.3249279932537488E-6</v>
      </c>
    </row>
    <row r="853" spans="1:16" x14ac:dyDescent="0.2">
      <c r="A853" s="1">
        <v>37764</v>
      </c>
      <c r="B853">
        <v>931.87</v>
      </c>
      <c r="C853">
        <v>935.2</v>
      </c>
      <c r="D853">
        <v>927.42</v>
      </c>
      <c r="E853">
        <v>933.22</v>
      </c>
      <c r="F853">
        <v>667222222</v>
      </c>
      <c r="K853">
        <f>LN(E854/Table1[[#This Row],[Close]])</f>
        <v>1.9377695521596676E-2</v>
      </c>
      <c r="L853">
        <f>ABS(Table2[[#This Row],[Daily Log Return]])</f>
        <v>1.9377695521596676E-2</v>
      </c>
      <c r="M853">
        <f t="shared" si="13"/>
        <v>809815199894.28003</v>
      </c>
      <c r="N853">
        <f>Table2[[#This Row],[Absolute Value of Return]]/Table2[[#This Row],[Dollar Volume]]</f>
        <v>2.3928540146105433E-14</v>
      </c>
      <c r="O853">
        <f>Table2[[#This Row],[Amihud LIQ]]*1000000</f>
        <v>2.3928540146105432E-8</v>
      </c>
      <c r="P853">
        <f>Table2[[#This Row],[Amihud LIQ]]*1000000000</f>
        <v>2.3928540146105434E-5</v>
      </c>
    </row>
    <row r="854" spans="1:16" x14ac:dyDescent="0.2">
      <c r="A854" s="1">
        <v>37768</v>
      </c>
      <c r="B854">
        <v>933.22</v>
      </c>
      <c r="C854">
        <v>952.76</v>
      </c>
      <c r="D854">
        <v>927.33</v>
      </c>
      <c r="E854">
        <v>951.48</v>
      </c>
      <c r="F854">
        <v>851111111</v>
      </c>
      <c r="K854">
        <f>LN(E855/Table1[[#This Row],[Close]])</f>
        <v>1.8270598876793734E-3</v>
      </c>
      <c r="L854">
        <f>ABS(Table2[[#This Row],[Daily Log Return]])</f>
        <v>1.8270598876793734E-3</v>
      </c>
      <c r="M854">
        <f t="shared" si="13"/>
        <v>825594433227.42004</v>
      </c>
      <c r="N854">
        <f>Table2[[#This Row],[Absolute Value of Return]]/Table2[[#This Row],[Dollar Volume]]</f>
        <v>2.2130235066351126E-15</v>
      </c>
      <c r="O854">
        <f>Table2[[#This Row],[Amihud LIQ]]*1000000</f>
        <v>2.2130235066351124E-9</v>
      </c>
      <c r="P854">
        <f>Table2[[#This Row],[Amihud LIQ]]*1000000000</f>
        <v>2.2130235066351127E-6</v>
      </c>
    </row>
    <row r="855" spans="1:16" x14ac:dyDescent="0.2">
      <c r="A855" s="1">
        <v>37769</v>
      </c>
      <c r="B855">
        <v>951.48</v>
      </c>
      <c r="C855">
        <v>959.39</v>
      </c>
      <c r="D855">
        <v>950.12</v>
      </c>
      <c r="E855">
        <v>953.22</v>
      </c>
      <c r="F855">
        <v>866111111</v>
      </c>
      <c r="K855">
        <f>LN(E856/Table1[[#This Row],[Close]])</f>
        <v>-3.7627615525200444E-3</v>
      </c>
      <c r="L855">
        <f>ABS(Table2[[#This Row],[Daily Log Return]])</f>
        <v>3.7627615525200444E-3</v>
      </c>
      <c r="M855">
        <f t="shared" si="13"/>
        <v>889390618199.83997</v>
      </c>
      <c r="N855">
        <f>Table2[[#This Row],[Absolute Value of Return]]/Table2[[#This Row],[Dollar Volume]]</f>
        <v>4.2307187365389742E-15</v>
      </c>
      <c r="O855">
        <f>Table2[[#This Row],[Amihud LIQ]]*1000000</f>
        <v>4.2307187365389744E-9</v>
      </c>
      <c r="P855">
        <f>Table2[[#This Row],[Amihud LIQ]]*1000000000</f>
        <v>4.230718736538974E-6</v>
      </c>
    </row>
    <row r="856" spans="1:16" x14ac:dyDescent="0.2">
      <c r="A856" s="1">
        <v>37770</v>
      </c>
      <c r="B856">
        <v>953.22</v>
      </c>
      <c r="C856">
        <v>962.08</v>
      </c>
      <c r="D856">
        <v>946.23</v>
      </c>
      <c r="E856">
        <v>949.64</v>
      </c>
      <c r="F856">
        <v>936555556</v>
      </c>
      <c r="K856">
        <f>LN(E857/Table1[[#This Row],[Close]])</f>
        <v>1.4582927529296179E-2</v>
      </c>
      <c r="L856">
        <f>ABS(Table2[[#This Row],[Daily Log Return]])</f>
        <v>1.4582927529296179E-2</v>
      </c>
      <c r="M856">
        <f t="shared" si="13"/>
        <v>904061550896.97998</v>
      </c>
      <c r="N856">
        <f>Table2[[#This Row],[Absolute Value of Return]]/Table2[[#This Row],[Dollar Volume]]</f>
        <v>1.6130458722448134E-14</v>
      </c>
      <c r="O856">
        <f>Table2[[#This Row],[Amihud LIQ]]*1000000</f>
        <v>1.6130458722448135E-8</v>
      </c>
      <c r="P856">
        <f>Table2[[#This Row],[Amihud LIQ]]*1000000000</f>
        <v>1.6130458722448135E-5</v>
      </c>
    </row>
    <row r="857" spans="1:16" x14ac:dyDescent="0.2">
      <c r="A857" s="1">
        <v>37771</v>
      </c>
      <c r="B857">
        <v>949.64</v>
      </c>
      <c r="C857">
        <v>965.38</v>
      </c>
      <c r="D857">
        <v>949.64</v>
      </c>
      <c r="E857">
        <v>963.59</v>
      </c>
      <c r="F857">
        <v>938222222</v>
      </c>
      <c r="K857">
        <f>LN(E858/Table1[[#This Row],[Close]])</f>
        <v>3.5326025165310815E-3</v>
      </c>
      <c r="L857">
        <f>ABS(Table2[[#This Row],[Daily Log Return]])</f>
        <v>3.5326025165310815E-3</v>
      </c>
      <c r="M857">
        <f t="shared" si="13"/>
        <v>893131944337</v>
      </c>
      <c r="N857">
        <f>Table2[[#This Row],[Absolute Value of Return]]/Table2[[#This Row],[Dollar Volume]]</f>
        <v>3.9552974663261468E-15</v>
      </c>
      <c r="O857">
        <f>Table2[[#This Row],[Amihud LIQ]]*1000000</f>
        <v>3.9552974663261467E-9</v>
      </c>
      <c r="P857">
        <f>Table2[[#This Row],[Amihud LIQ]]*1000000000</f>
        <v>3.9552974663261466E-6</v>
      </c>
    </row>
    <row r="858" spans="1:16" x14ac:dyDescent="0.2">
      <c r="A858" s="1">
        <v>37774</v>
      </c>
      <c r="B858">
        <v>963.59</v>
      </c>
      <c r="C858">
        <v>979.11</v>
      </c>
      <c r="D858">
        <v>963.59</v>
      </c>
      <c r="E858">
        <v>967</v>
      </c>
      <c r="F858">
        <v>923611111</v>
      </c>
      <c r="K858">
        <f>LN(E859/Table1[[#This Row],[Close]])</f>
        <v>4.7045316218137E-3</v>
      </c>
      <c r="L858">
        <f>ABS(Table2[[#This Row],[Daily Log Return]])</f>
        <v>4.7045316218137E-3</v>
      </c>
      <c r="M858">
        <f t="shared" si="13"/>
        <v>782753506990.5199</v>
      </c>
      <c r="N858">
        <f>Table2[[#This Row],[Absolute Value of Return]]/Table2[[#This Row],[Dollar Volume]]</f>
        <v>6.010233847308304E-15</v>
      </c>
      <c r="O858">
        <f>Table2[[#This Row],[Amihud LIQ]]*1000000</f>
        <v>6.0102338473083036E-9</v>
      </c>
      <c r="P858">
        <f>Table2[[#This Row],[Amihud LIQ]]*1000000000</f>
        <v>6.010233847308304E-6</v>
      </c>
    </row>
    <row r="859" spans="1:16" x14ac:dyDescent="0.2">
      <c r="A859" s="1">
        <v>37775</v>
      </c>
      <c r="B859">
        <v>967</v>
      </c>
      <c r="C859">
        <v>973.02</v>
      </c>
      <c r="D859">
        <v>964.47</v>
      </c>
      <c r="E859">
        <v>971.56</v>
      </c>
      <c r="F859">
        <v>805666667</v>
      </c>
      <c r="K859">
        <f>LN(E860/Table1[[#This Row],[Close]])</f>
        <v>1.4996705616588158E-2</v>
      </c>
      <c r="L859">
        <f>ABS(Table2[[#This Row],[Daily Log Return]])</f>
        <v>1.4996705616588158E-2</v>
      </c>
      <c r="M859">
        <f t="shared" si="13"/>
        <v>886903715774.71997</v>
      </c>
      <c r="N859">
        <f>Table2[[#This Row],[Absolute Value of Return]]/Table2[[#This Row],[Dollar Volume]]</f>
        <v>1.6909057150006833E-14</v>
      </c>
      <c r="O859">
        <f>Table2[[#This Row],[Amihud LIQ]]*1000000</f>
        <v>1.6909057150006833E-8</v>
      </c>
      <c r="P859">
        <f>Table2[[#This Row],[Amihud LIQ]]*1000000000</f>
        <v>1.6909057150006834E-5</v>
      </c>
    </row>
    <row r="860" spans="1:16" x14ac:dyDescent="0.2">
      <c r="A860" s="1">
        <v>37776</v>
      </c>
      <c r="B860">
        <v>971.56</v>
      </c>
      <c r="C860">
        <v>987.85</v>
      </c>
      <c r="D860">
        <v>970.72</v>
      </c>
      <c r="E860">
        <v>986.24</v>
      </c>
      <c r="F860">
        <v>899277778</v>
      </c>
      <c r="K860">
        <f>LN(E861/Table1[[#This Row],[Close]])</f>
        <v>3.9466145803163993E-3</v>
      </c>
      <c r="L860">
        <f>ABS(Table2[[#This Row],[Daily Log Return]])</f>
        <v>3.9466145803163993E-3</v>
      </c>
      <c r="M860">
        <f t="shared" si="13"/>
        <v>931336685445.54004</v>
      </c>
      <c r="N860">
        <f>Table2[[#This Row],[Absolute Value of Return]]/Table2[[#This Row],[Dollar Volume]]</f>
        <v>4.2375809328592993E-15</v>
      </c>
      <c r="O860">
        <f>Table2[[#This Row],[Amihud LIQ]]*1000000</f>
        <v>4.2375809328592991E-9</v>
      </c>
      <c r="P860">
        <f>Table2[[#This Row],[Amihud LIQ]]*1000000000</f>
        <v>4.2375809328592994E-6</v>
      </c>
    </row>
    <row r="861" spans="1:16" x14ac:dyDescent="0.2">
      <c r="A861" s="1">
        <v>37777</v>
      </c>
      <c r="B861">
        <v>986.24</v>
      </c>
      <c r="C861">
        <v>990.14</v>
      </c>
      <c r="D861">
        <v>978.13</v>
      </c>
      <c r="E861">
        <v>990.14</v>
      </c>
      <c r="F861">
        <v>940611111</v>
      </c>
      <c r="K861">
        <f>LN(E862/Table1[[#This Row],[Close]])</f>
        <v>-2.4065940125243923E-3</v>
      </c>
      <c r="L861">
        <f>ABS(Table2[[#This Row],[Daily Log Return]])</f>
        <v>2.4065940125243923E-3</v>
      </c>
      <c r="M861">
        <f t="shared" si="13"/>
        <v>1008173706995.92</v>
      </c>
      <c r="N861">
        <f>Table2[[#This Row],[Absolute Value of Return]]/Table2[[#This Row],[Dollar Volume]]</f>
        <v>2.3870826979761052E-15</v>
      </c>
      <c r="O861">
        <f>Table2[[#This Row],[Amihud LIQ]]*1000000</f>
        <v>2.3870826979761054E-9</v>
      </c>
      <c r="P861">
        <f>Table2[[#This Row],[Amihud LIQ]]*1000000000</f>
        <v>2.3870826979761053E-6</v>
      </c>
    </row>
    <row r="862" spans="1:16" x14ac:dyDescent="0.2">
      <c r="A862" s="1">
        <v>37778</v>
      </c>
      <c r="B862">
        <v>990.14</v>
      </c>
      <c r="C862">
        <v>1007.69</v>
      </c>
      <c r="D862">
        <v>986.01</v>
      </c>
      <c r="E862">
        <v>987.76</v>
      </c>
      <c r="F862">
        <v>1020666667</v>
      </c>
      <c r="K862">
        <f>LN(E863/Table1[[#This Row],[Close]])</f>
        <v>-1.2048890729967454E-2</v>
      </c>
      <c r="L862">
        <f>ABS(Table2[[#This Row],[Daily Log Return]])</f>
        <v>1.2048890729967454E-2</v>
      </c>
      <c r="M862">
        <f t="shared" si="13"/>
        <v>708633616558.22998</v>
      </c>
      <c r="N862">
        <f>Table2[[#This Row],[Absolute Value of Return]]/Table2[[#This Row],[Dollar Volume]]</f>
        <v>1.7002990612395496E-14</v>
      </c>
      <c r="O862">
        <f>Table2[[#This Row],[Amihud LIQ]]*1000000</f>
        <v>1.7002990612395497E-8</v>
      </c>
      <c r="P862">
        <f>Table2[[#This Row],[Amihud LIQ]]*1000000000</f>
        <v>1.7002990612395496E-5</v>
      </c>
    </row>
    <row r="863" spans="1:16" x14ac:dyDescent="0.2">
      <c r="A863" s="1">
        <v>37781</v>
      </c>
      <c r="B863">
        <v>987.76</v>
      </c>
      <c r="C863">
        <v>987.76</v>
      </c>
      <c r="D863">
        <v>972.59</v>
      </c>
      <c r="E863">
        <v>975.93</v>
      </c>
      <c r="F863">
        <v>726111111</v>
      </c>
      <c r="K863">
        <f>LN(E864/Table1[[#This Row],[Close]])</f>
        <v>9.0883289000997583E-3</v>
      </c>
      <c r="L863">
        <f>ABS(Table2[[#This Row],[Daily Log Return]])</f>
        <v>9.0883289000997583E-3</v>
      </c>
      <c r="M863">
        <f t="shared" si="13"/>
        <v>697813853771.04004</v>
      </c>
      <c r="N863">
        <f>Table2[[#This Row],[Absolute Value of Return]]/Table2[[#This Row],[Dollar Volume]]</f>
        <v>1.3024001817942889E-14</v>
      </c>
      <c r="O863">
        <f>Table2[[#This Row],[Amihud LIQ]]*1000000</f>
        <v>1.3024001817942889E-8</v>
      </c>
      <c r="P863">
        <f>Table2[[#This Row],[Amihud LIQ]]*1000000000</f>
        <v>1.3024001817942889E-5</v>
      </c>
    </row>
    <row r="864" spans="1:16" x14ac:dyDescent="0.2">
      <c r="A864" s="1">
        <v>37782</v>
      </c>
      <c r="B864">
        <v>975.93</v>
      </c>
      <c r="C864">
        <v>984.84</v>
      </c>
      <c r="D864">
        <v>975.93</v>
      </c>
      <c r="E864">
        <v>984.84</v>
      </c>
      <c r="F864">
        <v>708555556</v>
      </c>
      <c r="K864">
        <f>LN(E865/Table1[[#This Row],[Close]])</f>
        <v>1.2752907008078103E-2</v>
      </c>
      <c r="L864">
        <f>ABS(Table2[[#This Row],[Daily Log Return]])</f>
        <v>1.2752907008078103E-2</v>
      </c>
      <c r="M864">
        <f t="shared" si="13"/>
        <v>842316444001.12</v>
      </c>
      <c r="N864">
        <f>Table2[[#This Row],[Absolute Value of Return]]/Table2[[#This Row],[Dollar Volume]]</f>
        <v>1.5140280234231242E-14</v>
      </c>
      <c r="O864">
        <f>Table2[[#This Row],[Amihud LIQ]]*1000000</f>
        <v>1.5140280234231244E-8</v>
      </c>
      <c r="P864">
        <f>Table2[[#This Row],[Amihud LIQ]]*1000000000</f>
        <v>1.5140280234231242E-5</v>
      </c>
    </row>
    <row r="865" spans="1:16" x14ac:dyDescent="0.2">
      <c r="A865" s="1">
        <v>37783</v>
      </c>
      <c r="B865">
        <v>984.84</v>
      </c>
      <c r="C865">
        <v>997.48</v>
      </c>
      <c r="D865">
        <v>981.61</v>
      </c>
      <c r="E865">
        <v>997.48</v>
      </c>
      <c r="F865">
        <v>844444444</v>
      </c>
      <c r="K865">
        <f>LN(E866/Table1[[#This Row],[Close]])</f>
        <v>1.0320693905548979E-3</v>
      </c>
      <c r="L865">
        <f>ABS(Table2[[#This Row],[Daily Log Return]])</f>
        <v>1.0320693905548979E-3</v>
      </c>
      <c r="M865">
        <f t="shared" si="13"/>
        <v>861547711333.82996</v>
      </c>
      <c r="N865">
        <f>Table2[[#This Row],[Absolute Value of Return]]/Table2[[#This Row],[Dollar Volume]]</f>
        <v>1.1979248241018131E-15</v>
      </c>
      <c r="O865">
        <f>Table2[[#This Row],[Amihud LIQ]]*1000000</f>
        <v>1.1979248241018132E-9</v>
      </c>
      <c r="P865">
        <f>Table2[[#This Row],[Amihud LIQ]]*1000000000</f>
        <v>1.1979248241018132E-6</v>
      </c>
    </row>
    <row r="866" spans="1:16" x14ac:dyDescent="0.2">
      <c r="A866" s="1">
        <v>37784</v>
      </c>
      <c r="B866">
        <v>997.48</v>
      </c>
      <c r="C866">
        <v>1002.74</v>
      </c>
      <c r="D866">
        <v>991.27</v>
      </c>
      <c r="E866">
        <v>998.51</v>
      </c>
      <c r="F866">
        <v>862833333</v>
      </c>
      <c r="K866">
        <f>LN(E867/Table1[[#This Row],[Close]])</f>
        <v>-9.9642516919679434E-3</v>
      </c>
      <c r="L866">
        <f>ABS(Table2[[#This Row],[Daily Log Return]])</f>
        <v>9.9642516919679434E-3</v>
      </c>
      <c r="M866">
        <f t="shared" si="13"/>
        <v>698398041782.83997</v>
      </c>
      <c r="N866">
        <f>Table2[[#This Row],[Absolute Value of Return]]/Table2[[#This Row],[Dollar Volume]]</f>
        <v>1.4267296148957746E-14</v>
      </c>
      <c r="O866">
        <f>Table2[[#This Row],[Amihud LIQ]]*1000000</f>
        <v>1.4267296148957746E-8</v>
      </c>
      <c r="P866">
        <f>Table2[[#This Row],[Amihud LIQ]]*1000000000</f>
        <v>1.4267296148957746E-5</v>
      </c>
    </row>
    <row r="867" spans="1:16" x14ac:dyDescent="0.2">
      <c r="A867" s="1">
        <v>37785</v>
      </c>
      <c r="B867">
        <v>998.51</v>
      </c>
      <c r="C867">
        <v>1000.92</v>
      </c>
      <c r="D867">
        <v>984.27</v>
      </c>
      <c r="E867">
        <v>988.61</v>
      </c>
      <c r="F867">
        <v>706444444</v>
      </c>
      <c r="K867">
        <f>LN(E868/Table1[[#This Row],[Close]])</f>
        <v>2.2138098692317958E-2</v>
      </c>
      <c r="L867">
        <f>ABS(Table2[[#This Row],[Daily Log Return]])</f>
        <v>2.2138098692317958E-2</v>
      </c>
      <c r="M867">
        <f t="shared" si="13"/>
        <v>755752758664.28003</v>
      </c>
      <c r="N867">
        <f>Table2[[#This Row],[Absolute Value of Return]]/Table2[[#This Row],[Dollar Volume]]</f>
        <v>2.9292779203935569E-14</v>
      </c>
      <c r="O867">
        <f>Table2[[#This Row],[Amihud LIQ]]*1000000</f>
        <v>2.9292779203935569E-8</v>
      </c>
      <c r="P867">
        <f>Table2[[#This Row],[Amihud LIQ]]*1000000000</f>
        <v>2.929277920393557E-5</v>
      </c>
    </row>
    <row r="868" spans="1:16" x14ac:dyDescent="0.2">
      <c r="A868" s="1">
        <v>37788</v>
      </c>
      <c r="B868">
        <v>988.61</v>
      </c>
      <c r="C868">
        <v>1010.86</v>
      </c>
      <c r="D868">
        <v>988.61</v>
      </c>
      <c r="E868">
        <v>1010.74</v>
      </c>
      <c r="F868">
        <v>747722222</v>
      </c>
      <c r="K868">
        <f>LN(E869/Table1[[#This Row],[Close]])</f>
        <v>9.0981018934044127E-4</v>
      </c>
      <c r="L868">
        <f>ABS(Table2[[#This Row],[Daily Log Return]])</f>
        <v>9.0981018934044127E-4</v>
      </c>
      <c r="M868">
        <f t="shared" si="13"/>
        <v>831640723782.95996</v>
      </c>
      <c r="N868">
        <f>Table2[[#This Row],[Absolute Value of Return]]/Table2[[#This Row],[Dollar Volume]]</f>
        <v>1.0939942733947717E-15</v>
      </c>
      <c r="O868">
        <f>Table2[[#This Row],[Amihud LIQ]]*1000000</f>
        <v>1.0939942733947716E-9</v>
      </c>
      <c r="P868">
        <f>Table2[[#This Row],[Amihud LIQ]]*1000000000</f>
        <v>1.0939942733947717E-6</v>
      </c>
    </row>
    <row r="869" spans="1:16" x14ac:dyDescent="0.2">
      <c r="A869" s="1">
        <v>37789</v>
      </c>
      <c r="B869">
        <v>1010.74</v>
      </c>
      <c r="C869">
        <v>1015.33</v>
      </c>
      <c r="D869">
        <v>1007.04</v>
      </c>
      <c r="E869">
        <v>1011.66</v>
      </c>
      <c r="F869">
        <v>822055556</v>
      </c>
      <c r="K869">
        <f>LN(E870/Table1[[#This Row],[Close]])</f>
        <v>-1.553110241711076E-3</v>
      </c>
      <c r="L869">
        <f>ABS(Table2[[#This Row],[Daily Log Return]])</f>
        <v>1.553110241711076E-3</v>
      </c>
      <c r="M869">
        <f t="shared" si="13"/>
        <v>835512778670.03003</v>
      </c>
      <c r="N869">
        <f>Table2[[#This Row],[Absolute Value of Return]]/Table2[[#This Row],[Dollar Volume]]</f>
        <v>1.8588707215026897E-15</v>
      </c>
      <c r="O869">
        <f>Table2[[#This Row],[Amihud LIQ]]*1000000</f>
        <v>1.8588707215026897E-9</v>
      </c>
      <c r="P869">
        <f>Table2[[#This Row],[Amihud LIQ]]*1000000000</f>
        <v>1.8588707215026898E-6</v>
      </c>
    </row>
    <row r="870" spans="1:16" x14ac:dyDescent="0.2">
      <c r="A870" s="1">
        <v>37790</v>
      </c>
      <c r="B870">
        <v>1011.66</v>
      </c>
      <c r="C870">
        <v>1015.12</v>
      </c>
      <c r="D870">
        <v>1004.61</v>
      </c>
      <c r="E870">
        <v>1010.09</v>
      </c>
      <c r="F870">
        <v>827166667</v>
      </c>
      <c r="K870">
        <f>LN(E871/Table1[[#This Row],[Close]])</f>
        <v>-1.5353530617864734E-2</v>
      </c>
      <c r="L870">
        <f>ABS(Table2[[#This Row],[Daily Log Return]])</f>
        <v>1.5353530617864734E-2</v>
      </c>
      <c r="M870">
        <f t="shared" si="13"/>
        <v>845550261553.20007</v>
      </c>
      <c r="N870">
        <f>Table2[[#This Row],[Absolute Value of Return]]/Table2[[#This Row],[Dollar Volume]]</f>
        <v>1.8158034260035204E-14</v>
      </c>
      <c r="O870">
        <f>Table2[[#This Row],[Amihud LIQ]]*1000000</f>
        <v>1.8158034260035204E-8</v>
      </c>
      <c r="P870">
        <f>Table2[[#This Row],[Amihud LIQ]]*1000000000</f>
        <v>1.8158034260035206E-5</v>
      </c>
    </row>
    <row r="871" spans="1:16" x14ac:dyDescent="0.2">
      <c r="A871" s="1">
        <v>37791</v>
      </c>
      <c r="B871">
        <v>1010.09</v>
      </c>
      <c r="C871">
        <v>1011.22</v>
      </c>
      <c r="D871">
        <v>993.08</v>
      </c>
      <c r="E871">
        <v>994.7</v>
      </c>
      <c r="F871">
        <v>850055556</v>
      </c>
      <c r="K871">
        <f>LN(E872/Table1[[#This Row],[Close]])</f>
        <v>9.9477999953865356E-4</v>
      </c>
      <c r="L871">
        <f>ABS(Table2[[#This Row],[Daily Log Return]])</f>
        <v>9.9477999953865356E-4</v>
      </c>
      <c r="M871">
        <f t="shared" si="13"/>
        <v>939267566334.77002</v>
      </c>
      <c r="N871">
        <f>Table2[[#This Row],[Absolute Value of Return]]/Table2[[#This Row],[Dollar Volume]]</f>
        <v>1.0591018312497527E-15</v>
      </c>
      <c r="O871">
        <f>Table2[[#This Row],[Amihud LIQ]]*1000000</f>
        <v>1.0591018312497527E-9</v>
      </c>
      <c r="P871">
        <f>Table2[[#This Row],[Amihud LIQ]]*1000000000</f>
        <v>1.0591018312497527E-6</v>
      </c>
    </row>
    <row r="872" spans="1:16" x14ac:dyDescent="0.2">
      <c r="A872" s="1">
        <v>37792</v>
      </c>
      <c r="B872">
        <v>994.7</v>
      </c>
      <c r="C872">
        <v>1002.09</v>
      </c>
      <c r="D872">
        <v>993.36</v>
      </c>
      <c r="E872">
        <v>995.69</v>
      </c>
      <c r="F872">
        <v>943333333</v>
      </c>
      <c r="K872">
        <f>LN(E873/Table1[[#This Row],[Close]])</f>
        <v>-1.42113217952048E-2</v>
      </c>
      <c r="L872">
        <f>ABS(Table2[[#This Row],[Daily Log Return]])</f>
        <v>1.42113217952048E-2</v>
      </c>
      <c r="M872">
        <f t="shared" si="13"/>
        <v>762461602004.07996</v>
      </c>
      <c r="N872">
        <f>Table2[[#This Row],[Absolute Value of Return]]/Table2[[#This Row],[Dollar Volume]]</f>
        <v>1.8638737685742179E-14</v>
      </c>
      <c r="O872">
        <f>Table2[[#This Row],[Amihud LIQ]]*1000000</f>
        <v>1.8638737685742179E-8</v>
      </c>
      <c r="P872">
        <f>Table2[[#This Row],[Amihud LIQ]]*1000000000</f>
        <v>1.863873768574218E-5</v>
      </c>
    </row>
    <row r="873" spans="1:16" x14ac:dyDescent="0.2">
      <c r="A873" s="1">
        <v>37795</v>
      </c>
      <c r="B873">
        <v>995.69</v>
      </c>
      <c r="C873">
        <v>995.69</v>
      </c>
      <c r="D873">
        <v>977.4</v>
      </c>
      <c r="E873">
        <v>981.64</v>
      </c>
      <c r="F873">
        <v>776722222</v>
      </c>
      <c r="K873">
        <f>LN(E874/Table1[[#This Row],[Close]])</f>
        <v>1.8421553331994993E-3</v>
      </c>
      <c r="L873">
        <f>ABS(Table2[[#This Row],[Daily Log Return]])</f>
        <v>1.8421553331994993E-3</v>
      </c>
      <c r="M873">
        <f t="shared" si="13"/>
        <v>758513130774.09998</v>
      </c>
      <c r="N873">
        <f>Table2[[#This Row],[Absolute Value of Return]]/Table2[[#This Row],[Dollar Volume]]</f>
        <v>2.4286400043193574E-15</v>
      </c>
      <c r="O873">
        <f>Table2[[#This Row],[Amihud LIQ]]*1000000</f>
        <v>2.4286400043193572E-9</v>
      </c>
      <c r="P873">
        <f>Table2[[#This Row],[Amihud LIQ]]*1000000000</f>
        <v>2.4286400043193574E-6</v>
      </c>
    </row>
    <row r="874" spans="1:16" x14ac:dyDescent="0.2">
      <c r="A874" s="1">
        <v>37796</v>
      </c>
      <c r="B874">
        <v>981.64</v>
      </c>
      <c r="C874">
        <v>987.84</v>
      </c>
      <c r="D874">
        <v>979.08</v>
      </c>
      <c r="E874">
        <v>983.45</v>
      </c>
      <c r="F874">
        <v>771277778</v>
      </c>
      <c r="K874">
        <f>LN(E875/Table1[[#This Row],[Close]])</f>
        <v>-8.3011754173707882E-3</v>
      </c>
      <c r="L874">
        <f>ABS(Table2[[#This Row],[Daily Log Return]])</f>
        <v>8.3011754173707882E-3</v>
      </c>
      <c r="M874">
        <f t="shared" si="13"/>
        <v>790659413658.44006</v>
      </c>
      <c r="N874">
        <f>Table2[[#This Row],[Absolute Value of Return]]/Table2[[#This Row],[Dollar Volume]]</f>
        <v>1.0499053415377211E-14</v>
      </c>
      <c r="O874">
        <f>Table2[[#This Row],[Amihud LIQ]]*1000000</f>
        <v>1.0499053415377212E-8</v>
      </c>
      <c r="P874">
        <f>Table2[[#This Row],[Amihud LIQ]]*1000000000</f>
        <v>1.0499053415377211E-5</v>
      </c>
    </row>
    <row r="875" spans="1:16" x14ac:dyDescent="0.2">
      <c r="A875" s="1">
        <v>37797</v>
      </c>
      <c r="B875">
        <v>983.45</v>
      </c>
      <c r="C875">
        <v>991.64</v>
      </c>
      <c r="D875">
        <v>974.86</v>
      </c>
      <c r="E875">
        <v>975.32</v>
      </c>
      <c r="F875">
        <v>810666667</v>
      </c>
      <c r="K875">
        <f>LN(E876/Table1[[#This Row],[Close]])</f>
        <v>1.0708159877836488E-2</v>
      </c>
      <c r="L875">
        <f>ABS(Table2[[#This Row],[Daily Log Return]])</f>
        <v>1.0708159877836488E-2</v>
      </c>
      <c r="M875">
        <f t="shared" si="13"/>
        <v>759848149107.96008</v>
      </c>
      <c r="N875">
        <f>Table2[[#This Row],[Absolute Value of Return]]/Table2[[#This Row],[Dollar Volume]]</f>
        <v>1.4092499784868279E-14</v>
      </c>
      <c r="O875">
        <f>Table2[[#This Row],[Amihud LIQ]]*1000000</f>
        <v>1.4092499784868279E-8</v>
      </c>
      <c r="P875">
        <f>Table2[[#This Row],[Amihud LIQ]]*1000000000</f>
        <v>1.4092499784868279E-5</v>
      </c>
    </row>
    <row r="876" spans="1:16" x14ac:dyDescent="0.2">
      <c r="A876" s="1">
        <v>37798</v>
      </c>
      <c r="B876">
        <v>975.32</v>
      </c>
      <c r="C876">
        <v>986.53</v>
      </c>
      <c r="D876">
        <v>973.8</v>
      </c>
      <c r="E876">
        <v>985.82</v>
      </c>
      <c r="F876">
        <v>770777778</v>
      </c>
      <c r="K876">
        <f>LN(E877/Table1[[#This Row],[Close]])</f>
        <v>-9.7858113081895244E-3</v>
      </c>
      <c r="L876">
        <f>ABS(Table2[[#This Row],[Daily Log Return]])</f>
        <v>9.7858113081895244E-3</v>
      </c>
      <c r="M876">
        <f t="shared" si="13"/>
        <v>687584286341.26001</v>
      </c>
      <c r="N876">
        <f>Table2[[#This Row],[Absolute Value of Return]]/Table2[[#This Row],[Dollar Volume]]</f>
        <v>1.4232162518229302E-14</v>
      </c>
      <c r="O876">
        <f>Table2[[#This Row],[Amihud LIQ]]*1000000</f>
        <v>1.4232162518229302E-8</v>
      </c>
      <c r="P876">
        <f>Table2[[#This Row],[Amihud LIQ]]*1000000000</f>
        <v>1.4232162518229302E-5</v>
      </c>
    </row>
    <row r="877" spans="1:16" x14ac:dyDescent="0.2">
      <c r="A877" s="1">
        <v>37799</v>
      </c>
      <c r="B877">
        <v>985.82</v>
      </c>
      <c r="C877">
        <v>988.88</v>
      </c>
      <c r="D877">
        <v>974.29</v>
      </c>
      <c r="E877">
        <v>976.22</v>
      </c>
      <c r="F877">
        <v>704333333</v>
      </c>
      <c r="K877">
        <f>LN(E878/Table1[[#This Row],[Close]])</f>
        <v>-1.7634519005624515E-3</v>
      </c>
      <c r="L877">
        <f>ABS(Table2[[#This Row],[Daily Log Return]])</f>
        <v>1.7634519005624515E-3</v>
      </c>
      <c r="M877">
        <f t="shared" si="13"/>
        <v>859292444661</v>
      </c>
      <c r="N877">
        <f>Table2[[#This Row],[Absolute Value of Return]]/Table2[[#This Row],[Dollar Volume]]</f>
        <v>2.052213901703921E-15</v>
      </c>
      <c r="O877">
        <f>Table2[[#This Row],[Amihud LIQ]]*1000000</f>
        <v>2.0522139017039208E-9</v>
      </c>
      <c r="P877">
        <f>Table2[[#This Row],[Amihud LIQ]]*1000000000</f>
        <v>2.0522139017039212E-6</v>
      </c>
    </row>
    <row r="878" spans="1:16" x14ac:dyDescent="0.2">
      <c r="A878" s="1">
        <v>37802</v>
      </c>
      <c r="B878">
        <v>976.22</v>
      </c>
      <c r="C878">
        <v>983.61</v>
      </c>
      <c r="D878">
        <v>973.6</v>
      </c>
      <c r="E878">
        <v>974.5</v>
      </c>
      <c r="F878">
        <v>881777778</v>
      </c>
      <c r="K878">
        <f>LN(E879/Table1[[#This Row],[Close]])</f>
        <v>7.9926019046417298E-3</v>
      </c>
      <c r="L878">
        <f>ABS(Table2[[#This Row],[Daily Log Return]])</f>
        <v>7.9926019046417298E-3</v>
      </c>
      <c r="M878">
        <f t="shared" si="13"/>
        <v>796879813115.04004</v>
      </c>
      <c r="N878">
        <f>Table2[[#This Row],[Absolute Value of Return]]/Table2[[#This Row],[Dollar Volume]]</f>
        <v>1.002987122160653E-14</v>
      </c>
      <c r="O878">
        <f>Table2[[#This Row],[Amihud LIQ]]*1000000</f>
        <v>1.002987122160653E-8</v>
      </c>
      <c r="P878">
        <f>Table2[[#This Row],[Amihud LIQ]]*1000000000</f>
        <v>1.0029871221606531E-5</v>
      </c>
    </row>
    <row r="879" spans="1:16" x14ac:dyDescent="0.2">
      <c r="A879" s="1">
        <v>37803</v>
      </c>
      <c r="B879">
        <v>974.5</v>
      </c>
      <c r="C879">
        <v>983.26</v>
      </c>
      <c r="D879">
        <v>962.1</v>
      </c>
      <c r="E879">
        <v>982.32</v>
      </c>
      <c r="F879">
        <v>811222222</v>
      </c>
      <c r="K879">
        <f>LN(E880/Table1[[#This Row],[Close]])</f>
        <v>1.1568545116284384E-2</v>
      </c>
      <c r="L879">
        <f>ABS(Table2[[#This Row],[Daily Log Return]])</f>
        <v>1.1568545116284384E-2</v>
      </c>
      <c r="M879">
        <f t="shared" si="13"/>
        <v>838780208775</v>
      </c>
      <c r="N879">
        <f>Table2[[#This Row],[Absolute Value of Return]]/Table2[[#This Row],[Dollar Volume]]</f>
        <v>1.3792105482769692E-14</v>
      </c>
      <c r="O879">
        <f>Table2[[#This Row],[Amihud LIQ]]*1000000</f>
        <v>1.3792105482769691E-8</v>
      </c>
      <c r="P879">
        <f>Table2[[#This Row],[Amihud LIQ]]*1000000000</f>
        <v>1.3792105482769693E-5</v>
      </c>
    </row>
    <row r="880" spans="1:16" x14ac:dyDescent="0.2">
      <c r="A880" s="1">
        <v>37804</v>
      </c>
      <c r="B880">
        <v>982.32</v>
      </c>
      <c r="C880">
        <v>993.78</v>
      </c>
      <c r="D880">
        <v>982.32</v>
      </c>
      <c r="E880">
        <v>993.75</v>
      </c>
      <c r="F880">
        <v>844055556</v>
      </c>
      <c r="K880">
        <f>LN(E881/Table1[[#This Row],[Close]])</f>
        <v>-8.1336172971482896E-3</v>
      </c>
      <c r="L880">
        <f>ABS(Table2[[#This Row],[Daily Log Return]])</f>
        <v>8.1336172971482896E-3</v>
      </c>
      <c r="M880">
        <f t="shared" si="13"/>
        <v>424891461549.20001</v>
      </c>
      <c r="N880">
        <f>Table2[[#This Row],[Absolute Value of Return]]/Table2[[#This Row],[Dollar Volume]]</f>
        <v>1.9142811831266849E-14</v>
      </c>
      <c r="O880">
        <f>Table2[[#This Row],[Amihud LIQ]]*1000000</f>
        <v>1.9142811831266849E-8</v>
      </c>
      <c r="P880">
        <f>Table2[[#This Row],[Amihud LIQ]]*1000000000</f>
        <v>1.9142811831266848E-5</v>
      </c>
    </row>
    <row r="881" spans="1:16" x14ac:dyDescent="0.2">
      <c r="A881" s="1">
        <v>37805</v>
      </c>
      <c r="B881">
        <v>993.75</v>
      </c>
      <c r="C881">
        <v>995</v>
      </c>
      <c r="D881">
        <v>983.34</v>
      </c>
      <c r="E881">
        <v>985.7</v>
      </c>
      <c r="F881">
        <v>431055556</v>
      </c>
      <c r="K881">
        <f>LN(E882/Table1[[#This Row],[Close]])</f>
        <v>1.8813490799291482E-2</v>
      </c>
      <c r="L881">
        <f>ABS(Table2[[#This Row],[Daily Log Return]])</f>
        <v>1.8813490799291482E-2</v>
      </c>
      <c r="M881">
        <f t="shared" si="13"/>
        <v>797453678442.47998</v>
      </c>
      <c r="N881">
        <f>Table2[[#This Row],[Absolute Value of Return]]/Table2[[#This Row],[Dollar Volume]]</f>
        <v>2.3591954376630909E-14</v>
      </c>
      <c r="O881">
        <f>Table2[[#This Row],[Amihud LIQ]]*1000000</f>
        <v>2.3591954376630909E-8</v>
      </c>
      <c r="P881">
        <f>Table2[[#This Row],[Amihud LIQ]]*1000000000</f>
        <v>2.3591954376630911E-5</v>
      </c>
    </row>
    <row r="882" spans="1:16" x14ac:dyDescent="0.2">
      <c r="A882" s="1">
        <v>37809</v>
      </c>
      <c r="B882">
        <v>985.7</v>
      </c>
      <c r="C882">
        <v>1005.56</v>
      </c>
      <c r="D882">
        <v>985.7</v>
      </c>
      <c r="E882">
        <v>1004.42</v>
      </c>
      <c r="F882">
        <v>793944444</v>
      </c>
      <c r="K882">
        <f>LN(E883/Table1[[#This Row],[Close]])</f>
        <v>3.3991664029341313E-3</v>
      </c>
      <c r="L882">
        <f>ABS(Table2[[#This Row],[Daily Log Return]])</f>
        <v>3.3991664029341313E-3</v>
      </c>
      <c r="M882">
        <f t="shared" si="13"/>
        <v>876652826330.71997</v>
      </c>
      <c r="N882">
        <f>Table2[[#This Row],[Absolute Value of Return]]/Table2[[#This Row],[Dollar Volume]]</f>
        <v>3.8774373398891949E-15</v>
      </c>
      <c r="O882">
        <f>Table2[[#This Row],[Amihud LIQ]]*1000000</f>
        <v>3.8774373398891945E-9</v>
      </c>
      <c r="P882">
        <f>Table2[[#This Row],[Amihud LIQ]]*1000000000</f>
        <v>3.8774373398891952E-6</v>
      </c>
    </row>
    <row r="883" spans="1:16" x14ac:dyDescent="0.2">
      <c r="A883" s="1">
        <v>37810</v>
      </c>
      <c r="B883">
        <v>1004.42</v>
      </c>
      <c r="C883">
        <v>1008.92</v>
      </c>
      <c r="D883">
        <v>998.73</v>
      </c>
      <c r="E883">
        <v>1007.84</v>
      </c>
      <c r="F883">
        <v>869833333</v>
      </c>
      <c r="K883">
        <f>LN(E884/Table1[[#This Row],[Close]])</f>
        <v>-5.6018653494812392E-3</v>
      </c>
      <c r="L883">
        <f>ABS(Table2[[#This Row],[Daily Log Return]])</f>
        <v>5.6018653494812392E-3</v>
      </c>
      <c r="M883">
        <f t="shared" si="13"/>
        <v>900875433444.69006</v>
      </c>
      <c r="N883">
        <f>Table2[[#This Row],[Absolute Value of Return]]/Table2[[#This Row],[Dollar Volume]]</f>
        <v>6.2182463207608046E-15</v>
      </c>
      <c r="O883">
        <f>Table2[[#This Row],[Amihud LIQ]]*1000000</f>
        <v>6.2182463207608046E-9</v>
      </c>
      <c r="P883">
        <f>Table2[[#This Row],[Amihud LIQ]]*1000000000</f>
        <v>6.2182463207608045E-6</v>
      </c>
    </row>
    <row r="884" spans="1:16" x14ac:dyDescent="0.2">
      <c r="A884" s="1">
        <v>37811</v>
      </c>
      <c r="B884">
        <v>1007.84</v>
      </c>
      <c r="C884">
        <v>1010.43</v>
      </c>
      <c r="D884">
        <v>998.17</v>
      </c>
      <c r="E884">
        <v>1002.21</v>
      </c>
      <c r="F884">
        <v>898888889</v>
      </c>
      <c r="K884">
        <f>LN(E885/Table1[[#This Row],[Close]])</f>
        <v>-1.3571891621050358E-2</v>
      </c>
      <c r="L884">
        <f>ABS(Table2[[#This Row],[Daily Log Return]])</f>
        <v>1.3571891621050358E-2</v>
      </c>
      <c r="M884">
        <f t="shared" si="13"/>
        <v>805076439108.6001</v>
      </c>
      <c r="N884">
        <f>Table2[[#This Row],[Absolute Value of Return]]/Table2[[#This Row],[Dollar Volume]]</f>
        <v>1.6857891948840885E-14</v>
      </c>
      <c r="O884">
        <f>Table2[[#This Row],[Amihud LIQ]]*1000000</f>
        <v>1.6857891948840884E-8</v>
      </c>
      <c r="P884">
        <f>Table2[[#This Row],[Amihud LIQ]]*1000000000</f>
        <v>1.6857891948840885E-5</v>
      </c>
    </row>
    <row r="885" spans="1:16" x14ac:dyDescent="0.2">
      <c r="A885" s="1">
        <v>37812</v>
      </c>
      <c r="B885">
        <v>1002.21</v>
      </c>
      <c r="C885">
        <v>1002.21</v>
      </c>
      <c r="D885">
        <v>983.63</v>
      </c>
      <c r="E885">
        <v>988.7</v>
      </c>
      <c r="F885">
        <v>814277778</v>
      </c>
      <c r="K885">
        <f>LN(E886/Table1[[#This Row],[Close]])</f>
        <v>9.5025981311009557E-3</v>
      </c>
      <c r="L885">
        <f>ABS(Table2[[#This Row],[Daily Log Return]])</f>
        <v>9.5025981311009557E-3</v>
      </c>
      <c r="M885">
        <f t="shared" si="13"/>
        <v>672469098667.07996</v>
      </c>
      <c r="N885">
        <f>Table2[[#This Row],[Absolute Value of Return]]/Table2[[#This Row],[Dollar Volume]]</f>
        <v>1.413090675829763E-14</v>
      </c>
      <c r="O885">
        <f>Table2[[#This Row],[Amihud LIQ]]*1000000</f>
        <v>1.4130906758297629E-8</v>
      </c>
      <c r="P885">
        <f>Table2[[#This Row],[Amihud LIQ]]*1000000000</f>
        <v>1.413090675829763E-5</v>
      </c>
    </row>
    <row r="886" spans="1:16" x14ac:dyDescent="0.2">
      <c r="A886" s="1">
        <v>37813</v>
      </c>
      <c r="B886">
        <v>988.7</v>
      </c>
      <c r="C886">
        <v>1000.86</v>
      </c>
      <c r="D886">
        <v>988.7</v>
      </c>
      <c r="E886">
        <v>998.14</v>
      </c>
      <c r="F886">
        <v>673722222</v>
      </c>
      <c r="K886">
        <f>LN(E887/Table1[[#This Row],[Close]])</f>
        <v>5.7143012634386352E-3</v>
      </c>
      <c r="L886">
        <f>ABS(Table2[[#This Row],[Daily Log Return]])</f>
        <v>5.7143012634386352E-3</v>
      </c>
      <c r="M886">
        <f t="shared" si="13"/>
        <v>808051529553.83997</v>
      </c>
      <c r="N886">
        <f>Table2[[#This Row],[Absolute Value of Return]]/Table2[[#This Row],[Dollar Volume]]</f>
        <v>7.0717040367385321E-15</v>
      </c>
      <c r="O886">
        <f>Table2[[#This Row],[Amihud LIQ]]*1000000</f>
        <v>7.0717040367385324E-9</v>
      </c>
      <c r="P886">
        <f>Table2[[#This Row],[Amihud LIQ]]*1000000000</f>
        <v>7.0717040367385325E-6</v>
      </c>
    </row>
    <row r="887" spans="1:16" x14ac:dyDescent="0.2">
      <c r="A887" s="1">
        <v>37816</v>
      </c>
      <c r="B887">
        <v>998.14</v>
      </c>
      <c r="C887">
        <v>1015.41</v>
      </c>
      <c r="D887">
        <v>998.14</v>
      </c>
      <c r="E887">
        <v>1003.86</v>
      </c>
      <c r="F887">
        <v>804944444</v>
      </c>
      <c r="K887">
        <f>LN(E888/Table1[[#This Row],[Close]])</f>
        <v>-3.4326574908018562E-3</v>
      </c>
      <c r="L887">
        <f>ABS(Table2[[#This Row],[Daily Log Return]])</f>
        <v>3.4326574908018562E-3</v>
      </c>
      <c r="M887">
        <f t="shared" si="13"/>
        <v>844021007000.14001</v>
      </c>
      <c r="N887">
        <f>Table2[[#This Row],[Absolute Value of Return]]/Table2[[#This Row],[Dollar Volume]]</f>
        <v>4.0670285008691579E-15</v>
      </c>
      <c r="O887">
        <f>Table2[[#This Row],[Amihud LIQ]]*1000000</f>
        <v>4.0670285008691577E-9</v>
      </c>
      <c r="P887">
        <f>Table2[[#This Row],[Amihud LIQ]]*1000000000</f>
        <v>4.0670285008691581E-6</v>
      </c>
    </row>
    <row r="888" spans="1:16" x14ac:dyDescent="0.2">
      <c r="A888" s="1">
        <v>37817</v>
      </c>
      <c r="B888">
        <v>1003.86</v>
      </c>
      <c r="C888">
        <v>1009.61</v>
      </c>
      <c r="D888">
        <v>996.67</v>
      </c>
      <c r="E888">
        <v>1000.42</v>
      </c>
      <c r="F888">
        <v>843666667</v>
      </c>
      <c r="K888">
        <f>LN(E889/Table1[[#This Row],[Close]])</f>
        <v>-6.3474449894873886E-3</v>
      </c>
      <c r="L888">
        <f>ABS(Table2[[#This Row],[Daily Log Return]])</f>
        <v>6.3474449894873886E-3</v>
      </c>
      <c r="M888">
        <f t="shared" si="13"/>
        <v>917876433001.96997</v>
      </c>
      <c r="N888">
        <f>Table2[[#This Row],[Absolute Value of Return]]/Table2[[#This Row],[Dollar Volume]]</f>
        <v>6.9153589320598292E-15</v>
      </c>
      <c r="O888">
        <f>Table2[[#This Row],[Amihud LIQ]]*1000000</f>
        <v>6.9153589320598294E-9</v>
      </c>
      <c r="P888">
        <f>Table2[[#This Row],[Amihud LIQ]]*1000000000</f>
        <v>6.9153589320598289E-6</v>
      </c>
    </row>
    <row r="889" spans="1:16" x14ac:dyDescent="0.2">
      <c r="A889" s="1">
        <v>37818</v>
      </c>
      <c r="B889">
        <v>1000.42</v>
      </c>
      <c r="C889">
        <v>1003.47</v>
      </c>
      <c r="D889">
        <v>989.3</v>
      </c>
      <c r="E889">
        <v>994.09</v>
      </c>
      <c r="F889">
        <v>923333333</v>
      </c>
      <c r="K889">
        <f>LN(E890/Table1[[#This Row],[Close]])</f>
        <v>-1.2511424351804171E-2</v>
      </c>
      <c r="L889">
        <f>ABS(Table2[[#This Row],[Daily Log Return]])</f>
        <v>1.2511424351804171E-2</v>
      </c>
      <c r="M889">
        <f t="shared" si="13"/>
        <v>906136790000</v>
      </c>
      <c r="N889">
        <f>Table2[[#This Row],[Absolute Value of Return]]/Table2[[#This Row],[Dollar Volume]]</f>
        <v>1.3807434473336163E-14</v>
      </c>
      <c r="O889">
        <f>Table2[[#This Row],[Amihud LIQ]]*1000000</f>
        <v>1.3807434473336164E-8</v>
      </c>
      <c r="P889">
        <f>Table2[[#This Row],[Amihud LIQ]]*1000000000</f>
        <v>1.3807434473336164E-5</v>
      </c>
    </row>
    <row r="890" spans="1:16" x14ac:dyDescent="0.2">
      <c r="A890" s="1">
        <v>37819</v>
      </c>
      <c r="B890">
        <v>994</v>
      </c>
      <c r="C890">
        <v>994</v>
      </c>
      <c r="D890">
        <v>978.6</v>
      </c>
      <c r="E890">
        <v>981.73</v>
      </c>
      <c r="F890">
        <v>923000000</v>
      </c>
      <c r="K890">
        <f>LN(E891/Table1[[#This Row],[Close]])</f>
        <v>1.173654645692802E-2</v>
      </c>
      <c r="L890">
        <f>ABS(Table2[[#This Row],[Daily Log Return]])</f>
        <v>1.173654645692802E-2</v>
      </c>
      <c r="M890">
        <f t="shared" si="13"/>
        <v>753378035114.08008</v>
      </c>
      <c r="N890">
        <f>Table2[[#This Row],[Absolute Value of Return]]/Table2[[#This Row],[Dollar Volume]]</f>
        <v>1.5578562036455997E-14</v>
      </c>
      <c r="O890">
        <f>Table2[[#This Row],[Amihud LIQ]]*1000000</f>
        <v>1.5578562036455996E-8</v>
      </c>
      <c r="P890">
        <f>Table2[[#This Row],[Amihud LIQ]]*1000000000</f>
        <v>1.5578562036455996E-5</v>
      </c>
    </row>
    <row r="891" spans="1:16" x14ac:dyDescent="0.2">
      <c r="A891" s="1">
        <v>37820</v>
      </c>
      <c r="B891">
        <v>981.73</v>
      </c>
      <c r="C891">
        <v>994.25</v>
      </c>
      <c r="D891">
        <v>981.71</v>
      </c>
      <c r="E891">
        <v>993.32</v>
      </c>
      <c r="F891">
        <v>758444444</v>
      </c>
      <c r="K891">
        <f>LN(E892/Table1[[#This Row],[Close]])</f>
        <v>-1.4725536353945161E-2</v>
      </c>
      <c r="L891">
        <f>ABS(Table2[[#This Row],[Daily Log Return]])</f>
        <v>1.4725536353945161E-2</v>
      </c>
      <c r="M891">
        <f t="shared" si="13"/>
        <v>682006089106.40002</v>
      </c>
      <c r="N891">
        <f>Table2[[#This Row],[Absolute Value of Return]]/Table2[[#This Row],[Dollar Volume]]</f>
        <v>2.1591502758046232E-14</v>
      </c>
      <c r="O891">
        <f>Table2[[#This Row],[Amihud LIQ]]*1000000</f>
        <v>2.1591502758046233E-8</v>
      </c>
      <c r="P891">
        <f>Table2[[#This Row],[Amihud LIQ]]*1000000000</f>
        <v>2.1591502758046231E-5</v>
      </c>
    </row>
    <row r="892" spans="1:16" x14ac:dyDescent="0.2">
      <c r="A892" s="1">
        <v>37823</v>
      </c>
      <c r="B892">
        <v>993.32</v>
      </c>
      <c r="C892">
        <v>993.32</v>
      </c>
      <c r="D892">
        <v>975.63</v>
      </c>
      <c r="E892">
        <v>978.8</v>
      </c>
      <c r="F892">
        <v>696777778</v>
      </c>
      <c r="K892">
        <f>LN(E893/Table1[[#This Row],[Close]])</f>
        <v>9.4666960143438041E-3</v>
      </c>
      <c r="L892">
        <f>ABS(Table2[[#This Row],[Daily Log Return]])</f>
        <v>9.4666960143438041E-3</v>
      </c>
      <c r="M892">
        <f t="shared" si="13"/>
        <v>790323314670.63</v>
      </c>
      <c r="N892">
        <f>Table2[[#This Row],[Absolute Value of Return]]/Table2[[#This Row],[Dollar Volume]]</f>
        <v>1.1978257301303433E-14</v>
      </c>
      <c r="O892">
        <f>Table2[[#This Row],[Amihud LIQ]]*1000000</f>
        <v>1.1978257301303432E-8</v>
      </c>
      <c r="P892">
        <f>Table2[[#This Row],[Amihud LIQ]]*1000000000</f>
        <v>1.1978257301303434E-5</v>
      </c>
    </row>
    <row r="893" spans="1:16" x14ac:dyDescent="0.2">
      <c r="A893" s="1">
        <v>37824</v>
      </c>
      <c r="B893">
        <v>978.8</v>
      </c>
      <c r="C893">
        <v>990.29</v>
      </c>
      <c r="D893">
        <v>976.08</v>
      </c>
      <c r="E893">
        <v>988.11</v>
      </c>
      <c r="F893">
        <v>799833333</v>
      </c>
      <c r="K893">
        <f>LN(E894/Table1[[#This Row],[Close]])</f>
        <v>5.0588855342533477E-4</v>
      </c>
      <c r="L893">
        <f>ABS(Table2[[#This Row],[Daily Log Return]])</f>
        <v>5.0588855342533477E-4</v>
      </c>
      <c r="M893">
        <f t="shared" si="13"/>
        <v>748432693217.16003</v>
      </c>
      <c r="N893">
        <f>Table2[[#This Row],[Absolute Value of Return]]/Table2[[#This Row],[Dollar Volume]]</f>
        <v>6.7593059203594903E-16</v>
      </c>
      <c r="O893">
        <f>Table2[[#This Row],[Amihud LIQ]]*1000000</f>
        <v>6.7593059203594905E-10</v>
      </c>
      <c r="P893">
        <f>Table2[[#This Row],[Amihud LIQ]]*1000000000</f>
        <v>6.75930592035949E-7</v>
      </c>
    </row>
    <row r="894" spans="1:16" x14ac:dyDescent="0.2">
      <c r="A894" s="1">
        <v>37825</v>
      </c>
      <c r="B894">
        <v>988.11</v>
      </c>
      <c r="C894">
        <v>989.86</v>
      </c>
      <c r="D894">
        <v>979.79</v>
      </c>
      <c r="E894">
        <v>988.61</v>
      </c>
      <c r="F894">
        <v>757055556</v>
      </c>
      <c r="K894">
        <f>LN(E895/Table1[[#This Row],[Close]])</f>
        <v>-7.1160227395840612E-3</v>
      </c>
      <c r="L894">
        <f>ABS(Table2[[#This Row],[Daily Log Return]])</f>
        <v>7.1160227395840612E-3</v>
      </c>
      <c r="M894">
        <f t="shared" si="13"/>
        <v>850174666557.59998</v>
      </c>
      <c r="N894">
        <f>Table2[[#This Row],[Absolute Value of Return]]/Table2[[#This Row],[Dollar Volume]]</f>
        <v>8.37007149177615E-15</v>
      </c>
      <c r="O894">
        <f>Table2[[#This Row],[Amihud LIQ]]*1000000</f>
        <v>8.37007149177615E-9</v>
      </c>
      <c r="P894">
        <f>Table2[[#This Row],[Amihud LIQ]]*1000000000</f>
        <v>8.3700714917761504E-6</v>
      </c>
    </row>
    <row r="895" spans="1:16" x14ac:dyDescent="0.2">
      <c r="A895" s="1">
        <v>37826</v>
      </c>
      <c r="B895">
        <v>988.61</v>
      </c>
      <c r="C895">
        <v>998.89</v>
      </c>
      <c r="D895">
        <v>981.07</v>
      </c>
      <c r="E895">
        <v>981.6</v>
      </c>
      <c r="F895">
        <v>866111111</v>
      </c>
      <c r="K895">
        <f>LN(E896/Table1[[#This Row],[Close]])</f>
        <v>1.7250513618019474E-2</v>
      </c>
      <c r="L895">
        <f>ABS(Table2[[#This Row],[Daily Log Return]])</f>
        <v>1.7250513618019474E-2</v>
      </c>
      <c r="M895">
        <f t="shared" si="13"/>
        <v>775364055666.52002</v>
      </c>
      <c r="N895">
        <f>Table2[[#This Row],[Absolute Value of Return]]/Table2[[#This Row],[Dollar Volume]]</f>
        <v>2.2248276138091743E-14</v>
      </c>
      <c r="O895">
        <f>Table2[[#This Row],[Amihud LIQ]]*1000000</f>
        <v>2.2248276138091742E-8</v>
      </c>
      <c r="P895">
        <f>Table2[[#This Row],[Amihud LIQ]]*1000000000</f>
        <v>2.2248276138091744E-5</v>
      </c>
    </row>
    <row r="896" spans="1:16" x14ac:dyDescent="0.2">
      <c r="A896" s="1">
        <v>37827</v>
      </c>
      <c r="B896">
        <v>981.6</v>
      </c>
      <c r="C896">
        <v>998.71</v>
      </c>
      <c r="D896">
        <v>977.49</v>
      </c>
      <c r="E896">
        <v>998.68</v>
      </c>
      <c r="F896">
        <v>776388889</v>
      </c>
      <c r="K896">
        <f>LN(E897/Table1[[#This Row],[Close]])</f>
        <v>-2.1651973174160346E-3</v>
      </c>
      <c r="L896">
        <f>ABS(Table2[[#This Row],[Daily Log Return]])</f>
        <v>2.1651973174160346E-3</v>
      </c>
      <c r="M896">
        <f t="shared" si="13"/>
        <v>735542484333.71997</v>
      </c>
      <c r="N896">
        <f>Table2[[#This Row],[Absolute Value of Return]]/Table2[[#This Row],[Dollar Volume]]</f>
        <v>2.9436740413129852E-15</v>
      </c>
      <c r="O896">
        <f>Table2[[#This Row],[Amihud LIQ]]*1000000</f>
        <v>2.9436740413129853E-9</v>
      </c>
      <c r="P896">
        <f>Table2[[#This Row],[Amihud LIQ]]*1000000000</f>
        <v>2.9436740413129851E-6</v>
      </c>
    </row>
    <row r="897" spans="1:16" x14ac:dyDescent="0.2">
      <c r="A897" s="1">
        <v>37830</v>
      </c>
      <c r="B897">
        <v>998.68</v>
      </c>
      <c r="C897">
        <v>1000.68</v>
      </c>
      <c r="D897">
        <v>993.59</v>
      </c>
      <c r="E897">
        <v>996.52</v>
      </c>
      <c r="F897">
        <v>738111111</v>
      </c>
      <c r="K897">
        <f>LN(E898/Table1[[#This Row],[Close]])</f>
        <v>-7.2918038870466214E-3</v>
      </c>
      <c r="L897">
        <f>ABS(Table2[[#This Row],[Daily Log Return]])</f>
        <v>7.2918038870466214E-3</v>
      </c>
      <c r="M897">
        <f t="shared" si="13"/>
        <v>829291440219.83997</v>
      </c>
      <c r="N897">
        <f>Table2[[#This Row],[Absolute Value of Return]]/Table2[[#This Row],[Dollar Volume]]</f>
        <v>8.792812192916895E-15</v>
      </c>
      <c r="O897">
        <f>Table2[[#This Row],[Amihud LIQ]]*1000000</f>
        <v>8.7928121929168948E-9</v>
      </c>
      <c r="P897">
        <f>Table2[[#This Row],[Amihud LIQ]]*1000000000</f>
        <v>8.7928121929168946E-6</v>
      </c>
    </row>
    <row r="898" spans="1:16" x14ac:dyDescent="0.2">
      <c r="A898" s="1">
        <v>37831</v>
      </c>
      <c r="B898">
        <v>996.52</v>
      </c>
      <c r="C898">
        <v>998.64</v>
      </c>
      <c r="D898">
        <v>984.15</v>
      </c>
      <c r="E898">
        <v>989.28</v>
      </c>
      <c r="F898">
        <v>838277778</v>
      </c>
      <c r="K898">
        <f>LN(E899/Table1[[#This Row],[Close]])</f>
        <v>-1.8110356685343315E-3</v>
      </c>
      <c r="L898">
        <f>ABS(Table2[[#This Row],[Daily Log Return]])</f>
        <v>1.8110356685343315E-3</v>
      </c>
      <c r="M898">
        <f t="shared" ref="M898:M961" si="14">E899*F899</f>
        <v>763604072997.21997</v>
      </c>
      <c r="N898">
        <f>Table2[[#This Row],[Absolute Value of Return]]/Table2[[#This Row],[Dollar Volume]]</f>
        <v>2.3716946158050744E-15</v>
      </c>
      <c r="O898">
        <f>Table2[[#This Row],[Amihud LIQ]]*1000000</f>
        <v>2.3716946158050743E-9</v>
      </c>
      <c r="P898">
        <f>Table2[[#This Row],[Amihud LIQ]]*1000000000</f>
        <v>2.3716946158050745E-6</v>
      </c>
    </row>
    <row r="899" spans="1:16" x14ac:dyDescent="0.2">
      <c r="A899" s="1">
        <v>37832</v>
      </c>
      <c r="B899">
        <v>989.28</v>
      </c>
      <c r="C899">
        <v>992.62</v>
      </c>
      <c r="D899">
        <v>985.96</v>
      </c>
      <c r="E899">
        <v>987.49</v>
      </c>
      <c r="F899">
        <v>773277778</v>
      </c>
      <c r="K899">
        <f>LN(E900/Table1[[#This Row],[Close]])</f>
        <v>2.8516552846649516E-3</v>
      </c>
      <c r="L899">
        <f>ABS(Table2[[#This Row],[Daily Log Return]])</f>
        <v>2.8516552846649516E-3</v>
      </c>
      <c r="M899">
        <f t="shared" si="14"/>
        <v>884676933003.22998</v>
      </c>
      <c r="N899">
        <f>Table2[[#This Row],[Absolute Value of Return]]/Table2[[#This Row],[Dollar Volume]]</f>
        <v>3.2233860500741009E-15</v>
      </c>
      <c r="O899">
        <f>Table2[[#This Row],[Amihud LIQ]]*1000000</f>
        <v>3.2233860500741009E-9</v>
      </c>
      <c r="P899">
        <f>Table2[[#This Row],[Amihud LIQ]]*1000000000</f>
        <v>3.2233860500741009E-6</v>
      </c>
    </row>
    <row r="900" spans="1:16" x14ac:dyDescent="0.2">
      <c r="A900" s="1">
        <v>37833</v>
      </c>
      <c r="B900">
        <v>987.49</v>
      </c>
      <c r="C900">
        <v>1004.59</v>
      </c>
      <c r="D900">
        <v>987.49</v>
      </c>
      <c r="E900">
        <v>990.31</v>
      </c>
      <c r="F900">
        <v>893333333</v>
      </c>
      <c r="K900">
        <f>LN(E901/Table1[[#This Row],[Close]])</f>
        <v>-1.0312404249955824E-2</v>
      </c>
      <c r="L900">
        <f>ABS(Table2[[#This Row],[Daily Log Return]])</f>
        <v>1.0312404249955824E-2</v>
      </c>
      <c r="M900">
        <f t="shared" si="14"/>
        <v>757220328213.40002</v>
      </c>
      <c r="N900">
        <f>Table2[[#This Row],[Absolute Value of Return]]/Table2[[#This Row],[Dollar Volume]]</f>
        <v>1.3618763080868558E-14</v>
      </c>
      <c r="O900">
        <f>Table2[[#This Row],[Amihud LIQ]]*1000000</f>
        <v>1.3618763080868558E-8</v>
      </c>
      <c r="P900">
        <f>Table2[[#This Row],[Amihud LIQ]]*1000000000</f>
        <v>1.3618763080868558E-5</v>
      </c>
    </row>
    <row r="901" spans="1:16" x14ac:dyDescent="0.2">
      <c r="A901" s="1">
        <v>37834</v>
      </c>
      <c r="B901">
        <v>990.31</v>
      </c>
      <c r="C901">
        <v>990.31</v>
      </c>
      <c r="D901">
        <v>978.86</v>
      </c>
      <c r="E901">
        <v>980.15</v>
      </c>
      <c r="F901">
        <v>772555556</v>
      </c>
      <c r="K901">
        <f>LN(E902/Table1[[#This Row],[Close]])</f>
        <v>2.7203692838818853E-3</v>
      </c>
      <c r="L901">
        <f>ABS(Table2[[#This Row],[Daily Log Return]])</f>
        <v>2.7203692838818853E-3</v>
      </c>
      <c r="M901">
        <f t="shared" si="14"/>
        <v>720024852113.02002</v>
      </c>
      <c r="N901">
        <f>Table2[[#This Row],[Absolute Value of Return]]/Table2[[#This Row],[Dollar Volume]]</f>
        <v>3.7781602619667318E-15</v>
      </c>
      <c r="O901">
        <f>Table2[[#This Row],[Amihud LIQ]]*1000000</f>
        <v>3.7781602619667315E-9</v>
      </c>
      <c r="P901">
        <f>Table2[[#This Row],[Amihud LIQ]]*1000000000</f>
        <v>3.7781602619667317E-6</v>
      </c>
    </row>
    <row r="902" spans="1:16" x14ac:dyDescent="0.2">
      <c r="A902" s="1">
        <v>37837</v>
      </c>
      <c r="B902">
        <v>980.15</v>
      </c>
      <c r="C902">
        <v>985.75</v>
      </c>
      <c r="D902">
        <v>966.79</v>
      </c>
      <c r="E902">
        <v>982.82</v>
      </c>
      <c r="F902">
        <v>732611111</v>
      </c>
      <c r="K902">
        <f>LN(E903/Table1[[#This Row],[Close]])</f>
        <v>-1.78213187612014E-2</v>
      </c>
      <c r="L902">
        <f>ABS(Table2[[#This Row],[Daily Log Return]])</f>
        <v>1.78213187612014E-2</v>
      </c>
      <c r="M902">
        <f t="shared" si="14"/>
        <v>725006822904.23999</v>
      </c>
      <c r="N902">
        <f>Table2[[#This Row],[Absolute Value of Return]]/Table2[[#This Row],[Dollar Volume]]</f>
        <v>2.4580897997363078E-14</v>
      </c>
      <c r="O902">
        <f>Table2[[#This Row],[Amihud LIQ]]*1000000</f>
        <v>2.4580897997363078E-8</v>
      </c>
      <c r="P902">
        <f>Table2[[#This Row],[Amihud LIQ]]*1000000000</f>
        <v>2.458089799736308E-5</v>
      </c>
    </row>
    <row r="903" spans="1:16" x14ac:dyDescent="0.2">
      <c r="A903" s="1">
        <v>37838</v>
      </c>
      <c r="B903">
        <v>982.82</v>
      </c>
      <c r="C903">
        <v>982.82</v>
      </c>
      <c r="D903">
        <v>964.97</v>
      </c>
      <c r="E903">
        <v>965.46</v>
      </c>
      <c r="F903">
        <v>750944444</v>
      </c>
      <c r="K903">
        <f>LN(E904/Table1[[#This Row],[Close]])</f>
        <v>1.6765504253064406E-3</v>
      </c>
      <c r="L903">
        <f>ABS(Table2[[#This Row],[Daily Log Return]])</f>
        <v>1.6765504253064406E-3</v>
      </c>
      <c r="M903">
        <f t="shared" si="14"/>
        <v>801064599677.64001</v>
      </c>
      <c r="N903">
        <f>Table2[[#This Row],[Absolute Value of Return]]/Table2[[#This Row],[Dollar Volume]]</f>
        <v>2.0929029019396299E-15</v>
      </c>
      <c r="O903">
        <f>Table2[[#This Row],[Amihud LIQ]]*1000000</f>
        <v>2.0929029019396299E-9</v>
      </c>
      <c r="P903">
        <f>Table2[[#This Row],[Amihud LIQ]]*1000000000</f>
        <v>2.0929029019396299E-6</v>
      </c>
    </row>
    <row r="904" spans="1:16" x14ac:dyDescent="0.2">
      <c r="A904" s="1">
        <v>37839</v>
      </c>
      <c r="B904">
        <v>965.46</v>
      </c>
      <c r="C904">
        <v>975.74</v>
      </c>
      <c r="D904">
        <v>960.84</v>
      </c>
      <c r="E904">
        <v>967.08</v>
      </c>
      <c r="F904">
        <v>828333333</v>
      </c>
      <c r="K904">
        <f>LN(E905/Table1[[#This Row],[Close]])</f>
        <v>7.2532772146342234E-3</v>
      </c>
      <c r="L904">
        <f>ABS(Table2[[#This Row],[Daily Log Return]])</f>
        <v>7.2532772146342234E-3</v>
      </c>
      <c r="M904">
        <f t="shared" si="14"/>
        <v>751858286341.95996</v>
      </c>
      <c r="N904">
        <f>Table2[[#This Row],[Absolute Value of Return]]/Table2[[#This Row],[Dollar Volume]]</f>
        <v>9.6471334377703324E-15</v>
      </c>
      <c r="O904">
        <f>Table2[[#This Row],[Amihud LIQ]]*1000000</f>
        <v>9.6471334377703322E-9</v>
      </c>
      <c r="P904">
        <f>Table2[[#This Row],[Amihud LIQ]]*1000000000</f>
        <v>9.647133437770332E-6</v>
      </c>
    </row>
    <row r="905" spans="1:16" x14ac:dyDescent="0.2">
      <c r="A905" s="1">
        <v>37840</v>
      </c>
      <c r="B905">
        <v>967.08</v>
      </c>
      <c r="C905">
        <v>974.89</v>
      </c>
      <c r="D905">
        <v>963.82</v>
      </c>
      <c r="E905">
        <v>974.12</v>
      </c>
      <c r="F905">
        <v>771833333</v>
      </c>
      <c r="K905">
        <f>LN(E906/Table1[[#This Row],[Close]])</f>
        <v>3.5558598933887616E-3</v>
      </c>
      <c r="L905">
        <f>ABS(Table2[[#This Row],[Daily Log Return]])</f>
        <v>3.5558598933887616E-3</v>
      </c>
      <c r="M905">
        <f t="shared" si="14"/>
        <v>590138496992.53003</v>
      </c>
      <c r="N905">
        <f>Table2[[#This Row],[Absolute Value of Return]]/Table2[[#This Row],[Dollar Volume]]</f>
        <v>6.0254667531607782E-15</v>
      </c>
      <c r="O905">
        <f>Table2[[#This Row],[Amihud LIQ]]*1000000</f>
        <v>6.025466753160778E-9</v>
      </c>
      <c r="P905">
        <f>Table2[[#This Row],[Amihud LIQ]]*1000000000</f>
        <v>6.025466753160778E-6</v>
      </c>
    </row>
    <row r="906" spans="1:16" x14ac:dyDescent="0.2">
      <c r="A906" s="1">
        <v>37841</v>
      </c>
      <c r="B906">
        <v>974.12</v>
      </c>
      <c r="C906">
        <v>980.57</v>
      </c>
      <c r="D906">
        <v>973.83</v>
      </c>
      <c r="E906">
        <v>977.59</v>
      </c>
      <c r="F906">
        <v>603666667</v>
      </c>
      <c r="K906">
        <f>LN(E907/Table1[[#This Row],[Close]])</f>
        <v>3.0640720946329266E-3</v>
      </c>
      <c r="L906">
        <f>ABS(Table2[[#This Row],[Daily Log Return]])</f>
        <v>3.0640720946329266E-3</v>
      </c>
      <c r="M906">
        <f t="shared" si="14"/>
        <v>556866165664.51001</v>
      </c>
      <c r="N906">
        <f>Table2[[#This Row],[Absolute Value of Return]]/Table2[[#This Row],[Dollar Volume]]</f>
        <v>5.5023491882947503E-15</v>
      </c>
      <c r="O906">
        <f>Table2[[#This Row],[Amihud LIQ]]*1000000</f>
        <v>5.5023491882947507E-9</v>
      </c>
      <c r="P906">
        <f>Table2[[#This Row],[Amihud LIQ]]*1000000000</f>
        <v>5.5023491882947505E-6</v>
      </c>
    </row>
    <row r="907" spans="1:16" x14ac:dyDescent="0.2">
      <c r="A907" s="1">
        <v>37844</v>
      </c>
      <c r="B907">
        <v>977.59</v>
      </c>
      <c r="C907">
        <v>985.46</v>
      </c>
      <c r="D907">
        <v>974.21</v>
      </c>
      <c r="E907">
        <v>980.59</v>
      </c>
      <c r="F907">
        <v>567888889</v>
      </c>
      <c r="K907">
        <f>LN(E908/Table1[[#This Row],[Close]])</f>
        <v>9.9039846761969433E-3</v>
      </c>
      <c r="L907">
        <f>ABS(Table2[[#This Row],[Daily Log Return]])</f>
        <v>9.9039846761969433E-3</v>
      </c>
      <c r="M907">
        <f t="shared" si="14"/>
        <v>622985169884.59998</v>
      </c>
      <c r="N907">
        <f>Table2[[#This Row],[Absolute Value of Return]]/Table2[[#This Row],[Dollar Volume]]</f>
        <v>1.5897625104031816E-14</v>
      </c>
      <c r="O907">
        <f>Table2[[#This Row],[Amihud LIQ]]*1000000</f>
        <v>1.5897625104031816E-8</v>
      </c>
      <c r="P907">
        <f>Table2[[#This Row],[Amihud LIQ]]*1000000000</f>
        <v>1.5897625104031818E-5</v>
      </c>
    </row>
    <row r="908" spans="1:16" x14ac:dyDescent="0.2">
      <c r="A908" s="1">
        <v>37845</v>
      </c>
      <c r="B908">
        <v>980.59</v>
      </c>
      <c r="C908">
        <v>990.41</v>
      </c>
      <c r="D908">
        <v>979.9</v>
      </c>
      <c r="E908">
        <v>990.35</v>
      </c>
      <c r="F908">
        <v>629055556</v>
      </c>
      <c r="K908">
        <f>LN(E909/Table1[[#This Row],[Close]])</f>
        <v>-6.4020316108853144E-3</v>
      </c>
      <c r="L908">
        <f>ABS(Table2[[#This Row],[Daily Log Return]])</f>
        <v>6.4020316108853144E-3</v>
      </c>
      <c r="M908">
        <f t="shared" si="14"/>
        <v>660830813770.67993</v>
      </c>
      <c r="N908">
        <f>Table2[[#This Row],[Absolute Value of Return]]/Table2[[#This Row],[Dollar Volume]]</f>
        <v>9.6878527415444249E-15</v>
      </c>
      <c r="O908">
        <f>Table2[[#This Row],[Amihud LIQ]]*1000000</f>
        <v>9.6878527415444248E-9</v>
      </c>
      <c r="P908">
        <f>Table2[[#This Row],[Amihud LIQ]]*1000000000</f>
        <v>9.6878527415444241E-6</v>
      </c>
    </row>
    <row r="909" spans="1:16" x14ac:dyDescent="0.2">
      <c r="A909" s="1">
        <v>37846</v>
      </c>
      <c r="B909">
        <v>990.35</v>
      </c>
      <c r="C909">
        <v>992.5</v>
      </c>
      <c r="D909">
        <v>980.85</v>
      </c>
      <c r="E909">
        <v>984.03</v>
      </c>
      <c r="F909">
        <v>671555556</v>
      </c>
      <c r="K909">
        <f>LN(E910/Table1[[#This Row],[Close]])</f>
        <v>6.5635776064105139E-3</v>
      </c>
      <c r="L909">
        <f>ABS(Table2[[#This Row],[Daily Log Return]])</f>
        <v>6.5635776064105139E-3</v>
      </c>
      <c r="M909">
        <f t="shared" si="14"/>
        <v>653076259669.82996</v>
      </c>
      <c r="N909">
        <f>Table2[[#This Row],[Absolute Value of Return]]/Table2[[#This Row],[Dollar Volume]]</f>
        <v>1.0050246826808258E-14</v>
      </c>
      <c r="O909">
        <f>Table2[[#This Row],[Amihud LIQ]]*1000000</f>
        <v>1.0050246826808259E-8</v>
      </c>
      <c r="P909">
        <f>Table2[[#This Row],[Amihud LIQ]]*1000000000</f>
        <v>1.0050246826808258E-5</v>
      </c>
    </row>
    <row r="910" spans="1:16" x14ac:dyDescent="0.2">
      <c r="A910" s="1">
        <v>37847</v>
      </c>
      <c r="B910">
        <v>984.03</v>
      </c>
      <c r="C910">
        <v>991.91</v>
      </c>
      <c r="D910">
        <v>980.36</v>
      </c>
      <c r="E910">
        <v>990.51</v>
      </c>
      <c r="F910">
        <v>659333333</v>
      </c>
      <c r="K910">
        <f>LN(E911/Table1[[#This Row],[Close]])</f>
        <v>1.6151990263159574E-4</v>
      </c>
      <c r="L910">
        <f>ABS(Table2[[#This Row],[Daily Log Return]])</f>
        <v>1.6151990263159574E-4</v>
      </c>
      <c r="M910">
        <f t="shared" si="14"/>
        <v>350240371165.63</v>
      </c>
      <c r="N910">
        <f>Table2[[#This Row],[Absolute Value of Return]]/Table2[[#This Row],[Dollar Volume]]</f>
        <v>4.6116871705578551E-16</v>
      </c>
      <c r="O910">
        <f>Table2[[#This Row],[Amihud LIQ]]*1000000</f>
        <v>4.611687170557855E-10</v>
      </c>
      <c r="P910">
        <f>Table2[[#This Row],[Amihud LIQ]]*1000000000</f>
        <v>4.6116871705578553E-7</v>
      </c>
    </row>
    <row r="911" spans="1:16" x14ac:dyDescent="0.2">
      <c r="A911" s="1">
        <v>37848</v>
      </c>
      <c r="B911">
        <v>990.51</v>
      </c>
      <c r="C911">
        <v>992.39</v>
      </c>
      <c r="D911">
        <v>987.1</v>
      </c>
      <c r="E911">
        <v>990.67</v>
      </c>
      <c r="F911">
        <v>353538889</v>
      </c>
      <c r="K911">
        <f>LN(E912/Table1[[#This Row],[Close]])</f>
        <v>9.1137632748474091E-3</v>
      </c>
      <c r="L911">
        <f>ABS(Table2[[#This Row],[Daily Log Return]])</f>
        <v>9.1137632748474091E-3</v>
      </c>
      <c r="M911">
        <f t="shared" si="14"/>
        <v>626281568444.56006</v>
      </c>
      <c r="N911">
        <f>Table2[[#This Row],[Absolute Value of Return]]/Table2[[#This Row],[Dollar Volume]]</f>
        <v>1.4552181852457281E-14</v>
      </c>
      <c r="O911">
        <f>Table2[[#This Row],[Amihud LIQ]]*1000000</f>
        <v>1.4552181852457282E-8</v>
      </c>
      <c r="P911">
        <f>Table2[[#This Row],[Amihud LIQ]]*1000000000</f>
        <v>1.4552181852457281E-5</v>
      </c>
    </row>
    <row r="912" spans="1:16" x14ac:dyDescent="0.2">
      <c r="A912" s="1">
        <v>37851</v>
      </c>
      <c r="B912">
        <v>990.67</v>
      </c>
      <c r="C912">
        <v>1000.35</v>
      </c>
      <c r="D912">
        <v>990.67</v>
      </c>
      <c r="E912">
        <v>999.74</v>
      </c>
      <c r="F912">
        <v>626444444</v>
      </c>
      <c r="K912">
        <f>LN(E913/Table1[[#This Row],[Close]])</f>
        <v>2.6072768742079733E-3</v>
      </c>
      <c r="L912">
        <f>ABS(Table2[[#This Row],[Daily Log Return]])</f>
        <v>2.6072768742079733E-3</v>
      </c>
      <c r="M912">
        <f t="shared" si="14"/>
        <v>724253561556.59998</v>
      </c>
      <c r="N912">
        <f>Table2[[#This Row],[Absolute Value of Return]]/Table2[[#This Row],[Dollar Volume]]</f>
        <v>3.5999503662837232E-15</v>
      </c>
      <c r="O912">
        <f>Table2[[#This Row],[Amihud LIQ]]*1000000</f>
        <v>3.5999503662837231E-9</v>
      </c>
      <c r="P912">
        <f>Table2[[#This Row],[Amihud LIQ]]*1000000000</f>
        <v>3.599950366283723E-6</v>
      </c>
    </row>
    <row r="913" spans="1:16" x14ac:dyDescent="0.2">
      <c r="A913" s="1">
        <v>37852</v>
      </c>
      <c r="B913">
        <v>999.74</v>
      </c>
      <c r="C913">
        <v>1003.3</v>
      </c>
      <c r="D913">
        <v>995.3</v>
      </c>
      <c r="E913">
        <v>1002.35</v>
      </c>
      <c r="F913">
        <v>722555556</v>
      </c>
      <c r="K913">
        <f>LN(E914/Table1[[#This Row],[Close]])</f>
        <v>-2.0472880593502209E-3</v>
      </c>
      <c r="L913">
        <f>ABS(Table2[[#This Row],[Daily Log Return]])</f>
        <v>2.0472880593502209E-3</v>
      </c>
      <c r="M913">
        <f t="shared" si="14"/>
        <v>672868467000.09998</v>
      </c>
      <c r="N913">
        <f>Table2[[#This Row],[Absolute Value of Return]]/Table2[[#This Row],[Dollar Volume]]</f>
        <v>3.0426274372431196E-15</v>
      </c>
      <c r="O913">
        <f>Table2[[#This Row],[Amihud LIQ]]*1000000</f>
        <v>3.0426274372431196E-9</v>
      </c>
      <c r="P913">
        <f>Table2[[#This Row],[Amihud LIQ]]*1000000000</f>
        <v>3.0426274372431198E-6</v>
      </c>
    </row>
    <row r="914" spans="1:16" x14ac:dyDescent="0.2">
      <c r="A914" s="1">
        <v>37853</v>
      </c>
      <c r="B914">
        <v>1002.35</v>
      </c>
      <c r="C914">
        <v>1003.54</v>
      </c>
      <c r="D914">
        <v>996.62</v>
      </c>
      <c r="E914">
        <v>1000.3</v>
      </c>
      <c r="F914">
        <v>672666667</v>
      </c>
      <c r="K914">
        <f>LN(E915/Table1[[#This Row],[Close]])</f>
        <v>2.9647101677531748E-3</v>
      </c>
      <c r="L914">
        <f>ABS(Table2[[#This Row],[Daily Log Return]])</f>
        <v>2.9647101677531748E-3</v>
      </c>
      <c r="M914">
        <f t="shared" si="14"/>
        <v>784278453665.93994</v>
      </c>
      <c r="N914">
        <f>Table2[[#This Row],[Absolute Value of Return]]/Table2[[#This Row],[Dollar Volume]]</f>
        <v>3.7801754643332081E-15</v>
      </c>
      <c r="O914">
        <f>Table2[[#This Row],[Amihud LIQ]]*1000000</f>
        <v>3.7801754643332081E-9</v>
      </c>
      <c r="P914">
        <f>Table2[[#This Row],[Amihud LIQ]]*1000000000</f>
        <v>3.7801754643332081E-6</v>
      </c>
    </row>
    <row r="915" spans="1:16" x14ac:dyDescent="0.2">
      <c r="A915" s="1">
        <v>37854</v>
      </c>
      <c r="B915">
        <v>1000.3</v>
      </c>
      <c r="C915">
        <v>1009.53</v>
      </c>
      <c r="D915">
        <v>999.33</v>
      </c>
      <c r="E915">
        <v>1003.27</v>
      </c>
      <c r="F915">
        <v>781722222</v>
      </c>
      <c r="K915">
        <f>LN(E916/Table1[[#This Row],[Close]])</f>
        <v>-1.0228858978383982E-2</v>
      </c>
      <c r="L915">
        <f>ABS(Table2[[#This Row],[Daily Log Return]])</f>
        <v>1.0228858978383982E-2</v>
      </c>
      <c r="M915">
        <f t="shared" si="14"/>
        <v>722120130331.02002</v>
      </c>
      <c r="N915">
        <f>Table2[[#This Row],[Absolute Value of Return]]/Table2[[#This Row],[Dollar Volume]]</f>
        <v>1.4165037849997438E-14</v>
      </c>
      <c r="O915">
        <f>Table2[[#This Row],[Amihud LIQ]]*1000000</f>
        <v>1.4165037849997438E-8</v>
      </c>
      <c r="P915">
        <f>Table2[[#This Row],[Amihud LIQ]]*1000000000</f>
        <v>1.4165037849997437E-5</v>
      </c>
    </row>
    <row r="916" spans="1:16" x14ac:dyDescent="0.2">
      <c r="A916" s="1">
        <v>37855</v>
      </c>
      <c r="B916">
        <v>1003.27</v>
      </c>
      <c r="C916">
        <v>1011.01</v>
      </c>
      <c r="D916">
        <v>992.62</v>
      </c>
      <c r="E916">
        <v>993.06</v>
      </c>
      <c r="F916">
        <v>727166667</v>
      </c>
      <c r="K916">
        <f>LN(E917/Table1[[#This Row],[Close]])</f>
        <v>6.5432840559440097E-4</v>
      </c>
      <c r="L916">
        <f>ABS(Table2[[#This Row],[Daily Log Return]])</f>
        <v>6.5432840559440097E-4</v>
      </c>
      <c r="M916">
        <f t="shared" si="14"/>
        <v>536437781335.42999</v>
      </c>
      <c r="N916">
        <f>Table2[[#This Row],[Absolute Value of Return]]/Table2[[#This Row],[Dollar Volume]]</f>
        <v>1.2197656995103687E-15</v>
      </c>
      <c r="O916">
        <f>Table2[[#This Row],[Amihud LIQ]]*1000000</f>
        <v>1.2197656995103687E-9</v>
      </c>
      <c r="P916">
        <f>Table2[[#This Row],[Amihud LIQ]]*1000000000</f>
        <v>1.2197656995103686E-6</v>
      </c>
    </row>
    <row r="917" spans="1:16" x14ac:dyDescent="0.2">
      <c r="A917" s="1">
        <v>37858</v>
      </c>
      <c r="B917">
        <v>993.06</v>
      </c>
      <c r="C917">
        <v>993.71</v>
      </c>
      <c r="D917">
        <v>987.91</v>
      </c>
      <c r="E917">
        <v>993.71</v>
      </c>
      <c r="F917">
        <v>539833333</v>
      </c>
      <c r="K917">
        <f>LN(E918/Table1[[#This Row],[Close]])</f>
        <v>3.0345072621181151E-3</v>
      </c>
      <c r="L917">
        <f>ABS(Table2[[#This Row],[Daily Log Return]])</f>
        <v>3.0345072621181151E-3</v>
      </c>
      <c r="M917">
        <f t="shared" si="14"/>
        <v>652692028001.08997</v>
      </c>
      <c r="N917">
        <f>Table2[[#This Row],[Absolute Value of Return]]/Table2[[#This Row],[Dollar Volume]]</f>
        <v>4.6492175971744019E-15</v>
      </c>
      <c r="O917">
        <f>Table2[[#This Row],[Amihud LIQ]]*1000000</f>
        <v>4.6492175971744022E-9</v>
      </c>
      <c r="P917">
        <f>Table2[[#This Row],[Amihud LIQ]]*1000000000</f>
        <v>4.6492175971744021E-6</v>
      </c>
    </row>
    <row r="918" spans="1:16" x14ac:dyDescent="0.2">
      <c r="A918" s="1">
        <v>37859</v>
      </c>
      <c r="B918">
        <v>993.71</v>
      </c>
      <c r="C918">
        <v>997.93</v>
      </c>
      <c r="D918">
        <v>983.57</v>
      </c>
      <c r="E918">
        <v>996.73</v>
      </c>
      <c r="F918">
        <v>654833333</v>
      </c>
      <c r="K918">
        <f>LN(E919/Table1[[#This Row],[Close]])</f>
        <v>6.0195031921574591E-5</v>
      </c>
      <c r="L918">
        <f>ABS(Table2[[#This Row],[Daily Log Return]])</f>
        <v>6.0195031921574591E-5</v>
      </c>
      <c r="M918">
        <f t="shared" si="14"/>
        <v>582236114333.68994</v>
      </c>
      <c r="N918">
        <f>Table2[[#This Row],[Absolute Value of Return]]/Table2[[#This Row],[Dollar Volume]]</f>
        <v>1.0338594676570636E-16</v>
      </c>
      <c r="O918">
        <f>Table2[[#This Row],[Amihud LIQ]]*1000000</f>
        <v>1.0338594676570636E-10</v>
      </c>
      <c r="P918">
        <f>Table2[[#This Row],[Amihud LIQ]]*1000000000</f>
        <v>1.0338594676570636E-7</v>
      </c>
    </row>
    <row r="919" spans="1:16" x14ac:dyDescent="0.2">
      <c r="A919" s="1">
        <v>37860</v>
      </c>
      <c r="B919">
        <v>996.73</v>
      </c>
      <c r="C919">
        <v>998.05</v>
      </c>
      <c r="D919">
        <v>993.33</v>
      </c>
      <c r="E919">
        <v>996.79</v>
      </c>
      <c r="F919">
        <v>584111111</v>
      </c>
      <c r="K919">
        <f>LN(E920/Table1[[#This Row],[Close]])</f>
        <v>6.0511379212071408E-3</v>
      </c>
      <c r="L919">
        <f>ABS(Table2[[#This Row],[Daily Log Return]])</f>
        <v>6.0511379212071408E-3</v>
      </c>
      <c r="M919">
        <f t="shared" si="14"/>
        <v>649171759665.71997</v>
      </c>
      <c r="N919">
        <f>Table2[[#This Row],[Absolute Value of Return]]/Table2[[#This Row],[Dollar Volume]]</f>
        <v>9.3213203302667885E-15</v>
      </c>
      <c r="O919">
        <f>Table2[[#This Row],[Amihud LIQ]]*1000000</f>
        <v>9.3213203302667892E-9</v>
      </c>
      <c r="P919">
        <f>Table2[[#This Row],[Amihud LIQ]]*1000000000</f>
        <v>9.321320330266789E-6</v>
      </c>
    </row>
    <row r="920" spans="1:16" x14ac:dyDescent="0.2">
      <c r="A920" s="1">
        <v>37861</v>
      </c>
      <c r="B920">
        <v>996.79</v>
      </c>
      <c r="C920">
        <v>1004.12</v>
      </c>
      <c r="D920">
        <v>991.42</v>
      </c>
      <c r="E920">
        <v>1002.84</v>
      </c>
      <c r="F920">
        <v>647333333</v>
      </c>
      <c r="K920">
        <f>LN(E921/Table1[[#This Row],[Close]])</f>
        <v>5.1421154156802663E-3</v>
      </c>
      <c r="L920">
        <f>ABS(Table2[[#This Row],[Daily Log Return]])</f>
        <v>5.1421154156802663E-3</v>
      </c>
      <c r="M920">
        <f t="shared" si="14"/>
        <v>529261251003.56</v>
      </c>
      <c r="N920">
        <f>Table2[[#This Row],[Absolute Value of Return]]/Table2[[#This Row],[Dollar Volume]]</f>
        <v>9.7156468680260111E-15</v>
      </c>
      <c r="O920">
        <f>Table2[[#This Row],[Amihud LIQ]]*1000000</f>
        <v>9.7156468680260108E-9</v>
      </c>
      <c r="P920">
        <f>Table2[[#This Row],[Amihud LIQ]]*1000000000</f>
        <v>9.7156468680260115E-6</v>
      </c>
    </row>
    <row r="921" spans="1:16" x14ac:dyDescent="0.2">
      <c r="A921" s="1">
        <v>37862</v>
      </c>
      <c r="B921">
        <v>1002.84</v>
      </c>
      <c r="C921">
        <v>1008.85</v>
      </c>
      <c r="D921">
        <v>999.52</v>
      </c>
      <c r="E921">
        <v>1008.01</v>
      </c>
      <c r="F921">
        <v>525055556</v>
      </c>
      <c r="K921">
        <f>LN(E922/Table1[[#This Row],[Close]])</f>
        <v>1.3773616762941306E-2</v>
      </c>
      <c r="L921">
        <f>ABS(Table2[[#This Row],[Daily Log Return]])</f>
        <v>1.3773616762941306E-2</v>
      </c>
      <c r="M921">
        <f t="shared" si="14"/>
        <v>834909052323.56006</v>
      </c>
      <c r="N921">
        <f>Table2[[#This Row],[Absolute Value of Return]]/Table2[[#This Row],[Dollar Volume]]</f>
        <v>1.6497146275524497E-14</v>
      </c>
      <c r="O921">
        <f>Table2[[#This Row],[Amihud LIQ]]*1000000</f>
        <v>1.6497146275524497E-8</v>
      </c>
      <c r="P921">
        <f>Table2[[#This Row],[Amihud LIQ]]*1000000000</f>
        <v>1.6497146275524497E-5</v>
      </c>
    </row>
    <row r="922" spans="1:16" x14ac:dyDescent="0.2">
      <c r="A922" s="1">
        <v>37866</v>
      </c>
      <c r="B922">
        <v>1008.01</v>
      </c>
      <c r="C922">
        <v>1022.59</v>
      </c>
      <c r="D922">
        <v>1005.73</v>
      </c>
      <c r="E922">
        <v>1021.99</v>
      </c>
      <c r="F922">
        <v>816944444</v>
      </c>
      <c r="K922">
        <f>LN(E923/Table1[[#This Row],[Close]])</f>
        <v>4.1791630255196997E-3</v>
      </c>
      <c r="L922">
        <f>ABS(Table2[[#This Row],[Daily Log Return]])</f>
        <v>4.1791630255196997E-3</v>
      </c>
      <c r="M922">
        <f t="shared" si="14"/>
        <v>955343340114.03003</v>
      </c>
      <c r="N922">
        <f>Table2[[#This Row],[Absolute Value of Return]]/Table2[[#This Row],[Dollar Volume]]</f>
        <v>4.374514219171585E-15</v>
      </c>
      <c r="O922">
        <f>Table2[[#This Row],[Amihud LIQ]]*1000000</f>
        <v>4.374514219171585E-9</v>
      </c>
      <c r="P922">
        <f>Table2[[#This Row],[Amihud LIQ]]*1000000000</f>
        <v>4.3745142191715854E-6</v>
      </c>
    </row>
    <row r="923" spans="1:16" x14ac:dyDescent="0.2">
      <c r="A923" s="1">
        <v>37867</v>
      </c>
      <c r="B923">
        <v>1021.99</v>
      </c>
      <c r="C923">
        <v>1029.3399999999999</v>
      </c>
      <c r="D923">
        <v>1021.99</v>
      </c>
      <c r="E923">
        <v>1026.27</v>
      </c>
      <c r="F923">
        <v>930888889</v>
      </c>
      <c r="K923">
        <f>LN(E924/Table1[[#This Row],[Close]])</f>
        <v>1.655113704418026E-3</v>
      </c>
      <c r="L923">
        <f>ABS(Table2[[#This Row],[Daily Log Return]])</f>
        <v>1.655113704418026E-3</v>
      </c>
      <c r="M923">
        <f t="shared" si="14"/>
        <v>830314212549.33997</v>
      </c>
      <c r="N923">
        <f>Table2[[#This Row],[Absolute Value of Return]]/Table2[[#This Row],[Dollar Volume]]</f>
        <v>1.9933582725704264E-15</v>
      </c>
      <c r="O923">
        <f>Table2[[#This Row],[Amihud LIQ]]*1000000</f>
        <v>1.9933582725704263E-9</v>
      </c>
      <c r="P923">
        <f>Table2[[#This Row],[Amihud LIQ]]*1000000000</f>
        <v>1.9933582725704264E-6</v>
      </c>
    </row>
    <row r="924" spans="1:16" x14ac:dyDescent="0.2">
      <c r="A924" s="1">
        <v>37868</v>
      </c>
      <c r="B924">
        <v>1026.27</v>
      </c>
      <c r="C924">
        <v>1029.17</v>
      </c>
      <c r="D924">
        <v>1022.19</v>
      </c>
      <c r="E924">
        <v>1027.97</v>
      </c>
      <c r="F924">
        <v>807722222</v>
      </c>
      <c r="K924">
        <f>LN(E925/Table1[[#This Row],[Close]])</f>
        <v>-6.421539027938023E-3</v>
      </c>
      <c r="L924">
        <f>ABS(Table2[[#This Row],[Daily Log Return]])</f>
        <v>6.421539027938023E-3</v>
      </c>
      <c r="M924">
        <f t="shared" si="14"/>
        <v>831411460000</v>
      </c>
      <c r="N924">
        <f>Table2[[#This Row],[Absolute Value of Return]]/Table2[[#This Row],[Dollar Volume]]</f>
        <v>7.7236595078182141E-15</v>
      </c>
      <c r="O924">
        <f>Table2[[#This Row],[Amihud LIQ]]*1000000</f>
        <v>7.7236595078182142E-9</v>
      </c>
      <c r="P924">
        <f>Table2[[#This Row],[Amihud LIQ]]*1000000000</f>
        <v>7.7236595078182135E-6</v>
      </c>
    </row>
    <row r="925" spans="1:16" x14ac:dyDescent="0.2">
      <c r="A925" s="1">
        <v>37869</v>
      </c>
      <c r="B925">
        <v>1027.97</v>
      </c>
      <c r="C925">
        <v>1029.21</v>
      </c>
      <c r="D925">
        <v>1018.19</v>
      </c>
      <c r="E925">
        <v>1021.39</v>
      </c>
      <c r="F925">
        <v>814000000</v>
      </c>
      <c r="K925">
        <f>LN(E926/Table1[[#This Row],[Close]])</f>
        <v>9.9853242923864799E-3</v>
      </c>
      <c r="L925">
        <f>ABS(Table2[[#This Row],[Daily Log Return]])</f>
        <v>9.9853242923864799E-3</v>
      </c>
      <c r="M925">
        <f t="shared" si="14"/>
        <v>744672139656.12012</v>
      </c>
      <c r="N925">
        <f>Table2[[#This Row],[Absolute Value of Return]]/Table2[[#This Row],[Dollar Volume]]</f>
        <v>1.3409020910863635E-14</v>
      </c>
      <c r="O925">
        <f>Table2[[#This Row],[Amihud LIQ]]*1000000</f>
        <v>1.3409020910863635E-8</v>
      </c>
      <c r="P925">
        <f>Table2[[#This Row],[Amihud LIQ]]*1000000000</f>
        <v>1.3409020910863635E-5</v>
      </c>
    </row>
    <row r="926" spans="1:16" x14ac:dyDescent="0.2">
      <c r="A926" s="1">
        <v>37872</v>
      </c>
      <c r="B926">
        <v>1021.39</v>
      </c>
      <c r="C926">
        <v>1032.4100000000001</v>
      </c>
      <c r="D926">
        <v>1021.39</v>
      </c>
      <c r="E926">
        <v>1031.6400000000001</v>
      </c>
      <c r="F926">
        <v>721833333</v>
      </c>
      <c r="K926">
        <f>LN(E927/Table1[[#This Row],[Close]])</f>
        <v>-8.2441179206323989E-3</v>
      </c>
      <c r="L926">
        <f>ABS(Table2[[#This Row],[Daily Log Return]])</f>
        <v>8.2441179206323989E-3</v>
      </c>
      <c r="M926">
        <f t="shared" si="14"/>
        <v>804211620000</v>
      </c>
      <c r="N926">
        <f>Table2[[#This Row],[Absolute Value of Return]]/Table2[[#This Row],[Dollar Volume]]</f>
        <v>1.0251179808409631E-14</v>
      </c>
      <c r="O926">
        <f>Table2[[#This Row],[Amihud LIQ]]*1000000</f>
        <v>1.0251179808409631E-8</v>
      </c>
      <c r="P926">
        <f>Table2[[#This Row],[Amihud LIQ]]*1000000000</f>
        <v>1.0251179808409631E-5</v>
      </c>
    </row>
    <row r="927" spans="1:16" x14ac:dyDescent="0.2">
      <c r="A927" s="1">
        <v>37873</v>
      </c>
      <c r="B927">
        <v>1031.6400000000001</v>
      </c>
      <c r="C927">
        <v>1031.6400000000001</v>
      </c>
      <c r="D927">
        <v>1021.14</v>
      </c>
      <c r="E927">
        <v>1023.17</v>
      </c>
      <c r="F927">
        <v>786000000</v>
      </c>
      <c r="K927">
        <f>LN(E928/Table1[[#This Row],[Close]])</f>
        <v>-1.2044843738837831E-2</v>
      </c>
      <c r="L927">
        <f>ABS(Table2[[#This Row],[Daily Log Return]])</f>
        <v>1.2044843738837831E-2</v>
      </c>
      <c r="M927">
        <f t="shared" si="14"/>
        <v>888542517328.47998</v>
      </c>
      <c r="N927">
        <f>Table2[[#This Row],[Absolute Value of Return]]/Table2[[#This Row],[Dollar Volume]]</f>
        <v>1.3555731441025737E-14</v>
      </c>
      <c r="O927">
        <f>Table2[[#This Row],[Amihud LIQ]]*1000000</f>
        <v>1.3555731441025736E-8</v>
      </c>
      <c r="P927">
        <f>Table2[[#This Row],[Amihud LIQ]]*1000000000</f>
        <v>1.3555731441025737E-5</v>
      </c>
    </row>
    <row r="928" spans="1:16" x14ac:dyDescent="0.2">
      <c r="A928" s="1">
        <v>37874</v>
      </c>
      <c r="B928">
        <v>1023.17</v>
      </c>
      <c r="C928">
        <v>1023.17</v>
      </c>
      <c r="D928">
        <v>1009.74</v>
      </c>
      <c r="E928">
        <v>1010.92</v>
      </c>
      <c r="F928">
        <v>878944444</v>
      </c>
      <c r="K928">
        <f>LN(E929/Table1[[#This Row],[Close]])</f>
        <v>5.4258422299353192E-3</v>
      </c>
      <c r="L928">
        <f>ABS(Table2[[#This Row],[Daily Log Return]])</f>
        <v>5.4258422299353192E-3</v>
      </c>
      <c r="M928">
        <f t="shared" si="14"/>
        <v>754353043672.14001</v>
      </c>
      <c r="N928">
        <f>Table2[[#This Row],[Absolute Value of Return]]/Table2[[#This Row],[Dollar Volume]]</f>
        <v>7.1927094023809907E-15</v>
      </c>
      <c r="O928">
        <f>Table2[[#This Row],[Amihud LIQ]]*1000000</f>
        <v>7.1927094023809909E-9</v>
      </c>
      <c r="P928">
        <f>Table2[[#This Row],[Amihud LIQ]]*1000000000</f>
        <v>7.192709402380991E-6</v>
      </c>
    </row>
    <row r="929" spans="1:16" x14ac:dyDescent="0.2">
      <c r="A929" s="1">
        <v>37875</v>
      </c>
      <c r="B929">
        <v>1010.92</v>
      </c>
      <c r="C929">
        <v>1020.88</v>
      </c>
      <c r="D929">
        <v>1010.92</v>
      </c>
      <c r="E929">
        <v>1016.42</v>
      </c>
      <c r="F929">
        <v>742166667</v>
      </c>
      <c r="K929">
        <f>LN(E930/Table1[[#This Row],[Close]])</f>
        <v>2.1719376612581638E-3</v>
      </c>
      <c r="L929">
        <f>ABS(Table2[[#This Row],[Daily Log Return]])</f>
        <v>2.1719376612581638E-3</v>
      </c>
      <c r="M929">
        <f t="shared" si="14"/>
        <v>699855401008.28003</v>
      </c>
      <c r="N929">
        <f>Table2[[#This Row],[Absolute Value of Return]]/Table2[[#This Row],[Dollar Volume]]</f>
        <v>3.1034091587048673E-15</v>
      </c>
      <c r="O929">
        <f>Table2[[#This Row],[Amihud LIQ]]*1000000</f>
        <v>3.1034091587048673E-9</v>
      </c>
      <c r="P929">
        <f>Table2[[#This Row],[Amihud LIQ]]*1000000000</f>
        <v>3.1034091587048671E-6</v>
      </c>
    </row>
    <row r="930" spans="1:16" x14ac:dyDescent="0.2">
      <c r="A930" s="1">
        <v>37876</v>
      </c>
      <c r="B930">
        <v>1016.42</v>
      </c>
      <c r="C930">
        <v>1019.65</v>
      </c>
      <c r="D930">
        <v>1007.71</v>
      </c>
      <c r="E930">
        <v>1018.63</v>
      </c>
      <c r="F930">
        <v>687055556</v>
      </c>
      <c r="K930">
        <f>LN(E931/Table1[[#This Row],[Close]])</f>
        <v>-3.7571843710466567E-3</v>
      </c>
      <c r="L930">
        <f>ABS(Table2[[#This Row],[Daily Log Return]])</f>
        <v>3.7571843710466567E-3</v>
      </c>
      <c r="M930">
        <f t="shared" si="14"/>
        <v>649083751553.90991</v>
      </c>
      <c r="N930">
        <f>Table2[[#This Row],[Absolute Value of Return]]/Table2[[#This Row],[Dollar Volume]]</f>
        <v>5.7884431123902541E-15</v>
      </c>
      <c r="O930">
        <f>Table2[[#This Row],[Amihud LIQ]]*1000000</f>
        <v>5.7884431123902541E-9</v>
      </c>
      <c r="P930">
        <f>Table2[[#This Row],[Amihud LIQ]]*1000000000</f>
        <v>5.7884431123902544E-6</v>
      </c>
    </row>
    <row r="931" spans="1:16" x14ac:dyDescent="0.2">
      <c r="A931" s="1">
        <v>37879</v>
      </c>
      <c r="B931">
        <v>1018.63</v>
      </c>
      <c r="C931">
        <v>1019.79</v>
      </c>
      <c r="D931">
        <v>1013.59</v>
      </c>
      <c r="E931">
        <v>1014.81</v>
      </c>
      <c r="F931">
        <v>639611111</v>
      </c>
      <c r="K931">
        <f>LN(E932/Table1[[#This Row],[Close]])</f>
        <v>1.4196987189756165E-2</v>
      </c>
      <c r="L931">
        <f>ABS(Table2[[#This Row],[Daily Log Return]])</f>
        <v>1.4196987189756165E-2</v>
      </c>
      <c r="M931">
        <f t="shared" si="14"/>
        <v>802412124901.91992</v>
      </c>
      <c r="N931">
        <f>Table2[[#This Row],[Absolute Value of Return]]/Table2[[#This Row],[Dollar Volume]]</f>
        <v>1.7692887170033086E-14</v>
      </c>
      <c r="O931">
        <f>Table2[[#This Row],[Amihud LIQ]]*1000000</f>
        <v>1.7692887170033085E-8</v>
      </c>
      <c r="P931">
        <f>Table2[[#This Row],[Amihud LIQ]]*1000000000</f>
        <v>1.7692887170033085E-5</v>
      </c>
    </row>
    <row r="932" spans="1:16" x14ac:dyDescent="0.2">
      <c r="A932" s="1">
        <v>37880</v>
      </c>
      <c r="B932">
        <v>1014.81</v>
      </c>
      <c r="C932">
        <v>1029.6600000000001</v>
      </c>
      <c r="D932">
        <v>1014.81</v>
      </c>
      <c r="E932">
        <v>1029.32</v>
      </c>
      <c r="F932">
        <v>779555556</v>
      </c>
      <c r="K932">
        <f>LN(E933/Table1[[#This Row],[Close]])</f>
        <v>-3.2598834876430942E-3</v>
      </c>
      <c r="L932">
        <f>ABS(Table2[[#This Row],[Daily Log Return]])</f>
        <v>3.2598834876430942E-3</v>
      </c>
      <c r="M932">
        <f t="shared" si="14"/>
        <v>762757396500</v>
      </c>
      <c r="N932">
        <f>Table2[[#This Row],[Absolute Value of Return]]/Table2[[#This Row],[Dollar Volume]]</f>
        <v>4.2738143249759941E-15</v>
      </c>
      <c r="O932">
        <f>Table2[[#This Row],[Amihud LIQ]]*1000000</f>
        <v>4.2738143249759943E-9</v>
      </c>
      <c r="P932">
        <f>Table2[[#This Row],[Amihud LIQ]]*1000000000</f>
        <v>4.2738143249759941E-6</v>
      </c>
    </row>
    <row r="933" spans="1:16" x14ac:dyDescent="0.2">
      <c r="A933" s="1">
        <v>37881</v>
      </c>
      <c r="B933">
        <v>1029.32</v>
      </c>
      <c r="C933">
        <v>1031.3399999999999</v>
      </c>
      <c r="D933">
        <v>1024.53</v>
      </c>
      <c r="E933">
        <v>1025.97</v>
      </c>
      <c r="F933">
        <v>743450000</v>
      </c>
      <c r="K933">
        <f>LN(E934/Table1[[#This Row],[Close]])</f>
        <v>1.3178278876610026E-2</v>
      </c>
      <c r="L933">
        <f>ABS(Table2[[#This Row],[Daily Log Return]])</f>
        <v>1.3178278876610026E-2</v>
      </c>
      <c r="M933">
        <f t="shared" si="14"/>
        <v>865623613679.85999</v>
      </c>
      <c r="N933">
        <f>Table2[[#This Row],[Absolute Value of Return]]/Table2[[#This Row],[Dollar Volume]]</f>
        <v>1.5224028860058162E-14</v>
      </c>
      <c r="O933">
        <f>Table2[[#This Row],[Amihud LIQ]]*1000000</f>
        <v>1.5224028860058164E-8</v>
      </c>
      <c r="P933">
        <f>Table2[[#This Row],[Amihud LIQ]]*1000000000</f>
        <v>1.5224028860058163E-5</v>
      </c>
    </row>
    <row r="934" spans="1:16" x14ac:dyDescent="0.2">
      <c r="A934" s="1">
        <v>37882</v>
      </c>
      <c r="B934">
        <v>1025.97</v>
      </c>
      <c r="C934">
        <v>1040.1600000000001</v>
      </c>
      <c r="D934">
        <v>1025.75</v>
      </c>
      <c r="E934">
        <v>1039.58</v>
      </c>
      <c r="F934">
        <v>832666667</v>
      </c>
      <c r="K934">
        <f>LN(E935/Table1[[#This Row],[Close]])</f>
        <v>-3.1601082235811935E-3</v>
      </c>
      <c r="L934">
        <f>ABS(Table2[[#This Row],[Daily Log Return]])</f>
        <v>3.1601082235811935E-3</v>
      </c>
      <c r="M934">
        <f t="shared" si="14"/>
        <v>874291767012.09998</v>
      </c>
      <c r="N934">
        <f>Table2[[#This Row],[Absolute Value of Return]]/Table2[[#This Row],[Dollar Volume]]</f>
        <v>3.6144778468873062E-15</v>
      </c>
      <c r="O934">
        <f>Table2[[#This Row],[Amihud LIQ]]*1000000</f>
        <v>3.6144778468873064E-9</v>
      </c>
      <c r="P934">
        <f>Table2[[#This Row],[Amihud LIQ]]*1000000000</f>
        <v>3.6144778468873062E-6</v>
      </c>
    </row>
    <row r="935" spans="1:16" x14ac:dyDescent="0.2">
      <c r="A935" s="1">
        <v>37883</v>
      </c>
      <c r="B935">
        <v>1039.58</v>
      </c>
      <c r="C935">
        <v>1040.29</v>
      </c>
      <c r="D935">
        <v>1031.8900000000001</v>
      </c>
      <c r="E935">
        <v>1036.3</v>
      </c>
      <c r="F935">
        <v>843666667</v>
      </c>
      <c r="K935">
        <f>LN(E936/Table1[[#This Row],[Close]])</f>
        <v>-1.3093158799283104E-2</v>
      </c>
      <c r="L935">
        <f>ABS(Table2[[#This Row],[Daily Log Return]])</f>
        <v>1.3093158799283104E-2</v>
      </c>
      <c r="M935">
        <f t="shared" si="14"/>
        <v>726656786212.08008</v>
      </c>
      <c r="N935">
        <f>Table2[[#This Row],[Absolute Value of Return]]/Table2[[#This Row],[Dollar Volume]]</f>
        <v>1.8018353434136607E-14</v>
      </c>
      <c r="O935">
        <f>Table2[[#This Row],[Amihud LIQ]]*1000000</f>
        <v>1.8018353434136605E-8</v>
      </c>
      <c r="P935">
        <f>Table2[[#This Row],[Amihud LIQ]]*1000000000</f>
        <v>1.8018353434136608E-5</v>
      </c>
    </row>
    <row r="936" spans="1:16" x14ac:dyDescent="0.2">
      <c r="A936" s="1">
        <v>37886</v>
      </c>
      <c r="B936">
        <v>1036.3</v>
      </c>
      <c r="C936">
        <v>1036.3</v>
      </c>
      <c r="D936">
        <v>1018.3</v>
      </c>
      <c r="E936">
        <v>1022.82</v>
      </c>
      <c r="F936">
        <v>710444444</v>
      </c>
      <c r="K936">
        <f>LN(E937/Table1[[#This Row],[Close]])</f>
        <v>6.0530925371266447E-3</v>
      </c>
      <c r="L936">
        <f>ABS(Table2[[#This Row],[Daily Log Return]])</f>
        <v>6.0530925371266447E-3</v>
      </c>
      <c r="M936">
        <f t="shared" si="14"/>
        <v>744160195343.01001</v>
      </c>
      <c r="N936">
        <f>Table2[[#This Row],[Absolute Value of Return]]/Table2[[#This Row],[Dollar Volume]]</f>
        <v>8.1341256560175977E-15</v>
      </c>
      <c r="O936">
        <f>Table2[[#This Row],[Amihud LIQ]]*1000000</f>
        <v>8.1341256560175981E-9</v>
      </c>
      <c r="P936">
        <f>Table2[[#This Row],[Amihud LIQ]]*1000000000</f>
        <v>8.1341256560175976E-6</v>
      </c>
    </row>
    <row r="937" spans="1:16" x14ac:dyDescent="0.2">
      <c r="A937" s="1">
        <v>37887</v>
      </c>
      <c r="B937">
        <v>1022.82</v>
      </c>
      <c r="C937">
        <v>1030.1199999999999</v>
      </c>
      <c r="D937">
        <v>1021.54</v>
      </c>
      <c r="E937">
        <v>1029.03</v>
      </c>
      <c r="F937">
        <v>723166667</v>
      </c>
      <c r="K937">
        <f>LN(E938/Table1[[#This Row],[Close]])</f>
        <v>-1.9280329968891272E-2</v>
      </c>
      <c r="L937">
        <f>ABS(Table2[[#This Row],[Daily Log Return]])</f>
        <v>1.9280329968891272E-2</v>
      </c>
      <c r="M937">
        <f t="shared" si="14"/>
        <v>872552932884.71997</v>
      </c>
      <c r="N937">
        <f>Table2[[#This Row],[Absolute Value of Return]]/Table2[[#This Row],[Dollar Volume]]</f>
        <v>2.2096458841928565E-14</v>
      </c>
      <c r="O937">
        <f>Table2[[#This Row],[Amihud LIQ]]*1000000</f>
        <v>2.2096458841928566E-8</v>
      </c>
      <c r="P937">
        <f>Table2[[#This Row],[Amihud LIQ]]*1000000000</f>
        <v>2.2096458841928563E-5</v>
      </c>
    </row>
    <row r="938" spans="1:16" x14ac:dyDescent="0.2">
      <c r="A938" s="1">
        <v>37888</v>
      </c>
      <c r="B938">
        <v>1029.03</v>
      </c>
      <c r="C938">
        <v>1029.83</v>
      </c>
      <c r="D938">
        <v>1008.93</v>
      </c>
      <c r="E938">
        <v>1009.38</v>
      </c>
      <c r="F938">
        <v>864444444</v>
      </c>
      <c r="K938">
        <f>LN(E939/Table1[[#This Row],[Close]])</f>
        <v>-6.0716158002359225E-3</v>
      </c>
      <c r="L938">
        <f>ABS(Table2[[#This Row],[Daily Log Return]])</f>
        <v>6.0716158002359225E-3</v>
      </c>
      <c r="M938">
        <f t="shared" si="14"/>
        <v>852779500000</v>
      </c>
      <c r="N938">
        <f>Table2[[#This Row],[Absolute Value of Return]]/Table2[[#This Row],[Dollar Volume]]</f>
        <v>7.119795680168112E-15</v>
      </c>
      <c r="O938">
        <f>Table2[[#This Row],[Amihud LIQ]]*1000000</f>
        <v>7.119795680168112E-9</v>
      </c>
      <c r="P938">
        <f>Table2[[#This Row],[Amihud LIQ]]*1000000000</f>
        <v>7.1197956801681119E-6</v>
      </c>
    </row>
    <row r="939" spans="1:16" x14ac:dyDescent="0.2">
      <c r="A939" s="1">
        <v>37889</v>
      </c>
      <c r="B939">
        <v>1009.38</v>
      </c>
      <c r="C939">
        <v>1015.97</v>
      </c>
      <c r="D939">
        <v>1003.26</v>
      </c>
      <c r="E939">
        <v>1003.27</v>
      </c>
      <c r="F939">
        <v>850000000</v>
      </c>
      <c r="K939">
        <f>LN(E940/Table1[[#This Row],[Close]])</f>
        <v>-6.419636870052205E-3</v>
      </c>
      <c r="L939">
        <f>ABS(Table2[[#This Row],[Daily Log Return]])</f>
        <v>6.419636870052205E-3</v>
      </c>
      <c r="M939">
        <f t="shared" si="14"/>
        <v>815478680998.59998</v>
      </c>
      <c r="N939">
        <f>Table2[[#This Row],[Absolute Value of Return]]/Table2[[#This Row],[Dollar Volume]]</f>
        <v>7.8722313895330711E-15</v>
      </c>
      <c r="O939">
        <f>Table2[[#This Row],[Amihud LIQ]]*1000000</f>
        <v>7.8722313895330719E-9</v>
      </c>
      <c r="P939">
        <f>Table2[[#This Row],[Amihud LIQ]]*1000000000</f>
        <v>7.8722313895330717E-6</v>
      </c>
    </row>
    <row r="940" spans="1:16" x14ac:dyDescent="0.2">
      <c r="A940" s="1">
        <v>37890</v>
      </c>
      <c r="B940">
        <v>1003.27</v>
      </c>
      <c r="C940">
        <v>1003.45</v>
      </c>
      <c r="D940">
        <v>996.08</v>
      </c>
      <c r="E940">
        <v>996.85</v>
      </c>
      <c r="F940">
        <v>818055556</v>
      </c>
      <c r="K940">
        <f>LN(E941/Table1[[#This Row],[Close]])</f>
        <v>9.7134179905474446E-3</v>
      </c>
      <c r="L940">
        <f>ABS(Table2[[#This Row],[Daily Log Return]])</f>
        <v>9.7134179905474446E-3</v>
      </c>
      <c r="M940">
        <f t="shared" si="14"/>
        <v>764161983668.85999</v>
      </c>
      <c r="N940">
        <f>Table2[[#This Row],[Absolute Value of Return]]/Table2[[#This Row],[Dollar Volume]]</f>
        <v>1.2711202857687085E-14</v>
      </c>
      <c r="O940">
        <f>Table2[[#This Row],[Amihud LIQ]]*1000000</f>
        <v>1.2711202857687085E-8</v>
      </c>
      <c r="P940">
        <f>Table2[[#This Row],[Amihud LIQ]]*1000000000</f>
        <v>1.2711202857687085E-5</v>
      </c>
    </row>
    <row r="941" spans="1:16" x14ac:dyDescent="0.2">
      <c r="A941" s="1">
        <v>37893</v>
      </c>
      <c r="B941">
        <v>996.85</v>
      </c>
      <c r="C941">
        <v>1006.89</v>
      </c>
      <c r="D941">
        <v>995.31</v>
      </c>
      <c r="E941">
        <v>1006.58</v>
      </c>
      <c r="F941">
        <v>759166667</v>
      </c>
      <c r="K941">
        <f>LN(E942/Table1[[#This Row],[Close]])</f>
        <v>-1.0596588630343604E-2</v>
      </c>
      <c r="L941">
        <f>ABS(Table2[[#This Row],[Daily Log Return]])</f>
        <v>1.0596588630343604E-2</v>
      </c>
      <c r="M941">
        <f t="shared" si="14"/>
        <v>880050158222.67004</v>
      </c>
      <c r="N941">
        <f>Table2[[#This Row],[Absolute Value of Return]]/Table2[[#This Row],[Dollar Volume]]</f>
        <v>1.2040891682519826E-14</v>
      </c>
      <c r="O941">
        <f>Table2[[#This Row],[Amihud LIQ]]*1000000</f>
        <v>1.2040891682519826E-8</v>
      </c>
      <c r="P941">
        <f>Table2[[#This Row],[Amihud LIQ]]*1000000000</f>
        <v>1.2040891682519825E-5</v>
      </c>
    </row>
    <row r="942" spans="1:16" x14ac:dyDescent="0.2">
      <c r="A942" s="1">
        <v>37894</v>
      </c>
      <c r="B942">
        <v>1006.58</v>
      </c>
      <c r="C942">
        <v>1006.58</v>
      </c>
      <c r="D942">
        <v>990.36</v>
      </c>
      <c r="E942">
        <v>995.97</v>
      </c>
      <c r="F942">
        <v>883611111</v>
      </c>
      <c r="K942">
        <f>LN(E943/Table1[[#This Row],[Close]])</f>
        <v>2.209414713266834E-2</v>
      </c>
      <c r="L942">
        <f>ABS(Table2[[#This Row],[Daily Log Return]])</f>
        <v>2.209414713266834E-2</v>
      </c>
      <c r="M942">
        <f t="shared" si="14"/>
        <v>886021103672.73999</v>
      </c>
      <c r="N942">
        <f>Table2[[#This Row],[Absolute Value of Return]]/Table2[[#This Row],[Dollar Volume]]</f>
        <v>2.4936366685944102E-14</v>
      </c>
      <c r="O942">
        <f>Table2[[#This Row],[Amihud LIQ]]*1000000</f>
        <v>2.4936366685944102E-8</v>
      </c>
      <c r="P942">
        <f>Table2[[#This Row],[Amihud LIQ]]*1000000000</f>
        <v>2.49363666859441E-5</v>
      </c>
    </row>
    <row r="943" spans="1:16" x14ac:dyDescent="0.2">
      <c r="A943" s="1">
        <v>37895</v>
      </c>
      <c r="B943">
        <v>995.97</v>
      </c>
      <c r="C943">
        <v>1018.22</v>
      </c>
      <c r="D943">
        <v>995.97</v>
      </c>
      <c r="E943">
        <v>1018.22</v>
      </c>
      <c r="F943">
        <v>870166667</v>
      </c>
      <c r="K943">
        <f>LN(E944/Table1[[#This Row],[Close]])</f>
        <v>1.9818889369363352E-3</v>
      </c>
      <c r="L943">
        <f>ABS(Table2[[#This Row],[Daily Log Return]])</f>
        <v>1.9818889369363352E-3</v>
      </c>
      <c r="M943">
        <f t="shared" si="14"/>
        <v>719439240340.07996</v>
      </c>
      <c r="N943">
        <f>Table2[[#This Row],[Absolute Value of Return]]/Table2[[#This Row],[Dollar Volume]]</f>
        <v>2.7547690281662887E-15</v>
      </c>
      <c r="O943">
        <f>Table2[[#This Row],[Amihud LIQ]]*1000000</f>
        <v>2.7547690281662887E-9</v>
      </c>
      <c r="P943">
        <f>Table2[[#This Row],[Amihud LIQ]]*1000000000</f>
        <v>2.7547690281662888E-6</v>
      </c>
    </row>
    <row r="944" spans="1:16" x14ac:dyDescent="0.2">
      <c r="A944" s="1">
        <v>37896</v>
      </c>
      <c r="B944">
        <v>1018.22</v>
      </c>
      <c r="C944">
        <v>1021.87</v>
      </c>
      <c r="D944">
        <v>1013.38</v>
      </c>
      <c r="E944">
        <v>1020.24</v>
      </c>
      <c r="F944">
        <v>705166667</v>
      </c>
      <c r="K944">
        <f>LN(E945/Table1[[#This Row],[Close]])</f>
        <v>9.3752668318422185E-3</v>
      </c>
      <c r="L944">
        <f>ABS(Table2[[#This Row],[Daily Log Return]])</f>
        <v>9.3752668318422185E-3</v>
      </c>
      <c r="M944">
        <f t="shared" si="14"/>
        <v>898544124999.99988</v>
      </c>
      <c r="N944">
        <f>Table2[[#This Row],[Absolute Value of Return]]/Table2[[#This Row],[Dollar Volume]]</f>
        <v>1.0433841333993719E-14</v>
      </c>
      <c r="O944">
        <f>Table2[[#This Row],[Amihud LIQ]]*1000000</f>
        <v>1.0433841333993719E-8</v>
      </c>
      <c r="P944">
        <f>Table2[[#This Row],[Amihud LIQ]]*1000000000</f>
        <v>1.0433841333993719E-5</v>
      </c>
    </row>
    <row r="945" spans="1:16" x14ac:dyDescent="0.2">
      <c r="A945" s="1">
        <v>37897</v>
      </c>
      <c r="B945">
        <v>1020.24</v>
      </c>
      <c r="C945">
        <v>1039.31</v>
      </c>
      <c r="D945">
        <v>1020.24</v>
      </c>
      <c r="E945">
        <v>1029.8499999999999</v>
      </c>
      <c r="F945">
        <v>872500000</v>
      </c>
      <c r="K945">
        <f>LN(E946/Table1[[#This Row],[Close]])</f>
        <v>4.3600495385716278E-3</v>
      </c>
      <c r="L945">
        <f>ABS(Table2[[#This Row],[Daily Log Return]])</f>
        <v>4.3600495385716278E-3</v>
      </c>
      <c r="M945">
        <f t="shared" si="14"/>
        <v>589464572337.1499</v>
      </c>
      <c r="N945">
        <f>Table2[[#This Row],[Absolute Value of Return]]/Table2[[#This Row],[Dollar Volume]]</f>
        <v>7.3966269444906619E-15</v>
      </c>
      <c r="O945">
        <f>Table2[[#This Row],[Amihud LIQ]]*1000000</f>
        <v>7.3966269444906622E-9</v>
      </c>
      <c r="P945">
        <f>Table2[[#This Row],[Amihud LIQ]]*1000000000</f>
        <v>7.3966269444906616E-6</v>
      </c>
    </row>
    <row r="946" spans="1:16" x14ac:dyDescent="0.2">
      <c r="A946" s="1">
        <v>37900</v>
      </c>
      <c r="B946">
        <v>1029.8499999999999</v>
      </c>
      <c r="C946">
        <v>1036.48</v>
      </c>
      <c r="D946">
        <v>1029.1500000000001</v>
      </c>
      <c r="E946">
        <v>1034.3499999999999</v>
      </c>
      <c r="F946">
        <v>569888889</v>
      </c>
      <c r="K946">
        <f>LN(E947/Table1[[#This Row],[Close]])</f>
        <v>4.7260890436886058E-3</v>
      </c>
      <c r="L946">
        <f>ABS(Table2[[#This Row],[Daily Log Return]])</f>
        <v>4.7260890436886058E-3</v>
      </c>
      <c r="M946">
        <f t="shared" si="14"/>
        <v>738733541320.25</v>
      </c>
      <c r="N946">
        <f>Table2[[#This Row],[Absolute Value of Return]]/Table2[[#This Row],[Dollar Volume]]</f>
        <v>6.3975557888467238E-15</v>
      </c>
      <c r="O946">
        <f>Table2[[#This Row],[Amihud LIQ]]*1000000</f>
        <v>6.3975557888467237E-9</v>
      </c>
      <c r="P946">
        <f>Table2[[#This Row],[Amihud LIQ]]*1000000000</f>
        <v>6.3975557888467234E-6</v>
      </c>
    </row>
    <row r="947" spans="1:16" x14ac:dyDescent="0.2">
      <c r="A947" s="1">
        <v>37901</v>
      </c>
      <c r="B947">
        <v>1034.3499999999999</v>
      </c>
      <c r="C947">
        <v>1039.25</v>
      </c>
      <c r="D947">
        <v>1026.27</v>
      </c>
      <c r="E947">
        <v>1039.25</v>
      </c>
      <c r="F947">
        <v>710833333</v>
      </c>
      <c r="K947">
        <f>LN(E948/Table1[[#This Row],[Close]])</f>
        <v>-5.2773116597066745E-3</v>
      </c>
      <c r="L947">
        <f>ABS(Table2[[#This Row],[Daily Log Return]])</f>
        <v>5.2773116597066745E-3</v>
      </c>
      <c r="M947">
        <f t="shared" si="14"/>
        <v>725081805670.41992</v>
      </c>
      <c r="N947">
        <f>Table2[[#This Row],[Absolute Value of Return]]/Table2[[#This Row],[Dollar Volume]]</f>
        <v>7.2782293231412757E-15</v>
      </c>
      <c r="O947">
        <f>Table2[[#This Row],[Amihud LIQ]]*1000000</f>
        <v>7.2782293231412761E-9</v>
      </c>
      <c r="P947">
        <f>Table2[[#This Row],[Amihud LIQ]]*1000000000</f>
        <v>7.2782293231412756E-6</v>
      </c>
    </row>
    <row r="948" spans="1:16" x14ac:dyDescent="0.2">
      <c r="A948" s="1">
        <v>37902</v>
      </c>
      <c r="B948">
        <v>1039.25</v>
      </c>
      <c r="C948">
        <v>1040.06</v>
      </c>
      <c r="D948">
        <v>1030.96</v>
      </c>
      <c r="E948">
        <v>1033.78</v>
      </c>
      <c r="F948">
        <v>701388889</v>
      </c>
      <c r="K948">
        <f>LN(E949/Table1[[#This Row],[Close]])</f>
        <v>4.7768256003082052E-3</v>
      </c>
      <c r="L948">
        <f>ABS(Table2[[#This Row],[Daily Log Return]])</f>
        <v>4.7768256003082052E-3</v>
      </c>
      <c r="M948">
        <f t="shared" si="14"/>
        <v>911023917683.88</v>
      </c>
      <c r="N948">
        <f>Table2[[#This Row],[Absolute Value of Return]]/Table2[[#This Row],[Dollar Volume]]</f>
        <v>5.2433591562035543E-15</v>
      </c>
      <c r="O948">
        <f>Table2[[#This Row],[Amihud LIQ]]*1000000</f>
        <v>5.243359156203554E-9</v>
      </c>
      <c r="P948">
        <f>Table2[[#This Row],[Amihud LIQ]]*1000000000</f>
        <v>5.243359156203554E-6</v>
      </c>
    </row>
    <row r="949" spans="1:16" x14ac:dyDescent="0.2">
      <c r="A949" s="1">
        <v>37903</v>
      </c>
      <c r="B949">
        <v>1033.78</v>
      </c>
      <c r="C949">
        <v>1048.28</v>
      </c>
      <c r="D949">
        <v>1033.78</v>
      </c>
      <c r="E949">
        <v>1038.73</v>
      </c>
      <c r="F949">
        <v>877055556</v>
      </c>
      <c r="K949">
        <f>LN(E950/Table1[[#This Row],[Close]])</f>
        <v>-6.4522654986246865E-4</v>
      </c>
      <c r="L949">
        <f>ABS(Table2[[#This Row],[Daily Log Return]])</f>
        <v>6.4522654986246865E-4</v>
      </c>
      <c r="M949">
        <f t="shared" si="14"/>
        <v>639041269884.65991</v>
      </c>
      <c r="N949">
        <f>Table2[[#This Row],[Absolute Value of Return]]/Table2[[#This Row],[Dollar Volume]]</f>
        <v>1.0096789992591952E-15</v>
      </c>
      <c r="O949">
        <f>Table2[[#This Row],[Amihud LIQ]]*1000000</f>
        <v>1.0096789992591951E-9</v>
      </c>
      <c r="P949">
        <f>Table2[[#This Row],[Amihud LIQ]]*1000000000</f>
        <v>1.0096789992591953E-6</v>
      </c>
    </row>
    <row r="950" spans="1:16" x14ac:dyDescent="0.2">
      <c r="A950" s="1">
        <v>37904</v>
      </c>
      <c r="B950">
        <v>1038.73</v>
      </c>
      <c r="C950">
        <v>1040.8399999999999</v>
      </c>
      <c r="D950">
        <v>1035.74</v>
      </c>
      <c r="E950">
        <v>1038.06</v>
      </c>
      <c r="F950">
        <v>615611111</v>
      </c>
      <c r="K950">
        <f>LN(E951/Table1[[#This Row],[Close]])</f>
        <v>6.9981710291516083E-3</v>
      </c>
      <c r="L950">
        <f>ABS(Table2[[#This Row],[Daily Log Return]])</f>
        <v>6.9981710291516083E-3</v>
      </c>
      <c r="M950">
        <f t="shared" si="14"/>
        <v>604270375464.59998</v>
      </c>
      <c r="N950">
        <f>Table2[[#This Row],[Absolute Value of Return]]/Table2[[#This Row],[Dollar Volume]]</f>
        <v>1.1581191654101837E-14</v>
      </c>
      <c r="O950">
        <f>Table2[[#This Row],[Amihud LIQ]]*1000000</f>
        <v>1.1581191654101837E-8</v>
      </c>
      <c r="P950">
        <f>Table2[[#This Row],[Amihud LIQ]]*1000000000</f>
        <v>1.1581191654101836E-5</v>
      </c>
    </row>
    <row r="951" spans="1:16" x14ac:dyDescent="0.2">
      <c r="A951" s="1">
        <v>37907</v>
      </c>
      <c r="B951">
        <v>1038.06</v>
      </c>
      <c r="C951">
        <v>1048.9000000000001</v>
      </c>
      <c r="D951">
        <v>1038.06</v>
      </c>
      <c r="E951">
        <v>1045.3499999999999</v>
      </c>
      <c r="F951">
        <v>578055556</v>
      </c>
      <c r="K951">
        <f>LN(E952/Table1[[#This Row],[Close]])</f>
        <v>3.9430458328054011E-3</v>
      </c>
      <c r="L951">
        <f>ABS(Table2[[#This Row],[Daily Log Return]])</f>
        <v>3.9430458328054011E-3</v>
      </c>
      <c r="M951">
        <f t="shared" si="14"/>
        <v>741574228772.28003</v>
      </c>
      <c r="N951">
        <f>Table2[[#This Row],[Absolute Value of Return]]/Table2[[#This Row],[Dollar Volume]]</f>
        <v>5.3171289937264226E-15</v>
      </c>
      <c r="O951">
        <f>Table2[[#This Row],[Amihud LIQ]]*1000000</f>
        <v>5.3171289937264227E-9</v>
      </c>
      <c r="P951">
        <f>Table2[[#This Row],[Amihud LIQ]]*1000000000</f>
        <v>5.317128993726423E-6</v>
      </c>
    </row>
    <row r="952" spans="1:16" x14ac:dyDescent="0.2">
      <c r="A952" s="1">
        <v>37908</v>
      </c>
      <c r="B952">
        <v>1045.3499999999999</v>
      </c>
      <c r="C952">
        <v>1049.49</v>
      </c>
      <c r="D952">
        <v>1040.8399999999999</v>
      </c>
      <c r="E952">
        <v>1049.48</v>
      </c>
      <c r="F952">
        <v>706611111</v>
      </c>
      <c r="K952">
        <f>LN(E953/Table1[[#This Row],[Close]])</f>
        <v>-2.5951241523155281E-3</v>
      </c>
      <c r="L952">
        <f>ABS(Table2[[#This Row],[Daily Log Return]])</f>
        <v>2.5951241523155281E-3</v>
      </c>
      <c r="M952">
        <f t="shared" si="14"/>
        <v>884570353798.55994</v>
      </c>
      <c r="N952">
        <f>Table2[[#This Row],[Absolute Value of Return]]/Table2[[#This Row],[Dollar Volume]]</f>
        <v>2.9337679486673216E-15</v>
      </c>
      <c r="O952">
        <f>Table2[[#This Row],[Amihud LIQ]]*1000000</f>
        <v>2.9337679486673215E-9</v>
      </c>
      <c r="P952">
        <f>Table2[[#This Row],[Amihud LIQ]]*1000000000</f>
        <v>2.9337679486673217E-6</v>
      </c>
    </row>
    <row r="953" spans="1:16" x14ac:dyDescent="0.2">
      <c r="A953" s="1">
        <v>37909</v>
      </c>
      <c r="B953">
        <v>1049.48</v>
      </c>
      <c r="C953">
        <v>1053.79</v>
      </c>
      <c r="D953">
        <v>1043.1500000000001</v>
      </c>
      <c r="E953">
        <v>1046.76</v>
      </c>
      <c r="F953">
        <v>845055556</v>
      </c>
      <c r="K953">
        <f>LN(E954/Table1[[#This Row],[Close]])</f>
        <v>3.1571493629847687E-3</v>
      </c>
      <c r="L953">
        <f>ABS(Table2[[#This Row],[Daily Log Return]])</f>
        <v>3.1571493629847687E-3</v>
      </c>
      <c r="M953">
        <f t="shared" si="14"/>
        <v>827046799327.7699</v>
      </c>
      <c r="N953">
        <f>Table2[[#This Row],[Absolute Value of Return]]/Table2[[#This Row],[Dollar Volume]]</f>
        <v>3.8173769193604573E-15</v>
      </c>
      <c r="O953">
        <f>Table2[[#This Row],[Amihud LIQ]]*1000000</f>
        <v>3.8173769193604573E-9</v>
      </c>
      <c r="P953">
        <f>Table2[[#This Row],[Amihud LIQ]]*1000000000</f>
        <v>3.8173769193604573E-6</v>
      </c>
    </row>
    <row r="954" spans="1:16" x14ac:dyDescent="0.2">
      <c r="A954" s="1">
        <v>37910</v>
      </c>
      <c r="B954">
        <v>1046.76</v>
      </c>
      <c r="C954">
        <v>1052.94</v>
      </c>
      <c r="D954">
        <v>1044.04</v>
      </c>
      <c r="E954">
        <v>1050.07</v>
      </c>
      <c r="F954">
        <v>787611111</v>
      </c>
      <c r="K954">
        <f>LN(E955/Table1[[#This Row],[Close]])</f>
        <v>-1.0290175465158544E-2</v>
      </c>
      <c r="L954">
        <f>ABS(Table2[[#This Row],[Daily Log Return]])</f>
        <v>1.0290175465158544E-2</v>
      </c>
      <c r="M954">
        <f t="shared" si="14"/>
        <v>780644799884.5199</v>
      </c>
      <c r="N954">
        <f>Table2[[#This Row],[Absolute Value of Return]]/Table2[[#This Row],[Dollar Volume]]</f>
        <v>1.3181635830637393E-14</v>
      </c>
      <c r="O954">
        <f>Table2[[#This Row],[Amihud LIQ]]*1000000</f>
        <v>1.3181635830637393E-8</v>
      </c>
      <c r="P954">
        <f>Table2[[#This Row],[Amihud LIQ]]*1000000000</f>
        <v>1.3181635830637393E-5</v>
      </c>
    </row>
    <row r="955" spans="1:16" x14ac:dyDescent="0.2">
      <c r="A955" s="1">
        <v>37911</v>
      </c>
      <c r="B955">
        <v>1050.07</v>
      </c>
      <c r="C955">
        <v>1051.8900000000001</v>
      </c>
      <c r="D955">
        <v>1036.57</v>
      </c>
      <c r="E955">
        <v>1039.32</v>
      </c>
      <c r="F955">
        <v>751111111</v>
      </c>
      <c r="K955">
        <f>LN(E956/Table1[[#This Row],[Close]])</f>
        <v>5.1439652773168322E-3</v>
      </c>
      <c r="L955">
        <f>ABS(Table2[[#This Row],[Daily Log Return]])</f>
        <v>5.1439652773168322E-3</v>
      </c>
      <c r="M955">
        <f t="shared" si="14"/>
        <v>680550981757.92004</v>
      </c>
      <c r="N955">
        <f>Table2[[#This Row],[Absolute Value of Return]]/Table2[[#This Row],[Dollar Volume]]</f>
        <v>7.5585303896403766E-15</v>
      </c>
      <c r="O955">
        <f>Table2[[#This Row],[Amihud LIQ]]*1000000</f>
        <v>7.558530389640376E-9</v>
      </c>
      <c r="P955">
        <f>Table2[[#This Row],[Amihud LIQ]]*1000000000</f>
        <v>7.558530389640377E-6</v>
      </c>
    </row>
    <row r="956" spans="1:16" x14ac:dyDescent="0.2">
      <c r="A956" s="1">
        <v>37914</v>
      </c>
      <c r="B956">
        <v>1039.32</v>
      </c>
      <c r="C956">
        <v>1044.69</v>
      </c>
      <c r="D956">
        <v>1036.1300000000001</v>
      </c>
      <c r="E956">
        <v>1044.68</v>
      </c>
      <c r="F956">
        <v>651444444</v>
      </c>
      <c r="K956">
        <f>LN(E957/Table1[[#This Row],[Close]])</f>
        <v>1.2914274936511783E-3</v>
      </c>
      <c r="L956">
        <f>ABS(Table2[[#This Row],[Daily Log Return]])</f>
        <v>1.2914274936511783E-3</v>
      </c>
      <c r="M956">
        <f t="shared" si="14"/>
        <v>870529410878.66003</v>
      </c>
      <c r="N956">
        <f>Table2[[#This Row],[Absolute Value of Return]]/Table2[[#This Row],[Dollar Volume]]</f>
        <v>1.483496683182351E-15</v>
      </c>
      <c r="O956">
        <f>Table2[[#This Row],[Amihud LIQ]]*1000000</f>
        <v>1.483496683182351E-9</v>
      </c>
      <c r="P956">
        <f>Table2[[#This Row],[Amihud LIQ]]*1000000000</f>
        <v>1.4834966831823509E-6</v>
      </c>
    </row>
    <row r="957" spans="1:16" x14ac:dyDescent="0.2">
      <c r="A957" s="1">
        <v>37915</v>
      </c>
      <c r="B957">
        <v>1044.68</v>
      </c>
      <c r="C957">
        <v>1048.57</v>
      </c>
      <c r="D957">
        <v>1042.5899999999999</v>
      </c>
      <c r="E957">
        <v>1046.03</v>
      </c>
      <c r="F957">
        <v>832222222</v>
      </c>
      <c r="K957">
        <f>LN(E958/Table1[[#This Row],[Close]])</f>
        <v>-1.5093790181119861E-2</v>
      </c>
      <c r="L957">
        <f>ABS(Table2[[#This Row],[Daily Log Return]])</f>
        <v>1.5093790181119861E-2</v>
      </c>
      <c r="M957">
        <f t="shared" si="14"/>
        <v>942893884329.95996</v>
      </c>
      <c r="N957">
        <f>Table2[[#This Row],[Absolute Value of Return]]/Table2[[#This Row],[Dollar Volume]]</f>
        <v>1.6007941542484203E-14</v>
      </c>
      <c r="O957">
        <f>Table2[[#This Row],[Amihud LIQ]]*1000000</f>
        <v>1.6007941542484201E-8</v>
      </c>
      <c r="P957">
        <f>Table2[[#This Row],[Amihud LIQ]]*1000000000</f>
        <v>1.6007941542484201E-5</v>
      </c>
    </row>
    <row r="958" spans="1:16" x14ac:dyDescent="0.2">
      <c r="A958" s="1">
        <v>37916</v>
      </c>
      <c r="B958">
        <v>1046.03</v>
      </c>
      <c r="C958">
        <v>1046.03</v>
      </c>
      <c r="D958">
        <v>1028.3900000000001</v>
      </c>
      <c r="E958">
        <v>1030.3599999999999</v>
      </c>
      <c r="F958">
        <v>915111111</v>
      </c>
      <c r="K958">
        <f>LN(E959/Table1[[#This Row],[Close]])</f>
        <v>3.3040584674325166E-3</v>
      </c>
      <c r="L958">
        <f>ABS(Table2[[#This Row],[Daily Log Return]])</f>
        <v>3.3040584674325166E-3</v>
      </c>
      <c r="M958">
        <f t="shared" si="14"/>
        <v>921376228563.05994</v>
      </c>
      <c r="N958">
        <f>Table2[[#This Row],[Absolute Value of Return]]/Table2[[#This Row],[Dollar Volume]]</f>
        <v>3.586003594411578E-15</v>
      </c>
      <c r="O958">
        <f>Table2[[#This Row],[Amihud LIQ]]*1000000</f>
        <v>3.5860035944115778E-9</v>
      </c>
      <c r="P958">
        <f>Table2[[#This Row],[Amihud LIQ]]*1000000000</f>
        <v>3.5860035944115781E-6</v>
      </c>
    </row>
    <row r="959" spans="1:16" x14ac:dyDescent="0.2">
      <c r="A959" s="1">
        <v>37917</v>
      </c>
      <c r="B959">
        <v>1030.3599999999999</v>
      </c>
      <c r="C959">
        <v>1035.44</v>
      </c>
      <c r="D959">
        <v>1025.8900000000001</v>
      </c>
      <c r="E959">
        <v>1033.77</v>
      </c>
      <c r="F959">
        <v>891277778</v>
      </c>
      <c r="K959">
        <f>LN(E960/Table1[[#This Row],[Close]])</f>
        <v>-4.7123247361959717E-3</v>
      </c>
      <c r="L959">
        <f>ABS(Table2[[#This Row],[Daily Log Return]])</f>
        <v>4.7123247361959717E-3</v>
      </c>
      <c r="M959">
        <f t="shared" si="14"/>
        <v>811867152123.96008</v>
      </c>
      <c r="N959">
        <f>Table2[[#This Row],[Absolute Value of Return]]/Table2[[#This Row],[Dollar Volume]]</f>
        <v>5.8043052042047264E-15</v>
      </c>
      <c r="O959">
        <f>Table2[[#This Row],[Amihud LIQ]]*1000000</f>
        <v>5.804305204204726E-9</v>
      </c>
      <c r="P959">
        <f>Table2[[#This Row],[Amihud LIQ]]*1000000000</f>
        <v>5.8043052042047265E-6</v>
      </c>
    </row>
    <row r="960" spans="1:16" x14ac:dyDescent="0.2">
      <c r="A960" s="1">
        <v>37918</v>
      </c>
      <c r="B960">
        <v>1033.77</v>
      </c>
      <c r="C960">
        <v>1033.77</v>
      </c>
      <c r="D960">
        <v>1018.32</v>
      </c>
      <c r="E960">
        <v>1028.9100000000001</v>
      </c>
      <c r="F960">
        <v>789055556</v>
      </c>
      <c r="K960">
        <f>LN(E961/Table1[[#This Row],[Close]])</f>
        <v>2.1552987897156847E-3</v>
      </c>
      <c r="L960">
        <f>ABS(Table2[[#This Row],[Daily Log Return]])</f>
        <v>2.1552987897156847E-3</v>
      </c>
      <c r="M960">
        <f t="shared" si="14"/>
        <v>785835629885.43005</v>
      </c>
      <c r="N960">
        <f>Table2[[#This Row],[Absolute Value of Return]]/Table2[[#This Row],[Dollar Volume]]</f>
        <v>2.7426839758206353E-15</v>
      </c>
      <c r="O960">
        <f>Table2[[#This Row],[Amihud LIQ]]*1000000</f>
        <v>2.7426839758206355E-9</v>
      </c>
      <c r="P960">
        <f>Table2[[#This Row],[Amihud LIQ]]*1000000000</f>
        <v>2.7426839758206352E-6</v>
      </c>
    </row>
    <row r="961" spans="1:16" x14ac:dyDescent="0.2">
      <c r="A961" s="1">
        <v>37921</v>
      </c>
      <c r="B961">
        <v>1028.9100000000001</v>
      </c>
      <c r="C961">
        <v>1037.75</v>
      </c>
      <c r="D961">
        <v>1028.9100000000001</v>
      </c>
      <c r="E961">
        <v>1031.1300000000001</v>
      </c>
      <c r="F961">
        <v>762111111</v>
      </c>
      <c r="K961">
        <f>LN(E962/Table1[[#This Row],[Close]])</f>
        <v>1.5073050445412675E-2</v>
      </c>
      <c r="L961">
        <f>ABS(Table2[[#This Row],[Daily Log Return]])</f>
        <v>1.5073050445412675E-2</v>
      </c>
      <c r="M961">
        <f t="shared" si="14"/>
        <v>947461259883.68994</v>
      </c>
      <c r="N961">
        <f>Table2[[#This Row],[Absolute Value of Return]]/Table2[[#This Row],[Dollar Volume]]</f>
        <v>1.5908883121261377E-14</v>
      </c>
      <c r="O961">
        <f>Table2[[#This Row],[Amihud LIQ]]*1000000</f>
        <v>1.5908883121261378E-8</v>
      </c>
      <c r="P961">
        <f>Table2[[#This Row],[Amihud LIQ]]*1000000000</f>
        <v>1.5908883121261375E-5</v>
      </c>
    </row>
    <row r="962" spans="1:16" x14ac:dyDescent="0.2">
      <c r="A962" s="1">
        <v>37922</v>
      </c>
      <c r="B962">
        <v>1031.1300000000001</v>
      </c>
      <c r="C962">
        <v>1046.79</v>
      </c>
      <c r="D962">
        <v>1031.1300000000001</v>
      </c>
      <c r="E962">
        <v>1046.79</v>
      </c>
      <c r="F962">
        <v>905111111</v>
      </c>
      <c r="K962">
        <f>LN(E963/Table1[[#This Row],[Close]])</f>
        <v>1.2602035177738963E-3</v>
      </c>
      <c r="L962">
        <f>ABS(Table2[[#This Row],[Daily Log Return]])</f>
        <v>1.2602035177738963E-3</v>
      </c>
      <c r="M962">
        <f t="shared" ref="M962:M1025" si="15">E963*F963</f>
        <v>909875936550.20996</v>
      </c>
      <c r="N962">
        <f>Table2[[#This Row],[Absolute Value of Return]]/Table2[[#This Row],[Dollar Volume]]</f>
        <v>1.3850278561624034E-15</v>
      </c>
      <c r="O962">
        <f>Table2[[#This Row],[Amihud LIQ]]*1000000</f>
        <v>1.3850278561624034E-9</v>
      </c>
      <c r="P962">
        <f>Table2[[#This Row],[Amihud LIQ]]*1000000000</f>
        <v>1.3850278561624034E-6</v>
      </c>
    </row>
    <row r="963" spans="1:16" x14ac:dyDescent="0.2">
      <c r="A963" s="1">
        <v>37923</v>
      </c>
      <c r="B963">
        <v>1046.79</v>
      </c>
      <c r="C963">
        <v>1049.83</v>
      </c>
      <c r="D963">
        <v>1043.3499999999999</v>
      </c>
      <c r="E963">
        <v>1048.1099999999999</v>
      </c>
      <c r="F963">
        <v>868111111</v>
      </c>
      <c r="K963">
        <f>LN(E964/Table1[[#This Row],[Close]])</f>
        <v>-1.1169185667471533E-3</v>
      </c>
      <c r="L963">
        <f>ABS(Table2[[#This Row],[Daily Log Return]])</f>
        <v>1.1169185667471533E-3</v>
      </c>
      <c r="M963">
        <f t="shared" si="15"/>
        <v>947887843449.66003</v>
      </c>
      <c r="N963">
        <f>Table2[[#This Row],[Absolute Value of Return]]/Table2[[#This Row],[Dollar Volume]]</f>
        <v>1.1783235479445941E-15</v>
      </c>
      <c r="O963">
        <f>Table2[[#This Row],[Amihud LIQ]]*1000000</f>
        <v>1.1783235479445941E-9</v>
      </c>
      <c r="P963">
        <f>Table2[[#This Row],[Amihud LIQ]]*1000000000</f>
        <v>1.178323547944594E-6</v>
      </c>
    </row>
    <row r="964" spans="1:16" x14ac:dyDescent="0.2">
      <c r="A964" s="1">
        <v>37924</v>
      </c>
      <c r="B964">
        <v>1048.1099999999999</v>
      </c>
      <c r="C964">
        <v>1052.81</v>
      </c>
      <c r="D964">
        <v>1043.82</v>
      </c>
      <c r="E964">
        <v>1046.94</v>
      </c>
      <c r="F964">
        <v>905388889</v>
      </c>
      <c r="K964">
        <f>LN(E965/Table1[[#This Row],[Close]])</f>
        <v>3.5945024757925654E-3</v>
      </c>
      <c r="L964">
        <f>ABS(Table2[[#This Row],[Daily Log Return]])</f>
        <v>3.5945024757925654E-3</v>
      </c>
      <c r="M964">
        <f t="shared" si="15"/>
        <v>874949565877.62</v>
      </c>
      <c r="N964">
        <f>Table2[[#This Row],[Absolute Value of Return]]/Table2[[#This Row],[Dollar Volume]]</f>
        <v>4.108239624288621E-15</v>
      </c>
      <c r="O964">
        <f>Table2[[#This Row],[Amihud LIQ]]*1000000</f>
        <v>4.1082396242886207E-9</v>
      </c>
      <c r="P964">
        <f>Table2[[#This Row],[Amihud LIQ]]*1000000000</f>
        <v>4.108239624288621E-6</v>
      </c>
    </row>
    <row r="965" spans="1:16" x14ac:dyDescent="0.2">
      <c r="A965" s="1">
        <v>37925</v>
      </c>
      <c r="B965">
        <v>1046.94</v>
      </c>
      <c r="C965">
        <v>1053.0899999999999</v>
      </c>
      <c r="D965">
        <v>1046.94</v>
      </c>
      <c r="E965">
        <v>1050.71</v>
      </c>
      <c r="F965">
        <v>832722222</v>
      </c>
      <c r="K965">
        <f>LN(E966/Table1[[#This Row],[Close]])</f>
        <v>7.8778260503521939E-3</v>
      </c>
      <c r="L965">
        <f>ABS(Table2[[#This Row],[Daily Log Return]])</f>
        <v>7.8778260503521939E-3</v>
      </c>
      <c r="M965">
        <f t="shared" si="15"/>
        <v>810856313686.33997</v>
      </c>
      <c r="N965">
        <f>Table2[[#This Row],[Absolute Value of Return]]/Table2[[#This Row],[Dollar Volume]]</f>
        <v>9.7154402295244864E-15</v>
      </c>
      <c r="O965">
        <f>Table2[[#This Row],[Amihud LIQ]]*1000000</f>
        <v>9.7154402295244858E-9</v>
      </c>
      <c r="P965">
        <f>Table2[[#This Row],[Amihud LIQ]]*1000000000</f>
        <v>9.7154402295244865E-6</v>
      </c>
    </row>
    <row r="966" spans="1:16" x14ac:dyDescent="0.2">
      <c r="A966" s="1">
        <v>37928</v>
      </c>
      <c r="B966">
        <v>1050.71</v>
      </c>
      <c r="C966">
        <v>1061.44</v>
      </c>
      <c r="D966">
        <v>1050.71</v>
      </c>
      <c r="E966">
        <v>1059.02</v>
      </c>
      <c r="F966">
        <v>765666667</v>
      </c>
      <c r="K966">
        <f>LN(E967/Table1[[#This Row],[Close]])</f>
        <v>-5.4633303052125199E-3</v>
      </c>
      <c r="L966">
        <f>ABS(Table2[[#This Row],[Daily Log Return]])</f>
        <v>5.4633303052125199E-3</v>
      </c>
      <c r="M966">
        <f t="shared" si="15"/>
        <v>829492889357</v>
      </c>
      <c r="N966">
        <f>Table2[[#This Row],[Absolute Value of Return]]/Table2[[#This Row],[Dollar Volume]]</f>
        <v>6.5863497750385093E-15</v>
      </c>
      <c r="O966">
        <f>Table2[[#This Row],[Amihud LIQ]]*1000000</f>
        <v>6.586349775038509E-9</v>
      </c>
      <c r="P966">
        <f>Table2[[#This Row],[Amihud LIQ]]*1000000000</f>
        <v>6.5863497750385093E-6</v>
      </c>
    </row>
    <row r="967" spans="1:16" x14ac:dyDescent="0.2">
      <c r="A967" s="1">
        <v>37929</v>
      </c>
      <c r="B967">
        <v>1059.02</v>
      </c>
      <c r="C967">
        <v>1059.02</v>
      </c>
      <c r="D967">
        <v>1051.7</v>
      </c>
      <c r="E967">
        <v>1053.25</v>
      </c>
      <c r="F967">
        <v>787555556</v>
      </c>
      <c r="K967">
        <f>LN(E968/Table1[[#This Row],[Close]])</f>
        <v>-1.3681322381446088E-3</v>
      </c>
      <c r="L967">
        <f>ABS(Table2[[#This Row],[Daily Log Return]])</f>
        <v>1.3681322381446088E-3</v>
      </c>
      <c r="M967">
        <f t="shared" si="15"/>
        <v>819126254678.17993</v>
      </c>
      <c r="N967">
        <f>Table2[[#This Row],[Absolute Value of Return]]/Table2[[#This Row],[Dollar Volume]]</f>
        <v>1.6702336548620622E-15</v>
      </c>
      <c r="O967">
        <f>Table2[[#This Row],[Amihud LIQ]]*1000000</f>
        <v>1.6702336548620622E-9</v>
      </c>
      <c r="P967">
        <f>Table2[[#This Row],[Amihud LIQ]]*1000000000</f>
        <v>1.6702336548620623E-6</v>
      </c>
    </row>
    <row r="968" spans="1:16" x14ac:dyDescent="0.2">
      <c r="A968" s="1">
        <v>37930</v>
      </c>
      <c r="B968">
        <v>1053.25</v>
      </c>
      <c r="C968">
        <v>1054.54</v>
      </c>
      <c r="D968">
        <v>1044.8800000000001</v>
      </c>
      <c r="E968">
        <v>1051.81</v>
      </c>
      <c r="F968">
        <v>778777778</v>
      </c>
      <c r="K968">
        <f>LN(E969/Table1[[#This Row],[Close]])</f>
        <v>5.9151016597990989E-3</v>
      </c>
      <c r="L968">
        <f>ABS(Table2[[#This Row],[Daily Log Return]])</f>
        <v>5.9151016597990989E-3</v>
      </c>
      <c r="M968">
        <f t="shared" si="15"/>
        <v>854610496987.09998</v>
      </c>
      <c r="N968">
        <f>Table2[[#This Row],[Absolute Value of Return]]/Table2[[#This Row],[Dollar Volume]]</f>
        <v>6.9214006622345352E-15</v>
      </c>
      <c r="O968">
        <f>Table2[[#This Row],[Amihud LIQ]]*1000000</f>
        <v>6.9214006622345355E-9</v>
      </c>
      <c r="P968">
        <f>Table2[[#This Row],[Amihud LIQ]]*1000000000</f>
        <v>6.9214006622345354E-6</v>
      </c>
    </row>
    <row r="969" spans="1:16" x14ac:dyDescent="0.2">
      <c r="A969" s="1">
        <v>37931</v>
      </c>
      <c r="B969">
        <v>1051.81</v>
      </c>
      <c r="C969">
        <v>1058.94</v>
      </c>
      <c r="D969">
        <v>1046.93</v>
      </c>
      <c r="E969">
        <v>1058.05</v>
      </c>
      <c r="F969">
        <v>807722222</v>
      </c>
      <c r="K969">
        <f>LN(E970/Table1[[#This Row],[Close]])</f>
        <v>-4.5849478309333072E-3</v>
      </c>
      <c r="L969">
        <f>ABS(Table2[[#This Row],[Daily Log Return]])</f>
        <v>4.5849478309333072E-3</v>
      </c>
      <c r="M969">
        <f t="shared" si="15"/>
        <v>842860558567.38</v>
      </c>
      <c r="N969">
        <f>Table2[[#This Row],[Absolute Value of Return]]/Table2[[#This Row],[Dollar Volume]]</f>
        <v>5.4397465681943841E-15</v>
      </c>
      <c r="O969">
        <f>Table2[[#This Row],[Amihud LIQ]]*1000000</f>
        <v>5.439746568194384E-9</v>
      </c>
      <c r="P969">
        <f>Table2[[#This Row],[Amihud LIQ]]*1000000000</f>
        <v>5.439746568194384E-6</v>
      </c>
    </row>
    <row r="970" spans="1:16" x14ac:dyDescent="0.2">
      <c r="A970" s="1">
        <v>37932</v>
      </c>
      <c r="B970">
        <v>1058.05</v>
      </c>
      <c r="C970">
        <v>1062.3900000000001</v>
      </c>
      <c r="D970">
        <v>1052.17</v>
      </c>
      <c r="E970">
        <v>1053.21</v>
      </c>
      <c r="F970">
        <v>800277778</v>
      </c>
      <c r="K970">
        <f>LN(E971/Table1[[#This Row],[Close]])</f>
        <v>-5.8086550158048603E-3</v>
      </c>
      <c r="L970">
        <f>ABS(Table2[[#This Row],[Daily Log Return]])</f>
        <v>5.8086550158048603E-3</v>
      </c>
      <c r="M970">
        <f t="shared" si="15"/>
        <v>723436664560.78992</v>
      </c>
      <c r="N970">
        <f>Table2[[#This Row],[Absolute Value of Return]]/Table2[[#This Row],[Dollar Volume]]</f>
        <v>8.0292516267908387E-15</v>
      </c>
      <c r="O970">
        <f>Table2[[#This Row],[Amihud LIQ]]*1000000</f>
        <v>8.0292516267908393E-9</v>
      </c>
      <c r="P970">
        <f>Table2[[#This Row],[Amihud LIQ]]*1000000000</f>
        <v>8.0292516267908391E-6</v>
      </c>
    </row>
    <row r="971" spans="1:16" x14ac:dyDescent="0.2">
      <c r="A971" s="1">
        <v>37935</v>
      </c>
      <c r="B971">
        <v>1053.21</v>
      </c>
      <c r="C971">
        <v>1053.6500000000001</v>
      </c>
      <c r="D971">
        <v>1045.58</v>
      </c>
      <c r="E971">
        <v>1047.1099999999999</v>
      </c>
      <c r="F971">
        <v>690888889</v>
      </c>
      <c r="K971">
        <f>LN(E972/Table1[[#This Row],[Close]])</f>
        <v>-5.1583815289243874E-4</v>
      </c>
      <c r="L971">
        <f>ABS(Table2[[#This Row],[Daily Log Return]])</f>
        <v>5.1583815289243874E-4</v>
      </c>
      <c r="M971">
        <f t="shared" si="15"/>
        <v>675909791317.80994</v>
      </c>
      <c r="N971">
        <f>Table2[[#This Row],[Absolute Value of Return]]/Table2[[#This Row],[Dollar Volume]]</f>
        <v>7.6317603253936863E-16</v>
      </c>
      <c r="O971">
        <f>Table2[[#This Row],[Amihud LIQ]]*1000000</f>
        <v>7.6317603253936863E-10</v>
      </c>
      <c r="P971">
        <f>Table2[[#This Row],[Amihud LIQ]]*1000000000</f>
        <v>7.631760325393686E-7</v>
      </c>
    </row>
    <row r="972" spans="1:16" x14ac:dyDescent="0.2">
      <c r="A972" s="1">
        <v>37936</v>
      </c>
      <c r="B972">
        <v>1047.1099999999999</v>
      </c>
      <c r="C972">
        <v>1048.23</v>
      </c>
      <c r="D972">
        <v>1043.46</v>
      </c>
      <c r="E972">
        <v>1046.57</v>
      </c>
      <c r="F972">
        <v>645833333</v>
      </c>
      <c r="K972">
        <f>LN(E973/Table1[[#This Row],[Close]])</f>
        <v>1.1363002885530346E-2</v>
      </c>
      <c r="L972">
        <f>ABS(Table2[[#This Row],[Daily Log Return]])</f>
        <v>1.1363002885530346E-2</v>
      </c>
      <c r="M972">
        <f t="shared" si="15"/>
        <v>793485849326.82996</v>
      </c>
      <c r="N972">
        <f>Table2[[#This Row],[Absolute Value of Return]]/Table2[[#This Row],[Dollar Volume]]</f>
        <v>1.4320359833978619E-14</v>
      </c>
      <c r="O972">
        <f>Table2[[#This Row],[Amihud LIQ]]*1000000</f>
        <v>1.432035983397862E-8</v>
      </c>
      <c r="P972">
        <f>Table2[[#This Row],[Amihud LIQ]]*1000000000</f>
        <v>1.4320359833978618E-5</v>
      </c>
    </row>
    <row r="973" spans="1:16" x14ac:dyDescent="0.2">
      <c r="A973" s="1">
        <v>37937</v>
      </c>
      <c r="B973">
        <v>1046.57</v>
      </c>
      <c r="C973">
        <v>1059.0999999999999</v>
      </c>
      <c r="D973">
        <v>1046.57</v>
      </c>
      <c r="E973">
        <v>1058.53</v>
      </c>
      <c r="F973">
        <v>749611111</v>
      </c>
      <c r="K973">
        <f>LN(E974/Table1[[#This Row],[Close]])</f>
        <v>-1.1337118683426489E-4</v>
      </c>
      <c r="L973">
        <f>ABS(Table2[[#This Row],[Daily Log Return]])</f>
        <v>1.1337118683426489E-4</v>
      </c>
      <c r="M973">
        <f t="shared" si="15"/>
        <v>813211682980.53003</v>
      </c>
      <c r="N973">
        <f>Table2[[#This Row],[Absolute Value of Return]]/Table2[[#This Row],[Dollar Volume]]</f>
        <v>1.3941165530079974E-16</v>
      </c>
      <c r="O973">
        <f>Table2[[#This Row],[Amihud LIQ]]*1000000</f>
        <v>1.3941165530079975E-10</v>
      </c>
      <c r="P973">
        <f>Table2[[#This Row],[Amihud LIQ]]*1000000000</f>
        <v>1.3941165530079974E-7</v>
      </c>
    </row>
    <row r="974" spans="1:16" x14ac:dyDescent="0.2">
      <c r="A974" s="1">
        <v>37938</v>
      </c>
      <c r="B974">
        <v>1058.56</v>
      </c>
      <c r="C974">
        <v>1059.6199999999999</v>
      </c>
      <c r="D974">
        <v>1052.96</v>
      </c>
      <c r="E974">
        <v>1058.4100000000001</v>
      </c>
      <c r="F974">
        <v>768333333</v>
      </c>
      <c r="K974">
        <f>LN(E975/Table1[[#This Row],[Close]])</f>
        <v>-7.6443400381564375E-3</v>
      </c>
      <c r="L974">
        <f>ABS(Table2[[#This Row],[Daily Log Return]])</f>
        <v>7.6443400381564375E-3</v>
      </c>
      <c r="M974">
        <f t="shared" si="15"/>
        <v>791322019561.1499</v>
      </c>
      <c r="N974">
        <f>Table2[[#This Row],[Absolute Value of Return]]/Table2[[#This Row],[Dollar Volume]]</f>
        <v>9.6602139826664028E-15</v>
      </c>
      <c r="O974">
        <f>Table2[[#This Row],[Amihud LIQ]]*1000000</f>
        <v>9.6602139826664027E-9</v>
      </c>
      <c r="P974">
        <f>Table2[[#This Row],[Amihud LIQ]]*1000000000</f>
        <v>9.6602139826664036E-6</v>
      </c>
    </row>
    <row r="975" spans="1:16" x14ac:dyDescent="0.2">
      <c r="A975" s="1">
        <v>37939</v>
      </c>
      <c r="B975">
        <v>1058.4100000000001</v>
      </c>
      <c r="C975">
        <v>1063.6500000000001</v>
      </c>
      <c r="D975">
        <v>1048.1099999999999</v>
      </c>
      <c r="E975">
        <v>1050.3499999999999</v>
      </c>
      <c r="F975">
        <v>753388889</v>
      </c>
      <c r="K975">
        <f>LN(E976/Table1[[#This Row],[Close]])</f>
        <v>-6.418421446068215E-3</v>
      </c>
      <c r="L975">
        <f>ABS(Table2[[#This Row],[Daily Log Return]])</f>
        <v>6.418421446068215E-3</v>
      </c>
      <c r="M975">
        <f t="shared" si="15"/>
        <v>796811505000.00012</v>
      </c>
      <c r="N975">
        <f>Table2[[#This Row],[Absolute Value of Return]]/Table2[[#This Row],[Dollar Volume]]</f>
        <v>8.0551314906882702E-15</v>
      </c>
      <c r="O975">
        <f>Table2[[#This Row],[Amihud LIQ]]*1000000</f>
        <v>8.0551314906882696E-9</v>
      </c>
      <c r="P975">
        <f>Table2[[#This Row],[Amihud LIQ]]*1000000000</f>
        <v>8.05513149068827E-6</v>
      </c>
    </row>
    <row r="976" spans="1:16" x14ac:dyDescent="0.2">
      <c r="A976" s="1">
        <v>37942</v>
      </c>
      <c r="B976">
        <v>1050.3499999999999</v>
      </c>
      <c r="C976">
        <v>1050.3499999999999</v>
      </c>
      <c r="D976">
        <v>1035.28</v>
      </c>
      <c r="E976">
        <v>1043.6300000000001</v>
      </c>
      <c r="F976">
        <v>763500000</v>
      </c>
      <c r="K976">
        <f>LN(E977/Table1[[#This Row],[Close]])</f>
        <v>-9.1251872502884235E-3</v>
      </c>
      <c r="L976">
        <f>ABS(Table2[[#This Row],[Daily Log Return]])</f>
        <v>9.1251872502884235E-3</v>
      </c>
      <c r="M976">
        <f t="shared" si="15"/>
        <v>778082969559.3501</v>
      </c>
      <c r="N976">
        <f>Table2[[#This Row],[Absolute Value of Return]]/Table2[[#This Row],[Dollar Volume]]</f>
        <v>1.1727781749877226E-14</v>
      </c>
      <c r="O976">
        <f>Table2[[#This Row],[Amihud LIQ]]*1000000</f>
        <v>1.1727781749877226E-8</v>
      </c>
      <c r="P976">
        <f>Table2[[#This Row],[Amihud LIQ]]*1000000000</f>
        <v>1.1727781749877226E-5</v>
      </c>
    </row>
    <row r="977" spans="1:16" x14ac:dyDescent="0.2">
      <c r="A977" s="1">
        <v>37943</v>
      </c>
      <c r="B977">
        <v>1043.6300000000001</v>
      </c>
      <c r="C977">
        <v>1048.77</v>
      </c>
      <c r="D977">
        <v>1034</v>
      </c>
      <c r="E977">
        <v>1034.1500000000001</v>
      </c>
      <c r="F977">
        <v>752388889</v>
      </c>
      <c r="K977">
        <f>LN(E978/Table1[[#This Row],[Close]])</f>
        <v>7.9842858144967433E-3</v>
      </c>
      <c r="L977">
        <f>ABS(Table2[[#This Row],[Daily Log Return]])</f>
        <v>7.9842858144967433E-3</v>
      </c>
      <c r="M977">
        <f t="shared" si="15"/>
        <v>768046626898.32007</v>
      </c>
      <c r="N977">
        <f>Table2[[#This Row],[Absolute Value of Return]]/Table2[[#This Row],[Dollar Volume]]</f>
        <v>1.0395574350401729E-14</v>
      </c>
      <c r="O977">
        <f>Table2[[#This Row],[Amihud LIQ]]*1000000</f>
        <v>1.0395574350401729E-8</v>
      </c>
      <c r="P977">
        <f>Table2[[#This Row],[Amihud LIQ]]*1000000000</f>
        <v>1.0395574350401729E-5</v>
      </c>
    </row>
    <row r="978" spans="1:16" x14ac:dyDescent="0.2">
      <c r="A978" s="1">
        <v>37944</v>
      </c>
      <c r="B978">
        <v>1034.1500000000001</v>
      </c>
      <c r="C978">
        <v>1043.95</v>
      </c>
      <c r="D978">
        <v>1034.1500000000001</v>
      </c>
      <c r="E978">
        <v>1042.44</v>
      </c>
      <c r="F978">
        <v>736777778</v>
      </c>
      <c r="K978">
        <f>LN(E979/Table1[[#This Row],[Close]])</f>
        <v>-8.4678915885028176E-3</v>
      </c>
      <c r="L978">
        <f>ABS(Table2[[#This Row],[Daily Log Return]])</f>
        <v>8.4678915885028176E-3</v>
      </c>
      <c r="M978">
        <f t="shared" si="15"/>
        <v>761857475459.40002</v>
      </c>
      <c r="N978">
        <f>Table2[[#This Row],[Absolute Value of Return]]/Table2[[#This Row],[Dollar Volume]]</f>
        <v>1.1114797532696885E-14</v>
      </c>
      <c r="O978">
        <f>Table2[[#This Row],[Amihud LIQ]]*1000000</f>
        <v>1.1114797532696885E-8</v>
      </c>
      <c r="P978">
        <f>Table2[[#This Row],[Amihud LIQ]]*1000000000</f>
        <v>1.1114797532696885E-5</v>
      </c>
    </row>
    <row r="979" spans="1:16" x14ac:dyDescent="0.2">
      <c r="A979" s="1">
        <v>37945</v>
      </c>
      <c r="B979">
        <v>1042.44</v>
      </c>
      <c r="C979">
        <v>1046.48</v>
      </c>
      <c r="D979">
        <v>1033.42</v>
      </c>
      <c r="E979">
        <v>1033.6500000000001</v>
      </c>
      <c r="F979">
        <v>737055556</v>
      </c>
      <c r="K979">
        <f>LN(E980/Table1[[#This Row],[Close]])</f>
        <v>1.5756940420877978E-3</v>
      </c>
      <c r="L979">
        <f>ABS(Table2[[#This Row],[Daily Log Return]])</f>
        <v>1.5756940420877978E-3</v>
      </c>
      <c r="M979">
        <f t="shared" si="15"/>
        <v>732633147011.76001</v>
      </c>
      <c r="N979">
        <f>Table2[[#This Row],[Absolute Value of Return]]/Table2[[#This Row],[Dollar Volume]]</f>
        <v>2.1507272070813159E-15</v>
      </c>
      <c r="O979">
        <f>Table2[[#This Row],[Amihud LIQ]]*1000000</f>
        <v>2.1507272070813158E-9</v>
      </c>
      <c r="P979">
        <f>Table2[[#This Row],[Amihud LIQ]]*1000000000</f>
        <v>2.1507272070813157E-6</v>
      </c>
    </row>
    <row r="980" spans="1:16" x14ac:dyDescent="0.2">
      <c r="A980" s="1">
        <v>37946</v>
      </c>
      <c r="B980">
        <v>1033.6500000000001</v>
      </c>
      <c r="C980">
        <v>1037.57</v>
      </c>
      <c r="D980">
        <v>1031.2</v>
      </c>
      <c r="E980">
        <v>1035.28</v>
      </c>
      <c r="F980">
        <v>707666667</v>
      </c>
      <c r="K980">
        <f>LN(E981/Table1[[#This Row],[Close]])</f>
        <v>1.6097235520294705E-2</v>
      </c>
      <c r="L980">
        <f>ABS(Table2[[#This Row],[Daily Log Return]])</f>
        <v>1.6097235520294705E-2</v>
      </c>
      <c r="M980">
        <f t="shared" si="15"/>
        <v>761472124678.23999</v>
      </c>
      <c r="N980">
        <f>Table2[[#This Row],[Absolute Value of Return]]/Table2[[#This Row],[Dollar Volume]]</f>
        <v>2.1139625468360499E-14</v>
      </c>
      <c r="O980">
        <f>Table2[[#This Row],[Amihud LIQ]]*1000000</f>
        <v>2.1139625468360498E-8</v>
      </c>
      <c r="P980">
        <f>Table2[[#This Row],[Amihud LIQ]]*1000000000</f>
        <v>2.11396254683605E-5</v>
      </c>
    </row>
    <row r="981" spans="1:16" x14ac:dyDescent="0.2">
      <c r="A981" s="1">
        <v>37949</v>
      </c>
      <c r="B981">
        <v>1035.28</v>
      </c>
      <c r="C981">
        <v>1052.08</v>
      </c>
      <c r="D981">
        <v>1035.28</v>
      </c>
      <c r="E981">
        <v>1052.08</v>
      </c>
      <c r="F981">
        <v>723777778</v>
      </c>
      <c r="K981">
        <f>LN(E982/Table1[[#This Row],[Close]])</f>
        <v>1.7189232948873678E-3</v>
      </c>
      <c r="L981">
        <f>ABS(Table2[[#This Row],[Daily Log Return]])</f>
        <v>1.7189232948873678E-3</v>
      </c>
      <c r="M981">
        <f t="shared" si="15"/>
        <v>780873940087.16003</v>
      </c>
      <c r="N981">
        <f>Table2[[#This Row],[Absolute Value of Return]]/Table2[[#This Row],[Dollar Volume]]</f>
        <v>2.2012814189899897E-15</v>
      </c>
      <c r="O981">
        <f>Table2[[#This Row],[Amihud LIQ]]*1000000</f>
        <v>2.2012814189899899E-9</v>
      </c>
      <c r="P981">
        <f>Table2[[#This Row],[Amihud LIQ]]*1000000000</f>
        <v>2.2012814189899898E-6</v>
      </c>
    </row>
    <row r="982" spans="1:16" x14ac:dyDescent="0.2">
      <c r="A982" s="1">
        <v>37950</v>
      </c>
      <c r="B982">
        <v>1052.08</v>
      </c>
      <c r="C982">
        <v>1058.05</v>
      </c>
      <c r="D982">
        <v>1049.31</v>
      </c>
      <c r="E982">
        <v>1053.8900000000001</v>
      </c>
      <c r="F982">
        <v>740944444</v>
      </c>
      <c r="K982">
        <f>LN(E983/Table1[[#This Row],[Close]])</f>
        <v>4.3174934749923288E-3</v>
      </c>
      <c r="L982">
        <f>ABS(Table2[[#This Row],[Daily Log Return]])</f>
        <v>4.3174934749923288E-3</v>
      </c>
      <c r="M982">
        <f t="shared" si="15"/>
        <v>645478091313.84998</v>
      </c>
      <c r="N982">
        <f>Table2[[#This Row],[Absolute Value of Return]]/Table2[[#This Row],[Dollar Volume]]</f>
        <v>6.6888303926849151E-15</v>
      </c>
      <c r="O982">
        <f>Table2[[#This Row],[Amihud LIQ]]*1000000</f>
        <v>6.6888303926849152E-9</v>
      </c>
      <c r="P982">
        <f>Table2[[#This Row],[Amihud LIQ]]*1000000000</f>
        <v>6.6888303926849154E-6</v>
      </c>
    </row>
    <row r="983" spans="1:16" x14ac:dyDescent="0.2">
      <c r="A983" s="1">
        <v>37951</v>
      </c>
      <c r="B983">
        <v>1053.8900000000001</v>
      </c>
      <c r="C983">
        <v>1058.45</v>
      </c>
      <c r="D983">
        <v>1048.28</v>
      </c>
      <c r="E983">
        <v>1058.45</v>
      </c>
      <c r="F983">
        <v>609833333</v>
      </c>
      <c r="K983">
        <f>LN(E984/Table1[[#This Row],[Close]])</f>
        <v>-2.3622233355778818E-4</v>
      </c>
      <c r="L983">
        <f>ABS(Table2[[#This Row],[Daily Log Return]])</f>
        <v>2.3622233355778818E-4</v>
      </c>
      <c r="M983">
        <f t="shared" si="15"/>
        <v>286431224679.60004</v>
      </c>
      <c r="N983">
        <f>Table2[[#This Row],[Absolute Value of Return]]/Table2[[#This Row],[Dollar Volume]]</f>
        <v>8.2470873705206138E-16</v>
      </c>
      <c r="O983">
        <f>Table2[[#This Row],[Amihud LIQ]]*1000000</f>
        <v>8.2470873705206138E-10</v>
      </c>
      <c r="P983">
        <f>Table2[[#This Row],[Amihud LIQ]]*1000000000</f>
        <v>8.2470873705206135E-7</v>
      </c>
    </row>
    <row r="984" spans="1:16" x14ac:dyDescent="0.2">
      <c r="A984" s="1">
        <v>37953</v>
      </c>
      <c r="B984">
        <v>1058.45</v>
      </c>
      <c r="C984">
        <v>1060.6300000000001</v>
      </c>
      <c r="D984">
        <v>1056.77</v>
      </c>
      <c r="E984">
        <v>1058.2</v>
      </c>
      <c r="F984">
        <v>270677778</v>
      </c>
      <c r="K984">
        <f>LN(E985/Table1[[#This Row],[Close]])</f>
        <v>1.1201440230341963E-2</v>
      </c>
      <c r="L984">
        <f>ABS(Table2[[#This Row],[Daily Log Return]])</f>
        <v>1.1201440230341963E-2</v>
      </c>
      <c r="M984">
        <f t="shared" si="15"/>
        <v>817452777896.67993</v>
      </c>
      <c r="N984">
        <f>Table2[[#This Row],[Absolute Value of Return]]/Table2[[#This Row],[Dollar Volume]]</f>
        <v>1.3702859092562461E-14</v>
      </c>
      <c r="O984">
        <f>Table2[[#This Row],[Amihud LIQ]]*1000000</f>
        <v>1.370285909256246E-8</v>
      </c>
      <c r="P984">
        <f>Table2[[#This Row],[Amihud LIQ]]*1000000000</f>
        <v>1.3702859092562461E-5</v>
      </c>
    </row>
    <row r="985" spans="1:16" x14ac:dyDescent="0.2">
      <c r="A985" s="1">
        <v>37956</v>
      </c>
      <c r="B985">
        <v>1058.2</v>
      </c>
      <c r="C985">
        <v>1070.47</v>
      </c>
      <c r="D985">
        <v>1058.2</v>
      </c>
      <c r="E985">
        <v>1070.1199999999999</v>
      </c>
      <c r="F985">
        <v>763888889</v>
      </c>
      <c r="K985">
        <f>LN(E986/Table1[[#This Row],[Close]])</f>
        <v>-3.2760215377244046E-3</v>
      </c>
      <c r="L985">
        <f>ABS(Table2[[#This Row],[Daily Log Return]])</f>
        <v>3.2760215377244046E-3</v>
      </c>
      <c r="M985">
        <f t="shared" si="15"/>
        <v>819638212859.27991</v>
      </c>
      <c r="N985">
        <f>Table2[[#This Row],[Absolute Value of Return]]/Table2[[#This Row],[Dollar Volume]]</f>
        <v>3.9969116694744082E-15</v>
      </c>
      <c r="O985">
        <f>Table2[[#This Row],[Amihud LIQ]]*1000000</f>
        <v>3.9969116694744084E-9</v>
      </c>
      <c r="P985">
        <f>Table2[[#This Row],[Amihud LIQ]]*1000000000</f>
        <v>3.9969116694744084E-6</v>
      </c>
    </row>
    <row r="986" spans="1:16" x14ac:dyDescent="0.2">
      <c r="A986" s="1">
        <v>37957</v>
      </c>
      <c r="B986">
        <v>1070.1199999999999</v>
      </c>
      <c r="C986">
        <v>1071.22</v>
      </c>
      <c r="D986">
        <v>1065.22</v>
      </c>
      <c r="E986">
        <v>1066.6199999999999</v>
      </c>
      <c r="F986">
        <v>768444444</v>
      </c>
      <c r="K986">
        <f>LN(E987/Table1[[#This Row],[Close]])</f>
        <v>-1.7735242877973912E-3</v>
      </c>
      <c r="L986">
        <f>ABS(Table2[[#This Row],[Daily Log Return]])</f>
        <v>1.7735242877973912E-3</v>
      </c>
      <c r="M986">
        <f t="shared" si="15"/>
        <v>852789577860.12</v>
      </c>
      <c r="N986">
        <f>Table2[[#This Row],[Absolute Value of Return]]/Table2[[#This Row],[Dollar Volume]]</f>
        <v>2.0796739709784492E-15</v>
      </c>
      <c r="O986">
        <f>Table2[[#This Row],[Amihud LIQ]]*1000000</f>
        <v>2.0796739709784494E-9</v>
      </c>
      <c r="P986">
        <f>Table2[[#This Row],[Amihud LIQ]]*1000000000</f>
        <v>2.0796739709784493E-6</v>
      </c>
    </row>
    <row r="987" spans="1:16" x14ac:dyDescent="0.2">
      <c r="A987" s="1">
        <v>37958</v>
      </c>
      <c r="B987">
        <v>1066.6199999999999</v>
      </c>
      <c r="C987">
        <v>1074.3</v>
      </c>
      <c r="D987">
        <v>1064.6300000000001</v>
      </c>
      <c r="E987">
        <v>1064.73</v>
      </c>
      <c r="F987">
        <v>800944444</v>
      </c>
      <c r="K987">
        <f>LN(E988/Table1[[#This Row],[Close]])</f>
        <v>4.6756860933372746E-3</v>
      </c>
      <c r="L987">
        <f>ABS(Table2[[#This Row],[Daily Log Return]])</f>
        <v>4.6756860933372746E-3</v>
      </c>
      <c r="M987">
        <f t="shared" si="15"/>
        <v>869504072976.76001</v>
      </c>
      <c r="N987">
        <f>Table2[[#This Row],[Absolute Value of Return]]/Table2[[#This Row],[Dollar Volume]]</f>
        <v>5.3774171262131003E-15</v>
      </c>
      <c r="O987">
        <f>Table2[[#This Row],[Amihud LIQ]]*1000000</f>
        <v>5.3774171262131002E-9</v>
      </c>
      <c r="P987">
        <f>Table2[[#This Row],[Amihud LIQ]]*1000000000</f>
        <v>5.3774171262131E-6</v>
      </c>
    </row>
    <row r="988" spans="1:16" x14ac:dyDescent="0.2">
      <c r="A988" s="1">
        <v>37959</v>
      </c>
      <c r="B988">
        <v>1064.73</v>
      </c>
      <c r="C988">
        <v>1070.3699999999999</v>
      </c>
      <c r="D988">
        <v>1063.1500000000001</v>
      </c>
      <c r="E988">
        <v>1069.72</v>
      </c>
      <c r="F988">
        <v>812833333</v>
      </c>
      <c r="K988">
        <f>LN(E989/Table1[[#This Row],[Close]])</f>
        <v>-7.7139298248779511E-3</v>
      </c>
      <c r="L988">
        <f>ABS(Table2[[#This Row],[Daily Log Return]])</f>
        <v>7.7139298248779511E-3</v>
      </c>
      <c r="M988">
        <f t="shared" si="15"/>
        <v>746529361347</v>
      </c>
      <c r="N988">
        <f>Table2[[#This Row],[Absolute Value of Return]]/Table2[[#This Row],[Dollar Volume]]</f>
        <v>1.0333056172043018E-14</v>
      </c>
      <c r="O988">
        <f>Table2[[#This Row],[Amihud LIQ]]*1000000</f>
        <v>1.0333056172043018E-8</v>
      </c>
      <c r="P988">
        <f>Table2[[#This Row],[Amihud LIQ]]*1000000000</f>
        <v>1.0333056172043017E-5</v>
      </c>
    </row>
    <row r="989" spans="1:16" x14ac:dyDescent="0.2">
      <c r="A989" s="1">
        <v>37960</v>
      </c>
      <c r="B989">
        <v>1069.72</v>
      </c>
      <c r="C989">
        <v>1069.72</v>
      </c>
      <c r="D989">
        <v>1060.0899999999999</v>
      </c>
      <c r="E989">
        <v>1061.5</v>
      </c>
      <c r="F989">
        <v>703277778</v>
      </c>
      <c r="K989">
        <f>LN(E990/Table1[[#This Row],[Close]])</f>
        <v>7.3212266193001321E-3</v>
      </c>
      <c r="L989">
        <f>ABS(Table2[[#This Row],[Daily Log Return]])</f>
        <v>7.3212266193001321E-3</v>
      </c>
      <c r="M989">
        <f t="shared" si="15"/>
        <v>724094317023.09998</v>
      </c>
      <c r="N989">
        <f>Table2[[#This Row],[Absolute Value of Return]]/Table2[[#This Row],[Dollar Volume]]</f>
        <v>1.0110874297977084E-14</v>
      </c>
      <c r="O989">
        <f>Table2[[#This Row],[Amihud LIQ]]*1000000</f>
        <v>1.0110874297977083E-8</v>
      </c>
      <c r="P989">
        <f>Table2[[#This Row],[Amihud LIQ]]*1000000000</f>
        <v>1.0110874297977084E-5</v>
      </c>
    </row>
    <row r="990" spans="1:16" x14ac:dyDescent="0.2">
      <c r="A990" s="1">
        <v>37963</v>
      </c>
      <c r="B990">
        <v>1061.5</v>
      </c>
      <c r="C990">
        <v>1069.5899999999999</v>
      </c>
      <c r="D990">
        <v>1060.93</v>
      </c>
      <c r="E990">
        <v>1069.3</v>
      </c>
      <c r="F990">
        <v>677166667</v>
      </c>
      <c r="K990">
        <f>LN(E991/Table1[[#This Row],[Close]])</f>
        <v>-8.5655237520535672E-3</v>
      </c>
      <c r="L990">
        <f>ABS(Table2[[#This Row],[Daily Log Return]])</f>
        <v>8.5655237520535672E-3</v>
      </c>
      <c r="M990">
        <f t="shared" si="15"/>
        <v>863163217020.06006</v>
      </c>
      <c r="N990">
        <f>Table2[[#This Row],[Absolute Value of Return]]/Table2[[#This Row],[Dollar Volume]]</f>
        <v>9.9234114512255709E-15</v>
      </c>
      <c r="O990">
        <f>Table2[[#This Row],[Amihud LIQ]]*1000000</f>
        <v>9.9234114512255709E-9</v>
      </c>
      <c r="P990">
        <f>Table2[[#This Row],[Amihud LIQ]]*1000000000</f>
        <v>9.9234114512255715E-6</v>
      </c>
    </row>
    <row r="991" spans="1:16" x14ac:dyDescent="0.2">
      <c r="A991" s="1">
        <v>37964</v>
      </c>
      <c r="B991">
        <v>1069.3</v>
      </c>
      <c r="C991">
        <v>1071.94</v>
      </c>
      <c r="D991">
        <v>1059.1600000000001</v>
      </c>
      <c r="E991">
        <v>1060.18</v>
      </c>
      <c r="F991">
        <v>814166667</v>
      </c>
      <c r="K991">
        <f>LN(E992/Table1[[#This Row],[Close]])</f>
        <v>-1.0664251705500317E-3</v>
      </c>
      <c r="L991">
        <f>ABS(Table2[[#This Row],[Daily Log Return]])</f>
        <v>1.0664251705500317E-3</v>
      </c>
      <c r="M991">
        <f t="shared" si="15"/>
        <v>849593444209.09998</v>
      </c>
      <c r="N991">
        <f>Table2[[#This Row],[Absolute Value of Return]]/Table2[[#This Row],[Dollar Volume]]</f>
        <v>1.255218219748369E-15</v>
      </c>
      <c r="O991">
        <f>Table2[[#This Row],[Amihud LIQ]]*1000000</f>
        <v>1.255218219748369E-9</v>
      </c>
      <c r="P991">
        <f>Table2[[#This Row],[Amihud LIQ]]*1000000000</f>
        <v>1.2552182197483691E-6</v>
      </c>
    </row>
    <row r="992" spans="1:16" x14ac:dyDescent="0.2">
      <c r="A992" s="1">
        <v>37965</v>
      </c>
      <c r="B992">
        <v>1060.18</v>
      </c>
      <c r="C992">
        <v>1063.02</v>
      </c>
      <c r="D992">
        <v>1053.4100000000001</v>
      </c>
      <c r="E992">
        <v>1059.05</v>
      </c>
      <c r="F992">
        <v>802222222</v>
      </c>
      <c r="K992">
        <f>LN(E993/Table1[[#This Row],[Close]])</f>
        <v>1.1416570818250859E-2</v>
      </c>
      <c r="L992">
        <f>ABS(Table2[[#This Row],[Daily Log Return]])</f>
        <v>1.1416570818250859E-2</v>
      </c>
      <c r="M992">
        <f t="shared" si="15"/>
        <v>857622628214.31006</v>
      </c>
      <c r="N992">
        <f>Table2[[#This Row],[Absolute Value of Return]]/Table2[[#This Row],[Dollar Volume]]</f>
        <v>1.3311881523021089E-14</v>
      </c>
      <c r="O992">
        <f>Table2[[#This Row],[Amihud LIQ]]*1000000</f>
        <v>1.3311881523021089E-8</v>
      </c>
      <c r="P992">
        <f>Table2[[#This Row],[Amihud LIQ]]*1000000000</f>
        <v>1.3311881523021088E-5</v>
      </c>
    </row>
    <row r="993" spans="1:16" x14ac:dyDescent="0.2">
      <c r="A993" s="1">
        <v>37966</v>
      </c>
      <c r="B993">
        <v>1059.05</v>
      </c>
      <c r="C993">
        <v>1073.6300000000001</v>
      </c>
      <c r="D993">
        <v>1059.05</v>
      </c>
      <c r="E993">
        <v>1071.21</v>
      </c>
      <c r="F993">
        <v>800611111</v>
      </c>
      <c r="K993">
        <f>LN(E994/Table1[[#This Row],[Close]])</f>
        <v>2.7314907327359531E-3</v>
      </c>
      <c r="L993">
        <f>ABS(Table2[[#This Row],[Daily Log Return]])</f>
        <v>2.7314907327359531E-3</v>
      </c>
      <c r="M993">
        <f t="shared" si="15"/>
        <v>729878130000.00012</v>
      </c>
      <c r="N993">
        <f>Table2[[#This Row],[Absolute Value of Return]]/Table2[[#This Row],[Dollar Volume]]</f>
        <v>3.7423929015874918E-15</v>
      </c>
      <c r="O993">
        <f>Table2[[#This Row],[Amihud LIQ]]*1000000</f>
        <v>3.742392901587492E-9</v>
      </c>
      <c r="P993">
        <f>Table2[[#This Row],[Amihud LIQ]]*1000000000</f>
        <v>3.7423929015874918E-6</v>
      </c>
    </row>
    <row r="994" spans="1:16" x14ac:dyDescent="0.2">
      <c r="A994" s="1">
        <v>37967</v>
      </c>
      <c r="B994">
        <v>1071.21</v>
      </c>
      <c r="C994">
        <v>1074.76</v>
      </c>
      <c r="D994">
        <v>1067.6400000000001</v>
      </c>
      <c r="E994">
        <v>1074.1400000000001</v>
      </c>
      <c r="F994">
        <v>679500000</v>
      </c>
      <c r="K994">
        <f>LN(E995/Table1[[#This Row],[Close]])</f>
        <v>-5.6951483886864083E-3</v>
      </c>
      <c r="L994">
        <f>ABS(Table2[[#This Row],[Daily Log Return]])</f>
        <v>5.6951483886864083E-3</v>
      </c>
      <c r="M994">
        <f t="shared" si="15"/>
        <v>902375129007.55994</v>
      </c>
      <c r="N994">
        <f>Table2[[#This Row],[Absolute Value of Return]]/Table2[[#This Row],[Dollar Volume]]</f>
        <v>6.3112869643803038E-15</v>
      </c>
      <c r="O994">
        <f>Table2[[#This Row],[Amihud LIQ]]*1000000</f>
        <v>6.3112869643803041E-9</v>
      </c>
      <c r="P994">
        <f>Table2[[#This Row],[Amihud LIQ]]*1000000000</f>
        <v>6.311286964380304E-6</v>
      </c>
    </row>
    <row r="995" spans="1:16" x14ac:dyDescent="0.2">
      <c r="A995" s="1">
        <v>37970</v>
      </c>
      <c r="B995">
        <v>1074.1400000000001</v>
      </c>
      <c r="C995">
        <v>1082.79</v>
      </c>
      <c r="D995">
        <v>1068</v>
      </c>
      <c r="E995">
        <v>1068.04</v>
      </c>
      <c r="F995">
        <v>844888889</v>
      </c>
      <c r="K995">
        <f>LN(E996/Table1[[#This Row],[Close]])</f>
        <v>6.6163914805425095E-3</v>
      </c>
      <c r="L995">
        <f>ABS(Table2[[#This Row],[Daily Log Return]])</f>
        <v>6.6163914805425095E-3</v>
      </c>
      <c r="M995">
        <f t="shared" si="15"/>
        <v>924552070077.72009</v>
      </c>
      <c r="N995">
        <f>Table2[[#This Row],[Absolute Value of Return]]/Table2[[#This Row],[Dollar Volume]]</f>
        <v>7.1563210928577773E-15</v>
      </c>
      <c r="O995">
        <f>Table2[[#This Row],[Amihud LIQ]]*1000000</f>
        <v>7.1563210928577771E-9</v>
      </c>
      <c r="P995">
        <f>Table2[[#This Row],[Amihud LIQ]]*1000000000</f>
        <v>7.156321092857777E-6</v>
      </c>
    </row>
    <row r="996" spans="1:16" x14ac:dyDescent="0.2">
      <c r="A996" s="1">
        <v>37971</v>
      </c>
      <c r="B996">
        <v>1068.04</v>
      </c>
      <c r="C996">
        <v>1075.94</v>
      </c>
      <c r="D996">
        <v>1068.04</v>
      </c>
      <c r="E996">
        <v>1075.1300000000001</v>
      </c>
      <c r="F996">
        <v>859944444</v>
      </c>
      <c r="K996">
        <f>LN(E997/Table1[[#This Row],[Close]])</f>
        <v>1.2548744216236141E-3</v>
      </c>
      <c r="L996">
        <f>ABS(Table2[[#This Row],[Daily Log Return]])</f>
        <v>1.2548744216236141E-3</v>
      </c>
      <c r="M996">
        <f t="shared" si="15"/>
        <v>862200675077.12</v>
      </c>
      <c r="N996">
        <f>Table2[[#This Row],[Absolute Value of Return]]/Table2[[#This Row],[Dollar Volume]]</f>
        <v>1.4554319636914818E-15</v>
      </c>
      <c r="O996">
        <f>Table2[[#This Row],[Amihud LIQ]]*1000000</f>
        <v>1.4554319636914817E-9</v>
      </c>
      <c r="P996">
        <f>Table2[[#This Row],[Amihud LIQ]]*1000000000</f>
        <v>1.4554319636914818E-6</v>
      </c>
    </row>
    <row r="997" spans="1:16" x14ac:dyDescent="0.2">
      <c r="A997" s="1">
        <v>37972</v>
      </c>
      <c r="B997">
        <v>1075.1300000000001</v>
      </c>
      <c r="C997">
        <v>1076.54</v>
      </c>
      <c r="D997">
        <v>1071.1400000000001</v>
      </c>
      <c r="E997">
        <v>1076.48</v>
      </c>
      <c r="F997">
        <v>800944444</v>
      </c>
      <c r="K997">
        <f>LN(E998/Table1[[#This Row],[Close]])</f>
        <v>1.1728660625921067E-2</v>
      </c>
      <c r="L997">
        <f>ABS(Table2[[#This Row],[Daily Log Return]])</f>
        <v>1.1728660625921067E-2</v>
      </c>
      <c r="M997">
        <f t="shared" si="15"/>
        <v>955997489757.96008</v>
      </c>
      <c r="N997">
        <f>Table2[[#This Row],[Absolute Value of Return]]/Table2[[#This Row],[Dollar Volume]]</f>
        <v>1.2268505672426541E-14</v>
      </c>
      <c r="O997">
        <f>Table2[[#This Row],[Amihud LIQ]]*1000000</f>
        <v>1.2268505672426542E-8</v>
      </c>
      <c r="P997">
        <f>Table2[[#This Row],[Amihud LIQ]]*1000000000</f>
        <v>1.2268505672426541E-5</v>
      </c>
    </row>
    <row r="998" spans="1:16" x14ac:dyDescent="0.2">
      <c r="A998" s="1">
        <v>37973</v>
      </c>
      <c r="B998">
        <v>1076.48</v>
      </c>
      <c r="C998">
        <v>1089.5</v>
      </c>
      <c r="D998">
        <v>1076.48</v>
      </c>
      <c r="E998">
        <v>1089.18</v>
      </c>
      <c r="F998">
        <v>877722222</v>
      </c>
      <c r="K998">
        <f>LN(E999/Table1[[#This Row],[Close]])</f>
        <v>-4.775373855579799E-4</v>
      </c>
      <c r="L998">
        <f>ABS(Table2[[#This Row],[Daily Log Return]])</f>
        <v>4.775373855579799E-4</v>
      </c>
      <c r="M998">
        <f t="shared" si="15"/>
        <v>1002353454202.52</v>
      </c>
      <c r="N998">
        <f>Table2[[#This Row],[Absolute Value of Return]]/Table2[[#This Row],[Dollar Volume]]</f>
        <v>4.7641616193951488E-16</v>
      </c>
      <c r="O998">
        <f>Table2[[#This Row],[Amihud LIQ]]*1000000</f>
        <v>4.7641616193951484E-10</v>
      </c>
      <c r="P998">
        <f>Table2[[#This Row],[Amihud LIQ]]*1000000000</f>
        <v>4.7641616193951489E-7</v>
      </c>
    </row>
    <row r="999" spans="1:16" x14ac:dyDescent="0.2">
      <c r="A999" s="1">
        <v>37974</v>
      </c>
      <c r="B999">
        <v>1089.18</v>
      </c>
      <c r="C999">
        <v>1091.06</v>
      </c>
      <c r="D999">
        <v>1084.19</v>
      </c>
      <c r="E999">
        <v>1088.6600000000001</v>
      </c>
      <c r="F999">
        <v>920722222</v>
      </c>
      <c r="K999">
        <f>LN(E1000/Table1[[#This Row],[Close]])</f>
        <v>3.9237307399325053E-3</v>
      </c>
      <c r="L999">
        <f>ABS(Table2[[#This Row],[Daily Log Return]])</f>
        <v>3.9237307399325053E-3</v>
      </c>
      <c r="M999">
        <f t="shared" si="15"/>
        <v>760018332343.66003</v>
      </c>
      <c r="N999">
        <f>Table2[[#This Row],[Absolute Value of Return]]/Table2[[#This Row],[Dollar Volume]]</f>
        <v>5.1626790735862128E-15</v>
      </c>
      <c r="O999">
        <f>Table2[[#This Row],[Amihud LIQ]]*1000000</f>
        <v>5.162679073586213E-9</v>
      </c>
      <c r="P999">
        <f>Table2[[#This Row],[Amihud LIQ]]*1000000000</f>
        <v>5.1626790735862132E-6</v>
      </c>
    </row>
    <row r="1000" spans="1:16" x14ac:dyDescent="0.2">
      <c r="A1000" s="1">
        <v>37977</v>
      </c>
      <c r="B1000">
        <v>1088.6600000000001</v>
      </c>
      <c r="C1000">
        <v>1092.94</v>
      </c>
      <c r="D1000">
        <v>1086.1400000000001</v>
      </c>
      <c r="E1000">
        <v>1092.94</v>
      </c>
      <c r="F1000">
        <v>695388889</v>
      </c>
      <c r="K1000">
        <f>LN(E1001/Table1[[#This Row],[Close]])</f>
        <v>2.8141236318780295E-3</v>
      </c>
      <c r="L1000">
        <f>ABS(Table2[[#This Row],[Daily Log Return]])</f>
        <v>2.8141236318780295E-3</v>
      </c>
      <c r="M1000">
        <f t="shared" si="15"/>
        <v>697373170243.55994</v>
      </c>
      <c r="N1000">
        <f>Table2[[#This Row],[Absolute Value of Return]]/Table2[[#This Row],[Dollar Volume]]</f>
        <v>4.0353196135939489E-15</v>
      </c>
      <c r="O1000">
        <f>Table2[[#This Row],[Amihud LIQ]]*1000000</f>
        <v>4.0353196135939486E-9</v>
      </c>
      <c r="P1000">
        <f>Table2[[#This Row],[Amihud LIQ]]*1000000000</f>
        <v>4.0353196135939489E-6</v>
      </c>
    </row>
    <row r="1001" spans="1:16" x14ac:dyDescent="0.2">
      <c r="A1001" s="1">
        <v>37978</v>
      </c>
      <c r="B1001">
        <v>1092.94</v>
      </c>
      <c r="C1001">
        <v>1096.95</v>
      </c>
      <c r="D1001">
        <v>1091.73</v>
      </c>
      <c r="E1001">
        <v>1096.02</v>
      </c>
      <c r="F1001">
        <v>636277778</v>
      </c>
      <c r="K1001">
        <f>LN(E1002/Table1[[#This Row],[Close]])</f>
        <v>-1.8081701318356832E-3</v>
      </c>
      <c r="L1001">
        <f>ABS(Table2[[#This Row],[Daily Log Return]])</f>
        <v>1.8081701318356832E-3</v>
      </c>
      <c r="M1001">
        <f t="shared" si="15"/>
        <v>314876867878.44</v>
      </c>
      <c r="N1001">
        <f>Table2[[#This Row],[Absolute Value of Return]]/Table2[[#This Row],[Dollar Volume]]</f>
        <v>5.7424673461047556E-15</v>
      </c>
      <c r="O1001">
        <f>Table2[[#This Row],[Amihud LIQ]]*1000000</f>
        <v>5.7424673461047555E-9</v>
      </c>
      <c r="P1001">
        <f>Table2[[#This Row],[Amihud LIQ]]*1000000000</f>
        <v>5.7424673461047555E-6</v>
      </c>
    </row>
    <row r="1002" spans="1:16" x14ac:dyDescent="0.2">
      <c r="A1002" s="1">
        <v>37979</v>
      </c>
      <c r="B1002">
        <v>1096.02</v>
      </c>
      <c r="C1002">
        <v>1096.4000000000001</v>
      </c>
      <c r="D1002">
        <v>1092.73</v>
      </c>
      <c r="E1002">
        <v>1094.04</v>
      </c>
      <c r="F1002">
        <v>287811111</v>
      </c>
      <c r="K1002">
        <f>LN(E1003/Table1[[#This Row],[Close]])</f>
        <v>1.6895521227455986E-3</v>
      </c>
      <c r="L1002">
        <f>ABS(Table2[[#This Row],[Daily Log Return]])</f>
        <v>1.6895521227455986E-3</v>
      </c>
      <c r="M1002">
        <f t="shared" si="15"/>
        <v>216785307198.63</v>
      </c>
      <c r="N1002">
        <f>Table2[[#This Row],[Absolute Value of Return]]/Table2[[#This Row],[Dollar Volume]]</f>
        <v>7.7936652837710205E-15</v>
      </c>
      <c r="O1002">
        <f>Table2[[#This Row],[Amihud LIQ]]*1000000</f>
        <v>7.7936652837710201E-9</v>
      </c>
      <c r="P1002">
        <f>Table2[[#This Row],[Amihud LIQ]]*1000000000</f>
        <v>7.7936652837710202E-6</v>
      </c>
    </row>
    <row r="1003" spans="1:16" x14ac:dyDescent="0.2">
      <c r="A1003" s="1">
        <v>37981</v>
      </c>
      <c r="B1003">
        <v>1094.04</v>
      </c>
      <c r="C1003">
        <v>1098.47</v>
      </c>
      <c r="D1003">
        <v>1094.04</v>
      </c>
      <c r="E1003">
        <v>1095.8900000000001</v>
      </c>
      <c r="F1003">
        <v>197816667</v>
      </c>
      <c r="K1003">
        <f>LN(E1004/Table1[[#This Row],[Close]])</f>
        <v>1.2324618564718663E-2</v>
      </c>
      <c r="L1003">
        <f>ABS(Table2[[#This Row],[Daily Log Return]])</f>
        <v>1.2324618564718663E-2</v>
      </c>
      <c r="M1003">
        <f t="shared" si="15"/>
        <v>652620790864.56006</v>
      </c>
      <c r="N1003">
        <f>Table2[[#This Row],[Absolute Value of Return]]/Table2[[#This Row],[Dollar Volume]]</f>
        <v>1.8884808356153675E-14</v>
      </c>
      <c r="O1003">
        <f>Table2[[#This Row],[Amihud LIQ]]*1000000</f>
        <v>1.8884808356153675E-8</v>
      </c>
      <c r="P1003">
        <f>Table2[[#This Row],[Amihud LIQ]]*1000000000</f>
        <v>1.8884808356153676E-5</v>
      </c>
    </row>
    <row r="1004" spans="1:16" x14ac:dyDescent="0.2">
      <c r="A1004" s="1">
        <v>37984</v>
      </c>
      <c r="B1004">
        <v>1095.8900000000001</v>
      </c>
      <c r="C1004">
        <v>1109.48</v>
      </c>
      <c r="D1004">
        <v>1095.8900000000001</v>
      </c>
      <c r="E1004">
        <v>1109.48</v>
      </c>
      <c r="F1004">
        <v>588222222</v>
      </c>
      <c r="K1004">
        <f>LN(E1005/Table1[[#This Row],[Close]])</f>
        <v>1.4420130527167989E-4</v>
      </c>
      <c r="L1004">
        <f>ABS(Table2[[#This Row],[Daily Log Return]])</f>
        <v>1.4420130527167989E-4</v>
      </c>
      <c r="M1004">
        <f t="shared" si="15"/>
        <v>624234147159.84009</v>
      </c>
      <c r="N1004">
        <f>Table2[[#This Row],[Absolute Value of Return]]/Table2[[#This Row],[Dollar Volume]]</f>
        <v>2.3100515395989066E-16</v>
      </c>
      <c r="O1004">
        <f>Table2[[#This Row],[Amihud LIQ]]*1000000</f>
        <v>2.3100515395989065E-10</v>
      </c>
      <c r="P1004">
        <f>Table2[[#This Row],[Amihud LIQ]]*1000000000</f>
        <v>2.3100515395989066E-7</v>
      </c>
    </row>
    <row r="1005" spans="1:16" x14ac:dyDescent="0.2">
      <c r="A1005" s="1">
        <v>37985</v>
      </c>
      <c r="B1005">
        <v>1109.48</v>
      </c>
      <c r="C1005">
        <v>1109.75</v>
      </c>
      <c r="D1005">
        <v>1106.4100000000001</v>
      </c>
      <c r="E1005">
        <v>1109.6400000000001</v>
      </c>
      <c r="F1005">
        <v>562555556</v>
      </c>
      <c r="K1005">
        <f>LN(E1006/Table1[[#This Row],[Close]])</f>
        <v>2.0526123989549586E-3</v>
      </c>
      <c r="L1005">
        <f>ABS(Table2[[#This Row],[Daily Log Return]])</f>
        <v>2.0526123989549586E-3</v>
      </c>
      <c r="M1005">
        <f t="shared" si="15"/>
        <v>634720999629.35999</v>
      </c>
      <c r="N1005">
        <f>Table2[[#This Row],[Absolute Value of Return]]/Table2[[#This Row],[Dollar Volume]]</f>
        <v>3.2338813433832573E-15</v>
      </c>
      <c r="O1005">
        <f>Table2[[#This Row],[Amihud LIQ]]*1000000</f>
        <v>3.2338813433832574E-9</v>
      </c>
      <c r="P1005">
        <f>Table2[[#This Row],[Amihud LIQ]]*1000000000</f>
        <v>3.2338813433832573E-6</v>
      </c>
    </row>
    <row r="1006" spans="1:16" x14ac:dyDescent="0.2">
      <c r="A1006" s="1">
        <v>37986</v>
      </c>
      <c r="B1006">
        <v>1109.6400000000001</v>
      </c>
      <c r="C1006">
        <v>1112.56</v>
      </c>
      <c r="D1006">
        <v>1106.21</v>
      </c>
      <c r="E1006">
        <v>1111.92</v>
      </c>
      <c r="F1006">
        <v>570833333</v>
      </c>
      <c r="K1006">
        <f>LN(E1007/Table1[[#This Row],[Close]])</f>
        <v>-3.0985432825417058E-3</v>
      </c>
      <c r="L1006">
        <f>ABS(Table2[[#This Row],[Daily Log Return]])</f>
        <v>3.0985432825417058E-3</v>
      </c>
      <c r="M1006">
        <f t="shared" si="15"/>
        <v>710166187036.16003</v>
      </c>
      <c r="N1006">
        <f>Table2[[#This Row],[Absolute Value of Return]]/Table2[[#This Row],[Dollar Volume]]</f>
        <v>4.3631242082551239E-15</v>
      </c>
      <c r="O1006">
        <f>Table2[[#This Row],[Amihud LIQ]]*1000000</f>
        <v>4.3631242082551242E-9</v>
      </c>
      <c r="P1006">
        <f>Table2[[#This Row],[Amihud LIQ]]*1000000000</f>
        <v>4.3631242082551241E-6</v>
      </c>
    </row>
    <row r="1007" spans="1:16" x14ac:dyDescent="0.2">
      <c r="A1007" s="1">
        <v>37988</v>
      </c>
      <c r="B1007">
        <v>1111.92</v>
      </c>
      <c r="C1007">
        <v>1118.8499999999999</v>
      </c>
      <c r="D1007">
        <v>1105.08</v>
      </c>
      <c r="E1007">
        <v>1108.48</v>
      </c>
      <c r="F1007">
        <v>640666667</v>
      </c>
      <c r="K1007">
        <f>LN(E1008/Table1[[#This Row],[Close]])</f>
        <v>1.231915879919016E-2</v>
      </c>
      <c r="L1007">
        <f>ABS(Table2[[#This Row],[Daily Log Return]])</f>
        <v>1.231915879919016E-2</v>
      </c>
      <c r="M1007">
        <f t="shared" si="15"/>
        <v>983937558027.16003</v>
      </c>
      <c r="N1007">
        <f>Table2[[#This Row],[Absolute Value of Return]]/Table2[[#This Row],[Dollar Volume]]</f>
        <v>1.2520264826449597E-14</v>
      </c>
      <c r="O1007">
        <f>Table2[[#This Row],[Amihud LIQ]]*1000000</f>
        <v>1.2520264826449597E-8</v>
      </c>
      <c r="P1007">
        <f>Table2[[#This Row],[Amihud LIQ]]*1000000000</f>
        <v>1.2520264826449597E-5</v>
      </c>
    </row>
    <row r="1008" spans="1:16" x14ac:dyDescent="0.2">
      <c r="A1008" s="1">
        <v>37991</v>
      </c>
      <c r="B1008">
        <v>1108.48</v>
      </c>
      <c r="C1008">
        <v>1122.22</v>
      </c>
      <c r="D1008">
        <v>1108.48</v>
      </c>
      <c r="E1008">
        <v>1122.22</v>
      </c>
      <c r="F1008">
        <v>876777778</v>
      </c>
      <c r="K1008">
        <f>LN(E1009/Table1[[#This Row],[Close]])</f>
        <v>1.2912477471896666E-3</v>
      </c>
      <c r="L1008">
        <f>ABS(Table2[[#This Row],[Daily Log Return]])</f>
        <v>1.2912477471896666E-3</v>
      </c>
      <c r="M1008">
        <f t="shared" si="15"/>
        <v>932958230805.26001</v>
      </c>
      <c r="N1008">
        <f>Table2[[#This Row],[Absolute Value of Return]]/Table2[[#This Row],[Dollar Volume]]</f>
        <v>1.3840359670498409E-15</v>
      </c>
      <c r="O1008">
        <f>Table2[[#This Row],[Amihud LIQ]]*1000000</f>
        <v>1.3840359670498409E-9</v>
      </c>
      <c r="P1008">
        <f>Table2[[#This Row],[Amihud LIQ]]*1000000000</f>
        <v>1.3840359670498408E-6</v>
      </c>
    </row>
    <row r="1009" spans="1:16" x14ac:dyDescent="0.2">
      <c r="A1009" s="1">
        <v>37992</v>
      </c>
      <c r="B1009">
        <v>1122.22</v>
      </c>
      <c r="C1009">
        <v>1124.46</v>
      </c>
      <c r="D1009">
        <v>1118.44</v>
      </c>
      <c r="E1009">
        <v>1123.67</v>
      </c>
      <c r="F1009">
        <v>830277778</v>
      </c>
      <c r="K1009">
        <f>LN(E1010/Table1[[#This Row],[Close]])</f>
        <v>2.3644455460000691E-3</v>
      </c>
      <c r="L1009">
        <f>ABS(Table2[[#This Row],[Daily Log Return]])</f>
        <v>2.3644455460000691E-3</v>
      </c>
      <c r="M1009">
        <f t="shared" si="15"/>
        <v>1066822232042.11</v>
      </c>
      <c r="N1009">
        <f>Table2[[#This Row],[Absolute Value of Return]]/Table2[[#This Row],[Dollar Volume]]</f>
        <v>2.2163444620703584E-15</v>
      </c>
      <c r="O1009">
        <f>Table2[[#This Row],[Amihud LIQ]]*1000000</f>
        <v>2.2163444620703585E-9</v>
      </c>
      <c r="P1009">
        <f>Table2[[#This Row],[Amihud LIQ]]*1000000000</f>
        <v>2.2163444620703584E-6</v>
      </c>
    </row>
    <row r="1010" spans="1:16" x14ac:dyDescent="0.2">
      <c r="A1010" s="1">
        <v>37993</v>
      </c>
      <c r="B1010">
        <v>1123.67</v>
      </c>
      <c r="C1010">
        <v>1126.33</v>
      </c>
      <c r="D1010">
        <v>1116.45</v>
      </c>
      <c r="E1010">
        <v>1126.33</v>
      </c>
      <c r="F1010">
        <v>947166667</v>
      </c>
      <c r="K1010">
        <f>LN(E1011/Table1[[#This Row],[Close]])</f>
        <v>4.9507463013562123E-3</v>
      </c>
      <c r="L1010">
        <f>ABS(Table2[[#This Row],[Daily Log Return]])</f>
        <v>4.9507463013562123E-3</v>
      </c>
      <c r="M1010">
        <f t="shared" si="15"/>
        <v>1174932960000</v>
      </c>
      <c r="N1010">
        <f>Table2[[#This Row],[Absolute Value of Return]]/Table2[[#This Row],[Dollar Volume]]</f>
        <v>4.2136415181988019E-15</v>
      </c>
      <c r="O1010">
        <f>Table2[[#This Row],[Amihud LIQ]]*1000000</f>
        <v>4.2136415181988019E-9</v>
      </c>
      <c r="P1010">
        <f>Table2[[#This Row],[Amihud LIQ]]*1000000000</f>
        <v>4.2136415181988018E-6</v>
      </c>
    </row>
    <row r="1011" spans="1:16" x14ac:dyDescent="0.2">
      <c r="A1011" s="1">
        <v>37994</v>
      </c>
      <c r="B1011">
        <v>1126.33</v>
      </c>
      <c r="C1011">
        <v>1131.92</v>
      </c>
      <c r="D1011">
        <v>1124.9100000000001</v>
      </c>
      <c r="E1011">
        <v>1131.92</v>
      </c>
      <c r="F1011">
        <v>1038000000</v>
      </c>
      <c r="K1011">
        <f>LN(E1012/Table1[[#This Row],[Close]])</f>
        <v>-8.9272837739765108E-3</v>
      </c>
      <c r="L1011">
        <f>ABS(Table2[[#This Row],[Daily Log Return]])</f>
        <v>8.9272837739765108E-3</v>
      </c>
      <c r="M1011">
        <f t="shared" si="15"/>
        <v>1072435833945.8398</v>
      </c>
      <c r="N1011">
        <f>Table2[[#This Row],[Absolute Value of Return]]/Table2[[#This Row],[Dollar Volume]]</f>
        <v>8.3243057452958589E-15</v>
      </c>
      <c r="O1011">
        <f>Table2[[#This Row],[Amihud LIQ]]*1000000</f>
        <v>8.3243057452958582E-9</v>
      </c>
      <c r="P1011">
        <f>Table2[[#This Row],[Amihud LIQ]]*1000000000</f>
        <v>8.3243057452958585E-6</v>
      </c>
    </row>
    <row r="1012" spans="1:16" x14ac:dyDescent="0.2">
      <c r="A1012" s="1">
        <v>37995</v>
      </c>
      <c r="B1012">
        <v>1131.92</v>
      </c>
      <c r="C1012">
        <v>1131.92</v>
      </c>
      <c r="D1012">
        <v>1120.9000000000001</v>
      </c>
      <c r="E1012">
        <v>1121.8599999999999</v>
      </c>
      <c r="F1012">
        <v>955944444</v>
      </c>
      <c r="K1012">
        <f>LN(E1013/Table1[[#This Row],[Close]])</f>
        <v>4.7752737368854867E-3</v>
      </c>
      <c r="L1012">
        <f>ABS(Table2[[#This Row],[Daily Log Return]])</f>
        <v>4.7752737368854867E-3</v>
      </c>
      <c r="M1012">
        <f t="shared" si="15"/>
        <v>945745970000</v>
      </c>
      <c r="N1012">
        <f>Table2[[#This Row],[Absolute Value of Return]]/Table2[[#This Row],[Dollar Volume]]</f>
        <v>5.0492139415465728E-15</v>
      </c>
      <c r="O1012">
        <f>Table2[[#This Row],[Amihud LIQ]]*1000000</f>
        <v>5.0492139415465729E-9</v>
      </c>
      <c r="P1012">
        <f>Table2[[#This Row],[Amihud LIQ]]*1000000000</f>
        <v>5.0492139415465729E-6</v>
      </c>
    </row>
    <row r="1013" spans="1:16" x14ac:dyDescent="0.2">
      <c r="A1013" s="1">
        <v>37998</v>
      </c>
      <c r="B1013">
        <v>1121.8599999999999</v>
      </c>
      <c r="C1013">
        <v>1127.8499999999999</v>
      </c>
      <c r="D1013">
        <v>1120.9000000000001</v>
      </c>
      <c r="E1013">
        <v>1127.23</v>
      </c>
      <c r="F1013">
        <v>839000000</v>
      </c>
      <c r="K1013">
        <f>LN(E1014/Table1[[#This Row],[Close]])</f>
        <v>-5.345917688386926E-3</v>
      </c>
      <c r="L1013">
        <f>ABS(Table2[[#This Row],[Daily Log Return]])</f>
        <v>5.345917688386926E-3</v>
      </c>
      <c r="M1013">
        <f t="shared" si="15"/>
        <v>994086109875.42004</v>
      </c>
      <c r="N1013">
        <f>Table2[[#This Row],[Absolute Value of Return]]/Table2[[#This Row],[Dollar Volume]]</f>
        <v>5.3777209391416625E-15</v>
      </c>
      <c r="O1013">
        <f>Table2[[#This Row],[Amihud LIQ]]*1000000</f>
        <v>5.3777209391416628E-9</v>
      </c>
      <c r="P1013">
        <f>Table2[[#This Row],[Amihud LIQ]]*1000000000</f>
        <v>5.3777209391416629E-6</v>
      </c>
    </row>
    <row r="1014" spans="1:16" x14ac:dyDescent="0.2">
      <c r="A1014" s="1">
        <v>37999</v>
      </c>
      <c r="B1014">
        <v>1127.23</v>
      </c>
      <c r="C1014">
        <v>1129.07</v>
      </c>
      <c r="D1014">
        <v>1115.19</v>
      </c>
      <c r="E1014">
        <v>1121.22</v>
      </c>
      <c r="F1014">
        <v>886611111</v>
      </c>
      <c r="K1014">
        <f>LN(E1015/Table1[[#This Row],[Close]])</f>
        <v>8.2603256863577942E-3</v>
      </c>
      <c r="L1014">
        <f>ABS(Table2[[#This Row],[Daily Log Return]])</f>
        <v>8.2603256863577942E-3</v>
      </c>
      <c r="M1014">
        <f t="shared" si="15"/>
        <v>951269772830.88</v>
      </c>
      <c r="N1014">
        <f>Table2[[#This Row],[Absolute Value of Return]]/Table2[[#This Row],[Dollar Volume]]</f>
        <v>8.6834733135437731E-15</v>
      </c>
      <c r="O1014">
        <f>Table2[[#This Row],[Amihud LIQ]]*1000000</f>
        <v>8.6834733135437733E-9</v>
      </c>
      <c r="P1014">
        <f>Table2[[#This Row],[Amihud LIQ]]*1000000000</f>
        <v>8.6834733135437723E-6</v>
      </c>
    </row>
    <row r="1015" spans="1:16" x14ac:dyDescent="0.2">
      <c r="A1015" s="1">
        <v>38000</v>
      </c>
      <c r="B1015">
        <v>1121.22</v>
      </c>
      <c r="C1015">
        <v>1130.75</v>
      </c>
      <c r="D1015">
        <v>1121.22</v>
      </c>
      <c r="E1015">
        <v>1130.52</v>
      </c>
      <c r="F1015">
        <v>841444444</v>
      </c>
      <c r="K1015">
        <f>LN(E1016/Table1[[#This Row],[Close]])</f>
        <v>1.3524445504103889E-3</v>
      </c>
      <c r="L1015">
        <f>ABS(Table2[[#This Row],[Daily Log Return]])</f>
        <v>1.3524445504103889E-3</v>
      </c>
      <c r="M1015">
        <f t="shared" si="15"/>
        <v>1066013750377.35</v>
      </c>
      <c r="N1015">
        <f>Table2[[#This Row],[Absolute Value of Return]]/Table2[[#This Row],[Dollar Volume]]</f>
        <v>1.2686933446511806E-15</v>
      </c>
      <c r="O1015">
        <f>Table2[[#This Row],[Amihud LIQ]]*1000000</f>
        <v>1.2686933446511806E-9</v>
      </c>
      <c r="P1015">
        <f>Table2[[#This Row],[Amihud LIQ]]*1000000000</f>
        <v>1.2686933446511805E-6</v>
      </c>
    </row>
    <row r="1016" spans="1:16" x14ac:dyDescent="0.2">
      <c r="A1016" s="1">
        <v>38001</v>
      </c>
      <c r="B1016">
        <v>1130.52</v>
      </c>
      <c r="C1016">
        <v>1137.1099999999999</v>
      </c>
      <c r="D1016">
        <v>1124.54</v>
      </c>
      <c r="E1016">
        <v>1132.05</v>
      </c>
      <c r="F1016">
        <v>941666667</v>
      </c>
      <c r="K1016">
        <f>LN(E1017/Table1[[#This Row],[Close]])</f>
        <v>6.8489800626251778E-3</v>
      </c>
      <c r="L1016">
        <f>ABS(Table2[[#This Row],[Daily Log Return]])</f>
        <v>6.8489800626251778E-3</v>
      </c>
      <c r="M1016">
        <f t="shared" si="15"/>
        <v>1089867452046.61</v>
      </c>
      <c r="N1016">
        <f>Table2[[#This Row],[Absolute Value of Return]]/Table2[[#This Row],[Dollar Volume]]</f>
        <v>6.2842321327825739E-15</v>
      </c>
      <c r="O1016">
        <f>Table2[[#This Row],[Amihud LIQ]]*1000000</f>
        <v>6.2842321327825736E-9</v>
      </c>
      <c r="P1016">
        <f>Table2[[#This Row],[Amihud LIQ]]*1000000000</f>
        <v>6.2842321327825737E-6</v>
      </c>
    </row>
    <row r="1017" spans="1:16" x14ac:dyDescent="0.2">
      <c r="A1017" s="1">
        <v>38002</v>
      </c>
      <c r="B1017">
        <v>1132.05</v>
      </c>
      <c r="C1017">
        <v>1139.83</v>
      </c>
      <c r="D1017">
        <v>1132.05</v>
      </c>
      <c r="E1017">
        <v>1139.83</v>
      </c>
      <c r="F1017">
        <v>956166667</v>
      </c>
      <c r="K1017">
        <f>LN(E1018/Table1[[#This Row],[Close]])</f>
        <v>-9.3039592422060997E-4</v>
      </c>
      <c r="L1017">
        <f>ABS(Table2[[#This Row],[Daily Log Return]])</f>
        <v>9.3039592422060997E-4</v>
      </c>
      <c r="M1017">
        <f t="shared" si="15"/>
        <v>1074366229493.88</v>
      </c>
      <c r="N1017">
        <f>Table2[[#This Row],[Absolute Value of Return]]/Table2[[#This Row],[Dollar Volume]]</f>
        <v>8.6599513152875944E-16</v>
      </c>
      <c r="O1017">
        <f>Table2[[#This Row],[Amihud LIQ]]*1000000</f>
        <v>8.6599513152875946E-10</v>
      </c>
      <c r="P1017">
        <f>Table2[[#This Row],[Amihud LIQ]]*1000000000</f>
        <v>8.6599513152875944E-7</v>
      </c>
    </row>
    <row r="1018" spans="1:16" x14ac:dyDescent="0.2">
      <c r="A1018" s="1">
        <v>38006</v>
      </c>
      <c r="B1018">
        <v>1139.83</v>
      </c>
      <c r="C1018">
        <v>1142.93</v>
      </c>
      <c r="D1018">
        <v>1135.4000000000001</v>
      </c>
      <c r="E1018">
        <v>1138.77</v>
      </c>
      <c r="F1018">
        <v>943444444</v>
      </c>
      <c r="K1018">
        <f>LN(E1019/Table1[[#This Row],[Close]])</f>
        <v>7.7415000931059406E-3</v>
      </c>
      <c r="L1018">
        <f>ABS(Table2[[#This Row],[Daily Log Return]])</f>
        <v>7.7415000931059406E-3</v>
      </c>
      <c r="M1018">
        <f t="shared" si="15"/>
        <v>1120587172823.2798</v>
      </c>
      <c r="N1018">
        <f>Table2[[#This Row],[Absolute Value of Return]]/Table2[[#This Row],[Dollar Volume]]</f>
        <v>6.9084318300748572E-15</v>
      </c>
      <c r="O1018">
        <f>Table2[[#This Row],[Amihud LIQ]]*1000000</f>
        <v>6.9084318300748569E-9</v>
      </c>
      <c r="P1018">
        <f>Table2[[#This Row],[Amihud LIQ]]*1000000000</f>
        <v>6.9084318300748568E-6</v>
      </c>
    </row>
    <row r="1019" spans="1:16" x14ac:dyDescent="0.2">
      <c r="A1019" s="1">
        <v>38007</v>
      </c>
      <c r="B1019">
        <v>1138.77</v>
      </c>
      <c r="C1019">
        <v>1149.21</v>
      </c>
      <c r="D1019">
        <v>1134.6199999999999</v>
      </c>
      <c r="E1019">
        <v>1147.6199999999999</v>
      </c>
      <c r="F1019">
        <v>976444444</v>
      </c>
      <c r="K1019">
        <f>LN(E1020/Table1[[#This Row],[Close]])</f>
        <v>-3.2117886186228198E-3</v>
      </c>
      <c r="L1019">
        <f>ABS(Table2[[#This Row],[Daily Log Return]])</f>
        <v>3.2117886186228198E-3</v>
      </c>
      <c r="M1019">
        <f t="shared" si="15"/>
        <v>1076383987269.3601</v>
      </c>
      <c r="N1019">
        <f>Table2[[#This Row],[Absolute Value of Return]]/Table2[[#This Row],[Dollar Volume]]</f>
        <v>2.9838688206154858E-15</v>
      </c>
      <c r="O1019">
        <f>Table2[[#This Row],[Amihud LIQ]]*1000000</f>
        <v>2.9838688206154857E-9</v>
      </c>
      <c r="P1019">
        <f>Table2[[#This Row],[Amihud LIQ]]*1000000000</f>
        <v>2.9838688206154858E-6</v>
      </c>
    </row>
    <row r="1020" spans="1:16" x14ac:dyDescent="0.2">
      <c r="A1020" s="1">
        <v>38008</v>
      </c>
      <c r="B1020">
        <v>1147.6199999999999</v>
      </c>
      <c r="C1020">
        <v>1150.51</v>
      </c>
      <c r="D1020">
        <v>1143.01</v>
      </c>
      <c r="E1020">
        <v>1143.94</v>
      </c>
      <c r="F1020">
        <v>940944444</v>
      </c>
      <c r="K1020">
        <f>LN(E1021/Table1[[#This Row],[Close]])</f>
        <v>-2.0914559864121584E-3</v>
      </c>
      <c r="L1020">
        <f>ABS(Table2[[#This Row],[Daily Log Return]])</f>
        <v>2.0914559864121584E-3</v>
      </c>
      <c r="M1020">
        <f t="shared" si="15"/>
        <v>990104366286.1499</v>
      </c>
      <c r="N1020">
        <f>Table2[[#This Row],[Absolute Value of Return]]/Table2[[#This Row],[Dollar Volume]]</f>
        <v>2.1123591185211552E-15</v>
      </c>
      <c r="O1020">
        <f>Table2[[#This Row],[Amihud LIQ]]*1000000</f>
        <v>2.1123591185211551E-9</v>
      </c>
      <c r="P1020">
        <f>Table2[[#This Row],[Amihud LIQ]]*1000000000</f>
        <v>2.1123591185211553E-6</v>
      </c>
    </row>
    <row r="1021" spans="1:16" x14ac:dyDescent="0.2">
      <c r="A1021" s="1">
        <v>38009</v>
      </c>
      <c r="B1021">
        <v>1143.94</v>
      </c>
      <c r="C1021">
        <v>1150.31</v>
      </c>
      <c r="D1021">
        <v>1136.8499999999999</v>
      </c>
      <c r="E1021">
        <v>1141.55</v>
      </c>
      <c r="F1021">
        <v>867333333</v>
      </c>
      <c r="K1021">
        <f>LN(E1022/Table1[[#This Row],[Close]])</f>
        <v>1.2033650950850631E-2</v>
      </c>
      <c r="L1021">
        <f>ABS(Table2[[#This Row],[Daily Log Return]])</f>
        <v>1.2033650950850631E-2</v>
      </c>
      <c r="M1021">
        <f t="shared" si="15"/>
        <v>950356012735.71997</v>
      </c>
      <c r="N1021">
        <f>Table2[[#This Row],[Absolute Value of Return]]/Table2[[#This Row],[Dollar Volume]]</f>
        <v>1.2662255817385997E-14</v>
      </c>
      <c r="O1021">
        <f>Table2[[#This Row],[Amihud LIQ]]*1000000</f>
        <v>1.2662255817385996E-8</v>
      </c>
      <c r="P1021">
        <f>Table2[[#This Row],[Amihud LIQ]]*1000000000</f>
        <v>1.2662255817385997E-5</v>
      </c>
    </row>
    <row r="1022" spans="1:16" x14ac:dyDescent="0.2">
      <c r="A1022" s="1">
        <v>38012</v>
      </c>
      <c r="B1022">
        <v>1141.55</v>
      </c>
      <c r="C1022">
        <v>1155.3800000000001</v>
      </c>
      <c r="D1022">
        <v>1141</v>
      </c>
      <c r="E1022">
        <v>1155.3699999999999</v>
      </c>
      <c r="F1022">
        <v>822555556</v>
      </c>
      <c r="K1022">
        <f>LN(E1023/Table1[[#This Row],[Close]])</f>
        <v>-9.8460406979559208E-3</v>
      </c>
      <c r="L1022">
        <f>ABS(Table2[[#This Row],[Daily Log Return]])</f>
        <v>9.8460406979559208E-3</v>
      </c>
      <c r="M1022">
        <f t="shared" si="15"/>
        <v>1063394475000</v>
      </c>
      <c r="N1022">
        <f>Table2[[#This Row],[Absolute Value of Return]]/Table2[[#This Row],[Dollar Volume]]</f>
        <v>9.2590670061135321E-15</v>
      </c>
      <c r="O1022">
        <f>Table2[[#This Row],[Amihud LIQ]]*1000000</f>
        <v>9.2590670061135317E-9</v>
      </c>
      <c r="P1022">
        <f>Table2[[#This Row],[Amihud LIQ]]*1000000000</f>
        <v>9.259067006113532E-6</v>
      </c>
    </row>
    <row r="1023" spans="1:16" x14ac:dyDescent="0.2">
      <c r="A1023" s="1">
        <v>38013</v>
      </c>
      <c r="B1023">
        <v>1155.3699999999999</v>
      </c>
      <c r="C1023">
        <v>1155.3699999999999</v>
      </c>
      <c r="D1023">
        <v>1144.05</v>
      </c>
      <c r="E1023">
        <v>1144.05</v>
      </c>
      <c r="F1023">
        <v>929500000</v>
      </c>
      <c r="K1023">
        <f>LN(E1024/Table1[[#This Row],[Close]])</f>
        <v>-1.3703003818488177E-2</v>
      </c>
      <c r="L1023">
        <f>ABS(Table2[[#This Row],[Daily Log Return]])</f>
        <v>1.3703003818488177E-2</v>
      </c>
      <c r="M1023">
        <f t="shared" si="15"/>
        <v>1154811199623.8401</v>
      </c>
      <c r="N1023">
        <f>Table2[[#This Row],[Absolute Value of Return]]/Table2[[#This Row],[Dollar Volume]]</f>
        <v>1.1866012230355659E-14</v>
      </c>
      <c r="O1023">
        <f>Table2[[#This Row],[Amihud LIQ]]*1000000</f>
        <v>1.1866012230355658E-8</v>
      </c>
      <c r="P1023">
        <f>Table2[[#This Row],[Amihud LIQ]]*1000000000</f>
        <v>1.1866012230355659E-5</v>
      </c>
    </row>
    <row r="1024" spans="1:16" x14ac:dyDescent="0.2">
      <c r="A1024" s="1">
        <v>38014</v>
      </c>
      <c r="B1024">
        <v>1144.05</v>
      </c>
      <c r="C1024">
        <v>1149.1400000000001</v>
      </c>
      <c r="D1024">
        <v>1126.5</v>
      </c>
      <c r="E1024">
        <v>1128.48</v>
      </c>
      <c r="F1024">
        <v>1023333333</v>
      </c>
      <c r="K1024">
        <f>LN(E1025/Table1[[#This Row],[Close]])</f>
        <v>4.9766078871296979E-3</v>
      </c>
      <c r="L1024">
        <f>ABS(Table2[[#This Row],[Daily Log Return]])</f>
        <v>4.9766078871296979E-3</v>
      </c>
      <c r="M1024">
        <f t="shared" si="15"/>
        <v>1210914449192.4199</v>
      </c>
      <c r="N1024">
        <f>Table2[[#This Row],[Absolute Value of Return]]/Table2[[#This Row],[Dollar Volume]]</f>
        <v>4.1097931323296083E-15</v>
      </c>
      <c r="O1024">
        <f>Table2[[#This Row],[Amihud LIQ]]*1000000</f>
        <v>4.1097931323296084E-9</v>
      </c>
      <c r="P1024">
        <f>Table2[[#This Row],[Amihud LIQ]]*1000000000</f>
        <v>4.1097931323296086E-6</v>
      </c>
    </row>
    <row r="1025" spans="1:16" x14ac:dyDescent="0.2">
      <c r="A1025" s="1">
        <v>38015</v>
      </c>
      <c r="B1025">
        <v>1128.48</v>
      </c>
      <c r="C1025">
        <v>1134.3900000000001</v>
      </c>
      <c r="D1025">
        <v>1122.3800000000001</v>
      </c>
      <c r="E1025">
        <v>1134.1099999999999</v>
      </c>
      <c r="F1025">
        <v>1067722222</v>
      </c>
      <c r="K1025">
        <f>LN(E1026/Table1[[#This Row],[Close]])</f>
        <v>-2.631069307528937E-3</v>
      </c>
      <c r="L1025">
        <f>ABS(Table2[[#This Row],[Daily Log Return]])</f>
        <v>2.631069307528937E-3</v>
      </c>
      <c r="M1025">
        <f t="shared" si="15"/>
        <v>1027443082956.29</v>
      </c>
      <c r="N1025">
        <f>Table2[[#This Row],[Absolute Value of Return]]/Table2[[#This Row],[Dollar Volume]]</f>
        <v>2.5607932460438485E-15</v>
      </c>
      <c r="O1025">
        <f>Table2[[#This Row],[Amihud LIQ]]*1000000</f>
        <v>2.5607932460438487E-9</v>
      </c>
      <c r="P1025">
        <f>Table2[[#This Row],[Amihud LIQ]]*1000000000</f>
        <v>2.5607932460438483E-6</v>
      </c>
    </row>
    <row r="1026" spans="1:16" x14ac:dyDescent="0.2">
      <c r="A1026" s="1">
        <v>38016</v>
      </c>
      <c r="B1026">
        <v>1134.1099999999999</v>
      </c>
      <c r="C1026">
        <v>1134.17</v>
      </c>
      <c r="D1026">
        <v>1127.73</v>
      </c>
      <c r="E1026">
        <v>1131.1300000000001</v>
      </c>
      <c r="F1026">
        <v>908333333</v>
      </c>
      <c r="K1026">
        <f>LN(E1027/Table1[[#This Row],[Close]])</f>
        <v>3.6445665322545591E-3</v>
      </c>
      <c r="L1026">
        <f>ABS(Table2[[#This Row],[Daily Log Return]])</f>
        <v>3.6445665322545591E-3</v>
      </c>
      <c r="M1026">
        <f t="shared" ref="M1026:M1089" si="16">E1027*F1027</f>
        <v>1008615439495.4399</v>
      </c>
      <c r="N1026">
        <f>Table2[[#This Row],[Absolute Value of Return]]/Table2[[#This Row],[Dollar Volume]]</f>
        <v>3.6134351999189641E-15</v>
      </c>
      <c r="O1026">
        <f>Table2[[#This Row],[Amihud LIQ]]*1000000</f>
        <v>3.613435199918964E-9</v>
      </c>
      <c r="P1026">
        <f>Table2[[#This Row],[Amihud LIQ]]*1000000000</f>
        <v>3.6134351999189641E-6</v>
      </c>
    </row>
    <row r="1027" spans="1:16" x14ac:dyDescent="0.2">
      <c r="A1027" s="1">
        <v>38019</v>
      </c>
      <c r="B1027">
        <v>1131.1300000000001</v>
      </c>
      <c r="C1027">
        <v>1142.45</v>
      </c>
      <c r="D1027">
        <v>1127.8699999999999</v>
      </c>
      <c r="E1027">
        <v>1135.26</v>
      </c>
      <c r="F1027">
        <v>888444444</v>
      </c>
      <c r="K1027">
        <f>LN(E1028/Table1[[#This Row],[Close]])</f>
        <v>6.7802881137922998E-4</v>
      </c>
      <c r="L1027">
        <f>ABS(Table2[[#This Row],[Daily Log Return]])</f>
        <v>6.7802881137922998E-4</v>
      </c>
      <c r="M1027">
        <f t="shared" si="16"/>
        <v>932112615000</v>
      </c>
      <c r="N1027">
        <f>Table2[[#This Row],[Absolute Value of Return]]/Table2[[#This Row],[Dollar Volume]]</f>
        <v>7.2741083048128253E-16</v>
      </c>
      <c r="O1027">
        <f>Table2[[#This Row],[Amihud LIQ]]*1000000</f>
        <v>7.2741083048128258E-10</v>
      </c>
      <c r="P1027">
        <f>Table2[[#This Row],[Amihud LIQ]]*1000000000</f>
        <v>7.2741083048128255E-7</v>
      </c>
    </row>
    <row r="1028" spans="1:16" x14ac:dyDescent="0.2">
      <c r="A1028" s="1">
        <v>38020</v>
      </c>
      <c r="B1028">
        <v>1135.26</v>
      </c>
      <c r="C1028">
        <v>1137.44</v>
      </c>
      <c r="D1028">
        <v>1131.33</v>
      </c>
      <c r="E1028">
        <v>1136.03</v>
      </c>
      <c r="F1028">
        <v>820500000</v>
      </c>
      <c r="K1028">
        <f>LN(E1029/Table1[[#This Row],[Close]])</f>
        <v>-8.4064935627700867E-3</v>
      </c>
      <c r="L1028">
        <f>ABS(Table2[[#This Row],[Daily Log Return]])</f>
        <v>8.4064935627700867E-3</v>
      </c>
      <c r="M1028">
        <f t="shared" si="16"/>
        <v>1023130497527.4399</v>
      </c>
      <c r="N1028">
        <f>Table2[[#This Row],[Absolute Value of Return]]/Table2[[#This Row],[Dollar Volume]]</f>
        <v>8.2164431449221151E-15</v>
      </c>
      <c r="O1028">
        <f>Table2[[#This Row],[Amihud LIQ]]*1000000</f>
        <v>8.2164431449221156E-9</v>
      </c>
      <c r="P1028">
        <f>Table2[[#This Row],[Amihud LIQ]]*1000000000</f>
        <v>8.2164431449221152E-6</v>
      </c>
    </row>
    <row r="1029" spans="1:16" x14ac:dyDescent="0.2">
      <c r="A1029" s="1">
        <v>38021</v>
      </c>
      <c r="B1029">
        <v>1136.03</v>
      </c>
      <c r="C1029">
        <v>1136.03</v>
      </c>
      <c r="D1029">
        <v>1124.74</v>
      </c>
      <c r="E1029">
        <v>1126.52</v>
      </c>
      <c r="F1029">
        <v>908222222</v>
      </c>
      <c r="K1029">
        <f>LN(E1030/Table1[[#This Row],[Close]])</f>
        <v>1.8358311402747807E-3</v>
      </c>
      <c r="L1029">
        <f>ABS(Table2[[#This Row],[Daily Log Return]])</f>
        <v>1.8358311402747807E-3</v>
      </c>
      <c r="M1029">
        <f t="shared" si="16"/>
        <v>982249496290.46997</v>
      </c>
      <c r="N1029">
        <f>Table2[[#This Row],[Absolute Value of Return]]/Table2[[#This Row],[Dollar Volume]]</f>
        <v>1.8690069551655848E-15</v>
      </c>
      <c r="O1029">
        <f>Table2[[#This Row],[Amihud LIQ]]*1000000</f>
        <v>1.8690069551655847E-9</v>
      </c>
      <c r="P1029">
        <f>Table2[[#This Row],[Amihud LIQ]]*1000000000</f>
        <v>1.8690069551655847E-6</v>
      </c>
    </row>
    <row r="1030" spans="1:16" x14ac:dyDescent="0.2">
      <c r="A1030" s="1">
        <v>38022</v>
      </c>
      <c r="B1030">
        <v>1126.52</v>
      </c>
      <c r="C1030">
        <v>1131.17</v>
      </c>
      <c r="D1030">
        <v>1124.44</v>
      </c>
      <c r="E1030">
        <v>1128.5899999999999</v>
      </c>
      <c r="F1030">
        <v>870333333</v>
      </c>
      <c r="K1030">
        <f>LN(E1031/Table1[[#This Row],[Close]])</f>
        <v>1.2477323033346522E-2</v>
      </c>
      <c r="L1030">
        <f>ABS(Table2[[#This Row],[Daily Log Return]])</f>
        <v>1.2477323033346522E-2</v>
      </c>
      <c r="M1030">
        <f t="shared" si="16"/>
        <v>938078986793.64001</v>
      </c>
      <c r="N1030">
        <f>Table2[[#This Row],[Absolute Value of Return]]/Table2[[#This Row],[Dollar Volume]]</f>
        <v>1.3300930101839391E-14</v>
      </c>
      <c r="O1030">
        <f>Table2[[#This Row],[Amihud LIQ]]*1000000</f>
        <v>1.330093010183939E-8</v>
      </c>
      <c r="P1030">
        <f>Table2[[#This Row],[Amihud LIQ]]*1000000000</f>
        <v>1.330093010183939E-5</v>
      </c>
    </row>
    <row r="1031" spans="1:16" x14ac:dyDescent="0.2">
      <c r="A1031" s="1">
        <v>38023</v>
      </c>
      <c r="B1031">
        <v>1128.5899999999999</v>
      </c>
      <c r="C1031">
        <v>1142.79</v>
      </c>
      <c r="D1031">
        <v>1128.3900000000001</v>
      </c>
      <c r="E1031">
        <v>1142.76</v>
      </c>
      <c r="F1031">
        <v>820888889</v>
      </c>
      <c r="K1031">
        <f>LN(E1032/Table1[[#This Row],[Close]])</f>
        <v>-2.5848071625127677E-3</v>
      </c>
      <c r="L1031">
        <f>ABS(Table2[[#This Row],[Daily Log Return]])</f>
        <v>2.5848071625127677E-3</v>
      </c>
      <c r="M1031">
        <f t="shared" si="16"/>
        <v>825412408713.27002</v>
      </c>
      <c r="N1031">
        <f>Table2[[#This Row],[Absolute Value of Return]]/Table2[[#This Row],[Dollar Volume]]</f>
        <v>3.131534170345472E-15</v>
      </c>
      <c r="O1031">
        <f>Table2[[#This Row],[Amihud LIQ]]*1000000</f>
        <v>3.131534170345472E-9</v>
      </c>
      <c r="P1031">
        <f>Table2[[#This Row],[Amihud LIQ]]*1000000000</f>
        <v>3.1315341703454722E-6</v>
      </c>
    </row>
    <row r="1032" spans="1:16" x14ac:dyDescent="0.2">
      <c r="A1032" s="1">
        <v>38026</v>
      </c>
      <c r="B1032">
        <v>1142.76</v>
      </c>
      <c r="C1032">
        <v>1144.46</v>
      </c>
      <c r="D1032">
        <v>1139.21</v>
      </c>
      <c r="E1032">
        <v>1139.81</v>
      </c>
      <c r="F1032">
        <v>724166667</v>
      </c>
      <c r="K1032">
        <f>LN(E1033/Table1[[#This Row],[Close]])</f>
        <v>5.0145597016812843E-3</v>
      </c>
      <c r="L1032">
        <f>ABS(Table2[[#This Row],[Daily Log Return]])</f>
        <v>5.0145597016812843E-3</v>
      </c>
      <c r="M1032">
        <f t="shared" si="16"/>
        <v>893457558379.76001</v>
      </c>
      <c r="N1032">
        <f>Table2[[#This Row],[Absolute Value of Return]]/Table2[[#This Row],[Dollar Volume]]</f>
        <v>5.612532631964001E-15</v>
      </c>
      <c r="O1032">
        <f>Table2[[#This Row],[Amihud LIQ]]*1000000</f>
        <v>5.6125326319640012E-9</v>
      </c>
      <c r="P1032">
        <f>Table2[[#This Row],[Amihud LIQ]]*1000000000</f>
        <v>5.6125326319640009E-6</v>
      </c>
    </row>
    <row r="1033" spans="1:16" x14ac:dyDescent="0.2">
      <c r="A1033" s="1">
        <v>38027</v>
      </c>
      <c r="B1033">
        <v>1139.81</v>
      </c>
      <c r="C1033">
        <v>1147.02</v>
      </c>
      <c r="D1033">
        <v>1138.7</v>
      </c>
      <c r="E1033">
        <v>1145.54</v>
      </c>
      <c r="F1033">
        <v>779944444</v>
      </c>
      <c r="K1033">
        <f>LN(E1034/Table1[[#This Row],[Close]])</f>
        <v>1.0610962233752075E-2</v>
      </c>
      <c r="L1033">
        <f>ABS(Table2[[#This Row],[Daily Log Return]])</f>
        <v>1.0610962233752075E-2</v>
      </c>
      <c r="M1033">
        <f t="shared" si="16"/>
        <v>1092989760514.5599</v>
      </c>
      <c r="N1033">
        <f>Table2[[#This Row],[Absolute Value of Return]]/Table2[[#This Row],[Dollar Volume]]</f>
        <v>9.7081991223381865E-15</v>
      </c>
      <c r="O1033">
        <f>Table2[[#This Row],[Amihud LIQ]]*1000000</f>
        <v>9.7081991223381867E-9</v>
      </c>
      <c r="P1033">
        <f>Table2[[#This Row],[Amihud LIQ]]*1000000000</f>
        <v>9.7081991223381869E-6</v>
      </c>
    </row>
    <row r="1034" spans="1:16" x14ac:dyDescent="0.2">
      <c r="A1034" s="1">
        <v>38028</v>
      </c>
      <c r="B1034">
        <v>1145.54</v>
      </c>
      <c r="C1034">
        <v>1158.8900000000001</v>
      </c>
      <c r="D1034">
        <v>1142.33</v>
      </c>
      <c r="E1034">
        <v>1157.76</v>
      </c>
      <c r="F1034">
        <v>944055556</v>
      </c>
      <c r="K1034">
        <f>LN(E1035/Table1[[#This Row],[Close]])</f>
        <v>-4.8920599584365461E-3</v>
      </c>
      <c r="L1034">
        <f>ABS(Table2[[#This Row],[Daily Log Return]])</f>
        <v>4.8920599584365461E-3</v>
      </c>
      <c r="M1034">
        <f t="shared" si="16"/>
        <v>937241484999.99988</v>
      </c>
      <c r="N1034">
        <f>Table2[[#This Row],[Absolute Value of Return]]/Table2[[#This Row],[Dollar Volume]]</f>
        <v>5.2196366003117614E-15</v>
      </c>
      <c r="O1034">
        <f>Table2[[#This Row],[Amihud LIQ]]*1000000</f>
        <v>5.2196366003117616E-9</v>
      </c>
      <c r="P1034">
        <f>Table2[[#This Row],[Amihud LIQ]]*1000000000</f>
        <v>5.2196366003117612E-6</v>
      </c>
    </row>
    <row r="1035" spans="1:16" x14ac:dyDescent="0.2">
      <c r="A1035" s="1">
        <v>38029</v>
      </c>
      <c r="B1035">
        <v>1157.76</v>
      </c>
      <c r="C1035">
        <v>1157.76</v>
      </c>
      <c r="D1035">
        <v>1151.44</v>
      </c>
      <c r="E1035">
        <v>1152.1099999999999</v>
      </c>
      <c r="F1035">
        <v>813500000</v>
      </c>
      <c r="K1035">
        <f>LN(E1036/Table1[[#This Row],[Close]])</f>
        <v>-5.4832333454273938E-3</v>
      </c>
      <c r="L1035">
        <f>ABS(Table2[[#This Row],[Daily Log Return]])</f>
        <v>5.4832333454273938E-3</v>
      </c>
      <c r="M1035">
        <f t="shared" si="16"/>
        <v>846117028379.64001</v>
      </c>
      <c r="N1035">
        <f>Table2[[#This Row],[Absolute Value of Return]]/Table2[[#This Row],[Dollar Volume]]</f>
        <v>6.4804668402999556E-15</v>
      </c>
      <c r="O1035">
        <f>Table2[[#This Row],[Amihud LIQ]]*1000000</f>
        <v>6.4804668402999556E-9</v>
      </c>
      <c r="P1035">
        <f>Table2[[#This Row],[Amihud LIQ]]*1000000000</f>
        <v>6.4804668402999556E-6</v>
      </c>
    </row>
    <row r="1036" spans="1:16" x14ac:dyDescent="0.2">
      <c r="A1036" s="1">
        <v>38030</v>
      </c>
      <c r="B1036">
        <v>1152.1099999999999</v>
      </c>
      <c r="C1036">
        <v>1156.8800000000001</v>
      </c>
      <c r="D1036">
        <v>1143.24</v>
      </c>
      <c r="E1036">
        <v>1145.81</v>
      </c>
      <c r="F1036">
        <v>738444444</v>
      </c>
      <c r="K1036">
        <f>LN(E1037/Table1[[#This Row],[Close]])</f>
        <v>9.709994650962608E-3</v>
      </c>
      <c r="L1036">
        <f>ABS(Table2[[#This Row],[Daily Log Return]])</f>
        <v>9.709994650962608E-3</v>
      </c>
      <c r="M1036">
        <f t="shared" si="16"/>
        <v>897631407947.67004</v>
      </c>
      <c r="N1036">
        <f>Table2[[#This Row],[Absolute Value of Return]]/Table2[[#This Row],[Dollar Volume]]</f>
        <v>1.0817351715848918E-14</v>
      </c>
      <c r="O1036">
        <f>Table2[[#This Row],[Amihud LIQ]]*1000000</f>
        <v>1.0817351715848918E-8</v>
      </c>
      <c r="P1036">
        <f>Table2[[#This Row],[Amihud LIQ]]*1000000000</f>
        <v>1.0817351715848918E-5</v>
      </c>
    </row>
    <row r="1037" spans="1:16" x14ac:dyDescent="0.2">
      <c r="A1037" s="1">
        <v>38034</v>
      </c>
      <c r="B1037">
        <v>1145.81</v>
      </c>
      <c r="C1037">
        <v>1158.98</v>
      </c>
      <c r="D1037">
        <v>1145.81</v>
      </c>
      <c r="E1037">
        <v>1156.99</v>
      </c>
      <c r="F1037">
        <v>775833333</v>
      </c>
      <c r="K1037">
        <f>LN(E1038/Table1[[#This Row],[Close]])</f>
        <v>-4.4785050664408023E-3</v>
      </c>
      <c r="L1037">
        <f>ABS(Table2[[#This Row],[Daily Log Return]])</f>
        <v>4.4785050664408023E-3</v>
      </c>
      <c r="M1037">
        <f t="shared" si="16"/>
        <v>884597760000</v>
      </c>
      <c r="N1037">
        <f>Table2[[#This Row],[Absolute Value of Return]]/Table2[[#This Row],[Dollar Volume]]</f>
        <v>5.0627587689582237E-15</v>
      </c>
      <c r="O1037">
        <f>Table2[[#This Row],[Amihud LIQ]]*1000000</f>
        <v>5.062758768958224E-9</v>
      </c>
      <c r="P1037">
        <f>Table2[[#This Row],[Amihud LIQ]]*1000000000</f>
        <v>5.0627587689582234E-6</v>
      </c>
    </row>
    <row r="1038" spans="1:16" x14ac:dyDescent="0.2">
      <c r="A1038" s="1">
        <v>38035</v>
      </c>
      <c r="B1038">
        <v>1156.99</v>
      </c>
      <c r="C1038">
        <v>1157.4000000000001</v>
      </c>
      <c r="D1038">
        <v>1149.54</v>
      </c>
      <c r="E1038">
        <v>1151.82</v>
      </c>
      <c r="F1038">
        <v>768000000</v>
      </c>
      <c r="K1038">
        <f>LN(E1039/Table1[[#This Row],[Close]])</f>
        <v>-4.1411529114118535E-3</v>
      </c>
      <c r="L1038">
        <f>ABS(Table2[[#This Row],[Daily Log Return]])</f>
        <v>4.1411529114118535E-3</v>
      </c>
      <c r="M1038">
        <f t="shared" si="16"/>
        <v>995902981967.31995</v>
      </c>
      <c r="N1038">
        <f>Table2[[#This Row],[Absolute Value of Return]]/Table2[[#This Row],[Dollar Volume]]</f>
        <v>4.1581890870849341E-15</v>
      </c>
      <c r="O1038">
        <f>Table2[[#This Row],[Amihud LIQ]]*1000000</f>
        <v>4.1581890870849344E-9</v>
      </c>
      <c r="P1038">
        <f>Table2[[#This Row],[Amihud LIQ]]*1000000000</f>
        <v>4.1581890870849339E-6</v>
      </c>
    </row>
    <row r="1039" spans="1:16" x14ac:dyDescent="0.2">
      <c r="A1039" s="1">
        <v>38036</v>
      </c>
      <c r="B1039">
        <v>1151.82</v>
      </c>
      <c r="C1039">
        <v>1158.57</v>
      </c>
      <c r="D1039">
        <v>1146.8499999999999</v>
      </c>
      <c r="E1039">
        <v>1147.06</v>
      </c>
      <c r="F1039">
        <v>868222222</v>
      </c>
      <c r="K1039">
        <f>LN(E1040/Table1[[#This Row],[Close]])</f>
        <v>-2.5751049727094476E-3</v>
      </c>
      <c r="L1039">
        <f>ABS(Table2[[#This Row],[Daily Log Return]])</f>
        <v>2.5751049727094476E-3</v>
      </c>
      <c r="M1039">
        <f t="shared" si="16"/>
        <v>940458419999.99988</v>
      </c>
      <c r="N1039">
        <f>Table2[[#This Row],[Absolute Value of Return]]/Table2[[#This Row],[Dollar Volume]]</f>
        <v>2.7381380377342447E-15</v>
      </c>
      <c r="O1039">
        <f>Table2[[#This Row],[Amihud LIQ]]*1000000</f>
        <v>2.7381380377342445E-9</v>
      </c>
      <c r="P1039">
        <f>Table2[[#This Row],[Amihud LIQ]]*1000000000</f>
        <v>2.7381380377342445E-6</v>
      </c>
    </row>
    <row r="1040" spans="1:16" x14ac:dyDescent="0.2">
      <c r="A1040" s="1">
        <v>38037</v>
      </c>
      <c r="B1040">
        <v>1147.06</v>
      </c>
      <c r="C1040">
        <v>1149.81</v>
      </c>
      <c r="D1040">
        <v>1139</v>
      </c>
      <c r="E1040">
        <v>1144.1099999999999</v>
      </c>
      <c r="F1040">
        <v>822000000</v>
      </c>
      <c r="K1040">
        <f>LN(E1041/Table1[[#This Row],[Close]])</f>
        <v>-2.7307355816358217E-3</v>
      </c>
      <c r="L1040">
        <f>ABS(Table2[[#This Row],[Daily Log Return]])</f>
        <v>2.7307355816358217E-3</v>
      </c>
      <c r="M1040">
        <f t="shared" si="16"/>
        <v>875012553460.10999</v>
      </c>
      <c r="N1040">
        <f>Table2[[#This Row],[Absolute Value of Return]]/Table2[[#This Row],[Dollar Volume]]</f>
        <v>3.1207958912561021E-15</v>
      </c>
      <c r="O1040">
        <f>Table2[[#This Row],[Amihud LIQ]]*1000000</f>
        <v>3.1207958912561022E-9</v>
      </c>
      <c r="P1040">
        <f>Table2[[#This Row],[Amihud LIQ]]*1000000000</f>
        <v>3.120795891256102E-6</v>
      </c>
    </row>
    <row r="1041" spans="1:16" x14ac:dyDescent="0.2">
      <c r="A1041" s="1">
        <v>38040</v>
      </c>
      <c r="B1041">
        <v>1144.1099999999999</v>
      </c>
      <c r="C1041">
        <v>1146.69</v>
      </c>
      <c r="D1041">
        <v>1136.98</v>
      </c>
      <c r="E1041">
        <v>1140.99</v>
      </c>
      <c r="F1041">
        <v>766888889</v>
      </c>
      <c r="K1041">
        <f>LN(E1042/Table1[[#This Row],[Close]])</f>
        <v>-1.6666085749484979E-3</v>
      </c>
      <c r="L1041">
        <f>ABS(Table2[[#This Row],[Daily Log Return]])</f>
        <v>1.6666085749484979E-3</v>
      </c>
      <c r="M1041">
        <f t="shared" si="16"/>
        <v>976832958284.03992</v>
      </c>
      <c r="N1041">
        <f>Table2[[#This Row],[Absolute Value of Return]]/Table2[[#This Row],[Dollar Volume]]</f>
        <v>1.706134667974509E-15</v>
      </c>
      <c r="O1041">
        <f>Table2[[#This Row],[Amihud LIQ]]*1000000</f>
        <v>1.706134667974509E-9</v>
      </c>
      <c r="P1041">
        <f>Table2[[#This Row],[Amihud LIQ]]*1000000000</f>
        <v>1.706134667974509E-6</v>
      </c>
    </row>
    <row r="1042" spans="1:16" x14ac:dyDescent="0.2">
      <c r="A1042" s="1">
        <v>38041</v>
      </c>
      <c r="B1042">
        <v>1140.99</v>
      </c>
      <c r="C1042">
        <v>1144.54</v>
      </c>
      <c r="D1042">
        <v>1134.43</v>
      </c>
      <c r="E1042">
        <v>1139.0899999999999</v>
      </c>
      <c r="F1042">
        <v>857555556</v>
      </c>
      <c r="K1042">
        <f>LN(E1043/Table1[[#This Row],[Close]])</f>
        <v>4.0126917814215408E-3</v>
      </c>
      <c r="L1042">
        <f>ABS(Table2[[#This Row],[Daily Log Return]])</f>
        <v>4.0126917814215408E-3</v>
      </c>
      <c r="M1042">
        <f t="shared" si="16"/>
        <v>864550982269.4801</v>
      </c>
      <c r="N1042">
        <f>Table2[[#This Row],[Absolute Value of Return]]/Table2[[#This Row],[Dollar Volume]]</f>
        <v>4.6413593457358268E-15</v>
      </c>
      <c r="O1042">
        <f>Table2[[#This Row],[Amihud LIQ]]*1000000</f>
        <v>4.6413593457358264E-9</v>
      </c>
      <c r="P1042">
        <f>Table2[[#This Row],[Amihud LIQ]]*1000000000</f>
        <v>4.6413593457358272E-6</v>
      </c>
    </row>
    <row r="1043" spans="1:16" x14ac:dyDescent="0.2">
      <c r="A1043" s="1">
        <v>38042</v>
      </c>
      <c r="B1043">
        <v>1139.0899999999999</v>
      </c>
      <c r="C1043">
        <v>1145.24</v>
      </c>
      <c r="D1043">
        <v>1138.96</v>
      </c>
      <c r="E1043">
        <v>1143.67</v>
      </c>
      <c r="F1043">
        <v>755944444</v>
      </c>
      <c r="K1043">
        <f>LN(E1044/Table1[[#This Row],[Close]])</f>
        <v>1.0836414906554236E-3</v>
      </c>
      <c r="L1043">
        <f>ABS(Table2[[#This Row],[Daily Log Return]])</f>
        <v>1.0836414906554236E-3</v>
      </c>
      <c r="M1043">
        <f t="shared" si="16"/>
        <v>880244971285.03003</v>
      </c>
      <c r="N1043">
        <f>Table2[[#This Row],[Absolute Value of Return]]/Table2[[#This Row],[Dollar Volume]]</f>
        <v>1.2310680844600159E-15</v>
      </c>
      <c r="O1043">
        <f>Table2[[#This Row],[Amihud LIQ]]*1000000</f>
        <v>1.2310680844600159E-9</v>
      </c>
      <c r="P1043">
        <f>Table2[[#This Row],[Amihud LIQ]]*1000000000</f>
        <v>1.231068084460016E-6</v>
      </c>
    </row>
    <row r="1044" spans="1:16" x14ac:dyDescent="0.2">
      <c r="A1044" s="1">
        <v>38043</v>
      </c>
      <c r="B1044">
        <v>1143.67</v>
      </c>
      <c r="C1044">
        <v>1147.23</v>
      </c>
      <c r="D1044">
        <v>1138.6199999999999</v>
      </c>
      <c r="E1044">
        <v>1144.9100000000001</v>
      </c>
      <c r="F1044">
        <v>768833333</v>
      </c>
      <c r="K1044">
        <f>LN(E1045/Table1[[#This Row],[Close]])</f>
        <v>2.6202589690759968E-5</v>
      </c>
      <c r="L1044">
        <f>ABS(Table2[[#This Row],[Daily Log Return]])</f>
        <v>2.6202589690759968E-5</v>
      </c>
      <c r="M1044">
        <f t="shared" si="16"/>
        <v>979814209143.32007</v>
      </c>
      <c r="N1044">
        <f>Table2[[#This Row],[Absolute Value of Return]]/Table2[[#This Row],[Dollar Volume]]</f>
        <v>2.6742406311569671E-17</v>
      </c>
      <c r="O1044">
        <f>Table2[[#This Row],[Amihud LIQ]]*1000000</f>
        <v>2.6742406311569671E-11</v>
      </c>
      <c r="P1044">
        <f>Table2[[#This Row],[Amihud LIQ]]*1000000000</f>
        <v>2.674240631156967E-8</v>
      </c>
    </row>
    <row r="1045" spans="1:16" x14ac:dyDescent="0.2">
      <c r="A1045" s="1">
        <v>38044</v>
      </c>
      <c r="B1045">
        <v>1145.8</v>
      </c>
      <c r="C1045">
        <v>1151.68</v>
      </c>
      <c r="D1045">
        <v>1141.8</v>
      </c>
      <c r="E1045">
        <v>1144.94</v>
      </c>
      <c r="F1045">
        <v>855777778</v>
      </c>
      <c r="K1045">
        <f>LN(E1046/Table1[[#This Row],[Close]])</f>
        <v>9.5875844698862251E-3</v>
      </c>
      <c r="L1045">
        <f>ABS(Table2[[#This Row],[Daily Log Return]])</f>
        <v>9.5875844698862251E-3</v>
      </c>
      <c r="M1045">
        <f t="shared" si="16"/>
        <v>961445936965.33997</v>
      </c>
      <c r="N1045">
        <f>Table2[[#This Row],[Absolute Value of Return]]/Table2[[#This Row],[Dollar Volume]]</f>
        <v>9.9720474144890553E-15</v>
      </c>
      <c r="O1045">
        <f>Table2[[#This Row],[Amihud LIQ]]*1000000</f>
        <v>9.9720474144890545E-9</v>
      </c>
      <c r="P1045">
        <f>Table2[[#This Row],[Amihud LIQ]]*1000000000</f>
        <v>9.9720474144890546E-6</v>
      </c>
    </row>
    <row r="1046" spans="1:16" x14ac:dyDescent="0.2">
      <c r="A1046" s="1">
        <v>38047</v>
      </c>
      <c r="B1046">
        <v>1144.94</v>
      </c>
      <c r="C1046">
        <v>1157.45</v>
      </c>
      <c r="D1046">
        <v>1144.94</v>
      </c>
      <c r="E1046">
        <v>1155.97</v>
      </c>
      <c r="F1046">
        <v>831722222</v>
      </c>
      <c r="K1046">
        <f>LN(E1047/Table1[[#This Row],[Close]])</f>
        <v>-5.9607910748939808E-3</v>
      </c>
      <c r="L1046">
        <f>ABS(Table2[[#This Row],[Daily Log Return]])</f>
        <v>5.9607910748939808E-3</v>
      </c>
      <c r="M1046">
        <f t="shared" si="16"/>
        <v>942261999999.99988</v>
      </c>
      <c r="N1046">
        <f>Table2[[#This Row],[Absolute Value of Return]]/Table2[[#This Row],[Dollar Volume]]</f>
        <v>6.3260442158274257E-15</v>
      </c>
      <c r="O1046">
        <f>Table2[[#This Row],[Amihud LIQ]]*1000000</f>
        <v>6.3260442158274259E-9</v>
      </c>
      <c r="P1046">
        <f>Table2[[#This Row],[Amihud LIQ]]*1000000000</f>
        <v>6.3260442158274259E-6</v>
      </c>
    </row>
    <row r="1047" spans="1:16" x14ac:dyDescent="0.2">
      <c r="A1047" s="1">
        <v>38048</v>
      </c>
      <c r="B1047">
        <v>1155.97</v>
      </c>
      <c r="C1047">
        <v>1156.54</v>
      </c>
      <c r="D1047">
        <v>1147.31</v>
      </c>
      <c r="E1047">
        <v>1149.0999999999999</v>
      </c>
      <c r="F1047">
        <v>820000000</v>
      </c>
      <c r="K1047">
        <f>LN(E1048/Table1[[#This Row],[Close]])</f>
        <v>1.6781664105469673E-3</v>
      </c>
      <c r="L1047">
        <f>ABS(Table2[[#This Row],[Daily Log Return]])</f>
        <v>1.6781664105469673E-3</v>
      </c>
      <c r="M1047">
        <f t="shared" si="16"/>
        <v>853360852905.66992</v>
      </c>
      <c r="N1047">
        <f>Table2[[#This Row],[Absolute Value of Return]]/Table2[[#This Row],[Dollar Volume]]</f>
        <v>1.9665378424998728E-15</v>
      </c>
      <c r="O1047">
        <f>Table2[[#This Row],[Amihud LIQ]]*1000000</f>
        <v>1.966537842499873E-9</v>
      </c>
      <c r="P1047">
        <f>Table2[[#This Row],[Amihud LIQ]]*1000000000</f>
        <v>1.9665378424998727E-6</v>
      </c>
    </row>
    <row r="1048" spans="1:16" x14ac:dyDescent="0.2">
      <c r="A1048" s="1">
        <v>38049</v>
      </c>
      <c r="B1048">
        <v>1149.0999999999999</v>
      </c>
      <c r="C1048">
        <v>1152.44</v>
      </c>
      <c r="D1048">
        <v>1143.78</v>
      </c>
      <c r="E1048">
        <v>1151.03</v>
      </c>
      <c r="F1048">
        <v>741388889</v>
      </c>
      <c r="K1048">
        <f>LN(E1049/Table1[[#This Row],[Close]])</f>
        <v>3.3305898345153896E-3</v>
      </c>
      <c r="L1048">
        <f>ABS(Table2[[#This Row],[Daily Log Return]])</f>
        <v>3.3305898345153896E-3</v>
      </c>
      <c r="M1048">
        <f t="shared" si="16"/>
        <v>812130247521.13989</v>
      </c>
      <c r="N1048">
        <f>Table2[[#This Row],[Absolute Value of Return]]/Table2[[#This Row],[Dollar Volume]]</f>
        <v>4.1010537960891471E-15</v>
      </c>
      <c r="O1048">
        <f>Table2[[#This Row],[Amihud LIQ]]*1000000</f>
        <v>4.1010537960891467E-9</v>
      </c>
      <c r="P1048">
        <f>Table2[[#This Row],[Amihud LIQ]]*1000000000</f>
        <v>4.1010537960891469E-6</v>
      </c>
    </row>
    <row r="1049" spans="1:16" x14ac:dyDescent="0.2">
      <c r="A1049" s="1">
        <v>38050</v>
      </c>
      <c r="B1049">
        <v>1151.03</v>
      </c>
      <c r="C1049">
        <v>1154.97</v>
      </c>
      <c r="D1049">
        <v>1149.81</v>
      </c>
      <c r="E1049">
        <v>1154.8699999999999</v>
      </c>
      <c r="F1049">
        <v>703222222</v>
      </c>
      <c r="K1049">
        <f>LN(E1050/Table1[[#This Row],[Close]])</f>
        <v>1.7216547707091523E-3</v>
      </c>
      <c r="L1049">
        <f>ABS(Table2[[#This Row],[Daily Log Return]])</f>
        <v>1.7216547707091523E-3</v>
      </c>
      <c r="M1049">
        <f t="shared" si="16"/>
        <v>898623140257.07996</v>
      </c>
      <c r="N1049">
        <f>Table2[[#This Row],[Absolute Value of Return]]/Table2[[#This Row],[Dollar Volume]]</f>
        <v>1.91588074419786E-15</v>
      </c>
      <c r="O1049">
        <f>Table2[[#This Row],[Amihud LIQ]]*1000000</f>
        <v>1.9158807441978599E-9</v>
      </c>
      <c r="P1049">
        <f>Table2[[#This Row],[Amihud LIQ]]*1000000000</f>
        <v>1.9158807441978599E-6</v>
      </c>
    </row>
    <row r="1050" spans="1:16" x14ac:dyDescent="0.2">
      <c r="A1050" s="1">
        <v>38051</v>
      </c>
      <c r="B1050">
        <v>1154.8699999999999</v>
      </c>
      <c r="C1050">
        <v>1163.23</v>
      </c>
      <c r="D1050">
        <v>1148.77</v>
      </c>
      <c r="E1050">
        <v>1156.8599999999999</v>
      </c>
      <c r="F1050">
        <v>776777778</v>
      </c>
      <c r="K1050">
        <f>LN(E1051/Table1[[#This Row],[Close]])</f>
        <v>-8.3852474340034254E-3</v>
      </c>
      <c r="L1050">
        <f>ABS(Table2[[#This Row],[Daily Log Return]])</f>
        <v>8.3852474340034254E-3</v>
      </c>
      <c r="M1050">
        <f t="shared" si="16"/>
        <v>799470933460.80005</v>
      </c>
      <c r="N1050">
        <f>Table2[[#This Row],[Absolute Value of Return]]/Table2[[#This Row],[Dollar Volume]]</f>
        <v>1.048849568264457E-14</v>
      </c>
      <c r="O1050">
        <f>Table2[[#This Row],[Amihud LIQ]]*1000000</f>
        <v>1.048849568264457E-8</v>
      </c>
      <c r="P1050">
        <f>Table2[[#This Row],[Amihud LIQ]]*1000000000</f>
        <v>1.048849568264457E-5</v>
      </c>
    </row>
    <row r="1051" spans="1:16" x14ac:dyDescent="0.2">
      <c r="A1051" s="1">
        <v>38054</v>
      </c>
      <c r="B1051">
        <v>1156.8599999999999</v>
      </c>
      <c r="C1051">
        <v>1159.94</v>
      </c>
      <c r="D1051">
        <v>1146.97</v>
      </c>
      <c r="E1051">
        <v>1147.2</v>
      </c>
      <c r="F1051">
        <v>696888889</v>
      </c>
      <c r="K1051">
        <f>LN(E1052/Table1[[#This Row],[Close]])</f>
        <v>-5.7872859075470224E-3</v>
      </c>
      <c r="L1051">
        <f>ABS(Table2[[#This Row],[Daily Log Return]])</f>
        <v>5.7872859075470224E-3</v>
      </c>
      <c r="M1051">
        <f t="shared" si="16"/>
        <v>950103140000</v>
      </c>
      <c r="N1051">
        <f>Table2[[#This Row],[Absolute Value of Return]]/Table2[[#This Row],[Dollar Volume]]</f>
        <v>6.0912185886966147E-15</v>
      </c>
      <c r="O1051">
        <f>Table2[[#This Row],[Amihud LIQ]]*1000000</f>
        <v>6.0912185886966149E-9</v>
      </c>
      <c r="P1051">
        <f>Table2[[#This Row],[Amihud LIQ]]*1000000000</f>
        <v>6.0912185886966146E-6</v>
      </c>
    </row>
    <row r="1052" spans="1:16" x14ac:dyDescent="0.2">
      <c r="A1052" s="1">
        <v>38055</v>
      </c>
      <c r="B1052">
        <v>1147.2</v>
      </c>
      <c r="C1052">
        <v>1147.32</v>
      </c>
      <c r="D1052">
        <v>1136.8399999999999</v>
      </c>
      <c r="E1052">
        <v>1140.58</v>
      </c>
      <c r="F1052">
        <v>833000000</v>
      </c>
      <c r="K1052">
        <f>LN(E1053/Table1[[#This Row],[Close]])</f>
        <v>-1.4741023041924732E-2</v>
      </c>
      <c r="L1052">
        <f>ABS(Table2[[#This Row],[Daily Log Return]])</f>
        <v>1.4741023041924732E-2</v>
      </c>
      <c r="M1052">
        <f t="shared" si="16"/>
        <v>1029233486916.42</v>
      </c>
      <c r="N1052">
        <f>Table2[[#This Row],[Absolute Value of Return]]/Table2[[#This Row],[Dollar Volume]]</f>
        <v>1.4322331355627365E-14</v>
      </c>
      <c r="O1052">
        <f>Table2[[#This Row],[Amihud LIQ]]*1000000</f>
        <v>1.4322331355627366E-8</v>
      </c>
      <c r="P1052">
        <f>Table2[[#This Row],[Amihud LIQ]]*1000000000</f>
        <v>1.4322331355627366E-5</v>
      </c>
    </row>
    <row r="1053" spans="1:16" x14ac:dyDescent="0.2">
      <c r="A1053" s="1">
        <v>38056</v>
      </c>
      <c r="B1053">
        <v>1140.58</v>
      </c>
      <c r="C1053">
        <v>1141.45</v>
      </c>
      <c r="D1053">
        <v>1122.53</v>
      </c>
      <c r="E1053">
        <v>1123.8900000000001</v>
      </c>
      <c r="F1053">
        <v>915777778</v>
      </c>
      <c r="K1053">
        <f>LN(E1054/Table1[[#This Row],[Close]])</f>
        <v>-1.5340983258414593E-2</v>
      </c>
      <c r="L1053">
        <f>ABS(Table2[[#This Row],[Daily Log Return]])</f>
        <v>1.5340983258414593E-2</v>
      </c>
      <c r="M1053">
        <f t="shared" si="16"/>
        <v>1162057511730.3201</v>
      </c>
      <c r="N1053">
        <f>Table2[[#This Row],[Absolute Value of Return]]/Table2[[#This Row],[Dollar Volume]]</f>
        <v>1.3201569718844337E-14</v>
      </c>
      <c r="O1053">
        <f>Table2[[#This Row],[Amihud LIQ]]*1000000</f>
        <v>1.3201569718844337E-8</v>
      </c>
      <c r="P1053">
        <f>Table2[[#This Row],[Amihud LIQ]]*1000000000</f>
        <v>1.3201569718844337E-5</v>
      </c>
    </row>
    <row r="1054" spans="1:16" x14ac:dyDescent="0.2">
      <c r="A1054" s="1">
        <v>38057</v>
      </c>
      <c r="B1054">
        <v>1123.8900000000001</v>
      </c>
      <c r="C1054">
        <v>1125.96</v>
      </c>
      <c r="D1054">
        <v>1105.8699999999999</v>
      </c>
      <c r="E1054">
        <v>1106.78</v>
      </c>
      <c r="F1054">
        <v>1049944444</v>
      </c>
      <c r="K1054">
        <f>LN(E1055/Table1[[#This Row],[Close]])</f>
        <v>1.238258576287587E-2</v>
      </c>
      <c r="L1054">
        <f>ABS(Table2[[#This Row],[Daily Log Return]])</f>
        <v>1.238258576287587E-2</v>
      </c>
      <c r="M1054">
        <f t="shared" si="16"/>
        <v>864395247346.72998</v>
      </c>
      <c r="N1054">
        <f>Table2[[#This Row],[Absolute Value of Return]]/Table2[[#This Row],[Dollar Volume]]</f>
        <v>1.4325143273154664E-14</v>
      </c>
      <c r="O1054">
        <f>Table2[[#This Row],[Amihud LIQ]]*1000000</f>
        <v>1.4325143273154664E-8</v>
      </c>
      <c r="P1054">
        <f>Table2[[#This Row],[Amihud LIQ]]*1000000000</f>
        <v>1.4325143273154663E-5</v>
      </c>
    </row>
    <row r="1055" spans="1:16" x14ac:dyDescent="0.2">
      <c r="A1055" s="1">
        <v>38058</v>
      </c>
      <c r="B1055">
        <v>1106.78</v>
      </c>
      <c r="C1055">
        <v>1120.6300000000001</v>
      </c>
      <c r="D1055">
        <v>1106.78</v>
      </c>
      <c r="E1055">
        <v>1120.57</v>
      </c>
      <c r="F1055">
        <v>771388889</v>
      </c>
      <c r="K1055">
        <f>LN(E1056/Table1[[#This Row],[Close]])</f>
        <v>-1.4453794451689813E-2</v>
      </c>
      <c r="L1055">
        <f>ABS(Table2[[#This Row],[Daily Log Return]])</f>
        <v>1.4453794451689813E-2</v>
      </c>
      <c r="M1055">
        <f t="shared" si="16"/>
        <v>982137051976.78003</v>
      </c>
      <c r="N1055">
        <f>Table2[[#This Row],[Absolute Value of Return]]/Table2[[#This Row],[Dollar Volume]]</f>
        <v>1.4716677700528841E-14</v>
      </c>
      <c r="O1055">
        <f>Table2[[#This Row],[Amihud LIQ]]*1000000</f>
        <v>1.4716677700528842E-8</v>
      </c>
      <c r="P1055">
        <f>Table2[[#This Row],[Amihud LIQ]]*1000000000</f>
        <v>1.4716677700528841E-5</v>
      </c>
    </row>
    <row r="1056" spans="1:16" x14ac:dyDescent="0.2">
      <c r="A1056" s="1">
        <v>38061</v>
      </c>
      <c r="B1056">
        <v>1120.57</v>
      </c>
      <c r="C1056">
        <v>1120.57</v>
      </c>
      <c r="D1056">
        <v>1103.3599999999999</v>
      </c>
      <c r="E1056">
        <v>1104.49</v>
      </c>
      <c r="F1056">
        <v>889222222</v>
      </c>
      <c r="K1056">
        <f>LN(E1057/Table1[[#This Row],[Close]])</f>
        <v>5.6067572244187132E-3</v>
      </c>
      <c r="L1056">
        <f>ABS(Table2[[#This Row],[Daily Log Return]])</f>
        <v>5.6067572244187132E-3</v>
      </c>
      <c r="M1056">
        <f t="shared" si="16"/>
        <v>926015271975.40002</v>
      </c>
      <c r="N1056">
        <f>Table2[[#This Row],[Absolute Value of Return]]/Table2[[#This Row],[Dollar Volume]]</f>
        <v>6.0547135604559003E-15</v>
      </c>
      <c r="O1056">
        <f>Table2[[#This Row],[Amihud LIQ]]*1000000</f>
        <v>6.0547135604559004E-9</v>
      </c>
      <c r="P1056">
        <f>Table2[[#This Row],[Amihud LIQ]]*1000000000</f>
        <v>6.0547135604559001E-6</v>
      </c>
    </row>
    <row r="1057" spans="1:16" x14ac:dyDescent="0.2">
      <c r="A1057" s="1">
        <v>38062</v>
      </c>
      <c r="B1057">
        <v>1104.49</v>
      </c>
      <c r="C1057">
        <v>1113.76</v>
      </c>
      <c r="D1057">
        <v>1102.6099999999999</v>
      </c>
      <c r="E1057">
        <v>1110.7</v>
      </c>
      <c r="F1057">
        <v>833722222</v>
      </c>
      <c r="K1057">
        <f>LN(E1058/Table1[[#This Row],[Close]])</f>
        <v>1.1680859612755589E-2</v>
      </c>
      <c r="L1057">
        <f>ABS(Table2[[#This Row],[Daily Log Return]])</f>
        <v>1.1680859612755589E-2</v>
      </c>
      <c r="M1057">
        <f t="shared" si="16"/>
        <v>930277707958.75</v>
      </c>
      <c r="N1057">
        <f>Table2[[#This Row],[Absolute Value of Return]]/Table2[[#This Row],[Dollar Volume]]</f>
        <v>1.2556314649725582E-14</v>
      </c>
      <c r="O1057">
        <f>Table2[[#This Row],[Amihud LIQ]]*1000000</f>
        <v>1.2556314649725581E-8</v>
      </c>
      <c r="P1057">
        <f>Table2[[#This Row],[Amihud LIQ]]*1000000000</f>
        <v>1.2556314649725582E-5</v>
      </c>
    </row>
    <row r="1058" spans="1:16" x14ac:dyDescent="0.2">
      <c r="A1058" s="1">
        <v>38063</v>
      </c>
      <c r="B1058">
        <v>1110.7</v>
      </c>
      <c r="C1058">
        <v>1125.76</v>
      </c>
      <c r="D1058">
        <v>1110.7</v>
      </c>
      <c r="E1058">
        <v>1123.75</v>
      </c>
      <c r="F1058">
        <v>827833333</v>
      </c>
      <c r="K1058">
        <f>LN(E1059/Table1[[#This Row],[Close]])</f>
        <v>-1.2733353753131946E-3</v>
      </c>
      <c r="L1058">
        <f>ABS(Table2[[#This Row],[Daily Log Return]])</f>
        <v>1.2733353753131946E-3</v>
      </c>
      <c r="M1058">
        <f t="shared" si="16"/>
        <v>853711413707.43994</v>
      </c>
      <c r="N1058">
        <f>Table2[[#This Row],[Absolute Value of Return]]/Table2[[#This Row],[Dollar Volume]]</f>
        <v>1.4915290517007853E-15</v>
      </c>
      <c r="O1058">
        <f>Table2[[#This Row],[Amihud LIQ]]*1000000</f>
        <v>1.4915290517007853E-9</v>
      </c>
      <c r="P1058">
        <f>Table2[[#This Row],[Amihud LIQ]]*1000000000</f>
        <v>1.4915290517007854E-6</v>
      </c>
    </row>
    <row r="1059" spans="1:16" x14ac:dyDescent="0.2">
      <c r="A1059" s="1">
        <v>38064</v>
      </c>
      <c r="B1059">
        <v>1123.75</v>
      </c>
      <c r="C1059">
        <v>1125.5</v>
      </c>
      <c r="D1059">
        <v>1113.25</v>
      </c>
      <c r="E1059">
        <v>1122.32</v>
      </c>
      <c r="F1059">
        <v>760666667</v>
      </c>
      <c r="K1059">
        <f>LN(E1060/Table1[[#This Row],[Close]])</f>
        <v>-1.1236173946193745E-2</v>
      </c>
      <c r="L1059">
        <f>ABS(Table2[[#This Row],[Daily Log Return]])</f>
        <v>1.1236173946193745E-2</v>
      </c>
      <c r="M1059">
        <f t="shared" si="16"/>
        <v>898551873703.26001</v>
      </c>
      <c r="N1059">
        <f>Table2[[#This Row],[Absolute Value of Return]]/Table2[[#This Row],[Dollar Volume]]</f>
        <v>1.2504758239371728E-14</v>
      </c>
      <c r="O1059">
        <f>Table2[[#This Row],[Amihud LIQ]]*1000000</f>
        <v>1.2504758239371728E-8</v>
      </c>
      <c r="P1059">
        <f>Table2[[#This Row],[Amihud LIQ]]*1000000000</f>
        <v>1.2504758239371727E-5</v>
      </c>
    </row>
    <row r="1060" spans="1:16" x14ac:dyDescent="0.2">
      <c r="A1060" s="1">
        <v>38065</v>
      </c>
      <c r="B1060">
        <v>1122.32</v>
      </c>
      <c r="C1060">
        <v>1122.72</v>
      </c>
      <c r="D1060">
        <v>1109.69</v>
      </c>
      <c r="E1060">
        <v>1109.78</v>
      </c>
      <c r="F1060">
        <v>809666667</v>
      </c>
      <c r="K1060">
        <f>LN(E1061/Table1[[#This Row],[Close]])</f>
        <v>-1.3042204114702098E-2</v>
      </c>
      <c r="L1060">
        <f>ABS(Table2[[#This Row],[Daily Log Return]])</f>
        <v>1.3042204114702098E-2</v>
      </c>
      <c r="M1060">
        <f t="shared" si="16"/>
        <v>883805232968.20007</v>
      </c>
      <c r="N1060">
        <f>Table2[[#This Row],[Absolute Value of Return]]/Table2[[#This Row],[Dollar Volume]]</f>
        <v>1.4756875868341194E-14</v>
      </c>
      <c r="O1060">
        <f>Table2[[#This Row],[Amihud LIQ]]*1000000</f>
        <v>1.4756875868341194E-8</v>
      </c>
      <c r="P1060">
        <f>Table2[[#This Row],[Amihud LIQ]]*1000000000</f>
        <v>1.4756875868341194E-5</v>
      </c>
    </row>
    <row r="1061" spans="1:16" x14ac:dyDescent="0.2">
      <c r="A1061" s="1">
        <v>38068</v>
      </c>
      <c r="B1061">
        <v>1109.78</v>
      </c>
      <c r="C1061">
        <v>1109.78</v>
      </c>
      <c r="D1061">
        <v>1089.54</v>
      </c>
      <c r="E1061">
        <v>1095.4000000000001</v>
      </c>
      <c r="F1061">
        <v>806833333</v>
      </c>
      <c r="K1061">
        <f>LN(E1062/Table1[[#This Row],[Close]])</f>
        <v>-1.3245942512692397E-3</v>
      </c>
      <c r="L1061">
        <f>ABS(Table2[[#This Row],[Daily Log Return]])</f>
        <v>1.3245942512692397E-3</v>
      </c>
      <c r="M1061">
        <f t="shared" si="16"/>
        <v>886221049878.45007</v>
      </c>
      <c r="N1061">
        <f>Table2[[#This Row],[Absolute Value of Return]]/Table2[[#This Row],[Dollar Volume]]</f>
        <v>1.4946544673599379E-15</v>
      </c>
      <c r="O1061">
        <f>Table2[[#This Row],[Amihud LIQ]]*1000000</f>
        <v>1.494654467359938E-9</v>
      </c>
      <c r="P1061">
        <f>Table2[[#This Row],[Amihud LIQ]]*1000000000</f>
        <v>1.4946544673599379E-6</v>
      </c>
    </row>
    <row r="1062" spans="1:16" x14ac:dyDescent="0.2">
      <c r="A1062" s="1">
        <v>38069</v>
      </c>
      <c r="B1062">
        <v>1095.4000000000001</v>
      </c>
      <c r="C1062">
        <v>1101.52</v>
      </c>
      <c r="D1062">
        <v>1091.57</v>
      </c>
      <c r="E1062">
        <v>1093.95</v>
      </c>
      <c r="F1062">
        <v>810111111</v>
      </c>
      <c r="K1062">
        <f>LN(E1063/Table1[[#This Row],[Close]])</f>
        <v>-2.3978632077917578E-3</v>
      </c>
      <c r="L1062">
        <f>ABS(Table2[[#This Row],[Daily Log Return]])</f>
        <v>2.3978632077917578E-3</v>
      </c>
      <c r="M1062">
        <f t="shared" si="16"/>
        <v>926296652464.73999</v>
      </c>
      <c r="N1062">
        <f>Table2[[#This Row],[Absolute Value of Return]]/Table2[[#This Row],[Dollar Volume]]</f>
        <v>2.5886558063352537E-15</v>
      </c>
      <c r="O1062">
        <f>Table2[[#This Row],[Amihud LIQ]]*1000000</f>
        <v>2.5886558063352538E-9</v>
      </c>
      <c r="P1062">
        <f>Table2[[#This Row],[Amihud LIQ]]*1000000000</f>
        <v>2.5886558063352538E-6</v>
      </c>
    </row>
    <row r="1063" spans="1:16" x14ac:dyDescent="0.2">
      <c r="A1063" s="1">
        <v>38070</v>
      </c>
      <c r="B1063">
        <v>1093.95</v>
      </c>
      <c r="C1063">
        <v>1098.32</v>
      </c>
      <c r="D1063">
        <v>1087.1600000000001</v>
      </c>
      <c r="E1063">
        <v>1091.33</v>
      </c>
      <c r="F1063">
        <v>848777778</v>
      </c>
      <c r="K1063">
        <f>LN(E1064/Table1[[#This Row],[Close]])</f>
        <v>1.6232883303751711E-2</v>
      </c>
      <c r="L1063">
        <f>ABS(Table2[[#This Row],[Daily Log Return]])</f>
        <v>1.6232883303751711E-2</v>
      </c>
      <c r="M1063">
        <f t="shared" si="16"/>
        <v>906886068210.09009</v>
      </c>
      <c r="N1063">
        <f>Table2[[#This Row],[Absolute Value of Return]]/Table2[[#This Row],[Dollar Volume]]</f>
        <v>1.7899583941994339E-14</v>
      </c>
      <c r="O1063">
        <f>Table2[[#This Row],[Amihud LIQ]]*1000000</f>
        <v>1.7899583941994338E-8</v>
      </c>
      <c r="P1063">
        <f>Table2[[#This Row],[Amihud LIQ]]*1000000000</f>
        <v>1.789958394199434E-5</v>
      </c>
    </row>
    <row r="1064" spans="1:16" x14ac:dyDescent="0.2">
      <c r="A1064" s="1">
        <v>38071</v>
      </c>
      <c r="B1064">
        <v>1091.33</v>
      </c>
      <c r="C1064">
        <v>1110.3800000000001</v>
      </c>
      <c r="D1064">
        <v>1091.33</v>
      </c>
      <c r="E1064">
        <v>1109.19</v>
      </c>
      <c r="F1064">
        <v>817611111</v>
      </c>
      <c r="K1064">
        <f>LN(E1065/Table1[[#This Row],[Close]])</f>
        <v>-1.0192807286801002E-3</v>
      </c>
      <c r="L1064">
        <f>ABS(Table2[[#This Row],[Daily Log Return]])</f>
        <v>1.0192807286801002E-3</v>
      </c>
      <c r="M1064">
        <f t="shared" si="16"/>
        <v>812023302963.97998</v>
      </c>
      <c r="N1064">
        <f>Table2[[#This Row],[Absolute Value of Return]]/Table2[[#This Row],[Dollar Volume]]</f>
        <v>1.255235810302003E-15</v>
      </c>
      <c r="O1064">
        <f>Table2[[#This Row],[Amihud LIQ]]*1000000</f>
        <v>1.2552358103020031E-9</v>
      </c>
      <c r="P1064">
        <f>Table2[[#This Row],[Amihud LIQ]]*1000000000</f>
        <v>1.255235810302003E-6</v>
      </c>
    </row>
    <row r="1065" spans="1:16" x14ac:dyDescent="0.2">
      <c r="A1065" s="1">
        <v>38072</v>
      </c>
      <c r="B1065">
        <v>1109.19</v>
      </c>
      <c r="C1065">
        <v>1115.27</v>
      </c>
      <c r="D1065">
        <v>1106.1300000000001</v>
      </c>
      <c r="E1065">
        <v>1108.06</v>
      </c>
      <c r="F1065">
        <v>732833333</v>
      </c>
      <c r="K1065">
        <f>LN(E1066/Table1[[#This Row],[Close]])</f>
        <v>1.2920875735724008E-2</v>
      </c>
      <c r="L1065">
        <f>ABS(Table2[[#This Row],[Daily Log Return]])</f>
        <v>1.2920875735724008E-2</v>
      </c>
      <c r="M1065">
        <f t="shared" si="16"/>
        <v>876461991292.51001</v>
      </c>
      <c r="N1065">
        <f>Table2[[#This Row],[Absolute Value of Return]]/Table2[[#This Row],[Dollar Volume]]</f>
        <v>1.4742083357967089E-14</v>
      </c>
      <c r="O1065">
        <f>Table2[[#This Row],[Amihud LIQ]]*1000000</f>
        <v>1.4742083357967089E-8</v>
      </c>
      <c r="P1065">
        <f>Table2[[#This Row],[Amihud LIQ]]*1000000000</f>
        <v>1.4742083357967088E-5</v>
      </c>
    </row>
    <row r="1066" spans="1:16" x14ac:dyDescent="0.2">
      <c r="A1066" s="1">
        <v>38075</v>
      </c>
      <c r="B1066">
        <v>1108.06</v>
      </c>
      <c r="C1066">
        <v>1124.3699999999999</v>
      </c>
      <c r="D1066">
        <v>1108.06</v>
      </c>
      <c r="E1066">
        <v>1122.47</v>
      </c>
      <c r="F1066">
        <v>780833333</v>
      </c>
      <c r="K1066">
        <f>LN(E1067/Table1[[#This Row],[Close]])</f>
        <v>4.027620838420759E-3</v>
      </c>
      <c r="L1066">
        <f>ABS(Table2[[#This Row],[Daily Log Return]])</f>
        <v>4.027620838420759E-3</v>
      </c>
      <c r="M1066">
        <f t="shared" si="16"/>
        <v>834230444194</v>
      </c>
      <c r="N1066">
        <f>Table2[[#This Row],[Absolute Value of Return]]/Table2[[#This Row],[Dollar Volume]]</f>
        <v>4.8279475610747878E-15</v>
      </c>
      <c r="O1066">
        <f>Table2[[#This Row],[Amihud LIQ]]*1000000</f>
        <v>4.827947561074788E-9</v>
      </c>
      <c r="P1066">
        <f>Table2[[#This Row],[Amihud LIQ]]*1000000000</f>
        <v>4.827947561074788E-6</v>
      </c>
    </row>
    <row r="1067" spans="1:16" x14ac:dyDescent="0.2">
      <c r="A1067" s="1">
        <v>38076</v>
      </c>
      <c r="B1067">
        <v>1122.47</v>
      </c>
      <c r="C1067">
        <v>1127.5999999999999</v>
      </c>
      <c r="D1067">
        <v>1119.6600000000001</v>
      </c>
      <c r="E1067">
        <v>1127</v>
      </c>
      <c r="F1067">
        <v>740222222</v>
      </c>
      <c r="K1067">
        <f>LN(E1068/Table1[[#This Row],[Close]])</f>
        <v>-7.0122184116969404E-4</v>
      </c>
      <c r="L1067">
        <f>ABS(Table2[[#This Row],[Daily Log Return]])</f>
        <v>7.0122184116969404E-4</v>
      </c>
      <c r="M1067">
        <f t="shared" si="16"/>
        <v>976486637722.76001</v>
      </c>
      <c r="N1067">
        <f>Table2[[#This Row],[Absolute Value of Return]]/Table2[[#This Row],[Dollar Volume]]</f>
        <v>7.1810695003978334E-16</v>
      </c>
      <c r="O1067">
        <f>Table2[[#This Row],[Amihud LIQ]]*1000000</f>
        <v>7.1810695003978333E-10</v>
      </c>
      <c r="P1067">
        <f>Table2[[#This Row],[Amihud LIQ]]*1000000000</f>
        <v>7.181069500397833E-7</v>
      </c>
    </row>
    <row r="1068" spans="1:16" x14ac:dyDescent="0.2">
      <c r="A1068" s="1">
        <v>38077</v>
      </c>
      <c r="B1068">
        <v>1127</v>
      </c>
      <c r="C1068">
        <v>1130.83</v>
      </c>
      <c r="D1068">
        <v>1121.46</v>
      </c>
      <c r="E1068">
        <v>1126.21</v>
      </c>
      <c r="F1068">
        <v>867055556</v>
      </c>
      <c r="K1068">
        <f>LN(E1069/Table1[[#This Row],[Close]])</f>
        <v>5.2781319675783275E-3</v>
      </c>
      <c r="L1068">
        <f>ABS(Table2[[#This Row],[Daily Log Return]])</f>
        <v>5.2781319675783275E-3</v>
      </c>
      <c r="M1068">
        <f t="shared" si="16"/>
        <v>981654288836.52002</v>
      </c>
      <c r="N1068">
        <f>Table2[[#This Row],[Absolute Value of Return]]/Table2[[#This Row],[Dollar Volume]]</f>
        <v>5.376772686272369E-15</v>
      </c>
      <c r="O1068">
        <f>Table2[[#This Row],[Amihud LIQ]]*1000000</f>
        <v>5.3767726862723689E-9</v>
      </c>
      <c r="P1068">
        <f>Table2[[#This Row],[Amihud LIQ]]*1000000000</f>
        <v>5.3767726862723687E-6</v>
      </c>
    </row>
    <row r="1069" spans="1:16" x14ac:dyDescent="0.2">
      <c r="A1069" s="1">
        <v>38078</v>
      </c>
      <c r="B1069">
        <v>1126.21</v>
      </c>
      <c r="C1069">
        <v>1135.67</v>
      </c>
      <c r="D1069">
        <v>1126.2</v>
      </c>
      <c r="E1069">
        <v>1132.17</v>
      </c>
      <c r="F1069">
        <v>867055556</v>
      </c>
      <c r="K1069">
        <f>LN(E1070/Table1[[#This Row],[Close]])</f>
        <v>8.478577426865485E-3</v>
      </c>
      <c r="L1069">
        <f>ABS(Table2[[#This Row],[Daily Log Return]])</f>
        <v>8.478577426865485E-3</v>
      </c>
      <c r="M1069">
        <f t="shared" si="16"/>
        <v>1033464917650.9099</v>
      </c>
      <c r="N1069">
        <f>Table2[[#This Row],[Absolute Value of Return]]/Table2[[#This Row],[Dollar Volume]]</f>
        <v>8.204030230786634E-15</v>
      </c>
      <c r="O1069">
        <f>Table2[[#This Row],[Amihud LIQ]]*1000000</f>
        <v>8.2040302307866333E-9</v>
      </c>
      <c r="P1069">
        <f>Table2[[#This Row],[Amihud LIQ]]*1000000000</f>
        <v>8.2040302307866339E-6</v>
      </c>
    </row>
    <row r="1070" spans="1:16" x14ac:dyDescent="0.2">
      <c r="A1070" s="1">
        <v>38079</v>
      </c>
      <c r="B1070">
        <v>1132.17</v>
      </c>
      <c r="C1070">
        <v>1144.81</v>
      </c>
      <c r="D1070">
        <v>1132.17</v>
      </c>
      <c r="E1070">
        <v>1141.81</v>
      </c>
      <c r="F1070">
        <v>905111111</v>
      </c>
      <c r="K1070">
        <f>LN(E1071/Table1[[#This Row],[Close]])</f>
        <v>7.6427491431936504E-3</v>
      </c>
      <c r="L1070">
        <f>ABS(Table2[[#This Row],[Daily Log Return]])</f>
        <v>7.6427491431936504E-3</v>
      </c>
      <c r="M1070">
        <f t="shared" si="16"/>
        <v>903644894016.72998</v>
      </c>
      <c r="N1070">
        <f>Table2[[#This Row],[Absolute Value of Return]]/Table2[[#This Row],[Dollar Volume]]</f>
        <v>8.4576908405041612E-15</v>
      </c>
      <c r="O1070">
        <f>Table2[[#This Row],[Amihud LIQ]]*1000000</f>
        <v>8.457690840504162E-9</v>
      </c>
      <c r="P1070">
        <f>Table2[[#This Row],[Amihud LIQ]]*1000000000</f>
        <v>8.4576908405041609E-6</v>
      </c>
    </row>
    <row r="1071" spans="1:16" x14ac:dyDescent="0.2">
      <c r="A1071" s="1">
        <v>38082</v>
      </c>
      <c r="B1071">
        <v>1141.81</v>
      </c>
      <c r="C1071">
        <v>1150.57</v>
      </c>
      <c r="D1071">
        <v>1141.6400000000001</v>
      </c>
      <c r="E1071">
        <v>1150.57</v>
      </c>
      <c r="F1071">
        <v>785388889</v>
      </c>
      <c r="K1071">
        <f>LN(E1072/Table1[[#This Row],[Close]])</f>
        <v>-2.0968107459219975E-3</v>
      </c>
      <c r="L1071">
        <f>ABS(Table2[[#This Row],[Daily Log Return]])</f>
        <v>2.0968107459219975E-3</v>
      </c>
      <c r="M1071">
        <f t="shared" si="16"/>
        <v>891546240000.00012</v>
      </c>
      <c r="N1071">
        <f>Table2[[#This Row],[Absolute Value of Return]]/Table2[[#This Row],[Dollar Volume]]</f>
        <v>2.3518810935953216E-15</v>
      </c>
      <c r="O1071">
        <f>Table2[[#This Row],[Amihud LIQ]]*1000000</f>
        <v>2.3518810935953216E-9</v>
      </c>
      <c r="P1071">
        <f>Table2[[#This Row],[Amihud LIQ]]*1000000000</f>
        <v>2.3518810935953217E-6</v>
      </c>
    </row>
    <row r="1072" spans="1:16" x14ac:dyDescent="0.2">
      <c r="A1072" s="1">
        <v>38083</v>
      </c>
      <c r="B1072">
        <v>1150.57</v>
      </c>
      <c r="C1072">
        <v>1150.57</v>
      </c>
      <c r="D1072">
        <v>1143.3</v>
      </c>
      <c r="E1072">
        <v>1148.1600000000001</v>
      </c>
      <c r="F1072">
        <v>776500000</v>
      </c>
      <c r="K1072">
        <f>LN(E1073/Table1[[#This Row],[Close]])</f>
        <v>-6.6675943593092722E-3</v>
      </c>
      <c r="L1072">
        <f>ABS(Table2[[#This Row],[Daily Log Return]])</f>
        <v>6.6675943593092722E-3</v>
      </c>
      <c r="M1072">
        <f t="shared" si="16"/>
        <v>924336201715.31995</v>
      </c>
      <c r="N1072">
        <f>Table2[[#This Row],[Absolute Value of Return]]/Table2[[#This Row],[Dollar Volume]]</f>
        <v>7.2133865869756123E-15</v>
      </c>
      <c r="O1072">
        <f>Table2[[#This Row],[Amihud LIQ]]*1000000</f>
        <v>7.2133865869756126E-9</v>
      </c>
      <c r="P1072">
        <f>Table2[[#This Row],[Amihud LIQ]]*1000000000</f>
        <v>7.2133865869756122E-6</v>
      </c>
    </row>
    <row r="1073" spans="1:16" x14ac:dyDescent="0.2">
      <c r="A1073" s="1">
        <v>38084</v>
      </c>
      <c r="B1073">
        <v>1148.1600000000001</v>
      </c>
      <c r="C1073">
        <v>1148.1600000000001</v>
      </c>
      <c r="D1073">
        <v>1138.4100000000001</v>
      </c>
      <c r="E1073">
        <v>1140.53</v>
      </c>
      <c r="F1073">
        <v>810444444</v>
      </c>
      <c r="K1073">
        <f>LN(E1074/Table1[[#This Row],[Close]])</f>
        <v>-1.0614734422102516E-3</v>
      </c>
      <c r="L1073">
        <f>ABS(Table2[[#This Row],[Daily Log Return]])</f>
        <v>1.0614734422102516E-3</v>
      </c>
      <c r="M1073">
        <f t="shared" si="16"/>
        <v>759420076061.91992</v>
      </c>
      <c r="N1073">
        <f>Table2[[#This Row],[Absolute Value of Return]]/Table2[[#This Row],[Dollar Volume]]</f>
        <v>1.3977421399163846E-15</v>
      </c>
      <c r="O1073">
        <f>Table2[[#This Row],[Amihud LIQ]]*1000000</f>
        <v>1.3977421399163846E-9</v>
      </c>
      <c r="P1073">
        <f>Table2[[#This Row],[Amihud LIQ]]*1000000000</f>
        <v>1.3977421399163847E-6</v>
      </c>
    </row>
    <row r="1074" spans="1:16" x14ac:dyDescent="0.2">
      <c r="A1074" s="1">
        <v>38085</v>
      </c>
      <c r="B1074">
        <v>1140.53</v>
      </c>
      <c r="C1074">
        <v>1148.97</v>
      </c>
      <c r="D1074">
        <v>1134.52</v>
      </c>
      <c r="E1074">
        <v>1139.32</v>
      </c>
      <c r="F1074">
        <v>666555556</v>
      </c>
      <c r="K1074">
        <f>LN(E1075/Table1[[#This Row],[Close]])</f>
        <v>5.1477010351574674E-3</v>
      </c>
      <c r="L1074">
        <f>ABS(Table2[[#This Row],[Daily Log Return]])</f>
        <v>5.1477010351574674E-3</v>
      </c>
      <c r="M1074">
        <f t="shared" si="16"/>
        <v>701371377268.80005</v>
      </c>
      <c r="N1074">
        <f>Table2[[#This Row],[Absolute Value of Return]]/Table2[[#This Row],[Dollar Volume]]</f>
        <v>7.3394797706217415E-15</v>
      </c>
      <c r="O1074">
        <f>Table2[[#This Row],[Amihud LIQ]]*1000000</f>
        <v>7.3394797706217412E-9</v>
      </c>
      <c r="P1074">
        <f>Table2[[#This Row],[Amihud LIQ]]*1000000000</f>
        <v>7.3394797706217415E-6</v>
      </c>
    </row>
    <row r="1075" spans="1:16" x14ac:dyDescent="0.2">
      <c r="A1075" s="1">
        <v>38089</v>
      </c>
      <c r="B1075">
        <v>1139.32</v>
      </c>
      <c r="C1075">
        <v>1147.29</v>
      </c>
      <c r="D1075">
        <v>1139.32</v>
      </c>
      <c r="E1075">
        <v>1145.2</v>
      </c>
      <c r="F1075">
        <v>612444444</v>
      </c>
      <c r="K1075">
        <f>LN(E1076/Table1[[#This Row],[Close]])</f>
        <v>-1.3857359576797972E-2</v>
      </c>
      <c r="L1075">
        <f>ABS(Table2[[#This Row],[Daily Log Return]])</f>
        <v>1.3857359576797972E-2</v>
      </c>
      <c r="M1075">
        <f t="shared" si="16"/>
        <v>893010560376.4801</v>
      </c>
      <c r="N1075">
        <f>Table2[[#This Row],[Absolute Value of Return]]/Table2[[#This Row],[Dollar Volume]]</f>
        <v>1.5517576377770844E-14</v>
      </c>
      <c r="O1075">
        <f>Table2[[#This Row],[Amihud LIQ]]*1000000</f>
        <v>1.5517576377770842E-8</v>
      </c>
      <c r="P1075">
        <f>Table2[[#This Row],[Amihud LIQ]]*1000000000</f>
        <v>1.5517576377770843E-5</v>
      </c>
    </row>
    <row r="1076" spans="1:16" x14ac:dyDescent="0.2">
      <c r="A1076" s="1">
        <v>38090</v>
      </c>
      <c r="B1076">
        <v>1145.2</v>
      </c>
      <c r="C1076">
        <v>1147.78</v>
      </c>
      <c r="D1076">
        <v>1127.7</v>
      </c>
      <c r="E1076">
        <v>1129.44</v>
      </c>
      <c r="F1076">
        <v>790666667</v>
      </c>
      <c r="K1076">
        <f>LN(E1077/Table1[[#This Row],[Close]])</f>
        <v>-1.1250837247932448E-3</v>
      </c>
      <c r="L1076">
        <f>ABS(Table2[[#This Row],[Daily Log Return]])</f>
        <v>1.1250837247932448E-3</v>
      </c>
      <c r="M1076">
        <f t="shared" si="16"/>
        <v>970038171290.61011</v>
      </c>
      <c r="N1076">
        <f>Table2[[#This Row],[Absolute Value of Return]]/Table2[[#This Row],[Dollar Volume]]</f>
        <v>1.1598344870247227E-15</v>
      </c>
      <c r="O1076">
        <f>Table2[[#This Row],[Amihud LIQ]]*1000000</f>
        <v>1.1598344870247226E-9</v>
      </c>
      <c r="P1076">
        <f>Table2[[#This Row],[Amihud LIQ]]*1000000000</f>
        <v>1.1598344870247227E-6</v>
      </c>
    </row>
    <row r="1077" spans="1:16" x14ac:dyDescent="0.2">
      <c r="A1077" s="1">
        <v>38091</v>
      </c>
      <c r="B1077">
        <v>1129.44</v>
      </c>
      <c r="C1077">
        <v>1132.52</v>
      </c>
      <c r="D1077">
        <v>1122.1500000000001</v>
      </c>
      <c r="E1077">
        <v>1128.17</v>
      </c>
      <c r="F1077">
        <v>859833333</v>
      </c>
      <c r="K1077">
        <f>LN(E1078/Table1[[#This Row],[Close]])</f>
        <v>5.9370584949146744E-4</v>
      </c>
      <c r="L1077">
        <f>ABS(Table2[[#This Row],[Daily Log Return]])</f>
        <v>5.9370584949146744E-4</v>
      </c>
      <c r="M1077">
        <f t="shared" si="16"/>
        <v>983784059999.99988</v>
      </c>
      <c r="N1077">
        <f>Table2[[#This Row],[Absolute Value of Return]]/Table2[[#This Row],[Dollar Volume]]</f>
        <v>6.0349204020592435E-16</v>
      </c>
      <c r="O1077">
        <f>Table2[[#This Row],[Amihud LIQ]]*1000000</f>
        <v>6.0349204020592438E-10</v>
      </c>
      <c r="P1077">
        <f>Table2[[#This Row],[Amihud LIQ]]*1000000000</f>
        <v>6.0349204020592435E-7</v>
      </c>
    </row>
    <row r="1078" spans="1:16" x14ac:dyDescent="0.2">
      <c r="A1078" s="1">
        <v>38092</v>
      </c>
      <c r="B1078">
        <v>1128.17</v>
      </c>
      <c r="C1078">
        <v>1134.08</v>
      </c>
      <c r="D1078">
        <v>1120.75</v>
      </c>
      <c r="E1078">
        <v>1128.8399999999999</v>
      </c>
      <c r="F1078">
        <v>871500000</v>
      </c>
      <c r="K1078">
        <f>LN(E1079/Table1[[#This Row],[Close]])</f>
        <v>5.0984227605957357E-3</v>
      </c>
      <c r="L1078">
        <f>ABS(Table2[[#This Row],[Daily Log Return]])</f>
        <v>5.0984227605957357E-3</v>
      </c>
      <c r="M1078">
        <f t="shared" si="16"/>
        <v>937818199393.15991</v>
      </c>
      <c r="N1078">
        <f>Table2[[#This Row],[Absolute Value of Return]]/Table2[[#This Row],[Dollar Volume]]</f>
        <v>5.4364724036010444E-15</v>
      </c>
      <c r="O1078">
        <f>Table2[[#This Row],[Amihud LIQ]]*1000000</f>
        <v>5.4364724036010447E-9</v>
      </c>
      <c r="P1078">
        <f>Table2[[#This Row],[Amihud LIQ]]*1000000000</f>
        <v>5.4364724036010447E-6</v>
      </c>
    </row>
    <row r="1079" spans="1:16" x14ac:dyDescent="0.2">
      <c r="A1079" s="1">
        <v>38093</v>
      </c>
      <c r="B1079">
        <v>1128.8399999999999</v>
      </c>
      <c r="C1079">
        <v>1136.8</v>
      </c>
      <c r="D1079">
        <v>1126.9000000000001</v>
      </c>
      <c r="E1079">
        <v>1134.6099999999999</v>
      </c>
      <c r="F1079">
        <v>826555556</v>
      </c>
      <c r="K1079">
        <f>LN(E1080/Table1[[#This Row],[Close]])</f>
        <v>1.0658774897761788E-3</v>
      </c>
      <c r="L1079">
        <f>ABS(Table2[[#This Row],[Daily Log Return]])</f>
        <v>1.0658774897761788E-3</v>
      </c>
      <c r="M1079">
        <f t="shared" si="16"/>
        <v>753995176288.05994</v>
      </c>
      <c r="N1079">
        <f>Table2[[#This Row],[Absolute Value of Return]]/Table2[[#This Row],[Dollar Volume]]</f>
        <v>1.4136396667993614E-15</v>
      </c>
      <c r="O1079">
        <f>Table2[[#This Row],[Amihud LIQ]]*1000000</f>
        <v>1.4136396667993614E-9</v>
      </c>
      <c r="P1079">
        <f>Table2[[#This Row],[Amihud LIQ]]*1000000000</f>
        <v>1.4136396667993615E-6</v>
      </c>
    </row>
    <row r="1080" spans="1:16" x14ac:dyDescent="0.2">
      <c r="A1080" s="1">
        <v>38096</v>
      </c>
      <c r="B1080">
        <v>1134.56</v>
      </c>
      <c r="C1080">
        <v>1136.18</v>
      </c>
      <c r="D1080">
        <v>1129.8399999999999</v>
      </c>
      <c r="E1080">
        <v>1135.82</v>
      </c>
      <c r="F1080">
        <v>663833333</v>
      </c>
      <c r="K1080">
        <f>LN(E1081/Table1[[#This Row],[Close]])</f>
        <v>-1.5679323149505982E-2</v>
      </c>
      <c r="L1080">
        <f>ABS(Table2[[#This Row],[Daily Log Return]])</f>
        <v>1.5679323149505982E-2</v>
      </c>
      <c r="M1080">
        <f t="shared" si="16"/>
        <v>937071819941.40002</v>
      </c>
      <c r="N1080">
        <f>Table2[[#This Row],[Absolute Value of Return]]/Table2[[#This Row],[Dollar Volume]]</f>
        <v>1.6732253404532526E-14</v>
      </c>
      <c r="O1080">
        <f>Table2[[#This Row],[Amihud LIQ]]*1000000</f>
        <v>1.6732253404532525E-8</v>
      </c>
      <c r="P1080">
        <f>Table2[[#This Row],[Amihud LIQ]]*1000000000</f>
        <v>1.6732253404532528E-5</v>
      </c>
    </row>
    <row r="1081" spans="1:16" x14ac:dyDescent="0.2">
      <c r="A1081" s="1">
        <v>38097</v>
      </c>
      <c r="B1081">
        <v>1135.82</v>
      </c>
      <c r="C1081">
        <v>1139.26</v>
      </c>
      <c r="D1081">
        <v>1118.0899999999999</v>
      </c>
      <c r="E1081">
        <v>1118.1500000000001</v>
      </c>
      <c r="F1081">
        <v>838055556</v>
      </c>
      <c r="K1081">
        <f>LN(E1082/Table1[[#This Row],[Close]])</f>
        <v>5.2982855497619189E-3</v>
      </c>
      <c r="L1081">
        <f>ABS(Table2[[#This Row],[Daily Log Return]])</f>
        <v>5.2982855497619189E-3</v>
      </c>
      <c r="M1081">
        <f t="shared" si="16"/>
        <v>1085433793763.9899</v>
      </c>
      <c r="N1081">
        <f>Table2[[#This Row],[Absolute Value of Return]]/Table2[[#This Row],[Dollar Volume]]</f>
        <v>4.8812609117216651E-15</v>
      </c>
      <c r="O1081">
        <f>Table2[[#This Row],[Amihud LIQ]]*1000000</f>
        <v>4.8812609117216651E-9</v>
      </c>
      <c r="P1081">
        <f>Table2[[#This Row],[Amihud LIQ]]*1000000000</f>
        <v>4.8812609117216648E-6</v>
      </c>
    </row>
    <row r="1082" spans="1:16" x14ac:dyDescent="0.2">
      <c r="A1082" s="1">
        <v>38098</v>
      </c>
      <c r="B1082">
        <v>1118.1500000000001</v>
      </c>
      <c r="C1082">
        <v>1125.72</v>
      </c>
      <c r="D1082">
        <v>1116.03</v>
      </c>
      <c r="E1082">
        <v>1124.0899999999999</v>
      </c>
      <c r="F1082">
        <v>965611111</v>
      </c>
      <c r="K1082">
        <f>LN(E1083/Table1[[#This Row],[Close]])</f>
        <v>1.3993037572008494E-2</v>
      </c>
      <c r="L1082">
        <f>ABS(Table2[[#This Row],[Daily Log Return]])</f>
        <v>1.3993037572008494E-2</v>
      </c>
      <c r="M1082">
        <f t="shared" si="16"/>
        <v>1156838961286.6902</v>
      </c>
      <c r="N1082">
        <f>Table2[[#This Row],[Absolute Value of Return]]/Table2[[#This Row],[Dollar Volume]]</f>
        <v>1.209592522406471E-14</v>
      </c>
      <c r="O1082">
        <f>Table2[[#This Row],[Amihud LIQ]]*1000000</f>
        <v>1.209592522406471E-8</v>
      </c>
      <c r="P1082">
        <f>Table2[[#This Row],[Amihud LIQ]]*1000000000</f>
        <v>1.209592522406471E-5</v>
      </c>
    </row>
    <row r="1083" spans="1:16" x14ac:dyDescent="0.2">
      <c r="A1083" s="1">
        <v>38099</v>
      </c>
      <c r="B1083">
        <v>1124.0899999999999</v>
      </c>
      <c r="C1083">
        <v>1142.77</v>
      </c>
      <c r="D1083">
        <v>1121.95</v>
      </c>
      <c r="E1083">
        <v>1139.93</v>
      </c>
      <c r="F1083">
        <v>1014833333</v>
      </c>
      <c r="K1083">
        <f>LN(E1084/Table1[[#This Row],[Close]])</f>
        <v>5.8758272794165879E-4</v>
      </c>
      <c r="L1083">
        <f>ABS(Table2[[#This Row],[Daily Log Return]])</f>
        <v>5.8758272794165879E-4</v>
      </c>
      <c r="M1083">
        <f t="shared" si="16"/>
        <v>884662033206.59998</v>
      </c>
      <c r="N1083">
        <f>Table2[[#This Row],[Absolute Value of Return]]/Table2[[#This Row],[Dollar Volume]]</f>
        <v>6.6418892852434343E-16</v>
      </c>
      <c r="O1083">
        <f>Table2[[#This Row],[Amihud LIQ]]*1000000</f>
        <v>6.6418892852434344E-10</v>
      </c>
      <c r="P1083">
        <f>Table2[[#This Row],[Amihud LIQ]]*1000000000</f>
        <v>6.6418892852434346E-7</v>
      </c>
    </row>
    <row r="1084" spans="1:16" x14ac:dyDescent="0.2">
      <c r="A1084" s="1">
        <v>38100</v>
      </c>
      <c r="B1084">
        <v>1139.93</v>
      </c>
      <c r="C1084">
        <v>1141.92</v>
      </c>
      <c r="D1084">
        <v>1134.81</v>
      </c>
      <c r="E1084">
        <v>1140.5999999999999</v>
      </c>
      <c r="F1084">
        <v>775611111</v>
      </c>
      <c r="K1084">
        <f>LN(E1085/Table1[[#This Row],[Close]])</f>
        <v>-4.4549374465691878E-3</v>
      </c>
      <c r="L1084">
        <f>ABS(Table2[[#This Row],[Daily Log Return]])</f>
        <v>4.4549374465691878E-3</v>
      </c>
      <c r="M1084">
        <f t="shared" si="16"/>
        <v>814175010000</v>
      </c>
      <c r="N1084">
        <f>Table2[[#This Row],[Absolute Value of Return]]/Table2[[#This Row],[Dollar Volume]]</f>
        <v>5.4717197062695254E-15</v>
      </c>
      <c r="O1084">
        <f>Table2[[#This Row],[Amihud LIQ]]*1000000</f>
        <v>5.4717197062695254E-9</v>
      </c>
      <c r="P1084">
        <f>Table2[[#This Row],[Amihud LIQ]]*1000000000</f>
        <v>5.4717197062695256E-6</v>
      </c>
    </row>
    <row r="1085" spans="1:16" x14ac:dyDescent="0.2">
      <c r="A1085" s="1">
        <v>38103</v>
      </c>
      <c r="B1085">
        <v>1140.5999999999999</v>
      </c>
      <c r="C1085">
        <v>1145.08</v>
      </c>
      <c r="D1085">
        <v>1132.9100000000001</v>
      </c>
      <c r="E1085">
        <v>1135.53</v>
      </c>
      <c r="F1085">
        <v>717000000</v>
      </c>
      <c r="K1085">
        <f>LN(E1086/Table1[[#This Row],[Close]])</f>
        <v>2.2694895474877842E-3</v>
      </c>
      <c r="L1085">
        <f>ABS(Table2[[#This Row],[Daily Log Return]])</f>
        <v>2.2694895474877842E-3</v>
      </c>
      <c r="M1085">
        <f t="shared" si="16"/>
        <v>959806099620.62988</v>
      </c>
      <c r="N1085">
        <f>Table2[[#This Row],[Absolute Value of Return]]/Table2[[#This Row],[Dollar Volume]]</f>
        <v>2.3645291985379295E-15</v>
      </c>
      <c r="O1085">
        <f>Table2[[#This Row],[Amihud LIQ]]*1000000</f>
        <v>2.3645291985379294E-9</v>
      </c>
      <c r="P1085">
        <f>Table2[[#This Row],[Amihud LIQ]]*1000000000</f>
        <v>2.3645291985379297E-6</v>
      </c>
    </row>
    <row r="1086" spans="1:16" x14ac:dyDescent="0.2">
      <c r="A1086" s="1">
        <v>38104</v>
      </c>
      <c r="B1086">
        <v>1135.53</v>
      </c>
      <c r="C1086">
        <v>1146.56</v>
      </c>
      <c r="D1086">
        <v>1135.53</v>
      </c>
      <c r="E1086">
        <v>1138.1099999999999</v>
      </c>
      <c r="F1086">
        <v>843333333</v>
      </c>
      <c r="K1086">
        <f>LN(E1087/Table1[[#This Row],[Close]])</f>
        <v>-1.3890832595108571E-2</v>
      </c>
      <c r="L1086">
        <f>ABS(Table2[[#This Row],[Daily Log Return]])</f>
        <v>1.3890832595108571E-2</v>
      </c>
      <c r="M1086">
        <f t="shared" si="16"/>
        <v>1157079997902.49</v>
      </c>
      <c r="N1086">
        <f>Table2[[#This Row],[Absolute Value of Return]]/Table2[[#This Row],[Dollar Volume]]</f>
        <v>1.2005075379653383E-14</v>
      </c>
      <c r="O1086">
        <f>Table2[[#This Row],[Amihud LIQ]]*1000000</f>
        <v>1.2005075379653383E-8</v>
      </c>
      <c r="P1086">
        <f>Table2[[#This Row],[Amihud LIQ]]*1000000000</f>
        <v>1.2005075379653384E-5</v>
      </c>
    </row>
    <row r="1087" spans="1:16" x14ac:dyDescent="0.2">
      <c r="A1087" s="1">
        <v>38105</v>
      </c>
      <c r="B1087">
        <v>1138.1099999999999</v>
      </c>
      <c r="C1087">
        <v>1138.1099999999999</v>
      </c>
      <c r="D1087">
        <v>1121.7</v>
      </c>
      <c r="E1087">
        <v>1122.4100000000001</v>
      </c>
      <c r="F1087">
        <v>1030888889</v>
      </c>
      <c r="K1087">
        <f>LN(E1088/Table1[[#This Row],[Close]])</f>
        <v>-7.6197658839609198E-3</v>
      </c>
      <c r="L1087">
        <f>ABS(Table2[[#This Row],[Daily Log Return]])</f>
        <v>7.6197658839609198E-3</v>
      </c>
      <c r="M1087">
        <f t="shared" si="16"/>
        <v>1150400839136.4202</v>
      </c>
      <c r="N1087">
        <f>Table2[[#This Row],[Absolute Value of Return]]/Table2[[#This Row],[Dollar Volume]]</f>
        <v>6.6235746921750382E-15</v>
      </c>
      <c r="O1087">
        <f>Table2[[#This Row],[Amihud LIQ]]*1000000</f>
        <v>6.623574692175038E-9</v>
      </c>
      <c r="P1087">
        <f>Table2[[#This Row],[Amihud LIQ]]*1000000000</f>
        <v>6.6235746921750382E-6</v>
      </c>
    </row>
    <row r="1088" spans="1:16" x14ac:dyDescent="0.2">
      <c r="A1088" s="1">
        <v>38106</v>
      </c>
      <c r="B1088">
        <v>1122.4100000000001</v>
      </c>
      <c r="C1088">
        <v>1128.8</v>
      </c>
      <c r="D1088">
        <v>1108.04</v>
      </c>
      <c r="E1088">
        <v>1113.8900000000001</v>
      </c>
      <c r="F1088">
        <v>1032777778</v>
      </c>
      <c r="K1088">
        <f>LN(E1089/Table1[[#This Row],[Close]])</f>
        <v>-5.933773640225049E-3</v>
      </c>
      <c r="L1088">
        <f>ABS(Table2[[#This Row],[Daily Log Return]])</f>
        <v>5.933773640225049E-3</v>
      </c>
      <c r="M1088">
        <f t="shared" si="16"/>
        <v>1005612950369.1</v>
      </c>
      <c r="N1088">
        <f>Table2[[#This Row],[Absolute Value of Return]]/Table2[[#This Row],[Dollar Volume]]</f>
        <v>5.900653564621575E-15</v>
      </c>
      <c r="O1088">
        <f>Table2[[#This Row],[Amihud LIQ]]*1000000</f>
        <v>5.9006535646215752E-9</v>
      </c>
      <c r="P1088">
        <f>Table2[[#This Row],[Amihud LIQ]]*1000000000</f>
        <v>5.9006535646215754E-6</v>
      </c>
    </row>
    <row r="1089" spans="1:16" x14ac:dyDescent="0.2">
      <c r="A1089" s="1">
        <v>38107</v>
      </c>
      <c r="B1089">
        <v>1113.8900000000001</v>
      </c>
      <c r="C1089">
        <v>1119.26</v>
      </c>
      <c r="D1089">
        <v>1107.23</v>
      </c>
      <c r="E1089">
        <v>1107.3</v>
      </c>
      <c r="F1089">
        <v>908166667</v>
      </c>
      <c r="K1089">
        <f>LN(E1090/Table1[[#This Row],[Close]])</f>
        <v>9.1604791977616378E-3</v>
      </c>
      <c r="L1089">
        <f>ABS(Table2[[#This Row],[Daily Log Return]])</f>
        <v>9.1604791977616378E-3</v>
      </c>
      <c r="M1089">
        <f t="shared" si="16"/>
        <v>975692935431.39001</v>
      </c>
      <c r="N1089">
        <f>Table2[[#This Row],[Absolute Value of Return]]/Table2[[#This Row],[Dollar Volume]]</f>
        <v>9.388690709041006E-15</v>
      </c>
      <c r="O1089">
        <f>Table2[[#This Row],[Amihud LIQ]]*1000000</f>
        <v>9.3886907090410059E-9</v>
      </c>
      <c r="P1089">
        <f>Table2[[#This Row],[Amihud LIQ]]*1000000000</f>
        <v>9.3886907090410054E-6</v>
      </c>
    </row>
    <row r="1090" spans="1:16" x14ac:dyDescent="0.2">
      <c r="A1090" s="1">
        <v>38110</v>
      </c>
      <c r="B1090">
        <v>1107.3</v>
      </c>
      <c r="C1090">
        <v>1118.72</v>
      </c>
      <c r="D1090">
        <v>1107.3</v>
      </c>
      <c r="E1090">
        <v>1117.49</v>
      </c>
      <c r="F1090">
        <v>873111111</v>
      </c>
      <c r="K1090">
        <f>LN(E1091/Table1[[#This Row],[Close]])</f>
        <v>1.8417199355234381E-3</v>
      </c>
      <c r="L1090">
        <f>ABS(Table2[[#This Row],[Daily Log Return]])</f>
        <v>1.8417199355234381E-3</v>
      </c>
      <c r="M1090">
        <f t="shared" ref="M1090:M1153" si="17">E1091*F1091</f>
        <v>1033780030679.95</v>
      </c>
      <c r="N1090">
        <f>Table2[[#This Row],[Absolute Value of Return]]/Table2[[#This Row],[Dollar Volume]]</f>
        <v>1.7815394773219603E-15</v>
      </c>
      <c r="O1090">
        <f>Table2[[#This Row],[Amihud LIQ]]*1000000</f>
        <v>1.7815394773219602E-9</v>
      </c>
      <c r="P1090">
        <f>Table2[[#This Row],[Amihud LIQ]]*1000000000</f>
        <v>1.7815394773219604E-6</v>
      </c>
    </row>
    <row r="1091" spans="1:16" x14ac:dyDescent="0.2">
      <c r="A1091" s="1">
        <v>38111</v>
      </c>
      <c r="B1091">
        <v>1117.49</v>
      </c>
      <c r="C1091">
        <v>1127.74</v>
      </c>
      <c r="D1091">
        <v>1112.8900000000001</v>
      </c>
      <c r="E1091">
        <v>1119.55</v>
      </c>
      <c r="F1091">
        <v>923388889</v>
      </c>
      <c r="K1091">
        <f>LN(E1092/Table1[[#This Row],[Close]])</f>
        <v>1.7670056536856044E-3</v>
      </c>
      <c r="L1091">
        <f>ABS(Table2[[#This Row],[Daily Log Return]])</f>
        <v>1.7670056536856044E-3</v>
      </c>
      <c r="M1091">
        <f t="shared" si="17"/>
        <v>915293094319.82996</v>
      </c>
      <c r="N1091">
        <f>Table2[[#This Row],[Absolute Value of Return]]/Table2[[#This Row],[Dollar Volume]]</f>
        <v>1.9305353275921927E-15</v>
      </c>
      <c r="O1091">
        <f>Table2[[#This Row],[Amihud LIQ]]*1000000</f>
        <v>1.9305353275921925E-9</v>
      </c>
      <c r="P1091">
        <f>Table2[[#This Row],[Amihud LIQ]]*1000000000</f>
        <v>1.9305353275921928E-6</v>
      </c>
    </row>
    <row r="1092" spans="1:16" x14ac:dyDescent="0.2">
      <c r="A1092" s="1">
        <v>38112</v>
      </c>
      <c r="B1092">
        <v>1119.55</v>
      </c>
      <c r="C1092">
        <v>1125.07</v>
      </c>
      <c r="D1092">
        <v>1117.9000000000001</v>
      </c>
      <c r="E1092">
        <v>1121.53</v>
      </c>
      <c r="F1092">
        <v>816111111</v>
      </c>
      <c r="K1092">
        <f>LN(E1093/Table1[[#This Row],[Close]])</f>
        <v>-6.7456597047765585E-3</v>
      </c>
      <c r="L1092">
        <f>ABS(Table2[[#This Row],[Daily Log Return]])</f>
        <v>6.7456597047765585E-3</v>
      </c>
      <c r="M1092">
        <f t="shared" si="17"/>
        <v>934080615000</v>
      </c>
      <c r="N1092">
        <f>Table2[[#This Row],[Absolute Value of Return]]/Table2[[#This Row],[Dollar Volume]]</f>
        <v>7.2217104139095736E-15</v>
      </c>
      <c r="O1092">
        <f>Table2[[#This Row],[Amihud LIQ]]*1000000</f>
        <v>7.2217104139095735E-9</v>
      </c>
      <c r="P1092">
        <f>Table2[[#This Row],[Amihud LIQ]]*1000000000</f>
        <v>7.2217104139095738E-6</v>
      </c>
    </row>
    <row r="1093" spans="1:16" x14ac:dyDescent="0.2">
      <c r="A1093" s="1">
        <v>38113</v>
      </c>
      <c r="B1093">
        <v>1121.53</v>
      </c>
      <c r="C1093">
        <v>1121.53</v>
      </c>
      <c r="D1093">
        <v>1106.3</v>
      </c>
      <c r="E1093">
        <v>1113.99</v>
      </c>
      <c r="F1093">
        <v>838500000</v>
      </c>
      <c r="K1093">
        <f>LN(E1094/Table1[[#This Row],[Close]])</f>
        <v>-1.3820502079421371E-2</v>
      </c>
      <c r="L1093">
        <f>ABS(Table2[[#This Row],[Daily Log Return]])</f>
        <v>1.3820502079421371E-2</v>
      </c>
      <c r="M1093">
        <f t="shared" si="17"/>
        <v>1009339067032.9</v>
      </c>
      <c r="N1093">
        <f>Table2[[#This Row],[Absolute Value of Return]]/Table2[[#This Row],[Dollar Volume]]</f>
        <v>1.3692625729873669E-14</v>
      </c>
      <c r="O1093">
        <f>Table2[[#This Row],[Amihud LIQ]]*1000000</f>
        <v>1.369262572987367E-8</v>
      </c>
      <c r="P1093">
        <f>Table2[[#This Row],[Amihud LIQ]]*1000000000</f>
        <v>1.3692625729873669E-5</v>
      </c>
    </row>
    <row r="1094" spans="1:16" x14ac:dyDescent="0.2">
      <c r="A1094" s="1">
        <v>38114</v>
      </c>
      <c r="B1094">
        <v>1113.99</v>
      </c>
      <c r="C1094">
        <v>1117.3</v>
      </c>
      <c r="D1094">
        <v>1098.6300000000001</v>
      </c>
      <c r="E1094">
        <v>1098.7</v>
      </c>
      <c r="F1094">
        <v>918666667</v>
      </c>
      <c r="K1094">
        <f>LN(E1095/Table1[[#This Row],[Close]])</f>
        <v>-1.0595665094593419E-2</v>
      </c>
      <c r="L1094">
        <f>ABS(Table2[[#This Row],[Daily Log Return]])</f>
        <v>1.0595665094593419E-2</v>
      </c>
      <c r="M1094">
        <f t="shared" si="17"/>
        <v>1158628338019.3599</v>
      </c>
      <c r="N1094">
        <f>Table2[[#This Row],[Absolute Value of Return]]/Table2[[#This Row],[Dollar Volume]]</f>
        <v>9.1450077189604978E-15</v>
      </c>
      <c r="O1094">
        <f>Table2[[#This Row],[Amihud LIQ]]*1000000</f>
        <v>9.1450077189604977E-9</v>
      </c>
      <c r="P1094">
        <f>Table2[[#This Row],[Amihud LIQ]]*1000000000</f>
        <v>9.1450077189604972E-6</v>
      </c>
    </row>
    <row r="1095" spans="1:16" x14ac:dyDescent="0.2">
      <c r="A1095" s="1">
        <v>38117</v>
      </c>
      <c r="B1095">
        <v>1098.7</v>
      </c>
      <c r="C1095">
        <v>1098.7</v>
      </c>
      <c r="D1095">
        <v>1079.6300000000001</v>
      </c>
      <c r="E1095">
        <v>1087.1199999999999</v>
      </c>
      <c r="F1095">
        <v>1065777778</v>
      </c>
      <c r="K1095">
        <f>LN(E1096/Table1[[#This Row],[Close]])</f>
        <v>7.6332401219865818E-3</v>
      </c>
      <c r="L1095">
        <f>ABS(Table2[[#This Row],[Daily Log Return]])</f>
        <v>7.6332401219865818E-3</v>
      </c>
      <c r="M1095">
        <f t="shared" si="17"/>
        <v>933445116544.95007</v>
      </c>
      <c r="N1095">
        <f>Table2[[#This Row],[Absolute Value of Return]]/Table2[[#This Row],[Dollar Volume]]</f>
        <v>8.1774921596250085E-15</v>
      </c>
      <c r="O1095">
        <f>Table2[[#This Row],[Amihud LIQ]]*1000000</f>
        <v>8.177492159625009E-9</v>
      </c>
      <c r="P1095">
        <f>Table2[[#This Row],[Amihud LIQ]]*1000000000</f>
        <v>8.1774921596250079E-6</v>
      </c>
    </row>
    <row r="1096" spans="1:16" x14ac:dyDescent="0.2">
      <c r="A1096" s="1">
        <v>38118</v>
      </c>
      <c r="B1096">
        <v>1087.1199999999999</v>
      </c>
      <c r="C1096">
        <v>1095.69</v>
      </c>
      <c r="D1096">
        <v>1087.1199999999999</v>
      </c>
      <c r="E1096">
        <v>1095.45</v>
      </c>
      <c r="F1096">
        <v>852111111</v>
      </c>
      <c r="K1096">
        <f>LN(E1097/Table1[[#This Row],[Close]])</f>
        <v>1.6691525403269849E-3</v>
      </c>
      <c r="L1096">
        <f>ABS(Table2[[#This Row],[Daily Log Return]])</f>
        <v>1.6691525403269849E-3</v>
      </c>
      <c r="M1096">
        <f t="shared" si="17"/>
        <v>1034856959878.08</v>
      </c>
      <c r="N1096">
        <f>Table2[[#This Row],[Absolute Value of Return]]/Table2[[#This Row],[Dollar Volume]]</f>
        <v>1.6129306803170493E-15</v>
      </c>
      <c r="O1096">
        <f>Table2[[#This Row],[Amihud LIQ]]*1000000</f>
        <v>1.6129306803170493E-9</v>
      </c>
      <c r="P1096">
        <f>Table2[[#This Row],[Amihud LIQ]]*1000000000</f>
        <v>1.6129306803170493E-6</v>
      </c>
    </row>
    <row r="1097" spans="1:16" x14ac:dyDescent="0.2">
      <c r="A1097" s="1">
        <v>38119</v>
      </c>
      <c r="B1097">
        <v>1095.45</v>
      </c>
      <c r="C1097">
        <v>1097.55</v>
      </c>
      <c r="D1097">
        <v>1076.32</v>
      </c>
      <c r="E1097">
        <v>1097.28</v>
      </c>
      <c r="F1097">
        <v>943111111</v>
      </c>
      <c r="K1097">
        <f>LN(E1098/Table1[[#This Row],[Close]])</f>
        <v>-7.6582247602594218E-4</v>
      </c>
      <c r="L1097">
        <f>ABS(Table2[[#This Row],[Daily Log Return]])</f>
        <v>7.6582247602594218E-4</v>
      </c>
      <c r="M1097">
        <f t="shared" si="17"/>
        <v>859548046179.35999</v>
      </c>
      <c r="N1097">
        <f>Table2[[#This Row],[Absolute Value of Return]]/Table2[[#This Row],[Dollar Volume]]</f>
        <v>8.9095947507527654E-16</v>
      </c>
      <c r="O1097">
        <f>Table2[[#This Row],[Amihud LIQ]]*1000000</f>
        <v>8.9095947507527657E-10</v>
      </c>
      <c r="P1097">
        <f>Table2[[#This Row],[Amihud LIQ]]*1000000000</f>
        <v>8.9095947507527654E-7</v>
      </c>
    </row>
    <row r="1098" spans="1:16" x14ac:dyDescent="0.2">
      <c r="A1098" s="1">
        <v>38120</v>
      </c>
      <c r="B1098">
        <v>1097.28</v>
      </c>
      <c r="C1098">
        <v>1102.77</v>
      </c>
      <c r="D1098">
        <v>1091.76</v>
      </c>
      <c r="E1098">
        <v>1096.44</v>
      </c>
      <c r="F1098">
        <v>783944444</v>
      </c>
      <c r="K1098">
        <f>LN(E1099/Table1[[#This Row],[Close]])</f>
        <v>-6.7513938718197339E-4</v>
      </c>
      <c r="L1098">
        <f>ABS(Table2[[#This Row],[Daily Log Return]])</f>
        <v>6.7513938718197339E-4</v>
      </c>
      <c r="M1098">
        <f t="shared" si="17"/>
        <v>813192017031.90002</v>
      </c>
      <c r="N1098">
        <f>Table2[[#This Row],[Absolute Value of Return]]/Table2[[#This Row],[Dollar Volume]]</f>
        <v>8.3023366319579712E-16</v>
      </c>
      <c r="O1098">
        <f>Table2[[#This Row],[Amihud LIQ]]*1000000</f>
        <v>8.302336631957971E-10</v>
      </c>
      <c r="P1098">
        <f>Table2[[#This Row],[Amihud LIQ]]*1000000000</f>
        <v>8.3023366319579711E-7</v>
      </c>
    </row>
    <row r="1099" spans="1:16" x14ac:dyDescent="0.2">
      <c r="A1099" s="1">
        <v>38121</v>
      </c>
      <c r="B1099">
        <v>1096.44</v>
      </c>
      <c r="C1099">
        <v>1102.0999999999999</v>
      </c>
      <c r="D1099">
        <v>1088.24</v>
      </c>
      <c r="E1099">
        <v>1095.7</v>
      </c>
      <c r="F1099">
        <v>742166667</v>
      </c>
      <c r="K1099">
        <f>LN(E1100/Table1[[#This Row],[Close]])</f>
        <v>-1.0643278744101708E-2</v>
      </c>
      <c r="L1099">
        <f>ABS(Table2[[#This Row],[Daily Log Return]])</f>
        <v>1.0643278744101708E-2</v>
      </c>
      <c r="M1099">
        <f t="shared" si="17"/>
        <v>861317449999.99988</v>
      </c>
      <c r="N1099">
        <f>Table2[[#This Row],[Absolute Value of Return]]/Table2[[#This Row],[Dollar Volume]]</f>
        <v>1.2356975635524056E-14</v>
      </c>
      <c r="O1099">
        <f>Table2[[#This Row],[Amihud LIQ]]*1000000</f>
        <v>1.2356975635524055E-8</v>
      </c>
      <c r="P1099">
        <f>Table2[[#This Row],[Amihud LIQ]]*1000000000</f>
        <v>1.2356975635524055E-5</v>
      </c>
    </row>
    <row r="1100" spans="1:16" x14ac:dyDescent="0.2">
      <c r="A1100" s="1">
        <v>38124</v>
      </c>
      <c r="B1100">
        <v>1095.7</v>
      </c>
      <c r="C1100">
        <v>1095.7</v>
      </c>
      <c r="D1100">
        <v>1079.3599999999999</v>
      </c>
      <c r="E1100">
        <v>1084.0999999999999</v>
      </c>
      <c r="F1100">
        <v>794500000</v>
      </c>
      <c r="K1100">
        <f>LN(E1101/Table1[[#This Row],[Close]])</f>
        <v>6.7935855767070306E-3</v>
      </c>
      <c r="L1100">
        <f>ABS(Table2[[#This Row],[Daily Log Return]])</f>
        <v>6.7935855767070306E-3</v>
      </c>
      <c r="M1100">
        <f t="shared" si="17"/>
        <v>820436650363.82996</v>
      </c>
      <c r="N1100">
        <f>Table2[[#This Row],[Absolute Value of Return]]/Table2[[#This Row],[Dollar Volume]]</f>
        <v>8.2804511155058149E-15</v>
      </c>
      <c r="O1100">
        <f>Table2[[#This Row],[Amihud LIQ]]*1000000</f>
        <v>8.2804511155058151E-9</v>
      </c>
      <c r="P1100">
        <f>Table2[[#This Row],[Amihud LIQ]]*1000000000</f>
        <v>8.2804511155058146E-6</v>
      </c>
    </row>
    <row r="1101" spans="1:16" x14ac:dyDescent="0.2">
      <c r="A1101" s="1">
        <v>38125</v>
      </c>
      <c r="B1101">
        <v>1084.0999999999999</v>
      </c>
      <c r="C1101">
        <v>1094.0999999999999</v>
      </c>
      <c r="D1101">
        <v>1084.0999999999999</v>
      </c>
      <c r="E1101">
        <v>1091.49</v>
      </c>
      <c r="F1101">
        <v>751666667</v>
      </c>
      <c r="K1101">
        <f>LN(E1102/Table1[[#This Row],[Close]])</f>
        <v>-2.5777820592228391E-3</v>
      </c>
      <c r="L1101">
        <f>ABS(Table2[[#This Row],[Daily Log Return]])</f>
        <v>2.5777820592228391E-3</v>
      </c>
      <c r="M1101">
        <f t="shared" si="17"/>
        <v>936627692970.44006</v>
      </c>
      <c r="N1101">
        <f>Table2[[#This Row],[Absolute Value of Return]]/Table2[[#This Row],[Dollar Volume]]</f>
        <v>2.752195006158326E-15</v>
      </c>
      <c r="O1101">
        <f>Table2[[#This Row],[Amihud LIQ]]*1000000</f>
        <v>2.7521950061583259E-9</v>
      </c>
      <c r="P1101">
        <f>Table2[[#This Row],[Amihud LIQ]]*1000000000</f>
        <v>2.7521950061583261E-6</v>
      </c>
    </row>
    <row r="1102" spans="1:16" x14ac:dyDescent="0.2">
      <c r="A1102" s="1">
        <v>38126</v>
      </c>
      <c r="B1102">
        <v>1091.49</v>
      </c>
      <c r="C1102">
        <v>1105.93</v>
      </c>
      <c r="D1102">
        <v>1088.49</v>
      </c>
      <c r="E1102">
        <v>1088.68</v>
      </c>
      <c r="F1102">
        <v>860333333</v>
      </c>
      <c r="K1102">
        <f>LN(E1103/Table1[[#This Row],[Close]])</f>
        <v>4.6834752241620722E-4</v>
      </c>
      <c r="L1102">
        <f>ABS(Table2[[#This Row],[Daily Log Return]])</f>
        <v>4.6834752241620722E-4</v>
      </c>
      <c r="M1102">
        <f t="shared" si="17"/>
        <v>732782828019.82007</v>
      </c>
      <c r="N1102">
        <f>Table2[[#This Row],[Absolute Value of Return]]/Table2[[#This Row],[Dollar Volume]]</f>
        <v>6.3913550441924315E-16</v>
      </c>
      <c r="O1102">
        <f>Table2[[#This Row],[Amihud LIQ]]*1000000</f>
        <v>6.3913550441924317E-10</v>
      </c>
      <c r="P1102">
        <f>Table2[[#This Row],[Amihud LIQ]]*1000000000</f>
        <v>6.3913550441924318E-7</v>
      </c>
    </row>
    <row r="1103" spans="1:16" x14ac:dyDescent="0.2">
      <c r="A1103" s="1">
        <v>38127</v>
      </c>
      <c r="B1103">
        <v>1088.68</v>
      </c>
      <c r="C1103">
        <v>1092.6199999999999</v>
      </c>
      <c r="D1103">
        <v>1085.43</v>
      </c>
      <c r="E1103">
        <v>1089.19</v>
      </c>
      <c r="F1103">
        <v>672777778</v>
      </c>
      <c r="K1103">
        <f>LN(E1104/Table1[[#This Row],[Close]])</f>
        <v>4.0041285888893505E-3</v>
      </c>
      <c r="L1103">
        <f>ABS(Table2[[#This Row],[Daily Log Return]])</f>
        <v>4.0041285888893505E-3</v>
      </c>
      <c r="M1103">
        <f t="shared" si="17"/>
        <v>764641453090.31995</v>
      </c>
      <c r="N1103">
        <f>Table2[[#This Row],[Absolute Value of Return]]/Table2[[#This Row],[Dollar Volume]]</f>
        <v>5.2366093581593728E-15</v>
      </c>
      <c r="O1103">
        <f>Table2[[#This Row],[Amihud LIQ]]*1000000</f>
        <v>5.2366093581593728E-9</v>
      </c>
      <c r="P1103">
        <f>Table2[[#This Row],[Amihud LIQ]]*1000000000</f>
        <v>5.2366093581593729E-6</v>
      </c>
    </row>
    <row r="1104" spans="1:16" x14ac:dyDescent="0.2">
      <c r="A1104" s="1">
        <v>38128</v>
      </c>
      <c r="B1104">
        <v>1089.19</v>
      </c>
      <c r="C1104">
        <v>1099.6400000000001</v>
      </c>
      <c r="D1104">
        <v>1089.19</v>
      </c>
      <c r="E1104">
        <v>1093.56</v>
      </c>
      <c r="F1104">
        <v>699222222</v>
      </c>
      <c r="K1104">
        <f>LN(E1105/Table1[[#This Row],[Close]])</f>
        <v>1.6902930971810356E-3</v>
      </c>
      <c r="L1104">
        <f>ABS(Table2[[#This Row],[Daily Log Return]])</f>
        <v>1.6902930971810356E-3</v>
      </c>
      <c r="M1104">
        <f t="shared" si="17"/>
        <v>747008763402.04004</v>
      </c>
      <c r="N1104">
        <f>Table2[[#This Row],[Absolute Value of Return]]/Table2[[#This Row],[Dollar Volume]]</f>
        <v>2.2627486851467098E-15</v>
      </c>
      <c r="O1104">
        <f>Table2[[#This Row],[Amihud LIQ]]*1000000</f>
        <v>2.2627486851467097E-9</v>
      </c>
      <c r="P1104">
        <f>Table2[[#This Row],[Amihud LIQ]]*1000000000</f>
        <v>2.2627486851467098E-6</v>
      </c>
    </row>
    <row r="1105" spans="1:16" x14ac:dyDescent="0.2">
      <c r="A1105" s="1">
        <v>38131</v>
      </c>
      <c r="B1105">
        <v>1093.56</v>
      </c>
      <c r="C1105">
        <v>1101.28</v>
      </c>
      <c r="D1105">
        <v>1091.77</v>
      </c>
      <c r="E1105">
        <v>1095.4100000000001</v>
      </c>
      <c r="F1105">
        <v>681944444</v>
      </c>
      <c r="K1105">
        <f>LN(E1106/Table1[[#This Row],[Close]])</f>
        <v>1.59752725031212E-2</v>
      </c>
      <c r="L1105">
        <f>ABS(Table2[[#This Row],[Daily Log Return]])</f>
        <v>1.59752725031212E-2</v>
      </c>
      <c r="M1105">
        <f t="shared" si="17"/>
        <v>955800769197.09998</v>
      </c>
      <c r="N1105">
        <f>Table2[[#This Row],[Absolute Value of Return]]/Table2[[#This Row],[Dollar Volume]]</f>
        <v>1.6714019299797056E-14</v>
      </c>
      <c r="O1105">
        <f>Table2[[#This Row],[Amihud LIQ]]*1000000</f>
        <v>1.6714019299797054E-8</v>
      </c>
      <c r="P1105">
        <f>Table2[[#This Row],[Amihud LIQ]]*1000000000</f>
        <v>1.6714019299797054E-5</v>
      </c>
    </row>
    <row r="1106" spans="1:16" x14ac:dyDescent="0.2">
      <c r="A1106" s="1">
        <v>38132</v>
      </c>
      <c r="B1106">
        <v>1095.4100000000001</v>
      </c>
      <c r="C1106">
        <v>1113.8</v>
      </c>
      <c r="D1106">
        <v>1090.74</v>
      </c>
      <c r="E1106">
        <v>1113.05</v>
      </c>
      <c r="F1106">
        <v>858722222</v>
      </c>
      <c r="K1106">
        <f>LN(E1107/Table1[[#This Row],[Close]])</f>
        <v>1.6965968907890886E-3</v>
      </c>
      <c r="L1106">
        <f>ABS(Table2[[#This Row],[Daily Log Return]])</f>
        <v>1.6965968907890886E-3</v>
      </c>
      <c r="M1106">
        <f t="shared" si="17"/>
        <v>848221575803.32007</v>
      </c>
      <c r="N1106">
        <f>Table2[[#This Row],[Absolute Value of Return]]/Table2[[#This Row],[Dollar Volume]]</f>
        <v>2.0001812488468039E-15</v>
      </c>
      <c r="O1106">
        <f>Table2[[#This Row],[Amihud LIQ]]*1000000</f>
        <v>2.0001812488468039E-9</v>
      </c>
      <c r="P1106">
        <f>Table2[[#This Row],[Amihud LIQ]]*1000000000</f>
        <v>2.0001812488468039E-6</v>
      </c>
    </row>
    <row r="1107" spans="1:16" x14ac:dyDescent="0.2">
      <c r="A1107" s="1">
        <v>38133</v>
      </c>
      <c r="B1107">
        <v>1113.05</v>
      </c>
      <c r="C1107">
        <v>1116.71</v>
      </c>
      <c r="D1107">
        <v>1109.9100000000001</v>
      </c>
      <c r="E1107">
        <v>1114.94</v>
      </c>
      <c r="F1107">
        <v>760777778</v>
      </c>
      <c r="K1107">
        <f>LN(E1108/Table1[[#This Row],[Close]])</f>
        <v>5.6702980807901305E-3</v>
      </c>
      <c r="L1107">
        <f>ABS(Table2[[#This Row],[Daily Log Return]])</f>
        <v>5.6702980807901305E-3</v>
      </c>
      <c r="M1107">
        <f t="shared" si="17"/>
        <v>901696000373.76001</v>
      </c>
      <c r="N1107">
        <f>Table2[[#This Row],[Absolute Value of Return]]/Table2[[#This Row],[Dollar Volume]]</f>
        <v>6.2884809053602852E-15</v>
      </c>
      <c r="O1107">
        <f>Table2[[#This Row],[Amihud LIQ]]*1000000</f>
        <v>6.2884809053602851E-9</v>
      </c>
      <c r="P1107">
        <f>Table2[[#This Row],[Amihud LIQ]]*1000000000</f>
        <v>6.2884809053602851E-6</v>
      </c>
    </row>
    <row r="1108" spans="1:16" x14ac:dyDescent="0.2">
      <c r="A1108" s="1">
        <v>38134</v>
      </c>
      <c r="B1108">
        <v>1114.94</v>
      </c>
      <c r="C1108">
        <v>1123.95</v>
      </c>
      <c r="D1108">
        <v>1114.8599999999999</v>
      </c>
      <c r="E1108">
        <v>1121.28</v>
      </c>
      <c r="F1108">
        <v>804166667</v>
      </c>
      <c r="K1108">
        <f>LN(E1109/Table1[[#This Row],[Close]])</f>
        <v>-5.352459582903086E-4</v>
      </c>
      <c r="L1108">
        <f>ABS(Table2[[#This Row],[Daily Log Return]])</f>
        <v>5.352459582903086E-4</v>
      </c>
      <c r="M1108">
        <f t="shared" si="17"/>
        <v>730060759501.92004</v>
      </c>
      <c r="N1108">
        <f>Table2[[#This Row],[Absolute Value of Return]]/Table2[[#This Row],[Dollar Volume]]</f>
        <v>7.3315261959220655E-16</v>
      </c>
      <c r="O1108">
        <f>Table2[[#This Row],[Amihud LIQ]]*1000000</f>
        <v>7.3315261959220656E-10</v>
      </c>
      <c r="P1108">
        <f>Table2[[#This Row],[Amihud LIQ]]*1000000000</f>
        <v>7.3315261959220657E-7</v>
      </c>
    </row>
    <row r="1109" spans="1:16" x14ac:dyDescent="0.2">
      <c r="A1109" s="1">
        <v>38135</v>
      </c>
      <c r="B1109">
        <v>1121.28</v>
      </c>
      <c r="C1109">
        <v>1122.69</v>
      </c>
      <c r="D1109">
        <v>1118.0999999999999</v>
      </c>
      <c r="E1109">
        <v>1120.68</v>
      </c>
      <c r="F1109">
        <v>651444444</v>
      </c>
      <c r="K1109">
        <f>LN(E1110/Table1[[#This Row],[Close]])</f>
        <v>4.6389638100646861E-4</v>
      </c>
      <c r="L1109">
        <f>ABS(Table2[[#This Row],[Daily Log Return]])</f>
        <v>4.6389638100646861E-4</v>
      </c>
      <c r="M1109">
        <f t="shared" si="17"/>
        <v>771136444693.59998</v>
      </c>
      <c r="N1109">
        <f>Table2[[#This Row],[Absolute Value of Return]]/Table2[[#This Row],[Dollar Volume]]</f>
        <v>6.0157496665948816E-16</v>
      </c>
      <c r="O1109">
        <f>Table2[[#This Row],[Amihud LIQ]]*1000000</f>
        <v>6.015749666594881E-10</v>
      </c>
      <c r="P1109">
        <f>Table2[[#This Row],[Amihud LIQ]]*1000000000</f>
        <v>6.0157496665948812E-7</v>
      </c>
    </row>
    <row r="1110" spans="1:16" x14ac:dyDescent="0.2">
      <c r="A1110" s="1">
        <v>38139</v>
      </c>
      <c r="B1110">
        <v>1120.68</v>
      </c>
      <c r="C1110">
        <v>1122.7</v>
      </c>
      <c r="D1110">
        <v>1113.32</v>
      </c>
      <c r="E1110">
        <v>1121.2</v>
      </c>
      <c r="F1110">
        <v>687777778</v>
      </c>
      <c r="K1110">
        <f>LN(E1111/Table1[[#This Row],[Close]])</f>
        <v>3.3746064194918753E-3</v>
      </c>
      <c r="L1110">
        <f>ABS(Table2[[#This Row],[Daily Log Return]])</f>
        <v>3.3746064194918753E-3</v>
      </c>
      <c r="M1110">
        <f t="shared" si="17"/>
        <v>782305546236.10999</v>
      </c>
      <c r="N1110">
        <f>Table2[[#This Row],[Absolute Value of Return]]/Table2[[#This Row],[Dollar Volume]]</f>
        <v>4.3136680236105281E-15</v>
      </c>
      <c r="O1110">
        <f>Table2[[#This Row],[Amihud LIQ]]*1000000</f>
        <v>4.3136680236105279E-9</v>
      </c>
      <c r="P1110">
        <f>Table2[[#This Row],[Amihud LIQ]]*1000000000</f>
        <v>4.3136680236105283E-6</v>
      </c>
    </row>
    <row r="1111" spans="1:16" x14ac:dyDescent="0.2">
      <c r="A1111" s="1">
        <v>38140</v>
      </c>
      <c r="B1111">
        <v>1121.2</v>
      </c>
      <c r="C1111">
        <v>1128.0999999999999</v>
      </c>
      <c r="D1111">
        <v>1118.6400000000001</v>
      </c>
      <c r="E1111">
        <v>1124.99</v>
      </c>
      <c r="F1111">
        <v>695388889</v>
      </c>
      <c r="K1111">
        <f>LN(E1112/Table1[[#This Row],[Close]])</f>
        <v>-7.4499704412835767E-3</v>
      </c>
      <c r="L1111">
        <f>ABS(Table2[[#This Row],[Daily Log Return]])</f>
        <v>7.4499704412835767E-3</v>
      </c>
      <c r="M1111">
        <f t="shared" si="17"/>
        <v>764526187038.88013</v>
      </c>
      <c r="N1111">
        <f>Table2[[#This Row],[Absolute Value of Return]]/Table2[[#This Row],[Dollar Volume]]</f>
        <v>9.7445588752667629E-15</v>
      </c>
      <c r="O1111">
        <f>Table2[[#This Row],[Amihud LIQ]]*1000000</f>
        <v>9.7445588752667626E-9</v>
      </c>
      <c r="P1111">
        <f>Table2[[#This Row],[Amihud LIQ]]*1000000000</f>
        <v>9.7445588752667627E-6</v>
      </c>
    </row>
    <row r="1112" spans="1:16" x14ac:dyDescent="0.2">
      <c r="A1112" s="1">
        <v>38141</v>
      </c>
      <c r="B1112">
        <v>1124.99</v>
      </c>
      <c r="C1112">
        <v>1125.31</v>
      </c>
      <c r="D1112">
        <v>1116.57</v>
      </c>
      <c r="E1112">
        <v>1116.6400000000001</v>
      </c>
      <c r="F1112">
        <v>684666667</v>
      </c>
      <c r="K1112">
        <f>LN(E1113/Table1[[#This Row],[Close]])</f>
        <v>5.2341643475678629E-3</v>
      </c>
      <c r="L1112">
        <f>ABS(Table2[[#This Row],[Daily Log Return]])</f>
        <v>5.2341643475678629E-3</v>
      </c>
      <c r="M1112">
        <f t="shared" si="17"/>
        <v>695513472097.5</v>
      </c>
      <c r="N1112">
        <f>Table2[[#This Row],[Absolute Value of Return]]/Table2[[#This Row],[Dollar Volume]]</f>
        <v>7.525611735144241E-15</v>
      </c>
      <c r="O1112">
        <f>Table2[[#This Row],[Amihud LIQ]]*1000000</f>
        <v>7.5256117351442417E-9</v>
      </c>
      <c r="P1112">
        <f>Table2[[#This Row],[Amihud LIQ]]*1000000000</f>
        <v>7.5256117351442407E-6</v>
      </c>
    </row>
    <row r="1113" spans="1:16" x14ac:dyDescent="0.2">
      <c r="A1113" s="1">
        <v>38142</v>
      </c>
      <c r="B1113">
        <v>1116.6400000000001</v>
      </c>
      <c r="C1113">
        <v>1129.17</v>
      </c>
      <c r="D1113">
        <v>1116.6400000000001</v>
      </c>
      <c r="E1113">
        <v>1122.5</v>
      </c>
      <c r="F1113">
        <v>619611111</v>
      </c>
      <c r="K1113">
        <f>LN(E1114/Table1[[#This Row],[Close]])</f>
        <v>1.5838274974391893E-2</v>
      </c>
      <c r="L1113">
        <f>ABS(Table2[[#This Row],[Daily Log Return]])</f>
        <v>1.5838274974391893E-2</v>
      </c>
      <c r="M1113">
        <f t="shared" si="17"/>
        <v>767756086413.23999</v>
      </c>
      <c r="N1113">
        <f>Table2[[#This Row],[Absolute Value of Return]]/Table2[[#This Row],[Dollar Volume]]</f>
        <v>2.0629305654070762E-14</v>
      </c>
      <c r="O1113">
        <f>Table2[[#This Row],[Amihud LIQ]]*1000000</f>
        <v>2.0629305654070762E-8</v>
      </c>
      <c r="P1113">
        <f>Table2[[#This Row],[Amihud LIQ]]*1000000000</f>
        <v>2.0629305654070761E-5</v>
      </c>
    </row>
    <row r="1114" spans="1:16" x14ac:dyDescent="0.2">
      <c r="A1114" s="1">
        <v>38145</v>
      </c>
      <c r="B1114">
        <v>1122.5</v>
      </c>
      <c r="C1114">
        <v>1140.54</v>
      </c>
      <c r="D1114">
        <v>1122.5</v>
      </c>
      <c r="E1114">
        <v>1140.42</v>
      </c>
      <c r="F1114">
        <v>673222222</v>
      </c>
      <c r="K1114">
        <f>LN(E1115/Table1[[#This Row],[Close]])</f>
        <v>1.542101418369039E-3</v>
      </c>
      <c r="L1114">
        <f>ABS(Table2[[#This Row],[Daily Log Return]])</f>
        <v>1.542101418369039E-3</v>
      </c>
      <c r="M1114">
        <f t="shared" si="17"/>
        <v>755298252476.04004</v>
      </c>
      <c r="N1114">
        <f>Table2[[#This Row],[Absolute Value of Return]]/Table2[[#This Row],[Dollar Volume]]</f>
        <v>2.0417118844293347E-15</v>
      </c>
      <c r="O1114">
        <f>Table2[[#This Row],[Amihud LIQ]]*1000000</f>
        <v>2.0417118844293347E-9</v>
      </c>
      <c r="P1114">
        <f>Table2[[#This Row],[Amihud LIQ]]*1000000000</f>
        <v>2.0417118844293345E-6</v>
      </c>
    </row>
    <row r="1115" spans="1:16" x14ac:dyDescent="0.2">
      <c r="A1115" s="1">
        <v>38146</v>
      </c>
      <c r="B1115">
        <v>1140.42</v>
      </c>
      <c r="C1115">
        <v>1142.18</v>
      </c>
      <c r="D1115">
        <v>1135.45</v>
      </c>
      <c r="E1115">
        <v>1142.18</v>
      </c>
      <c r="F1115">
        <v>661277778</v>
      </c>
      <c r="K1115">
        <f>LN(E1116/Table1[[#This Row],[Close]])</f>
        <v>-9.5447852634065397E-3</v>
      </c>
      <c r="L1115">
        <f>ABS(Table2[[#This Row],[Daily Log Return]])</f>
        <v>9.5447852634065397E-3</v>
      </c>
      <c r="M1115">
        <f t="shared" si="17"/>
        <v>802490079622.88989</v>
      </c>
      <c r="N1115">
        <f>Table2[[#This Row],[Absolute Value of Return]]/Table2[[#This Row],[Dollar Volume]]</f>
        <v>1.1893960443588128E-14</v>
      </c>
      <c r="O1115">
        <f>Table2[[#This Row],[Amihud LIQ]]*1000000</f>
        <v>1.1893960443588128E-8</v>
      </c>
      <c r="P1115">
        <f>Table2[[#This Row],[Amihud LIQ]]*1000000000</f>
        <v>1.1893960443588128E-5</v>
      </c>
    </row>
    <row r="1116" spans="1:16" x14ac:dyDescent="0.2">
      <c r="A1116" s="1">
        <v>38147</v>
      </c>
      <c r="B1116">
        <v>1142.18</v>
      </c>
      <c r="C1116">
        <v>1142.18</v>
      </c>
      <c r="D1116">
        <v>1131.17</v>
      </c>
      <c r="E1116">
        <v>1131.33</v>
      </c>
      <c r="F1116">
        <v>709333333</v>
      </c>
      <c r="K1116">
        <f>LN(E1117/Table1[[#This Row],[Close]])</f>
        <v>4.5330353660516182E-3</v>
      </c>
      <c r="L1116">
        <f>ABS(Table2[[#This Row],[Daily Log Return]])</f>
        <v>4.5330353660516182E-3</v>
      </c>
      <c r="M1116">
        <f t="shared" si="17"/>
        <v>732770601363.66003</v>
      </c>
      <c r="N1116">
        <f>Table2[[#This Row],[Absolute Value of Return]]/Table2[[#This Row],[Dollar Volume]]</f>
        <v>6.1861588846711378E-15</v>
      </c>
      <c r="O1116">
        <f>Table2[[#This Row],[Amihud LIQ]]*1000000</f>
        <v>6.1861588846711382E-9</v>
      </c>
      <c r="P1116">
        <f>Table2[[#This Row],[Amihud LIQ]]*1000000000</f>
        <v>6.1861588846711378E-6</v>
      </c>
    </row>
    <row r="1117" spans="1:16" x14ac:dyDescent="0.2">
      <c r="A1117" s="1">
        <v>38148</v>
      </c>
      <c r="B1117">
        <v>1131.33</v>
      </c>
      <c r="C1117">
        <v>1136.47</v>
      </c>
      <c r="D1117">
        <v>1131.33</v>
      </c>
      <c r="E1117">
        <v>1136.47</v>
      </c>
      <c r="F1117">
        <v>644777778</v>
      </c>
      <c r="K1117">
        <f>LN(E1118/Table1[[#This Row],[Close]])</f>
        <v>-9.886186914499738E-3</v>
      </c>
      <c r="L1117">
        <f>ABS(Table2[[#This Row],[Daily Log Return]])</f>
        <v>9.886186914499738E-3</v>
      </c>
      <c r="M1117">
        <f t="shared" si="17"/>
        <v>737315014194.38</v>
      </c>
      <c r="N1117">
        <f>Table2[[#This Row],[Absolute Value of Return]]/Table2[[#This Row],[Dollar Volume]]</f>
        <v>1.3408362401655123E-14</v>
      </c>
      <c r="O1117">
        <f>Table2[[#This Row],[Amihud LIQ]]*1000000</f>
        <v>1.3408362401655124E-8</v>
      </c>
      <c r="P1117">
        <f>Table2[[#This Row],[Amihud LIQ]]*1000000000</f>
        <v>1.3408362401655122E-5</v>
      </c>
    </row>
    <row r="1118" spans="1:16" x14ac:dyDescent="0.2">
      <c r="A1118" s="1">
        <v>38152</v>
      </c>
      <c r="B1118">
        <v>1136.47</v>
      </c>
      <c r="C1118">
        <v>1136.47</v>
      </c>
      <c r="D1118">
        <v>1122.1600000000001</v>
      </c>
      <c r="E1118">
        <v>1125.29</v>
      </c>
      <c r="F1118">
        <v>655222222</v>
      </c>
      <c r="K1118">
        <f>LN(E1119/Table1[[#This Row],[Close]])</f>
        <v>5.9540334490553095E-3</v>
      </c>
      <c r="L1118">
        <f>ABS(Table2[[#This Row],[Daily Log Return]])</f>
        <v>5.9540334490553095E-3</v>
      </c>
      <c r="M1118">
        <f t="shared" si="17"/>
        <v>846429032526.21997</v>
      </c>
      <c r="N1118">
        <f>Table2[[#This Row],[Absolute Value of Return]]/Table2[[#This Row],[Dollar Volume]]</f>
        <v>7.0342972892660916E-15</v>
      </c>
      <c r="O1118">
        <f>Table2[[#This Row],[Amihud LIQ]]*1000000</f>
        <v>7.0342972892660916E-9</v>
      </c>
      <c r="P1118">
        <f>Table2[[#This Row],[Amihud LIQ]]*1000000000</f>
        <v>7.0342972892660915E-6</v>
      </c>
    </row>
    <row r="1119" spans="1:16" x14ac:dyDescent="0.2">
      <c r="A1119" s="1">
        <v>38153</v>
      </c>
      <c r="B1119">
        <v>1125.29</v>
      </c>
      <c r="C1119">
        <v>1137.3599999999999</v>
      </c>
      <c r="D1119">
        <v>1125.29</v>
      </c>
      <c r="E1119">
        <v>1132.01</v>
      </c>
      <c r="F1119">
        <v>747722222</v>
      </c>
      <c r="K1119">
        <f>LN(E1120/Table1[[#This Row],[Close]])</f>
        <v>1.3683092924384062E-3</v>
      </c>
      <c r="L1119">
        <f>ABS(Table2[[#This Row],[Daily Log Return]])</f>
        <v>1.3683092924384062E-3</v>
      </c>
      <c r="M1119">
        <f t="shared" si="17"/>
        <v>735806390985.15991</v>
      </c>
      <c r="N1119">
        <f>Table2[[#This Row],[Absolute Value of Return]]/Table2[[#This Row],[Dollar Volume]]</f>
        <v>1.8596050662272691E-15</v>
      </c>
      <c r="O1119">
        <f>Table2[[#This Row],[Amihud LIQ]]*1000000</f>
        <v>1.859605066227269E-9</v>
      </c>
      <c r="P1119">
        <f>Table2[[#This Row],[Amihud LIQ]]*1000000000</f>
        <v>1.8596050662272692E-6</v>
      </c>
    </row>
    <row r="1120" spans="1:16" x14ac:dyDescent="0.2">
      <c r="A1120" s="1">
        <v>38154</v>
      </c>
      <c r="B1120">
        <v>1132.01</v>
      </c>
      <c r="C1120">
        <v>1135.28</v>
      </c>
      <c r="D1120">
        <v>1130.55</v>
      </c>
      <c r="E1120">
        <v>1133.56</v>
      </c>
      <c r="F1120">
        <v>649111111</v>
      </c>
      <c r="K1120">
        <f>LN(E1121/Table1[[#This Row],[Close]])</f>
        <v>-1.3329745398222648E-3</v>
      </c>
      <c r="L1120">
        <f>ABS(Table2[[#This Row],[Daily Log Return]])</f>
        <v>1.3329745398222648E-3</v>
      </c>
      <c r="M1120">
        <f t="shared" si="17"/>
        <v>815516241792.44995</v>
      </c>
      <c r="N1120">
        <f>Table2[[#This Row],[Absolute Value of Return]]/Table2[[#This Row],[Dollar Volume]]</f>
        <v>1.6345162383185358E-15</v>
      </c>
      <c r="O1120">
        <f>Table2[[#This Row],[Amihud LIQ]]*1000000</f>
        <v>1.6345162383185358E-9</v>
      </c>
      <c r="P1120">
        <f>Table2[[#This Row],[Amihud LIQ]]*1000000000</f>
        <v>1.6345162383185356E-6</v>
      </c>
    </row>
    <row r="1121" spans="1:16" x14ac:dyDescent="0.2">
      <c r="A1121" s="1">
        <v>38155</v>
      </c>
      <c r="B1121">
        <v>1133.56</v>
      </c>
      <c r="C1121">
        <v>1133.56</v>
      </c>
      <c r="D1121">
        <v>1126.8900000000001</v>
      </c>
      <c r="E1121">
        <v>1132.05</v>
      </c>
      <c r="F1121">
        <v>720388889</v>
      </c>
      <c r="K1121">
        <f>LN(E1122/Table1[[#This Row],[Close]])</f>
        <v>2.6201235066399286E-3</v>
      </c>
      <c r="L1121">
        <f>ABS(Table2[[#This Row],[Daily Log Return]])</f>
        <v>2.6201235066399286E-3</v>
      </c>
      <c r="M1121">
        <f t="shared" si="17"/>
        <v>946228340378.33997</v>
      </c>
      <c r="N1121">
        <f>Table2[[#This Row],[Absolute Value of Return]]/Table2[[#This Row],[Dollar Volume]]</f>
        <v>2.7690182113889108E-15</v>
      </c>
      <c r="O1121">
        <f>Table2[[#This Row],[Amihud LIQ]]*1000000</f>
        <v>2.7690182113889108E-9</v>
      </c>
      <c r="P1121">
        <f>Table2[[#This Row],[Amihud LIQ]]*1000000000</f>
        <v>2.7690182113889107E-6</v>
      </c>
    </row>
    <row r="1122" spans="1:16" x14ac:dyDescent="0.2">
      <c r="A1122" s="1">
        <v>38156</v>
      </c>
      <c r="B1122">
        <v>1132.05</v>
      </c>
      <c r="C1122">
        <v>1138.96</v>
      </c>
      <c r="D1122">
        <v>1129.83</v>
      </c>
      <c r="E1122">
        <v>1135.02</v>
      </c>
      <c r="F1122">
        <v>833666667</v>
      </c>
      <c r="K1122">
        <f>LN(E1123/Table1[[#This Row],[Close]])</f>
        <v>-4.167187708941541E-3</v>
      </c>
      <c r="L1122">
        <f>ABS(Table2[[#This Row],[Daily Log Return]])</f>
        <v>4.167187708941541E-3</v>
      </c>
      <c r="M1122">
        <f t="shared" si="17"/>
        <v>705746761236.69995</v>
      </c>
      <c r="N1122">
        <f>Table2[[#This Row],[Absolute Value of Return]]/Table2[[#This Row],[Dollar Volume]]</f>
        <v>5.9046501349000318E-15</v>
      </c>
      <c r="O1122">
        <f>Table2[[#This Row],[Amihud LIQ]]*1000000</f>
        <v>5.9046501349000321E-9</v>
      </c>
      <c r="P1122">
        <f>Table2[[#This Row],[Amihud LIQ]]*1000000000</f>
        <v>5.9046501349000319E-6</v>
      </c>
    </row>
    <row r="1123" spans="1:16" x14ac:dyDescent="0.2">
      <c r="A1123" s="1">
        <v>38159</v>
      </c>
      <c r="B1123">
        <v>1135.02</v>
      </c>
      <c r="C1123">
        <v>1138.05</v>
      </c>
      <c r="D1123">
        <v>1129.6400000000001</v>
      </c>
      <c r="E1123">
        <v>1130.3</v>
      </c>
      <c r="F1123">
        <v>624388889</v>
      </c>
      <c r="K1123">
        <f>LN(E1124/Table1[[#This Row],[Close]])</f>
        <v>3.6296077750459779E-3</v>
      </c>
      <c r="L1123">
        <f>ABS(Table2[[#This Row],[Daily Log Return]])</f>
        <v>3.6296077750459779E-3</v>
      </c>
      <c r="M1123">
        <f t="shared" si="17"/>
        <v>871163856718.04004</v>
      </c>
      <c r="N1123">
        <f>Table2[[#This Row],[Absolute Value of Return]]/Table2[[#This Row],[Dollar Volume]]</f>
        <v>4.1663893044414182E-15</v>
      </c>
      <c r="O1123">
        <f>Table2[[#This Row],[Amihud LIQ]]*1000000</f>
        <v>4.166389304441418E-9</v>
      </c>
      <c r="P1123">
        <f>Table2[[#This Row],[Amihud LIQ]]*1000000000</f>
        <v>4.1663893044414183E-6</v>
      </c>
    </row>
    <row r="1124" spans="1:16" x14ac:dyDescent="0.2">
      <c r="A1124" s="1">
        <v>38160</v>
      </c>
      <c r="B1124">
        <v>1130.3</v>
      </c>
      <c r="C1124">
        <v>1135.05</v>
      </c>
      <c r="D1124">
        <v>1124.3699999999999</v>
      </c>
      <c r="E1124">
        <v>1134.4100000000001</v>
      </c>
      <c r="F1124">
        <v>767944444</v>
      </c>
      <c r="K1124">
        <f>LN(E1125/Table1[[#This Row],[Close]])</f>
        <v>8.4706471451346296E-3</v>
      </c>
      <c r="L1124">
        <f>ABS(Table2[[#This Row],[Daily Log Return]])</f>
        <v>8.4706471451346296E-3</v>
      </c>
      <c r="M1124">
        <f t="shared" si="17"/>
        <v>917917472951.97998</v>
      </c>
      <c r="N1124">
        <f>Table2[[#This Row],[Absolute Value of Return]]/Table2[[#This Row],[Dollar Volume]]</f>
        <v>9.2281140676987248E-15</v>
      </c>
      <c r="O1124">
        <f>Table2[[#This Row],[Amihud LIQ]]*1000000</f>
        <v>9.2281140676987244E-9</v>
      </c>
      <c r="P1124">
        <f>Table2[[#This Row],[Amihud LIQ]]*1000000000</f>
        <v>9.2281140676987244E-6</v>
      </c>
    </row>
    <row r="1125" spans="1:16" x14ac:dyDescent="0.2">
      <c r="A1125" s="1">
        <v>38161</v>
      </c>
      <c r="B1125">
        <v>1134.4100000000001</v>
      </c>
      <c r="C1125">
        <v>1145.1500000000001</v>
      </c>
      <c r="D1125">
        <v>1131.73</v>
      </c>
      <c r="E1125">
        <v>1144.06</v>
      </c>
      <c r="F1125">
        <v>802333333</v>
      </c>
      <c r="K1125">
        <f>LN(E1126/Table1[[#This Row],[Close]])</f>
        <v>-2.9850637779820096E-3</v>
      </c>
      <c r="L1125">
        <f>ABS(Table2[[#This Row],[Daily Log Return]])</f>
        <v>2.9850637779820096E-3</v>
      </c>
      <c r="M1125">
        <f t="shared" si="17"/>
        <v>883940380048.6001</v>
      </c>
      <c r="N1125">
        <f>Table2[[#This Row],[Absolute Value of Return]]/Table2[[#This Row],[Dollar Volume]]</f>
        <v>3.3769967357050563E-15</v>
      </c>
      <c r="O1125">
        <f>Table2[[#This Row],[Amihud LIQ]]*1000000</f>
        <v>3.3769967357050563E-9</v>
      </c>
      <c r="P1125">
        <f>Table2[[#This Row],[Amihud LIQ]]*1000000000</f>
        <v>3.3769967357050564E-6</v>
      </c>
    </row>
    <row r="1126" spans="1:16" x14ac:dyDescent="0.2">
      <c r="A1126" s="1">
        <v>38162</v>
      </c>
      <c r="B1126">
        <v>1144.06</v>
      </c>
      <c r="C1126">
        <v>1146.3399999999999</v>
      </c>
      <c r="D1126">
        <v>1139.94</v>
      </c>
      <c r="E1126">
        <v>1140.6500000000001</v>
      </c>
      <c r="F1126">
        <v>774944444</v>
      </c>
      <c r="K1126">
        <f>LN(E1127/Table1[[#This Row],[Close]])</f>
        <v>-5.4679532125357401E-3</v>
      </c>
      <c r="L1126">
        <f>ABS(Table2[[#This Row],[Daily Log Return]])</f>
        <v>5.4679532125357401E-3</v>
      </c>
      <c r="M1126">
        <f t="shared" si="17"/>
        <v>1142560082044.8101</v>
      </c>
      <c r="N1126">
        <f>Table2[[#This Row],[Absolute Value of Return]]/Table2[[#This Row],[Dollar Volume]]</f>
        <v>4.7857030001869891E-15</v>
      </c>
      <c r="O1126">
        <f>Table2[[#This Row],[Amihud LIQ]]*1000000</f>
        <v>4.7857030001869894E-9</v>
      </c>
      <c r="P1126">
        <f>Table2[[#This Row],[Amihud LIQ]]*1000000000</f>
        <v>4.7857030001869889E-6</v>
      </c>
    </row>
    <row r="1127" spans="1:16" x14ac:dyDescent="0.2">
      <c r="A1127" s="1">
        <v>38163</v>
      </c>
      <c r="B1127">
        <v>1140.6500000000001</v>
      </c>
      <c r="C1127">
        <v>1145.97</v>
      </c>
      <c r="D1127">
        <v>1134.24</v>
      </c>
      <c r="E1127">
        <v>1134.43</v>
      </c>
      <c r="F1127">
        <v>1007166667</v>
      </c>
      <c r="K1127">
        <f>LN(E1128/Table1[[#This Row],[Close]])</f>
        <v>-9.5247341598270359E-4</v>
      </c>
      <c r="L1127">
        <f>ABS(Table2[[#This Row],[Daily Log Return]])</f>
        <v>9.5247341598270359E-4</v>
      </c>
      <c r="M1127">
        <f t="shared" si="17"/>
        <v>852908839392.59998</v>
      </c>
      <c r="N1127">
        <f>Table2[[#This Row],[Absolute Value of Return]]/Table2[[#This Row],[Dollar Volume]]</f>
        <v>1.1167353086186897E-15</v>
      </c>
      <c r="O1127">
        <f>Table2[[#This Row],[Amihud LIQ]]*1000000</f>
        <v>1.1167353086186897E-9</v>
      </c>
      <c r="P1127">
        <f>Table2[[#This Row],[Amihud LIQ]]*1000000000</f>
        <v>1.1167353086186896E-6</v>
      </c>
    </row>
    <row r="1128" spans="1:16" x14ac:dyDescent="0.2">
      <c r="A1128" s="1">
        <v>38166</v>
      </c>
      <c r="B1128">
        <v>1134.43</v>
      </c>
      <c r="C1128">
        <v>1142.5999999999999</v>
      </c>
      <c r="D1128">
        <v>1131.72</v>
      </c>
      <c r="E1128">
        <v>1133.3499999999999</v>
      </c>
      <c r="F1128">
        <v>752555556</v>
      </c>
      <c r="K1128">
        <f>LN(E1129/Table1[[#This Row],[Close]])</f>
        <v>2.511512412660994E-3</v>
      </c>
      <c r="L1128">
        <f>ABS(Table2[[#This Row],[Daily Log Return]])</f>
        <v>2.511512412660994E-3</v>
      </c>
      <c r="M1128">
        <f t="shared" si="17"/>
        <v>867930555681.80005</v>
      </c>
      <c r="N1128">
        <f>Table2[[#This Row],[Absolute Value of Return]]/Table2[[#This Row],[Dollar Volume]]</f>
        <v>2.893678988739005E-15</v>
      </c>
      <c r="O1128">
        <f>Table2[[#This Row],[Amihud LIQ]]*1000000</f>
        <v>2.8936789887390051E-9</v>
      </c>
      <c r="P1128">
        <f>Table2[[#This Row],[Amihud LIQ]]*1000000000</f>
        <v>2.8936789887390048E-6</v>
      </c>
    </row>
    <row r="1129" spans="1:16" x14ac:dyDescent="0.2">
      <c r="A1129" s="1">
        <v>38167</v>
      </c>
      <c r="B1129">
        <v>1133.3499999999999</v>
      </c>
      <c r="C1129">
        <v>1138.26</v>
      </c>
      <c r="D1129">
        <v>1131.81</v>
      </c>
      <c r="E1129">
        <v>1136.2</v>
      </c>
      <c r="F1129">
        <v>763888889</v>
      </c>
      <c r="K1129">
        <f>LN(E1130/Table1[[#This Row],[Close]])</f>
        <v>4.0754720359128128E-3</v>
      </c>
      <c r="L1129">
        <f>ABS(Table2[[#This Row],[Daily Log Return]])</f>
        <v>4.0754720359128128E-3</v>
      </c>
      <c r="M1129">
        <f t="shared" si="17"/>
        <v>934094440253.5199</v>
      </c>
      <c r="N1129">
        <f>Table2[[#This Row],[Absolute Value of Return]]/Table2[[#This Row],[Dollar Volume]]</f>
        <v>4.3630192625990803E-15</v>
      </c>
      <c r="O1129">
        <f>Table2[[#This Row],[Amihud LIQ]]*1000000</f>
        <v>4.3630192625990802E-9</v>
      </c>
      <c r="P1129">
        <f>Table2[[#This Row],[Amihud LIQ]]*1000000000</f>
        <v>4.3630192625990803E-6</v>
      </c>
    </row>
    <row r="1130" spans="1:16" x14ac:dyDescent="0.2">
      <c r="A1130" s="1">
        <v>38168</v>
      </c>
      <c r="B1130">
        <v>1136.2</v>
      </c>
      <c r="C1130">
        <v>1144.2</v>
      </c>
      <c r="D1130">
        <v>1133.6199999999999</v>
      </c>
      <c r="E1130">
        <v>1140.8399999999999</v>
      </c>
      <c r="F1130">
        <v>818777778</v>
      </c>
      <c r="K1130">
        <f>LN(E1131/Table1[[#This Row],[Close]])</f>
        <v>-1.0485693797043156E-2</v>
      </c>
      <c r="L1130">
        <f>ABS(Table2[[#This Row],[Daily Log Return]])</f>
        <v>1.0485693797043156E-2</v>
      </c>
      <c r="M1130">
        <f t="shared" si="17"/>
        <v>938086420609.35999</v>
      </c>
      <c r="N1130">
        <f>Table2[[#This Row],[Absolute Value of Return]]/Table2[[#This Row],[Dollar Volume]]</f>
        <v>1.1177748197476181E-14</v>
      </c>
      <c r="O1130">
        <f>Table2[[#This Row],[Amihud LIQ]]*1000000</f>
        <v>1.1177748197476181E-8</v>
      </c>
      <c r="P1130">
        <f>Table2[[#This Row],[Amihud LIQ]]*1000000000</f>
        <v>1.1177748197476182E-5</v>
      </c>
    </row>
    <row r="1131" spans="1:16" x14ac:dyDescent="0.2">
      <c r="A1131" s="1">
        <v>38169</v>
      </c>
      <c r="B1131">
        <v>1140.8399999999999</v>
      </c>
      <c r="C1131">
        <v>1140.8399999999999</v>
      </c>
      <c r="D1131">
        <v>1123.06</v>
      </c>
      <c r="E1131">
        <v>1128.94</v>
      </c>
      <c r="F1131">
        <v>830944444</v>
      </c>
      <c r="K1131">
        <f>LN(E1132/Table1[[#This Row],[Close]])</f>
        <v>-3.1583829796684678E-3</v>
      </c>
      <c r="L1131">
        <f>ABS(Table2[[#This Row],[Daily Log Return]])</f>
        <v>3.1583829796684678E-3</v>
      </c>
      <c r="M1131">
        <f t="shared" si="17"/>
        <v>678354055805.64001</v>
      </c>
      <c r="N1131">
        <f>Table2[[#This Row],[Absolute Value of Return]]/Table2[[#This Row],[Dollar Volume]]</f>
        <v>4.6559506096229467E-15</v>
      </c>
      <c r="O1131">
        <f>Table2[[#This Row],[Amihud LIQ]]*1000000</f>
        <v>4.6559506096229465E-9</v>
      </c>
      <c r="P1131">
        <f>Table2[[#This Row],[Amihud LIQ]]*1000000000</f>
        <v>4.6559506096229468E-6</v>
      </c>
    </row>
    <row r="1132" spans="1:16" x14ac:dyDescent="0.2">
      <c r="A1132" s="1">
        <v>38170</v>
      </c>
      <c r="B1132">
        <v>1128.94</v>
      </c>
      <c r="C1132">
        <v>1129.1500000000001</v>
      </c>
      <c r="D1132">
        <v>1123.26</v>
      </c>
      <c r="E1132">
        <v>1125.3800000000001</v>
      </c>
      <c r="F1132">
        <v>602777778</v>
      </c>
      <c r="K1132">
        <f>LN(E1133/Table1[[#This Row],[Close]])</f>
        <v>-8.1817381000988103E-3</v>
      </c>
      <c r="L1132">
        <f>ABS(Table2[[#This Row],[Daily Log Return]])</f>
        <v>8.1817381000988103E-3</v>
      </c>
      <c r="M1132">
        <f t="shared" si="17"/>
        <v>795795717837.23999</v>
      </c>
      <c r="N1132">
        <f>Table2[[#This Row],[Absolute Value of Return]]/Table2[[#This Row],[Dollar Volume]]</f>
        <v>1.0281203978245306E-14</v>
      </c>
      <c r="O1132">
        <f>Table2[[#This Row],[Amihud LIQ]]*1000000</f>
        <v>1.0281203978245305E-8</v>
      </c>
      <c r="P1132">
        <f>Table2[[#This Row],[Amihud LIQ]]*1000000000</f>
        <v>1.0281203978245306E-5</v>
      </c>
    </row>
    <row r="1133" spans="1:16" x14ac:dyDescent="0.2">
      <c r="A1133" s="1">
        <v>38174</v>
      </c>
      <c r="B1133">
        <v>1125.3800000000001</v>
      </c>
      <c r="C1133">
        <v>1125.3800000000001</v>
      </c>
      <c r="D1133">
        <v>1113.21</v>
      </c>
      <c r="E1133">
        <v>1116.21</v>
      </c>
      <c r="F1133">
        <v>712944444</v>
      </c>
      <c r="K1133">
        <f>LN(E1134/Table1[[#This Row],[Close]])</f>
        <v>1.897482825170077E-3</v>
      </c>
      <c r="L1133">
        <f>ABS(Table2[[#This Row],[Daily Log Return]])</f>
        <v>1.897482825170077E-3</v>
      </c>
      <c r="M1133">
        <f t="shared" si="17"/>
        <v>825451798764.63</v>
      </c>
      <c r="N1133">
        <f>Table2[[#This Row],[Absolute Value of Return]]/Table2[[#This Row],[Dollar Volume]]</f>
        <v>2.2987203226279804E-15</v>
      </c>
      <c r="O1133">
        <f>Table2[[#This Row],[Amihud LIQ]]*1000000</f>
        <v>2.2987203226279804E-9</v>
      </c>
      <c r="P1133">
        <f>Table2[[#This Row],[Amihud LIQ]]*1000000000</f>
        <v>2.2987203226279804E-6</v>
      </c>
    </row>
    <row r="1134" spans="1:16" x14ac:dyDescent="0.2">
      <c r="A1134" s="1">
        <v>38175</v>
      </c>
      <c r="B1134">
        <v>1116.21</v>
      </c>
      <c r="C1134">
        <v>1122.3699999999999</v>
      </c>
      <c r="D1134">
        <v>1114.92</v>
      </c>
      <c r="E1134">
        <v>1118.33</v>
      </c>
      <c r="F1134">
        <v>738111111</v>
      </c>
      <c r="K1134">
        <f>LN(E1135/Table1[[#This Row],[Close]])</f>
        <v>-8.2786092177115096E-3</v>
      </c>
      <c r="L1134">
        <f>ABS(Table2[[#This Row],[Daily Log Return]])</f>
        <v>8.2786092177115096E-3</v>
      </c>
      <c r="M1134">
        <f t="shared" si="17"/>
        <v>863318900678.78992</v>
      </c>
      <c r="N1134">
        <f>Table2[[#This Row],[Absolute Value of Return]]/Table2[[#This Row],[Dollar Volume]]</f>
        <v>9.5892829534977175E-15</v>
      </c>
      <c r="O1134">
        <f>Table2[[#This Row],[Amihud LIQ]]*1000000</f>
        <v>9.5892829534977174E-9</v>
      </c>
      <c r="P1134">
        <f>Table2[[#This Row],[Amihud LIQ]]*1000000000</f>
        <v>9.5892829534977167E-6</v>
      </c>
    </row>
    <row r="1135" spans="1:16" x14ac:dyDescent="0.2">
      <c r="A1135" s="1">
        <v>38176</v>
      </c>
      <c r="B1135">
        <v>1118.33</v>
      </c>
      <c r="C1135">
        <v>1119.1199999999999</v>
      </c>
      <c r="D1135">
        <v>1108.72</v>
      </c>
      <c r="E1135">
        <v>1109.1099999999999</v>
      </c>
      <c r="F1135">
        <v>778388889</v>
      </c>
      <c r="K1135">
        <f>LN(E1136/Table1[[#This Row],[Close]])</f>
        <v>3.3304560200308527E-3</v>
      </c>
      <c r="L1135">
        <f>ABS(Table2[[#This Row],[Daily Log Return]])</f>
        <v>3.3304560200308527E-3</v>
      </c>
      <c r="M1135">
        <f t="shared" si="17"/>
        <v>733403613272.35999</v>
      </c>
      <c r="N1135">
        <f>Table2[[#This Row],[Absolute Value of Return]]/Table2[[#This Row],[Dollar Volume]]</f>
        <v>4.5410957346811436E-15</v>
      </c>
      <c r="O1135">
        <f>Table2[[#This Row],[Amihud LIQ]]*1000000</f>
        <v>4.5410957346811435E-9</v>
      </c>
      <c r="P1135">
        <f>Table2[[#This Row],[Amihud LIQ]]*1000000000</f>
        <v>4.5410957346811437E-6</v>
      </c>
    </row>
    <row r="1136" spans="1:16" x14ac:dyDescent="0.2">
      <c r="A1136" s="1">
        <v>38177</v>
      </c>
      <c r="B1136">
        <v>1109.1099999999999</v>
      </c>
      <c r="C1136">
        <v>1115.57</v>
      </c>
      <c r="D1136">
        <v>1109.1099999999999</v>
      </c>
      <c r="E1136">
        <v>1112.81</v>
      </c>
      <c r="F1136">
        <v>659055556</v>
      </c>
      <c r="K1136">
        <f>LN(E1137/Table1[[#This Row],[Close]])</f>
        <v>1.3829273563065437E-3</v>
      </c>
      <c r="L1136">
        <f>ABS(Table2[[#This Row],[Daily Log Return]])</f>
        <v>1.3829273563065437E-3</v>
      </c>
      <c r="M1136">
        <f t="shared" si="17"/>
        <v>690030283085.69995</v>
      </c>
      <c r="N1136">
        <f>Table2[[#This Row],[Absolute Value of Return]]/Table2[[#This Row],[Dollar Volume]]</f>
        <v>2.0041545859731313E-15</v>
      </c>
      <c r="O1136">
        <f>Table2[[#This Row],[Amihud LIQ]]*1000000</f>
        <v>2.0041545859731313E-9</v>
      </c>
      <c r="P1136">
        <f>Table2[[#This Row],[Amihud LIQ]]*1000000000</f>
        <v>2.0041545859731313E-6</v>
      </c>
    </row>
    <row r="1137" spans="1:16" x14ac:dyDescent="0.2">
      <c r="A1137" s="1">
        <v>38180</v>
      </c>
      <c r="B1137">
        <v>1112.81</v>
      </c>
      <c r="C1137">
        <v>1116.1099999999999</v>
      </c>
      <c r="D1137">
        <v>1106.71</v>
      </c>
      <c r="E1137">
        <v>1114.3499999999999</v>
      </c>
      <c r="F1137">
        <v>619222222</v>
      </c>
      <c r="K1137">
        <f>LN(E1138/Table1[[#This Row],[Close]])</f>
        <v>7.0868228434648307E-4</v>
      </c>
      <c r="L1137">
        <f>ABS(Table2[[#This Row],[Daily Log Return]])</f>
        <v>7.0868228434648307E-4</v>
      </c>
      <c r="M1137">
        <f t="shared" si="17"/>
        <v>743240810000.00012</v>
      </c>
      <c r="N1137">
        <f>Table2[[#This Row],[Absolute Value of Return]]/Table2[[#This Row],[Dollar Volume]]</f>
        <v>9.5350292235228982E-16</v>
      </c>
      <c r="O1137">
        <f>Table2[[#This Row],[Amihud LIQ]]*1000000</f>
        <v>9.5350292235228974E-10</v>
      </c>
      <c r="P1137">
        <f>Table2[[#This Row],[Amihud LIQ]]*1000000000</f>
        <v>9.5350292235228986E-7</v>
      </c>
    </row>
    <row r="1138" spans="1:16" x14ac:dyDescent="0.2">
      <c r="A1138" s="1">
        <v>38181</v>
      </c>
      <c r="B1138">
        <v>1114.3499999999999</v>
      </c>
      <c r="C1138">
        <v>1116.3</v>
      </c>
      <c r="D1138">
        <v>1112.99</v>
      </c>
      <c r="E1138">
        <v>1115.1400000000001</v>
      </c>
      <c r="F1138">
        <v>666500000</v>
      </c>
      <c r="K1138">
        <f>LN(E1139/Table1[[#This Row],[Close]])</f>
        <v>-3.2964940635778115E-3</v>
      </c>
      <c r="L1138">
        <f>ABS(Table2[[#This Row],[Daily Log Return]])</f>
        <v>3.2964940635778115E-3</v>
      </c>
      <c r="M1138">
        <f t="shared" si="17"/>
        <v>902760633086.33997</v>
      </c>
      <c r="N1138">
        <f>Table2[[#This Row],[Absolute Value of Return]]/Table2[[#This Row],[Dollar Volume]]</f>
        <v>3.6515704637095476E-15</v>
      </c>
      <c r="O1138">
        <f>Table2[[#This Row],[Amihud LIQ]]*1000000</f>
        <v>3.6515704637095477E-9</v>
      </c>
      <c r="P1138">
        <f>Table2[[#This Row],[Amihud LIQ]]*1000000000</f>
        <v>3.6515704637095477E-6</v>
      </c>
    </row>
    <row r="1139" spans="1:16" x14ac:dyDescent="0.2">
      <c r="A1139" s="1">
        <v>38182</v>
      </c>
      <c r="B1139">
        <v>1115.1400000000001</v>
      </c>
      <c r="C1139">
        <v>1119.5999999999999</v>
      </c>
      <c r="D1139">
        <v>1107.83</v>
      </c>
      <c r="E1139">
        <v>1111.47</v>
      </c>
      <c r="F1139">
        <v>812222222</v>
      </c>
      <c r="K1139">
        <f>LN(E1140/Table1[[#This Row],[Close]])</f>
        <v>-4.3098851291909516E-3</v>
      </c>
      <c r="L1139">
        <f>ABS(Table2[[#This Row],[Daily Log Return]])</f>
        <v>4.3098851291909516E-3</v>
      </c>
      <c r="M1139">
        <f t="shared" si="17"/>
        <v>866107890432.59009</v>
      </c>
      <c r="N1139">
        <f>Table2[[#This Row],[Absolute Value of Return]]/Table2[[#This Row],[Dollar Volume]]</f>
        <v>4.9761527135358589E-15</v>
      </c>
      <c r="O1139">
        <f>Table2[[#This Row],[Amihud LIQ]]*1000000</f>
        <v>4.9761527135358587E-9</v>
      </c>
      <c r="P1139">
        <f>Table2[[#This Row],[Amihud LIQ]]*1000000000</f>
        <v>4.9761527135358591E-6</v>
      </c>
    </row>
    <row r="1140" spans="1:16" x14ac:dyDescent="0.2">
      <c r="A1140" s="1">
        <v>38183</v>
      </c>
      <c r="B1140">
        <v>1111.47</v>
      </c>
      <c r="C1140">
        <v>1114.6300000000001</v>
      </c>
      <c r="D1140">
        <v>1106.67</v>
      </c>
      <c r="E1140">
        <v>1106.69</v>
      </c>
      <c r="F1140">
        <v>782611111</v>
      </c>
      <c r="K1140">
        <f>LN(E1141/Table1[[#This Row],[Close]])</f>
        <v>-4.8005599238888736E-3</v>
      </c>
      <c r="L1140">
        <f>ABS(Table2[[#This Row],[Daily Log Return]])</f>
        <v>4.8005599238888736E-3</v>
      </c>
      <c r="M1140">
        <f t="shared" si="17"/>
        <v>887414398088.58008</v>
      </c>
      <c r="N1140">
        <f>Table2[[#This Row],[Absolute Value of Return]]/Table2[[#This Row],[Dollar Volume]]</f>
        <v>5.4096033760877638E-15</v>
      </c>
      <c r="O1140">
        <f>Table2[[#This Row],[Amihud LIQ]]*1000000</f>
        <v>5.4096033760877639E-9</v>
      </c>
      <c r="P1140">
        <f>Table2[[#This Row],[Amihud LIQ]]*1000000000</f>
        <v>5.4096033760877639E-6</v>
      </c>
    </row>
    <row r="1141" spans="1:16" x14ac:dyDescent="0.2">
      <c r="A1141" s="1">
        <v>38184</v>
      </c>
      <c r="B1141">
        <v>1106.69</v>
      </c>
      <c r="C1141">
        <v>1112.17</v>
      </c>
      <c r="D1141">
        <v>1101.07</v>
      </c>
      <c r="E1141">
        <v>1101.3900000000001</v>
      </c>
      <c r="F1141">
        <v>805722222</v>
      </c>
      <c r="K1141">
        <f>LN(E1142/Table1[[#This Row],[Close]])</f>
        <v>-4.4499135725602695E-4</v>
      </c>
      <c r="L1141">
        <f>ABS(Table2[[#This Row],[Daily Log Return]])</f>
        <v>4.4499135725602695E-4</v>
      </c>
      <c r="M1141">
        <f t="shared" si="17"/>
        <v>807265505800.20007</v>
      </c>
      <c r="N1141">
        <f>Table2[[#This Row],[Absolute Value of Return]]/Table2[[#This Row],[Dollar Volume]]</f>
        <v>5.5123296370124262E-16</v>
      </c>
      <c r="O1141">
        <f>Table2[[#This Row],[Amihud LIQ]]*1000000</f>
        <v>5.5123296370124263E-10</v>
      </c>
      <c r="P1141">
        <f>Table2[[#This Row],[Amihud LIQ]]*1000000000</f>
        <v>5.5123296370124264E-7</v>
      </c>
    </row>
    <row r="1142" spans="1:16" x14ac:dyDescent="0.2">
      <c r="A1142" s="1">
        <v>38187</v>
      </c>
      <c r="B1142">
        <v>1101.3900000000001</v>
      </c>
      <c r="C1142">
        <v>1105.52</v>
      </c>
      <c r="D1142">
        <v>1096.55</v>
      </c>
      <c r="E1142">
        <v>1100.9000000000001</v>
      </c>
      <c r="F1142">
        <v>733277778</v>
      </c>
      <c r="K1142">
        <f>LN(E1143/Table1[[#This Row],[Close]])</f>
        <v>7.0330716184379303E-3</v>
      </c>
      <c r="L1142">
        <f>ABS(Table2[[#This Row],[Daily Log Return]])</f>
        <v>7.0330716184379303E-3</v>
      </c>
      <c r="M1142">
        <f t="shared" si="17"/>
        <v>890508380864.74011</v>
      </c>
      <c r="N1142">
        <f>Table2[[#This Row],[Absolute Value of Return]]/Table2[[#This Row],[Dollar Volume]]</f>
        <v>7.8978163143263989E-15</v>
      </c>
      <c r="O1142">
        <f>Table2[[#This Row],[Amihud LIQ]]*1000000</f>
        <v>7.8978163143263993E-9</v>
      </c>
      <c r="P1142">
        <f>Table2[[#This Row],[Amihud LIQ]]*1000000000</f>
        <v>7.8978163143263996E-6</v>
      </c>
    </row>
    <row r="1143" spans="1:16" x14ac:dyDescent="0.2">
      <c r="A1143" s="1">
        <v>38188</v>
      </c>
      <c r="B1143">
        <v>1100.9000000000001</v>
      </c>
      <c r="C1143">
        <v>1108.8800000000001</v>
      </c>
      <c r="D1143">
        <v>1099.0999999999999</v>
      </c>
      <c r="E1143">
        <v>1108.67</v>
      </c>
      <c r="F1143">
        <v>803222222</v>
      </c>
      <c r="K1143">
        <f>LN(E1144/Table1[[#This Row],[Close]])</f>
        <v>-1.3430089943064643E-2</v>
      </c>
      <c r="L1143">
        <f>ABS(Table2[[#This Row],[Daily Log Return]])</f>
        <v>1.3430089943064643E-2</v>
      </c>
      <c r="M1143">
        <f t="shared" si="17"/>
        <v>1020650811597.2802</v>
      </c>
      <c r="N1143">
        <f>Table2[[#This Row],[Absolute Value of Return]]/Table2[[#This Row],[Dollar Volume]]</f>
        <v>1.3158359147382695E-14</v>
      </c>
      <c r="O1143">
        <f>Table2[[#This Row],[Amihud LIQ]]*1000000</f>
        <v>1.3158359147382695E-8</v>
      </c>
      <c r="P1143">
        <f>Table2[[#This Row],[Amihud LIQ]]*1000000000</f>
        <v>1.3158359147382695E-5</v>
      </c>
    </row>
    <row r="1144" spans="1:16" x14ac:dyDescent="0.2">
      <c r="A1144" s="1">
        <v>38189</v>
      </c>
      <c r="B1144">
        <v>1108.67</v>
      </c>
      <c r="C1144">
        <v>1116.27</v>
      </c>
      <c r="D1144">
        <v>1093.8800000000001</v>
      </c>
      <c r="E1144">
        <v>1093.8800000000001</v>
      </c>
      <c r="F1144">
        <v>933055556</v>
      </c>
      <c r="K1144">
        <f>LN(E1145/Table1[[#This Row],[Close]])</f>
        <v>2.7023095614931419E-3</v>
      </c>
      <c r="L1144">
        <f>ABS(Table2[[#This Row],[Daily Log Return]])</f>
        <v>2.7023095614931419E-3</v>
      </c>
      <c r="M1144">
        <f t="shared" si="17"/>
        <v>1024204818021.5199</v>
      </c>
      <c r="N1144">
        <f>Table2[[#This Row],[Absolute Value of Return]]/Table2[[#This Row],[Dollar Volume]]</f>
        <v>2.6384464454221723E-15</v>
      </c>
      <c r="O1144">
        <f>Table2[[#This Row],[Amihud LIQ]]*1000000</f>
        <v>2.6384464454221722E-9</v>
      </c>
      <c r="P1144">
        <f>Table2[[#This Row],[Amihud LIQ]]*1000000000</f>
        <v>2.6384464454221725E-6</v>
      </c>
    </row>
    <row r="1145" spans="1:16" x14ac:dyDescent="0.2">
      <c r="A1145" s="1">
        <v>38190</v>
      </c>
      <c r="B1145">
        <v>1093.8800000000001</v>
      </c>
      <c r="C1145">
        <v>1099.6600000000001</v>
      </c>
      <c r="D1145">
        <v>1084.1600000000001</v>
      </c>
      <c r="E1145">
        <v>1096.8399999999999</v>
      </c>
      <c r="F1145">
        <v>933777778</v>
      </c>
      <c r="K1145">
        <f>LN(E1146/Table1[[#This Row],[Close]])</f>
        <v>-9.7479517124791446E-3</v>
      </c>
      <c r="L1145">
        <f>ABS(Table2[[#This Row],[Daily Log Return]])</f>
        <v>9.7479517124791446E-3</v>
      </c>
      <c r="M1145">
        <f t="shared" si="17"/>
        <v>807106944927.20007</v>
      </c>
      <c r="N1145">
        <f>Table2[[#This Row],[Absolute Value of Return]]/Table2[[#This Row],[Dollar Volume]]</f>
        <v>1.2077645687162803E-14</v>
      </c>
      <c r="O1145">
        <f>Table2[[#This Row],[Amihud LIQ]]*1000000</f>
        <v>1.2077645687162804E-8</v>
      </c>
      <c r="P1145">
        <f>Table2[[#This Row],[Amihud LIQ]]*1000000000</f>
        <v>1.2077645687162803E-5</v>
      </c>
    </row>
    <row r="1146" spans="1:16" x14ac:dyDescent="0.2">
      <c r="A1146" s="1">
        <v>38191</v>
      </c>
      <c r="B1146">
        <v>1096.8399999999999</v>
      </c>
      <c r="C1146">
        <v>1096.8399999999999</v>
      </c>
      <c r="D1146">
        <v>1083.56</v>
      </c>
      <c r="E1146">
        <v>1086.2</v>
      </c>
      <c r="F1146">
        <v>743055556</v>
      </c>
      <c r="K1146">
        <f>LN(E1147/Table1[[#This Row],[Close]])</f>
        <v>-1.9628900403143015E-3</v>
      </c>
      <c r="L1146">
        <f>ABS(Table2[[#This Row],[Daily Log Return]])</f>
        <v>1.9628900403143015E-3</v>
      </c>
      <c r="M1146">
        <f t="shared" si="17"/>
        <v>851235854203.53992</v>
      </c>
      <c r="N1146">
        <f>Table2[[#This Row],[Absolute Value of Return]]/Table2[[#This Row],[Dollar Volume]]</f>
        <v>2.3059297028211792E-15</v>
      </c>
      <c r="O1146">
        <f>Table2[[#This Row],[Amihud LIQ]]*1000000</f>
        <v>2.3059297028211793E-9</v>
      </c>
      <c r="P1146">
        <f>Table2[[#This Row],[Amihud LIQ]]*1000000000</f>
        <v>2.3059297028211792E-6</v>
      </c>
    </row>
    <row r="1147" spans="1:16" x14ac:dyDescent="0.2">
      <c r="A1147" s="1">
        <v>38194</v>
      </c>
      <c r="B1147">
        <v>1086.2</v>
      </c>
      <c r="C1147">
        <v>1089.82</v>
      </c>
      <c r="D1147">
        <v>1078.78</v>
      </c>
      <c r="E1147">
        <v>1084.07</v>
      </c>
      <c r="F1147">
        <v>785222222</v>
      </c>
      <c r="K1147">
        <f>LN(E1148/Table1[[#This Row],[Close]])</f>
        <v>9.8766234959120989E-3</v>
      </c>
      <c r="L1147">
        <f>ABS(Table2[[#This Row],[Daily Log Return]])</f>
        <v>9.8766234959120989E-3</v>
      </c>
      <c r="M1147">
        <f t="shared" si="17"/>
        <v>979751202343.87</v>
      </c>
      <c r="N1147">
        <f>Table2[[#This Row],[Absolute Value of Return]]/Table2[[#This Row],[Dollar Volume]]</f>
        <v>1.0080746491848277E-14</v>
      </c>
      <c r="O1147">
        <f>Table2[[#This Row],[Amihud LIQ]]*1000000</f>
        <v>1.0080746491848277E-8</v>
      </c>
      <c r="P1147">
        <f>Table2[[#This Row],[Amihud LIQ]]*1000000000</f>
        <v>1.0080746491848277E-5</v>
      </c>
    </row>
    <row r="1148" spans="1:16" x14ac:dyDescent="0.2">
      <c r="A1148" s="1">
        <v>38195</v>
      </c>
      <c r="B1148">
        <v>1084.07</v>
      </c>
      <c r="C1148">
        <v>1096.6500000000001</v>
      </c>
      <c r="D1148">
        <v>1084.07</v>
      </c>
      <c r="E1148">
        <v>1094.83</v>
      </c>
      <c r="F1148">
        <v>894888889</v>
      </c>
      <c r="K1148">
        <f>LN(E1149/Table1[[#This Row],[Close]])</f>
        <v>5.3875129713135551E-4</v>
      </c>
      <c r="L1148">
        <f>ABS(Table2[[#This Row],[Daily Log Return]])</f>
        <v>5.3875129713135551E-4</v>
      </c>
      <c r="M1148">
        <f t="shared" si="17"/>
        <v>945895170000.00012</v>
      </c>
      <c r="N1148">
        <f>Table2[[#This Row],[Absolute Value of Return]]/Table2[[#This Row],[Dollar Volume]]</f>
        <v>5.6956765846616541E-16</v>
      </c>
      <c r="O1148">
        <f>Table2[[#This Row],[Amihud LIQ]]*1000000</f>
        <v>5.6956765846616545E-10</v>
      </c>
      <c r="P1148">
        <f>Table2[[#This Row],[Amihud LIQ]]*1000000000</f>
        <v>5.6956765846616544E-7</v>
      </c>
    </row>
    <row r="1149" spans="1:16" x14ac:dyDescent="0.2">
      <c r="A1149" s="1">
        <v>38196</v>
      </c>
      <c r="B1149">
        <v>1094.83</v>
      </c>
      <c r="C1149">
        <v>1098.8399999999999</v>
      </c>
      <c r="D1149">
        <v>1082.17</v>
      </c>
      <c r="E1149">
        <v>1095.42</v>
      </c>
      <c r="F1149">
        <v>863500000</v>
      </c>
      <c r="K1149">
        <f>LN(E1150/Table1[[#This Row],[Close]])</f>
        <v>4.5631611388441034E-3</v>
      </c>
      <c r="L1149">
        <f>ABS(Table2[[#This Row],[Daily Log Return]])</f>
        <v>4.5631611388441034E-3</v>
      </c>
      <c r="M1149">
        <f t="shared" si="17"/>
        <v>935426635489.08008</v>
      </c>
      <c r="N1149">
        <f>Table2[[#This Row],[Absolute Value of Return]]/Table2[[#This Row],[Dollar Volume]]</f>
        <v>4.878160366321291E-15</v>
      </c>
      <c r="O1149">
        <f>Table2[[#This Row],[Amihud LIQ]]*1000000</f>
        <v>4.8781603663212907E-9</v>
      </c>
      <c r="P1149">
        <f>Table2[[#This Row],[Amihud LIQ]]*1000000000</f>
        <v>4.8781603663212912E-6</v>
      </c>
    </row>
    <row r="1150" spans="1:16" x14ac:dyDescent="0.2">
      <c r="A1150" s="1">
        <v>38197</v>
      </c>
      <c r="B1150">
        <v>1095.42</v>
      </c>
      <c r="C1150">
        <v>1103.51</v>
      </c>
      <c r="D1150">
        <v>1095.42</v>
      </c>
      <c r="E1150">
        <v>1100.43</v>
      </c>
      <c r="F1150">
        <v>850055556</v>
      </c>
      <c r="K1150">
        <f>LN(E1151/Table1[[#This Row],[Close]])</f>
        <v>1.171582451290748E-3</v>
      </c>
      <c r="L1150">
        <f>ABS(Table2[[#This Row],[Daily Log Return]])</f>
        <v>1.171582451290748E-3</v>
      </c>
      <c r="M1150">
        <f t="shared" si="17"/>
        <v>794584946421.83997</v>
      </c>
      <c r="N1150">
        <f>Table2[[#This Row],[Absolute Value of Return]]/Table2[[#This Row],[Dollar Volume]]</f>
        <v>1.4744584031784093E-15</v>
      </c>
      <c r="O1150">
        <f>Table2[[#This Row],[Amihud LIQ]]*1000000</f>
        <v>1.4744584031784092E-9</v>
      </c>
      <c r="P1150">
        <f>Table2[[#This Row],[Amihud LIQ]]*1000000000</f>
        <v>1.4744584031784093E-6</v>
      </c>
    </row>
    <row r="1151" spans="1:16" x14ac:dyDescent="0.2">
      <c r="A1151" s="1">
        <v>38198</v>
      </c>
      <c r="B1151">
        <v>1100.43</v>
      </c>
      <c r="C1151">
        <v>1103.73</v>
      </c>
      <c r="D1151">
        <v>1096.96</v>
      </c>
      <c r="E1151">
        <v>1101.72</v>
      </c>
      <c r="F1151">
        <v>721222222</v>
      </c>
      <c r="K1151">
        <f>LN(E1152/Table1[[#This Row],[Close]])</f>
        <v>4.4377297349931354E-3</v>
      </c>
      <c r="L1151">
        <f>ABS(Table2[[#This Row],[Daily Log Return]])</f>
        <v>4.4377297349931354E-3</v>
      </c>
      <c r="M1151">
        <f t="shared" si="17"/>
        <v>784470622345.17993</v>
      </c>
      <c r="N1151">
        <f>Table2[[#This Row],[Absolute Value of Return]]/Table2[[#This Row],[Dollar Volume]]</f>
        <v>5.6569737713395996E-15</v>
      </c>
      <c r="O1151">
        <f>Table2[[#This Row],[Amihud LIQ]]*1000000</f>
        <v>5.6569737713395994E-9</v>
      </c>
      <c r="P1151">
        <f>Table2[[#This Row],[Amihud LIQ]]*1000000000</f>
        <v>5.6569737713395993E-6</v>
      </c>
    </row>
    <row r="1152" spans="1:16" x14ac:dyDescent="0.2">
      <c r="A1152" s="1">
        <v>38201</v>
      </c>
      <c r="B1152">
        <v>1101.72</v>
      </c>
      <c r="C1152">
        <v>1108.5999999999999</v>
      </c>
      <c r="D1152">
        <v>1097.3399999999999</v>
      </c>
      <c r="E1152">
        <v>1106.6199999999999</v>
      </c>
      <c r="F1152">
        <v>708888889</v>
      </c>
      <c r="K1152">
        <f>LN(E1153/Table1[[#This Row],[Close]])</f>
        <v>-6.2820027921645294E-3</v>
      </c>
      <c r="L1152">
        <f>ABS(Table2[[#This Row],[Daily Log Return]])</f>
        <v>6.2820027921645294E-3</v>
      </c>
      <c r="M1152">
        <f t="shared" si="17"/>
        <v>817619515000</v>
      </c>
      <c r="N1152">
        <f>Table2[[#This Row],[Absolute Value of Return]]/Table2[[#This Row],[Dollar Volume]]</f>
        <v>7.6832838220165641E-15</v>
      </c>
      <c r="O1152">
        <f>Table2[[#This Row],[Amihud LIQ]]*1000000</f>
        <v>7.6832838220165646E-9</v>
      </c>
      <c r="P1152">
        <f>Table2[[#This Row],[Amihud LIQ]]*1000000000</f>
        <v>7.6832838220165643E-6</v>
      </c>
    </row>
    <row r="1153" spans="1:16" x14ac:dyDescent="0.2">
      <c r="A1153" s="1">
        <v>38202</v>
      </c>
      <c r="B1153">
        <v>1106.6199999999999</v>
      </c>
      <c r="C1153">
        <v>1106.6199999999999</v>
      </c>
      <c r="D1153">
        <v>1099.26</v>
      </c>
      <c r="E1153">
        <v>1099.69</v>
      </c>
      <c r="F1153">
        <v>743500000</v>
      </c>
      <c r="K1153">
        <f>LN(E1154/Table1[[#This Row],[Close]])</f>
        <v>-9.6437286850979871E-4</v>
      </c>
      <c r="L1153">
        <f>ABS(Table2[[#This Row],[Daily Log Return]])</f>
        <v>9.6437286850979871E-4</v>
      </c>
      <c r="M1153">
        <f t="shared" si="17"/>
        <v>835691220366.21008</v>
      </c>
      <c r="N1153">
        <f>Table2[[#This Row],[Absolute Value of Return]]/Table2[[#This Row],[Dollar Volume]]</f>
        <v>1.1539822903574345E-15</v>
      </c>
      <c r="O1153">
        <f>Table2[[#This Row],[Amihud LIQ]]*1000000</f>
        <v>1.1539822903574345E-9</v>
      </c>
      <c r="P1153">
        <f>Table2[[#This Row],[Amihud LIQ]]*1000000000</f>
        <v>1.1539822903574346E-6</v>
      </c>
    </row>
    <row r="1154" spans="1:16" x14ac:dyDescent="0.2">
      <c r="A1154" s="1">
        <v>38203</v>
      </c>
      <c r="B1154">
        <v>1099.69</v>
      </c>
      <c r="C1154">
        <v>1102.45</v>
      </c>
      <c r="D1154">
        <v>1092.4000000000001</v>
      </c>
      <c r="E1154">
        <v>1098.6300000000001</v>
      </c>
      <c r="F1154">
        <v>760666667</v>
      </c>
      <c r="K1154">
        <f>LN(E1155/Table1[[#This Row],[Close]])</f>
        <v>-1.6454969708807794E-2</v>
      </c>
      <c r="L1154">
        <f>ABS(Table2[[#This Row],[Daily Log Return]])</f>
        <v>1.6454969708807794E-2</v>
      </c>
      <c r="M1154">
        <f t="shared" ref="M1154:M1217" si="18">E1155*F1155</f>
        <v>838983432973.09998</v>
      </c>
      <c r="N1154">
        <f>Table2[[#This Row],[Absolute Value of Return]]/Table2[[#This Row],[Dollar Volume]]</f>
        <v>1.9612985265390078E-14</v>
      </c>
      <c r="O1154">
        <f>Table2[[#This Row],[Amihud LIQ]]*1000000</f>
        <v>1.9612985265390077E-8</v>
      </c>
      <c r="P1154">
        <f>Table2[[#This Row],[Amihud LIQ]]*1000000000</f>
        <v>1.9612985265390078E-5</v>
      </c>
    </row>
    <row r="1155" spans="1:16" x14ac:dyDescent="0.2">
      <c r="A1155" s="1">
        <v>38204</v>
      </c>
      <c r="B1155">
        <v>1098.6300000000001</v>
      </c>
      <c r="C1155">
        <v>1098.79</v>
      </c>
      <c r="D1155">
        <v>1079.98</v>
      </c>
      <c r="E1155">
        <v>1080.7</v>
      </c>
      <c r="F1155">
        <v>776333333</v>
      </c>
      <c r="K1155">
        <f>LN(E1156/Table1[[#This Row],[Close]])</f>
        <v>-1.5601784293752285E-2</v>
      </c>
      <c r="L1155">
        <f>ABS(Table2[[#This Row],[Daily Log Return]])</f>
        <v>1.5601784293752285E-2</v>
      </c>
      <c r="M1155">
        <f t="shared" si="18"/>
        <v>899054650000</v>
      </c>
      <c r="N1155">
        <f>Table2[[#This Row],[Absolute Value of Return]]/Table2[[#This Row],[Dollar Volume]]</f>
        <v>1.735354385159154E-14</v>
      </c>
      <c r="O1155">
        <f>Table2[[#This Row],[Amihud LIQ]]*1000000</f>
        <v>1.7353543851591541E-8</v>
      </c>
      <c r="P1155">
        <f>Table2[[#This Row],[Amihud LIQ]]*1000000000</f>
        <v>1.735354385159154E-5</v>
      </c>
    </row>
    <row r="1156" spans="1:16" x14ac:dyDescent="0.2">
      <c r="A1156" s="1">
        <v>38205</v>
      </c>
      <c r="B1156">
        <v>1080.7</v>
      </c>
      <c r="C1156">
        <v>1080.7</v>
      </c>
      <c r="D1156">
        <v>1062.23</v>
      </c>
      <c r="E1156">
        <v>1063.97</v>
      </c>
      <c r="F1156">
        <v>845000000</v>
      </c>
      <c r="K1156">
        <f>LN(E1157/Table1[[#This Row],[Close]])</f>
        <v>1.1741555648941658E-3</v>
      </c>
      <c r="L1156">
        <f>ABS(Table2[[#This Row],[Daily Log Return]])</f>
        <v>1.1741555648941658E-3</v>
      </c>
      <c r="M1156">
        <f t="shared" si="18"/>
        <v>642682732978.26001</v>
      </c>
      <c r="N1156">
        <f>Table2[[#This Row],[Absolute Value of Return]]/Table2[[#This Row],[Dollar Volume]]</f>
        <v>1.8269598740470344E-15</v>
      </c>
      <c r="O1156">
        <f>Table2[[#This Row],[Amihud LIQ]]*1000000</f>
        <v>1.8269598740470344E-9</v>
      </c>
      <c r="P1156">
        <f>Table2[[#This Row],[Amihud LIQ]]*1000000000</f>
        <v>1.8269598740470344E-6</v>
      </c>
    </row>
    <row r="1157" spans="1:16" x14ac:dyDescent="0.2">
      <c r="A1157" s="1">
        <v>38208</v>
      </c>
      <c r="B1157">
        <v>1063.97</v>
      </c>
      <c r="C1157">
        <v>1069.46</v>
      </c>
      <c r="D1157">
        <v>1063.97</v>
      </c>
      <c r="E1157">
        <v>1065.22</v>
      </c>
      <c r="F1157">
        <v>603333333</v>
      </c>
      <c r="K1157">
        <f>LN(E1158/Table1[[#This Row],[Close]])</f>
        <v>1.2890406353119456E-2</v>
      </c>
      <c r="L1157">
        <f>ABS(Table2[[#This Row],[Daily Log Return]])</f>
        <v>1.2890406353119456E-2</v>
      </c>
      <c r="M1157">
        <f t="shared" si="18"/>
        <v>746695680000</v>
      </c>
      <c r="N1157">
        <f>Table2[[#This Row],[Absolute Value of Return]]/Table2[[#This Row],[Dollar Volume]]</f>
        <v>1.7263266278866722E-14</v>
      </c>
      <c r="O1157">
        <f>Table2[[#This Row],[Amihud LIQ]]*1000000</f>
        <v>1.7263266278866721E-8</v>
      </c>
      <c r="P1157">
        <f>Table2[[#This Row],[Amihud LIQ]]*1000000000</f>
        <v>1.7263266278866721E-5</v>
      </c>
    </row>
    <row r="1158" spans="1:16" x14ac:dyDescent="0.2">
      <c r="A1158" s="1">
        <v>38209</v>
      </c>
      <c r="B1158">
        <v>1065.22</v>
      </c>
      <c r="C1158">
        <v>1079.04</v>
      </c>
      <c r="D1158">
        <v>1065.22</v>
      </c>
      <c r="E1158">
        <v>1079.04</v>
      </c>
      <c r="F1158">
        <v>692000000</v>
      </c>
      <c r="K1158">
        <f>LN(E1159/Table1[[#This Row],[Close]])</f>
        <v>-3.016481545509998E-3</v>
      </c>
      <c r="L1158">
        <f>ABS(Table2[[#This Row],[Daily Log Return]])</f>
        <v>3.016481545509998E-3</v>
      </c>
      <c r="M1158">
        <f t="shared" si="18"/>
        <v>842941231589.23999</v>
      </c>
      <c r="N1158">
        <f>Table2[[#This Row],[Absolute Value of Return]]/Table2[[#This Row],[Dollar Volume]]</f>
        <v>3.5785193943151549E-15</v>
      </c>
      <c r="O1158">
        <f>Table2[[#This Row],[Amihud LIQ]]*1000000</f>
        <v>3.5785193943151549E-9</v>
      </c>
      <c r="P1158">
        <f>Table2[[#This Row],[Amihud LIQ]]*1000000000</f>
        <v>3.5785193943151547E-6</v>
      </c>
    </row>
    <row r="1159" spans="1:16" x14ac:dyDescent="0.2">
      <c r="A1159" s="1">
        <v>38210</v>
      </c>
      <c r="B1159">
        <v>1079.04</v>
      </c>
      <c r="C1159">
        <v>1079.04</v>
      </c>
      <c r="D1159">
        <v>1065.92</v>
      </c>
      <c r="E1159">
        <v>1075.79</v>
      </c>
      <c r="F1159">
        <v>783555556</v>
      </c>
      <c r="K1159">
        <f>LN(E1160/Table1[[#This Row],[Close]])</f>
        <v>-1.1743830682630357E-2</v>
      </c>
      <c r="L1159">
        <f>ABS(Table2[[#This Row],[Daily Log Return]])</f>
        <v>1.1743830682630357E-2</v>
      </c>
      <c r="M1159">
        <f t="shared" si="18"/>
        <v>829969151548.53003</v>
      </c>
      <c r="N1159">
        <f>Table2[[#This Row],[Absolute Value of Return]]/Table2[[#This Row],[Dollar Volume]]</f>
        <v>1.4149719493452366E-14</v>
      </c>
      <c r="O1159">
        <f>Table2[[#This Row],[Amihud LIQ]]*1000000</f>
        <v>1.4149719493452367E-8</v>
      </c>
      <c r="P1159">
        <f>Table2[[#This Row],[Amihud LIQ]]*1000000000</f>
        <v>1.4149719493452367E-5</v>
      </c>
    </row>
    <row r="1160" spans="1:16" x14ac:dyDescent="0.2">
      <c r="A1160" s="1">
        <v>38211</v>
      </c>
      <c r="B1160">
        <v>1075.79</v>
      </c>
      <c r="C1160">
        <v>1075.79</v>
      </c>
      <c r="D1160">
        <v>1062.82</v>
      </c>
      <c r="E1160">
        <v>1063.23</v>
      </c>
      <c r="F1160">
        <v>780611111</v>
      </c>
      <c r="K1160">
        <f>LN(E1161/Table1[[#This Row],[Close]])</f>
        <v>1.4755433756610987E-3</v>
      </c>
      <c r="L1160">
        <f>ABS(Table2[[#This Row],[Daily Log Return]])</f>
        <v>1.4755433756610987E-3</v>
      </c>
      <c r="M1160">
        <f t="shared" si="18"/>
        <v>695136932978.40002</v>
      </c>
      <c r="N1160">
        <f>Table2[[#This Row],[Absolute Value of Return]]/Table2[[#This Row],[Dollar Volume]]</f>
        <v>2.1226657736900138E-15</v>
      </c>
      <c r="O1160">
        <f>Table2[[#This Row],[Amihud LIQ]]*1000000</f>
        <v>2.1226657736900139E-9</v>
      </c>
      <c r="P1160">
        <f>Table2[[#This Row],[Amihud LIQ]]*1000000000</f>
        <v>2.1226657736900136E-6</v>
      </c>
    </row>
    <row r="1161" spans="1:16" x14ac:dyDescent="0.2">
      <c r="A1161" s="1">
        <v>38212</v>
      </c>
      <c r="B1161">
        <v>1063.23</v>
      </c>
      <c r="C1161">
        <v>1067.58</v>
      </c>
      <c r="D1161">
        <v>1060.72</v>
      </c>
      <c r="E1161">
        <v>1064.8</v>
      </c>
      <c r="F1161">
        <v>652833333</v>
      </c>
      <c r="K1161">
        <f>LN(E1162/Table1[[#This Row],[Close]])</f>
        <v>1.3562755121747844E-2</v>
      </c>
      <c r="L1161">
        <f>ABS(Table2[[#This Row],[Daily Log Return]])</f>
        <v>1.3562755121747844E-2</v>
      </c>
      <c r="M1161">
        <f t="shared" si="18"/>
        <v>723277726546.73999</v>
      </c>
      <c r="N1161">
        <f>Table2[[#This Row],[Absolute Value of Return]]/Table2[[#This Row],[Dollar Volume]]</f>
        <v>1.8751794260971736E-14</v>
      </c>
      <c r="O1161">
        <f>Table2[[#This Row],[Amihud LIQ]]*1000000</f>
        <v>1.8751794260971736E-8</v>
      </c>
      <c r="P1161">
        <f>Table2[[#This Row],[Amihud LIQ]]*1000000000</f>
        <v>1.8751794260971735E-5</v>
      </c>
    </row>
    <row r="1162" spans="1:16" x14ac:dyDescent="0.2">
      <c r="A1162" s="1">
        <v>38215</v>
      </c>
      <c r="B1162">
        <v>1064.8</v>
      </c>
      <c r="C1162">
        <v>1080.6600000000001</v>
      </c>
      <c r="D1162">
        <v>1064.8</v>
      </c>
      <c r="E1162">
        <v>1079.3399999999999</v>
      </c>
      <c r="F1162">
        <v>670111111</v>
      </c>
      <c r="K1162">
        <f>LN(E1163/Table1[[#This Row],[Close]])</f>
        <v>2.1933790982672317E-3</v>
      </c>
      <c r="L1162">
        <f>ABS(Table2[[#This Row],[Daily Log Return]])</f>
        <v>2.1933790982672317E-3</v>
      </c>
      <c r="M1162">
        <f t="shared" si="18"/>
        <v>761884409639.43005</v>
      </c>
      <c r="N1162">
        <f>Table2[[#This Row],[Absolute Value of Return]]/Table2[[#This Row],[Dollar Volume]]</f>
        <v>2.8788869683070058E-15</v>
      </c>
      <c r="O1162">
        <f>Table2[[#This Row],[Amihud LIQ]]*1000000</f>
        <v>2.8788869683070058E-9</v>
      </c>
      <c r="P1162">
        <f>Table2[[#This Row],[Amihud LIQ]]*1000000000</f>
        <v>2.8788869683070056E-6</v>
      </c>
    </row>
    <row r="1163" spans="1:16" x14ac:dyDescent="0.2">
      <c r="A1163" s="1">
        <v>38216</v>
      </c>
      <c r="B1163">
        <v>1079.3399999999999</v>
      </c>
      <c r="C1163">
        <v>1086.78</v>
      </c>
      <c r="D1163">
        <v>1079.3399999999999</v>
      </c>
      <c r="E1163">
        <v>1081.71</v>
      </c>
      <c r="F1163">
        <v>704333333</v>
      </c>
      <c r="K1163">
        <f>LN(E1164/Table1[[#This Row],[Close]])</f>
        <v>1.2366480041025599E-2</v>
      </c>
      <c r="L1163">
        <f>ABS(Table2[[#This Row],[Daily Log Return]])</f>
        <v>1.2366480041025599E-2</v>
      </c>
      <c r="M1163">
        <f t="shared" si="18"/>
        <v>780308625000</v>
      </c>
      <c r="N1163">
        <f>Table2[[#This Row],[Absolute Value of Return]]/Table2[[#This Row],[Dollar Volume]]</f>
        <v>1.5848190888605902E-14</v>
      </c>
      <c r="O1163">
        <f>Table2[[#This Row],[Amihud LIQ]]*1000000</f>
        <v>1.5848190888605902E-8</v>
      </c>
      <c r="P1163">
        <f>Table2[[#This Row],[Amihud LIQ]]*1000000000</f>
        <v>1.5848190888605901E-5</v>
      </c>
    </row>
    <row r="1164" spans="1:16" x14ac:dyDescent="0.2">
      <c r="A1164" s="1">
        <v>38217</v>
      </c>
      <c r="B1164">
        <v>1081.71</v>
      </c>
      <c r="C1164">
        <v>1095.17</v>
      </c>
      <c r="D1164">
        <v>1078.93</v>
      </c>
      <c r="E1164">
        <v>1095.17</v>
      </c>
      <c r="F1164">
        <v>712500000</v>
      </c>
      <c r="K1164">
        <f>LN(E1165/Table1[[#This Row],[Close]])</f>
        <v>-3.6041019620396079E-3</v>
      </c>
      <c r="L1164">
        <f>ABS(Table2[[#This Row],[Daily Log Return]])</f>
        <v>3.6041019620396079E-3</v>
      </c>
      <c r="M1164">
        <f t="shared" si="18"/>
        <v>757434867656.53003</v>
      </c>
      <c r="N1164">
        <f>Table2[[#This Row],[Absolute Value of Return]]/Table2[[#This Row],[Dollar Volume]]</f>
        <v>4.7582995131852587E-15</v>
      </c>
      <c r="O1164">
        <f>Table2[[#This Row],[Amihud LIQ]]*1000000</f>
        <v>4.7582995131852588E-9</v>
      </c>
      <c r="P1164">
        <f>Table2[[#This Row],[Amihud LIQ]]*1000000000</f>
        <v>4.7582995131852589E-6</v>
      </c>
    </row>
    <row r="1165" spans="1:16" x14ac:dyDescent="0.2">
      <c r="A1165" s="1">
        <v>38218</v>
      </c>
      <c r="B1165">
        <v>1095.17</v>
      </c>
      <c r="C1165">
        <v>1095.17</v>
      </c>
      <c r="D1165">
        <v>1086.28</v>
      </c>
      <c r="E1165">
        <v>1091.23</v>
      </c>
      <c r="F1165">
        <v>694111111</v>
      </c>
      <c r="K1165">
        <f>LN(E1166/Table1[[#This Row],[Close]])</f>
        <v>6.5035532802918457E-3</v>
      </c>
      <c r="L1165">
        <f>ABS(Table2[[#This Row],[Daily Log Return]])</f>
        <v>6.5035532802918457E-3</v>
      </c>
      <c r="M1165">
        <f t="shared" si="18"/>
        <v>732172313766.84998</v>
      </c>
      <c r="N1165">
        <f>Table2[[#This Row],[Absolute Value of Return]]/Table2[[#This Row],[Dollar Volume]]</f>
        <v>8.8825446660672445E-15</v>
      </c>
      <c r="O1165">
        <f>Table2[[#This Row],[Amihud LIQ]]*1000000</f>
        <v>8.8825446660672444E-9</v>
      </c>
      <c r="P1165">
        <f>Table2[[#This Row],[Amihud LIQ]]*1000000000</f>
        <v>8.8825446660672452E-6</v>
      </c>
    </row>
    <row r="1166" spans="1:16" x14ac:dyDescent="0.2">
      <c r="A1166" s="1">
        <v>38219</v>
      </c>
      <c r="B1166">
        <v>1091.23</v>
      </c>
      <c r="C1166">
        <v>1100.26</v>
      </c>
      <c r="D1166">
        <v>1089.57</v>
      </c>
      <c r="E1166">
        <v>1098.3499999999999</v>
      </c>
      <c r="F1166">
        <v>666611111</v>
      </c>
      <c r="K1166">
        <f>LN(E1167/Table1[[#This Row],[Close]])</f>
        <v>-2.4338785869267594E-3</v>
      </c>
      <c r="L1166">
        <f>ABS(Table2[[#This Row],[Daily Log Return]])</f>
        <v>2.4338785869267594E-3</v>
      </c>
      <c r="M1166">
        <f t="shared" si="18"/>
        <v>622041884200.96008</v>
      </c>
      <c r="N1166">
        <f>Table2[[#This Row],[Absolute Value of Return]]/Table2[[#This Row],[Dollar Volume]]</f>
        <v>3.9127246070466501E-15</v>
      </c>
      <c r="O1166">
        <f>Table2[[#This Row],[Amihud LIQ]]*1000000</f>
        <v>3.9127246070466498E-9</v>
      </c>
      <c r="P1166">
        <f>Table2[[#This Row],[Amihud LIQ]]*1000000000</f>
        <v>3.9127246070466502E-6</v>
      </c>
    </row>
    <row r="1167" spans="1:16" x14ac:dyDescent="0.2">
      <c r="A1167" s="1">
        <v>38222</v>
      </c>
      <c r="B1167">
        <v>1098.3499999999999</v>
      </c>
      <c r="C1167">
        <v>1101.4000000000001</v>
      </c>
      <c r="D1167">
        <v>1094.73</v>
      </c>
      <c r="E1167">
        <v>1095.68</v>
      </c>
      <c r="F1167">
        <v>567722222</v>
      </c>
      <c r="K1167">
        <f>LN(E1168/Table1[[#This Row],[Close]])</f>
        <v>4.6535607422301575E-4</v>
      </c>
      <c r="L1167">
        <f>ABS(Table2[[#This Row],[Daily Log Return]])</f>
        <v>4.6535607422301575E-4</v>
      </c>
      <c r="M1167">
        <f t="shared" si="18"/>
        <v>665326430068.35999</v>
      </c>
      <c r="N1167">
        <f>Table2[[#This Row],[Absolute Value of Return]]/Table2[[#This Row],[Dollar Volume]]</f>
        <v>6.9944023443530126E-16</v>
      </c>
      <c r="O1167">
        <f>Table2[[#This Row],[Amihud LIQ]]*1000000</f>
        <v>6.994402344353013E-10</v>
      </c>
      <c r="P1167">
        <f>Table2[[#This Row],[Amihud LIQ]]*1000000000</f>
        <v>6.9944023443530121E-7</v>
      </c>
    </row>
    <row r="1168" spans="1:16" x14ac:dyDescent="0.2">
      <c r="A1168" s="1">
        <v>38223</v>
      </c>
      <c r="B1168">
        <v>1095.68</v>
      </c>
      <c r="C1168">
        <v>1100.94</v>
      </c>
      <c r="D1168">
        <v>1092.82</v>
      </c>
      <c r="E1168">
        <v>1096.19</v>
      </c>
      <c r="F1168">
        <v>606944444</v>
      </c>
      <c r="K1168">
        <f>LN(E1169/Table1[[#This Row],[Close]])</f>
        <v>7.9686040541365622E-3</v>
      </c>
      <c r="L1168">
        <f>ABS(Table2[[#This Row],[Daily Log Return]])</f>
        <v>7.9686040541365622E-3</v>
      </c>
      <c r="M1168">
        <f t="shared" si="18"/>
        <v>731851839631.68005</v>
      </c>
      <c r="N1168">
        <f>Table2[[#This Row],[Absolute Value of Return]]/Table2[[#This Row],[Dollar Volume]]</f>
        <v>1.0888274952136393E-14</v>
      </c>
      <c r="O1168">
        <f>Table2[[#This Row],[Amihud LIQ]]*1000000</f>
        <v>1.0888274952136393E-8</v>
      </c>
      <c r="P1168">
        <f>Table2[[#This Row],[Amihud LIQ]]*1000000000</f>
        <v>1.0888274952136393E-5</v>
      </c>
    </row>
    <row r="1169" spans="1:16" x14ac:dyDescent="0.2">
      <c r="A1169" s="1">
        <v>38224</v>
      </c>
      <c r="B1169">
        <v>1096.19</v>
      </c>
      <c r="C1169">
        <v>1106.29</v>
      </c>
      <c r="D1169">
        <v>1093.24</v>
      </c>
      <c r="E1169">
        <v>1104.96</v>
      </c>
      <c r="F1169">
        <v>662333333</v>
      </c>
      <c r="K1169">
        <f>LN(E1170/Table1[[#This Row],[Close]])</f>
        <v>1.1764439732110034E-4</v>
      </c>
      <c r="L1169">
        <f>ABS(Table2[[#This Row],[Daily Log Return]])</f>
        <v>1.1764439732110034E-4</v>
      </c>
      <c r="M1169">
        <f t="shared" si="18"/>
        <v>628427847035.02991</v>
      </c>
      <c r="N1169">
        <f>Table2[[#This Row],[Absolute Value of Return]]/Table2[[#This Row],[Dollar Volume]]</f>
        <v>1.8720430336777005E-16</v>
      </c>
      <c r="O1169">
        <f>Table2[[#This Row],[Amihud LIQ]]*1000000</f>
        <v>1.8720430336777005E-10</v>
      </c>
      <c r="P1169">
        <f>Table2[[#This Row],[Amihud LIQ]]*1000000000</f>
        <v>1.8720430336777006E-7</v>
      </c>
    </row>
    <row r="1170" spans="1:16" x14ac:dyDescent="0.2">
      <c r="A1170" s="1">
        <v>38225</v>
      </c>
      <c r="B1170">
        <v>1104.96</v>
      </c>
      <c r="C1170">
        <v>1106.78</v>
      </c>
      <c r="D1170">
        <v>1102.46</v>
      </c>
      <c r="E1170">
        <v>1105.0899999999999</v>
      </c>
      <c r="F1170">
        <v>568666667</v>
      </c>
      <c r="K1170">
        <f>LN(E1171/Table1[[#This Row],[Close]])</f>
        <v>2.4222059328784808E-3</v>
      </c>
      <c r="L1170">
        <f>ABS(Table2[[#This Row],[Daily Log Return]])</f>
        <v>2.4222059328784808E-3</v>
      </c>
      <c r="M1170">
        <f t="shared" si="18"/>
        <v>520282643702.58997</v>
      </c>
      <c r="N1170">
        <f>Table2[[#This Row],[Absolute Value of Return]]/Table2[[#This Row],[Dollar Volume]]</f>
        <v>4.655557824571773E-15</v>
      </c>
      <c r="O1170">
        <f>Table2[[#This Row],[Amihud LIQ]]*1000000</f>
        <v>4.6555578245717733E-9</v>
      </c>
      <c r="P1170">
        <f>Table2[[#This Row],[Amihud LIQ]]*1000000000</f>
        <v>4.6555578245717729E-6</v>
      </c>
    </row>
    <row r="1171" spans="1:16" x14ac:dyDescent="0.2">
      <c r="A1171" s="1">
        <v>38226</v>
      </c>
      <c r="B1171">
        <v>1105.0899999999999</v>
      </c>
      <c r="C1171">
        <v>1109.68</v>
      </c>
      <c r="D1171">
        <v>1104.6199999999999</v>
      </c>
      <c r="E1171">
        <v>1107.77</v>
      </c>
      <c r="F1171">
        <v>469666667</v>
      </c>
      <c r="K1171">
        <f>LN(E1172/Table1[[#This Row],[Close]])</f>
        <v>-7.8118317257011927E-3</v>
      </c>
      <c r="L1171">
        <f>ABS(Table2[[#This Row],[Daily Log Return]])</f>
        <v>7.8118317257011927E-3</v>
      </c>
      <c r="M1171">
        <f t="shared" si="18"/>
        <v>514829647344.35004</v>
      </c>
      <c r="N1171">
        <f>Table2[[#This Row],[Absolute Value of Return]]/Table2[[#This Row],[Dollar Volume]]</f>
        <v>1.5173624452276648E-14</v>
      </c>
      <c r="O1171">
        <f>Table2[[#This Row],[Amihud LIQ]]*1000000</f>
        <v>1.5173624452276647E-8</v>
      </c>
      <c r="P1171">
        <f>Table2[[#This Row],[Amihud LIQ]]*1000000000</f>
        <v>1.5173624452276648E-5</v>
      </c>
    </row>
    <row r="1172" spans="1:16" x14ac:dyDescent="0.2">
      <c r="A1172" s="1">
        <v>38229</v>
      </c>
      <c r="B1172">
        <v>1107.77</v>
      </c>
      <c r="C1172">
        <v>1107.77</v>
      </c>
      <c r="D1172">
        <v>1099.1500000000001</v>
      </c>
      <c r="E1172">
        <v>1099.1500000000001</v>
      </c>
      <c r="F1172">
        <v>468388889</v>
      </c>
      <c r="K1172">
        <f>LN(E1173/Table1[[#This Row],[Close]])</f>
        <v>4.6201617091967814E-3</v>
      </c>
      <c r="L1172">
        <f>ABS(Table2[[#This Row],[Daily Log Return]])</f>
        <v>4.6201617091967814E-3</v>
      </c>
      <c r="M1172">
        <f t="shared" si="18"/>
        <v>698247759631.92004</v>
      </c>
      <c r="N1172">
        <f>Table2[[#This Row],[Absolute Value of Return]]/Table2[[#This Row],[Dollar Volume]]</f>
        <v>6.6167941757984164E-15</v>
      </c>
      <c r="O1172">
        <f>Table2[[#This Row],[Amihud LIQ]]*1000000</f>
        <v>6.6167941757984162E-9</v>
      </c>
      <c r="P1172">
        <f>Table2[[#This Row],[Amihud LIQ]]*1000000000</f>
        <v>6.6167941757984163E-6</v>
      </c>
    </row>
    <row r="1173" spans="1:16" x14ac:dyDescent="0.2">
      <c r="A1173" s="1">
        <v>38230</v>
      </c>
      <c r="B1173">
        <v>1099.1500000000001</v>
      </c>
      <c r="C1173">
        <v>1104.24</v>
      </c>
      <c r="D1173">
        <v>1094.72</v>
      </c>
      <c r="E1173">
        <v>1104.24</v>
      </c>
      <c r="F1173">
        <v>632333333</v>
      </c>
      <c r="K1173">
        <f>LN(E1174/Table1[[#This Row],[Close]])</f>
        <v>1.5112099340069388E-3</v>
      </c>
      <c r="L1173">
        <f>ABS(Table2[[#This Row],[Daily Log Return]])</f>
        <v>1.5112099340069388E-3</v>
      </c>
      <c r="M1173">
        <f t="shared" si="18"/>
        <v>701699895000</v>
      </c>
      <c r="N1173">
        <f>Table2[[#This Row],[Absolute Value of Return]]/Table2[[#This Row],[Dollar Volume]]</f>
        <v>2.153641385405849E-15</v>
      </c>
      <c r="O1173">
        <f>Table2[[#This Row],[Amihud LIQ]]*1000000</f>
        <v>2.153641385405849E-9</v>
      </c>
      <c r="P1173">
        <f>Table2[[#This Row],[Amihud LIQ]]*1000000000</f>
        <v>2.1536413854058492E-6</v>
      </c>
    </row>
    <row r="1174" spans="1:16" x14ac:dyDescent="0.2">
      <c r="A1174" s="1">
        <v>38231</v>
      </c>
      <c r="B1174">
        <v>1104.24</v>
      </c>
      <c r="C1174">
        <v>1109.24</v>
      </c>
      <c r="D1174">
        <v>1099.18</v>
      </c>
      <c r="E1174">
        <v>1105.9100000000001</v>
      </c>
      <c r="F1174">
        <v>634500000</v>
      </c>
      <c r="K1174">
        <f>LN(E1175/Table1[[#This Row],[Close]])</f>
        <v>1.1150091689158271E-2</v>
      </c>
      <c r="L1174">
        <f>ABS(Table2[[#This Row],[Daily Log Return]])</f>
        <v>1.1150091689158271E-2</v>
      </c>
      <c r="M1174">
        <f t="shared" si="18"/>
        <v>694843279627.22998</v>
      </c>
      <c r="N1174">
        <f>Table2[[#This Row],[Absolute Value of Return]]/Table2[[#This Row],[Dollar Volume]]</f>
        <v>1.6046915924897597E-14</v>
      </c>
      <c r="O1174">
        <f>Table2[[#This Row],[Amihud LIQ]]*1000000</f>
        <v>1.6046915924897596E-8</v>
      </c>
      <c r="P1174">
        <f>Table2[[#This Row],[Amihud LIQ]]*1000000000</f>
        <v>1.6046915924897598E-5</v>
      </c>
    </row>
    <row r="1175" spans="1:16" x14ac:dyDescent="0.2">
      <c r="A1175" s="1">
        <v>38232</v>
      </c>
      <c r="B1175">
        <v>1105.9100000000001</v>
      </c>
      <c r="C1175">
        <v>1119.1099999999999</v>
      </c>
      <c r="D1175">
        <v>1105.5999999999999</v>
      </c>
      <c r="E1175">
        <v>1118.31</v>
      </c>
      <c r="F1175">
        <v>621333333</v>
      </c>
      <c r="K1175">
        <f>LN(E1176/Table1[[#This Row],[Close]])</f>
        <v>-4.1936672660263926E-3</v>
      </c>
      <c r="L1175">
        <f>ABS(Table2[[#This Row],[Daily Log Return]])</f>
        <v>4.1936672660263926E-3</v>
      </c>
      <c r="M1175">
        <f t="shared" si="18"/>
        <v>571768576414.14001</v>
      </c>
      <c r="N1175">
        <f>Table2[[#This Row],[Absolute Value of Return]]/Table2[[#This Row],[Dollar Volume]]</f>
        <v>7.3345535921667384E-15</v>
      </c>
      <c r="O1175">
        <f>Table2[[#This Row],[Amihud LIQ]]*1000000</f>
        <v>7.3345535921667385E-9</v>
      </c>
      <c r="P1175">
        <f>Table2[[#This Row],[Amihud LIQ]]*1000000000</f>
        <v>7.3345535921667387E-6</v>
      </c>
    </row>
    <row r="1176" spans="1:16" x14ac:dyDescent="0.2">
      <c r="A1176" s="1">
        <v>38233</v>
      </c>
      <c r="B1176">
        <v>1118.31</v>
      </c>
      <c r="C1176">
        <v>1120.8</v>
      </c>
      <c r="D1176">
        <v>1113.57</v>
      </c>
      <c r="E1176">
        <v>1113.6300000000001</v>
      </c>
      <c r="F1176">
        <v>513427778</v>
      </c>
      <c r="K1176">
        <f>LN(E1177/Table1[[#This Row],[Close]])</f>
        <v>6.8637765943733095E-3</v>
      </c>
      <c r="L1176">
        <f>ABS(Table2[[#This Row],[Daily Log Return]])</f>
        <v>6.8637765943733095E-3</v>
      </c>
      <c r="M1176">
        <f t="shared" si="18"/>
        <v>756503733707.09998</v>
      </c>
      <c r="N1176">
        <f>Table2[[#This Row],[Absolute Value of Return]]/Table2[[#This Row],[Dollar Volume]]</f>
        <v>9.0730240824307669E-15</v>
      </c>
      <c r="O1176">
        <f>Table2[[#This Row],[Amihud LIQ]]*1000000</f>
        <v>9.0730240824307672E-9</v>
      </c>
      <c r="P1176">
        <f>Table2[[#This Row],[Amihud LIQ]]*1000000000</f>
        <v>9.0730240824307663E-6</v>
      </c>
    </row>
    <row r="1177" spans="1:16" x14ac:dyDescent="0.2">
      <c r="A1177" s="1">
        <v>38237</v>
      </c>
      <c r="B1177">
        <v>1113.6300000000001</v>
      </c>
      <c r="C1177">
        <v>1124.08</v>
      </c>
      <c r="D1177">
        <v>1113.6300000000001</v>
      </c>
      <c r="E1177">
        <v>1121.3</v>
      </c>
      <c r="F1177">
        <v>674666667</v>
      </c>
      <c r="K1177">
        <f>LN(E1178/Table1[[#This Row],[Close]])</f>
        <v>-4.4959563033774288E-3</v>
      </c>
      <c r="L1177">
        <f>ABS(Table2[[#This Row],[Daily Log Return]])</f>
        <v>4.4959563033774288E-3</v>
      </c>
      <c r="M1177">
        <f t="shared" si="18"/>
        <v>772892945124.03003</v>
      </c>
      <c r="N1177">
        <f>Table2[[#This Row],[Absolute Value of Return]]/Table2[[#This Row],[Dollar Volume]]</f>
        <v>5.817049219741474E-15</v>
      </c>
      <c r="O1177">
        <f>Table2[[#This Row],[Amihud LIQ]]*1000000</f>
        <v>5.8170492197414743E-9</v>
      </c>
      <c r="P1177">
        <f>Table2[[#This Row],[Amihud LIQ]]*1000000000</f>
        <v>5.8170492197414743E-6</v>
      </c>
    </row>
    <row r="1178" spans="1:16" x14ac:dyDescent="0.2">
      <c r="A1178" s="1">
        <v>38238</v>
      </c>
      <c r="B1178">
        <v>1121.3</v>
      </c>
      <c r="C1178">
        <v>1123.05</v>
      </c>
      <c r="D1178">
        <v>1116.27</v>
      </c>
      <c r="E1178">
        <v>1116.27</v>
      </c>
      <c r="F1178">
        <v>692388889</v>
      </c>
      <c r="K1178">
        <f>LN(E1179/Table1[[#This Row],[Close]])</f>
        <v>1.8884394666346146E-3</v>
      </c>
      <c r="L1178">
        <f>ABS(Table2[[#This Row],[Daily Log Return]])</f>
        <v>1.8884394666346146E-3</v>
      </c>
      <c r="M1178">
        <f t="shared" si="18"/>
        <v>852019162960.54004</v>
      </c>
      <c r="N1178">
        <f>Table2[[#This Row],[Absolute Value of Return]]/Table2[[#This Row],[Dollar Volume]]</f>
        <v>2.2164283958975635E-15</v>
      </c>
      <c r="O1178">
        <f>Table2[[#This Row],[Amihud LIQ]]*1000000</f>
        <v>2.2164283958975633E-9</v>
      </c>
      <c r="P1178">
        <f>Table2[[#This Row],[Amihud LIQ]]*1000000000</f>
        <v>2.2164283958975634E-6</v>
      </c>
    </row>
    <row r="1179" spans="1:16" x14ac:dyDescent="0.2">
      <c r="A1179" s="1">
        <v>38239</v>
      </c>
      <c r="B1179">
        <v>1116.27</v>
      </c>
      <c r="C1179">
        <v>1121.3</v>
      </c>
      <c r="D1179">
        <v>1113.6199999999999</v>
      </c>
      <c r="E1179">
        <v>1118.3800000000001</v>
      </c>
      <c r="F1179">
        <v>761833333</v>
      </c>
      <c r="K1179">
        <f>LN(E1180/Table1[[#This Row],[Close]])</f>
        <v>4.9413649133039006E-3</v>
      </c>
      <c r="L1179">
        <f>ABS(Table2[[#This Row],[Daily Log Return]])</f>
        <v>4.9413649133039006E-3</v>
      </c>
      <c r="M1179">
        <f t="shared" si="18"/>
        <v>787493280374.64001</v>
      </c>
      <c r="N1179">
        <f>Table2[[#This Row],[Absolute Value of Return]]/Table2[[#This Row],[Dollar Volume]]</f>
        <v>6.2748026382563015E-15</v>
      </c>
      <c r="O1179">
        <f>Table2[[#This Row],[Amihud LIQ]]*1000000</f>
        <v>6.2748026382563017E-9</v>
      </c>
      <c r="P1179">
        <f>Table2[[#This Row],[Amihud LIQ]]*1000000000</f>
        <v>6.2748026382563012E-6</v>
      </c>
    </row>
    <row r="1180" spans="1:16" x14ac:dyDescent="0.2">
      <c r="A1180" s="1">
        <v>38240</v>
      </c>
      <c r="B1180">
        <v>1118.3800000000001</v>
      </c>
      <c r="C1180">
        <v>1125.26</v>
      </c>
      <c r="D1180">
        <v>1114.3900000000001</v>
      </c>
      <c r="E1180">
        <v>1123.92</v>
      </c>
      <c r="F1180">
        <v>700666667</v>
      </c>
      <c r="K1180">
        <f>LN(E1181/Table1[[#This Row],[Close]])</f>
        <v>1.6890844735176825E-3</v>
      </c>
      <c r="L1180">
        <f>ABS(Table2[[#This Row],[Daily Log Return]])</f>
        <v>1.6890844735176825E-3</v>
      </c>
      <c r="M1180">
        <f t="shared" si="18"/>
        <v>812967130986.0199</v>
      </c>
      <c r="N1180">
        <f>Table2[[#This Row],[Absolute Value of Return]]/Table2[[#This Row],[Dollar Volume]]</f>
        <v>2.0776786774504032E-15</v>
      </c>
      <c r="O1180">
        <f>Table2[[#This Row],[Amihud LIQ]]*1000000</f>
        <v>2.0776786774504032E-9</v>
      </c>
      <c r="P1180">
        <f>Table2[[#This Row],[Amihud LIQ]]*1000000000</f>
        <v>2.0776786774504031E-6</v>
      </c>
    </row>
    <row r="1181" spans="1:16" x14ac:dyDescent="0.2">
      <c r="A1181" s="1">
        <v>38243</v>
      </c>
      <c r="B1181">
        <v>1123.92</v>
      </c>
      <c r="C1181">
        <v>1129.78</v>
      </c>
      <c r="D1181">
        <v>1123.3499999999999</v>
      </c>
      <c r="E1181">
        <v>1125.82</v>
      </c>
      <c r="F1181">
        <v>722111111</v>
      </c>
      <c r="K1181">
        <f>LN(E1182/Table1[[#This Row],[Close]])</f>
        <v>2.2270044472392689E-3</v>
      </c>
      <c r="L1181">
        <f>ABS(Table2[[#This Row],[Daily Log Return]])</f>
        <v>2.2270044472392689E-3</v>
      </c>
      <c r="M1181">
        <f t="shared" si="18"/>
        <v>755040825376.10999</v>
      </c>
      <c r="N1181">
        <f>Table2[[#This Row],[Absolute Value of Return]]/Table2[[#This Row],[Dollar Volume]]</f>
        <v>2.9495152743958271E-15</v>
      </c>
      <c r="O1181">
        <f>Table2[[#This Row],[Amihud LIQ]]*1000000</f>
        <v>2.949515274395827E-9</v>
      </c>
      <c r="P1181">
        <f>Table2[[#This Row],[Amihud LIQ]]*1000000000</f>
        <v>2.949515274395827E-6</v>
      </c>
    </row>
    <row r="1182" spans="1:16" x14ac:dyDescent="0.2">
      <c r="A1182" s="1">
        <v>38244</v>
      </c>
      <c r="B1182">
        <v>1125.82</v>
      </c>
      <c r="C1182">
        <v>1129.46</v>
      </c>
      <c r="D1182">
        <v>1124.72</v>
      </c>
      <c r="E1182">
        <v>1128.33</v>
      </c>
      <c r="F1182">
        <v>669166667</v>
      </c>
      <c r="K1182">
        <f>LN(E1183/Table1[[#This Row],[Close]])</f>
        <v>-7.0796755880616884E-3</v>
      </c>
      <c r="L1182">
        <f>ABS(Table2[[#This Row],[Daily Log Return]])</f>
        <v>7.0796755880616884E-3</v>
      </c>
      <c r="M1182">
        <f t="shared" si="18"/>
        <v>781769289137.85986</v>
      </c>
      <c r="N1182">
        <f>Table2[[#This Row],[Absolute Value of Return]]/Table2[[#This Row],[Dollar Volume]]</f>
        <v>9.0559653422420819E-15</v>
      </c>
      <c r="O1182">
        <f>Table2[[#This Row],[Amihud LIQ]]*1000000</f>
        <v>9.0559653422420814E-9</v>
      </c>
      <c r="P1182">
        <f>Table2[[#This Row],[Amihud LIQ]]*1000000000</f>
        <v>9.0559653422420821E-6</v>
      </c>
    </row>
    <row r="1183" spans="1:16" x14ac:dyDescent="0.2">
      <c r="A1183" s="1">
        <v>38245</v>
      </c>
      <c r="B1183">
        <v>1128.33</v>
      </c>
      <c r="C1183">
        <v>1128.33</v>
      </c>
      <c r="D1183">
        <v>1119.82</v>
      </c>
      <c r="E1183">
        <v>1120.3699999999999</v>
      </c>
      <c r="F1183">
        <v>697777778</v>
      </c>
      <c r="K1183">
        <f>LN(E1184/Table1[[#This Row],[Close]])</f>
        <v>2.7898247492926446E-3</v>
      </c>
      <c r="L1183">
        <f>ABS(Table2[[#This Row],[Daily Log Return]])</f>
        <v>2.7898247492926446E-3</v>
      </c>
      <c r="M1183">
        <f t="shared" si="18"/>
        <v>695259249625.5</v>
      </c>
      <c r="N1183">
        <f>Table2[[#This Row],[Absolute Value of Return]]/Table2[[#This Row],[Dollar Volume]]</f>
        <v>4.0126395309309124E-15</v>
      </c>
      <c r="O1183">
        <f>Table2[[#This Row],[Amihud LIQ]]*1000000</f>
        <v>4.012639530930912E-9</v>
      </c>
      <c r="P1183">
        <f>Table2[[#This Row],[Amihud LIQ]]*1000000000</f>
        <v>4.0126395309309125E-6</v>
      </c>
    </row>
    <row r="1184" spans="1:16" x14ac:dyDescent="0.2">
      <c r="A1184" s="1">
        <v>38246</v>
      </c>
      <c r="B1184">
        <v>1120.3699999999999</v>
      </c>
      <c r="C1184">
        <v>1126.06</v>
      </c>
      <c r="D1184">
        <v>1120.3699999999999</v>
      </c>
      <c r="E1184">
        <v>1123.5</v>
      </c>
      <c r="F1184">
        <v>618833333</v>
      </c>
      <c r="K1184">
        <f>LN(E1185/Table1[[#This Row],[Close]])</f>
        <v>4.484810252381669E-3</v>
      </c>
      <c r="L1184">
        <f>ABS(Table2[[#This Row],[Daily Log Return]])</f>
        <v>4.484810252381669E-3</v>
      </c>
      <c r="M1184">
        <f t="shared" si="18"/>
        <v>891930682957.15002</v>
      </c>
      <c r="N1184">
        <f>Table2[[#This Row],[Absolute Value of Return]]/Table2[[#This Row],[Dollar Volume]]</f>
        <v>5.0282049245267724E-15</v>
      </c>
      <c r="O1184">
        <f>Table2[[#This Row],[Amihud LIQ]]*1000000</f>
        <v>5.0282049245267724E-9</v>
      </c>
      <c r="P1184">
        <f>Table2[[#This Row],[Amihud LIQ]]*1000000000</f>
        <v>5.0282049245267724E-6</v>
      </c>
    </row>
    <row r="1185" spans="1:16" x14ac:dyDescent="0.2">
      <c r="A1185" s="1">
        <v>38247</v>
      </c>
      <c r="B1185">
        <v>1123.5</v>
      </c>
      <c r="C1185">
        <v>1130.1400000000001</v>
      </c>
      <c r="D1185">
        <v>1123.5</v>
      </c>
      <c r="E1185">
        <v>1128.55</v>
      </c>
      <c r="F1185">
        <v>790333333</v>
      </c>
      <c r="K1185">
        <f>LN(E1186/Table1[[#This Row],[Close]])</f>
        <v>-5.6425785608938172E-3</v>
      </c>
      <c r="L1185">
        <f>ABS(Table2[[#This Row],[Daily Log Return]])</f>
        <v>5.6425785608938172E-3</v>
      </c>
      <c r="M1185">
        <f t="shared" si="18"/>
        <v>746637066292.59998</v>
      </c>
      <c r="N1185">
        <f>Table2[[#This Row],[Absolute Value of Return]]/Table2[[#This Row],[Dollar Volume]]</f>
        <v>7.557324456059812E-15</v>
      </c>
      <c r="O1185">
        <f>Table2[[#This Row],[Amihud LIQ]]*1000000</f>
        <v>7.5573244560598121E-9</v>
      </c>
      <c r="P1185">
        <f>Table2[[#This Row],[Amihud LIQ]]*1000000000</f>
        <v>7.5573244560598118E-6</v>
      </c>
    </row>
    <row r="1186" spans="1:16" x14ac:dyDescent="0.2">
      <c r="A1186" s="1">
        <v>38250</v>
      </c>
      <c r="B1186">
        <v>1128.55</v>
      </c>
      <c r="C1186">
        <v>1128.55</v>
      </c>
      <c r="D1186">
        <v>1120.3399999999999</v>
      </c>
      <c r="E1186">
        <v>1122.2</v>
      </c>
      <c r="F1186">
        <v>665333333</v>
      </c>
      <c r="K1186">
        <f>LN(E1187/Table1[[#This Row],[Close]])</f>
        <v>6.3069274127529034E-3</v>
      </c>
      <c r="L1186">
        <f>ABS(Table2[[#This Row],[Daily Log Return]])</f>
        <v>6.3069274127529034E-3</v>
      </c>
      <c r="M1186">
        <f t="shared" si="18"/>
        <v>831290277652.29993</v>
      </c>
      <c r="N1186">
        <f>Table2[[#This Row],[Absolute Value of Return]]/Table2[[#This Row],[Dollar Volume]]</f>
        <v>7.5869134793260188E-15</v>
      </c>
      <c r="O1186">
        <f>Table2[[#This Row],[Amihud LIQ]]*1000000</f>
        <v>7.5869134793260194E-9</v>
      </c>
      <c r="P1186">
        <f>Table2[[#This Row],[Amihud LIQ]]*1000000000</f>
        <v>7.5869134793260183E-6</v>
      </c>
    </row>
    <row r="1187" spans="1:16" x14ac:dyDescent="0.2">
      <c r="A1187" s="1">
        <v>38251</v>
      </c>
      <c r="B1187">
        <v>1122.2</v>
      </c>
      <c r="C1187">
        <v>1131.54</v>
      </c>
      <c r="D1187">
        <v>1122.2</v>
      </c>
      <c r="E1187">
        <v>1129.3</v>
      </c>
      <c r="F1187">
        <v>736111111</v>
      </c>
      <c r="K1187">
        <f>LN(E1188/Table1[[#This Row],[Close]])</f>
        <v>-1.4035881334821466E-2</v>
      </c>
      <c r="L1187">
        <f>ABS(Table2[[#This Row],[Daily Log Return]])</f>
        <v>1.4035881334821466E-2</v>
      </c>
      <c r="M1187">
        <f t="shared" si="18"/>
        <v>853667468765.15991</v>
      </c>
      <c r="N1187">
        <f>Table2[[#This Row],[Absolute Value of Return]]/Table2[[#This Row],[Dollar Volume]]</f>
        <v>1.6441860382854386E-14</v>
      </c>
      <c r="O1187">
        <f>Table2[[#This Row],[Amihud LIQ]]*1000000</f>
        <v>1.6441860382854387E-8</v>
      </c>
      <c r="P1187">
        <f>Table2[[#This Row],[Amihud LIQ]]*1000000000</f>
        <v>1.6441860382854386E-5</v>
      </c>
    </row>
    <row r="1188" spans="1:16" x14ac:dyDescent="0.2">
      <c r="A1188" s="1">
        <v>38252</v>
      </c>
      <c r="B1188">
        <v>1129.3</v>
      </c>
      <c r="C1188">
        <v>1129.3</v>
      </c>
      <c r="D1188">
        <v>1112.67</v>
      </c>
      <c r="E1188">
        <v>1113.56</v>
      </c>
      <c r="F1188">
        <v>766611111</v>
      </c>
      <c r="K1188">
        <f>LN(E1189/Table1[[#This Row],[Close]])</f>
        <v>-4.6806451120232594E-3</v>
      </c>
      <c r="L1188">
        <f>ABS(Table2[[#This Row],[Daily Log Return]])</f>
        <v>4.6806451120232594E-3</v>
      </c>
      <c r="M1188">
        <f t="shared" si="18"/>
        <v>792046370987.95996</v>
      </c>
      <c r="N1188">
        <f>Table2[[#This Row],[Absolute Value of Return]]/Table2[[#This Row],[Dollar Volume]]</f>
        <v>5.9095594443351234E-15</v>
      </c>
      <c r="O1188">
        <f>Table2[[#This Row],[Amihud LIQ]]*1000000</f>
        <v>5.9095594443351237E-9</v>
      </c>
      <c r="P1188">
        <f>Table2[[#This Row],[Amihud LIQ]]*1000000000</f>
        <v>5.9095594443351235E-6</v>
      </c>
    </row>
    <row r="1189" spans="1:16" x14ac:dyDescent="0.2">
      <c r="A1189" s="1">
        <v>38253</v>
      </c>
      <c r="B1189">
        <v>1113.56</v>
      </c>
      <c r="C1189">
        <v>1113.6099999999999</v>
      </c>
      <c r="D1189">
        <v>1108.05</v>
      </c>
      <c r="E1189">
        <v>1108.3599999999999</v>
      </c>
      <c r="F1189">
        <v>714611111</v>
      </c>
      <c r="K1189">
        <f>LN(E1190/Table1[[#This Row],[Close]])</f>
        <v>1.5776642127075479E-3</v>
      </c>
      <c r="L1189">
        <f>ABS(Table2[[#This Row],[Daily Log Return]])</f>
        <v>1.5776642127075479E-3</v>
      </c>
      <c r="M1189">
        <f t="shared" si="18"/>
        <v>774240051728.83997</v>
      </c>
      <c r="N1189">
        <f>Table2[[#This Row],[Absolute Value of Return]]/Table2[[#This Row],[Dollar Volume]]</f>
        <v>2.037693876963225E-15</v>
      </c>
      <c r="O1189">
        <f>Table2[[#This Row],[Amihud LIQ]]*1000000</f>
        <v>2.0376938769632249E-9</v>
      </c>
      <c r="P1189">
        <f>Table2[[#This Row],[Amihud LIQ]]*1000000000</f>
        <v>2.0376938769632249E-6</v>
      </c>
    </row>
    <row r="1190" spans="1:16" x14ac:dyDescent="0.2">
      <c r="A1190" s="1">
        <v>38254</v>
      </c>
      <c r="B1190">
        <v>1108.3599999999999</v>
      </c>
      <c r="C1190">
        <v>1113.81</v>
      </c>
      <c r="D1190">
        <v>1108.3599999999999</v>
      </c>
      <c r="E1190">
        <v>1110.1099999999999</v>
      </c>
      <c r="F1190">
        <v>697444444</v>
      </c>
      <c r="K1190">
        <f>LN(E1191/Table1[[#This Row],[Close]])</f>
        <v>-5.9540388125064033E-3</v>
      </c>
      <c r="L1190">
        <f>ABS(Table2[[#This Row],[Daily Log Return]])</f>
        <v>5.9540388125064033E-3</v>
      </c>
      <c r="M1190">
        <f t="shared" si="18"/>
        <v>774609732842.88</v>
      </c>
      <c r="N1190">
        <f>Table2[[#This Row],[Absolute Value of Return]]/Table2[[#This Row],[Dollar Volume]]</f>
        <v>7.6865014213733188E-15</v>
      </c>
      <c r="O1190">
        <f>Table2[[#This Row],[Amihud LIQ]]*1000000</f>
        <v>7.6865014213733192E-9</v>
      </c>
      <c r="P1190">
        <f>Table2[[#This Row],[Amihud LIQ]]*1000000000</f>
        <v>7.6865014213733187E-6</v>
      </c>
    </row>
    <row r="1191" spans="1:16" x14ac:dyDescent="0.2">
      <c r="A1191" s="1">
        <v>38257</v>
      </c>
      <c r="B1191">
        <v>1110.1099999999999</v>
      </c>
      <c r="C1191">
        <v>1110.1099999999999</v>
      </c>
      <c r="D1191">
        <v>1103.24</v>
      </c>
      <c r="E1191">
        <v>1103.52</v>
      </c>
      <c r="F1191">
        <v>701944444</v>
      </c>
      <c r="K1191">
        <f>LN(E1192/Table1[[#This Row],[Close]])</f>
        <v>5.9089972165849549E-3</v>
      </c>
      <c r="L1191">
        <f>ABS(Table2[[#This Row],[Daily Log Return]])</f>
        <v>5.9089972165849549E-3</v>
      </c>
      <c r="M1191">
        <f t="shared" si="18"/>
        <v>861283220123.33997</v>
      </c>
      <c r="N1191">
        <f>Table2[[#This Row],[Absolute Value of Return]]/Table2[[#This Row],[Dollar Volume]]</f>
        <v>6.8606900477391837E-15</v>
      </c>
      <c r="O1191">
        <f>Table2[[#This Row],[Amihud LIQ]]*1000000</f>
        <v>6.8606900477391837E-9</v>
      </c>
      <c r="P1191">
        <f>Table2[[#This Row],[Amihud LIQ]]*1000000000</f>
        <v>6.8606900477391839E-6</v>
      </c>
    </row>
    <row r="1192" spans="1:16" x14ac:dyDescent="0.2">
      <c r="A1192" s="1">
        <v>38258</v>
      </c>
      <c r="B1192">
        <v>1103.52</v>
      </c>
      <c r="C1192">
        <v>1111.77</v>
      </c>
      <c r="D1192">
        <v>1101.29</v>
      </c>
      <c r="E1192">
        <v>1110.06</v>
      </c>
      <c r="F1192">
        <v>775888889</v>
      </c>
      <c r="K1192">
        <f>LN(E1193/Table1[[#This Row],[Close]])</f>
        <v>4.2609487082271094E-3</v>
      </c>
      <c r="L1192">
        <f>ABS(Table2[[#This Row],[Daily Log Return]])</f>
        <v>4.2609487082271094E-3</v>
      </c>
      <c r="M1192">
        <f t="shared" si="18"/>
        <v>868862733457.19995</v>
      </c>
      <c r="N1192">
        <f>Table2[[#This Row],[Absolute Value of Return]]/Table2[[#This Row],[Dollar Volume]]</f>
        <v>4.904052785499061E-15</v>
      </c>
      <c r="O1192">
        <f>Table2[[#This Row],[Amihud LIQ]]*1000000</f>
        <v>4.9040527854990614E-9</v>
      </c>
      <c r="P1192">
        <f>Table2[[#This Row],[Amihud LIQ]]*1000000000</f>
        <v>4.9040527854990611E-6</v>
      </c>
    </row>
    <row r="1193" spans="1:16" x14ac:dyDescent="0.2">
      <c r="A1193" s="1">
        <v>38259</v>
      </c>
      <c r="B1193">
        <v>1110.06</v>
      </c>
      <c r="C1193">
        <v>1114.8</v>
      </c>
      <c r="D1193">
        <v>1107.42</v>
      </c>
      <c r="E1193">
        <v>1114.8</v>
      </c>
      <c r="F1193">
        <v>779388889</v>
      </c>
      <c r="K1193">
        <f>LN(E1194/Table1[[#This Row],[Close]])</f>
        <v>-1.9736429026378409E-4</v>
      </c>
      <c r="L1193">
        <f>ABS(Table2[[#This Row],[Daily Log Return]])</f>
        <v>1.9736429026378409E-4</v>
      </c>
      <c r="M1193">
        <f t="shared" si="18"/>
        <v>1082381022098.3799</v>
      </c>
      <c r="N1193">
        <f>Table2[[#This Row],[Absolute Value of Return]]/Table2[[#This Row],[Dollar Volume]]</f>
        <v>1.8234271133205921E-16</v>
      </c>
      <c r="O1193">
        <f>Table2[[#This Row],[Amihud LIQ]]*1000000</f>
        <v>1.8234271133205921E-10</v>
      </c>
      <c r="P1193">
        <f>Table2[[#This Row],[Amihud LIQ]]*1000000000</f>
        <v>1.8234271133205922E-7</v>
      </c>
    </row>
    <row r="1194" spans="1:16" x14ac:dyDescent="0.2">
      <c r="A1194" s="1">
        <v>38260</v>
      </c>
      <c r="B1194">
        <v>1114.8</v>
      </c>
      <c r="C1194">
        <v>1116.31</v>
      </c>
      <c r="D1194">
        <v>1109.68</v>
      </c>
      <c r="E1194">
        <v>1114.58</v>
      </c>
      <c r="F1194">
        <v>971111111</v>
      </c>
      <c r="K1194">
        <f>LN(E1195/Table1[[#This Row],[Close]])</f>
        <v>1.5066533756062721E-2</v>
      </c>
      <c r="L1194">
        <f>ABS(Table2[[#This Row],[Daily Log Return]])</f>
        <v>1.5066533756062721E-2</v>
      </c>
      <c r="M1194">
        <f t="shared" si="18"/>
        <v>994588500000</v>
      </c>
      <c r="N1194">
        <f>Table2[[#This Row],[Absolute Value of Return]]/Table2[[#This Row],[Dollar Volume]]</f>
        <v>1.5148509917481171E-14</v>
      </c>
      <c r="O1194">
        <f>Table2[[#This Row],[Amihud LIQ]]*1000000</f>
        <v>1.5148509917481172E-8</v>
      </c>
      <c r="P1194">
        <f>Table2[[#This Row],[Amihud LIQ]]*1000000000</f>
        <v>1.5148509917481171E-5</v>
      </c>
    </row>
    <row r="1195" spans="1:16" x14ac:dyDescent="0.2">
      <c r="A1195" s="1">
        <v>38261</v>
      </c>
      <c r="B1195">
        <v>1114.58</v>
      </c>
      <c r="C1195">
        <v>1131.6400000000001</v>
      </c>
      <c r="D1195">
        <v>1114.58</v>
      </c>
      <c r="E1195">
        <v>1131.5</v>
      </c>
      <c r="F1195">
        <v>879000000</v>
      </c>
      <c r="K1195">
        <f>LN(E1196/Table1[[#This Row],[Close]])</f>
        <v>3.2382333617291944E-3</v>
      </c>
      <c r="L1195">
        <f>ABS(Table2[[#This Row],[Daily Log Return]])</f>
        <v>3.2382333617291944E-3</v>
      </c>
      <c r="M1195">
        <f t="shared" si="18"/>
        <v>967417099747.74011</v>
      </c>
      <c r="N1195">
        <f>Table2[[#This Row],[Absolute Value of Return]]/Table2[[#This Row],[Dollar Volume]]</f>
        <v>3.3472980398770948E-15</v>
      </c>
      <c r="O1195">
        <f>Table2[[#This Row],[Amihud LIQ]]*1000000</f>
        <v>3.3472980398770948E-9</v>
      </c>
      <c r="P1195">
        <f>Table2[[#This Row],[Amihud LIQ]]*1000000000</f>
        <v>3.3472980398770949E-6</v>
      </c>
    </row>
    <row r="1196" spans="1:16" x14ac:dyDescent="0.2">
      <c r="A1196" s="1">
        <v>38264</v>
      </c>
      <c r="B1196">
        <v>1131.5</v>
      </c>
      <c r="C1196">
        <v>1140.1300000000001</v>
      </c>
      <c r="D1196">
        <v>1131.5</v>
      </c>
      <c r="E1196">
        <v>1135.17</v>
      </c>
      <c r="F1196">
        <v>852222222</v>
      </c>
      <c r="K1196">
        <f>LN(E1197/Table1[[#This Row],[Close]])</f>
        <v>-6.0802328223060159E-4</v>
      </c>
      <c r="L1196">
        <f>ABS(Table2[[#This Row],[Daily Log Return]])</f>
        <v>6.0802328223060159E-4</v>
      </c>
      <c r="M1196">
        <f t="shared" si="18"/>
        <v>893970240000</v>
      </c>
      <c r="N1196">
        <f>Table2[[#This Row],[Absolute Value of Return]]/Table2[[#This Row],[Dollar Volume]]</f>
        <v>6.8013816906321355E-16</v>
      </c>
      <c r="O1196">
        <f>Table2[[#This Row],[Amihud LIQ]]*1000000</f>
        <v>6.8013816906321352E-10</v>
      </c>
      <c r="P1196">
        <f>Table2[[#This Row],[Amihud LIQ]]*1000000000</f>
        <v>6.8013816906321357E-7</v>
      </c>
    </row>
    <row r="1197" spans="1:16" x14ac:dyDescent="0.2">
      <c r="A1197" s="1">
        <v>38265</v>
      </c>
      <c r="B1197">
        <v>1135.17</v>
      </c>
      <c r="C1197">
        <v>1137.8699999999999</v>
      </c>
      <c r="D1197">
        <v>1132.03</v>
      </c>
      <c r="E1197">
        <v>1134.48</v>
      </c>
      <c r="F1197">
        <v>788000000</v>
      </c>
      <c r="K1197">
        <f>LN(E1198/Table1[[#This Row],[Close]])</f>
        <v>6.6504969415523661E-3</v>
      </c>
      <c r="L1197">
        <f>ABS(Table2[[#This Row],[Daily Log Return]])</f>
        <v>6.6504969415523661E-3</v>
      </c>
      <c r="M1197">
        <f t="shared" si="18"/>
        <v>898856797729.79993</v>
      </c>
      <c r="N1197">
        <f>Table2[[#This Row],[Absolute Value of Return]]/Table2[[#This Row],[Dollar Volume]]</f>
        <v>7.3988392348472105E-15</v>
      </c>
      <c r="O1197">
        <f>Table2[[#This Row],[Amihud LIQ]]*1000000</f>
        <v>7.3988392348472107E-9</v>
      </c>
      <c r="P1197">
        <f>Table2[[#This Row],[Amihud LIQ]]*1000000000</f>
        <v>7.3988392348472108E-6</v>
      </c>
    </row>
    <row r="1198" spans="1:16" x14ac:dyDescent="0.2">
      <c r="A1198" s="1">
        <v>38266</v>
      </c>
      <c r="B1198">
        <v>1134.48</v>
      </c>
      <c r="C1198">
        <v>1142.05</v>
      </c>
      <c r="D1198">
        <v>1132.94</v>
      </c>
      <c r="E1198">
        <v>1142.05</v>
      </c>
      <c r="F1198">
        <v>787055556</v>
      </c>
      <c r="K1198">
        <f>LN(E1199/Table1[[#This Row],[Close]])</f>
        <v>-1.0032204525639741E-2</v>
      </c>
      <c r="L1198">
        <f>ABS(Table2[[#This Row],[Daily Log Return]])</f>
        <v>1.0032204525639741E-2</v>
      </c>
      <c r="M1198">
        <f t="shared" si="18"/>
        <v>909231042043.55005</v>
      </c>
      <c r="N1198">
        <f>Table2[[#This Row],[Absolute Value of Return]]/Table2[[#This Row],[Dollar Volume]]</f>
        <v>1.1033724171022334E-14</v>
      </c>
      <c r="O1198">
        <f>Table2[[#This Row],[Amihud LIQ]]*1000000</f>
        <v>1.1033724171022334E-8</v>
      </c>
      <c r="P1198">
        <f>Table2[[#This Row],[Amihud LIQ]]*1000000000</f>
        <v>1.1033724171022333E-5</v>
      </c>
    </row>
    <row r="1199" spans="1:16" x14ac:dyDescent="0.2">
      <c r="A1199" s="1">
        <v>38267</v>
      </c>
      <c r="B1199">
        <v>1142.05</v>
      </c>
      <c r="C1199">
        <v>1142.05</v>
      </c>
      <c r="D1199">
        <v>1130.5</v>
      </c>
      <c r="E1199">
        <v>1130.6500000000001</v>
      </c>
      <c r="F1199">
        <v>804166667</v>
      </c>
      <c r="K1199">
        <f>LN(E1200/Table1[[#This Row],[Close]])</f>
        <v>-7.5551120867859718E-3</v>
      </c>
      <c r="L1199">
        <f>ABS(Table2[[#This Row],[Daily Log Return]])</f>
        <v>7.5551120867859718E-3</v>
      </c>
      <c r="M1199">
        <f t="shared" si="18"/>
        <v>805197791609.84009</v>
      </c>
      <c r="N1199">
        <f>Table2[[#This Row],[Absolute Value of Return]]/Table2[[#This Row],[Dollar Volume]]</f>
        <v>9.3829269845375013E-15</v>
      </c>
      <c r="O1199">
        <f>Table2[[#This Row],[Amihud LIQ]]*1000000</f>
        <v>9.3829269845375015E-9</v>
      </c>
      <c r="P1199">
        <f>Table2[[#This Row],[Amihud LIQ]]*1000000000</f>
        <v>9.3829269845375017E-6</v>
      </c>
    </row>
    <row r="1200" spans="1:16" x14ac:dyDescent="0.2">
      <c r="A1200" s="1">
        <v>38268</v>
      </c>
      <c r="B1200">
        <v>1130.6500000000001</v>
      </c>
      <c r="C1200">
        <v>1132.92</v>
      </c>
      <c r="D1200">
        <v>1120.19</v>
      </c>
      <c r="E1200">
        <v>1122.1400000000001</v>
      </c>
      <c r="F1200">
        <v>717555556</v>
      </c>
      <c r="K1200">
        <f>LN(E1201/Table1[[#This Row],[Close]])</f>
        <v>2.0030898784517185E-3</v>
      </c>
      <c r="L1200">
        <f>ABS(Table2[[#This Row],[Daily Log Return]])</f>
        <v>2.0030898784517185E-3</v>
      </c>
      <c r="M1200">
        <f t="shared" si="18"/>
        <v>589555156291.87</v>
      </c>
      <c r="N1200">
        <f>Table2[[#This Row],[Absolute Value of Return]]/Table2[[#This Row],[Dollar Volume]]</f>
        <v>3.3976293092754369E-15</v>
      </c>
      <c r="O1200">
        <f>Table2[[#This Row],[Amihud LIQ]]*1000000</f>
        <v>3.3976293092754369E-9</v>
      </c>
      <c r="P1200">
        <f>Table2[[#This Row],[Amihud LIQ]]*1000000000</f>
        <v>3.3976293092754367E-6</v>
      </c>
    </row>
    <row r="1201" spans="1:16" x14ac:dyDescent="0.2">
      <c r="A1201" s="1">
        <v>38271</v>
      </c>
      <c r="B1201">
        <v>1122.1400000000001</v>
      </c>
      <c r="C1201">
        <v>1126.2</v>
      </c>
      <c r="D1201">
        <v>1122.1400000000001</v>
      </c>
      <c r="E1201">
        <v>1124.3900000000001</v>
      </c>
      <c r="F1201">
        <v>524333333</v>
      </c>
      <c r="K1201">
        <f>LN(E1202/Table1[[#This Row],[Close]])</f>
        <v>-2.2704719422737118E-3</v>
      </c>
      <c r="L1201">
        <f>ABS(Table2[[#This Row],[Daily Log Return]])</f>
        <v>2.2704719422737118E-3</v>
      </c>
      <c r="M1201">
        <f t="shared" si="18"/>
        <v>822744991235.75989</v>
      </c>
      <c r="N1201">
        <f>Table2[[#This Row],[Absolute Value of Return]]/Table2[[#This Row],[Dollar Volume]]</f>
        <v>2.7596302213441269E-15</v>
      </c>
      <c r="O1201">
        <f>Table2[[#This Row],[Amihud LIQ]]*1000000</f>
        <v>2.7596302213441268E-9</v>
      </c>
      <c r="P1201">
        <f>Table2[[#This Row],[Amihud LIQ]]*1000000000</f>
        <v>2.7596302213441267E-6</v>
      </c>
    </row>
    <row r="1202" spans="1:16" x14ac:dyDescent="0.2">
      <c r="A1202" s="1">
        <v>38272</v>
      </c>
      <c r="B1202">
        <v>1124.3900000000001</v>
      </c>
      <c r="C1202">
        <v>1124.3900000000001</v>
      </c>
      <c r="D1202">
        <v>1115.77</v>
      </c>
      <c r="E1202">
        <v>1121.8399999999999</v>
      </c>
      <c r="F1202">
        <v>733388889</v>
      </c>
      <c r="K1202">
        <f>LN(E1203/Table1[[#This Row],[Close]])</f>
        <v>-7.3272854209016913E-3</v>
      </c>
      <c r="L1202">
        <f>ABS(Table2[[#This Row],[Daily Log Return]])</f>
        <v>7.3272854209016913E-3</v>
      </c>
      <c r="M1202">
        <f t="shared" si="18"/>
        <v>956625350000.00012</v>
      </c>
      <c r="N1202">
        <f>Table2[[#This Row],[Absolute Value of Return]]/Table2[[#This Row],[Dollar Volume]]</f>
        <v>7.6595141670683197E-15</v>
      </c>
      <c r="O1202">
        <f>Table2[[#This Row],[Amihud LIQ]]*1000000</f>
        <v>7.6595141670683196E-9</v>
      </c>
      <c r="P1202">
        <f>Table2[[#This Row],[Amihud LIQ]]*1000000000</f>
        <v>7.6595141670683195E-6</v>
      </c>
    </row>
    <row r="1203" spans="1:16" x14ac:dyDescent="0.2">
      <c r="A1203" s="1">
        <v>38273</v>
      </c>
      <c r="B1203">
        <v>1121.8399999999999</v>
      </c>
      <c r="C1203">
        <v>1127.01</v>
      </c>
      <c r="D1203">
        <v>1109.6300000000001</v>
      </c>
      <c r="E1203">
        <v>1113.6500000000001</v>
      </c>
      <c r="F1203">
        <v>859000000</v>
      </c>
      <c r="K1203">
        <f>LN(E1204/Table1[[#This Row],[Close]])</f>
        <v>-9.346283990246099E-3</v>
      </c>
      <c r="L1203">
        <f>ABS(Table2[[#This Row],[Daily Log Return]])</f>
        <v>9.346283990246099E-3</v>
      </c>
      <c r="M1203">
        <f t="shared" si="18"/>
        <v>912972475000</v>
      </c>
      <c r="N1203">
        <f>Table2[[#This Row],[Absolute Value of Return]]/Table2[[#This Row],[Dollar Volume]]</f>
        <v>1.0237202375949066E-14</v>
      </c>
      <c r="O1203">
        <f>Table2[[#This Row],[Amihud LIQ]]*1000000</f>
        <v>1.0237202375949066E-8</v>
      </c>
      <c r="P1203">
        <f>Table2[[#This Row],[Amihud LIQ]]*1000000000</f>
        <v>1.0237202375949066E-5</v>
      </c>
    </row>
    <row r="1204" spans="1:16" x14ac:dyDescent="0.2">
      <c r="A1204" s="1">
        <v>38274</v>
      </c>
      <c r="B1204">
        <v>1113.6500000000001</v>
      </c>
      <c r="C1204">
        <v>1114.96</v>
      </c>
      <c r="D1204">
        <v>1102.06</v>
      </c>
      <c r="E1204">
        <v>1103.29</v>
      </c>
      <c r="F1204">
        <v>827500000</v>
      </c>
      <c r="K1204">
        <f>LN(E1205/Table1[[#This Row],[Close]])</f>
        <v>4.4404524260017991E-3</v>
      </c>
      <c r="L1204">
        <f>ABS(Table2[[#This Row],[Daily Log Return]])</f>
        <v>4.4404524260017991E-3</v>
      </c>
      <c r="M1204">
        <f t="shared" si="18"/>
        <v>1012833232840.8</v>
      </c>
      <c r="N1204">
        <f>Table2[[#This Row],[Absolute Value of Return]]/Table2[[#This Row],[Dollar Volume]]</f>
        <v>4.3841891063815062E-15</v>
      </c>
      <c r="O1204">
        <f>Table2[[#This Row],[Amihud LIQ]]*1000000</f>
        <v>4.3841891063815062E-9</v>
      </c>
      <c r="P1204">
        <f>Table2[[#This Row],[Amihud LIQ]]*1000000000</f>
        <v>4.3841891063815066E-6</v>
      </c>
    </row>
    <row r="1205" spans="1:16" x14ac:dyDescent="0.2">
      <c r="A1205" s="1">
        <v>38275</v>
      </c>
      <c r="B1205">
        <v>1103.29</v>
      </c>
      <c r="C1205">
        <v>1113.17</v>
      </c>
      <c r="D1205">
        <v>1102.1400000000001</v>
      </c>
      <c r="E1205">
        <v>1108.2</v>
      </c>
      <c r="F1205">
        <v>913944444</v>
      </c>
      <c r="K1205">
        <f>LN(E1206/Table1[[#This Row],[Close]])</f>
        <v>5.2380172141855445E-3</v>
      </c>
      <c r="L1205">
        <f>ABS(Table2[[#This Row],[Daily Log Return]])</f>
        <v>5.2380172141855445E-3</v>
      </c>
      <c r="M1205">
        <f t="shared" si="18"/>
        <v>849935369504.88</v>
      </c>
      <c r="N1205">
        <f>Table2[[#This Row],[Absolute Value of Return]]/Table2[[#This Row],[Dollar Volume]]</f>
        <v>6.1628417902374048E-15</v>
      </c>
      <c r="O1205">
        <f>Table2[[#This Row],[Amihud LIQ]]*1000000</f>
        <v>6.1628417902374047E-9</v>
      </c>
      <c r="P1205">
        <f>Table2[[#This Row],[Amihud LIQ]]*1000000000</f>
        <v>6.1628417902374046E-6</v>
      </c>
    </row>
    <row r="1206" spans="1:16" x14ac:dyDescent="0.2">
      <c r="A1206" s="1">
        <v>38278</v>
      </c>
      <c r="B1206">
        <v>1108.2</v>
      </c>
      <c r="C1206">
        <v>1114.46</v>
      </c>
      <c r="D1206">
        <v>1103.33</v>
      </c>
      <c r="E1206">
        <v>1114.02</v>
      </c>
      <c r="F1206">
        <v>762944444</v>
      </c>
      <c r="K1206">
        <f>LN(E1207/Table1[[#This Row],[Close]])</f>
        <v>-9.7328539195182841E-3</v>
      </c>
      <c r="L1206">
        <f>ABS(Table2[[#This Row],[Daily Log Return]])</f>
        <v>9.7328539195182841E-3</v>
      </c>
      <c r="M1206">
        <f t="shared" si="18"/>
        <v>1064923403022.9401</v>
      </c>
      <c r="N1206">
        <f>Table2[[#This Row],[Absolute Value of Return]]/Table2[[#This Row],[Dollar Volume]]</f>
        <v>9.1394873019882579E-15</v>
      </c>
      <c r="O1206">
        <f>Table2[[#This Row],[Amihud LIQ]]*1000000</f>
        <v>9.1394873019882574E-9</v>
      </c>
      <c r="P1206">
        <f>Table2[[#This Row],[Amihud LIQ]]*1000000000</f>
        <v>9.1394873019882578E-6</v>
      </c>
    </row>
    <row r="1207" spans="1:16" x14ac:dyDescent="0.2">
      <c r="A1207" s="1">
        <v>38279</v>
      </c>
      <c r="B1207">
        <v>1114.02</v>
      </c>
      <c r="C1207">
        <v>1117.96</v>
      </c>
      <c r="D1207">
        <v>1103.1500000000001</v>
      </c>
      <c r="E1207">
        <v>1103.23</v>
      </c>
      <c r="F1207">
        <v>965277778</v>
      </c>
      <c r="K1207">
        <f>LN(E1208/Table1[[#This Row],[Close]])</f>
        <v>3.8968866181977158E-4</v>
      </c>
      <c r="L1207">
        <f>ABS(Table2[[#This Row],[Daily Log Return]])</f>
        <v>3.8968866181977158E-4</v>
      </c>
      <c r="M1207">
        <f t="shared" si="18"/>
        <v>1033577590000.0001</v>
      </c>
      <c r="N1207">
        <f>Table2[[#This Row],[Absolute Value of Return]]/Table2[[#This Row],[Dollar Volume]]</f>
        <v>3.7702893869803382E-16</v>
      </c>
      <c r="O1207">
        <f>Table2[[#This Row],[Amihud LIQ]]*1000000</f>
        <v>3.7702893869803382E-10</v>
      </c>
      <c r="P1207">
        <f>Table2[[#This Row],[Amihud LIQ]]*1000000000</f>
        <v>3.7702893869803381E-7</v>
      </c>
    </row>
    <row r="1208" spans="1:16" x14ac:dyDescent="0.2">
      <c r="A1208" s="1">
        <v>38280</v>
      </c>
      <c r="B1208">
        <v>1103.23</v>
      </c>
      <c r="C1208">
        <v>1104.0899999999999</v>
      </c>
      <c r="D1208">
        <v>1094.25</v>
      </c>
      <c r="E1208">
        <v>1103.6600000000001</v>
      </c>
      <c r="F1208">
        <v>936500000</v>
      </c>
      <c r="K1208">
        <f>LN(E1209/Table1[[#This Row],[Close]])</f>
        <v>2.5609135548812158E-3</v>
      </c>
      <c r="L1208">
        <f>ABS(Table2[[#This Row],[Daily Log Return]])</f>
        <v>2.5609135548812158E-3</v>
      </c>
      <c r="M1208">
        <f t="shared" si="18"/>
        <v>1028420982841.5601</v>
      </c>
      <c r="N1208">
        <f>Table2[[#This Row],[Absolute Value of Return]]/Table2[[#This Row],[Dollar Volume]]</f>
        <v>2.4901412919496544E-15</v>
      </c>
      <c r="O1208">
        <f>Table2[[#This Row],[Amihud LIQ]]*1000000</f>
        <v>2.4901412919496544E-9</v>
      </c>
      <c r="P1208">
        <f>Table2[[#This Row],[Amihud LIQ]]*1000000000</f>
        <v>2.4901412919496544E-6</v>
      </c>
    </row>
    <row r="1209" spans="1:16" x14ac:dyDescent="0.2">
      <c r="A1209" s="1">
        <v>38281</v>
      </c>
      <c r="B1209">
        <v>1103.6600000000001</v>
      </c>
      <c r="C1209">
        <v>1108.8699999999999</v>
      </c>
      <c r="D1209">
        <v>1098.47</v>
      </c>
      <c r="E1209">
        <v>1106.49</v>
      </c>
      <c r="F1209">
        <v>929444444</v>
      </c>
      <c r="K1209">
        <f>LN(E1210/Table1[[#This Row],[Close]])</f>
        <v>-9.7629088566330742E-3</v>
      </c>
      <c r="L1209">
        <f>ABS(Table2[[#This Row],[Daily Log Return]])</f>
        <v>9.7629088566330742E-3</v>
      </c>
      <c r="M1209">
        <f t="shared" si="18"/>
        <v>894610835068.56006</v>
      </c>
      <c r="N1209">
        <f>Table2[[#This Row],[Absolute Value of Return]]/Table2[[#This Row],[Dollar Volume]]</f>
        <v>1.0913023265456959E-14</v>
      </c>
      <c r="O1209">
        <f>Table2[[#This Row],[Amihud LIQ]]*1000000</f>
        <v>1.0913023265456958E-8</v>
      </c>
      <c r="P1209">
        <f>Table2[[#This Row],[Amihud LIQ]]*1000000000</f>
        <v>1.0913023265456959E-5</v>
      </c>
    </row>
    <row r="1210" spans="1:16" x14ac:dyDescent="0.2">
      <c r="A1210" s="1">
        <v>38282</v>
      </c>
      <c r="B1210">
        <v>1106.49</v>
      </c>
      <c r="C1210">
        <v>1108.1400000000001</v>
      </c>
      <c r="D1210">
        <v>1095.47</v>
      </c>
      <c r="E1210">
        <v>1095.74</v>
      </c>
      <c r="F1210">
        <v>816444444</v>
      </c>
      <c r="K1210">
        <f>LN(E1211/Table1[[#This Row],[Close]])</f>
        <v>-8.5823592146036976E-4</v>
      </c>
      <c r="L1210">
        <f>ABS(Table2[[#This Row],[Daily Log Return]])</f>
        <v>8.5823592146036976E-4</v>
      </c>
      <c r="M1210">
        <f t="shared" si="18"/>
        <v>839650777291.19995</v>
      </c>
      <c r="N1210">
        <f>Table2[[#This Row],[Absolute Value of Return]]/Table2[[#This Row],[Dollar Volume]]</f>
        <v>1.0221343738037466E-15</v>
      </c>
      <c r="O1210">
        <f>Table2[[#This Row],[Amihud LIQ]]*1000000</f>
        <v>1.0221343738037465E-9</v>
      </c>
      <c r="P1210">
        <f>Table2[[#This Row],[Amihud LIQ]]*1000000000</f>
        <v>1.0221343738037466E-6</v>
      </c>
    </row>
    <row r="1211" spans="1:16" x14ac:dyDescent="0.2">
      <c r="A1211" s="1">
        <v>38285</v>
      </c>
      <c r="B1211">
        <v>1095.74</v>
      </c>
      <c r="C1211">
        <v>1096.81</v>
      </c>
      <c r="D1211">
        <v>1090.29</v>
      </c>
      <c r="E1211">
        <v>1094.8</v>
      </c>
      <c r="F1211">
        <v>766944444</v>
      </c>
      <c r="K1211">
        <f>LN(E1212/Table1[[#This Row],[Close]])</f>
        <v>1.4769817292937061E-2</v>
      </c>
      <c r="L1211">
        <f>ABS(Table2[[#This Row],[Daily Log Return]])</f>
        <v>1.4769817292937061E-2</v>
      </c>
      <c r="M1211">
        <f t="shared" si="18"/>
        <v>1040350602962.97</v>
      </c>
      <c r="N1211">
        <f>Table2[[#This Row],[Absolute Value of Return]]/Table2[[#This Row],[Dollar Volume]]</f>
        <v>1.4196961342524233E-14</v>
      </c>
      <c r="O1211">
        <f>Table2[[#This Row],[Amihud LIQ]]*1000000</f>
        <v>1.4196961342524234E-8</v>
      </c>
      <c r="P1211">
        <f>Table2[[#This Row],[Amihud LIQ]]*1000000000</f>
        <v>1.4196961342524233E-5</v>
      </c>
    </row>
    <row r="1212" spans="1:16" x14ac:dyDescent="0.2">
      <c r="A1212" s="1">
        <v>38286</v>
      </c>
      <c r="B1212">
        <v>1094.81</v>
      </c>
      <c r="C1212">
        <v>1111.0999999999999</v>
      </c>
      <c r="D1212">
        <v>1094.81</v>
      </c>
      <c r="E1212">
        <v>1111.0899999999999</v>
      </c>
      <c r="F1212">
        <v>936333333</v>
      </c>
      <c r="K1212">
        <f>LN(E1213/Table1[[#This Row],[Close]])</f>
        <v>1.2797012539717736E-2</v>
      </c>
      <c r="L1212">
        <f>ABS(Table2[[#This Row],[Daily Log Return]])</f>
        <v>1.2797012539717736E-2</v>
      </c>
      <c r="M1212">
        <f t="shared" si="18"/>
        <v>1089074588638.8</v>
      </c>
      <c r="N1212">
        <f>Table2[[#This Row],[Absolute Value of Return]]/Table2[[#This Row],[Dollar Volume]]</f>
        <v>1.175035454248576E-14</v>
      </c>
      <c r="O1212">
        <f>Table2[[#This Row],[Amihud LIQ]]*1000000</f>
        <v>1.175035454248576E-8</v>
      </c>
      <c r="P1212">
        <f>Table2[[#This Row],[Amihud LIQ]]*1000000000</f>
        <v>1.1750354542485761E-5</v>
      </c>
    </row>
    <row r="1213" spans="1:16" x14ac:dyDescent="0.2">
      <c r="A1213" s="1">
        <v>38287</v>
      </c>
      <c r="B1213">
        <v>1111.0899999999999</v>
      </c>
      <c r="C1213">
        <v>1126.29</v>
      </c>
      <c r="D1213">
        <v>1107.43</v>
      </c>
      <c r="E1213">
        <v>1125.4000000000001</v>
      </c>
      <c r="F1213">
        <v>967722222</v>
      </c>
      <c r="K1213">
        <f>LN(E1214/Table1[[#This Row],[Close]])</f>
        <v>1.8110478840769714E-3</v>
      </c>
      <c r="L1213">
        <f>ABS(Table2[[#This Row],[Daily Log Return]])</f>
        <v>1.8110478840769714E-3</v>
      </c>
      <c r="M1213">
        <f t="shared" si="18"/>
        <v>1019832116056.64</v>
      </c>
      <c r="N1213">
        <f>Table2[[#This Row],[Absolute Value of Return]]/Table2[[#This Row],[Dollar Volume]]</f>
        <v>1.7758294287492202E-15</v>
      </c>
      <c r="O1213">
        <f>Table2[[#This Row],[Amihud LIQ]]*1000000</f>
        <v>1.7758294287492202E-9</v>
      </c>
      <c r="P1213">
        <f>Table2[[#This Row],[Amihud LIQ]]*1000000000</f>
        <v>1.7758294287492202E-6</v>
      </c>
    </row>
    <row r="1214" spans="1:16" x14ac:dyDescent="0.2">
      <c r="A1214" s="1">
        <v>38288</v>
      </c>
      <c r="B1214">
        <v>1125.3399999999999</v>
      </c>
      <c r="C1214">
        <v>1130.67</v>
      </c>
      <c r="D1214">
        <v>1120.5999999999999</v>
      </c>
      <c r="E1214">
        <v>1127.44</v>
      </c>
      <c r="F1214">
        <v>904555556</v>
      </c>
      <c r="K1214">
        <f>LN(E1215/Table1[[#This Row],[Close]])</f>
        <v>2.4450323124874051E-3</v>
      </c>
      <c r="L1214">
        <f>ABS(Table2[[#This Row],[Daily Log Return]])</f>
        <v>2.4450323124874051E-3</v>
      </c>
      <c r="M1214">
        <f t="shared" si="18"/>
        <v>942335644695.6001</v>
      </c>
      <c r="N1214">
        <f>Table2[[#This Row],[Absolute Value of Return]]/Table2[[#This Row],[Dollar Volume]]</f>
        <v>2.5946512012471061E-15</v>
      </c>
      <c r="O1214">
        <f>Table2[[#This Row],[Amihud LIQ]]*1000000</f>
        <v>2.5946512012471062E-9</v>
      </c>
      <c r="P1214">
        <f>Table2[[#This Row],[Amihud LIQ]]*1000000000</f>
        <v>2.594651201247106E-6</v>
      </c>
    </row>
    <row r="1215" spans="1:16" x14ac:dyDescent="0.2">
      <c r="A1215" s="1">
        <v>38289</v>
      </c>
      <c r="B1215">
        <v>1127.44</v>
      </c>
      <c r="C1215">
        <v>1131.4000000000001</v>
      </c>
      <c r="D1215">
        <v>1124.6199999999999</v>
      </c>
      <c r="E1215">
        <v>1130.2</v>
      </c>
      <c r="F1215">
        <v>833777778</v>
      </c>
      <c r="K1215">
        <f>LN(E1216/Table1[[#This Row],[Close]])</f>
        <v>2.7425012667960211E-4</v>
      </c>
      <c r="L1215">
        <f>ABS(Table2[[#This Row],[Daily Log Return]])</f>
        <v>2.7425012667960211E-4</v>
      </c>
      <c r="M1215">
        <f t="shared" si="18"/>
        <v>876710505000</v>
      </c>
      <c r="N1215">
        <f>Table2[[#This Row],[Absolute Value of Return]]/Table2[[#This Row],[Dollar Volume]]</f>
        <v>3.1281720147701675E-16</v>
      </c>
      <c r="O1215">
        <f>Table2[[#This Row],[Amihud LIQ]]*1000000</f>
        <v>3.1281720147701675E-10</v>
      </c>
      <c r="P1215">
        <f>Table2[[#This Row],[Amihud LIQ]]*1000000000</f>
        <v>3.1281720147701674E-7</v>
      </c>
    </row>
    <row r="1216" spans="1:16" x14ac:dyDescent="0.2">
      <c r="A1216" s="1">
        <v>38292</v>
      </c>
      <c r="B1216">
        <v>1130.2</v>
      </c>
      <c r="C1216">
        <v>1133.4100000000001</v>
      </c>
      <c r="D1216">
        <v>1127.5999999999999</v>
      </c>
      <c r="E1216">
        <v>1130.51</v>
      </c>
      <c r="F1216">
        <v>775500000</v>
      </c>
      <c r="K1216">
        <f>LN(E1217/Table1[[#This Row],[Close]])</f>
        <v>4.4226848357774553E-5</v>
      </c>
      <c r="L1216">
        <f>ABS(Table2[[#This Row],[Daily Log Return]])</f>
        <v>4.4226848357774553E-5</v>
      </c>
      <c r="M1216">
        <f t="shared" si="18"/>
        <v>1041999467043.5199</v>
      </c>
      <c r="N1216">
        <f>Table2[[#This Row],[Absolute Value of Return]]/Table2[[#This Row],[Dollar Volume]]</f>
        <v>4.2444213991068563E-17</v>
      </c>
      <c r="O1216">
        <f>Table2[[#This Row],[Amihud LIQ]]*1000000</f>
        <v>4.2444213991068563E-11</v>
      </c>
      <c r="P1216">
        <f>Table2[[#This Row],[Amihud LIQ]]*1000000000</f>
        <v>4.2444213991068562E-8</v>
      </c>
    </row>
    <row r="1217" spans="1:16" x14ac:dyDescent="0.2">
      <c r="A1217" s="1">
        <v>38293</v>
      </c>
      <c r="B1217">
        <v>1130.51</v>
      </c>
      <c r="C1217">
        <v>1140.48</v>
      </c>
      <c r="D1217">
        <v>1128.1199999999999</v>
      </c>
      <c r="E1217">
        <v>1130.56</v>
      </c>
      <c r="F1217">
        <v>921666667</v>
      </c>
      <c r="K1217">
        <f>LN(E1218/Table1[[#This Row],[Close]])</f>
        <v>1.1118262444877309E-2</v>
      </c>
      <c r="L1217">
        <f>ABS(Table2[[#This Row],[Daily Log Return]])</f>
        <v>1.1118262444877309E-2</v>
      </c>
      <c r="M1217">
        <f t="shared" si="18"/>
        <v>1122558888380.8</v>
      </c>
      <c r="N1217">
        <f>Table2[[#This Row],[Absolute Value of Return]]/Table2[[#This Row],[Dollar Volume]]</f>
        <v>9.9043912617488594E-15</v>
      </c>
      <c r="O1217">
        <f>Table2[[#This Row],[Amihud LIQ]]*1000000</f>
        <v>9.9043912617488602E-9</v>
      </c>
      <c r="P1217">
        <f>Table2[[#This Row],[Amihud LIQ]]*1000000000</f>
        <v>9.9043912617488592E-6</v>
      </c>
    </row>
    <row r="1218" spans="1:16" x14ac:dyDescent="0.2">
      <c r="A1218" s="1">
        <v>38294</v>
      </c>
      <c r="B1218">
        <v>1130.54</v>
      </c>
      <c r="C1218">
        <v>1147.57</v>
      </c>
      <c r="D1218">
        <v>1130.54</v>
      </c>
      <c r="E1218">
        <v>1143.2</v>
      </c>
      <c r="F1218">
        <v>981944444</v>
      </c>
      <c r="K1218">
        <f>LN(E1219/Table1[[#This Row],[Close]])</f>
        <v>1.602727734719931E-2</v>
      </c>
      <c r="L1218">
        <f>ABS(Table2[[#This Row],[Daily Log Return]])</f>
        <v>1.602727734719931E-2</v>
      </c>
      <c r="M1218">
        <f t="shared" ref="M1218:M1281" si="19">E1219*F1219</f>
        <v>1150505060684.6301</v>
      </c>
      <c r="N1218">
        <f>Table2[[#This Row],[Absolute Value of Return]]/Table2[[#This Row],[Dollar Volume]]</f>
        <v>1.3930644805388315E-14</v>
      </c>
      <c r="O1218">
        <f>Table2[[#This Row],[Amihud LIQ]]*1000000</f>
        <v>1.3930644805388316E-8</v>
      </c>
      <c r="P1218">
        <f>Table2[[#This Row],[Amihud LIQ]]*1000000000</f>
        <v>1.3930644805388315E-5</v>
      </c>
    </row>
    <row r="1219" spans="1:16" x14ac:dyDescent="0.2">
      <c r="A1219" s="1">
        <v>38295</v>
      </c>
      <c r="B1219">
        <v>1143.2</v>
      </c>
      <c r="C1219">
        <v>1161.67</v>
      </c>
      <c r="D1219">
        <v>1142.3399999999999</v>
      </c>
      <c r="E1219">
        <v>1161.67</v>
      </c>
      <c r="F1219">
        <v>990388889</v>
      </c>
      <c r="K1219">
        <f>LN(E1220/Table1[[#This Row],[Close]])</f>
        <v>3.8662499187717093E-3</v>
      </c>
      <c r="L1219">
        <f>ABS(Table2[[#This Row],[Daily Log Return]])</f>
        <v>3.8662499187717093E-3</v>
      </c>
      <c r="M1219">
        <f t="shared" si="19"/>
        <v>1117190860000</v>
      </c>
      <c r="N1219">
        <f>Table2[[#This Row],[Absolute Value of Return]]/Table2[[#This Row],[Dollar Volume]]</f>
        <v>3.4606888197883297E-15</v>
      </c>
      <c r="O1219">
        <f>Table2[[#This Row],[Amihud LIQ]]*1000000</f>
        <v>3.4606888197883295E-9</v>
      </c>
      <c r="P1219">
        <f>Table2[[#This Row],[Amihud LIQ]]*1000000000</f>
        <v>3.4606888197883297E-6</v>
      </c>
    </row>
    <row r="1220" spans="1:16" x14ac:dyDescent="0.2">
      <c r="A1220" s="1">
        <v>38296</v>
      </c>
      <c r="B1220">
        <v>1161.67</v>
      </c>
      <c r="C1220">
        <v>1170.8699999999999</v>
      </c>
      <c r="D1220">
        <v>1160.6600000000001</v>
      </c>
      <c r="E1220">
        <v>1166.17</v>
      </c>
      <c r="F1220">
        <v>958000000</v>
      </c>
      <c r="K1220">
        <f>LN(E1221/Table1[[#This Row],[Close]])</f>
        <v>-1.0982129405915154E-3</v>
      </c>
      <c r="L1220">
        <f>ABS(Table2[[#This Row],[Daily Log Return]])</f>
        <v>1.0982129405915154E-3</v>
      </c>
      <c r="M1220">
        <f t="shared" si="19"/>
        <v>879297801278.37012</v>
      </c>
      <c r="N1220">
        <f>Table2[[#This Row],[Absolute Value of Return]]/Table2[[#This Row],[Dollar Volume]]</f>
        <v>1.2489658668483814E-15</v>
      </c>
      <c r="O1220">
        <f>Table2[[#This Row],[Amihud LIQ]]*1000000</f>
        <v>1.2489658668483814E-9</v>
      </c>
      <c r="P1220">
        <f>Table2[[#This Row],[Amihud LIQ]]*1000000000</f>
        <v>1.2489658668483813E-6</v>
      </c>
    </row>
    <row r="1221" spans="1:16" x14ac:dyDescent="0.2">
      <c r="A1221" s="1">
        <v>38299</v>
      </c>
      <c r="B1221">
        <v>1166.17</v>
      </c>
      <c r="C1221">
        <v>1166.77</v>
      </c>
      <c r="D1221">
        <v>1162.32</v>
      </c>
      <c r="E1221">
        <v>1164.8900000000001</v>
      </c>
      <c r="F1221">
        <v>754833333</v>
      </c>
      <c r="K1221">
        <f>LN(E1222/Table1[[#This Row],[Close]])</f>
        <v>-6.9558648901390694E-4</v>
      </c>
      <c r="L1221">
        <f>ABS(Table2[[#This Row],[Daily Log Return]])</f>
        <v>6.9558648901390694E-4</v>
      </c>
      <c r="M1221">
        <f t="shared" si="19"/>
        <v>938248480000</v>
      </c>
      <c r="N1221">
        <f>Table2[[#This Row],[Absolute Value of Return]]/Table2[[#This Row],[Dollar Volume]]</f>
        <v>7.4136702999391689E-16</v>
      </c>
      <c r="O1221">
        <f>Table2[[#This Row],[Amihud LIQ]]*1000000</f>
        <v>7.4136702999391691E-10</v>
      </c>
      <c r="P1221">
        <f>Table2[[#This Row],[Amihud LIQ]]*1000000000</f>
        <v>7.4136702999391687E-7</v>
      </c>
    </row>
    <row r="1222" spans="1:16" x14ac:dyDescent="0.2">
      <c r="A1222" s="1">
        <v>38300</v>
      </c>
      <c r="B1222">
        <v>1164.8900000000001</v>
      </c>
      <c r="C1222">
        <v>1168.96</v>
      </c>
      <c r="D1222">
        <v>1162.48</v>
      </c>
      <c r="E1222">
        <v>1164.08</v>
      </c>
      <c r="F1222">
        <v>806000000</v>
      </c>
      <c r="K1222">
        <f>LN(E1223/Table1[[#This Row],[Close]])</f>
        <v>-1.0055909983223861E-3</v>
      </c>
      <c r="L1222">
        <f>ABS(Table2[[#This Row],[Daily Log Return]])</f>
        <v>1.0055909983223861E-3</v>
      </c>
      <c r="M1222">
        <f t="shared" si="19"/>
        <v>971869729186.02002</v>
      </c>
      <c r="N1222">
        <f>Table2[[#This Row],[Absolute Value of Return]]/Table2[[#This Row],[Dollar Volume]]</f>
        <v>1.0346973139750006E-15</v>
      </c>
      <c r="O1222">
        <f>Table2[[#This Row],[Amihud LIQ]]*1000000</f>
        <v>1.0346973139750007E-9</v>
      </c>
      <c r="P1222">
        <f>Table2[[#This Row],[Amihud LIQ]]*1000000000</f>
        <v>1.0346973139750007E-6</v>
      </c>
    </row>
    <row r="1223" spans="1:16" x14ac:dyDescent="0.2">
      <c r="A1223" s="1">
        <v>38301</v>
      </c>
      <c r="B1223">
        <v>1164.08</v>
      </c>
      <c r="C1223">
        <v>1169.25</v>
      </c>
      <c r="D1223">
        <v>1162.51</v>
      </c>
      <c r="E1223">
        <v>1162.9100000000001</v>
      </c>
      <c r="F1223">
        <v>835722222</v>
      </c>
      <c r="K1223">
        <f>LN(E1224/Table1[[#This Row],[Close]])</f>
        <v>9.0482086584833064E-3</v>
      </c>
      <c r="L1223">
        <f>ABS(Table2[[#This Row],[Daily Log Return]])</f>
        <v>9.0482086584833064E-3</v>
      </c>
      <c r="M1223">
        <f t="shared" si="19"/>
        <v>908143133463.71997</v>
      </c>
      <c r="N1223">
        <f>Table2[[#This Row],[Absolute Value of Return]]/Table2[[#This Row],[Dollar Volume]]</f>
        <v>9.9634169164202339E-15</v>
      </c>
      <c r="O1223">
        <f>Table2[[#This Row],[Amihud LIQ]]*1000000</f>
        <v>9.9634169164202335E-9</v>
      </c>
      <c r="P1223">
        <f>Table2[[#This Row],[Amihud LIQ]]*1000000000</f>
        <v>9.9634169164202335E-6</v>
      </c>
    </row>
    <row r="1224" spans="1:16" x14ac:dyDescent="0.2">
      <c r="A1224" s="1">
        <v>38302</v>
      </c>
      <c r="B1224">
        <v>1162.9100000000001</v>
      </c>
      <c r="C1224">
        <v>1174.8</v>
      </c>
      <c r="D1224">
        <v>1162.9100000000001</v>
      </c>
      <c r="E1224">
        <v>1173.48</v>
      </c>
      <c r="F1224">
        <v>773888889</v>
      </c>
      <c r="K1224">
        <f>LN(E1225/Table1[[#This Row],[Close]])</f>
        <v>9.0684141060711349E-3</v>
      </c>
      <c r="L1224">
        <f>ABS(Table2[[#This Row],[Daily Log Return]])</f>
        <v>9.0684141060711349E-3</v>
      </c>
      <c r="M1224">
        <f t="shared" si="19"/>
        <v>1007597095687.13</v>
      </c>
      <c r="N1224">
        <f>Table2[[#This Row],[Absolute Value of Return]]/Table2[[#This Row],[Dollar Volume]]</f>
        <v>9.0000399414479623E-15</v>
      </c>
      <c r="O1224">
        <f>Table2[[#This Row],[Amihud LIQ]]*1000000</f>
        <v>9.0000399414479615E-9</v>
      </c>
      <c r="P1224">
        <f>Table2[[#This Row],[Amihud LIQ]]*1000000000</f>
        <v>9.0000399414479629E-6</v>
      </c>
    </row>
    <row r="1225" spans="1:16" x14ac:dyDescent="0.2">
      <c r="A1225" s="1">
        <v>38303</v>
      </c>
      <c r="B1225">
        <v>1173.48</v>
      </c>
      <c r="C1225">
        <v>1184.17</v>
      </c>
      <c r="D1225">
        <v>1171.43</v>
      </c>
      <c r="E1225">
        <v>1184.17</v>
      </c>
      <c r="F1225">
        <v>850888889</v>
      </c>
      <c r="K1225">
        <f>LN(E1226/Table1[[#This Row],[Close]])</f>
        <v>-3.0405662444246521E-4</v>
      </c>
      <c r="L1225">
        <f>ABS(Table2[[#This Row],[Daily Log Return]])</f>
        <v>3.0405662444246521E-4</v>
      </c>
      <c r="M1225">
        <f t="shared" si="19"/>
        <v>955795040687.08997</v>
      </c>
      <c r="N1225">
        <f>Table2[[#This Row],[Absolute Value of Return]]/Table2[[#This Row],[Dollar Volume]]</f>
        <v>3.1811906475669597E-16</v>
      </c>
      <c r="O1225">
        <f>Table2[[#This Row],[Amihud LIQ]]*1000000</f>
        <v>3.18119064756696E-10</v>
      </c>
      <c r="P1225">
        <f>Table2[[#This Row],[Amihud LIQ]]*1000000000</f>
        <v>3.1811906475669597E-7</v>
      </c>
    </row>
    <row r="1226" spans="1:16" x14ac:dyDescent="0.2">
      <c r="A1226" s="1">
        <v>38306</v>
      </c>
      <c r="B1226">
        <v>1184.17</v>
      </c>
      <c r="C1226">
        <v>1184.48</v>
      </c>
      <c r="D1226">
        <v>1179.8499999999999</v>
      </c>
      <c r="E1226">
        <v>1183.81</v>
      </c>
      <c r="F1226">
        <v>807388889</v>
      </c>
      <c r="K1226">
        <f>LN(E1227/Table1[[#This Row],[Close]])</f>
        <v>-7.1040125148388927E-3</v>
      </c>
      <c r="L1226">
        <f>ABS(Table2[[#This Row],[Daily Log Return]])</f>
        <v>7.1040125148388927E-3</v>
      </c>
      <c r="M1226">
        <f t="shared" si="19"/>
        <v>890975940000</v>
      </c>
      <c r="N1226">
        <f>Table2[[#This Row],[Absolute Value of Return]]/Table2[[#This Row],[Dollar Volume]]</f>
        <v>7.9732933246647412E-15</v>
      </c>
      <c r="O1226">
        <f>Table2[[#This Row],[Amihud LIQ]]*1000000</f>
        <v>7.9732933246647413E-9</v>
      </c>
      <c r="P1226">
        <f>Table2[[#This Row],[Amihud LIQ]]*1000000000</f>
        <v>7.9732933246647416E-6</v>
      </c>
    </row>
    <row r="1227" spans="1:16" x14ac:dyDescent="0.2">
      <c r="A1227" s="1">
        <v>38307</v>
      </c>
      <c r="B1227">
        <v>1183.81</v>
      </c>
      <c r="C1227">
        <v>1183.81</v>
      </c>
      <c r="D1227">
        <v>1175.32</v>
      </c>
      <c r="E1227">
        <v>1175.43</v>
      </c>
      <c r="F1227">
        <v>758000000</v>
      </c>
      <c r="K1227">
        <f>LN(E1228/Table1[[#This Row],[Close]])</f>
        <v>5.5231181773451989E-3</v>
      </c>
      <c r="L1227">
        <f>ABS(Table2[[#This Row],[Daily Log Return]])</f>
        <v>5.5231181773451989E-3</v>
      </c>
      <c r="M1227">
        <f t="shared" si="19"/>
        <v>1105901860393.98</v>
      </c>
      <c r="N1227">
        <f>Table2[[#This Row],[Absolute Value of Return]]/Table2[[#This Row],[Dollar Volume]]</f>
        <v>4.9942208935045792E-15</v>
      </c>
      <c r="O1227">
        <f>Table2[[#This Row],[Amihud LIQ]]*1000000</f>
        <v>4.9942208935045792E-9</v>
      </c>
      <c r="P1227">
        <f>Table2[[#This Row],[Amihud LIQ]]*1000000000</f>
        <v>4.9942208935045791E-6</v>
      </c>
    </row>
    <row r="1228" spans="1:16" x14ac:dyDescent="0.2">
      <c r="A1228" s="1">
        <v>38308</v>
      </c>
      <c r="B1228">
        <v>1175.43</v>
      </c>
      <c r="C1228">
        <v>1188.46</v>
      </c>
      <c r="D1228">
        <v>1175.43</v>
      </c>
      <c r="E1228">
        <v>1181.94</v>
      </c>
      <c r="F1228">
        <v>935666667</v>
      </c>
      <c r="K1228">
        <f>LN(E1229/Table1[[#This Row],[Close]])</f>
        <v>1.3612403760805171E-3</v>
      </c>
      <c r="L1228">
        <f>ABS(Table2[[#This Row],[Daily Log Return]])</f>
        <v>1.3612403760805171E-3</v>
      </c>
      <c r="M1228">
        <f t="shared" si="19"/>
        <v>957820714151.8999</v>
      </c>
      <c r="N1228">
        <f>Table2[[#This Row],[Absolute Value of Return]]/Table2[[#This Row],[Dollar Volume]]</f>
        <v>1.421184941991805E-15</v>
      </c>
      <c r="O1228">
        <f>Table2[[#This Row],[Amihud LIQ]]*1000000</f>
        <v>1.4211849419918049E-9</v>
      </c>
      <c r="P1228">
        <f>Table2[[#This Row],[Amihud LIQ]]*1000000000</f>
        <v>1.421184941991805E-6</v>
      </c>
    </row>
    <row r="1229" spans="1:16" x14ac:dyDescent="0.2">
      <c r="A1229" s="1">
        <v>38309</v>
      </c>
      <c r="B1229">
        <v>1181.94</v>
      </c>
      <c r="C1229">
        <v>1184.9000000000001</v>
      </c>
      <c r="D1229">
        <v>1180.1500000000001</v>
      </c>
      <c r="E1229">
        <v>1183.55</v>
      </c>
      <c r="F1229">
        <v>809277778</v>
      </c>
      <c r="K1229">
        <f>LN(E1230/Table1[[#This Row],[Close]])</f>
        <v>-1.1224091765504696E-2</v>
      </c>
      <c r="L1229">
        <f>ABS(Table2[[#This Row],[Daily Log Return]])</f>
        <v>1.1224091765504696E-2</v>
      </c>
      <c r="M1229">
        <f t="shared" si="19"/>
        <v>992578357647.73999</v>
      </c>
      <c r="N1229">
        <f>Table2[[#This Row],[Absolute Value of Return]]/Table2[[#This Row],[Dollar Volume]]</f>
        <v>1.1308015814594315E-14</v>
      </c>
      <c r="O1229">
        <f>Table2[[#This Row],[Amihud LIQ]]*1000000</f>
        <v>1.1308015814594314E-8</v>
      </c>
      <c r="P1229">
        <f>Table2[[#This Row],[Amihud LIQ]]*1000000000</f>
        <v>1.1308015814594315E-5</v>
      </c>
    </row>
    <row r="1230" spans="1:16" x14ac:dyDescent="0.2">
      <c r="A1230" s="1">
        <v>38310</v>
      </c>
      <c r="B1230">
        <v>1183.55</v>
      </c>
      <c r="C1230">
        <v>1184</v>
      </c>
      <c r="D1230">
        <v>1169.19</v>
      </c>
      <c r="E1230">
        <v>1170.3399999999999</v>
      </c>
      <c r="F1230">
        <v>848111111</v>
      </c>
      <c r="K1230">
        <f>LN(E1231/Table1[[#This Row],[Close]])</f>
        <v>5.8784108482133786E-3</v>
      </c>
      <c r="L1230">
        <f>ABS(Table2[[#This Row],[Daily Log Return]])</f>
        <v>5.8784108482133786E-3</v>
      </c>
      <c r="M1230">
        <f t="shared" si="19"/>
        <v>910856748627.28003</v>
      </c>
      <c r="N1230">
        <f>Table2[[#This Row],[Absolute Value of Return]]/Table2[[#This Row],[Dollar Volume]]</f>
        <v>6.4537160833166396E-15</v>
      </c>
      <c r="O1230">
        <f>Table2[[#This Row],[Amihud LIQ]]*1000000</f>
        <v>6.4537160833166396E-9</v>
      </c>
      <c r="P1230">
        <f>Table2[[#This Row],[Amihud LIQ]]*1000000000</f>
        <v>6.4537160833166393E-6</v>
      </c>
    </row>
    <row r="1231" spans="1:16" x14ac:dyDescent="0.2">
      <c r="A1231" s="1">
        <v>38313</v>
      </c>
      <c r="B1231">
        <v>1170.3399999999999</v>
      </c>
      <c r="C1231">
        <v>1178.18</v>
      </c>
      <c r="D1231">
        <v>1167.8900000000001</v>
      </c>
      <c r="E1231">
        <v>1177.24</v>
      </c>
      <c r="F1231">
        <v>773722222</v>
      </c>
      <c r="K1231">
        <f>LN(E1232/Table1[[#This Row],[Close]])</f>
        <v>-2.5486581452891129E-4</v>
      </c>
      <c r="L1231">
        <f>ABS(Table2[[#This Row],[Daily Log Return]])</f>
        <v>2.5486581452891129E-4</v>
      </c>
      <c r="M1231">
        <f t="shared" si="19"/>
        <v>933901890000</v>
      </c>
      <c r="N1231">
        <f>Table2[[#This Row],[Absolute Value of Return]]/Table2[[#This Row],[Dollar Volume]]</f>
        <v>2.7290427105668591E-16</v>
      </c>
      <c r="O1231">
        <f>Table2[[#This Row],[Amihud LIQ]]*1000000</f>
        <v>2.7290427105668591E-10</v>
      </c>
      <c r="P1231">
        <f>Table2[[#This Row],[Amihud LIQ]]*1000000000</f>
        <v>2.7290427105668593E-7</v>
      </c>
    </row>
    <row r="1232" spans="1:16" x14ac:dyDescent="0.2">
      <c r="A1232" s="1">
        <v>38314</v>
      </c>
      <c r="B1232">
        <v>1177.24</v>
      </c>
      <c r="C1232">
        <v>1179.52</v>
      </c>
      <c r="D1232">
        <v>1171.4100000000001</v>
      </c>
      <c r="E1232">
        <v>1176.94</v>
      </c>
      <c r="F1232">
        <v>793500000</v>
      </c>
      <c r="K1232">
        <f>LN(E1233/Table1[[#This Row],[Close]])</f>
        <v>4.0870027636190692E-3</v>
      </c>
      <c r="L1232">
        <f>ABS(Table2[[#This Row],[Daily Log Return]])</f>
        <v>4.0870027636190692E-3</v>
      </c>
      <c r="M1232">
        <f t="shared" si="19"/>
        <v>754750720393.92004</v>
      </c>
      <c r="N1232">
        <f>Table2[[#This Row],[Absolute Value of Return]]/Table2[[#This Row],[Dollar Volume]]</f>
        <v>5.4150365851734172E-15</v>
      </c>
      <c r="O1232">
        <f>Table2[[#This Row],[Amihud LIQ]]*1000000</f>
        <v>5.4150365851734171E-9</v>
      </c>
      <c r="P1232">
        <f>Table2[[#This Row],[Amihud LIQ]]*1000000000</f>
        <v>5.4150365851734172E-6</v>
      </c>
    </row>
    <row r="1233" spans="1:16" x14ac:dyDescent="0.2">
      <c r="A1233" s="1">
        <v>38315</v>
      </c>
      <c r="B1233">
        <v>1176.94</v>
      </c>
      <c r="C1233">
        <v>1182.46</v>
      </c>
      <c r="D1233">
        <v>1176.94</v>
      </c>
      <c r="E1233">
        <v>1181.76</v>
      </c>
      <c r="F1233">
        <v>638666667</v>
      </c>
      <c r="K1233">
        <f>LN(E1234/Table1[[#This Row],[Close]])</f>
        <v>7.5283055141398567E-4</v>
      </c>
      <c r="L1233">
        <f>ABS(Table2[[#This Row],[Daily Log Return]])</f>
        <v>7.5283055141398567E-4</v>
      </c>
      <c r="M1233">
        <f t="shared" si="19"/>
        <v>331523075848.30005</v>
      </c>
      <c r="N1233">
        <f>Table2[[#This Row],[Absolute Value of Return]]/Table2[[#This Row],[Dollar Volume]]</f>
        <v>2.2708239825769157E-15</v>
      </c>
      <c r="O1233">
        <f>Table2[[#This Row],[Amihud LIQ]]*1000000</f>
        <v>2.2708239825769155E-9</v>
      </c>
      <c r="P1233">
        <f>Table2[[#This Row],[Amihud LIQ]]*1000000000</f>
        <v>2.2708239825769157E-6</v>
      </c>
    </row>
    <row r="1234" spans="1:16" x14ac:dyDescent="0.2">
      <c r="A1234" s="1">
        <v>38317</v>
      </c>
      <c r="B1234">
        <v>1181.76</v>
      </c>
      <c r="C1234">
        <v>1186.6199999999999</v>
      </c>
      <c r="D1234">
        <v>1181.08</v>
      </c>
      <c r="E1234">
        <v>1182.6500000000001</v>
      </c>
      <c r="F1234">
        <v>280322222</v>
      </c>
      <c r="K1234">
        <f>LN(E1235/Table1[[#This Row],[Close]])</f>
        <v>-3.4558440641458015E-3</v>
      </c>
      <c r="L1234">
        <f>ABS(Table2[[#This Row],[Daily Log Return]])</f>
        <v>3.4558440641458015E-3</v>
      </c>
      <c r="M1234">
        <f t="shared" si="19"/>
        <v>902588191273.80994</v>
      </c>
      <c r="N1234">
        <f>Table2[[#This Row],[Absolute Value of Return]]/Table2[[#This Row],[Dollar Volume]]</f>
        <v>3.828815951235322E-15</v>
      </c>
      <c r="O1234">
        <f>Table2[[#This Row],[Amihud LIQ]]*1000000</f>
        <v>3.8288159512353222E-9</v>
      </c>
      <c r="P1234">
        <f>Table2[[#This Row],[Amihud LIQ]]*1000000000</f>
        <v>3.8288159512353223E-6</v>
      </c>
    </row>
    <row r="1235" spans="1:16" x14ac:dyDescent="0.2">
      <c r="A1235" s="1">
        <v>38320</v>
      </c>
      <c r="B1235">
        <v>1182.6500000000001</v>
      </c>
      <c r="C1235">
        <v>1186.94</v>
      </c>
      <c r="D1235">
        <v>1172.3699999999999</v>
      </c>
      <c r="E1235">
        <v>1178.57</v>
      </c>
      <c r="F1235">
        <v>765833333</v>
      </c>
      <c r="K1235">
        <f>LN(E1236/Table1[[#This Row],[Close]])</f>
        <v>-4.0384514945904912E-3</v>
      </c>
      <c r="L1235">
        <f>ABS(Table2[[#This Row],[Daily Log Return]])</f>
        <v>4.0384514945904912E-3</v>
      </c>
      <c r="M1235">
        <f t="shared" si="19"/>
        <v>1013071872743.9199</v>
      </c>
      <c r="N1235">
        <f>Table2[[#This Row],[Absolute Value of Return]]/Table2[[#This Row],[Dollar Volume]]</f>
        <v>3.9863425322946602E-15</v>
      </c>
      <c r="O1235">
        <f>Table2[[#This Row],[Amihud LIQ]]*1000000</f>
        <v>3.9863425322946607E-9</v>
      </c>
      <c r="P1235">
        <f>Table2[[#This Row],[Amihud LIQ]]*1000000000</f>
        <v>3.9863425322946599E-6</v>
      </c>
    </row>
    <row r="1236" spans="1:16" x14ac:dyDescent="0.2">
      <c r="A1236" s="1">
        <v>38321</v>
      </c>
      <c r="B1236">
        <v>1178.57</v>
      </c>
      <c r="C1236">
        <v>1178.6600000000001</v>
      </c>
      <c r="D1236">
        <v>1173.81</v>
      </c>
      <c r="E1236">
        <v>1173.82</v>
      </c>
      <c r="F1236">
        <v>863055556</v>
      </c>
      <c r="K1236">
        <f>LN(E1237/Table1[[#This Row],[Close]])</f>
        <v>1.4840517760714666E-2</v>
      </c>
      <c r="L1236">
        <f>ABS(Table2[[#This Row],[Daily Log Return]])</f>
        <v>1.4840517760714666E-2</v>
      </c>
      <c r="M1236">
        <f t="shared" si="19"/>
        <v>1173367075687.9299</v>
      </c>
      <c r="N1236">
        <f>Table2[[#This Row],[Absolute Value of Return]]/Table2[[#This Row],[Dollar Volume]]</f>
        <v>1.2647804824431317E-14</v>
      </c>
      <c r="O1236">
        <f>Table2[[#This Row],[Amihud LIQ]]*1000000</f>
        <v>1.2647804824431316E-8</v>
      </c>
      <c r="P1236">
        <f>Table2[[#This Row],[Amihud LIQ]]*1000000000</f>
        <v>1.2647804824431317E-5</v>
      </c>
    </row>
    <row r="1237" spans="1:16" x14ac:dyDescent="0.2">
      <c r="A1237" s="1">
        <v>38322</v>
      </c>
      <c r="B1237">
        <v>1173.78</v>
      </c>
      <c r="C1237">
        <v>1191.3699999999999</v>
      </c>
      <c r="D1237">
        <v>1173.78</v>
      </c>
      <c r="E1237">
        <v>1191.3699999999999</v>
      </c>
      <c r="F1237">
        <v>984888889</v>
      </c>
      <c r="K1237">
        <f>LN(E1238/Table1[[#This Row],[Close]])</f>
        <v>-8.7332583121340799E-4</v>
      </c>
      <c r="L1237">
        <f>ABS(Table2[[#This Row],[Daily Log Return]])</f>
        <v>8.7332583121340799E-4</v>
      </c>
      <c r="M1237">
        <f t="shared" si="19"/>
        <v>1173731509973.48</v>
      </c>
      <c r="N1237">
        <f>Table2[[#This Row],[Absolute Value of Return]]/Table2[[#This Row],[Dollar Volume]]</f>
        <v>7.4405928765867457E-16</v>
      </c>
      <c r="O1237">
        <f>Table2[[#This Row],[Amihud LIQ]]*1000000</f>
        <v>7.4405928765867453E-10</v>
      </c>
      <c r="P1237">
        <f>Table2[[#This Row],[Amihud LIQ]]*1000000000</f>
        <v>7.4405928765867454E-7</v>
      </c>
    </row>
    <row r="1238" spans="1:16" x14ac:dyDescent="0.2">
      <c r="A1238" s="1">
        <v>38323</v>
      </c>
      <c r="B1238">
        <v>1191.3699999999999</v>
      </c>
      <c r="C1238">
        <v>1194.8</v>
      </c>
      <c r="D1238">
        <v>1186.72</v>
      </c>
      <c r="E1238">
        <v>1190.33</v>
      </c>
      <c r="F1238">
        <v>986055556</v>
      </c>
      <c r="K1238">
        <f>LN(E1239/Table1[[#This Row],[Close]])</f>
        <v>7.0543777857237644E-4</v>
      </c>
      <c r="L1238">
        <f>ABS(Table2[[#This Row],[Daily Log Return]])</f>
        <v>7.0543777857237644E-4</v>
      </c>
      <c r="M1238">
        <f t="shared" si="19"/>
        <v>1036781132910.13</v>
      </c>
      <c r="N1238">
        <f>Table2[[#This Row],[Absolute Value of Return]]/Table2[[#This Row],[Dollar Volume]]</f>
        <v>6.8041147372376522E-16</v>
      </c>
      <c r="O1238">
        <f>Table2[[#This Row],[Amihud LIQ]]*1000000</f>
        <v>6.8041147372376525E-10</v>
      </c>
      <c r="P1238">
        <f>Table2[[#This Row],[Amihud LIQ]]*1000000000</f>
        <v>6.8041147372376518E-7</v>
      </c>
    </row>
    <row r="1239" spans="1:16" x14ac:dyDescent="0.2">
      <c r="A1239" s="1">
        <v>38324</v>
      </c>
      <c r="B1239">
        <v>1190.33</v>
      </c>
      <c r="C1239">
        <v>1197.46</v>
      </c>
      <c r="D1239">
        <v>1187.71</v>
      </c>
      <c r="E1239">
        <v>1191.17</v>
      </c>
      <c r="F1239">
        <v>870388889</v>
      </c>
      <c r="K1239">
        <f>LN(E1240/Table1[[#This Row],[Close]])</f>
        <v>-7.7264829032175472E-4</v>
      </c>
      <c r="L1239">
        <f>ABS(Table2[[#This Row],[Daily Log Return]])</f>
        <v>7.7264829032175472E-4</v>
      </c>
      <c r="M1239">
        <f t="shared" si="19"/>
        <v>895596999471</v>
      </c>
      <c r="N1239">
        <f>Table2[[#This Row],[Absolute Value of Return]]/Table2[[#This Row],[Dollar Volume]]</f>
        <v>8.6271871252151685E-16</v>
      </c>
      <c r="O1239">
        <f>Table2[[#This Row],[Amihud LIQ]]*1000000</f>
        <v>8.6271871252151683E-10</v>
      </c>
      <c r="P1239">
        <f>Table2[[#This Row],[Amihud LIQ]]*1000000000</f>
        <v>8.6271871252151683E-7</v>
      </c>
    </row>
    <row r="1240" spans="1:16" x14ac:dyDescent="0.2">
      <c r="A1240" s="1">
        <v>38327</v>
      </c>
      <c r="B1240">
        <v>1191.17</v>
      </c>
      <c r="C1240">
        <v>1192.4100000000001</v>
      </c>
      <c r="D1240">
        <v>1185.18</v>
      </c>
      <c r="E1240">
        <v>1190.25</v>
      </c>
      <c r="F1240">
        <v>752444444</v>
      </c>
      <c r="K1240">
        <f>LN(E1241/Table1[[#This Row],[Close]])</f>
        <v>-1.1135069345770974E-2</v>
      </c>
      <c r="L1240">
        <f>ABS(Table2[[#This Row],[Daily Log Return]])</f>
        <v>1.1135069345770974E-2</v>
      </c>
      <c r="M1240">
        <f t="shared" si="19"/>
        <v>1003059818725.6899</v>
      </c>
      <c r="N1240">
        <f>Table2[[#This Row],[Absolute Value of Return]]/Table2[[#This Row],[Dollar Volume]]</f>
        <v>1.11011019860383E-14</v>
      </c>
      <c r="O1240">
        <f>Table2[[#This Row],[Amihud LIQ]]*1000000</f>
        <v>1.11011019860383E-8</v>
      </c>
      <c r="P1240">
        <f>Table2[[#This Row],[Amihud LIQ]]*1000000000</f>
        <v>1.11011019860383E-5</v>
      </c>
    </row>
    <row r="1241" spans="1:16" x14ac:dyDescent="0.2">
      <c r="A1241" s="1">
        <v>38328</v>
      </c>
      <c r="B1241">
        <v>1190.25</v>
      </c>
      <c r="C1241">
        <v>1192.17</v>
      </c>
      <c r="D1241">
        <v>1177.07</v>
      </c>
      <c r="E1241">
        <v>1177.07</v>
      </c>
      <c r="F1241">
        <v>852166667</v>
      </c>
      <c r="K1241">
        <f>LN(E1242/Table1[[#This Row],[Close]])</f>
        <v>4.8646637284365402E-3</v>
      </c>
      <c r="L1241">
        <f>ABS(Table2[[#This Row],[Daily Log Return]])</f>
        <v>4.8646637284365402E-3</v>
      </c>
      <c r="M1241">
        <f t="shared" si="19"/>
        <v>1002234339605.73</v>
      </c>
      <c r="N1241">
        <f>Table2[[#This Row],[Absolute Value of Return]]/Table2[[#This Row],[Dollar Volume]]</f>
        <v>4.8538186491896252E-15</v>
      </c>
      <c r="O1241">
        <f>Table2[[#This Row],[Amihud LIQ]]*1000000</f>
        <v>4.8538186491896253E-9</v>
      </c>
      <c r="P1241">
        <f>Table2[[#This Row],[Amihud LIQ]]*1000000000</f>
        <v>4.8538186491896255E-6</v>
      </c>
    </row>
    <row r="1242" spans="1:16" x14ac:dyDescent="0.2">
      <c r="A1242" s="1">
        <v>38329</v>
      </c>
      <c r="B1242">
        <v>1177.07</v>
      </c>
      <c r="C1242">
        <v>1184.05</v>
      </c>
      <c r="D1242">
        <v>1177.07</v>
      </c>
      <c r="E1242">
        <v>1182.81</v>
      </c>
      <c r="F1242">
        <v>847333333</v>
      </c>
      <c r="K1242">
        <f>LN(E1243/Table1[[#This Row],[Close]])</f>
        <v>5.4214841588234846E-3</v>
      </c>
      <c r="L1242">
        <f>ABS(Table2[[#This Row],[Daily Log Return]])</f>
        <v>5.4214841588234846E-3</v>
      </c>
      <c r="M1242">
        <f t="shared" si="19"/>
        <v>1073421237645.64</v>
      </c>
      <c r="N1242">
        <f>Table2[[#This Row],[Absolute Value of Return]]/Table2[[#This Row],[Dollar Volume]]</f>
        <v>5.050658556667421E-15</v>
      </c>
      <c r="O1242">
        <f>Table2[[#This Row],[Amihud LIQ]]*1000000</f>
        <v>5.050658556667421E-9</v>
      </c>
      <c r="P1242">
        <f>Table2[[#This Row],[Amihud LIQ]]*1000000000</f>
        <v>5.0506585566674211E-6</v>
      </c>
    </row>
    <row r="1243" spans="1:16" x14ac:dyDescent="0.2">
      <c r="A1243" s="1">
        <v>38330</v>
      </c>
      <c r="B1243">
        <v>1182.81</v>
      </c>
      <c r="C1243">
        <v>1190.51</v>
      </c>
      <c r="D1243">
        <v>1173.79</v>
      </c>
      <c r="E1243">
        <v>1189.24</v>
      </c>
      <c r="F1243">
        <v>902611111</v>
      </c>
      <c r="K1243">
        <f>LN(E1244/Table1[[#This Row],[Close]])</f>
        <v>-1.043226693526878E-3</v>
      </c>
      <c r="L1243">
        <f>ABS(Table2[[#This Row],[Daily Log Return]])</f>
        <v>1.043226693526878E-3</v>
      </c>
      <c r="M1243">
        <f t="shared" si="19"/>
        <v>952842000528</v>
      </c>
      <c r="N1243">
        <f>Table2[[#This Row],[Absolute Value of Return]]/Table2[[#This Row],[Dollar Volume]]</f>
        <v>1.0948580068351237E-15</v>
      </c>
      <c r="O1243">
        <f>Table2[[#This Row],[Amihud LIQ]]*1000000</f>
        <v>1.0948580068351237E-9</v>
      </c>
      <c r="P1243">
        <f>Table2[[#This Row],[Amihud LIQ]]*1000000000</f>
        <v>1.0948580068351237E-6</v>
      </c>
    </row>
    <row r="1244" spans="1:16" x14ac:dyDescent="0.2">
      <c r="A1244" s="1">
        <v>38331</v>
      </c>
      <c r="B1244">
        <v>1189.24</v>
      </c>
      <c r="C1244">
        <v>1191.45</v>
      </c>
      <c r="D1244">
        <v>1185.24</v>
      </c>
      <c r="E1244">
        <v>1188</v>
      </c>
      <c r="F1244">
        <v>802055556</v>
      </c>
      <c r="K1244">
        <f>LN(E1245/Table1[[#This Row],[Close]])</f>
        <v>8.9497304094685402E-3</v>
      </c>
      <c r="L1244">
        <f>ABS(Table2[[#This Row],[Daily Log Return]])</f>
        <v>8.9497304094685402E-3</v>
      </c>
      <c r="M1244">
        <f t="shared" si="19"/>
        <v>956346859600.44006</v>
      </c>
      <c r="N1244">
        <f>Table2[[#This Row],[Absolute Value of Return]]/Table2[[#This Row],[Dollar Volume]]</f>
        <v>9.3582472924182774E-15</v>
      </c>
      <c r="O1244">
        <f>Table2[[#This Row],[Amihud LIQ]]*1000000</f>
        <v>9.3582472924182771E-9</v>
      </c>
      <c r="P1244">
        <f>Table2[[#This Row],[Amihud LIQ]]*1000000000</f>
        <v>9.3582472924182772E-6</v>
      </c>
    </row>
    <row r="1245" spans="1:16" x14ac:dyDescent="0.2">
      <c r="A1245" s="1">
        <v>38334</v>
      </c>
      <c r="B1245">
        <v>1188</v>
      </c>
      <c r="C1245">
        <v>1198.74</v>
      </c>
      <c r="D1245">
        <v>1188</v>
      </c>
      <c r="E1245">
        <v>1198.68</v>
      </c>
      <c r="F1245">
        <v>797833333</v>
      </c>
      <c r="K1245">
        <f>LN(E1246/Table1[[#This Row],[Close]])</f>
        <v>3.9133127382233275E-3</v>
      </c>
      <c r="L1245">
        <f>ABS(Table2[[#This Row],[Daily Log Return]])</f>
        <v>3.9133127382233275E-3</v>
      </c>
      <c r="M1245">
        <f t="shared" si="19"/>
        <v>1032500040000.0001</v>
      </c>
      <c r="N1245">
        <f>Table2[[#This Row],[Absolute Value of Return]]/Table2[[#This Row],[Dollar Volume]]</f>
        <v>3.790133255804355E-15</v>
      </c>
      <c r="O1245">
        <f>Table2[[#This Row],[Amihud LIQ]]*1000000</f>
        <v>3.7901332558043551E-9</v>
      </c>
      <c r="P1245">
        <f>Table2[[#This Row],[Amihud LIQ]]*1000000000</f>
        <v>3.7901332558043552E-6</v>
      </c>
    </row>
    <row r="1246" spans="1:16" x14ac:dyDescent="0.2">
      <c r="A1246" s="1">
        <v>38335</v>
      </c>
      <c r="B1246">
        <v>1198.68</v>
      </c>
      <c r="C1246">
        <v>1205.29</v>
      </c>
      <c r="D1246">
        <v>1197.8399999999999</v>
      </c>
      <c r="E1246">
        <v>1203.3800000000001</v>
      </c>
      <c r="F1246">
        <v>858000000</v>
      </c>
      <c r="K1246">
        <f>LN(E1247/Table1[[#This Row],[Close]])</f>
        <v>1.9426347896698139E-3</v>
      </c>
      <c r="L1246">
        <f>ABS(Table2[[#This Row],[Daily Log Return]])</f>
        <v>1.9426347896698139E-3</v>
      </c>
      <c r="M1246">
        <f t="shared" si="19"/>
        <v>1135922208754.9199</v>
      </c>
      <c r="N1246">
        <f>Table2[[#This Row],[Absolute Value of Return]]/Table2[[#This Row],[Dollar Volume]]</f>
        <v>1.7101829462416521E-15</v>
      </c>
      <c r="O1246">
        <f>Table2[[#This Row],[Amihud LIQ]]*1000000</f>
        <v>1.710182946241652E-9</v>
      </c>
      <c r="P1246">
        <f>Table2[[#This Row],[Amihud LIQ]]*1000000000</f>
        <v>1.7101829462416521E-6</v>
      </c>
    </row>
    <row r="1247" spans="1:16" x14ac:dyDescent="0.2">
      <c r="A1247" s="1">
        <v>38336</v>
      </c>
      <c r="B1247">
        <v>1203.3800000000001</v>
      </c>
      <c r="C1247">
        <v>1206.6099999999999</v>
      </c>
      <c r="D1247">
        <v>1199.44</v>
      </c>
      <c r="E1247">
        <v>1205.72</v>
      </c>
      <c r="F1247">
        <v>942111111</v>
      </c>
      <c r="K1247">
        <f>LN(E1248/Table1[[#This Row],[Close]])</f>
        <v>-2.0839135287011798E-3</v>
      </c>
      <c r="L1247">
        <f>ABS(Table2[[#This Row],[Daily Log Return]])</f>
        <v>2.0839135287011798E-3</v>
      </c>
      <c r="M1247">
        <f t="shared" si="19"/>
        <v>1199132454866.3101</v>
      </c>
      <c r="N1247">
        <f>Table2[[#This Row],[Absolute Value of Return]]/Table2[[#This Row],[Dollar Volume]]</f>
        <v>1.7378509940617969E-15</v>
      </c>
      <c r="O1247">
        <f>Table2[[#This Row],[Amihud LIQ]]*1000000</f>
        <v>1.737850994061797E-9</v>
      </c>
      <c r="P1247">
        <f>Table2[[#This Row],[Amihud LIQ]]*1000000000</f>
        <v>1.737850994061797E-6</v>
      </c>
    </row>
    <row r="1248" spans="1:16" x14ac:dyDescent="0.2">
      <c r="A1248" s="1">
        <v>38337</v>
      </c>
      <c r="B1248">
        <v>1205.72</v>
      </c>
      <c r="C1248">
        <v>1207.97</v>
      </c>
      <c r="D1248">
        <v>1198.4100000000001</v>
      </c>
      <c r="E1248">
        <v>1203.21</v>
      </c>
      <c r="F1248">
        <v>996611111</v>
      </c>
      <c r="K1248">
        <f>LN(E1249/Table1[[#This Row],[Close]])</f>
        <v>-7.5164802183584553E-3</v>
      </c>
      <c r="L1248">
        <f>ABS(Table2[[#This Row],[Daily Log Return]])</f>
        <v>7.5164802183584553E-3</v>
      </c>
      <c r="M1248">
        <f t="shared" si="19"/>
        <v>1549142777512.4001</v>
      </c>
      <c r="N1248">
        <f>Table2[[#This Row],[Absolute Value of Return]]/Table2[[#This Row],[Dollar Volume]]</f>
        <v>4.8520254733578228E-15</v>
      </c>
      <c r="O1248">
        <f>Table2[[#This Row],[Amihud LIQ]]*1000000</f>
        <v>4.8520254733578228E-9</v>
      </c>
      <c r="P1248">
        <f>Table2[[#This Row],[Amihud LIQ]]*1000000000</f>
        <v>4.852025473357823E-6</v>
      </c>
    </row>
    <row r="1249" spans="1:16" x14ac:dyDescent="0.2">
      <c r="A1249" s="1">
        <v>38338</v>
      </c>
      <c r="B1249">
        <v>1203.21</v>
      </c>
      <c r="C1249">
        <v>1203.21</v>
      </c>
      <c r="D1249">
        <v>1193.49</v>
      </c>
      <c r="E1249">
        <v>1194.2</v>
      </c>
      <c r="F1249">
        <v>1297222222</v>
      </c>
      <c r="K1249">
        <f>LN(E1250/Table1[[#This Row],[Close]])</f>
        <v>3.7675032364772719E-4</v>
      </c>
      <c r="L1249">
        <f>ABS(Table2[[#This Row],[Daily Log Return]])</f>
        <v>3.7675032364772719E-4</v>
      </c>
      <c r="M1249">
        <f t="shared" si="19"/>
        <v>944304455024.6001</v>
      </c>
      <c r="N1249">
        <f>Table2[[#This Row],[Absolute Value of Return]]/Table2[[#This Row],[Dollar Volume]]</f>
        <v>3.9897124454200784E-16</v>
      </c>
      <c r="O1249">
        <f>Table2[[#This Row],[Amihud LIQ]]*1000000</f>
        <v>3.9897124454200786E-10</v>
      </c>
      <c r="P1249">
        <f>Table2[[#This Row],[Amihud LIQ]]*1000000000</f>
        <v>3.9897124454200785E-7</v>
      </c>
    </row>
    <row r="1250" spans="1:16" x14ac:dyDescent="0.2">
      <c r="A1250" s="1">
        <v>38341</v>
      </c>
      <c r="B1250">
        <v>1194.2</v>
      </c>
      <c r="C1250">
        <v>1203.43</v>
      </c>
      <c r="D1250">
        <v>1193.3599999999999</v>
      </c>
      <c r="E1250">
        <v>1194.6500000000001</v>
      </c>
      <c r="F1250">
        <v>790444444</v>
      </c>
      <c r="K1250">
        <f>LN(E1251/Table1[[#This Row],[Close]])</f>
        <v>8.9996857587691364E-3</v>
      </c>
      <c r="L1250">
        <f>ABS(Table2[[#This Row],[Daily Log Return]])</f>
        <v>8.9996857587691364E-3</v>
      </c>
      <c r="M1250">
        <f t="shared" si="19"/>
        <v>993625647490.1001</v>
      </c>
      <c r="N1250">
        <f>Table2[[#This Row],[Absolute Value of Return]]/Table2[[#This Row],[Dollar Volume]]</f>
        <v>9.0574209527525347E-15</v>
      </c>
      <c r="O1250">
        <f>Table2[[#This Row],[Amihud LIQ]]*1000000</f>
        <v>9.0574209527525351E-9</v>
      </c>
      <c r="P1250">
        <f>Table2[[#This Row],[Amihud LIQ]]*1000000000</f>
        <v>9.0574209527525342E-6</v>
      </c>
    </row>
    <row r="1251" spans="1:16" x14ac:dyDescent="0.2">
      <c r="A1251" s="1">
        <v>38342</v>
      </c>
      <c r="B1251">
        <v>1194.6500000000001</v>
      </c>
      <c r="C1251">
        <v>1205.93</v>
      </c>
      <c r="D1251">
        <v>1194.6500000000001</v>
      </c>
      <c r="E1251">
        <v>1205.45</v>
      </c>
      <c r="F1251">
        <v>824277778</v>
      </c>
      <c r="K1251">
        <f>LN(E1252/Table1[[#This Row],[Close]])</f>
        <v>3.4119833350936719E-3</v>
      </c>
      <c r="L1251">
        <f>ABS(Table2[[#This Row],[Daily Log Return]])</f>
        <v>3.4119833350936719E-3</v>
      </c>
      <c r="M1251">
        <f t="shared" si="19"/>
        <v>934594420403.18994</v>
      </c>
      <c r="N1251">
        <f>Table2[[#This Row],[Absolute Value of Return]]/Table2[[#This Row],[Dollar Volume]]</f>
        <v>3.650763647424431E-15</v>
      </c>
      <c r="O1251">
        <f>Table2[[#This Row],[Amihud LIQ]]*1000000</f>
        <v>3.6507636474244311E-9</v>
      </c>
      <c r="P1251">
        <f>Table2[[#This Row],[Amihud LIQ]]*1000000000</f>
        <v>3.6507636474244311E-6</v>
      </c>
    </row>
    <row r="1252" spans="1:16" x14ac:dyDescent="0.2">
      <c r="A1252" s="1">
        <v>38343</v>
      </c>
      <c r="B1252">
        <v>1205.45</v>
      </c>
      <c r="C1252">
        <v>1211.42</v>
      </c>
      <c r="D1252">
        <v>1203.8499999999999</v>
      </c>
      <c r="E1252">
        <v>1209.57</v>
      </c>
      <c r="F1252">
        <v>772666667</v>
      </c>
      <c r="K1252">
        <f>LN(E1253/Table1[[#This Row],[Close]])</f>
        <v>4.6286730586302777E-4</v>
      </c>
      <c r="L1252">
        <f>ABS(Table2[[#This Row],[Daily Log Return]])</f>
        <v>4.6286730586302777E-4</v>
      </c>
      <c r="M1252">
        <f t="shared" si="19"/>
        <v>642780718736.71008</v>
      </c>
      <c r="N1252">
        <f>Table2[[#This Row],[Absolute Value of Return]]/Table2[[#This Row],[Dollar Volume]]</f>
        <v>7.2010141619170628E-16</v>
      </c>
      <c r="O1252">
        <f>Table2[[#This Row],[Amihud LIQ]]*1000000</f>
        <v>7.2010141619170631E-10</v>
      </c>
      <c r="P1252">
        <f>Table2[[#This Row],[Amihud LIQ]]*1000000000</f>
        <v>7.2010141619170626E-7</v>
      </c>
    </row>
    <row r="1253" spans="1:16" x14ac:dyDescent="0.2">
      <c r="A1253" s="1">
        <v>38344</v>
      </c>
      <c r="B1253">
        <v>1209.57</v>
      </c>
      <c r="C1253">
        <v>1213.6600000000001</v>
      </c>
      <c r="D1253">
        <v>1208.71</v>
      </c>
      <c r="E1253">
        <v>1210.1300000000001</v>
      </c>
      <c r="F1253">
        <v>531166667</v>
      </c>
      <c r="K1253">
        <f>LN(E1254/Table1[[#This Row],[Close]])</f>
        <v>-4.3146171569201407E-3</v>
      </c>
      <c r="L1253">
        <f>ABS(Table2[[#This Row],[Daily Log Return]])</f>
        <v>4.3146171569201407E-3</v>
      </c>
      <c r="M1253">
        <f t="shared" si="19"/>
        <v>617186799732.23999</v>
      </c>
      <c r="N1253">
        <f>Table2[[#This Row],[Absolute Value of Return]]/Table2[[#This Row],[Dollar Volume]]</f>
        <v>6.9907800341679249E-15</v>
      </c>
      <c r="O1253">
        <f>Table2[[#This Row],[Amihud LIQ]]*1000000</f>
        <v>6.9907800341679249E-9</v>
      </c>
      <c r="P1253">
        <f>Table2[[#This Row],[Amihud LIQ]]*1000000000</f>
        <v>6.9907800341679245E-6</v>
      </c>
    </row>
    <row r="1254" spans="1:16" x14ac:dyDescent="0.2">
      <c r="A1254" s="1">
        <v>38348</v>
      </c>
      <c r="B1254">
        <v>1210.1300000000001</v>
      </c>
      <c r="C1254">
        <v>1214.1300000000001</v>
      </c>
      <c r="D1254">
        <v>1204.92</v>
      </c>
      <c r="E1254">
        <v>1204.92</v>
      </c>
      <c r="F1254">
        <v>512222222</v>
      </c>
      <c r="K1254">
        <f>LN(E1255/Table1[[#This Row],[Close]])</f>
        <v>7.1285334492097755E-3</v>
      </c>
      <c r="L1254">
        <f>ABS(Table2[[#This Row],[Daily Log Return]])</f>
        <v>7.1285334492097755E-3</v>
      </c>
      <c r="M1254">
        <f t="shared" si="19"/>
        <v>662727677642.93994</v>
      </c>
      <c r="N1254">
        <f>Table2[[#This Row],[Absolute Value of Return]]/Table2[[#This Row],[Dollar Volume]]</f>
        <v>1.0756353913817433E-14</v>
      </c>
      <c r="O1254">
        <f>Table2[[#This Row],[Amihud LIQ]]*1000000</f>
        <v>1.0756353913817434E-8</v>
      </c>
      <c r="P1254">
        <f>Table2[[#This Row],[Amihud LIQ]]*1000000000</f>
        <v>1.0756353913817433E-5</v>
      </c>
    </row>
    <row r="1255" spans="1:16" x14ac:dyDescent="0.2">
      <c r="A1255" s="1">
        <v>38349</v>
      </c>
      <c r="B1255">
        <v>1204.92</v>
      </c>
      <c r="C1255">
        <v>1213.54</v>
      </c>
      <c r="D1255">
        <v>1204.92</v>
      </c>
      <c r="E1255">
        <v>1213.54</v>
      </c>
      <c r="F1255">
        <v>546111111</v>
      </c>
      <c r="K1255">
        <f>LN(E1256/Table1[[#This Row],[Close]])</f>
        <v>-7.4165942209223124E-5</v>
      </c>
      <c r="L1255">
        <f>ABS(Table2[[#This Row],[Daily Log Return]])</f>
        <v>7.4165942209223124E-5</v>
      </c>
      <c r="M1255">
        <f t="shared" si="19"/>
        <v>624185197357.05005</v>
      </c>
      <c r="N1255">
        <f>Table2[[#This Row],[Absolute Value of Return]]/Table2[[#This Row],[Dollar Volume]]</f>
        <v>1.18820411831712E-16</v>
      </c>
      <c r="O1255">
        <f>Table2[[#This Row],[Amihud LIQ]]*1000000</f>
        <v>1.1882041183171201E-10</v>
      </c>
      <c r="P1255">
        <f>Table2[[#This Row],[Amihud LIQ]]*1000000000</f>
        <v>1.18820411831712E-7</v>
      </c>
    </row>
    <row r="1256" spans="1:16" x14ac:dyDescent="0.2">
      <c r="A1256" s="1">
        <v>38350</v>
      </c>
      <c r="B1256">
        <v>1213.54</v>
      </c>
      <c r="C1256">
        <v>1213.8499999999999</v>
      </c>
      <c r="D1256">
        <v>1210.95</v>
      </c>
      <c r="E1256">
        <v>1213.45</v>
      </c>
      <c r="F1256">
        <v>514388889</v>
      </c>
      <c r="K1256">
        <f>LN(E1257/Table1[[#This Row],[Close]])</f>
        <v>8.2406262922643438E-5</v>
      </c>
      <c r="L1256">
        <f>ABS(Table2[[#This Row],[Daily Log Return]])</f>
        <v>8.2406262922643438E-5</v>
      </c>
      <c r="M1256">
        <f t="shared" si="19"/>
        <v>559446550000</v>
      </c>
      <c r="N1256">
        <f>Table2[[#This Row],[Absolute Value of Return]]/Table2[[#This Row],[Dollar Volume]]</f>
        <v>1.4729961767150666E-16</v>
      </c>
      <c r="O1256">
        <f>Table2[[#This Row],[Amihud LIQ]]*1000000</f>
        <v>1.4729961767150667E-10</v>
      </c>
      <c r="P1256">
        <f>Table2[[#This Row],[Amihud LIQ]]*1000000000</f>
        <v>1.4729961767150667E-7</v>
      </c>
    </row>
    <row r="1257" spans="1:16" x14ac:dyDescent="0.2">
      <c r="A1257" s="1">
        <v>38351</v>
      </c>
      <c r="B1257">
        <v>1213.45</v>
      </c>
      <c r="C1257">
        <v>1216.47</v>
      </c>
      <c r="D1257">
        <v>1213.4100000000001</v>
      </c>
      <c r="E1257">
        <v>1213.55</v>
      </c>
      <c r="F1257">
        <v>461000000</v>
      </c>
      <c r="K1257">
        <f>LN(E1258/Table1[[#This Row],[Close]])</f>
        <v>-1.3440695992001477E-3</v>
      </c>
      <c r="L1257">
        <f>ABS(Table2[[#This Row],[Daily Log Return]])</f>
        <v>1.3440695992001477E-3</v>
      </c>
      <c r="M1257">
        <f t="shared" si="19"/>
        <v>529811027070.64001</v>
      </c>
      <c r="N1257">
        <f>Table2[[#This Row],[Absolute Value of Return]]/Table2[[#This Row],[Dollar Volume]]</f>
        <v>2.5368849090053803E-15</v>
      </c>
      <c r="O1257">
        <f>Table2[[#This Row],[Amihud LIQ]]*1000000</f>
        <v>2.5368849090053804E-9</v>
      </c>
      <c r="P1257">
        <f>Table2[[#This Row],[Amihud LIQ]]*1000000000</f>
        <v>2.5368849090053804E-6</v>
      </c>
    </row>
    <row r="1258" spans="1:16" x14ac:dyDescent="0.2">
      <c r="A1258" s="1">
        <v>38352</v>
      </c>
      <c r="B1258">
        <v>1213.55</v>
      </c>
      <c r="C1258">
        <v>1217.33</v>
      </c>
      <c r="D1258">
        <v>1211.6500000000001</v>
      </c>
      <c r="E1258">
        <v>1211.92</v>
      </c>
      <c r="F1258">
        <v>437166667</v>
      </c>
      <c r="K1258">
        <f>LN(E1259/Table1[[#This Row],[Close]])</f>
        <v>-8.1524892292177825E-3</v>
      </c>
      <c r="L1258">
        <f>ABS(Table2[[#This Row],[Daily Log Return]])</f>
        <v>8.1524892292177825E-3</v>
      </c>
      <c r="M1258">
        <f t="shared" si="19"/>
        <v>1008945812932.6399</v>
      </c>
      <c r="N1258">
        <f>Table2[[#This Row],[Absolute Value of Return]]/Table2[[#This Row],[Dollar Volume]]</f>
        <v>8.0802052248192109E-15</v>
      </c>
      <c r="O1258">
        <f>Table2[[#This Row],[Amihud LIQ]]*1000000</f>
        <v>8.0802052248192113E-9</v>
      </c>
      <c r="P1258">
        <f>Table2[[#This Row],[Amihud LIQ]]*1000000000</f>
        <v>8.0802052248192101E-6</v>
      </c>
    </row>
    <row r="1259" spans="1:16" x14ac:dyDescent="0.2">
      <c r="A1259" s="1">
        <v>38355</v>
      </c>
      <c r="B1259">
        <v>1211.92</v>
      </c>
      <c r="C1259">
        <v>1217.8</v>
      </c>
      <c r="D1259">
        <v>1200.32</v>
      </c>
      <c r="E1259">
        <v>1202.08</v>
      </c>
      <c r="F1259">
        <v>839333333</v>
      </c>
      <c r="K1259">
        <f>LN(E1260/Table1[[#This Row],[Close]])</f>
        <v>-1.174008204182847E-2</v>
      </c>
      <c r="L1259">
        <f>ABS(Table2[[#This Row],[Daily Log Return]])</f>
        <v>1.174008204182847E-2</v>
      </c>
      <c r="M1259">
        <f t="shared" si="19"/>
        <v>1135907805423.55</v>
      </c>
      <c r="N1259">
        <f>Table2[[#This Row],[Absolute Value of Return]]/Table2[[#This Row],[Dollar Volume]]</f>
        <v>1.0335418055738161E-14</v>
      </c>
      <c r="O1259">
        <f>Table2[[#This Row],[Amihud LIQ]]*1000000</f>
        <v>1.0335418055738161E-8</v>
      </c>
      <c r="P1259">
        <f>Table2[[#This Row],[Amihud LIQ]]*1000000000</f>
        <v>1.0335418055738161E-5</v>
      </c>
    </row>
    <row r="1260" spans="1:16" x14ac:dyDescent="0.2">
      <c r="A1260" s="1">
        <v>38356</v>
      </c>
      <c r="B1260">
        <v>1202.08</v>
      </c>
      <c r="C1260">
        <v>1205.8399999999999</v>
      </c>
      <c r="D1260">
        <v>1185.3900000000001</v>
      </c>
      <c r="E1260">
        <v>1188.05</v>
      </c>
      <c r="F1260">
        <v>956111111</v>
      </c>
      <c r="K1260">
        <f>LN(E1261/Table1[[#This Row],[Close]])</f>
        <v>-3.6343898440889155E-3</v>
      </c>
      <c r="L1260">
        <f>ABS(Table2[[#This Row],[Daily Log Return]])</f>
        <v>3.6343898440889155E-3</v>
      </c>
      <c r="M1260">
        <f t="shared" si="19"/>
        <v>1143558603859.4399</v>
      </c>
      <c r="N1260">
        <f>Table2[[#This Row],[Absolute Value of Return]]/Table2[[#This Row],[Dollar Volume]]</f>
        <v>3.1781404396968143E-15</v>
      </c>
      <c r="O1260">
        <f>Table2[[#This Row],[Amihud LIQ]]*1000000</f>
        <v>3.1781404396968142E-9</v>
      </c>
      <c r="P1260">
        <f>Table2[[#This Row],[Amihud LIQ]]*1000000000</f>
        <v>3.1781404396968141E-6</v>
      </c>
    </row>
    <row r="1261" spans="1:16" x14ac:dyDescent="0.2">
      <c r="A1261" s="1">
        <v>38357</v>
      </c>
      <c r="B1261">
        <v>1188.05</v>
      </c>
      <c r="C1261">
        <v>1192.73</v>
      </c>
      <c r="D1261">
        <v>1183.72</v>
      </c>
      <c r="E1261">
        <v>1183.74</v>
      </c>
      <c r="F1261">
        <v>966055556</v>
      </c>
      <c r="K1261">
        <f>LN(E1262/Table1[[#This Row],[Close]])</f>
        <v>3.4997063081060194E-3</v>
      </c>
      <c r="L1261">
        <f>ABS(Table2[[#This Row],[Daily Log Return]])</f>
        <v>3.4997063081060194E-3</v>
      </c>
      <c r="M1261">
        <f t="shared" si="19"/>
        <v>1035510110291.5801</v>
      </c>
      <c r="N1261">
        <f>Table2[[#This Row],[Absolute Value of Return]]/Table2[[#This Row],[Dollar Volume]]</f>
        <v>3.3796930356581148E-15</v>
      </c>
      <c r="O1261">
        <f>Table2[[#This Row],[Amihud LIQ]]*1000000</f>
        <v>3.3796930356581147E-9</v>
      </c>
      <c r="P1261">
        <f>Table2[[#This Row],[Amihud LIQ]]*1000000000</f>
        <v>3.3796930356581148E-6</v>
      </c>
    </row>
    <row r="1262" spans="1:16" x14ac:dyDescent="0.2">
      <c r="A1262" s="1">
        <v>38358</v>
      </c>
      <c r="B1262">
        <v>1183.74</v>
      </c>
      <c r="C1262">
        <v>1191.6300000000001</v>
      </c>
      <c r="D1262">
        <v>1183.27</v>
      </c>
      <c r="E1262">
        <v>1187.8900000000001</v>
      </c>
      <c r="F1262">
        <v>871722222</v>
      </c>
      <c r="K1262">
        <f>LN(E1263/Table1[[#This Row],[Close]])</f>
        <v>-1.4321339555191225E-3</v>
      </c>
      <c r="L1262">
        <f>ABS(Table2[[#This Row],[Daily Log Return]])</f>
        <v>1.4321339555191225E-3</v>
      </c>
      <c r="M1262">
        <f t="shared" si="19"/>
        <v>973927889971.64001</v>
      </c>
      <c r="N1262">
        <f>Table2[[#This Row],[Absolute Value of Return]]/Table2[[#This Row],[Dollar Volume]]</f>
        <v>1.4704722703452152E-15</v>
      </c>
      <c r="O1262">
        <f>Table2[[#This Row],[Amihud LIQ]]*1000000</f>
        <v>1.4704722703452151E-9</v>
      </c>
      <c r="P1262">
        <f>Table2[[#This Row],[Amihud LIQ]]*1000000000</f>
        <v>1.4704722703452152E-6</v>
      </c>
    </row>
    <row r="1263" spans="1:16" x14ac:dyDescent="0.2">
      <c r="A1263" s="1">
        <v>38359</v>
      </c>
      <c r="B1263">
        <v>1187.8900000000001</v>
      </c>
      <c r="C1263">
        <v>1192.2</v>
      </c>
      <c r="D1263">
        <v>1182.1600000000001</v>
      </c>
      <c r="E1263">
        <v>1186.19</v>
      </c>
      <c r="F1263">
        <v>821055556</v>
      </c>
      <c r="K1263">
        <f>LN(E1264/Table1[[#This Row],[Close]])</f>
        <v>3.4168789871083954E-3</v>
      </c>
      <c r="L1263">
        <f>ABS(Table2[[#This Row],[Daily Log Return]])</f>
        <v>3.4168789871083954E-3</v>
      </c>
      <c r="M1263">
        <f t="shared" si="19"/>
        <v>985527000000</v>
      </c>
      <c r="N1263">
        <f>Table2[[#This Row],[Absolute Value of Return]]/Table2[[#This Row],[Dollar Volume]]</f>
        <v>3.4670577133943517E-15</v>
      </c>
      <c r="O1263">
        <f>Table2[[#This Row],[Amihud LIQ]]*1000000</f>
        <v>3.4670577133943515E-9</v>
      </c>
      <c r="P1263">
        <f>Table2[[#This Row],[Amihud LIQ]]*1000000000</f>
        <v>3.4670577133943519E-6</v>
      </c>
    </row>
    <row r="1264" spans="1:16" x14ac:dyDescent="0.2">
      <c r="A1264" s="1">
        <v>38362</v>
      </c>
      <c r="B1264">
        <v>1186.19</v>
      </c>
      <c r="C1264">
        <v>1194.78</v>
      </c>
      <c r="D1264">
        <v>1184.8</v>
      </c>
      <c r="E1264">
        <v>1190.25</v>
      </c>
      <c r="F1264">
        <v>828000000</v>
      </c>
      <c r="K1264">
        <f>LN(E1265/Table1[[#This Row],[Close]])</f>
        <v>-6.1182372173450511E-3</v>
      </c>
      <c r="L1264">
        <f>ABS(Table2[[#This Row],[Daily Log Return]])</f>
        <v>6.1182372173450511E-3</v>
      </c>
      <c r="M1264">
        <f t="shared" si="19"/>
        <v>978464173201.89001</v>
      </c>
      <c r="N1264">
        <f>Table2[[#This Row],[Absolute Value of Return]]/Table2[[#This Row],[Dollar Volume]]</f>
        <v>6.2528985576691659E-15</v>
      </c>
      <c r="O1264">
        <f>Table2[[#This Row],[Amihud LIQ]]*1000000</f>
        <v>6.2528985576691659E-9</v>
      </c>
      <c r="P1264">
        <f>Table2[[#This Row],[Amihud LIQ]]*1000000000</f>
        <v>6.2528985576691658E-6</v>
      </c>
    </row>
    <row r="1265" spans="1:16" x14ac:dyDescent="0.2">
      <c r="A1265" s="1">
        <v>38363</v>
      </c>
      <c r="B1265">
        <v>1190.25</v>
      </c>
      <c r="C1265">
        <v>1190.25</v>
      </c>
      <c r="D1265">
        <v>1180.43</v>
      </c>
      <c r="E1265">
        <v>1182.99</v>
      </c>
      <c r="F1265">
        <v>827111111</v>
      </c>
      <c r="K1265">
        <f>LN(E1266/Table1[[#This Row],[Close]])</f>
        <v>3.9735319229116644E-3</v>
      </c>
      <c r="L1265">
        <f>ABS(Table2[[#This Row],[Daily Log Return]])</f>
        <v>3.9735319229116644E-3</v>
      </c>
      <c r="M1265">
        <f t="shared" si="19"/>
        <v>1030725649604.1001</v>
      </c>
      <c r="N1265">
        <f>Table2[[#This Row],[Absolute Value of Return]]/Table2[[#This Row],[Dollar Volume]]</f>
        <v>3.8550820234636547E-15</v>
      </c>
      <c r="O1265">
        <f>Table2[[#This Row],[Amihud LIQ]]*1000000</f>
        <v>3.8550820234636548E-9</v>
      </c>
      <c r="P1265">
        <f>Table2[[#This Row],[Amihud LIQ]]*1000000000</f>
        <v>3.8550820234636551E-6</v>
      </c>
    </row>
    <row r="1266" spans="1:16" x14ac:dyDescent="0.2">
      <c r="A1266" s="1">
        <v>38364</v>
      </c>
      <c r="B1266">
        <v>1182.99</v>
      </c>
      <c r="C1266">
        <v>1187.92</v>
      </c>
      <c r="D1266">
        <v>1175.6400000000001</v>
      </c>
      <c r="E1266">
        <v>1187.7</v>
      </c>
      <c r="F1266">
        <v>867833333</v>
      </c>
      <c r="K1266">
        <f>LN(E1267/Table1[[#This Row],[Close]])</f>
        <v>-8.6675806362045641E-3</v>
      </c>
      <c r="L1266">
        <f>ABS(Table2[[#This Row],[Daily Log Return]])</f>
        <v>8.6675806362045641E-3</v>
      </c>
      <c r="M1266">
        <f t="shared" si="19"/>
        <v>987945964412.20007</v>
      </c>
      <c r="N1266">
        <f>Table2[[#This Row],[Absolute Value of Return]]/Table2[[#This Row],[Dollar Volume]]</f>
        <v>8.773334725205877E-15</v>
      </c>
      <c r="O1266">
        <f>Table2[[#This Row],[Amihud LIQ]]*1000000</f>
        <v>8.7733347252058768E-9</v>
      </c>
      <c r="P1266">
        <f>Table2[[#This Row],[Amihud LIQ]]*1000000000</f>
        <v>8.7733347252058764E-6</v>
      </c>
    </row>
    <row r="1267" spans="1:16" x14ac:dyDescent="0.2">
      <c r="A1267" s="1">
        <v>38365</v>
      </c>
      <c r="B1267">
        <v>1187.7</v>
      </c>
      <c r="C1267">
        <v>1187.7</v>
      </c>
      <c r="D1267">
        <v>1175.81</v>
      </c>
      <c r="E1267">
        <v>1177.45</v>
      </c>
      <c r="F1267">
        <v>839055556</v>
      </c>
      <c r="K1267">
        <f>LN(E1268/Table1[[#This Row],[Close]])</f>
        <v>5.9865460738067391E-3</v>
      </c>
      <c r="L1267">
        <f>ABS(Table2[[#This Row],[Daily Log Return]])</f>
        <v>5.9865460738067391E-3</v>
      </c>
      <c r="M1267">
        <f t="shared" si="19"/>
        <v>878782226798.28003</v>
      </c>
      <c r="N1267">
        <f>Table2[[#This Row],[Absolute Value of Return]]/Table2[[#This Row],[Dollar Volume]]</f>
        <v>6.812320380690767E-15</v>
      </c>
      <c r="O1267">
        <f>Table2[[#This Row],[Amihud LIQ]]*1000000</f>
        <v>6.8123203806907669E-9</v>
      </c>
      <c r="P1267">
        <f>Table2[[#This Row],[Amihud LIQ]]*1000000000</f>
        <v>6.812320380690767E-6</v>
      </c>
    </row>
    <row r="1268" spans="1:16" x14ac:dyDescent="0.2">
      <c r="A1268" s="1">
        <v>38366</v>
      </c>
      <c r="B1268">
        <v>1177.45</v>
      </c>
      <c r="C1268">
        <v>1185.21</v>
      </c>
      <c r="D1268">
        <v>1177.45</v>
      </c>
      <c r="E1268">
        <v>1184.52</v>
      </c>
      <c r="F1268">
        <v>741888889</v>
      </c>
      <c r="K1268">
        <f>LN(E1269/Table1[[#This Row],[Close]])</f>
        <v>9.6283037449323167E-3</v>
      </c>
      <c r="L1268">
        <f>ABS(Table2[[#This Row],[Daily Log Return]])</f>
        <v>9.6283037449323167E-3</v>
      </c>
      <c r="M1268">
        <f t="shared" si="19"/>
        <v>1060967146533.78</v>
      </c>
      <c r="N1268">
        <f>Table2[[#This Row],[Absolute Value of Return]]/Table2[[#This Row],[Dollar Volume]]</f>
        <v>9.0750253449301901E-15</v>
      </c>
      <c r="O1268">
        <f>Table2[[#This Row],[Amihud LIQ]]*1000000</f>
        <v>9.0750253449301894E-9</v>
      </c>
      <c r="P1268">
        <f>Table2[[#This Row],[Amihud LIQ]]*1000000000</f>
        <v>9.0750253449301904E-6</v>
      </c>
    </row>
    <row r="1269" spans="1:16" x14ac:dyDescent="0.2">
      <c r="A1269" s="1">
        <v>38370</v>
      </c>
      <c r="B1269">
        <v>1184.52</v>
      </c>
      <c r="C1269">
        <v>1195.98</v>
      </c>
      <c r="D1269">
        <v>1180.0999999999999</v>
      </c>
      <c r="E1269">
        <v>1195.98</v>
      </c>
      <c r="F1269">
        <v>887111111</v>
      </c>
      <c r="K1269">
        <f>LN(E1270/Table1[[#This Row],[Close]])</f>
        <v>-9.5354434363160729E-3</v>
      </c>
      <c r="L1269">
        <f>ABS(Table2[[#This Row],[Daily Log Return]])</f>
        <v>9.5354434363160729E-3</v>
      </c>
      <c r="M1269">
        <f t="shared" si="19"/>
        <v>986336100423.93005</v>
      </c>
      <c r="N1269">
        <f>Table2[[#This Row],[Absolute Value of Return]]/Table2[[#This Row],[Dollar Volume]]</f>
        <v>9.6675397283113858E-15</v>
      </c>
      <c r="O1269">
        <f>Table2[[#This Row],[Amihud LIQ]]*1000000</f>
        <v>9.6675397283113862E-9</v>
      </c>
      <c r="P1269">
        <f>Table2[[#This Row],[Amihud LIQ]]*1000000000</f>
        <v>9.6675397283113866E-6</v>
      </c>
    </row>
    <row r="1270" spans="1:16" x14ac:dyDescent="0.2">
      <c r="A1270" s="1">
        <v>38371</v>
      </c>
      <c r="B1270">
        <v>1195.98</v>
      </c>
      <c r="C1270">
        <v>1195.98</v>
      </c>
      <c r="D1270">
        <v>1184.4100000000001</v>
      </c>
      <c r="E1270">
        <v>1184.6300000000001</v>
      </c>
      <c r="F1270">
        <v>832611111</v>
      </c>
      <c r="K1270">
        <f>LN(E1271/Table1[[#This Row],[Close]])</f>
        <v>-7.8134666420083976E-3</v>
      </c>
      <c r="L1270">
        <f>ABS(Table2[[#This Row],[Daily Log Return]])</f>
        <v>7.8134666420083976E-3</v>
      </c>
      <c r="M1270">
        <f t="shared" si="19"/>
        <v>1104885400000</v>
      </c>
      <c r="N1270">
        <f>Table2[[#This Row],[Absolute Value of Return]]/Table2[[#This Row],[Dollar Volume]]</f>
        <v>7.0717439491990736E-15</v>
      </c>
      <c r="O1270">
        <f>Table2[[#This Row],[Amihud LIQ]]*1000000</f>
        <v>7.0717439491990739E-9</v>
      </c>
      <c r="P1270">
        <f>Table2[[#This Row],[Amihud LIQ]]*1000000000</f>
        <v>7.0717439491990736E-6</v>
      </c>
    </row>
    <row r="1271" spans="1:16" x14ac:dyDescent="0.2">
      <c r="A1271" s="1">
        <v>38372</v>
      </c>
      <c r="B1271">
        <v>1184.6300000000001</v>
      </c>
      <c r="C1271">
        <v>1184.6300000000001</v>
      </c>
      <c r="D1271">
        <v>1173.42</v>
      </c>
      <c r="E1271">
        <v>1175.4100000000001</v>
      </c>
      <c r="F1271">
        <v>940000000</v>
      </c>
      <c r="K1271">
        <f>LN(E1272/Table1[[#This Row],[Close]])</f>
        <v>-6.4354460605525717E-3</v>
      </c>
      <c r="L1271">
        <f>ABS(Table2[[#This Row],[Daily Log Return]])</f>
        <v>6.4354460605525717E-3</v>
      </c>
      <c r="M1271">
        <f t="shared" si="19"/>
        <v>1066330192185.7198</v>
      </c>
      <c r="N1271">
        <f>Table2[[#This Row],[Absolute Value of Return]]/Table2[[#This Row],[Dollar Volume]]</f>
        <v>6.0351344336986823E-15</v>
      </c>
      <c r="O1271">
        <f>Table2[[#This Row],[Amihud LIQ]]*1000000</f>
        <v>6.035134433698682E-9</v>
      </c>
      <c r="P1271">
        <f>Table2[[#This Row],[Amihud LIQ]]*1000000000</f>
        <v>6.0351344336986826E-6</v>
      </c>
    </row>
    <row r="1272" spans="1:16" x14ac:dyDescent="0.2">
      <c r="A1272" s="1">
        <v>38373</v>
      </c>
      <c r="B1272">
        <v>1175.4100000000001</v>
      </c>
      <c r="C1272">
        <v>1179.45</v>
      </c>
      <c r="D1272">
        <v>1167.82</v>
      </c>
      <c r="E1272">
        <v>1167.8699999999999</v>
      </c>
      <c r="F1272">
        <v>913055556</v>
      </c>
      <c r="K1272">
        <f>LN(E1273/Table1[[#This Row],[Close]])</f>
        <v>-3.5340272325752767E-3</v>
      </c>
      <c r="L1272">
        <f>ABS(Table2[[#This Row],[Daily Log Return]])</f>
        <v>3.5340272325752767E-3</v>
      </c>
      <c r="M1272">
        <f t="shared" si="19"/>
        <v>966300416278.75</v>
      </c>
      <c r="N1272">
        <f>Table2[[#This Row],[Absolute Value of Return]]/Table2[[#This Row],[Dollar Volume]]</f>
        <v>3.6572759082366065E-15</v>
      </c>
      <c r="O1272">
        <f>Table2[[#This Row],[Amihud LIQ]]*1000000</f>
        <v>3.6572759082366066E-9</v>
      </c>
      <c r="P1272">
        <f>Table2[[#This Row],[Amihud LIQ]]*1000000000</f>
        <v>3.6572759082366063E-6</v>
      </c>
    </row>
    <row r="1273" spans="1:16" x14ac:dyDescent="0.2">
      <c r="A1273" s="1">
        <v>38376</v>
      </c>
      <c r="B1273">
        <v>1167.8699999999999</v>
      </c>
      <c r="C1273">
        <v>1173.03</v>
      </c>
      <c r="D1273">
        <v>1163.75</v>
      </c>
      <c r="E1273">
        <v>1163.75</v>
      </c>
      <c r="F1273">
        <v>830333333</v>
      </c>
      <c r="K1273">
        <f>LN(E1274/Table1[[#This Row],[Close]])</f>
        <v>3.9963005984531511E-3</v>
      </c>
      <c r="L1273">
        <f>ABS(Table2[[#This Row],[Daily Log Return]])</f>
        <v>3.9963005984531511E-3</v>
      </c>
      <c r="M1273">
        <f t="shared" si="19"/>
        <v>1045337480389.4701</v>
      </c>
      <c r="N1273">
        <f>Table2[[#This Row],[Absolute Value of Return]]/Table2[[#This Row],[Dollar Volume]]</f>
        <v>3.8229764773805072E-15</v>
      </c>
      <c r="O1273">
        <f>Table2[[#This Row],[Amihud LIQ]]*1000000</f>
        <v>3.8229764773805076E-9</v>
      </c>
      <c r="P1273">
        <f>Table2[[#This Row],[Amihud LIQ]]*1000000000</f>
        <v>3.8229764773805073E-6</v>
      </c>
    </row>
    <row r="1274" spans="1:16" x14ac:dyDescent="0.2">
      <c r="A1274" s="1">
        <v>38377</v>
      </c>
      <c r="B1274">
        <v>1163.75</v>
      </c>
      <c r="C1274">
        <v>1174.3</v>
      </c>
      <c r="D1274">
        <v>1163.75</v>
      </c>
      <c r="E1274">
        <v>1168.4100000000001</v>
      </c>
      <c r="F1274">
        <v>894666667</v>
      </c>
      <c r="K1274">
        <f>LN(E1275/Table1[[#This Row],[Close]])</f>
        <v>4.8324946337465523E-3</v>
      </c>
      <c r="L1274">
        <f>ABS(Table2[[#This Row],[Daily Log Return]])</f>
        <v>4.8324946337465523E-3</v>
      </c>
      <c r="M1274">
        <f t="shared" si="19"/>
        <v>1067033951275.3099</v>
      </c>
      <c r="N1274">
        <f>Table2[[#This Row],[Absolute Value of Return]]/Table2[[#This Row],[Dollar Volume]]</f>
        <v>4.5289042846019999E-15</v>
      </c>
      <c r="O1274">
        <f>Table2[[#This Row],[Amihud LIQ]]*1000000</f>
        <v>4.5289042846019995E-9</v>
      </c>
      <c r="P1274">
        <f>Table2[[#This Row],[Amihud LIQ]]*1000000000</f>
        <v>4.5289042846019997E-6</v>
      </c>
    </row>
    <row r="1275" spans="1:16" x14ac:dyDescent="0.2">
      <c r="A1275" s="1">
        <v>38378</v>
      </c>
      <c r="B1275">
        <v>1168.4100000000001</v>
      </c>
      <c r="C1275">
        <v>1175.96</v>
      </c>
      <c r="D1275">
        <v>1168.4100000000001</v>
      </c>
      <c r="E1275">
        <v>1174.07</v>
      </c>
      <c r="F1275">
        <v>908833333</v>
      </c>
      <c r="K1275">
        <f>LN(E1276/Table1[[#This Row],[Close]])</f>
        <v>4.0875067629772159E-4</v>
      </c>
      <c r="L1275">
        <f>ABS(Table2[[#This Row],[Daily Log Return]])</f>
        <v>4.0875067629772159E-4</v>
      </c>
      <c r="M1275">
        <f t="shared" si="19"/>
        <v>1044435960850.1</v>
      </c>
      <c r="N1275">
        <f>Table2[[#This Row],[Absolute Value of Return]]/Table2[[#This Row],[Dollar Volume]]</f>
        <v>3.9136020935647052E-16</v>
      </c>
      <c r="O1275">
        <f>Table2[[#This Row],[Amihud LIQ]]*1000000</f>
        <v>3.9136020935647053E-10</v>
      </c>
      <c r="P1275">
        <f>Table2[[#This Row],[Amihud LIQ]]*1000000000</f>
        <v>3.9136020935647053E-7</v>
      </c>
    </row>
    <row r="1276" spans="1:16" x14ac:dyDescent="0.2">
      <c r="A1276" s="1">
        <v>38379</v>
      </c>
      <c r="B1276">
        <v>1174.07</v>
      </c>
      <c r="C1276">
        <v>1177.5</v>
      </c>
      <c r="D1276">
        <v>1170.1500000000001</v>
      </c>
      <c r="E1276">
        <v>1174.55</v>
      </c>
      <c r="F1276">
        <v>889222222</v>
      </c>
      <c r="K1276">
        <f>LN(E1277/Table1[[#This Row],[Close]])</f>
        <v>-2.719628601441738E-3</v>
      </c>
      <c r="L1276">
        <f>ABS(Table2[[#This Row],[Daily Log Return]])</f>
        <v>2.719628601441738E-3</v>
      </c>
      <c r="M1276">
        <f t="shared" si="19"/>
        <v>1068410470980.96</v>
      </c>
      <c r="N1276">
        <f>Table2[[#This Row],[Absolute Value of Return]]/Table2[[#This Row],[Dollar Volume]]</f>
        <v>2.5454904040248817E-15</v>
      </c>
      <c r="O1276">
        <f>Table2[[#This Row],[Amihud LIQ]]*1000000</f>
        <v>2.5454904040248816E-9</v>
      </c>
      <c r="P1276">
        <f>Table2[[#This Row],[Amihud LIQ]]*1000000000</f>
        <v>2.5454904040248815E-6</v>
      </c>
    </row>
    <row r="1277" spans="1:16" x14ac:dyDescent="0.2">
      <c r="A1277" s="1">
        <v>38380</v>
      </c>
      <c r="B1277">
        <v>1174.55</v>
      </c>
      <c r="C1277">
        <v>1175.6099999999999</v>
      </c>
      <c r="D1277">
        <v>1166.25</v>
      </c>
      <c r="E1277">
        <v>1171.3599999999999</v>
      </c>
      <c r="F1277">
        <v>912111111</v>
      </c>
      <c r="K1277">
        <f>LN(E1278/Table1[[#This Row],[Close]])</f>
        <v>8.4246639832197632E-3</v>
      </c>
      <c r="L1277">
        <f>ABS(Table2[[#This Row],[Daily Log Return]])</f>
        <v>8.4246639832197632E-3</v>
      </c>
      <c r="M1277">
        <f t="shared" si="19"/>
        <v>1102387414181.9399</v>
      </c>
      <c r="N1277">
        <f>Table2[[#This Row],[Absolute Value of Return]]/Table2[[#This Row],[Dollar Volume]]</f>
        <v>7.6421989899726324E-15</v>
      </c>
      <c r="O1277">
        <f>Table2[[#This Row],[Amihud LIQ]]*1000000</f>
        <v>7.6421989899726325E-9</v>
      </c>
      <c r="P1277">
        <f>Table2[[#This Row],[Amihud LIQ]]*1000000000</f>
        <v>7.6421989899726326E-6</v>
      </c>
    </row>
    <row r="1278" spans="1:16" x14ac:dyDescent="0.2">
      <c r="A1278" s="1">
        <v>38383</v>
      </c>
      <c r="B1278">
        <v>1171.3599999999999</v>
      </c>
      <c r="C1278">
        <v>1182.07</v>
      </c>
      <c r="D1278">
        <v>1171.3599999999999</v>
      </c>
      <c r="E1278">
        <v>1181.27</v>
      </c>
      <c r="F1278">
        <v>933222222</v>
      </c>
      <c r="K1278">
        <f>LN(E1279/Table1[[#This Row],[Close]])</f>
        <v>6.8672549560682443E-3</v>
      </c>
      <c r="L1278">
        <f>ABS(Table2[[#This Row],[Daily Log Return]])</f>
        <v>6.8672549560682443E-3</v>
      </c>
      <c r="M1278">
        <f t="shared" si="19"/>
        <v>1111424350603.53</v>
      </c>
      <c r="N1278">
        <f>Table2[[#This Row],[Absolute Value of Return]]/Table2[[#This Row],[Dollar Volume]]</f>
        <v>6.1787875642090802E-15</v>
      </c>
      <c r="O1278">
        <f>Table2[[#This Row],[Amihud LIQ]]*1000000</f>
        <v>6.1787875642090798E-9</v>
      </c>
      <c r="P1278">
        <f>Table2[[#This Row],[Amihud LIQ]]*1000000000</f>
        <v>6.1787875642090802E-6</v>
      </c>
    </row>
    <row r="1279" spans="1:16" x14ac:dyDescent="0.2">
      <c r="A1279" s="1">
        <v>38384</v>
      </c>
      <c r="B1279">
        <v>1181.27</v>
      </c>
      <c r="C1279">
        <v>1190.3900000000001</v>
      </c>
      <c r="D1279">
        <v>1180.95</v>
      </c>
      <c r="E1279">
        <v>1189.4100000000001</v>
      </c>
      <c r="F1279">
        <v>934433333</v>
      </c>
      <c r="K1279">
        <f>LN(E1280/Table1[[#This Row],[Close]])</f>
        <v>3.1730069431806021E-3</v>
      </c>
      <c r="L1279">
        <f>ABS(Table2[[#This Row],[Daily Log Return]])</f>
        <v>3.1730069431806021E-3</v>
      </c>
      <c r="M1279">
        <f t="shared" si="19"/>
        <v>1035251416602.27</v>
      </c>
      <c r="N1279">
        <f>Table2[[#This Row],[Absolute Value of Return]]/Table2[[#This Row],[Dollar Volume]]</f>
        <v>3.0649626673243466E-15</v>
      </c>
      <c r="O1279">
        <f>Table2[[#This Row],[Amihud LIQ]]*1000000</f>
        <v>3.0649626673243468E-9</v>
      </c>
      <c r="P1279">
        <f>Table2[[#This Row],[Amihud LIQ]]*1000000000</f>
        <v>3.0649626673243468E-6</v>
      </c>
    </row>
    <row r="1280" spans="1:16" x14ac:dyDescent="0.2">
      <c r="A1280" s="1">
        <v>38385</v>
      </c>
      <c r="B1280">
        <v>1189.4100000000001</v>
      </c>
      <c r="C1280">
        <v>1195.25</v>
      </c>
      <c r="D1280">
        <v>1188.92</v>
      </c>
      <c r="E1280">
        <v>1193.19</v>
      </c>
      <c r="F1280">
        <v>867633333</v>
      </c>
      <c r="K1280">
        <f>LN(E1281/Table1[[#This Row],[Close]])</f>
        <v>-2.769526922576206E-3</v>
      </c>
      <c r="L1280">
        <f>ABS(Table2[[#This Row],[Daily Log Return]])</f>
        <v>2.769526922576206E-3</v>
      </c>
      <c r="M1280">
        <f t="shared" si="19"/>
        <v>1027575783132.2101</v>
      </c>
      <c r="N1280">
        <f>Table2[[#This Row],[Absolute Value of Return]]/Table2[[#This Row],[Dollar Volume]]</f>
        <v>2.6952045465048418E-15</v>
      </c>
      <c r="O1280">
        <f>Table2[[#This Row],[Amihud LIQ]]*1000000</f>
        <v>2.695204546504842E-9</v>
      </c>
      <c r="P1280">
        <f>Table2[[#This Row],[Amihud LIQ]]*1000000000</f>
        <v>2.6952045465048416E-6</v>
      </c>
    </row>
    <row r="1281" spans="1:16" x14ac:dyDescent="0.2">
      <c r="A1281" s="1">
        <v>38386</v>
      </c>
      <c r="B1281">
        <v>1193.19</v>
      </c>
      <c r="C1281">
        <v>1193.19</v>
      </c>
      <c r="D1281">
        <v>1185.6400000000001</v>
      </c>
      <c r="E1281">
        <v>1189.8900000000001</v>
      </c>
      <c r="F1281">
        <v>863588889</v>
      </c>
      <c r="K1281">
        <f>LN(E1282/Table1[[#This Row],[Close]])</f>
        <v>1.0982508461376298E-2</v>
      </c>
      <c r="L1281">
        <f>ABS(Table2[[#This Row],[Daily Log Return]])</f>
        <v>1.0982508461376298E-2</v>
      </c>
      <c r="M1281">
        <f t="shared" si="19"/>
        <v>1101547735465.3201</v>
      </c>
      <c r="N1281">
        <f>Table2[[#This Row],[Absolute Value of Return]]/Table2[[#This Row],[Dollar Volume]]</f>
        <v>9.9700703907643406E-15</v>
      </c>
      <c r="O1281">
        <f>Table2[[#This Row],[Amihud LIQ]]*1000000</f>
        <v>9.9700703907643401E-9</v>
      </c>
      <c r="P1281">
        <f>Table2[[#This Row],[Amihud LIQ]]*1000000000</f>
        <v>9.9700703907643414E-6</v>
      </c>
    </row>
    <row r="1282" spans="1:16" x14ac:dyDescent="0.2">
      <c r="A1282" s="1">
        <v>38387</v>
      </c>
      <c r="B1282">
        <v>1189.8900000000001</v>
      </c>
      <c r="C1282">
        <v>1203.47</v>
      </c>
      <c r="D1282">
        <v>1189.67</v>
      </c>
      <c r="E1282">
        <v>1203.03</v>
      </c>
      <c r="F1282">
        <v>915644444</v>
      </c>
      <c r="K1282">
        <f>LN(E1283/Table1[[#This Row],[Close]])</f>
        <v>-1.0895104518842788E-3</v>
      </c>
      <c r="L1282">
        <f>ABS(Table2[[#This Row],[Daily Log Return]])</f>
        <v>1.0895104518842788E-3</v>
      </c>
      <c r="M1282">
        <f t="shared" ref="M1282:M1345" si="20">E1283*F1283</f>
        <v>899467390932.76001</v>
      </c>
      <c r="N1282">
        <f>Table2[[#This Row],[Absolute Value of Return]]/Table2[[#This Row],[Dollar Volume]]</f>
        <v>1.2112839919126379E-15</v>
      </c>
      <c r="O1282">
        <f>Table2[[#This Row],[Amihud LIQ]]*1000000</f>
        <v>1.211283991912638E-9</v>
      </c>
      <c r="P1282">
        <f>Table2[[#This Row],[Amihud LIQ]]*1000000000</f>
        <v>1.211283991912638E-6</v>
      </c>
    </row>
    <row r="1283" spans="1:16" x14ac:dyDescent="0.2">
      <c r="A1283" s="1">
        <v>38390</v>
      </c>
      <c r="B1283">
        <v>1203.03</v>
      </c>
      <c r="C1283">
        <v>1204.1500000000001</v>
      </c>
      <c r="D1283">
        <v>1199.27</v>
      </c>
      <c r="E1283">
        <v>1201.72</v>
      </c>
      <c r="F1283">
        <v>748483333</v>
      </c>
      <c r="K1283">
        <f>LN(E1284/Table1[[#This Row],[Close]])</f>
        <v>4.8252511314665392E-4</v>
      </c>
      <c r="L1283">
        <f>ABS(Table2[[#This Row],[Daily Log Return]])</f>
        <v>4.8252511314665392E-4</v>
      </c>
      <c r="M1283">
        <f t="shared" si="20"/>
        <v>945922883755.29993</v>
      </c>
      <c r="N1283">
        <f>Table2[[#This Row],[Absolute Value of Return]]/Table2[[#This Row],[Dollar Volume]]</f>
        <v>5.1011041326226963E-16</v>
      </c>
      <c r="O1283">
        <f>Table2[[#This Row],[Amihud LIQ]]*1000000</f>
        <v>5.1011041326226962E-10</v>
      </c>
      <c r="P1283">
        <f>Table2[[#This Row],[Amihud LIQ]]*1000000000</f>
        <v>5.1011041326226964E-7</v>
      </c>
    </row>
    <row r="1284" spans="1:16" x14ac:dyDescent="0.2">
      <c r="A1284" s="1">
        <v>38391</v>
      </c>
      <c r="B1284">
        <v>1201.72</v>
      </c>
      <c r="C1284">
        <v>1205.1099999999999</v>
      </c>
      <c r="D1284">
        <v>1200.1600000000001</v>
      </c>
      <c r="E1284">
        <v>1202.3</v>
      </c>
      <c r="F1284">
        <v>786761111</v>
      </c>
      <c r="K1284">
        <f>LN(E1285/Table1[[#This Row],[Close]])</f>
        <v>-8.6122096525033231E-3</v>
      </c>
      <c r="L1284">
        <f>ABS(Table2[[#This Row],[Daily Log Return]])</f>
        <v>8.6122096525033231E-3</v>
      </c>
      <c r="M1284">
        <f t="shared" si="20"/>
        <v>1000635872397.33</v>
      </c>
      <c r="N1284">
        <f>Table2[[#This Row],[Absolute Value of Return]]/Table2[[#This Row],[Dollar Volume]]</f>
        <v>8.6067368660990888E-15</v>
      </c>
      <c r="O1284">
        <f>Table2[[#This Row],[Amihud LIQ]]*1000000</f>
        <v>8.6067368660990889E-9</v>
      </c>
      <c r="P1284">
        <f>Table2[[#This Row],[Amihud LIQ]]*1000000000</f>
        <v>8.6067368660990883E-6</v>
      </c>
    </row>
    <row r="1285" spans="1:16" x14ac:dyDescent="0.2">
      <c r="A1285" s="1">
        <v>38392</v>
      </c>
      <c r="B1285">
        <v>1202.3</v>
      </c>
      <c r="C1285">
        <v>1203.83</v>
      </c>
      <c r="D1285">
        <v>1191.54</v>
      </c>
      <c r="E1285">
        <v>1191.99</v>
      </c>
      <c r="F1285">
        <v>839466667</v>
      </c>
      <c r="K1285">
        <f>LN(E1286/Table1[[#This Row],[Close]])</f>
        <v>4.2026014135973311E-3</v>
      </c>
      <c r="L1285">
        <f>ABS(Table2[[#This Row],[Daily Log Return]])</f>
        <v>4.2026014135973311E-3</v>
      </c>
      <c r="M1285">
        <f t="shared" si="20"/>
        <v>991968837587.55994</v>
      </c>
      <c r="N1285">
        <f>Table2[[#This Row],[Absolute Value of Return]]/Table2[[#This Row],[Dollar Volume]]</f>
        <v>4.2366264486875802E-15</v>
      </c>
      <c r="O1285">
        <f>Table2[[#This Row],[Amihud LIQ]]*1000000</f>
        <v>4.2366264486875805E-9</v>
      </c>
      <c r="P1285">
        <f>Table2[[#This Row],[Amihud LIQ]]*1000000000</f>
        <v>4.2366264486875803E-6</v>
      </c>
    </row>
    <row r="1286" spans="1:16" x14ac:dyDescent="0.2">
      <c r="A1286" s="1">
        <v>38393</v>
      </c>
      <c r="B1286">
        <v>1191.99</v>
      </c>
      <c r="C1286">
        <v>1198.75</v>
      </c>
      <c r="D1286">
        <v>1191.54</v>
      </c>
      <c r="E1286">
        <v>1197.01</v>
      </c>
      <c r="F1286">
        <v>828705556</v>
      </c>
      <c r="K1286">
        <f>LN(E1287/Table1[[#This Row],[Close]])</f>
        <v>6.9017178523404664E-3</v>
      </c>
      <c r="L1286">
        <f>ABS(Table2[[#This Row],[Daily Log Return]])</f>
        <v>6.9017178523404664E-3</v>
      </c>
      <c r="M1286">
        <f t="shared" si="20"/>
        <v>1046133438353.2</v>
      </c>
      <c r="N1286">
        <f>Table2[[#This Row],[Absolute Value of Return]]/Table2[[#This Row],[Dollar Volume]]</f>
        <v>6.5973589977249912E-15</v>
      </c>
      <c r="O1286">
        <f>Table2[[#This Row],[Amihud LIQ]]*1000000</f>
        <v>6.5973589977249908E-9</v>
      </c>
      <c r="P1286">
        <f>Table2[[#This Row],[Amihud LIQ]]*1000000000</f>
        <v>6.5973589977249915E-6</v>
      </c>
    </row>
    <row r="1287" spans="1:16" x14ac:dyDescent="0.2">
      <c r="A1287" s="1">
        <v>38394</v>
      </c>
      <c r="B1287">
        <v>1197.01</v>
      </c>
      <c r="C1287">
        <v>1208.3800000000001</v>
      </c>
      <c r="D1287">
        <v>1193.28</v>
      </c>
      <c r="E1287">
        <v>1205.3</v>
      </c>
      <c r="F1287">
        <v>867944444</v>
      </c>
      <c r="K1287">
        <f>LN(E1288/Table1[[#This Row],[Close]])</f>
        <v>6.9667919083652851E-4</v>
      </c>
      <c r="L1287">
        <f>ABS(Table2[[#This Row],[Daily Log Return]])</f>
        <v>6.9667919083652851E-4</v>
      </c>
      <c r="M1287">
        <f t="shared" si="20"/>
        <v>864520947735.38013</v>
      </c>
      <c r="N1287">
        <f>Table2[[#This Row],[Absolute Value of Return]]/Table2[[#This Row],[Dollar Volume]]</f>
        <v>8.0585576631946918E-16</v>
      </c>
      <c r="O1287">
        <f>Table2[[#This Row],[Amihud LIQ]]*1000000</f>
        <v>8.0585576631946919E-10</v>
      </c>
      <c r="P1287">
        <f>Table2[[#This Row],[Amihud LIQ]]*1000000000</f>
        <v>8.0585576631946921E-7</v>
      </c>
    </row>
    <row r="1288" spans="1:16" x14ac:dyDescent="0.2">
      <c r="A1288" s="1">
        <v>38397</v>
      </c>
      <c r="B1288">
        <v>1205.3</v>
      </c>
      <c r="C1288">
        <v>1206.93</v>
      </c>
      <c r="D1288">
        <v>1203.5899999999999</v>
      </c>
      <c r="E1288">
        <v>1206.1400000000001</v>
      </c>
      <c r="F1288">
        <v>716766667</v>
      </c>
      <c r="K1288">
        <f>LN(E1289/Table1[[#This Row],[Close]])</f>
        <v>3.2943504419995244E-3</v>
      </c>
      <c r="L1288">
        <f>ABS(Table2[[#This Row],[Daily Log Return]])</f>
        <v>3.2943504419995244E-3</v>
      </c>
      <c r="M1288">
        <f t="shared" si="20"/>
        <v>1026638916713.3599</v>
      </c>
      <c r="N1288">
        <f>Table2[[#This Row],[Absolute Value of Return]]/Table2[[#This Row],[Dollar Volume]]</f>
        <v>3.2088696311512562E-15</v>
      </c>
      <c r="O1288">
        <f>Table2[[#This Row],[Amihud LIQ]]*1000000</f>
        <v>3.208869631151256E-9</v>
      </c>
      <c r="P1288">
        <f>Table2[[#This Row],[Amihud LIQ]]*1000000000</f>
        <v>3.2088696311512563E-6</v>
      </c>
    </row>
    <row r="1289" spans="1:16" x14ac:dyDescent="0.2">
      <c r="A1289" s="1">
        <v>38398</v>
      </c>
      <c r="B1289">
        <v>1206.1400000000001</v>
      </c>
      <c r="C1289">
        <v>1212.44</v>
      </c>
      <c r="D1289">
        <v>1205.52</v>
      </c>
      <c r="E1289">
        <v>1210.1199999999999</v>
      </c>
      <c r="F1289">
        <v>848377778</v>
      </c>
      <c r="K1289">
        <f>LN(E1290/Table1[[#This Row],[Close]])</f>
        <v>1.8178362840604238E-4</v>
      </c>
      <c r="L1289">
        <f>ABS(Table2[[#This Row],[Daily Log Return]])</f>
        <v>1.8178362840604238E-4</v>
      </c>
      <c r="M1289">
        <f t="shared" si="20"/>
        <v>1001959796263.22</v>
      </c>
      <c r="N1289">
        <f>Table2[[#This Row],[Absolute Value of Return]]/Table2[[#This Row],[Dollar Volume]]</f>
        <v>1.8142806635954771E-16</v>
      </c>
      <c r="O1289">
        <f>Table2[[#This Row],[Amihud LIQ]]*1000000</f>
        <v>1.814280663595477E-10</v>
      </c>
      <c r="P1289">
        <f>Table2[[#This Row],[Amihud LIQ]]*1000000000</f>
        <v>1.814280663595477E-7</v>
      </c>
    </row>
    <row r="1290" spans="1:16" x14ac:dyDescent="0.2">
      <c r="A1290" s="1">
        <v>38399</v>
      </c>
      <c r="B1290">
        <v>1210.1199999999999</v>
      </c>
      <c r="C1290">
        <v>1212.44</v>
      </c>
      <c r="D1290">
        <v>1205.06</v>
      </c>
      <c r="E1290">
        <v>1210.3399999999999</v>
      </c>
      <c r="F1290">
        <v>827833333</v>
      </c>
      <c r="K1290">
        <f>LN(E1291/Table1[[#This Row],[Close]])</f>
        <v>-7.9549503106062288E-3</v>
      </c>
      <c r="L1290">
        <f>ABS(Table2[[#This Row],[Daily Log Return]])</f>
        <v>7.9549503106062288E-3</v>
      </c>
      <c r="M1290">
        <f t="shared" si="20"/>
        <v>1054071716133</v>
      </c>
      <c r="N1290">
        <f>Table2[[#This Row],[Absolute Value of Return]]/Table2[[#This Row],[Dollar Volume]]</f>
        <v>7.5468776828487587E-15</v>
      </c>
      <c r="O1290">
        <f>Table2[[#This Row],[Amihud LIQ]]*1000000</f>
        <v>7.5468776828487595E-9</v>
      </c>
      <c r="P1290">
        <f>Table2[[#This Row],[Amihud LIQ]]*1000000000</f>
        <v>7.546877682848759E-6</v>
      </c>
    </row>
    <row r="1291" spans="1:16" x14ac:dyDescent="0.2">
      <c r="A1291" s="1">
        <v>38400</v>
      </c>
      <c r="B1291">
        <v>1210.3399999999999</v>
      </c>
      <c r="C1291">
        <v>1211.33</v>
      </c>
      <c r="D1291">
        <v>1200.74</v>
      </c>
      <c r="E1291">
        <v>1200.75</v>
      </c>
      <c r="F1291">
        <v>877844444</v>
      </c>
      <c r="K1291">
        <f>LN(E1292/Table1[[#This Row],[Close]])</f>
        <v>6.9931819328917393E-4</v>
      </c>
      <c r="L1291">
        <f>ABS(Table2[[#This Row],[Daily Log Return]])</f>
        <v>6.9931819328917393E-4</v>
      </c>
      <c r="M1291">
        <f t="shared" si="20"/>
        <v>1035503560267.0199</v>
      </c>
      <c r="N1291">
        <f>Table2[[#This Row],[Absolute Value of Return]]/Table2[[#This Row],[Dollar Volume]]</f>
        <v>6.7534117710695689E-16</v>
      </c>
      <c r="O1291">
        <f>Table2[[#This Row],[Amihud LIQ]]*1000000</f>
        <v>6.7534117710695685E-10</v>
      </c>
      <c r="P1291">
        <f>Table2[[#This Row],[Amihud LIQ]]*1000000000</f>
        <v>6.7534117710695685E-7</v>
      </c>
    </row>
    <row r="1292" spans="1:16" x14ac:dyDescent="0.2">
      <c r="A1292" s="1">
        <v>38401</v>
      </c>
      <c r="B1292">
        <v>1200.75</v>
      </c>
      <c r="C1292">
        <v>1202.92</v>
      </c>
      <c r="D1292">
        <v>1197.3499999999999</v>
      </c>
      <c r="E1292">
        <v>1201.5899999999999</v>
      </c>
      <c r="F1292">
        <v>861777778</v>
      </c>
      <c r="K1292">
        <f>LN(E1293/Table1[[#This Row],[Close]])</f>
        <v>-1.4612017289066628E-2</v>
      </c>
      <c r="L1292">
        <f>ABS(Table2[[#This Row],[Daily Log Return]])</f>
        <v>1.4612017289066628E-2</v>
      </c>
      <c r="M1292">
        <f t="shared" si="20"/>
        <v>1147937861201.76</v>
      </c>
      <c r="N1292">
        <f>Table2[[#This Row],[Absolute Value of Return]]/Table2[[#This Row],[Dollar Volume]]</f>
        <v>1.2728927046425241E-14</v>
      </c>
      <c r="O1292">
        <f>Table2[[#This Row],[Amihud LIQ]]*1000000</f>
        <v>1.2728927046425241E-8</v>
      </c>
      <c r="P1292">
        <f>Table2[[#This Row],[Amihud LIQ]]*1000000000</f>
        <v>1.272892704642524E-5</v>
      </c>
    </row>
    <row r="1293" spans="1:16" x14ac:dyDescent="0.2">
      <c r="A1293" s="1">
        <v>38405</v>
      </c>
      <c r="B1293">
        <v>1201.5899999999999</v>
      </c>
      <c r="C1293">
        <v>1202.48</v>
      </c>
      <c r="D1293">
        <v>1184.1600000000001</v>
      </c>
      <c r="E1293">
        <v>1184.1600000000001</v>
      </c>
      <c r="F1293">
        <v>969411111</v>
      </c>
      <c r="K1293">
        <f>LN(E1294/Table1[[#This Row],[Close]])</f>
        <v>5.5916876924649314E-3</v>
      </c>
      <c r="L1293">
        <f>ABS(Table2[[#This Row],[Daily Log Return]])</f>
        <v>5.5916876924649314E-3</v>
      </c>
      <c r="M1293">
        <f t="shared" si="20"/>
        <v>993054429021.19995</v>
      </c>
      <c r="N1293">
        <f>Table2[[#This Row],[Absolute Value of Return]]/Table2[[#This Row],[Dollar Volume]]</f>
        <v>5.6307967912457286E-15</v>
      </c>
      <c r="O1293">
        <f>Table2[[#This Row],[Amihud LIQ]]*1000000</f>
        <v>5.6307967912457282E-9</v>
      </c>
      <c r="P1293">
        <f>Table2[[#This Row],[Amihud LIQ]]*1000000000</f>
        <v>5.6307967912457288E-6</v>
      </c>
    </row>
    <row r="1294" spans="1:16" x14ac:dyDescent="0.2">
      <c r="A1294" s="1">
        <v>38406</v>
      </c>
      <c r="B1294">
        <v>1184.1600000000001</v>
      </c>
      <c r="C1294">
        <v>1193.52</v>
      </c>
      <c r="D1294">
        <v>1184.1600000000001</v>
      </c>
      <c r="E1294">
        <v>1190.8</v>
      </c>
      <c r="F1294">
        <v>833938889</v>
      </c>
      <c r="K1294">
        <f>LN(E1295/Table1[[#This Row],[Close]])</f>
        <v>7.8628594137912771E-3</v>
      </c>
      <c r="L1294">
        <f>ABS(Table2[[#This Row],[Daily Log Return]])</f>
        <v>7.8628594137912771E-3</v>
      </c>
      <c r="M1294">
        <f t="shared" si="20"/>
        <v>1012668750000</v>
      </c>
      <c r="N1294">
        <f>Table2[[#This Row],[Absolute Value of Return]]/Table2[[#This Row],[Dollar Volume]]</f>
        <v>7.7644929931838792E-15</v>
      </c>
      <c r="O1294">
        <f>Table2[[#This Row],[Amihud LIQ]]*1000000</f>
        <v>7.7644929931838788E-9</v>
      </c>
      <c r="P1294">
        <f>Table2[[#This Row],[Amihud LIQ]]*1000000000</f>
        <v>7.7644929931838792E-6</v>
      </c>
    </row>
    <row r="1295" spans="1:16" x14ac:dyDescent="0.2">
      <c r="A1295" s="1">
        <v>38407</v>
      </c>
      <c r="B1295">
        <v>1190.8</v>
      </c>
      <c r="C1295">
        <v>1200.42</v>
      </c>
      <c r="D1295">
        <v>1187.8</v>
      </c>
      <c r="E1295">
        <v>1200.2</v>
      </c>
      <c r="F1295">
        <v>843750000</v>
      </c>
      <c r="K1295">
        <f>LN(E1296/Table1[[#This Row],[Close]])</f>
        <v>9.2637409497657117E-3</v>
      </c>
      <c r="L1295">
        <f>ABS(Table2[[#This Row],[Daily Log Return]])</f>
        <v>9.2637409497657117E-3</v>
      </c>
      <c r="M1295">
        <f t="shared" si="20"/>
        <v>1025411245467.9299</v>
      </c>
      <c r="N1295">
        <f>Table2[[#This Row],[Absolute Value of Return]]/Table2[[#This Row],[Dollar Volume]]</f>
        <v>9.0341714026535297E-15</v>
      </c>
      <c r="O1295">
        <f>Table2[[#This Row],[Amihud LIQ]]*1000000</f>
        <v>9.0341714026535293E-9</v>
      </c>
      <c r="P1295">
        <f>Table2[[#This Row],[Amihud LIQ]]*1000000000</f>
        <v>9.03417140265353E-6</v>
      </c>
    </row>
    <row r="1296" spans="1:16" x14ac:dyDescent="0.2">
      <c r="A1296" s="1">
        <v>38408</v>
      </c>
      <c r="B1296">
        <v>1200.2</v>
      </c>
      <c r="C1296">
        <v>1212.1500000000001</v>
      </c>
      <c r="D1296">
        <v>1199.6099999999999</v>
      </c>
      <c r="E1296">
        <v>1211.3699999999999</v>
      </c>
      <c r="F1296">
        <v>846488889</v>
      </c>
      <c r="K1296">
        <f>LN(E1297/Table1[[#This Row],[Close]])</f>
        <v>-6.4348847492881386E-3</v>
      </c>
      <c r="L1296">
        <f>ABS(Table2[[#This Row],[Daily Log Return]])</f>
        <v>6.4348847492881386E-3</v>
      </c>
      <c r="M1296">
        <f t="shared" si="20"/>
        <v>1200577626800.3999</v>
      </c>
      <c r="N1296">
        <f>Table2[[#This Row],[Absolute Value of Return]]/Table2[[#This Row],[Dollar Volume]]</f>
        <v>5.3598239760951003E-15</v>
      </c>
      <c r="O1296">
        <f>Table2[[#This Row],[Amihud LIQ]]*1000000</f>
        <v>5.3598239760951005E-9</v>
      </c>
      <c r="P1296">
        <f>Table2[[#This Row],[Amihud LIQ]]*1000000000</f>
        <v>5.3598239760951003E-6</v>
      </c>
    </row>
    <row r="1297" spans="1:16" x14ac:dyDescent="0.2">
      <c r="A1297" s="1">
        <v>38411</v>
      </c>
      <c r="B1297">
        <v>1211.3699999999999</v>
      </c>
      <c r="C1297">
        <v>1211.3699999999999</v>
      </c>
      <c r="D1297">
        <v>1198.1300000000001</v>
      </c>
      <c r="E1297">
        <v>1203.5999999999999</v>
      </c>
      <c r="F1297">
        <v>997488889</v>
      </c>
      <c r="K1297">
        <f>LN(E1298/Table1[[#This Row],[Close]])</f>
        <v>5.6420794157871551E-3</v>
      </c>
      <c r="L1297">
        <f>ABS(Table2[[#This Row],[Daily Log Return]])</f>
        <v>5.6420794157871551E-3</v>
      </c>
      <c r="M1297">
        <f t="shared" si="20"/>
        <v>1148584946731.02</v>
      </c>
      <c r="N1297">
        <f>Table2[[#This Row],[Absolute Value of Return]]/Table2[[#This Row],[Dollar Volume]]</f>
        <v>4.9122003834762414E-15</v>
      </c>
      <c r="O1297">
        <f>Table2[[#This Row],[Amihud LIQ]]*1000000</f>
        <v>4.9122003834762415E-9</v>
      </c>
      <c r="P1297">
        <f>Table2[[#This Row],[Amihud LIQ]]*1000000000</f>
        <v>4.9122003834762413E-6</v>
      </c>
    </row>
    <row r="1298" spans="1:16" x14ac:dyDescent="0.2">
      <c r="A1298" s="1">
        <v>38412</v>
      </c>
      <c r="B1298">
        <v>1203.5999999999999</v>
      </c>
      <c r="C1298">
        <v>1212.25</v>
      </c>
      <c r="D1298">
        <v>1203.5999999999999</v>
      </c>
      <c r="E1298">
        <v>1210.4100000000001</v>
      </c>
      <c r="F1298">
        <v>948922222</v>
      </c>
      <c r="K1298">
        <f>LN(E1299/Table1[[#This Row],[Close]])</f>
        <v>-2.726720639579294E-4</v>
      </c>
      <c r="L1298">
        <f>ABS(Table2[[#This Row],[Daily Log Return]])</f>
        <v>2.726720639579294E-4</v>
      </c>
      <c r="M1298">
        <f t="shared" si="20"/>
        <v>1054477157198.8799</v>
      </c>
      <c r="N1298">
        <f>Table2[[#This Row],[Absolute Value of Return]]/Table2[[#This Row],[Dollar Volume]]</f>
        <v>2.5858508370371652E-16</v>
      </c>
      <c r="O1298">
        <f>Table2[[#This Row],[Amihud LIQ]]*1000000</f>
        <v>2.5858508370371653E-10</v>
      </c>
      <c r="P1298">
        <f>Table2[[#This Row],[Amihud LIQ]]*1000000000</f>
        <v>2.585850837037165E-7</v>
      </c>
    </row>
    <row r="1299" spans="1:16" x14ac:dyDescent="0.2">
      <c r="A1299" s="1">
        <v>38413</v>
      </c>
      <c r="B1299">
        <v>1210.4100000000001</v>
      </c>
      <c r="C1299">
        <v>1215.79</v>
      </c>
      <c r="D1299">
        <v>1204.22</v>
      </c>
      <c r="E1299">
        <v>1210.08</v>
      </c>
      <c r="F1299">
        <v>871411111</v>
      </c>
      <c r="K1299">
        <f>LN(E1300/Table1[[#This Row],[Close]])</f>
        <v>3.2224081582682797E-4</v>
      </c>
      <c r="L1299">
        <f>ABS(Table2[[#This Row],[Daily Log Return]])</f>
        <v>3.2224081582682797E-4</v>
      </c>
      <c r="M1299">
        <f t="shared" si="20"/>
        <v>1086894462532.17</v>
      </c>
      <c r="N1299">
        <f>Table2[[#This Row],[Absolute Value of Return]]/Table2[[#This Row],[Dollar Volume]]</f>
        <v>2.9647847784236018E-16</v>
      </c>
      <c r="O1299">
        <f>Table2[[#This Row],[Amihud LIQ]]*1000000</f>
        <v>2.9647847784236016E-10</v>
      </c>
      <c r="P1299">
        <f>Table2[[#This Row],[Amihud LIQ]]*1000000000</f>
        <v>2.9647847784236018E-7</v>
      </c>
    </row>
    <row r="1300" spans="1:16" x14ac:dyDescent="0.2">
      <c r="A1300" s="1">
        <v>38414</v>
      </c>
      <c r="B1300">
        <v>1210.08</v>
      </c>
      <c r="C1300">
        <v>1215.72</v>
      </c>
      <c r="D1300">
        <v>1204.45</v>
      </c>
      <c r="E1300">
        <v>1210.47</v>
      </c>
      <c r="F1300">
        <v>897911111</v>
      </c>
      <c r="K1300">
        <f>LN(E1301/Table1[[#This Row],[Close]])</f>
        <v>9.5783416593899773E-3</v>
      </c>
      <c r="L1300">
        <f>ABS(Table2[[#This Row],[Daily Log Return]])</f>
        <v>9.5783416593899773E-3</v>
      </c>
      <c r="M1300">
        <f t="shared" si="20"/>
        <v>1111328031901.2798</v>
      </c>
      <c r="N1300">
        <f>Table2[[#This Row],[Absolute Value of Return]]/Table2[[#This Row],[Dollar Volume]]</f>
        <v>8.6188248513836011E-15</v>
      </c>
      <c r="O1300">
        <f>Table2[[#This Row],[Amihud LIQ]]*1000000</f>
        <v>8.6188248513836007E-9</v>
      </c>
      <c r="P1300">
        <f>Table2[[#This Row],[Amihud LIQ]]*1000000000</f>
        <v>8.6188248513836017E-6</v>
      </c>
    </row>
    <row r="1301" spans="1:16" x14ac:dyDescent="0.2">
      <c r="A1301" s="1">
        <v>38415</v>
      </c>
      <c r="B1301">
        <v>1210.47</v>
      </c>
      <c r="C1301">
        <v>1224.76</v>
      </c>
      <c r="D1301">
        <v>1210.47</v>
      </c>
      <c r="E1301">
        <v>1222.1199999999999</v>
      </c>
      <c r="F1301">
        <v>909344444</v>
      </c>
      <c r="K1301">
        <f>LN(E1302/Table1[[#This Row],[Close]])</f>
        <v>2.6068176057902669E-3</v>
      </c>
      <c r="L1301">
        <f>ABS(Table2[[#This Row],[Daily Log Return]])</f>
        <v>2.6068176057902669E-3</v>
      </c>
      <c r="M1301">
        <f t="shared" si="20"/>
        <v>1013487937661.1799</v>
      </c>
      <c r="N1301">
        <f>Table2[[#This Row],[Absolute Value of Return]]/Table2[[#This Row],[Dollar Volume]]</f>
        <v>2.572124944877E-15</v>
      </c>
      <c r="O1301">
        <f>Table2[[#This Row],[Amihud LIQ]]*1000000</f>
        <v>2.5721249448769999E-9</v>
      </c>
      <c r="P1301">
        <f>Table2[[#This Row],[Amihud LIQ]]*1000000000</f>
        <v>2.5721249448769999E-6</v>
      </c>
    </row>
    <row r="1302" spans="1:16" x14ac:dyDescent="0.2">
      <c r="A1302" s="1">
        <v>38418</v>
      </c>
      <c r="B1302">
        <v>1222.1199999999999</v>
      </c>
      <c r="C1302">
        <v>1229.1099999999999</v>
      </c>
      <c r="D1302">
        <v>1222.1199999999999</v>
      </c>
      <c r="E1302">
        <v>1225.31</v>
      </c>
      <c r="F1302">
        <v>827127778</v>
      </c>
      <c r="K1302">
        <f>LN(E1303/Table1[[#This Row],[Close]])</f>
        <v>-4.8103367542331266E-3</v>
      </c>
      <c r="L1302">
        <f>ABS(Table2[[#This Row],[Daily Log Return]])</f>
        <v>4.8103367542331266E-3</v>
      </c>
      <c r="M1302">
        <f t="shared" si="20"/>
        <v>1031834243586.7301</v>
      </c>
      <c r="N1302">
        <f>Table2[[#This Row],[Absolute Value of Return]]/Table2[[#This Row],[Dollar Volume]]</f>
        <v>4.6619278087845286E-15</v>
      </c>
      <c r="O1302">
        <f>Table2[[#This Row],[Amihud LIQ]]*1000000</f>
        <v>4.661927808784529E-9</v>
      </c>
      <c r="P1302">
        <f>Table2[[#This Row],[Amihud LIQ]]*1000000000</f>
        <v>4.661927808784529E-6</v>
      </c>
    </row>
    <row r="1303" spans="1:16" x14ac:dyDescent="0.2">
      <c r="A1303" s="1">
        <v>38419</v>
      </c>
      <c r="B1303">
        <v>1225.31</v>
      </c>
      <c r="C1303">
        <v>1225.69</v>
      </c>
      <c r="D1303">
        <v>1218.57</v>
      </c>
      <c r="E1303">
        <v>1219.43</v>
      </c>
      <c r="F1303">
        <v>846161111</v>
      </c>
      <c r="K1303">
        <f>LN(E1304/Table1[[#This Row],[Close]])</f>
        <v>-1.0237309367139701E-2</v>
      </c>
      <c r="L1303">
        <f>ABS(Table2[[#This Row],[Daily Log Return]])</f>
        <v>1.0237309367139701E-2</v>
      </c>
      <c r="M1303">
        <f t="shared" si="20"/>
        <v>1143286578147.5601</v>
      </c>
      <c r="N1303">
        <f>Table2[[#This Row],[Absolute Value of Return]]/Table2[[#This Row],[Dollar Volume]]</f>
        <v>8.9542810724910001E-15</v>
      </c>
      <c r="O1303">
        <f>Table2[[#This Row],[Amihud LIQ]]*1000000</f>
        <v>8.9542810724910009E-9</v>
      </c>
      <c r="P1303">
        <f>Table2[[#This Row],[Amihud LIQ]]*1000000000</f>
        <v>8.9542810724910004E-6</v>
      </c>
    </row>
    <row r="1304" spans="1:16" x14ac:dyDescent="0.2">
      <c r="A1304" s="1">
        <v>38420</v>
      </c>
      <c r="B1304">
        <v>1219.43</v>
      </c>
      <c r="C1304">
        <v>1219.43</v>
      </c>
      <c r="D1304">
        <v>1206.6600000000001</v>
      </c>
      <c r="E1304">
        <v>1207.01</v>
      </c>
      <c r="F1304">
        <v>947205556</v>
      </c>
      <c r="K1304">
        <f>LN(E1305/Table1[[#This Row],[Close]])</f>
        <v>1.8541056357391221E-3</v>
      </c>
      <c r="L1304">
        <f>ABS(Table2[[#This Row],[Daily Log Return]])</f>
        <v>1.8541056357391221E-3</v>
      </c>
      <c r="M1304">
        <f t="shared" si="20"/>
        <v>1077589546953.5</v>
      </c>
      <c r="N1304">
        <f>Table2[[#This Row],[Absolute Value of Return]]/Table2[[#This Row],[Dollar Volume]]</f>
        <v>1.7206046968263048E-15</v>
      </c>
      <c r="O1304">
        <f>Table2[[#This Row],[Amihud LIQ]]*1000000</f>
        <v>1.7206046968263047E-9</v>
      </c>
      <c r="P1304">
        <f>Table2[[#This Row],[Amihud LIQ]]*1000000000</f>
        <v>1.7206046968263048E-6</v>
      </c>
    </row>
    <row r="1305" spans="1:16" x14ac:dyDescent="0.2">
      <c r="A1305" s="1">
        <v>38421</v>
      </c>
      <c r="B1305">
        <v>1207.01</v>
      </c>
      <c r="C1305">
        <v>1211.23</v>
      </c>
      <c r="D1305">
        <v>1201.4100000000001</v>
      </c>
      <c r="E1305">
        <v>1209.25</v>
      </c>
      <c r="F1305">
        <v>891122222</v>
      </c>
      <c r="K1305">
        <f>LN(E1306/Table1[[#This Row],[Close]])</f>
        <v>-7.6121114824577634E-3</v>
      </c>
      <c r="L1305">
        <f>ABS(Table2[[#This Row],[Daily Log Return]])</f>
        <v>7.6121114824577634E-3</v>
      </c>
      <c r="M1305">
        <f t="shared" si="20"/>
        <v>966611103644.47998</v>
      </c>
      <c r="N1305">
        <f>Table2[[#This Row],[Absolute Value of Return]]/Table2[[#This Row],[Dollar Volume]]</f>
        <v>7.8750507352515385E-15</v>
      </c>
      <c r="O1305">
        <f>Table2[[#This Row],[Amihud LIQ]]*1000000</f>
        <v>7.8750507352515383E-9</v>
      </c>
      <c r="P1305">
        <f>Table2[[#This Row],[Amihud LIQ]]*1000000000</f>
        <v>7.875050735251539E-6</v>
      </c>
    </row>
    <row r="1306" spans="1:16" x14ac:dyDescent="0.2">
      <c r="A1306" s="1">
        <v>38422</v>
      </c>
      <c r="B1306">
        <v>1209.25</v>
      </c>
      <c r="C1306">
        <v>1213.04</v>
      </c>
      <c r="D1306">
        <v>1198.1500000000001</v>
      </c>
      <c r="E1306">
        <v>1200.08</v>
      </c>
      <c r="F1306">
        <v>805455556</v>
      </c>
      <c r="K1306">
        <f>LN(E1307/Table1[[#This Row],[Close]])</f>
        <v>5.608865886875666E-3</v>
      </c>
      <c r="L1306">
        <f>ABS(Table2[[#This Row],[Daily Log Return]])</f>
        <v>5.608865886875666E-3</v>
      </c>
      <c r="M1306">
        <f t="shared" si="20"/>
        <v>963740914676.25989</v>
      </c>
      <c r="N1306">
        <f>Table2[[#This Row],[Absolute Value of Return]]/Table2[[#This Row],[Dollar Volume]]</f>
        <v>5.8198897664937239E-15</v>
      </c>
      <c r="O1306">
        <f>Table2[[#This Row],[Amihud LIQ]]*1000000</f>
        <v>5.8198897664937239E-9</v>
      </c>
      <c r="P1306">
        <f>Table2[[#This Row],[Amihud LIQ]]*1000000000</f>
        <v>5.819889766493724E-6</v>
      </c>
    </row>
    <row r="1307" spans="1:16" x14ac:dyDescent="0.2">
      <c r="A1307" s="1">
        <v>38425</v>
      </c>
      <c r="B1307">
        <v>1200.08</v>
      </c>
      <c r="C1307">
        <v>1206.83</v>
      </c>
      <c r="D1307">
        <v>1199.51</v>
      </c>
      <c r="E1307">
        <v>1206.83</v>
      </c>
      <c r="F1307">
        <v>798572222</v>
      </c>
      <c r="K1307">
        <f>LN(E1308/Table1[[#This Row],[Close]])</f>
        <v>-7.5522903442790225E-3</v>
      </c>
      <c r="L1307">
        <f>ABS(Table2[[#This Row],[Daily Log Return]])</f>
        <v>7.5522903442790225E-3</v>
      </c>
      <c r="M1307">
        <f t="shared" si="20"/>
        <v>1007128087500</v>
      </c>
      <c r="N1307">
        <f>Table2[[#This Row],[Absolute Value of Return]]/Table2[[#This Row],[Dollar Volume]]</f>
        <v>7.4988379710728924E-15</v>
      </c>
      <c r="O1307">
        <f>Table2[[#This Row],[Amihud LIQ]]*1000000</f>
        <v>7.4988379710728929E-9</v>
      </c>
      <c r="P1307">
        <f>Table2[[#This Row],[Amihud LIQ]]*1000000000</f>
        <v>7.4988379710728921E-6</v>
      </c>
    </row>
    <row r="1308" spans="1:16" x14ac:dyDescent="0.2">
      <c r="A1308" s="1">
        <v>38426</v>
      </c>
      <c r="B1308">
        <v>1206.83</v>
      </c>
      <c r="C1308">
        <v>1210.54</v>
      </c>
      <c r="D1308">
        <v>1197.75</v>
      </c>
      <c r="E1308">
        <v>1197.75</v>
      </c>
      <c r="F1308">
        <v>840850000</v>
      </c>
      <c r="K1308">
        <f>LN(E1309/Table1[[#This Row],[Close]])</f>
        <v>-8.1146550175845763E-3</v>
      </c>
      <c r="L1308">
        <f>ABS(Table2[[#This Row],[Daily Log Return]])</f>
        <v>8.1146550175845763E-3</v>
      </c>
      <c r="M1308">
        <f t="shared" si="20"/>
        <v>1091169690854.23</v>
      </c>
      <c r="N1308">
        <f>Table2[[#This Row],[Absolute Value of Return]]/Table2[[#This Row],[Dollar Volume]]</f>
        <v>7.4366572730149429E-15</v>
      </c>
      <c r="O1308">
        <f>Table2[[#This Row],[Amihud LIQ]]*1000000</f>
        <v>7.4366572730149429E-9</v>
      </c>
      <c r="P1308">
        <f>Table2[[#This Row],[Amihud LIQ]]*1000000000</f>
        <v>7.4366572730149431E-6</v>
      </c>
    </row>
    <row r="1309" spans="1:16" x14ac:dyDescent="0.2">
      <c r="A1309" s="1">
        <v>38427</v>
      </c>
      <c r="B1309">
        <v>1197.75</v>
      </c>
      <c r="C1309">
        <v>1197.75</v>
      </c>
      <c r="D1309">
        <v>1185.6099999999999</v>
      </c>
      <c r="E1309">
        <v>1188.07</v>
      </c>
      <c r="F1309">
        <v>918438889</v>
      </c>
      <c r="K1309">
        <f>LN(E1310/Table1[[#This Row],[Close]])</f>
        <v>1.7996203790608403E-3</v>
      </c>
      <c r="L1309">
        <f>ABS(Table2[[#This Row],[Daily Log Return]])</f>
        <v>1.7996203790608403E-3</v>
      </c>
      <c r="M1309">
        <f t="shared" si="20"/>
        <v>1046016058500</v>
      </c>
      <c r="N1309">
        <f>Table2[[#This Row],[Absolute Value of Return]]/Table2[[#This Row],[Dollar Volume]]</f>
        <v>1.7204519609780353E-15</v>
      </c>
      <c r="O1309">
        <f>Table2[[#This Row],[Amihud LIQ]]*1000000</f>
        <v>1.7204519609780352E-9</v>
      </c>
      <c r="P1309">
        <f>Table2[[#This Row],[Amihud LIQ]]*1000000000</f>
        <v>1.7204519609780354E-6</v>
      </c>
    </row>
    <row r="1310" spans="1:16" x14ac:dyDescent="0.2">
      <c r="A1310" s="1">
        <v>38428</v>
      </c>
      <c r="B1310">
        <v>1188.07</v>
      </c>
      <c r="C1310">
        <v>1193.28</v>
      </c>
      <c r="D1310">
        <v>1186.3399999999999</v>
      </c>
      <c r="E1310">
        <v>1190.21</v>
      </c>
      <c r="F1310">
        <v>878850000</v>
      </c>
      <c r="K1310">
        <f>LN(E1311/Table1[[#This Row],[Close]])</f>
        <v>-4.7061592726942543E-4</v>
      </c>
      <c r="L1310">
        <f>ABS(Table2[[#This Row],[Daily Log Return]])</f>
        <v>4.7061592726942543E-4</v>
      </c>
      <c r="M1310">
        <f t="shared" si="20"/>
        <v>1549433206097.7002</v>
      </c>
      <c r="N1310">
        <f>Table2[[#This Row],[Absolute Value of Return]]/Table2[[#This Row],[Dollar Volume]]</f>
        <v>3.0373424644401904E-16</v>
      </c>
      <c r="O1310">
        <f>Table2[[#This Row],[Amihud LIQ]]*1000000</f>
        <v>3.0373424644401905E-10</v>
      </c>
      <c r="P1310">
        <f>Table2[[#This Row],[Amihud LIQ]]*1000000000</f>
        <v>3.0373424644401904E-7</v>
      </c>
    </row>
    <row r="1311" spans="1:16" x14ac:dyDescent="0.2">
      <c r="A1311" s="1">
        <v>38429</v>
      </c>
      <c r="B1311">
        <v>1190.21</v>
      </c>
      <c r="C1311">
        <v>1191.98</v>
      </c>
      <c r="D1311">
        <v>1182.78</v>
      </c>
      <c r="E1311">
        <v>1189.6500000000001</v>
      </c>
      <c r="F1311">
        <v>1302427778</v>
      </c>
      <c r="K1311">
        <f>LN(E1312/Table1[[#This Row],[Close]])</f>
        <v>-4.9464378292656879E-3</v>
      </c>
      <c r="L1311">
        <f>ABS(Table2[[#This Row],[Daily Log Return]])</f>
        <v>4.9464378292656879E-3</v>
      </c>
      <c r="M1311">
        <f t="shared" si="20"/>
        <v>1196564824000</v>
      </c>
      <c r="N1311">
        <f>Table2[[#This Row],[Absolute Value of Return]]/Table2[[#This Row],[Dollar Volume]]</f>
        <v>4.1338653201672988E-15</v>
      </c>
      <c r="O1311">
        <f>Table2[[#This Row],[Amihud LIQ]]*1000000</f>
        <v>4.1338653201672987E-9</v>
      </c>
      <c r="P1311">
        <f>Table2[[#This Row],[Amihud LIQ]]*1000000000</f>
        <v>4.1338653201672991E-6</v>
      </c>
    </row>
    <row r="1312" spans="1:16" x14ac:dyDescent="0.2">
      <c r="A1312" s="1">
        <v>38432</v>
      </c>
      <c r="B1312">
        <v>1189.6500000000001</v>
      </c>
      <c r="C1312">
        <v>1189.6500000000001</v>
      </c>
      <c r="D1312">
        <v>1178.82</v>
      </c>
      <c r="E1312">
        <v>1183.78</v>
      </c>
      <c r="F1312">
        <v>1010800000</v>
      </c>
      <c r="K1312">
        <f>LN(E1313/Table1[[#This Row],[Close]])</f>
        <v>-1.0248488122647594E-2</v>
      </c>
      <c r="L1312">
        <f>ABS(Table2[[#This Row],[Daily Log Return]])</f>
        <v>1.0248488122647594E-2</v>
      </c>
      <c r="M1312">
        <f t="shared" si="20"/>
        <v>1376414247020.76</v>
      </c>
      <c r="N1312">
        <f>Table2[[#This Row],[Absolute Value of Return]]/Table2[[#This Row],[Dollar Volume]]</f>
        <v>7.4457875925291988E-15</v>
      </c>
      <c r="O1312">
        <f>Table2[[#This Row],[Amihud LIQ]]*1000000</f>
        <v>7.4457875925291986E-9</v>
      </c>
      <c r="P1312">
        <f>Table2[[#This Row],[Amihud LIQ]]*1000000000</f>
        <v>7.4457875925291989E-6</v>
      </c>
    </row>
    <row r="1313" spans="1:16" x14ac:dyDescent="0.2">
      <c r="A1313" s="1">
        <v>38433</v>
      </c>
      <c r="B1313">
        <v>1183.78</v>
      </c>
      <c r="C1313">
        <v>1189.5899999999999</v>
      </c>
      <c r="D1313">
        <v>1171.6300000000001</v>
      </c>
      <c r="E1313">
        <v>1171.71</v>
      </c>
      <c r="F1313">
        <v>1174705556</v>
      </c>
      <c r="K1313">
        <f>LN(E1314/Table1[[#This Row],[Close]])</f>
        <v>6.9958710152863359E-4</v>
      </c>
      <c r="L1313">
        <f>ABS(Table2[[#This Row],[Daily Log Return]])</f>
        <v>6.9958710152863359E-4</v>
      </c>
      <c r="M1313">
        <f t="shared" si="20"/>
        <v>1463623600480.8301</v>
      </c>
      <c r="N1313">
        <f>Table2[[#This Row],[Absolute Value of Return]]/Table2[[#This Row],[Dollar Volume]]</f>
        <v>4.7798293311122135E-16</v>
      </c>
      <c r="O1313">
        <f>Table2[[#This Row],[Amihud LIQ]]*1000000</f>
        <v>4.7798293311122135E-10</v>
      </c>
      <c r="P1313">
        <f>Table2[[#This Row],[Amihud LIQ]]*1000000000</f>
        <v>4.779829331112214E-7</v>
      </c>
    </row>
    <row r="1314" spans="1:16" x14ac:dyDescent="0.2">
      <c r="A1314" s="1">
        <v>38434</v>
      </c>
      <c r="B1314">
        <v>1171.71</v>
      </c>
      <c r="C1314">
        <v>1176.26</v>
      </c>
      <c r="D1314">
        <v>1168.7</v>
      </c>
      <c r="E1314">
        <v>1172.53</v>
      </c>
      <c r="F1314">
        <v>1248261111</v>
      </c>
      <c r="K1314">
        <f>LN(E1315/Table1[[#This Row],[Close]])</f>
        <v>-9.4711924996323973E-4</v>
      </c>
      <c r="L1314">
        <f>ABS(Table2[[#This Row],[Daily Log Return]])</f>
        <v>9.4711924996323973E-4</v>
      </c>
      <c r="M1314">
        <f t="shared" si="20"/>
        <v>1120476245647.6201</v>
      </c>
      <c r="N1314">
        <f>Table2[[#This Row],[Absolute Value of Return]]/Table2[[#This Row],[Dollar Volume]]</f>
        <v>8.4528275690112254E-16</v>
      </c>
      <c r="O1314">
        <f>Table2[[#This Row],[Amihud LIQ]]*1000000</f>
        <v>8.4528275690112251E-10</v>
      </c>
      <c r="P1314">
        <f>Table2[[#This Row],[Amihud LIQ]]*1000000000</f>
        <v>8.4528275690112257E-7</v>
      </c>
    </row>
    <row r="1315" spans="1:16" x14ac:dyDescent="0.2">
      <c r="A1315" s="1">
        <v>38435</v>
      </c>
      <c r="B1315">
        <v>1172.53</v>
      </c>
      <c r="C1315">
        <v>1180.1099999999999</v>
      </c>
      <c r="D1315">
        <v>1171.42</v>
      </c>
      <c r="E1315">
        <v>1171.42</v>
      </c>
      <c r="F1315">
        <v>956511111</v>
      </c>
      <c r="K1315">
        <f>LN(E1316/Table1[[#This Row],[Close]])</f>
        <v>2.4385057059330265E-3</v>
      </c>
      <c r="L1315">
        <f>ABS(Table2[[#This Row],[Daily Log Return]])</f>
        <v>2.4385057059330265E-3</v>
      </c>
      <c r="M1315">
        <f t="shared" si="20"/>
        <v>1139195122850.1599</v>
      </c>
      <c r="N1315">
        <f>Table2[[#This Row],[Absolute Value of Return]]/Table2[[#This Row],[Dollar Volume]]</f>
        <v>2.1405513919618203E-15</v>
      </c>
      <c r="O1315">
        <f>Table2[[#This Row],[Amihud LIQ]]*1000000</f>
        <v>2.1405513919618203E-9</v>
      </c>
      <c r="P1315">
        <f>Table2[[#This Row],[Amihud LIQ]]*1000000000</f>
        <v>2.1405513919618202E-6</v>
      </c>
    </row>
    <row r="1316" spans="1:16" x14ac:dyDescent="0.2">
      <c r="A1316" s="1">
        <v>38439</v>
      </c>
      <c r="B1316">
        <v>1171.42</v>
      </c>
      <c r="C1316">
        <v>1179.9100000000001</v>
      </c>
      <c r="D1316">
        <v>1171.42</v>
      </c>
      <c r="E1316">
        <v>1174.28</v>
      </c>
      <c r="F1316">
        <v>970122222</v>
      </c>
      <c r="K1316">
        <f>LN(E1317/Table1[[#This Row],[Close]])</f>
        <v>-7.6251416623315206E-3</v>
      </c>
      <c r="L1316">
        <f>ABS(Table2[[#This Row],[Daily Log Return]])</f>
        <v>7.6251416623315206E-3</v>
      </c>
      <c r="M1316">
        <f t="shared" si="20"/>
        <v>1439381455685.0398</v>
      </c>
      <c r="N1316">
        <f>Table2[[#This Row],[Absolute Value of Return]]/Table2[[#This Row],[Dollar Volume]]</f>
        <v>5.2975127838523619E-15</v>
      </c>
      <c r="O1316">
        <f>Table2[[#This Row],[Amihud LIQ]]*1000000</f>
        <v>5.2975127838523615E-9</v>
      </c>
      <c r="P1316">
        <f>Table2[[#This Row],[Amihud LIQ]]*1000000000</f>
        <v>5.2975127838523616E-6</v>
      </c>
    </row>
    <row r="1317" spans="1:16" x14ac:dyDescent="0.2">
      <c r="A1317" s="1">
        <v>38440</v>
      </c>
      <c r="B1317">
        <v>1174.28</v>
      </c>
      <c r="C1317">
        <v>1179.3900000000001</v>
      </c>
      <c r="D1317">
        <v>1163.69</v>
      </c>
      <c r="E1317">
        <v>1165.3599999999999</v>
      </c>
      <c r="F1317">
        <v>1235138889</v>
      </c>
      <c r="K1317">
        <f>LN(E1318/Table1[[#This Row],[Close]])</f>
        <v>1.3678588230222879E-2</v>
      </c>
      <c r="L1317">
        <f>ABS(Table2[[#This Row],[Daily Log Return]])</f>
        <v>1.3678588230222879E-2</v>
      </c>
      <c r="M1317">
        <f t="shared" si="20"/>
        <v>1376414847146.51</v>
      </c>
      <c r="N1317">
        <f>Table2[[#This Row],[Absolute Value of Return]]/Table2[[#This Row],[Dollar Volume]]</f>
        <v>9.937838333101682E-15</v>
      </c>
      <c r="O1317">
        <f>Table2[[#This Row],[Amihud LIQ]]*1000000</f>
        <v>9.9378383331016827E-9</v>
      </c>
      <c r="P1317">
        <f>Table2[[#This Row],[Amihud LIQ]]*1000000000</f>
        <v>9.9378383331016821E-6</v>
      </c>
    </row>
    <row r="1318" spans="1:16" x14ac:dyDescent="0.2">
      <c r="A1318" s="1">
        <v>38441</v>
      </c>
      <c r="B1318">
        <v>1165.3599999999999</v>
      </c>
      <c r="C1318">
        <v>1181.54</v>
      </c>
      <c r="D1318">
        <v>1165.3599999999999</v>
      </c>
      <c r="E1318">
        <v>1181.4100000000001</v>
      </c>
      <c r="F1318">
        <v>1165061111</v>
      </c>
      <c r="K1318">
        <f>LN(E1319/Table1[[#This Row],[Close]])</f>
        <v>-6.9432686955377414E-4</v>
      </c>
      <c r="L1318">
        <f>ABS(Table2[[#This Row],[Daily Log Return]])</f>
        <v>6.9432686955377414E-4</v>
      </c>
      <c r="M1318">
        <f t="shared" si="20"/>
        <v>1452276553429.02</v>
      </c>
      <c r="N1318">
        <f>Table2[[#This Row],[Absolute Value of Return]]/Table2[[#This Row],[Dollar Volume]]</f>
        <v>4.7809548939861016E-16</v>
      </c>
      <c r="O1318">
        <f>Table2[[#This Row],[Amihud LIQ]]*1000000</f>
        <v>4.7809548939861013E-10</v>
      </c>
      <c r="P1318">
        <f>Table2[[#This Row],[Amihud LIQ]]*1000000000</f>
        <v>4.7809548939861018E-7</v>
      </c>
    </row>
    <row r="1319" spans="1:16" x14ac:dyDescent="0.2">
      <c r="A1319" s="1">
        <v>38442</v>
      </c>
      <c r="B1319">
        <v>1181.4100000000001</v>
      </c>
      <c r="C1319">
        <v>1184.53</v>
      </c>
      <c r="D1319">
        <v>1179.49</v>
      </c>
      <c r="E1319">
        <v>1180.5899999999999</v>
      </c>
      <c r="F1319">
        <v>1230127778</v>
      </c>
      <c r="K1319">
        <f>LN(E1320/Table1[[#This Row],[Close]])</f>
        <v>-6.5179473672138813E-3</v>
      </c>
      <c r="L1319">
        <f>ABS(Table2[[#This Row],[Daily Log Return]])</f>
        <v>6.5179473672138813E-3</v>
      </c>
      <c r="M1319">
        <f t="shared" si="20"/>
        <v>1413166597371.76</v>
      </c>
      <c r="N1319">
        <f>Table2[[#This Row],[Absolute Value of Return]]/Table2[[#This Row],[Dollar Volume]]</f>
        <v>4.612299342013964E-15</v>
      </c>
      <c r="O1319">
        <f>Table2[[#This Row],[Amihud LIQ]]*1000000</f>
        <v>4.6122993420139638E-9</v>
      </c>
      <c r="P1319">
        <f>Table2[[#This Row],[Amihud LIQ]]*1000000000</f>
        <v>4.6122993420139644E-6</v>
      </c>
    </row>
    <row r="1320" spans="1:16" x14ac:dyDescent="0.2">
      <c r="A1320" s="1">
        <v>38443</v>
      </c>
      <c r="B1320">
        <v>1180.5899999999999</v>
      </c>
      <c r="C1320">
        <v>1189.8</v>
      </c>
      <c r="D1320">
        <v>1169.9100000000001</v>
      </c>
      <c r="E1320">
        <v>1172.92</v>
      </c>
      <c r="F1320">
        <v>1204827778</v>
      </c>
      <c r="K1320">
        <f>LN(E1321/Table1[[#This Row],[Close]])</f>
        <v>2.7245189349411531E-3</v>
      </c>
      <c r="L1320">
        <f>ABS(Table2[[#This Row],[Daily Log Return]])</f>
        <v>2.7245189349411531E-3</v>
      </c>
      <c r="M1320">
        <f t="shared" si="20"/>
        <v>1358921718261.3599</v>
      </c>
      <c r="N1320">
        <f>Table2[[#This Row],[Absolute Value of Return]]/Table2[[#This Row],[Dollar Volume]]</f>
        <v>2.0049123494964626E-15</v>
      </c>
      <c r="O1320">
        <f>Table2[[#This Row],[Amihud LIQ]]*1000000</f>
        <v>2.0049123494964627E-9</v>
      </c>
      <c r="P1320">
        <f>Table2[[#This Row],[Amihud LIQ]]*1000000000</f>
        <v>2.0049123494964628E-6</v>
      </c>
    </row>
    <row r="1321" spans="1:16" x14ac:dyDescent="0.2">
      <c r="A1321" s="1">
        <v>38446</v>
      </c>
      <c r="B1321">
        <v>1172.79</v>
      </c>
      <c r="C1321">
        <v>1178.6099999999999</v>
      </c>
      <c r="D1321">
        <v>1167.72</v>
      </c>
      <c r="E1321">
        <v>1176.1199999999999</v>
      </c>
      <c r="F1321">
        <v>1155427778</v>
      </c>
      <c r="K1321">
        <f>LN(E1322/Table1[[#This Row],[Close]])</f>
        <v>4.470826234617694E-3</v>
      </c>
      <c r="L1321">
        <f>ABS(Table2[[#This Row],[Daily Log Return]])</f>
        <v>4.470826234617694E-3</v>
      </c>
      <c r="M1321">
        <f t="shared" si="20"/>
        <v>1227858006272.8701</v>
      </c>
      <c r="N1321">
        <f>Table2[[#This Row],[Absolute Value of Return]]/Table2[[#This Row],[Dollar Volume]]</f>
        <v>3.6411590035469706E-15</v>
      </c>
      <c r="O1321">
        <f>Table2[[#This Row],[Amihud LIQ]]*1000000</f>
        <v>3.6411590035469707E-9</v>
      </c>
      <c r="P1321">
        <f>Table2[[#This Row],[Amihud LIQ]]*1000000000</f>
        <v>3.6411590035469707E-6</v>
      </c>
    </row>
    <row r="1322" spans="1:16" x14ac:dyDescent="0.2">
      <c r="A1322" s="1">
        <v>38447</v>
      </c>
      <c r="B1322">
        <v>1176.1199999999999</v>
      </c>
      <c r="C1322">
        <v>1183.56</v>
      </c>
      <c r="D1322">
        <v>1176.1199999999999</v>
      </c>
      <c r="E1322">
        <v>1181.3900000000001</v>
      </c>
      <c r="F1322">
        <v>1039333333</v>
      </c>
      <c r="K1322">
        <f>LN(E1323/Table1[[#This Row],[Close]])</f>
        <v>2.2659450142520133E-3</v>
      </c>
      <c r="L1322">
        <f>ABS(Table2[[#This Row],[Daily Log Return]])</f>
        <v>2.2659450142520133E-3</v>
      </c>
      <c r="M1322">
        <f t="shared" si="20"/>
        <v>1182359677192.9199</v>
      </c>
      <c r="N1322">
        <f>Table2[[#This Row],[Absolute Value of Return]]/Table2[[#This Row],[Dollar Volume]]</f>
        <v>1.916459989257812E-15</v>
      </c>
      <c r="O1322">
        <f>Table2[[#This Row],[Amihud LIQ]]*1000000</f>
        <v>1.9164599892578122E-9</v>
      </c>
      <c r="P1322">
        <f>Table2[[#This Row],[Amihud LIQ]]*1000000000</f>
        <v>1.9164599892578121E-6</v>
      </c>
    </row>
    <row r="1323" spans="1:16" x14ac:dyDescent="0.2">
      <c r="A1323" s="1">
        <v>38448</v>
      </c>
      <c r="B1323">
        <v>1181.3900000000001</v>
      </c>
      <c r="C1323">
        <v>1189.3399999999999</v>
      </c>
      <c r="D1323">
        <v>1181.3900000000001</v>
      </c>
      <c r="E1323">
        <v>1184.07</v>
      </c>
      <c r="F1323">
        <v>998555556</v>
      </c>
      <c r="K1323">
        <f>LN(E1324/Table1[[#This Row],[Close]])</f>
        <v>5.9531754078416361E-3</v>
      </c>
      <c r="L1323">
        <f>ABS(Table2[[#This Row],[Daily Log Return]])</f>
        <v>5.9531754078416361E-3</v>
      </c>
      <c r="M1323">
        <f t="shared" si="20"/>
        <v>1257724726000</v>
      </c>
      <c r="N1323">
        <f>Table2[[#This Row],[Absolute Value of Return]]/Table2[[#This Row],[Dollar Volume]]</f>
        <v>4.733289633873061E-15</v>
      </c>
      <c r="O1323">
        <f>Table2[[#This Row],[Amihud LIQ]]*1000000</f>
        <v>4.7332896338730607E-9</v>
      </c>
      <c r="P1323">
        <f>Table2[[#This Row],[Amihud LIQ]]*1000000000</f>
        <v>4.7332896338730606E-6</v>
      </c>
    </row>
    <row r="1324" spans="1:16" x14ac:dyDescent="0.2">
      <c r="A1324" s="1">
        <v>38449</v>
      </c>
      <c r="B1324">
        <v>1184.07</v>
      </c>
      <c r="C1324">
        <v>1191.8800000000001</v>
      </c>
      <c r="D1324">
        <v>1183.81</v>
      </c>
      <c r="E1324">
        <v>1191.1400000000001</v>
      </c>
      <c r="F1324">
        <v>1055900000</v>
      </c>
      <c r="K1324">
        <f>LN(E1325/Table1[[#This Row],[Close]])</f>
        <v>-8.379960856032315E-3</v>
      </c>
      <c r="L1324">
        <f>ABS(Table2[[#This Row],[Daily Log Return]])</f>
        <v>8.379960856032315E-3</v>
      </c>
      <c r="M1324">
        <f t="shared" si="20"/>
        <v>1090201664313.2001</v>
      </c>
      <c r="N1324">
        <f>Table2[[#This Row],[Absolute Value of Return]]/Table2[[#This Row],[Dollar Volume]]</f>
        <v>7.6866153578214189E-15</v>
      </c>
      <c r="O1324">
        <f>Table2[[#This Row],[Amihud LIQ]]*1000000</f>
        <v>7.6866153578214181E-9</v>
      </c>
      <c r="P1324">
        <f>Table2[[#This Row],[Amihud LIQ]]*1000000000</f>
        <v>7.6866153578214194E-6</v>
      </c>
    </row>
    <row r="1325" spans="1:16" x14ac:dyDescent="0.2">
      <c r="A1325" s="1">
        <v>38450</v>
      </c>
      <c r="B1325">
        <v>1191.1400000000001</v>
      </c>
      <c r="C1325">
        <v>1191.75</v>
      </c>
      <c r="D1325">
        <v>1181.1300000000001</v>
      </c>
      <c r="E1325">
        <v>1181.2</v>
      </c>
      <c r="F1325">
        <v>922961111</v>
      </c>
      <c r="K1325">
        <f>LN(E1326/Table1[[#This Row],[Close]])</f>
        <v>8.4659309772698602E-6</v>
      </c>
      <c r="L1325">
        <f>ABS(Table2[[#This Row],[Daily Log Return]])</f>
        <v>8.4659309772698602E-6</v>
      </c>
      <c r="M1325">
        <f t="shared" si="20"/>
        <v>1000950791197.24</v>
      </c>
      <c r="N1325">
        <f>Table2[[#This Row],[Absolute Value of Return]]/Table2[[#This Row],[Dollar Volume]]</f>
        <v>8.4578892905851415E-18</v>
      </c>
      <c r="O1325">
        <f>Table2[[#This Row],[Amihud LIQ]]*1000000</f>
        <v>8.4578892905851422E-12</v>
      </c>
      <c r="P1325">
        <f>Table2[[#This Row],[Amihud LIQ]]*1000000000</f>
        <v>8.4578892905851409E-9</v>
      </c>
    </row>
    <row r="1326" spans="1:16" x14ac:dyDescent="0.2">
      <c r="A1326" s="1">
        <v>38453</v>
      </c>
      <c r="B1326">
        <v>1181.2</v>
      </c>
      <c r="C1326">
        <v>1184.07</v>
      </c>
      <c r="D1326">
        <v>1178.69</v>
      </c>
      <c r="E1326">
        <v>1181.21</v>
      </c>
      <c r="F1326">
        <v>847394444</v>
      </c>
      <c r="K1326">
        <f>LN(E1327/Table1[[#This Row],[Close]])</f>
        <v>5.5298435109953047E-3</v>
      </c>
      <c r="L1326">
        <f>ABS(Table2[[#This Row],[Daily Log Return]])</f>
        <v>5.5298435109953047E-3</v>
      </c>
      <c r="M1326">
        <f t="shared" si="20"/>
        <v>1306423823194.5601</v>
      </c>
      <c r="N1326">
        <f>Table2[[#This Row],[Absolute Value of Return]]/Table2[[#This Row],[Dollar Volume]]</f>
        <v>4.2328097611335193E-15</v>
      </c>
      <c r="O1326">
        <f>Table2[[#This Row],[Amihud LIQ]]*1000000</f>
        <v>4.2328097611335197E-9</v>
      </c>
      <c r="P1326">
        <f>Table2[[#This Row],[Amihud LIQ]]*1000000000</f>
        <v>4.2328097611335192E-6</v>
      </c>
    </row>
    <row r="1327" spans="1:16" x14ac:dyDescent="0.2">
      <c r="A1327" s="1">
        <v>38454</v>
      </c>
      <c r="B1327">
        <v>1181.21</v>
      </c>
      <c r="C1327">
        <v>1190.17</v>
      </c>
      <c r="D1327">
        <v>1170.8499999999999</v>
      </c>
      <c r="E1327">
        <v>1187.76</v>
      </c>
      <c r="F1327">
        <v>1099905556</v>
      </c>
      <c r="K1327">
        <f>LN(E1328/Table1[[#This Row],[Close]])</f>
        <v>-1.183135056269527E-2</v>
      </c>
      <c r="L1327">
        <f>ABS(Table2[[#This Row],[Daily Log Return]])</f>
        <v>1.183135056269527E-2</v>
      </c>
      <c r="M1327">
        <f t="shared" si="20"/>
        <v>1336646840922.76</v>
      </c>
      <c r="N1327">
        <f>Table2[[#This Row],[Absolute Value of Return]]/Table2[[#This Row],[Dollar Volume]]</f>
        <v>8.8515157485633564E-15</v>
      </c>
      <c r="O1327">
        <f>Table2[[#This Row],[Amihud LIQ]]*1000000</f>
        <v>8.8515157485633568E-9</v>
      </c>
      <c r="P1327">
        <f>Table2[[#This Row],[Amihud LIQ]]*1000000000</f>
        <v>8.8515157485633572E-6</v>
      </c>
    </row>
    <row r="1328" spans="1:16" x14ac:dyDescent="0.2">
      <c r="A1328" s="1">
        <v>38455</v>
      </c>
      <c r="B1328">
        <v>1187.76</v>
      </c>
      <c r="C1328">
        <v>1187.76</v>
      </c>
      <c r="D1328">
        <v>1171.4000000000001</v>
      </c>
      <c r="E1328">
        <v>1173.79</v>
      </c>
      <c r="F1328">
        <v>1138744444</v>
      </c>
      <c r="K1328">
        <f>LN(E1329/Table1[[#This Row],[Close]])</f>
        <v>-1.0052143003023813E-2</v>
      </c>
      <c r="L1328">
        <f>ABS(Table2[[#This Row],[Daily Log Return]])</f>
        <v>1.0052143003023813E-2</v>
      </c>
      <c r="M1328">
        <f t="shared" si="20"/>
        <v>1520374573849.8</v>
      </c>
      <c r="N1328">
        <f>Table2[[#This Row],[Absolute Value of Return]]/Table2[[#This Row],[Dollar Volume]]</f>
        <v>6.6116226724118304E-15</v>
      </c>
      <c r="O1328">
        <f>Table2[[#This Row],[Amihud LIQ]]*1000000</f>
        <v>6.6116226724118304E-9</v>
      </c>
      <c r="P1328">
        <f>Table2[[#This Row],[Amihud LIQ]]*1000000000</f>
        <v>6.6116226724118304E-6</v>
      </c>
    </row>
    <row r="1329" spans="1:16" x14ac:dyDescent="0.2">
      <c r="A1329" s="1">
        <v>38456</v>
      </c>
      <c r="B1329">
        <v>1173.79</v>
      </c>
      <c r="C1329">
        <v>1174.67</v>
      </c>
      <c r="D1329">
        <v>1161.7</v>
      </c>
      <c r="E1329">
        <v>1162.05</v>
      </c>
      <c r="F1329">
        <v>1308355556</v>
      </c>
      <c r="K1329">
        <f>LN(E1330/Table1[[#This Row],[Close]])</f>
        <v>-1.686181567046514E-2</v>
      </c>
      <c r="L1329">
        <f>ABS(Table2[[#This Row],[Daily Log Return]])</f>
        <v>1.686181567046514E-2</v>
      </c>
      <c r="M1329">
        <f t="shared" si="20"/>
        <v>1707556719301.6399</v>
      </c>
      <c r="N1329">
        <f>Table2[[#This Row],[Absolute Value of Return]]/Table2[[#This Row],[Dollar Volume]]</f>
        <v>9.8748202503992501E-15</v>
      </c>
      <c r="O1329">
        <f>Table2[[#This Row],[Amihud LIQ]]*1000000</f>
        <v>9.8748202503992508E-9</v>
      </c>
      <c r="P1329">
        <f>Table2[[#This Row],[Amihud LIQ]]*1000000000</f>
        <v>9.8748202503992501E-6</v>
      </c>
    </row>
    <row r="1330" spans="1:16" x14ac:dyDescent="0.2">
      <c r="A1330" s="1">
        <v>38457</v>
      </c>
      <c r="B1330">
        <v>1162.05</v>
      </c>
      <c r="C1330">
        <v>1162.05</v>
      </c>
      <c r="D1330">
        <v>1141.92</v>
      </c>
      <c r="E1330">
        <v>1142.6199999999999</v>
      </c>
      <c r="F1330">
        <v>1494422222</v>
      </c>
      <c r="K1330">
        <f>LN(E1331/Table1[[#This Row],[Close]])</f>
        <v>2.9362950398600699E-3</v>
      </c>
      <c r="L1330">
        <f>ABS(Table2[[#This Row],[Daily Log Return]])</f>
        <v>2.9362950398600699E-3</v>
      </c>
      <c r="M1330">
        <f t="shared" si="20"/>
        <v>1388335669951.3401</v>
      </c>
      <c r="N1330">
        <f>Table2[[#This Row],[Absolute Value of Return]]/Table2[[#This Row],[Dollar Volume]]</f>
        <v>2.1149748604838368E-15</v>
      </c>
      <c r="O1330">
        <f>Table2[[#This Row],[Amihud LIQ]]*1000000</f>
        <v>2.1149748604838369E-9</v>
      </c>
      <c r="P1330">
        <f>Table2[[#This Row],[Amihud LIQ]]*1000000000</f>
        <v>2.114974860483837E-6</v>
      </c>
    </row>
    <row r="1331" spans="1:16" x14ac:dyDescent="0.2">
      <c r="A1331" s="1">
        <v>38460</v>
      </c>
      <c r="B1331">
        <v>1142.6199999999999</v>
      </c>
      <c r="C1331">
        <v>1148.92</v>
      </c>
      <c r="D1331">
        <v>1139.8</v>
      </c>
      <c r="E1331">
        <v>1145.98</v>
      </c>
      <c r="F1331">
        <v>1211483333</v>
      </c>
      <c r="K1331">
        <f>LN(E1332/Table1[[#This Row],[Close]])</f>
        <v>5.9162503562489813E-3</v>
      </c>
      <c r="L1331">
        <f>ABS(Table2[[#This Row],[Daily Log Return]])</f>
        <v>5.9162503562489813E-3</v>
      </c>
      <c r="M1331">
        <f t="shared" si="20"/>
        <v>1372256503461.4199</v>
      </c>
      <c r="N1331">
        <f>Table2[[#This Row],[Absolute Value of Return]]/Table2[[#This Row],[Dollar Volume]]</f>
        <v>4.3113297997317982E-15</v>
      </c>
      <c r="O1331">
        <f>Table2[[#This Row],[Amihud LIQ]]*1000000</f>
        <v>4.311329799731798E-9</v>
      </c>
      <c r="P1331">
        <f>Table2[[#This Row],[Amihud LIQ]]*1000000000</f>
        <v>4.3113297997317983E-6</v>
      </c>
    </row>
    <row r="1332" spans="1:16" x14ac:dyDescent="0.2">
      <c r="A1332" s="1">
        <v>38461</v>
      </c>
      <c r="B1332">
        <v>1145.98</v>
      </c>
      <c r="C1332">
        <v>1154.67</v>
      </c>
      <c r="D1332">
        <v>1145.98</v>
      </c>
      <c r="E1332">
        <v>1152.78</v>
      </c>
      <c r="F1332">
        <v>1190388889</v>
      </c>
      <c r="K1332">
        <f>LN(E1333/Table1[[#This Row],[Close]])</f>
        <v>-1.3343544646559556E-2</v>
      </c>
      <c r="L1332">
        <f>ABS(Table2[[#This Row],[Daily Log Return]])</f>
        <v>1.3343544646559556E-2</v>
      </c>
      <c r="M1332">
        <f t="shared" si="20"/>
        <v>1401052430050</v>
      </c>
      <c r="N1332">
        <f>Table2[[#This Row],[Absolute Value of Return]]/Table2[[#This Row],[Dollar Volume]]</f>
        <v>9.5239438299131748E-15</v>
      </c>
      <c r="O1332">
        <f>Table2[[#This Row],[Amihud LIQ]]*1000000</f>
        <v>9.5239438299131754E-9</v>
      </c>
      <c r="P1332">
        <f>Table2[[#This Row],[Amihud LIQ]]*1000000000</f>
        <v>9.5239438299131744E-6</v>
      </c>
    </row>
    <row r="1333" spans="1:16" x14ac:dyDescent="0.2">
      <c r="A1333" s="1">
        <v>38462</v>
      </c>
      <c r="B1333">
        <v>1152.78</v>
      </c>
      <c r="C1333">
        <v>1155.5</v>
      </c>
      <c r="D1333">
        <v>1136.1500000000001</v>
      </c>
      <c r="E1333">
        <v>1137.5</v>
      </c>
      <c r="F1333">
        <v>1231694444</v>
      </c>
      <c r="K1333">
        <f>LN(E1334/Table1[[#This Row],[Close]])</f>
        <v>1.9544028898048623E-2</v>
      </c>
      <c r="L1333">
        <f>ABS(Table2[[#This Row],[Daily Log Return]])</f>
        <v>1.9544028898048623E-2</v>
      </c>
      <c r="M1333">
        <f t="shared" si="20"/>
        <v>1487674539613.3501</v>
      </c>
      <c r="N1333">
        <f>Table2[[#This Row],[Absolute Value of Return]]/Table2[[#This Row],[Dollar Volume]]</f>
        <v>1.3137301457836443E-14</v>
      </c>
      <c r="O1333">
        <f>Table2[[#This Row],[Amihud LIQ]]*1000000</f>
        <v>1.3137301457836443E-8</v>
      </c>
      <c r="P1333">
        <f>Table2[[#This Row],[Amihud LIQ]]*1000000000</f>
        <v>1.3137301457836443E-5</v>
      </c>
    </row>
    <row r="1334" spans="1:16" x14ac:dyDescent="0.2">
      <c r="A1334" s="1">
        <v>38463</v>
      </c>
      <c r="B1334">
        <v>1137.5</v>
      </c>
      <c r="C1334">
        <v>1159.95</v>
      </c>
      <c r="D1334">
        <v>1137.5</v>
      </c>
      <c r="E1334">
        <v>1159.95</v>
      </c>
      <c r="F1334">
        <v>1282533333</v>
      </c>
      <c r="K1334">
        <f>LN(E1335/Table1[[#This Row],[Close]])</f>
        <v>-6.7731772256215085E-3</v>
      </c>
      <c r="L1334">
        <f>ABS(Table2[[#This Row],[Daily Log Return]])</f>
        <v>6.7731772256215085E-3</v>
      </c>
      <c r="M1334">
        <f t="shared" si="20"/>
        <v>1309499591999.9998</v>
      </c>
      <c r="N1334">
        <f>Table2[[#This Row],[Absolute Value of Return]]/Table2[[#This Row],[Dollar Volume]]</f>
        <v>5.172340080898253E-15</v>
      </c>
      <c r="O1334">
        <f>Table2[[#This Row],[Amihud LIQ]]*1000000</f>
        <v>5.1723400808982531E-9</v>
      </c>
      <c r="P1334">
        <f>Table2[[#This Row],[Amihud LIQ]]*1000000000</f>
        <v>5.1723400808982532E-6</v>
      </c>
    </row>
    <row r="1335" spans="1:16" x14ac:dyDescent="0.2">
      <c r="A1335" s="1">
        <v>38464</v>
      </c>
      <c r="B1335">
        <v>1159.95</v>
      </c>
      <c r="C1335">
        <v>1159.95</v>
      </c>
      <c r="D1335">
        <v>1142.95</v>
      </c>
      <c r="E1335">
        <v>1152.1199999999999</v>
      </c>
      <c r="F1335">
        <v>1136600000</v>
      </c>
      <c r="K1335">
        <f>LN(E1336/Table1[[#This Row],[Close]])</f>
        <v>8.624989731295411E-3</v>
      </c>
      <c r="L1335">
        <f>ABS(Table2[[#This Row],[Daily Log Return]])</f>
        <v>8.624989731295411E-3</v>
      </c>
      <c r="M1335">
        <f t="shared" si="20"/>
        <v>1158891312906.8999</v>
      </c>
      <c r="N1335">
        <f>Table2[[#This Row],[Absolute Value of Return]]/Table2[[#This Row],[Dollar Volume]]</f>
        <v>7.4424492057507583E-15</v>
      </c>
      <c r="O1335">
        <f>Table2[[#This Row],[Amihud LIQ]]*1000000</f>
        <v>7.442449205750758E-9</v>
      </c>
      <c r="P1335">
        <f>Table2[[#This Row],[Amihud LIQ]]*1000000000</f>
        <v>7.4424492057507581E-6</v>
      </c>
    </row>
    <row r="1336" spans="1:16" x14ac:dyDescent="0.2">
      <c r="A1336" s="1">
        <v>38467</v>
      </c>
      <c r="B1336">
        <v>1152.1199999999999</v>
      </c>
      <c r="C1336">
        <v>1164.05</v>
      </c>
      <c r="D1336">
        <v>1152.1199999999999</v>
      </c>
      <c r="E1336">
        <v>1162.0999999999999</v>
      </c>
      <c r="F1336">
        <v>997238889</v>
      </c>
      <c r="K1336">
        <f>LN(E1337/Table1[[#This Row],[Close]])</f>
        <v>-8.87673130687772E-3</v>
      </c>
      <c r="L1336">
        <f>ABS(Table2[[#This Row],[Daily Log Return]])</f>
        <v>8.87673130687772E-3</v>
      </c>
      <c r="M1336">
        <f t="shared" si="20"/>
        <v>1254048512932.52</v>
      </c>
      <c r="N1336">
        <f>Table2[[#This Row],[Absolute Value of Return]]/Table2[[#This Row],[Dollar Volume]]</f>
        <v>7.0784592584221453E-15</v>
      </c>
      <c r="O1336">
        <f>Table2[[#This Row],[Amihud LIQ]]*1000000</f>
        <v>7.0784592584221451E-9</v>
      </c>
      <c r="P1336">
        <f>Table2[[#This Row],[Amihud LIQ]]*1000000000</f>
        <v>7.0784592584221454E-6</v>
      </c>
    </row>
    <row r="1337" spans="1:16" x14ac:dyDescent="0.2">
      <c r="A1337" s="1">
        <v>38468</v>
      </c>
      <c r="B1337">
        <v>1162.0999999999999</v>
      </c>
      <c r="C1337">
        <v>1164.8</v>
      </c>
      <c r="D1337">
        <v>1151.83</v>
      </c>
      <c r="E1337">
        <v>1151.83</v>
      </c>
      <c r="F1337">
        <v>1088744444</v>
      </c>
      <c r="K1337">
        <f>LN(E1338/Table1[[#This Row],[Close]])</f>
        <v>3.9424540170648935E-3</v>
      </c>
      <c r="L1337">
        <f>ABS(Table2[[#This Row],[Daily Log Return]])</f>
        <v>3.9424540170648935E-3</v>
      </c>
      <c r="M1337">
        <f t="shared" si="20"/>
        <v>1382208165461.8201</v>
      </c>
      <c r="N1337">
        <f>Table2[[#This Row],[Absolute Value of Return]]/Table2[[#This Row],[Dollar Volume]]</f>
        <v>2.8522867362367594E-15</v>
      </c>
      <c r="O1337">
        <f>Table2[[#This Row],[Amihud LIQ]]*1000000</f>
        <v>2.8522867362367594E-9</v>
      </c>
      <c r="P1337">
        <f>Table2[[#This Row],[Amihud LIQ]]*1000000000</f>
        <v>2.8522867362367592E-6</v>
      </c>
    </row>
    <row r="1338" spans="1:16" x14ac:dyDescent="0.2">
      <c r="A1338" s="1">
        <v>38469</v>
      </c>
      <c r="B1338">
        <v>1151.74</v>
      </c>
      <c r="C1338">
        <v>1159.8699999999999</v>
      </c>
      <c r="D1338">
        <v>1144.42</v>
      </c>
      <c r="E1338">
        <v>1156.3800000000001</v>
      </c>
      <c r="F1338">
        <v>1195288889</v>
      </c>
      <c r="K1338">
        <f>LN(E1339/Table1[[#This Row],[Close]])</f>
        <v>-1.1445593724814476E-2</v>
      </c>
      <c r="L1338">
        <f>ABS(Table2[[#This Row],[Daily Log Return]])</f>
        <v>1.1445593724814476E-2</v>
      </c>
      <c r="M1338">
        <f t="shared" si="20"/>
        <v>1386008171634.8401</v>
      </c>
      <c r="N1338">
        <f>Table2[[#This Row],[Absolute Value of Return]]/Table2[[#This Row],[Dollar Volume]]</f>
        <v>8.2579554428701819E-15</v>
      </c>
      <c r="O1338">
        <f>Table2[[#This Row],[Amihud LIQ]]*1000000</f>
        <v>8.2579554428701813E-9</v>
      </c>
      <c r="P1338">
        <f>Table2[[#This Row],[Amihud LIQ]]*1000000000</f>
        <v>8.2579554428701818E-6</v>
      </c>
    </row>
    <row r="1339" spans="1:16" x14ac:dyDescent="0.2">
      <c r="A1339" s="1">
        <v>38470</v>
      </c>
      <c r="B1339">
        <v>1156.3800000000001</v>
      </c>
      <c r="C1339">
        <v>1156.3800000000001</v>
      </c>
      <c r="D1339">
        <v>1143.22</v>
      </c>
      <c r="E1339">
        <v>1143.22</v>
      </c>
      <c r="F1339">
        <v>1212372222</v>
      </c>
      <c r="K1339">
        <f>LN(E1340/Table1[[#This Row],[Close]])</f>
        <v>1.1851951939490223E-2</v>
      </c>
      <c r="L1339">
        <f>ABS(Table2[[#This Row],[Daily Log Return]])</f>
        <v>1.1851951939490223E-2</v>
      </c>
      <c r="M1339">
        <f t="shared" si="20"/>
        <v>1518275647520.7</v>
      </c>
      <c r="N1339">
        <f>Table2[[#This Row],[Absolute Value of Return]]/Table2[[#This Row],[Dollar Volume]]</f>
        <v>7.8061924781867617E-15</v>
      </c>
      <c r="O1339">
        <f>Table2[[#This Row],[Amihud LIQ]]*1000000</f>
        <v>7.8061924781867616E-9</v>
      </c>
      <c r="P1339">
        <f>Table2[[#This Row],[Amihud LIQ]]*1000000000</f>
        <v>7.8061924781867614E-6</v>
      </c>
    </row>
    <row r="1340" spans="1:16" x14ac:dyDescent="0.2">
      <c r="A1340" s="1">
        <v>38471</v>
      </c>
      <c r="B1340">
        <v>1143.22</v>
      </c>
      <c r="C1340">
        <v>1156.97</v>
      </c>
      <c r="D1340">
        <v>1139.19</v>
      </c>
      <c r="E1340">
        <v>1156.8499999999999</v>
      </c>
      <c r="F1340">
        <v>1312422222</v>
      </c>
      <c r="K1340">
        <f>LN(E1341/Table1[[#This Row],[Close]])</f>
        <v>4.5795484109370267E-3</v>
      </c>
      <c r="L1340">
        <f>ABS(Table2[[#This Row],[Daily Log Return]])</f>
        <v>4.5795484109370267E-3</v>
      </c>
      <c r="M1340">
        <f t="shared" si="20"/>
        <v>1278401825519.52</v>
      </c>
      <c r="N1340">
        <f>Table2[[#This Row],[Absolute Value of Return]]/Table2[[#This Row],[Dollar Volume]]</f>
        <v>3.5822448932095188E-15</v>
      </c>
      <c r="O1340">
        <f>Table2[[#This Row],[Amihud LIQ]]*1000000</f>
        <v>3.5822448932095186E-9</v>
      </c>
      <c r="P1340">
        <f>Table2[[#This Row],[Amihud LIQ]]*1000000000</f>
        <v>3.5822448932095186E-6</v>
      </c>
    </row>
    <row r="1341" spans="1:16" x14ac:dyDescent="0.2">
      <c r="A1341" s="1">
        <v>38474</v>
      </c>
      <c r="B1341">
        <v>1156.8499999999999</v>
      </c>
      <c r="C1341">
        <v>1162.8699999999999</v>
      </c>
      <c r="D1341">
        <v>1154.71</v>
      </c>
      <c r="E1341">
        <v>1162.1600000000001</v>
      </c>
      <c r="F1341">
        <v>1100022222</v>
      </c>
      <c r="K1341">
        <f>LN(E1342/Table1[[#This Row],[Close]])</f>
        <v>-8.5222509064034025E-4</v>
      </c>
      <c r="L1341">
        <f>ABS(Table2[[#This Row],[Daily Log Return]])</f>
        <v>8.5222509064034025E-4</v>
      </c>
      <c r="M1341">
        <f t="shared" si="20"/>
        <v>1397932563000</v>
      </c>
      <c r="N1341">
        <f>Table2[[#This Row],[Absolute Value of Return]]/Table2[[#This Row],[Dollar Volume]]</f>
        <v>6.0963247669933582E-16</v>
      </c>
      <c r="O1341">
        <f>Table2[[#This Row],[Amihud LIQ]]*1000000</f>
        <v>6.0963247669933582E-10</v>
      </c>
      <c r="P1341">
        <f>Table2[[#This Row],[Amihud LIQ]]*1000000000</f>
        <v>6.0963247669933583E-7</v>
      </c>
    </row>
    <row r="1342" spans="1:16" x14ac:dyDescent="0.2">
      <c r="A1342" s="1">
        <v>38475</v>
      </c>
      <c r="B1342">
        <v>1162.1600000000001</v>
      </c>
      <c r="C1342">
        <v>1166.8900000000001</v>
      </c>
      <c r="D1342">
        <v>1156.71</v>
      </c>
      <c r="E1342">
        <v>1161.17</v>
      </c>
      <c r="F1342">
        <v>1203900000</v>
      </c>
      <c r="K1342">
        <f>LN(E1343/Table1[[#This Row],[Close]])</f>
        <v>1.2393068639627417E-2</v>
      </c>
      <c r="L1342">
        <f>ABS(Table2[[#This Row],[Daily Log Return]])</f>
        <v>1.2393068639627417E-2</v>
      </c>
      <c r="M1342">
        <f t="shared" si="20"/>
        <v>1506451784705.7002</v>
      </c>
      <c r="N1342">
        <f>Table2[[#This Row],[Absolute Value of Return]]/Table2[[#This Row],[Dollar Volume]]</f>
        <v>8.2266613279286075E-15</v>
      </c>
      <c r="O1342">
        <f>Table2[[#This Row],[Amihud LIQ]]*1000000</f>
        <v>8.2266613279286079E-9</v>
      </c>
      <c r="P1342">
        <f>Table2[[#This Row],[Amihud LIQ]]*1000000000</f>
        <v>8.2266613279286077E-6</v>
      </c>
    </row>
    <row r="1343" spans="1:16" x14ac:dyDescent="0.2">
      <c r="A1343" s="1">
        <v>38476</v>
      </c>
      <c r="B1343">
        <v>1161.17</v>
      </c>
      <c r="C1343">
        <v>1176.01</v>
      </c>
      <c r="D1343">
        <v>1161.17</v>
      </c>
      <c r="E1343">
        <v>1175.6500000000001</v>
      </c>
      <c r="F1343">
        <v>1281377778</v>
      </c>
      <c r="K1343">
        <f>LN(E1344/Table1[[#This Row],[Close]])</f>
        <v>-2.5720967388440574E-3</v>
      </c>
      <c r="L1343">
        <f>ABS(Table2[[#This Row],[Daily Log Return]])</f>
        <v>2.5720967388440574E-3</v>
      </c>
      <c r="M1343">
        <f t="shared" si="20"/>
        <v>1301032985000</v>
      </c>
      <c r="N1343">
        <f>Table2[[#This Row],[Absolute Value of Return]]/Table2[[#This Row],[Dollar Volume]]</f>
        <v>1.9769650489253793E-15</v>
      </c>
      <c r="O1343">
        <f>Table2[[#This Row],[Amihud LIQ]]*1000000</f>
        <v>1.9769650489253792E-9</v>
      </c>
      <c r="P1343">
        <f>Table2[[#This Row],[Amihud LIQ]]*1000000000</f>
        <v>1.9769650489253794E-6</v>
      </c>
    </row>
    <row r="1344" spans="1:16" x14ac:dyDescent="0.2">
      <c r="A1344" s="1">
        <v>38477</v>
      </c>
      <c r="B1344">
        <v>1175.6500000000001</v>
      </c>
      <c r="C1344">
        <v>1178.6199999999999</v>
      </c>
      <c r="D1344">
        <v>1166.77</v>
      </c>
      <c r="E1344">
        <v>1172.6300000000001</v>
      </c>
      <c r="F1344">
        <v>1109500000</v>
      </c>
      <c r="K1344">
        <f>LN(E1345/Table1[[#This Row],[Close]])</f>
        <v>-1.0921595979774313E-3</v>
      </c>
      <c r="L1344">
        <f>ABS(Table2[[#This Row],[Daily Log Return]])</f>
        <v>1.0921595979774313E-3</v>
      </c>
      <c r="M1344">
        <f t="shared" si="20"/>
        <v>1110960399479.3999</v>
      </c>
      <c r="N1344">
        <f>Table2[[#This Row],[Absolute Value of Return]]/Table2[[#This Row],[Dollar Volume]]</f>
        <v>9.8307698320230072E-16</v>
      </c>
      <c r="O1344">
        <f>Table2[[#This Row],[Amihud LIQ]]*1000000</f>
        <v>9.8307698320230077E-10</v>
      </c>
      <c r="P1344">
        <f>Table2[[#This Row],[Amihud LIQ]]*1000000000</f>
        <v>9.8307698320230069E-7</v>
      </c>
    </row>
    <row r="1345" spans="1:16" x14ac:dyDescent="0.2">
      <c r="A1345" s="1">
        <v>38478</v>
      </c>
      <c r="B1345">
        <v>1172.6300000000001</v>
      </c>
      <c r="C1345">
        <v>1177.75</v>
      </c>
      <c r="D1345">
        <v>1170.5</v>
      </c>
      <c r="E1345">
        <v>1171.3499999999999</v>
      </c>
      <c r="F1345">
        <v>948444444</v>
      </c>
      <c r="K1345">
        <f>LN(E1346/Table1[[#This Row],[Close]])</f>
        <v>6.3739743240713289E-3</v>
      </c>
      <c r="L1345">
        <f>ABS(Table2[[#This Row],[Daily Log Return]])</f>
        <v>6.3739743240713289E-3</v>
      </c>
      <c r="M1345">
        <f t="shared" si="20"/>
        <v>1216183031817.52</v>
      </c>
      <c r="N1345">
        <f>Table2[[#This Row],[Absolute Value of Return]]/Table2[[#This Row],[Dollar Volume]]</f>
        <v>5.2409663326298575E-15</v>
      </c>
      <c r="O1345">
        <f>Table2[[#This Row],[Amihud LIQ]]*1000000</f>
        <v>5.2409663326298577E-9</v>
      </c>
      <c r="P1345">
        <f>Table2[[#This Row],[Amihud LIQ]]*1000000000</f>
        <v>5.2409663326298577E-6</v>
      </c>
    </row>
    <row r="1346" spans="1:16" x14ac:dyDescent="0.2">
      <c r="A1346" s="1">
        <v>38481</v>
      </c>
      <c r="B1346">
        <v>1171.3499999999999</v>
      </c>
      <c r="C1346">
        <v>1178.8699999999999</v>
      </c>
      <c r="D1346">
        <v>1169.3800000000001</v>
      </c>
      <c r="E1346">
        <v>1178.8399999999999</v>
      </c>
      <c r="F1346">
        <v>1031677778</v>
      </c>
      <c r="K1346">
        <f>LN(E1347/Table1[[#This Row],[Close]])</f>
        <v>-1.0763154742834275E-2</v>
      </c>
      <c r="L1346">
        <f>ABS(Table2[[#This Row],[Daily Log Return]])</f>
        <v>1.0763154742834275E-2</v>
      </c>
      <c r="M1346">
        <f t="shared" ref="M1346:M1409" si="21">E1347*F1347</f>
        <v>1224310713870.4199</v>
      </c>
      <c r="N1346">
        <f>Table2[[#This Row],[Absolute Value of Return]]/Table2[[#This Row],[Dollar Volume]]</f>
        <v>8.7911954219600486E-15</v>
      </c>
      <c r="O1346">
        <f>Table2[[#This Row],[Amihud LIQ]]*1000000</f>
        <v>8.791195421960049E-9</v>
      </c>
      <c r="P1346">
        <f>Table2[[#This Row],[Amihud LIQ]]*1000000000</f>
        <v>8.7911954219600483E-6</v>
      </c>
    </row>
    <row r="1347" spans="1:16" x14ac:dyDescent="0.2">
      <c r="A1347" s="1">
        <v>38482</v>
      </c>
      <c r="B1347">
        <v>1178.8399999999999</v>
      </c>
      <c r="C1347">
        <v>1178.8399999999999</v>
      </c>
      <c r="D1347">
        <v>1162.98</v>
      </c>
      <c r="E1347">
        <v>1166.22</v>
      </c>
      <c r="F1347">
        <v>1049811111</v>
      </c>
      <c r="K1347">
        <f>LN(E1348/Table1[[#This Row],[Close]])</f>
        <v>4.184267634049701E-3</v>
      </c>
      <c r="L1347">
        <f>ABS(Table2[[#This Row],[Daily Log Return]])</f>
        <v>4.184267634049701E-3</v>
      </c>
      <c r="M1347">
        <f t="shared" si="21"/>
        <v>1193862065093.5798</v>
      </c>
      <c r="N1347">
        <f>Table2[[#This Row],[Absolute Value of Return]]/Table2[[#This Row],[Dollar Volume]]</f>
        <v>3.5048166420479411E-15</v>
      </c>
      <c r="O1347">
        <f>Table2[[#This Row],[Amihud LIQ]]*1000000</f>
        <v>3.504816642047941E-9</v>
      </c>
      <c r="P1347">
        <f>Table2[[#This Row],[Amihud LIQ]]*1000000000</f>
        <v>3.5048166420479411E-6</v>
      </c>
    </row>
    <row r="1348" spans="1:16" x14ac:dyDescent="0.2">
      <c r="A1348" s="1">
        <v>38483</v>
      </c>
      <c r="B1348">
        <v>1166.22</v>
      </c>
      <c r="C1348">
        <v>1171.77</v>
      </c>
      <c r="D1348">
        <v>1157.71</v>
      </c>
      <c r="E1348">
        <v>1171.1099999999999</v>
      </c>
      <c r="F1348">
        <v>1019427778</v>
      </c>
      <c r="K1348">
        <f>LN(E1349/Table1[[#This Row],[Close]])</f>
        <v>-1.0083888285368077E-2</v>
      </c>
      <c r="L1348">
        <f>ABS(Table2[[#This Row],[Daily Log Return]])</f>
        <v>1.0083888285368077E-2</v>
      </c>
      <c r="M1348">
        <f t="shared" si="21"/>
        <v>1285144118595.8398</v>
      </c>
      <c r="N1348">
        <f>Table2[[#This Row],[Absolute Value of Return]]/Table2[[#This Row],[Dollar Volume]]</f>
        <v>7.846503858560101E-15</v>
      </c>
      <c r="O1348">
        <f>Table2[[#This Row],[Amihud LIQ]]*1000000</f>
        <v>7.8465038585601006E-9</v>
      </c>
      <c r="P1348">
        <f>Table2[[#This Row],[Amihud LIQ]]*1000000000</f>
        <v>7.8465038585601018E-6</v>
      </c>
    </row>
    <row r="1349" spans="1:16" x14ac:dyDescent="0.2">
      <c r="A1349" s="1">
        <v>38484</v>
      </c>
      <c r="B1349">
        <v>1171.1099999999999</v>
      </c>
      <c r="C1349">
        <v>1173.3699999999999</v>
      </c>
      <c r="D1349">
        <v>1157.76</v>
      </c>
      <c r="E1349">
        <v>1159.3599999999999</v>
      </c>
      <c r="F1349">
        <v>1108494444</v>
      </c>
      <c r="K1349">
        <f>LN(E1350/Table1[[#This Row],[Close]])</f>
        <v>-4.5906340209531278E-3</v>
      </c>
      <c r="L1349">
        <f>ABS(Table2[[#This Row],[Daily Log Return]])</f>
        <v>4.5906340209531278E-3</v>
      </c>
      <c r="M1349">
        <f t="shared" si="21"/>
        <v>1403190160448.6499</v>
      </c>
      <c r="N1349">
        <f>Table2[[#This Row],[Absolute Value of Return]]/Table2[[#This Row],[Dollar Volume]]</f>
        <v>3.2715694211291638E-15</v>
      </c>
      <c r="O1349">
        <f>Table2[[#This Row],[Amihud LIQ]]*1000000</f>
        <v>3.271569421129164E-9</v>
      </c>
      <c r="P1349">
        <f>Table2[[#This Row],[Amihud LIQ]]*1000000000</f>
        <v>3.2715694211291637E-6</v>
      </c>
    </row>
    <row r="1350" spans="1:16" x14ac:dyDescent="0.2">
      <c r="A1350" s="1">
        <v>38485</v>
      </c>
      <c r="B1350">
        <v>1159.3599999999999</v>
      </c>
      <c r="C1350">
        <v>1163.75</v>
      </c>
      <c r="D1350">
        <v>1146.18</v>
      </c>
      <c r="E1350">
        <v>1154.05</v>
      </c>
      <c r="F1350">
        <v>1215883333</v>
      </c>
      <c r="K1350">
        <f>LN(E1351/Table1[[#This Row],[Close]])</f>
        <v>1.0035691666730098E-2</v>
      </c>
      <c r="L1350">
        <f>ABS(Table2[[#This Row],[Daily Log Return]])</f>
        <v>1.0035691666730098E-2</v>
      </c>
      <c r="M1350">
        <f t="shared" si="21"/>
        <v>1202512852018.4102</v>
      </c>
      <c r="N1350">
        <f>Table2[[#This Row],[Absolute Value of Return]]/Table2[[#This Row],[Dollar Volume]]</f>
        <v>8.3456003400589473E-15</v>
      </c>
      <c r="O1350">
        <f>Table2[[#This Row],[Amihud LIQ]]*1000000</f>
        <v>8.3456003400589466E-9</v>
      </c>
      <c r="P1350">
        <f>Table2[[#This Row],[Amihud LIQ]]*1000000000</f>
        <v>8.3456003400589477E-6</v>
      </c>
    </row>
    <row r="1351" spans="1:16" x14ac:dyDescent="0.2">
      <c r="A1351" s="1">
        <v>38488</v>
      </c>
      <c r="B1351">
        <v>1154.05</v>
      </c>
      <c r="C1351">
        <v>1165.75</v>
      </c>
      <c r="D1351">
        <v>1153.6400000000001</v>
      </c>
      <c r="E1351">
        <v>1165.69</v>
      </c>
      <c r="F1351">
        <v>1031588889</v>
      </c>
      <c r="K1351">
        <f>LN(E1352/Table1[[#This Row],[Close]])</f>
        <v>6.9331627717449914E-3</v>
      </c>
      <c r="L1351">
        <f>ABS(Table2[[#This Row],[Daily Log Return]])</f>
        <v>6.9331627717449914E-3</v>
      </c>
      <c r="M1351">
        <f t="shared" si="21"/>
        <v>1230703215816.3999</v>
      </c>
      <c r="N1351">
        <f>Table2[[#This Row],[Absolute Value of Return]]/Table2[[#This Row],[Dollar Volume]]</f>
        <v>5.6334969167573071E-15</v>
      </c>
      <c r="O1351">
        <f>Table2[[#This Row],[Amihud LIQ]]*1000000</f>
        <v>5.6334969167573072E-9</v>
      </c>
      <c r="P1351">
        <f>Table2[[#This Row],[Amihud LIQ]]*1000000000</f>
        <v>5.6334969167573074E-6</v>
      </c>
    </row>
    <row r="1352" spans="1:16" x14ac:dyDescent="0.2">
      <c r="A1352" s="1">
        <v>38489</v>
      </c>
      <c r="B1352">
        <v>1165.69</v>
      </c>
      <c r="C1352">
        <v>1174.3499999999999</v>
      </c>
      <c r="D1352">
        <v>1159.8599999999999</v>
      </c>
      <c r="E1352">
        <v>1173.8</v>
      </c>
      <c r="F1352">
        <v>1048477778</v>
      </c>
      <c r="K1352">
        <f>LN(E1353/Table1[[#This Row],[Close]])</f>
        <v>9.9688876568097759E-3</v>
      </c>
      <c r="L1352">
        <f>ABS(Table2[[#This Row],[Daily Log Return]])</f>
        <v>9.9688876568097759E-3</v>
      </c>
      <c r="M1352">
        <f t="shared" si="21"/>
        <v>1492699077728.52</v>
      </c>
      <c r="N1352">
        <f>Table2[[#This Row],[Absolute Value of Return]]/Table2[[#This Row],[Dollar Volume]]</f>
        <v>6.6784309078422546E-15</v>
      </c>
      <c r="O1352">
        <f>Table2[[#This Row],[Amihud LIQ]]*1000000</f>
        <v>6.6784309078422549E-9</v>
      </c>
      <c r="P1352">
        <f>Table2[[#This Row],[Amihud LIQ]]*1000000000</f>
        <v>6.6784309078422547E-6</v>
      </c>
    </row>
    <row r="1353" spans="1:16" x14ac:dyDescent="0.2">
      <c r="A1353" s="1">
        <v>38490</v>
      </c>
      <c r="B1353">
        <v>1173.8</v>
      </c>
      <c r="C1353">
        <v>1187.9000000000001</v>
      </c>
      <c r="D1353">
        <v>1173.8</v>
      </c>
      <c r="E1353">
        <v>1185.56</v>
      </c>
      <c r="F1353">
        <v>1259066667</v>
      </c>
      <c r="K1353">
        <f>LN(E1354/Table1[[#This Row],[Close]])</f>
        <v>4.6452217634270643E-3</v>
      </c>
      <c r="L1353">
        <f>ABS(Table2[[#This Row],[Daily Log Return]])</f>
        <v>4.6452217634270643E-3</v>
      </c>
      <c r="M1353">
        <f t="shared" si="21"/>
        <v>1175106293910.1199</v>
      </c>
      <c r="N1353">
        <f>Table2[[#This Row],[Absolute Value of Return]]/Table2[[#This Row],[Dollar Volume]]</f>
        <v>3.9530226222942536E-15</v>
      </c>
      <c r="O1353">
        <f>Table2[[#This Row],[Amihud LIQ]]*1000000</f>
        <v>3.9530226222942534E-9</v>
      </c>
      <c r="P1353">
        <f>Table2[[#This Row],[Amihud LIQ]]*1000000000</f>
        <v>3.9530226222942535E-6</v>
      </c>
    </row>
    <row r="1354" spans="1:16" x14ac:dyDescent="0.2">
      <c r="A1354" s="1">
        <v>38491</v>
      </c>
      <c r="B1354">
        <v>1185.56</v>
      </c>
      <c r="C1354">
        <v>1191.0899999999999</v>
      </c>
      <c r="D1354">
        <v>1184.49</v>
      </c>
      <c r="E1354">
        <v>1191.08</v>
      </c>
      <c r="F1354">
        <v>986588889</v>
      </c>
      <c r="K1354">
        <f>LN(E1355/Table1[[#This Row],[Close]])</f>
        <v>-1.5123765674876165E-3</v>
      </c>
      <c r="L1354">
        <f>ABS(Table2[[#This Row],[Daily Log Return]])</f>
        <v>1.5123765674876165E-3</v>
      </c>
      <c r="M1354">
        <f t="shared" si="21"/>
        <v>1078115355819.84</v>
      </c>
      <c r="N1354">
        <f>Table2[[#This Row],[Absolute Value of Return]]/Table2[[#This Row],[Dollar Volume]]</f>
        <v>1.402796611070944E-15</v>
      </c>
      <c r="O1354">
        <f>Table2[[#This Row],[Amihud LIQ]]*1000000</f>
        <v>1.4027966110709441E-9</v>
      </c>
      <c r="P1354">
        <f>Table2[[#This Row],[Amihud LIQ]]*1000000000</f>
        <v>1.4027966110709439E-6</v>
      </c>
    </row>
    <row r="1355" spans="1:16" x14ac:dyDescent="0.2">
      <c r="A1355" s="1">
        <v>38492</v>
      </c>
      <c r="B1355">
        <v>1191.08</v>
      </c>
      <c r="C1355">
        <v>1191.22</v>
      </c>
      <c r="D1355">
        <v>1185.19</v>
      </c>
      <c r="E1355">
        <v>1189.28</v>
      </c>
      <c r="F1355">
        <v>906527778</v>
      </c>
      <c r="K1355">
        <f>LN(E1356/Table1[[#This Row],[Close]])</f>
        <v>3.8436731695783693E-3</v>
      </c>
      <c r="L1355">
        <f>ABS(Table2[[#This Row],[Daily Log Return]])</f>
        <v>3.8436731695783693E-3</v>
      </c>
      <c r="M1355">
        <f t="shared" si="21"/>
        <v>1115045341935.3799</v>
      </c>
      <c r="N1355">
        <f>Table2[[#This Row],[Absolute Value of Return]]/Table2[[#This Row],[Dollar Volume]]</f>
        <v>3.4471003330742772E-15</v>
      </c>
      <c r="O1355">
        <f>Table2[[#This Row],[Amihud LIQ]]*1000000</f>
        <v>3.4471003330742774E-9</v>
      </c>
      <c r="P1355">
        <f>Table2[[#This Row],[Amihud LIQ]]*1000000000</f>
        <v>3.4471003330742774E-6</v>
      </c>
    </row>
    <row r="1356" spans="1:16" x14ac:dyDescent="0.2">
      <c r="A1356" s="1">
        <v>38495</v>
      </c>
      <c r="B1356">
        <v>1189.28</v>
      </c>
      <c r="C1356">
        <v>1197.44</v>
      </c>
      <c r="D1356">
        <v>1188.76</v>
      </c>
      <c r="E1356">
        <v>1193.8599999999999</v>
      </c>
      <c r="F1356">
        <v>933983333</v>
      </c>
      <c r="K1356">
        <f>LN(E1357/Table1[[#This Row],[Close]])</f>
        <v>1.7588455318312389E-4</v>
      </c>
      <c r="L1356">
        <f>ABS(Table2[[#This Row],[Daily Log Return]])</f>
        <v>1.7588455318312389E-4</v>
      </c>
      <c r="M1356">
        <f t="shared" si="21"/>
        <v>1115128705688.23</v>
      </c>
      <c r="N1356">
        <f>Table2[[#This Row],[Absolute Value of Return]]/Table2[[#This Row],[Dollar Volume]]</f>
        <v>1.5772578742340981E-16</v>
      </c>
      <c r="O1356">
        <f>Table2[[#This Row],[Amihud LIQ]]*1000000</f>
        <v>1.577257874234098E-10</v>
      </c>
      <c r="P1356">
        <f>Table2[[#This Row],[Amihud LIQ]]*1000000000</f>
        <v>1.5772578742340981E-7</v>
      </c>
    </row>
    <row r="1357" spans="1:16" x14ac:dyDescent="0.2">
      <c r="A1357" s="1">
        <v>38496</v>
      </c>
      <c r="B1357">
        <v>1193.8599999999999</v>
      </c>
      <c r="C1357">
        <v>1195.29</v>
      </c>
      <c r="D1357">
        <v>1189.8699999999999</v>
      </c>
      <c r="E1357">
        <v>1194.07</v>
      </c>
      <c r="F1357">
        <v>933888889</v>
      </c>
      <c r="K1357">
        <f>LN(E1358/Table1[[#This Row],[Close]])</f>
        <v>-3.4059292681333834E-3</v>
      </c>
      <c r="L1357">
        <f>ABS(Table2[[#This Row],[Daily Log Return]])</f>
        <v>3.4059292681333834E-3</v>
      </c>
      <c r="M1357">
        <f t="shared" si="21"/>
        <v>1151784234597.78</v>
      </c>
      <c r="N1357">
        <f>Table2[[#This Row],[Absolute Value of Return]]/Table2[[#This Row],[Dollar Volume]]</f>
        <v>2.9570896751532494E-15</v>
      </c>
      <c r="O1357">
        <f>Table2[[#This Row],[Amihud LIQ]]*1000000</f>
        <v>2.9570896751532493E-9</v>
      </c>
      <c r="P1357">
        <f>Table2[[#This Row],[Amihud LIQ]]*1000000000</f>
        <v>2.9570896751532494E-6</v>
      </c>
    </row>
    <row r="1358" spans="1:16" x14ac:dyDescent="0.2">
      <c r="A1358" s="1">
        <v>38497</v>
      </c>
      <c r="B1358">
        <v>1194.07</v>
      </c>
      <c r="C1358">
        <v>1194.07</v>
      </c>
      <c r="D1358">
        <v>1185.96</v>
      </c>
      <c r="E1358">
        <v>1190.01</v>
      </c>
      <c r="F1358">
        <v>967877778</v>
      </c>
      <c r="K1358">
        <f>LN(E1359/Table1[[#This Row],[Close]])</f>
        <v>6.3745436011625484E-3</v>
      </c>
      <c r="L1358">
        <f>ABS(Table2[[#This Row],[Daily Log Return]])</f>
        <v>6.3745436011625484E-3</v>
      </c>
      <c r="M1358">
        <f t="shared" si="21"/>
        <v>1100552899000</v>
      </c>
      <c r="N1358">
        <f>Table2[[#This Row],[Absolute Value of Return]]/Table2[[#This Row],[Dollar Volume]]</f>
        <v>5.7921283083754325E-15</v>
      </c>
      <c r="O1358">
        <f>Table2[[#This Row],[Amihud LIQ]]*1000000</f>
        <v>5.7921283083754322E-9</v>
      </c>
      <c r="P1358">
        <f>Table2[[#This Row],[Amihud LIQ]]*1000000000</f>
        <v>5.7921283083754327E-6</v>
      </c>
    </row>
    <row r="1359" spans="1:16" x14ac:dyDescent="0.2">
      <c r="A1359" s="1">
        <v>38498</v>
      </c>
      <c r="B1359">
        <v>1190.01</v>
      </c>
      <c r="C1359">
        <v>1198.95</v>
      </c>
      <c r="D1359">
        <v>1190.01</v>
      </c>
      <c r="E1359">
        <v>1197.6199999999999</v>
      </c>
      <c r="F1359">
        <v>918950000</v>
      </c>
      <c r="K1359">
        <f>LN(E1360/Table1[[#This Row],[Close]])</f>
        <v>9.6811892054856404E-4</v>
      </c>
      <c r="L1359">
        <f>ABS(Table2[[#This Row],[Daily Log Return]])</f>
        <v>9.6811892054856404E-4</v>
      </c>
      <c r="M1359">
        <f t="shared" si="21"/>
        <v>920017030644.57996</v>
      </c>
      <c r="N1359">
        <f>Table2[[#This Row],[Absolute Value of Return]]/Table2[[#This Row],[Dollar Volume]]</f>
        <v>1.0522836950858215E-15</v>
      </c>
      <c r="O1359">
        <f>Table2[[#This Row],[Amihud LIQ]]*1000000</f>
        <v>1.0522836950858215E-9</v>
      </c>
      <c r="P1359">
        <f>Table2[[#This Row],[Amihud LIQ]]*1000000000</f>
        <v>1.0522836950858215E-6</v>
      </c>
    </row>
    <row r="1360" spans="1:16" x14ac:dyDescent="0.2">
      <c r="A1360" s="1">
        <v>38499</v>
      </c>
      <c r="B1360">
        <v>1197.6199999999999</v>
      </c>
      <c r="C1360">
        <v>1199.56</v>
      </c>
      <c r="D1360">
        <v>1195.28</v>
      </c>
      <c r="E1360">
        <v>1198.78</v>
      </c>
      <c r="F1360">
        <v>767461111</v>
      </c>
      <c r="K1360">
        <f>LN(E1361/Table1[[#This Row],[Close]])</f>
        <v>-6.0913554145259445E-3</v>
      </c>
      <c r="L1360">
        <f>ABS(Table2[[#This Row],[Daily Log Return]])</f>
        <v>6.0913554145259445E-3</v>
      </c>
      <c r="M1360">
        <f t="shared" si="21"/>
        <v>1218427900000</v>
      </c>
      <c r="N1360">
        <f>Table2[[#This Row],[Absolute Value of Return]]/Table2[[#This Row],[Dollar Volume]]</f>
        <v>4.9993564777414769E-15</v>
      </c>
      <c r="O1360">
        <f>Table2[[#This Row],[Amihud LIQ]]*1000000</f>
        <v>4.9993564777414772E-9</v>
      </c>
      <c r="P1360">
        <f>Table2[[#This Row],[Amihud LIQ]]*1000000000</f>
        <v>4.9993564777414769E-6</v>
      </c>
    </row>
    <row r="1361" spans="1:16" x14ac:dyDescent="0.2">
      <c r="A1361" s="1">
        <v>38503</v>
      </c>
      <c r="B1361">
        <v>1198.78</v>
      </c>
      <c r="C1361">
        <v>1198.78</v>
      </c>
      <c r="D1361">
        <v>1191.5</v>
      </c>
      <c r="E1361">
        <v>1191.5</v>
      </c>
      <c r="F1361">
        <v>1022600000</v>
      </c>
      <c r="K1361">
        <f>LN(E1362/Table1[[#This Row],[Close]])</f>
        <v>8.9568300949124883E-3</v>
      </c>
      <c r="L1361">
        <f>ABS(Table2[[#This Row],[Daily Log Return]])</f>
        <v>8.9568300949124883E-3</v>
      </c>
      <c r="M1361">
        <f t="shared" si="21"/>
        <v>1208965789866.4199</v>
      </c>
      <c r="N1361">
        <f>Table2[[#This Row],[Absolute Value of Return]]/Table2[[#This Row],[Dollar Volume]]</f>
        <v>7.4086712543802743E-15</v>
      </c>
      <c r="O1361">
        <f>Table2[[#This Row],[Amihud LIQ]]*1000000</f>
        <v>7.4086712543802743E-9</v>
      </c>
      <c r="P1361">
        <f>Table2[[#This Row],[Amihud LIQ]]*1000000000</f>
        <v>7.4086712543802746E-6</v>
      </c>
    </row>
    <row r="1362" spans="1:16" x14ac:dyDescent="0.2">
      <c r="A1362" s="1">
        <v>38504</v>
      </c>
      <c r="B1362">
        <v>1191.5</v>
      </c>
      <c r="C1362">
        <v>1205.6400000000001</v>
      </c>
      <c r="D1362">
        <v>1191.03</v>
      </c>
      <c r="E1362">
        <v>1202.22</v>
      </c>
      <c r="F1362">
        <v>1005611111</v>
      </c>
      <c r="K1362">
        <f>LN(E1363/Table1[[#This Row],[Close]])</f>
        <v>1.7203340194074559E-3</v>
      </c>
      <c r="L1362">
        <f>ABS(Table2[[#This Row],[Daily Log Return]])</f>
        <v>1.7203340194074559E-3</v>
      </c>
      <c r="M1362">
        <f t="shared" si="21"/>
        <v>1213516199366.1899</v>
      </c>
      <c r="N1362">
        <f>Table2[[#This Row],[Absolute Value of Return]]/Table2[[#This Row],[Dollar Volume]]</f>
        <v>1.4176440498330166E-15</v>
      </c>
      <c r="O1362">
        <f>Table2[[#This Row],[Amihud LIQ]]*1000000</f>
        <v>1.4176440498330166E-9</v>
      </c>
      <c r="P1362">
        <f>Table2[[#This Row],[Amihud LIQ]]*1000000000</f>
        <v>1.4176440498330167E-6</v>
      </c>
    </row>
    <row r="1363" spans="1:16" x14ac:dyDescent="0.2">
      <c r="A1363" s="1">
        <v>38505</v>
      </c>
      <c r="B1363">
        <v>1202.27</v>
      </c>
      <c r="C1363">
        <v>1204.67</v>
      </c>
      <c r="D1363">
        <v>1198.42</v>
      </c>
      <c r="E1363">
        <v>1204.29</v>
      </c>
      <c r="F1363">
        <v>1007661111</v>
      </c>
      <c r="K1363">
        <f>LN(E1364/Table1[[#This Row],[Close]])</f>
        <v>-6.8908038743309159E-3</v>
      </c>
      <c r="L1363">
        <f>ABS(Table2[[#This Row],[Daily Log Return]])</f>
        <v>6.8908038743309159E-3</v>
      </c>
      <c r="M1363">
        <f t="shared" si="21"/>
        <v>1081414706043.5599</v>
      </c>
      <c r="N1363">
        <f>Table2[[#This Row],[Absolute Value of Return]]/Table2[[#This Row],[Dollar Volume]]</f>
        <v>6.3720271564841756E-15</v>
      </c>
      <c r="O1363">
        <f>Table2[[#This Row],[Amihud LIQ]]*1000000</f>
        <v>6.3720271564841756E-9</v>
      </c>
      <c r="P1363">
        <f>Table2[[#This Row],[Amihud LIQ]]*1000000000</f>
        <v>6.3720271564841759E-6</v>
      </c>
    </row>
    <row r="1364" spans="1:16" x14ac:dyDescent="0.2">
      <c r="A1364" s="1">
        <v>38506</v>
      </c>
      <c r="B1364">
        <v>1204.29</v>
      </c>
      <c r="C1364">
        <v>1205.0899999999999</v>
      </c>
      <c r="D1364">
        <v>1194.55</v>
      </c>
      <c r="E1364">
        <v>1196.02</v>
      </c>
      <c r="F1364">
        <v>904177778</v>
      </c>
      <c r="K1364">
        <f>LN(E1365/Table1[[#This Row],[Close]])</f>
        <v>1.2450232021062285E-3</v>
      </c>
      <c r="L1364">
        <f>ABS(Table2[[#This Row],[Daily Log Return]])</f>
        <v>1.2450232021062285E-3</v>
      </c>
      <c r="M1364">
        <f t="shared" si="21"/>
        <v>1029273150533.61</v>
      </c>
      <c r="N1364">
        <f>Table2[[#This Row],[Absolute Value of Return]]/Table2[[#This Row],[Dollar Volume]]</f>
        <v>1.2096139896982315E-15</v>
      </c>
      <c r="O1364">
        <f>Table2[[#This Row],[Amihud LIQ]]*1000000</f>
        <v>1.2096139896982316E-9</v>
      </c>
      <c r="P1364">
        <f>Table2[[#This Row],[Amihud LIQ]]*1000000000</f>
        <v>1.2096139896982316E-6</v>
      </c>
    </row>
    <row r="1365" spans="1:16" x14ac:dyDescent="0.2">
      <c r="A1365" s="1">
        <v>38509</v>
      </c>
      <c r="B1365">
        <v>1196.02</v>
      </c>
      <c r="C1365">
        <v>1198.78</v>
      </c>
      <c r="D1365">
        <v>1192.75</v>
      </c>
      <c r="E1365">
        <v>1197.51</v>
      </c>
      <c r="F1365">
        <v>859511111</v>
      </c>
      <c r="K1365">
        <f>LN(E1366/Table1[[#This Row],[Close]])</f>
        <v>-2.0878831863450488E-4</v>
      </c>
      <c r="L1365">
        <f>ABS(Table2[[#This Row],[Daily Log Return]])</f>
        <v>2.0878831863450488E-4</v>
      </c>
      <c r="M1365">
        <f t="shared" si="21"/>
        <v>1231428470244.1399</v>
      </c>
      <c r="N1365">
        <f>Table2[[#This Row],[Absolute Value of Return]]/Table2[[#This Row],[Dollar Volume]]</f>
        <v>1.6954969263712983E-16</v>
      </c>
      <c r="O1365">
        <f>Table2[[#This Row],[Amihud LIQ]]*1000000</f>
        <v>1.6954969263712982E-10</v>
      </c>
      <c r="P1365">
        <f>Table2[[#This Row],[Amihud LIQ]]*1000000000</f>
        <v>1.6954969263712982E-7</v>
      </c>
    </row>
    <row r="1366" spans="1:16" x14ac:dyDescent="0.2">
      <c r="A1366" s="1">
        <v>38510</v>
      </c>
      <c r="B1366">
        <v>1197.51</v>
      </c>
      <c r="C1366">
        <v>1208.8499999999999</v>
      </c>
      <c r="D1366">
        <v>1197.26</v>
      </c>
      <c r="E1366">
        <v>1197.26</v>
      </c>
      <c r="F1366">
        <v>1028538889</v>
      </c>
      <c r="K1366">
        <f>LN(E1367/Table1[[#This Row],[Close]])</f>
        <v>-2.1656160608672145E-3</v>
      </c>
      <c r="L1366">
        <f>ABS(Table2[[#This Row],[Daily Log Return]])</f>
        <v>2.1656160608672145E-3</v>
      </c>
      <c r="M1366">
        <f t="shared" si="21"/>
        <v>1138580243500</v>
      </c>
      <c r="N1366">
        <f>Table2[[#This Row],[Absolute Value of Return]]/Table2[[#This Row],[Dollar Volume]]</f>
        <v>1.9020320027775141E-15</v>
      </c>
      <c r="O1366">
        <f>Table2[[#This Row],[Amihud LIQ]]*1000000</f>
        <v>1.9020320027775142E-9</v>
      </c>
      <c r="P1366">
        <f>Table2[[#This Row],[Amihud LIQ]]*1000000000</f>
        <v>1.902032002777514E-6</v>
      </c>
    </row>
    <row r="1367" spans="1:16" x14ac:dyDescent="0.2">
      <c r="A1367" s="1">
        <v>38511</v>
      </c>
      <c r="B1367">
        <v>1197.26</v>
      </c>
      <c r="C1367">
        <v>1201.97</v>
      </c>
      <c r="D1367">
        <v>1193.33</v>
      </c>
      <c r="E1367">
        <v>1194.67</v>
      </c>
      <c r="F1367">
        <v>953050000</v>
      </c>
      <c r="K1367">
        <f>LN(E1368/Table1[[#This Row],[Close]])</f>
        <v>5.2262600172726962E-3</v>
      </c>
      <c r="L1367">
        <f>ABS(Table2[[#This Row],[Daily Log Return]])</f>
        <v>5.2262600172726962E-3</v>
      </c>
      <c r="M1367">
        <f t="shared" si="21"/>
        <v>1217022462000</v>
      </c>
      <c r="N1367">
        <f>Table2[[#This Row],[Absolute Value of Return]]/Table2[[#This Row],[Dollar Volume]]</f>
        <v>4.2943003769084883E-15</v>
      </c>
      <c r="O1367">
        <f>Table2[[#This Row],[Amihud LIQ]]*1000000</f>
        <v>4.2943003769084881E-9</v>
      </c>
      <c r="P1367">
        <f>Table2[[#This Row],[Amihud LIQ]]*1000000000</f>
        <v>4.2943003769084879E-6</v>
      </c>
    </row>
    <row r="1368" spans="1:16" x14ac:dyDescent="0.2">
      <c r="A1368" s="1">
        <v>38512</v>
      </c>
      <c r="B1368">
        <v>1194.67</v>
      </c>
      <c r="C1368">
        <v>1201.8599999999999</v>
      </c>
      <c r="D1368">
        <v>1191.0899999999999</v>
      </c>
      <c r="E1368">
        <v>1200.93</v>
      </c>
      <c r="F1368">
        <v>1013400000</v>
      </c>
      <c r="K1368">
        <f>LN(E1369/Table1[[#This Row],[Close]])</f>
        <v>-2.3509414589399161E-3</v>
      </c>
      <c r="L1368">
        <f>ABS(Table2[[#This Row],[Daily Log Return]])</f>
        <v>2.3509414589399161E-3</v>
      </c>
      <c r="M1368">
        <f t="shared" si="21"/>
        <v>1107705943800.8398</v>
      </c>
      <c r="N1368">
        <f>Table2[[#This Row],[Absolute Value of Return]]/Table2[[#This Row],[Dollar Volume]]</f>
        <v>2.1223515790419951E-15</v>
      </c>
      <c r="O1368">
        <f>Table2[[#This Row],[Amihud LIQ]]*1000000</f>
        <v>2.1223515790419952E-9</v>
      </c>
      <c r="P1368">
        <f>Table2[[#This Row],[Amihud LIQ]]*1000000000</f>
        <v>2.1223515790419951E-6</v>
      </c>
    </row>
    <row r="1369" spans="1:16" x14ac:dyDescent="0.2">
      <c r="A1369" s="1">
        <v>38513</v>
      </c>
      <c r="B1369">
        <v>1200.93</v>
      </c>
      <c r="C1369">
        <v>1202.79</v>
      </c>
      <c r="D1369">
        <v>1192.6400000000001</v>
      </c>
      <c r="E1369">
        <v>1198.1099999999999</v>
      </c>
      <c r="F1369">
        <v>924544444</v>
      </c>
      <c r="K1369">
        <f>LN(E1370/Table1[[#This Row],[Close]])</f>
        <v>2.2593415837846176E-3</v>
      </c>
      <c r="L1369">
        <f>ABS(Table2[[#This Row],[Daily Log Return]])</f>
        <v>2.2593415837846176E-3</v>
      </c>
      <c r="M1369">
        <f t="shared" si="21"/>
        <v>1108323503622.04</v>
      </c>
      <c r="N1369">
        <f>Table2[[#This Row],[Absolute Value of Return]]/Table2[[#This Row],[Dollar Volume]]</f>
        <v>2.0385217640887433E-15</v>
      </c>
      <c r="O1369">
        <f>Table2[[#This Row],[Amihud LIQ]]*1000000</f>
        <v>2.0385217640887431E-9</v>
      </c>
      <c r="P1369">
        <f>Table2[[#This Row],[Amihud LIQ]]*1000000000</f>
        <v>2.0385217640887434E-6</v>
      </c>
    </row>
    <row r="1370" spans="1:16" x14ac:dyDescent="0.2">
      <c r="A1370" s="1">
        <v>38516</v>
      </c>
      <c r="B1370">
        <v>1198.1099999999999</v>
      </c>
      <c r="C1370">
        <v>1206.03</v>
      </c>
      <c r="D1370">
        <v>1194.51</v>
      </c>
      <c r="E1370">
        <v>1200.82</v>
      </c>
      <c r="F1370">
        <v>922972222</v>
      </c>
      <c r="K1370">
        <f>LN(E1371/Table1[[#This Row],[Close]])</f>
        <v>2.5699365007111541E-3</v>
      </c>
      <c r="L1370">
        <f>ABS(Table2[[#This Row],[Daily Log Return]])</f>
        <v>2.5699365007111541E-3</v>
      </c>
      <c r="M1370">
        <f t="shared" si="21"/>
        <v>1135788759567.97</v>
      </c>
      <c r="N1370">
        <f>Table2[[#This Row],[Absolute Value of Return]]/Table2[[#This Row],[Dollar Volume]]</f>
        <v>2.2626887958362114E-15</v>
      </c>
      <c r="O1370">
        <f>Table2[[#This Row],[Amihud LIQ]]*1000000</f>
        <v>2.2626887958362112E-9</v>
      </c>
      <c r="P1370">
        <f>Table2[[#This Row],[Amihud LIQ]]*1000000000</f>
        <v>2.2626887958362113E-6</v>
      </c>
    </row>
    <row r="1371" spans="1:16" x14ac:dyDescent="0.2">
      <c r="A1371" s="1">
        <v>38517</v>
      </c>
      <c r="B1371">
        <v>1200.82</v>
      </c>
      <c r="C1371">
        <v>1207.53</v>
      </c>
      <c r="D1371">
        <v>1200.18</v>
      </c>
      <c r="E1371">
        <v>1203.9100000000001</v>
      </c>
      <c r="F1371">
        <v>943416667</v>
      </c>
      <c r="K1371">
        <f>LN(E1372/Table1[[#This Row],[Close]])</f>
        <v>2.2153181236580733E-3</v>
      </c>
      <c r="L1371">
        <f>ABS(Table2[[#This Row],[Daily Log Return]])</f>
        <v>2.2153181236580733E-3</v>
      </c>
      <c r="M1371">
        <f t="shared" si="21"/>
        <v>1233687831068.8599</v>
      </c>
      <c r="N1371">
        <f>Table2[[#This Row],[Absolute Value of Return]]/Table2[[#This Row],[Dollar Volume]]</f>
        <v>1.795687748446651E-15</v>
      </c>
      <c r="O1371">
        <f>Table2[[#This Row],[Amihud LIQ]]*1000000</f>
        <v>1.7956877484466511E-9</v>
      </c>
      <c r="P1371">
        <f>Table2[[#This Row],[Amihud LIQ]]*1000000000</f>
        <v>1.7956877484466511E-6</v>
      </c>
    </row>
    <row r="1372" spans="1:16" x14ac:dyDescent="0.2">
      <c r="A1372" s="1">
        <v>38518</v>
      </c>
      <c r="B1372">
        <v>1203.9100000000001</v>
      </c>
      <c r="C1372">
        <v>1208.08</v>
      </c>
      <c r="D1372">
        <v>1198.6600000000001</v>
      </c>
      <c r="E1372">
        <v>1206.58</v>
      </c>
      <c r="F1372">
        <v>1022466667</v>
      </c>
      <c r="K1372">
        <f>LN(E1373/Table1[[#This Row],[Close]])</f>
        <v>3.6235220864324607E-3</v>
      </c>
      <c r="L1372">
        <f>ABS(Table2[[#This Row],[Daily Log Return]])</f>
        <v>3.6235220864324607E-3</v>
      </c>
      <c r="M1372">
        <f t="shared" si="21"/>
        <v>1194840777023.4399</v>
      </c>
      <c r="N1372">
        <f>Table2[[#This Row],[Absolute Value of Return]]/Table2[[#This Row],[Dollar Volume]]</f>
        <v>3.0326401275484557E-15</v>
      </c>
      <c r="O1372">
        <f>Table2[[#This Row],[Amihud LIQ]]*1000000</f>
        <v>3.0326401275484558E-9</v>
      </c>
      <c r="P1372">
        <f>Table2[[#This Row],[Amihud LIQ]]*1000000000</f>
        <v>3.0326401275484555E-6</v>
      </c>
    </row>
    <row r="1373" spans="1:16" x14ac:dyDescent="0.2">
      <c r="A1373" s="1">
        <v>38519</v>
      </c>
      <c r="B1373">
        <v>1206.55</v>
      </c>
      <c r="C1373">
        <v>1212.0999999999999</v>
      </c>
      <c r="D1373">
        <v>1205.47</v>
      </c>
      <c r="E1373">
        <v>1210.96</v>
      </c>
      <c r="F1373">
        <v>986688889</v>
      </c>
      <c r="K1373">
        <f>LN(E1374/Table1[[#This Row],[Close]])</f>
        <v>4.9425122855851081E-3</v>
      </c>
      <c r="L1373">
        <f>ABS(Table2[[#This Row],[Daily Log Return]])</f>
        <v>4.9425122855851081E-3</v>
      </c>
      <c r="M1373">
        <f t="shared" si="21"/>
        <v>1627596108714.8801</v>
      </c>
      <c r="N1373">
        <f>Table2[[#This Row],[Absolute Value of Return]]/Table2[[#This Row],[Dollar Volume]]</f>
        <v>3.0366945823479664E-15</v>
      </c>
      <c r="O1373">
        <f>Table2[[#This Row],[Amihud LIQ]]*1000000</f>
        <v>3.0366945823479666E-9</v>
      </c>
      <c r="P1373">
        <f>Table2[[#This Row],[Amihud LIQ]]*1000000000</f>
        <v>3.0366945823479663E-6</v>
      </c>
    </row>
    <row r="1374" spans="1:16" x14ac:dyDescent="0.2">
      <c r="A1374" s="1">
        <v>38520</v>
      </c>
      <c r="B1374">
        <v>1210.93</v>
      </c>
      <c r="C1374">
        <v>1219.55</v>
      </c>
      <c r="D1374">
        <v>1210.93</v>
      </c>
      <c r="E1374">
        <v>1216.96</v>
      </c>
      <c r="F1374">
        <v>1337427778</v>
      </c>
      <c r="K1374">
        <f>LN(E1375/Table1[[#This Row],[Close]])</f>
        <v>-7.069287529410409E-4</v>
      </c>
      <c r="L1374">
        <f>ABS(Table2[[#This Row],[Daily Log Return]])</f>
        <v>7.069287529410409E-4</v>
      </c>
      <c r="M1374">
        <f t="shared" si="21"/>
        <v>1158355518738.7</v>
      </c>
      <c r="N1374">
        <f>Table2[[#This Row],[Absolute Value of Return]]/Table2[[#This Row],[Dollar Volume]]</f>
        <v>6.1028651524084361E-16</v>
      </c>
      <c r="O1374">
        <f>Table2[[#This Row],[Amihud LIQ]]*1000000</f>
        <v>6.1028651524084362E-10</v>
      </c>
      <c r="P1374">
        <f>Table2[[#This Row],[Amihud LIQ]]*1000000000</f>
        <v>6.1028651524084366E-7</v>
      </c>
    </row>
    <row r="1375" spans="1:16" x14ac:dyDescent="0.2">
      <c r="A1375" s="1">
        <v>38523</v>
      </c>
      <c r="B1375">
        <v>1216.96</v>
      </c>
      <c r="C1375">
        <v>1219.0999999999999</v>
      </c>
      <c r="D1375">
        <v>1210.6500000000001</v>
      </c>
      <c r="E1375">
        <v>1216.0999999999999</v>
      </c>
      <c r="F1375">
        <v>952516667</v>
      </c>
      <c r="K1375">
        <f>LN(E1376/Table1[[#This Row],[Close]])</f>
        <v>-2.049628039315252E-3</v>
      </c>
      <c r="L1375">
        <f>ABS(Table2[[#This Row],[Daily Log Return]])</f>
        <v>2.049628039315252E-3</v>
      </c>
      <c r="M1375">
        <f t="shared" si="21"/>
        <v>1160143736682.8398</v>
      </c>
      <c r="N1375">
        <f>Table2[[#This Row],[Absolute Value of Return]]/Table2[[#This Row],[Dollar Volume]]</f>
        <v>1.7667018098771836E-15</v>
      </c>
      <c r="O1375">
        <f>Table2[[#This Row],[Amihud LIQ]]*1000000</f>
        <v>1.7667018098771836E-9</v>
      </c>
      <c r="P1375">
        <f>Table2[[#This Row],[Amihud LIQ]]*1000000000</f>
        <v>1.7667018098771836E-6</v>
      </c>
    </row>
    <row r="1376" spans="1:16" x14ac:dyDescent="0.2">
      <c r="A1376" s="1">
        <v>38524</v>
      </c>
      <c r="B1376">
        <v>1216.0999999999999</v>
      </c>
      <c r="C1376">
        <v>1217.1300000000001</v>
      </c>
      <c r="D1376">
        <v>1211.8599999999999</v>
      </c>
      <c r="E1376">
        <v>1213.6099999999999</v>
      </c>
      <c r="F1376">
        <v>955944444</v>
      </c>
      <c r="K1376">
        <f>LN(E1377/Table1[[#This Row],[Close]])</f>
        <v>2.2245199866000013E-4</v>
      </c>
      <c r="L1376">
        <f>ABS(Table2[[#This Row],[Daily Log Return]])</f>
        <v>2.2245199866000013E-4</v>
      </c>
      <c r="M1376">
        <f t="shared" si="21"/>
        <v>1229559283737.9602</v>
      </c>
      <c r="N1376">
        <f>Table2[[#This Row],[Absolute Value of Return]]/Table2[[#This Row],[Dollar Volume]]</f>
        <v>1.8092010820635502E-16</v>
      </c>
      <c r="O1376">
        <f>Table2[[#This Row],[Amihud LIQ]]*1000000</f>
        <v>1.8092010820635503E-10</v>
      </c>
      <c r="P1376">
        <f>Table2[[#This Row],[Amihud LIQ]]*1000000000</f>
        <v>1.8092010820635502E-7</v>
      </c>
    </row>
    <row r="1377" spans="1:16" x14ac:dyDescent="0.2">
      <c r="A1377" s="1">
        <v>38525</v>
      </c>
      <c r="B1377">
        <v>1213.6099999999999</v>
      </c>
      <c r="C1377">
        <v>1219.5899999999999</v>
      </c>
      <c r="D1377">
        <v>1211.69</v>
      </c>
      <c r="E1377">
        <v>1213.8800000000001</v>
      </c>
      <c r="F1377">
        <v>1012916667</v>
      </c>
      <c r="K1377">
        <f>LN(E1378/Table1[[#This Row],[Close]])</f>
        <v>-1.0892135796588149E-2</v>
      </c>
      <c r="L1377">
        <f>ABS(Table2[[#This Row],[Daily Log Return]])</f>
        <v>1.0892135796588149E-2</v>
      </c>
      <c r="M1377">
        <f t="shared" si="21"/>
        <v>1354103244933.0901</v>
      </c>
      <c r="N1377">
        <f>Table2[[#This Row],[Absolute Value of Return]]/Table2[[#This Row],[Dollar Volume]]</f>
        <v>8.0438000849236267E-15</v>
      </c>
      <c r="O1377">
        <f>Table2[[#This Row],[Amihud LIQ]]*1000000</f>
        <v>8.0438000849236274E-9</v>
      </c>
      <c r="P1377">
        <f>Table2[[#This Row],[Amihud LIQ]]*1000000000</f>
        <v>8.0438000849236274E-6</v>
      </c>
    </row>
    <row r="1378" spans="1:16" x14ac:dyDescent="0.2">
      <c r="A1378" s="1">
        <v>38526</v>
      </c>
      <c r="B1378">
        <v>1213.8800000000001</v>
      </c>
      <c r="C1378">
        <v>1216.45</v>
      </c>
      <c r="D1378">
        <v>1200.72</v>
      </c>
      <c r="E1378">
        <v>1200.73</v>
      </c>
      <c r="F1378">
        <v>1127733333</v>
      </c>
      <c r="K1378">
        <f>LN(E1379/Table1[[#This Row],[Close]])</f>
        <v>-7.6579398611454673E-3</v>
      </c>
      <c r="L1378">
        <f>ABS(Table2[[#This Row],[Daily Log Return]])</f>
        <v>7.6579398611454673E-3</v>
      </c>
      <c r="M1378">
        <f t="shared" si="21"/>
        <v>1601205286931.46</v>
      </c>
      <c r="N1378">
        <f>Table2[[#This Row],[Absolute Value of Return]]/Table2[[#This Row],[Dollar Volume]]</f>
        <v>4.7826096526455372E-15</v>
      </c>
      <c r="O1378">
        <f>Table2[[#This Row],[Amihud LIQ]]*1000000</f>
        <v>4.7826096526455372E-9</v>
      </c>
      <c r="P1378">
        <f>Table2[[#This Row],[Amihud LIQ]]*1000000000</f>
        <v>4.782609652645537E-6</v>
      </c>
    </row>
    <row r="1379" spans="1:16" x14ac:dyDescent="0.2">
      <c r="A1379" s="1">
        <v>38527</v>
      </c>
      <c r="B1379">
        <v>1200.73</v>
      </c>
      <c r="C1379">
        <v>1200.9000000000001</v>
      </c>
      <c r="D1379">
        <v>1191.45</v>
      </c>
      <c r="E1379">
        <v>1191.57</v>
      </c>
      <c r="F1379">
        <v>1343777778</v>
      </c>
      <c r="K1379">
        <f>LN(E1380/Table1[[#This Row],[Close]])</f>
        <v>-7.3879428779939551E-4</v>
      </c>
      <c r="L1379">
        <f>ABS(Table2[[#This Row],[Daily Log Return]])</f>
        <v>7.3879428779939551E-4</v>
      </c>
      <c r="M1379">
        <f t="shared" si="21"/>
        <v>1150087471000</v>
      </c>
      <c r="N1379">
        <f>Table2[[#This Row],[Absolute Value of Return]]/Table2[[#This Row],[Dollar Volume]]</f>
        <v>6.4238095486512394E-16</v>
      </c>
      <c r="O1379">
        <f>Table2[[#This Row],[Amihud LIQ]]*1000000</f>
        <v>6.4238095486512399E-10</v>
      </c>
      <c r="P1379">
        <f>Table2[[#This Row],[Amihud LIQ]]*1000000000</f>
        <v>6.4238095486512391E-7</v>
      </c>
    </row>
    <row r="1380" spans="1:16" x14ac:dyDescent="0.2">
      <c r="A1380" s="1">
        <v>38530</v>
      </c>
      <c r="B1380">
        <v>1191.57</v>
      </c>
      <c r="C1380">
        <v>1194.33</v>
      </c>
      <c r="D1380">
        <v>1188.3</v>
      </c>
      <c r="E1380">
        <v>1190.69</v>
      </c>
      <c r="F1380">
        <v>965900000</v>
      </c>
      <c r="K1380">
        <f>LN(E1381/Table1[[#This Row],[Close]])</f>
        <v>9.0960639863791447E-3</v>
      </c>
      <c r="L1380">
        <f>ABS(Table2[[#This Row],[Daily Log Return]])</f>
        <v>9.0960639863791447E-3</v>
      </c>
      <c r="M1380">
        <f t="shared" si="21"/>
        <v>1183152601788.54</v>
      </c>
      <c r="N1380">
        <f>Table2[[#This Row],[Absolute Value of Return]]/Table2[[#This Row],[Dollar Volume]]</f>
        <v>7.6879888296986117E-15</v>
      </c>
      <c r="O1380">
        <f>Table2[[#This Row],[Amihud LIQ]]*1000000</f>
        <v>7.6879888296986118E-9</v>
      </c>
      <c r="P1380">
        <f>Table2[[#This Row],[Amihud LIQ]]*1000000000</f>
        <v>7.6879888296986115E-6</v>
      </c>
    </row>
    <row r="1381" spans="1:16" x14ac:dyDescent="0.2">
      <c r="A1381" s="1">
        <v>38531</v>
      </c>
      <c r="B1381">
        <v>1190.69</v>
      </c>
      <c r="C1381">
        <v>1202.54</v>
      </c>
      <c r="D1381">
        <v>1190.69</v>
      </c>
      <c r="E1381">
        <v>1201.57</v>
      </c>
      <c r="F1381">
        <v>984672222</v>
      </c>
      <c r="K1381">
        <f>LN(E1382/Table1[[#This Row],[Close]])</f>
        <v>-1.4324860242042787E-3</v>
      </c>
      <c r="L1381">
        <f>ABS(Table2[[#This Row],[Daily Log Return]])</f>
        <v>1.4324860242042787E-3</v>
      </c>
      <c r="M1381">
        <f t="shared" si="21"/>
        <v>1179372559600.0498</v>
      </c>
      <c r="N1381">
        <f>Table2[[#This Row],[Absolute Value of Return]]/Table2[[#This Row],[Dollar Volume]]</f>
        <v>1.2146170542496471E-15</v>
      </c>
      <c r="O1381">
        <f>Table2[[#This Row],[Amihud LIQ]]*1000000</f>
        <v>1.214617054249647E-9</v>
      </c>
      <c r="P1381">
        <f>Table2[[#This Row],[Amihud LIQ]]*1000000000</f>
        <v>1.2146170542496471E-6</v>
      </c>
    </row>
    <row r="1382" spans="1:16" x14ac:dyDescent="0.2">
      <c r="A1382" s="1">
        <v>38532</v>
      </c>
      <c r="B1382">
        <v>1201.57</v>
      </c>
      <c r="C1382">
        <v>1204.07</v>
      </c>
      <c r="D1382">
        <v>1198.7</v>
      </c>
      <c r="E1382">
        <v>1199.8499999999999</v>
      </c>
      <c r="F1382">
        <v>982933333</v>
      </c>
      <c r="K1382">
        <f>LN(E1383/Table1[[#This Row],[Close]])</f>
        <v>-7.1262189010417934E-3</v>
      </c>
      <c r="L1382">
        <f>ABS(Table2[[#This Row],[Daily Log Return]])</f>
        <v>7.1262189010417934E-3</v>
      </c>
      <c r="M1382">
        <f t="shared" si="21"/>
        <v>1396165956632.3699</v>
      </c>
      <c r="N1382">
        <f>Table2[[#This Row],[Absolute Value of Return]]/Table2[[#This Row],[Dollar Volume]]</f>
        <v>5.1041345530517237E-15</v>
      </c>
      <c r="O1382">
        <f>Table2[[#This Row],[Amihud LIQ]]*1000000</f>
        <v>5.1041345530517237E-9</v>
      </c>
      <c r="P1382">
        <f>Table2[[#This Row],[Amihud LIQ]]*1000000000</f>
        <v>5.1041345530517235E-6</v>
      </c>
    </row>
    <row r="1383" spans="1:16" x14ac:dyDescent="0.2">
      <c r="A1383" s="1">
        <v>38533</v>
      </c>
      <c r="B1383">
        <v>1199.8499999999999</v>
      </c>
      <c r="C1383">
        <v>1203.27</v>
      </c>
      <c r="D1383">
        <v>1190.51</v>
      </c>
      <c r="E1383">
        <v>1191.33</v>
      </c>
      <c r="F1383">
        <v>1171938889</v>
      </c>
      <c r="K1383">
        <f>LN(E1384/Table1[[#This Row],[Close]])</f>
        <v>2.6071262205355642E-3</v>
      </c>
      <c r="L1383">
        <f>ABS(Table2[[#This Row],[Daily Log Return]])</f>
        <v>2.6071262205355642E-3</v>
      </c>
      <c r="M1383">
        <f t="shared" si="21"/>
        <v>1057623534308.64</v>
      </c>
      <c r="N1383">
        <f>Table2[[#This Row],[Absolute Value of Return]]/Table2[[#This Row],[Dollar Volume]]</f>
        <v>2.4650796204528692E-15</v>
      </c>
      <c r="O1383">
        <f>Table2[[#This Row],[Amihud LIQ]]*1000000</f>
        <v>2.4650796204528693E-9</v>
      </c>
      <c r="P1383">
        <f>Table2[[#This Row],[Amihud LIQ]]*1000000000</f>
        <v>2.4650796204528692E-6</v>
      </c>
    </row>
    <row r="1384" spans="1:16" x14ac:dyDescent="0.2">
      <c r="A1384" s="1">
        <v>38534</v>
      </c>
      <c r="B1384">
        <v>1191.33</v>
      </c>
      <c r="C1384">
        <v>1197.8900000000001</v>
      </c>
      <c r="D1384">
        <v>1191.33</v>
      </c>
      <c r="E1384">
        <v>1194.44</v>
      </c>
      <c r="F1384">
        <v>885455556</v>
      </c>
      <c r="K1384">
        <f>LN(E1385/Table1[[#This Row],[Close]])</f>
        <v>8.7938118526995519E-3</v>
      </c>
      <c r="L1384">
        <f>ABS(Table2[[#This Row],[Daily Log Return]])</f>
        <v>8.7938118526995519E-3</v>
      </c>
      <c r="M1384">
        <f t="shared" si="21"/>
        <v>1208886133931.6699</v>
      </c>
      <c r="N1384">
        <f>Table2[[#This Row],[Absolute Value of Return]]/Table2[[#This Row],[Dollar Volume]]</f>
        <v>7.2743094704042713E-15</v>
      </c>
      <c r="O1384">
        <f>Table2[[#This Row],[Amihud LIQ]]*1000000</f>
        <v>7.2743094704042715E-9</v>
      </c>
      <c r="P1384">
        <f>Table2[[#This Row],[Amihud LIQ]]*1000000000</f>
        <v>7.2743094704042708E-6</v>
      </c>
    </row>
    <row r="1385" spans="1:16" x14ac:dyDescent="0.2">
      <c r="A1385" s="1">
        <v>38538</v>
      </c>
      <c r="B1385">
        <v>1194.44</v>
      </c>
      <c r="C1385">
        <v>1206.3399999999999</v>
      </c>
      <c r="D1385">
        <v>1192.49</v>
      </c>
      <c r="E1385">
        <v>1204.99</v>
      </c>
      <c r="F1385">
        <v>1003233333</v>
      </c>
      <c r="K1385">
        <f>LN(E1386/Table1[[#This Row],[Close]])</f>
        <v>-8.375293235067938E-3</v>
      </c>
      <c r="L1385">
        <f>ABS(Table2[[#This Row],[Daily Log Return]])</f>
        <v>8.375293235067938E-3</v>
      </c>
      <c r="M1385">
        <f t="shared" si="21"/>
        <v>1250352022956.6802</v>
      </c>
      <c r="N1385">
        <f>Table2[[#This Row],[Absolute Value of Return]]/Table2[[#This Row],[Dollar Volume]]</f>
        <v>6.6983482101808937E-15</v>
      </c>
      <c r="O1385">
        <f>Table2[[#This Row],[Amihud LIQ]]*1000000</f>
        <v>6.6983482101808935E-9</v>
      </c>
      <c r="P1385">
        <f>Table2[[#This Row],[Amihud LIQ]]*1000000000</f>
        <v>6.6983482101808933E-6</v>
      </c>
    </row>
    <row r="1386" spans="1:16" x14ac:dyDescent="0.2">
      <c r="A1386" s="1">
        <v>38539</v>
      </c>
      <c r="B1386">
        <v>1204.99</v>
      </c>
      <c r="C1386">
        <v>1206.1099999999999</v>
      </c>
      <c r="D1386">
        <v>1194.78</v>
      </c>
      <c r="E1386">
        <v>1194.94</v>
      </c>
      <c r="F1386">
        <v>1046372222</v>
      </c>
      <c r="K1386">
        <f>LN(E1387/Table1[[#This Row],[Close]])</f>
        <v>2.4490046969208598E-3</v>
      </c>
      <c r="L1386">
        <f>ABS(Table2[[#This Row],[Daily Log Return]])</f>
        <v>2.4490046969208598E-3</v>
      </c>
      <c r="M1386">
        <f t="shared" si="21"/>
        <v>1299316279466.4299</v>
      </c>
      <c r="N1386">
        <f>Table2[[#This Row],[Absolute Value of Return]]/Table2[[#This Row],[Dollar Volume]]</f>
        <v>1.8848410780526466E-15</v>
      </c>
      <c r="O1386">
        <f>Table2[[#This Row],[Amihud LIQ]]*1000000</f>
        <v>1.8848410780526466E-9</v>
      </c>
      <c r="P1386">
        <f>Table2[[#This Row],[Amihud LIQ]]*1000000000</f>
        <v>1.8848410780526466E-6</v>
      </c>
    </row>
    <row r="1387" spans="1:16" x14ac:dyDescent="0.2">
      <c r="A1387" s="1">
        <v>38540</v>
      </c>
      <c r="B1387">
        <v>1194.94</v>
      </c>
      <c r="C1387">
        <v>1198.46</v>
      </c>
      <c r="D1387">
        <v>1183.55</v>
      </c>
      <c r="E1387">
        <v>1197.8699999999999</v>
      </c>
      <c r="F1387">
        <v>1084688889</v>
      </c>
      <c r="K1387">
        <f>LN(E1388/Table1[[#This Row],[Close]])</f>
        <v>1.161138980914486E-2</v>
      </c>
      <c r="L1387">
        <f>ABS(Table2[[#This Row],[Daily Log Return]])</f>
        <v>1.161138980914486E-2</v>
      </c>
      <c r="M1387">
        <f t="shared" si="21"/>
        <v>1279730893094.1599</v>
      </c>
      <c r="N1387">
        <f>Table2[[#This Row],[Absolute Value of Return]]/Table2[[#This Row],[Dollar Volume]]</f>
        <v>9.0733058581328773E-15</v>
      </c>
      <c r="O1387">
        <f>Table2[[#This Row],[Amihud LIQ]]*1000000</f>
        <v>9.0733058581328781E-9</v>
      </c>
      <c r="P1387">
        <f>Table2[[#This Row],[Amihud LIQ]]*1000000000</f>
        <v>9.0733058581328773E-6</v>
      </c>
    </row>
    <row r="1388" spans="1:16" x14ac:dyDescent="0.2">
      <c r="A1388" s="1">
        <v>38541</v>
      </c>
      <c r="B1388">
        <v>1197.8699999999999</v>
      </c>
      <c r="C1388">
        <v>1212.73</v>
      </c>
      <c r="D1388">
        <v>1197.2</v>
      </c>
      <c r="E1388">
        <v>1211.8599999999999</v>
      </c>
      <c r="F1388">
        <v>1056005556</v>
      </c>
      <c r="K1388">
        <f>LN(E1389/Table1[[#This Row],[Close]])</f>
        <v>6.2353675474546792E-3</v>
      </c>
      <c r="L1388">
        <f>ABS(Table2[[#This Row],[Daily Log Return]])</f>
        <v>6.2353675474546792E-3</v>
      </c>
      <c r="M1388">
        <f t="shared" si="21"/>
        <v>1250806706395.6802</v>
      </c>
      <c r="N1388">
        <f>Table2[[#This Row],[Absolute Value of Return]]/Table2[[#This Row],[Dollar Volume]]</f>
        <v>4.9850768432658075E-15</v>
      </c>
      <c r="O1388">
        <f>Table2[[#This Row],[Amihud LIQ]]*1000000</f>
        <v>4.9850768432658078E-9</v>
      </c>
      <c r="P1388">
        <f>Table2[[#This Row],[Amihud LIQ]]*1000000000</f>
        <v>4.9850768432658073E-6</v>
      </c>
    </row>
    <row r="1389" spans="1:16" x14ac:dyDescent="0.2">
      <c r="A1389" s="1">
        <v>38544</v>
      </c>
      <c r="B1389">
        <v>1211.8599999999999</v>
      </c>
      <c r="C1389">
        <v>1220.03</v>
      </c>
      <c r="D1389">
        <v>1211.8599999999999</v>
      </c>
      <c r="E1389">
        <v>1219.44</v>
      </c>
      <c r="F1389">
        <v>1025722222</v>
      </c>
      <c r="K1389">
        <f>LN(E1390/Table1[[#This Row],[Close]])</f>
        <v>2.2689584407017877E-3</v>
      </c>
      <c r="L1389">
        <f>ABS(Table2[[#This Row],[Daily Log Return]])</f>
        <v>2.2689584407017877E-3</v>
      </c>
      <c r="M1389">
        <f t="shared" si="21"/>
        <v>1311845523524.6899</v>
      </c>
      <c r="N1389">
        <f>Table2[[#This Row],[Absolute Value of Return]]/Table2[[#This Row],[Dollar Volume]]</f>
        <v>1.7295926997604944E-15</v>
      </c>
      <c r="O1389">
        <f>Table2[[#This Row],[Amihud LIQ]]*1000000</f>
        <v>1.7295926997604945E-9</v>
      </c>
      <c r="P1389">
        <f>Table2[[#This Row],[Amihud LIQ]]*1000000000</f>
        <v>1.7295926997604944E-6</v>
      </c>
    </row>
    <row r="1390" spans="1:16" x14ac:dyDescent="0.2">
      <c r="A1390" s="1">
        <v>38545</v>
      </c>
      <c r="B1390">
        <v>1219.44</v>
      </c>
      <c r="C1390">
        <v>1225.54</v>
      </c>
      <c r="D1390">
        <v>1216.5999999999999</v>
      </c>
      <c r="E1390">
        <v>1222.21</v>
      </c>
      <c r="F1390">
        <v>1073338889</v>
      </c>
      <c r="K1390">
        <f>LN(E1391/Table1[[#This Row],[Close]])</f>
        <v>8.8325501550796243E-4</v>
      </c>
      <c r="L1390">
        <f>ABS(Table2[[#This Row],[Daily Log Return]])</f>
        <v>8.8325501550796243E-4</v>
      </c>
      <c r="M1390">
        <f t="shared" si="21"/>
        <v>1231785068900.76</v>
      </c>
      <c r="N1390">
        <f>Table2[[#This Row],[Absolute Value of Return]]/Table2[[#This Row],[Dollar Volume]]</f>
        <v>7.1705286726374726E-16</v>
      </c>
      <c r="O1390">
        <f>Table2[[#This Row],[Amihud LIQ]]*1000000</f>
        <v>7.1705286726374732E-10</v>
      </c>
      <c r="P1390">
        <f>Table2[[#This Row],[Amihud LIQ]]*1000000000</f>
        <v>7.1705286726374722E-7</v>
      </c>
    </row>
    <row r="1391" spans="1:16" x14ac:dyDescent="0.2">
      <c r="A1391" s="1">
        <v>38546</v>
      </c>
      <c r="B1391">
        <v>1222.21</v>
      </c>
      <c r="C1391">
        <v>1224.46</v>
      </c>
      <c r="D1391">
        <v>1219.6400000000001</v>
      </c>
      <c r="E1391">
        <v>1223.29</v>
      </c>
      <c r="F1391">
        <v>1006944444</v>
      </c>
      <c r="K1391">
        <f>LN(E1392/Table1[[#This Row],[Close]])</f>
        <v>2.6206342887480209E-3</v>
      </c>
      <c r="L1391">
        <f>ABS(Table2[[#This Row],[Daily Log Return]])</f>
        <v>2.6206342887480209E-3</v>
      </c>
      <c r="M1391">
        <f t="shared" si="21"/>
        <v>1395968230283</v>
      </c>
      <c r="N1391">
        <f>Table2[[#This Row],[Absolute Value of Return]]/Table2[[#This Row],[Dollar Volume]]</f>
        <v>1.8772879152247959E-15</v>
      </c>
      <c r="O1391">
        <f>Table2[[#This Row],[Amihud LIQ]]*1000000</f>
        <v>1.877287915224796E-9</v>
      </c>
      <c r="P1391">
        <f>Table2[[#This Row],[Amihud LIQ]]*1000000000</f>
        <v>1.8772879152247959E-6</v>
      </c>
    </row>
    <row r="1392" spans="1:16" x14ac:dyDescent="0.2">
      <c r="A1392" s="1">
        <v>38547</v>
      </c>
      <c r="B1392">
        <v>1223.29</v>
      </c>
      <c r="C1392">
        <v>1233.1600000000001</v>
      </c>
      <c r="D1392">
        <v>1223.29</v>
      </c>
      <c r="E1392">
        <v>1226.5</v>
      </c>
      <c r="F1392">
        <v>1138172222</v>
      </c>
      <c r="K1392">
        <f>LN(E1393/Table1[[#This Row],[Close]])</f>
        <v>1.1570963066085905E-3</v>
      </c>
      <c r="L1392">
        <f>ABS(Table2[[#This Row],[Daily Log Return]])</f>
        <v>1.1570963066085905E-3</v>
      </c>
      <c r="M1392">
        <f t="shared" si="21"/>
        <v>1170889938323.52</v>
      </c>
      <c r="N1392">
        <f>Table2[[#This Row],[Absolute Value of Return]]/Table2[[#This Row],[Dollar Volume]]</f>
        <v>9.8821953177368728E-16</v>
      </c>
      <c r="O1392">
        <f>Table2[[#This Row],[Amihud LIQ]]*1000000</f>
        <v>9.882195317736873E-10</v>
      </c>
      <c r="P1392">
        <f>Table2[[#This Row],[Amihud LIQ]]*1000000000</f>
        <v>9.8821953177368724E-7</v>
      </c>
    </row>
    <row r="1393" spans="1:16" x14ac:dyDescent="0.2">
      <c r="A1393" s="1">
        <v>38548</v>
      </c>
      <c r="B1393">
        <v>1226.5</v>
      </c>
      <c r="C1393">
        <v>1229.53</v>
      </c>
      <c r="D1393">
        <v>1223.5</v>
      </c>
      <c r="E1393">
        <v>1227.92</v>
      </c>
      <c r="F1393">
        <v>953555556</v>
      </c>
      <c r="K1393">
        <f>LN(E1394/Table1[[#This Row],[Close]])</f>
        <v>-5.5450214555172999E-3</v>
      </c>
      <c r="L1393">
        <f>ABS(Table2[[#This Row],[Daily Log Return]])</f>
        <v>5.5450214555172999E-3</v>
      </c>
      <c r="M1393">
        <f t="shared" si="21"/>
        <v>1073305428901.7201</v>
      </c>
      <c r="N1393">
        <f>Table2[[#This Row],[Absolute Value of Return]]/Table2[[#This Row],[Dollar Volume]]</f>
        <v>5.1663033710649793E-15</v>
      </c>
      <c r="O1393">
        <f>Table2[[#This Row],[Amihud LIQ]]*1000000</f>
        <v>5.1663033710649795E-9</v>
      </c>
      <c r="P1393">
        <f>Table2[[#This Row],[Amihud LIQ]]*1000000000</f>
        <v>5.1663033710649789E-6</v>
      </c>
    </row>
    <row r="1394" spans="1:16" x14ac:dyDescent="0.2">
      <c r="A1394" s="1">
        <v>38551</v>
      </c>
      <c r="B1394">
        <v>1227.92</v>
      </c>
      <c r="C1394">
        <v>1227.92</v>
      </c>
      <c r="D1394">
        <v>1221.1300000000001</v>
      </c>
      <c r="E1394">
        <v>1221.1300000000001</v>
      </c>
      <c r="F1394">
        <v>878944444</v>
      </c>
      <c r="K1394">
        <f>LN(E1395/Table1[[#This Row],[Close]])</f>
        <v>6.7089148505683847E-3</v>
      </c>
      <c r="L1394">
        <f>ABS(Table2[[#This Row],[Daily Log Return]])</f>
        <v>6.7089148505683847E-3</v>
      </c>
      <c r="M1394">
        <f t="shared" si="21"/>
        <v>1394137537231.3999</v>
      </c>
      <c r="N1394">
        <f>Table2[[#This Row],[Absolute Value of Return]]/Table2[[#This Row],[Dollar Volume]]</f>
        <v>4.8122331343947125E-15</v>
      </c>
      <c r="O1394">
        <f>Table2[[#This Row],[Amihud LIQ]]*1000000</f>
        <v>4.8122331343947127E-9</v>
      </c>
      <c r="P1394">
        <f>Table2[[#This Row],[Amihud LIQ]]*1000000000</f>
        <v>4.8122331343947127E-6</v>
      </c>
    </row>
    <row r="1395" spans="1:16" x14ac:dyDescent="0.2">
      <c r="A1395" s="1">
        <v>38552</v>
      </c>
      <c r="B1395">
        <v>1221.1300000000001</v>
      </c>
      <c r="C1395">
        <v>1230.3399999999999</v>
      </c>
      <c r="D1395">
        <v>1221.1300000000001</v>
      </c>
      <c r="E1395">
        <v>1229.3499999999999</v>
      </c>
      <c r="F1395">
        <v>1134044444</v>
      </c>
      <c r="K1395">
        <f>LN(E1396/Table1[[#This Row],[Close]])</f>
        <v>4.7473258703078077E-3</v>
      </c>
      <c r="L1395">
        <f>ABS(Table2[[#This Row],[Daily Log Return]])</f>
        <v>4.7473258703078077E-3</v>
      </c>
      <c r="M1395">
        <f t="shared" si="21"/>
        <v>1415909760000</v>
      </c>
      <c r="N1395">
        <f>Table2[[#This Row],[Absolute Value of Return]]/Table2[[#This Row],[Dollar Volume]]</f>
        <v>3.3528449371715666E-15</v>
      </c>
      <c r="O1395">
        <f>Table2[[#This Row],[Amihud LIQ]]*1000000</f>
        <v>3.3528449371715666E-9</v>
      </c>
      <c r="P1395">
        <f>Table2[[#This Row],[Amihud LIQ]]*1000000000</f>
        <v>3.3528449371715667E-6</v>
      </c>
    </row>
    <row r="1396" spans="1:16" x14ac:dyDescent="0.2">
      <c r="A1396" s="1">
        <v>38553</v>
      </c>
      <c r="B1396">
        <v>1229.3499999999999</v>
      </c>
      <c r="C1396">
        <v>1236.56</v>
      </c>
      <c r="D1396">
        <v>1222.9100000000001</v>
      </c>
      <c r="E1396">
        <v>1235.2</v>
      </c>
      <c r="F1396">
        <v>1146300000</v>
      </c>
      <c r="K1396">
        <f>LN(E1397/Table1[[#This Row],[Close]])</f>
        <v>-6.6281352539627235E-3</v>
      </c>
      <c r="L1396">
        <f>ABS(Table2[[#This Row],[Daily Log Return]])</f>
        <v>6.6281352539627235E-3</v>
      </c>
      <c r="M1396">
        <f t="shared" si="21"/>
        <v>1451888262565.76</v>
      </c>
      <c r="N1396">
        <f>Table2[[#This Row],[Absolute Value of Return]]/Table2[[#This Row],[Dollar Volume]]</f>
        <v>4.5651827519078917E-15</v>
      </c>
      <c r="O1396">
        <f>Table2[[#This Row],[Amihud LIQ]]*1000000</f>
        <v>4.5651827519078915E-9</v>
      </c>
      <c r="P1396">
        <f>Table2[[#This Row],[Amihud LIQ]]*1000000000</f>
        <v>4.565182751907892E-6</v>
      </c>
    </row>
    <row r="1397" spans="1:16" x14ac:dyDescent="0.2">
      <c r="A1397" s="1">
        <v>38554</v>
      </c>
      <c r="B1397">
        <v>1235.2</v>
      </c>
      <c r="C1397">
        <v>1235.83</v>
      </c>
      <c r="D1397">
        <v>1224.7</v>
      </c>
      <c r="E1397">
        <v>1227.04</v>
      </c>
      <c r="F1397">
        <v>1183244444</v>
      </c>
      <c r="K1397">
        <f>LN(E1398/Table1[[#This Row],[Close]])</f>
        <v>5.3968075328520446E-3</v>
      </c>
      <c r="L1397">
        <f>ABS(Table2[[#This Row],[Daily Log Return]])</f>
        <v>5.3968075328520446E-3</v>
      </c>
      <c r="M1397">
        <f t="shared" si="21"/>
        <v>1211055679418.48</v>
      </c>
      <c r="N1397">
        <f>Table2[[#This Row],[Absolute Value of Return]]/Table2[[#This Row],[Dollar Volume]]</f>
        <v>4.4562835752056111E-15</v>
      </c>
      <c r="O1397">
        <f>Table2[[#This Row],[Amihud LIQ]]*1000000</f>
        <v>4.4562835752056108E-9</v>
      </c>
      <c r="P1397">
        <f>Table2[[#This Row],[Amihud LIQ]]*1000000000</f>
        <v>4.4562835752056107E-6</v>
      </c>
    </row>
    <row r="1398" spans="1:16" x14ac:dyDescent="0.2">
      <c r="A1398" s="1">
        <v>38555</v>
      </c>
      <c r="B1398">
        <v>1227.04</v>
      </c>
      <c r="C1398">
        <v>1234.19</v>
      </c>
      <c r="D1398">
        <v>1226.1500000000001</v>
      </c>
      <c r="E1398">
        <v>1233.68</v>
      </c>
      <c r="F1398">
        <v>981661111</v>
      </c>
      <c r="K1398">
        <f>LN(E1399/Table1[[#This Row],[Close]])</f>
        <v>-3.7763321917839571E-3</v>
      </c>
      <c r="L1398">
        <f>ABS(Table2[[#This Row],[Daily Log Return]])</f>
        <v>3.7763321917839571E-3</v>
      </c>
      <c r="M1398">
        <f t="shared" si="21"/>
        <v>1172754081752.3301</v>
      </c>
      <c r="N1398">
        <f>Table2[[#This Row],[Absolute Value of Return]]/Table2[[#This Row],[Dollar Volume]]</f>
        <v>3.2200546137868549E-15</v>
      </c>
      <c r="O1398">
        <f>Table2[[#This Row],[Amihud LIQ]]*1000000</f>
        <v>3.2200546137868547E-9</v>
      </c>
      <c r="P1398">
        <f>Table2[[#This Row],[Amihud LIQ]]*1000000000</f>
        <v>3.220054613786855E-6</v>
      </c>
    </row>
    <row r="1399" spans="1:16" x14ac:dyDescent="0.2">
      <c r="A1399" s="1">
        <v>38558</v>
      </c>
      <c r="B1399">
        <v>1233.68</v>
      </c>
      <c r="C1399">
        <v>1238.3599999999999</v>
      </c>
      <c r="D1399">
        <v>1228.1500000000001</v>
      </c>
      <c r="E1399">
        <v>1229.03</v>
      </c>
      <c r="F1399">
        <v>954211111</v>
      </c>
      <c r="K1399">
        <f>LN(E1400/Table1[[#This Row],[Close]])</f>
        <v>1.731574010305753E-3</v>
      </c>
      <c r="L1399">
        <f>ABS(Table2[[#This Row],[Daily Log Return]])</f>
        <v>1.731574010305753E-3</v>
      </c>
      <c r="M1399">
        <f t="shared" si="21"/>
        <v>1322936137675.04</v>
      </c>
      <c r="N1399">
        <f>Table2[[#This Row],[Absolute Value of Return]]/Table2[[#This Row],[Dollar Volume]]</f>
        <v>1.3088870739814115E-15</v>
      </c>
      <c r="O1399">
        <f>Table2[[#This Row],[Amihud LIQ]]*1000000</f>
        <v>1.3088870739814116E-9</v>
      </c>
      <c r="P1399">
        <f>Table2[[#This Row],[Amihud LIQ]]*1000000000</f>
        <v>1.3088870739814116E-6</v>
      </c>
    </row>
    <row r="1400" spans="1:16" x14ac:dyDescent="0.2">
      <c r="A1400" s="1">
        <v>38559</v>
      </c>
      <c r="B1400">
        <v>1229.03</v>
      </c>
      <c r="C1400">
        <v>1234.42</v>
      </c>
      <c r="D1400">
        <v>1229.03</v>
      </c>
      <c r="E1400">
        <v>1231.1600000000001</v>
      </c>
      <c r="F1400">
        <v>1074544444</v>
      </c>
      <c r="K1400">
        <f>LN(E1401/Table1[[#This Row],[Close]])</f>
        <v>4.5624990509179272E-3</v>
      </c>
      <c r="L1400">
        <f>ABS(Table2[[#This Row],[Daily Log Return]])</f>
        <v>4.5624990509179272E-3</v>
      </c>
      <c r="M1400">
        <f t="shared" si="21"/>
        <v>1336969990000</v>
      </c>
      <c r="N1400">
        <f>Table2[[#This Row],[Absolute Value of Return]]/Table2[[#This Row],[Dollar Volume]]</f>
        <v>3.4125665385488028E-15</v>
      </c>
      <c r="O1400">
        <f>Table2[[#This Row],[Amihud LIQ]]*1000000</f>
        <v>3.4125665385488028E-9</v>
      </c>
      <c r="P1400">
        <f>Table2[[#This Row],[Amihud LIQ]]*1000000000</f>
        <v>3.4125665385488029E-6</v>
      </c>
    </row>
    <row r="1401" spans="1:16" x14ac:dyDescent="0.2">
      <c r="A1401" s="1">
        <v>38560</v>
      </c>
      <c r="B1401">
        <v>1231.1600000000001</v>
      </c>
      <c r="C1401">
        <v>1237.6400000000001</v>
      </c>
      <c r="D1401">
        <v>1230.1500000000001</v>
      </c>
      <c r="E1401">
        <v>1236.79</v>
      </c>
      <c r="F1401">
        <v>1081000000</v>
      </c>
      <c r="K1401">
        <f>LN(E1402/Table1[[#This Row],[Close]])</f>
        <v>5.5875751600404601E-3</v>
      </c>
      <c r="L1401">
        <f>ABS(Table2[[#This Row],[Daily Log Return]])</f>
        <v>5.5875751600404601E-3</v>
      </c>
      <c r="M1401">
        <f t="shared" si="21"/>
        <v>1383071915891.6799</v>
      </c>
      <c r="N1401">
        <f>Table2[[#This Row],[Absolute Value of Return]]/Table2[[#This Row],[Dollar Volume]]</f>
        <v>4.0399744191451501E-15</v>
      </c>
      <c r="O1401">
        <f>Table2[[#This Row],[Amihud LIQ]]*1000000</f>
        <v>4.0399744191451501E-9</v>
      </c>
      <c r="P1401">
        <f>Table2[[#This Row],[Amihud LIQ]]*1000000000</f>
        <v>4.03997441914515E-6</v>
      </c>
    </row>
    <row r="1402" spans="1:16" x14ac:dyDescent="0.2">
      <c r="A1402" s="1">
        <v>38561</v>
      </c>
      <c r="B1402">
        <v>1236.79</v>
      </c>
      <c r="C1402">
        <v>1245.1500000000001</v>
      </c>
      <c r="D1402">
        <v>1235.81</v>
      </c>
      <c r="E1402">
        <v>1243.72</v>
      </c>
      <c r="F1402">
        <v>1112044444</v>
      </c>
      <c r="K1402">
        <f>LN(E1403/Table1[[#This Row],[Close]])</f>
        <v>-7.7001066522532158E-3</v>
      </c>
      <c r="L1402">
        <f>ABS(Table2[[#This Row],[Daily Log Return]])</f>
        <v>7.7001066522532158E-3</v>
      </c>
      <c r="M1402">
        <f t="shared" si="21"/>
        <v>1227049181947.96</v>
      </c>
      <c r="N1402">
        <f>Table2[[#This Row],[Absolute Value of Return]]/Table2[[#This Row],[Dollar Volume]]</f>
        <v>6.2753040102509786E-15</v>
      </c>
      <c r="O1402">
        <f>Table2[[#This Row],[Amihud LIQ]]*1000000</f>
        <v>6.2753040102509789E-9</v>
      </c>
      <c r="P1402">
        <f>Table2[[#This Row],[Amihud LIQ]]*1000000000</f>
        <v>6.2753040102509782E-6</v>
      </c>
    </row>
    <row r="1403" spans="1:16" x14ac:dyDescent="0.2">
      <c r="A1403" s="1">
        <v>38562</v>
      </c>
      <c r="B1403">
        <v>1243.72</v>
      </c>
      <c r="C1403">
        <v>1245.04</v>
      </c>
      <c r="D1403">
        <v>1234.18</v>
      </c>
      <c r="E1403">
        <v>1234.18</v>
      </c>
      <c r="F1403">
        <v>994222222</v>
      </c>
      <c r="K1403">
        <f>LN(E1404/Table1[[#This Row],[Close]])</f>
        <v>9.4754879474231372E-4</v>
      </c>
      <c r="L1403">
        <f>ABS(Table2[[#This Row],[Daily Log Return]])</f>
        <v>9.4754879474231372E-4</v>
      </c>
      <c r="M1403">
        <f t="shared" si="21"/>
        <v>1178297419578.45</v>
      </c>
      <c r="N1403">
        <f>Table2[[#This Row],[Absolute Value of Return]]/Table2[[#This Row],[Dollar Volume]]</f>
        <v>8.041677584945494E-16</v>
      </c>
      <c r="O1403">
        <f>Table2[[#This Row],[Amihud LIQ]]*1000000</f>
        <v>8.0416775849454935E-10</v>
      </c>
      <c r="P1403">
        <f>Table2[[#This Row],[Amihud LIQ]]*1000000000</f>
        <v>8.041677584945494E-7</v>
      </c>
    </row>
    <row r="1404" spans="1:16" x14ac:dyDescent="0.2">
      <c r="A1404" s="1">
        <v>38565</v>
      </c>
      <c r="B1404">
        <v>1234.18</v>
      </c>
      <c r="C1404">
        <v>1239.0999999999999</v>
      </c>
      <c r="D1404">
        <v>1233.8</v>
      </c>
      <c r="E1404">
        <v>1235.3499999999999</v>
      </c>
      <c r="F1404">
        <v>953816667</v>
      </c>
      <c r="K1404">
        <f>LN(E1405/Table1[[#This Row],[Close]])</f>
        <v>7.0741219480043261E-3</v>
      </c>
      <c r="L1404">
        <f>ABS(Table2[[#This Row],[Daily Log Return]])</f>
        <v>7.0741219480043261E-3</v>
      </c>
      <c r="M1404">
        <f t="shared" si="21"/>
        <v>1412159141748.0398</v>
      </c>
      <c r="N1404">
        <f>Table2[[#This Row],[Absolute Value of Return]]/Table2[[#This Row],[Dollar Volume]]</f>
        <v>5.0094367829164292E-15</v>
      </c>
      <c r="O1404">
        <f>Table2[[#This Row],[Amihud LIQ]]*1000000</f>
        <v>5.0094367829164289E-9</v>
      </c>
      <c r="P1404">
        <f>Table2[[#This Row],[Amihud LIQ]]*1000000000</f>
        <v>5.0094367829164292E-6</v>
      </c>
    </row>
    <row r="1405" spans="1:16" x14ac:dyDescent="0.2">
      <c r="A1405" s="1">
        <v>38566</v>
      </c>
      <c r="B1405">
        <v>1235.3499999999999</v>
      </c>
      <c r="C1405">
        <v>1244.69</v>
      </c>
      <c r="D1405">
        <v>1235.3499999999999</v>
      </c>
      <c r="E1405">
        <v>1244.1199999999999</v>
      </c>
      <c r="F1405">
        <v>1135066667</v>
      </c>
      <c r="K1405">
        <f>LN(E1406/Table1[[#This Row],[Close]])</f>
        <v>7.3920522738010199E-4</v>
      </c>
      <c r="L1405">
        <f>ABS(Table2[[#This Row],[Daily Log Return]])</f>
        <v>7.3920522738010199E-4</v>
      </c>
      <c r="M1405">
        <f t="shared" si="21"/>
        <v>1383363944000</v>
      </c>
      <c r="N1405">
        <f>Table2[[#This Row],[Absolute Value of Return]]/Table2[[#This Row],[Dollar Volume]]</f>
        <v>5.3435340033707137E-16</v>
      </c>
      <c r="O1405">
        <f>Table2[[#This Row],[Amihud LIQ]]*1000000</f>
        <v>5.3435340033707141E-10</v>
      </c>
      <c r="P1405">
        <f>Table2[[#This Row],[Amihud LIQ]]*1000000000</f>
        <v>5.3435340033707132E-7</v>
      </c>
    </row>
    <row r="1406" spans="1:16" x14ac:dyDescent="0.2">
      <c r="A1406" s="1">
        <v>38567</v>
      </c>
      <c r="B1406">
        <v>1244.1199999999999</v>
      </c>
      <c r="C1406">
        <v>1245.8599999999999</v>
      </c>
      <c r="D1406">
        <v>1240.57</v>
      </c>
      <c r="E1406">
        <v>1245.04</v>
      </c>
      <c r="F1406">
        <v>1111100000</v>
      </c>
      <c r="K1406">
        <f>LN(E1407/Table1[[#This Row],[Close]])</f>
        <v>-7.4005739029060959E-3</v>
      </c>
      <c r="L1406">
        <f>ABS(Table2[[#This Row],[Daily Log Return]])</f>
        <v>7.4005739029060959E-3</v>
      </c>
      <c r="M1406">
        <f t="shared" si="21"/>
        <v>1360283638719.0798</v>
      </c>
      <c r="N1406">
        <f>Table2[[#This Row],[Absolute Value of Return]]/Table2[[#This Row],[Dollar Volume]]</f>
        <v>5.4404638064123862E-15</v>
      </c>
      <c r="O1406">
        <f>Table2[[#This Row],[Amihud LIQ]]*1000000</f>
        <v>5.440463806412386E-9</v>
      </c>
      <c r="P1406">
        <f>Table2[[#This Row],[Amihud LIQ]]*1000000000</f>
        <v>5.4404638064123865E-6</v>
      </c>
    </row>
    <row r="1407" spans="1:16" x14ac:dyDescent="0.2">
      <c r="A1407" s="1">
        <v>38568</v>
      </c>
      <c r="B1407">
        <v>1245.04</v>
      </c>
      <c r="C1407">
        <v>1245.04</v>
      </c>
      <c r="D1407">
        <v>1235.1500000000001</v>
      </c>
      <c r="E1407">
        <v>1235.8599999999999</v>
      </c>
      <c r="F1407">
        <v>1100677778</v>
      </c>
      <c r="K1407">
        <f>LN(E1408/Table1[[#This Row],[Close]])</f>
        <v>-7.6677276761960367E-3</v>
      </c>
      <c r="L1407">
        <f>ABS(Table2[[#This Row],[Daily Log Return]])</f>
        <v>7.6677276761960367E-3</v>
      </c>
      <c r="M1407">
        <f t="shared" si="21"/>
        <v>1315185554494.76</v>
      </c>
      <c r="N1407">
        <f>Table2[[#This Row],[Absolute Value of Return]]/Table2[[#This Row],[Dollar Volume]]</f>
        <v>5.8301489474172801E-15</v>
      </c>
      <c r="O1407">
        <f>Table2[[#This Row],[Amihud LIQ]]*1000000</f>
        <v>5.8301489474172802E-9</v>
      </c>
      <c r="P1407">
        <f>Table2[[#This Row],[Amihud LIQ]]*1000000000</f>
        <v>5.8301489474172799E-6</v>
      </c>
    </row>
    <row r="1408" spans="1:16" x14ac:dyDescent="0.2">
      <c r="A1408" s="1">
        <v>38569</v>
      </c>
      <c r="B1408">
        <v>1235.8599999999999</v>
      </c>
      <c r="C1408">
        <v>1235.8599999999999</v>
      </c>
      <c r="D1408">
        <v>1225.6199999999999</v>
      </c>
      <c r="E1408">
        <v>1226.42</v>
      </c>
      <c r="F1408">
        <v>1072377778</v>
      </c>
      <c r="K1408">
        <f>LN(E1409/Table1[[#This Row],[Close]])</f>
        <v>-2.686209286040108E-3</v>
      </c>
      <c r="L1408">
        <f>ABS(Table2[[#This Row],[Daily Log Return]])</f>
        <v>2.686209286040108E-3</v>
      </c>
      <c r="M1408">
        <f t="shared" si="21"/>
        <v>1225943199000</v>
      </c>
      <c r="N1408">
        <f>Table2[[#This Row],[Absolute Value of Return]]/Table2[[#This Row],[Dollar Volume]]</f>
        <v>2.1911368228407683E-15</v>
      </c>
      <c r="O1408">
        <f>Table2[[#This Row],[Amihud LIQ]]*1000000</f>
        <v>2.1911368228407684E-9</v>
      </c>
      <c r="P1408">
        <f>Table2[[#This Row],[Amihud LIQ]]*1000000000</f>
        <v>2.1911368228407683E-6</v>
      </c>
    </row>
    <row r="1409" spans="1:16" x14ac:dyDescent="0.2">
      <c r="A1409" s="1">
        <v>38572</v>
      </c>
      <c r="B1409">
        <v>1226.42</v>
      </c>
      <c r="C1409">
        <v>1232.28</v>
      </c>
      <c r="D1409">
        <v>1222.67</v>
      </c>
      <c r="E1409">
        <v>1223.1300000000001</v>
      </c>
      <c r="F1409">
        <v>1002300000</v>
      </c>
      <c r="K1409">
        <f>LN(E1410/Table1[[#This Row],[Close]])</f>
        <v>6.7223446374590204E-3</v>
      </c>
      <c r="L1409">
        <f>ABS(Table2[[#This Row],[Daily Log Return]])</f>
        <v>6.7223446374590204E-3</v>
      </c>
      <c r="M1409">
        <f t="shared" si="21"/>
        <v>1298093432273.6401</v>
      </c>
      <c r="N1409">
        <f>Table2[[#This Row],[Absolute Value of Return]]/Table2[[#This Row],[Dollar Volume]]</f>
        <v>5.1786292652946258E-15</v>
      </c>
      <c r="O1409">
        <f>Table2[[#This Row],[Amihud LIQ]]*1000000</f>
        <v>5.1786292652946255E-9</v>
      </c>
      <c r="P1409">
        <f>Table2[[#This Row],[Amihud LIQ]]*1000000000</f>
        <v>5.1786292652946256E-6</v>
      </c>
    </row>
    <row r="1410" spans="1:16" x14ac:dyDescent="0.2">
      <c r="A1410" s="1">
        <v>38573</v>
      </c>
      <c r="B1410">
        <v>1223.1300000000001</v>
      </c>
      <c r="C1410">
        <v>1234.1099999999999</v>
      </c>
      <c r="D1410">
        <v>1223.1300000000001</v>
      </c>
      <c r="E1410">
        <v>1231.3800000000001</v>
      </c>
      <c r="F1410">
        <v>1054177778</v>
      </c>
      <c r="K1410">
        <f>LN(E1411/Table1[[#This Row],[Close]])</f>
        <v>-1.8288896425188198E-3</v>
      </c>
      <c r="L1410">
        <f>ABS(Table2[[#This Row],[Daily Log Return]])</f>
        <v>1.8288896425188198E-3</v>
      </c>
      <c r="M1410">
        <f t="shared" ref="M1410:M1473" si="22">E1411*F1411</f>
        <v>1483368711453.7202</v>
      </c>
      <c r="N1410">
        <f>Table2[[#This Row],[Absolute Value of Return]]/Table2[[#This Row],[Dollar Volume]]</f>
        <v>1.2329299036693882E-15</v>
      </c>
      <c r="O1410">
        <f>Table2[[#This Row],[Amihud LIQ]]*1000000</f>
        <v>1.2329299036693883E-9</v>
      </c>
      <c r="P1410">
        <f>Table2[[#This Row],[Amihud LIQ]]*1000000000</f>
        <v>1.2329299036693882E-6</v>
      </c>
    </row>
    <row r="1411" spans="1:16" x14ac:dyDescent="0.2">
      <c r="A1411" s="1">
        <v>38574</v>
      </c>
      <c r="B1411">
        <v>1231.3800000000001</v>
      </c>
      <c r="C1411">
        <v>1242.69</v>
      </c>
      <c r="D1411">
        <v>1226.58</v>
      </c>
      <c r="E1411">
        <v>1229.1300000000001</v>
      </c>
      <c r="F1411">
        <v>1206844444</v>
      </c>
      <c r="K1411">
        <f>LN(E1412/Table1[[#This Row],[Close]])</f>
        <v>7.0370870956464847E-3</v>
      </c>
      <c r="L1411">
        <f>ABS(Table2[[#This Row],[Daily Log Return]])</f>
        <v>7.0370870956464847E-3</v>
      </c>
      <c r="M1411">
        <f t="shared" si="22"/>
        <v>1335156879227.6399</v>
      </c>
      <c r="N1411">
        <f>Table2[[#This Row],[Absolute Value of Return]]/Table2[[#This Row],[Dollar Volume]]</f>
        <v>5.2706069265188456E-15</v>
      </c>
      <c r="O1411">
        <f>Table2[[#This Row],[Amihud LIQ]]*1000000</f>
        <v>5.2706069265188456E-9</v>
      </c>
      <c r="P1411">
        <f>Table2[[#This Row],[Amihud LIQ]]*1000000000</f>
        <v>5.2706069265188457E-6</v>
      </c>
    </row>
    <row r="1412" spans="1:16" x14ac:dyDescent="0.2">
      <c r="A1412" s="1">
        <v>38575</v>
      </c>
      <c r="B1412">
        <v>1229.1300000000001</v>
      </c>
      <c r="C1412">
        <v>1237.81</v>
      </c>
      <c r="D1412">
        <v>1228.33</v>
      </c>
      <c r="E1412">
        <v>1237.81</v>
      </c>
      <c r="F1412">
        <v>1078644444</v>
      </c>
      <c r="K1412">
        <f>LN(E1413/Table1[[#This Row],[Close]])</f>
        <v>-6.0124968420788034E-3</v>
      </c>
      <c r="L1412">
        <f>ABS(Table2[[#This Row],[Daily Log Return]])</f>
        <v>6.0124968420788034E-3</v>
      </c>
      <c r="M1412">
        <f t="shared" si="22"/>
        <v>1168392014863.29</v>
      </c>
      <c r="N1412">
        <f>Table2[[#This Row],[Absolute Value of Return]]/Table2[[#This Row],[Dollar Volume]]</f>
        <v>5.14595851871027E-15</v>
      </c>
      <c r="O1412">
        <f>Table2[[#This Row],[Amihud LIQ]]*1000000</f>
        <v>5.1459585187102698E-9</v>
      </c>
      <c r="P1412">
        <f>Table2[[#This Row],[Amihud LIQ]]*1000000000</f>
        <v>5.1459585187102702E-6</v>
      </c>
    </row>
    <row r="1413" spans="1:16" x14ac:dyDescent="0.2">
      <c r="A1413" s="1">
        <v>38576</v>
      </c>
      <c r="B1413">
        <v>1237.81</v>
      </c>
      <c r="C1413">
        <v>1237.81</v>
      </c>
      <c r="D1413">
        <v>1225.8699999999999</v>
      </c>
      <c r="E1413">
        <v>1230.3900000000001</v>
      </c>
      <c r="F1413">
        <v>949611111</v>
      </c>
      <c r="K1413">
        <f>LN(E1414/Table1[[#This Row],[Close]])</f>
        <v>2.8243791753820575E-3</v>
      </c>
      <c r="L1413">
        <f>ABS(Table2[[#This Row],[Daily Log Return]])</f>
        <v>2.8243791753820575E-3</v>
      </c>
      <c r="M1413">
        <f t="shared" si="22"/>
        <v>1071328192411.2899</v>
      </c>
      <c r="N1413">
        <f>Table2[[#This Row],[Absolute Value of Return]]/Table2[[#This Row],[Dollar Volume]]</f>
        <v>2.6363342208190112E-15</v>
      </c>
      <c r="O1413">
        <f>Table2[[#This Row],[Amihud LIQ]]*1000000</f>
        <v>2.6363342208190113E-9</v>
      </c>
      <c r="P1413">
        <f>Table2[[#This Row],[Amihud LIQ]]*1000000000</f>
        <v>2.6363342208190111E-6</v>
      </c>
    </row>
    <row r="1414" spans="1:16" x14ac:dyDescent="0.2">
      <c r="A1414" s="1">
        <v>38579</v>
      </c>
      <c r="B1414">
        <v>1230.4000000000001</v>
      </c>
      <c r="C1414">
        <v>1236.24</v>
      </c>
      <c r="D1414">
        <v>1226.2</v>
      </c>
      <c r="E1414">
        <v>1233.8699999999999</v>
      </c>
      <c r="F1414">
        <v>868266667</v>
      </c>
      <c r="K1414">
        <f>LN(E1415/Table1[[#This Row],[Close]])</f>
        <v>-1.1845842719185696E-2</v>
      </c>
      <c r="L1414">
        <f>ABS(Table2[[#This Row],[Daily Log Return]])</f>
        <v>1.1845842719185696E-2</v>
      </c>
      <c r="M1414">
        <f t="shared" si="22"/>
        <v>1233165960913.26</v>
      </c>
      <c r="N1414">
        <f>Table2[[#This Row],[Absolute Value of Return]]/Table2[[#This Row],[Dollar Volume]]</f>
        <v>9.606040950410991E-15</v>
      </c>
      <c r="O1414">
        <f>Table2[[#This Row],[Amihud LIQ]]*1000000</f>
        <v>9.6060409504109904E-9</v>
      </c>
      <c r="P1414">
        <f>Table2[[#This Row],[Amihud LIQ]]*1000000000</f>
        <v>9.6060409504109911E-6</v>
      </c>
    </row>
    <row r="1415" spans="1:16" x14ac:dyDescent="0.2">
      <c r="A1415" s="1">
        <v>38580</v>
      </c>
      <c r="B1415">
        <v>1233.8699999999999</v>
      </c>
      <c r="C1415">
        <v>1233.8699999999999</v>
      </c>
      <c r="D1415">
        <v>1219.05</v>
      </c>
      <c r="E1415">
        <v>1219.3399999999999</v>
      </c>
      <c r="F1415">
        <v>1011338889</v>
      </c>
      <c r="K1415">
        <f>LN(E1416/Table1[[#This Row],[Close]])</f>
        <v>7.3783195536107377E-4</v>
      </c>
      <c r="L1415">
        <f>ABS(Table2[[#This Row],[Daily Log Return]])</f>
        <v>7.3783195536107377E-4</v>
      </c>
      <c r="M1415">
        <f t="shared" si="22"/>
        <v>1260338442086.6399</v>
      </c>
      <c r="N1415">
        <f>Table2[[#This Row],[Absolute Value of Return]]/Table2[[#This Row],[Dollar Volume]]</f>
        <v>5.8542366932766518E-16</v>
      </c>
      <c r="O1415">
        <f>Table2[[#This Row],[Amihud LIQ]]*1000000</f>
        <v>5.8542366932766516E-10</v>
      </c>
      <c r="P1415">
        <f>Table2[[#This Row],[Amihud LIQ]]*1000000000</f>
        <v>5.854236693276652E-7</v>
      </c>
    </row>
    <row r="1416" spans="1:16" x14ac:dyDescent="0.2">
      <c r="A1416" s="1">
        <v>38581</v>
      </c>
      <c r="B1416">
        <v>1219.3399999999999</v>
      </c>
      <c r="C1416">
        <v>1225.6300000000001</v>
      </c>
      <c r="D1416">
        <v>1218.07</v>
      </c>
      <c r="E1416">
        <v>1220.24</v>
      </c>
      <c r="F1416">
        <v>1032861111</v>
      </c>
      <c r="K1416">
        <f>LN(E1417/Table1[[#This Row],[Close]])</f>
        <v>-1.0003034541036695E-3</v>
      </c>
      <c r="L1416">
        <f>ABS(Table2[[#This Row],[Daily Log Return]])</f>
        <v>1.0003034541036695E-3</v>
      </c>
      <c r="M1416">
        <f t="shared" si="22"/>
        <v>1224552996468.78</v>
      </c>
      <c r="N1416">
        <f>Table2[[#This Row],[Absolute Value of Return]]/Table2[[#This Row],[Dollar Volume]]</f>
        <v>8.1687232564717525E-16</v>
      </c>
      <c r="O1416">
        <f>Table2[[#This Row],[Amihud LIQ]]*1000000</f>
        <v>8.1687232564717526E-10</v>
      </c>
      <c r="P1416">
        <f>Table2[[#This Row],[Amihud LIQ]]*1000000000</f>
        <v>8.1687232564717526E-7</v>
      </c>
    </row>
    <row r="1417" spans="1:16" x14ac:dyDescent="0.2">
      <c r="A1417" s="1">
        <v>38582</v>
      </c>
      <c r="B1417">
        <v>1220.24</v>
      </c>
      <c r="C1417">
        <v>1222.6400000000001</v>
      </c>
      <c r="D1417">
        <v>1215.93</v>
      </c>
      <c r="E1417">
        <v>1219.02</v>
      </c>
      <c r="F1417">
        <v>1004538889</v>
      </c>
      <c r="K1417">
        <f>LN(E1418/Table1[[#This Row],[Close]])</f>
        <v>5.6586831540342286E-4</v>
      </c>
      <c r="L1417">
        <f>ABS(Table2[[#This Row],[Daily Log Return]])</f>
        <v>5.6586831540342286E-4</v>
      </c>
      <c r="M1417">
        <f t="shared" si="22"/>
        <v>1056262083291.24</v>
      </c>
      <c r="N1417">
        <f>Table2[[#This Row],[Absolute Value of Return]]/Table2[[#This Row],[Dollar Volume]]</f>
        <v>5.3572718774512486E-16</v>
      </c>
      <c r="O1417">
        <f>Table2[[#This Row],[Amihud LIQ]]*1000000</f>
        <v>5.3572718774512484E-10</v>
      </c>
      <c r="P1417">
        <f>Table2[[#This Row],[Amihud LIQ]]*1000000000</f>
        <v>5.3572718774512488E-7</v>
      </c>
    </row>
    <row r="1418" spans="1:16" x14ac:dyDescent="0.2">
      <c r="A1418" s="1">
        <v>38583</v>
      </c>
      <c r="B1418">
        <v>1219.02</v>
      </c>
      <c r="C1418">
        <v>1225.08</v>
      </c>
      <c r="D1418">
        <v>1219.02</v>
      </c>
      <c r="E1418">
        <v>1219.71</v>
      </c>
      <c r="F1418">
        <v>865994444</v>
      </c>
      <c r="K1418">
        <f>LN(E1419/Table1[[#This Row],[Close]])</f>
        <v>1.6547615021759339E-3</v>
      </c>
      <c r="L1418">
        <f>ABS(Table2[[#This Row],[Daily Log Return]])</f>
        <v>1.6547615021759339E-3</v>
      </c>
      <c r="M1418">
        <f t="shared" si="22"/>
        <v>1100459722857.97</v>
      </c>
      <c r="N1418">
        <f>Table2[[#This Row],[Absolute Value of Return]]/Table2[[#This Row],[Dollar Volume]]</f>
        <v>1.5037001971125339E-15</v>
      </c>
      <c r="O1418">
        <f>Table2[[#This Row],[Amihud LIQ]]*1000000</f>
        <v>1.5037001971125339E-9</v>
      </c>
      <c r="P1418">
        <f>Table2[[#This Row],[Amihud LIQ]]*1000000000</f>
        <v>1.5037001971125339E-6</v>
      </c>
    </row>
    <row r="1419" spans="1:16" x14ac:dyDescent="0.2">
      <c r="A1419" s="1">
        <v>38586</v>
      </c>
      <c r="B1419">
        <v>1219.71</v>
      </c>
      <c r="C1419">
        <v>1228.96</v>
      </c>
      <c r="D1419">
        <v>1216.47</v>
      </c>
      <c r="E1419">
        <v>1221.73</v>
      </c>
      <c r="F1419">
        <v>900738889</v>
      </c>
      <c r="K1419">
        <f>LN(E1420/Table1[[#This Row],[Close]])</f>
        <v>-3.3943918592505679E-3</v>
      </c>
      <c r="L1419">
        <f>ABS(Table2[[#This Row],[Daily Log Return]])</f>
        <v>3.3943918592505679E-3</v>
      </c>
      <c r="M1419">
        <f t="shared" si="22"/>
        <v>1135483848072.53</v>
      </c>
      <c r="N1419">
        <f>Table2[[#This Row],[Absolute Value of Return]]/Table2[[#This Row],[Dollar Volume]]</f>
        <v>2.9893792545023927E-15</v>
      </c>
      <c r="O1419">
        <f>Table2[[#This Row],[Amihud LIQ]]*1000000</f>
        <v>2.9893792545023925E-9</v>
      </c>
      <c r="P1419">
        <f>Table2[[#This Row],[Amihud LIQ]]*1000000000</f>
        <v>2.9893792545023927E-6</v>
      </c>
    </row>
    <row r="1420" spans="1:16" x14ac:dyDescent="0.2">
      <c r="A1420" s="1">
        <v>38587</v>
      </c>
      <c r="B1420">
        <v>1221.73</v>
      </c>
      <c r="C1420">
        <v>1223.04</v>
      </c>
      <c r="D1420">
        <v>1214.44</v>
      </c>
      <c r="E1420">
        <v>1217.5899999999999</v>
      </c>
      <c r="F1420">
        <v>932566667</v>
      </c>
      <c r="K1420">
        <f>LN(E1421/Table1[[#This Row],[Close]])</f>
        <v>-6.5920360005752195E-3</v>
      </c>
      <c r="L1420">
        <f>ABS(Table2[[#This Row],[Daily Log Return]])</f>
        <v>6.5920360005752195E-3</v>
      </c>
      <c r="M1420">
        <f t="shared" si="22"/>
        <v>1297486873736.53</v>
      </c>
      <c r="N1420">
        <f>Table2[[#This Row],[Absolute Value of Return]]/Table2[[#This Row],[Dollar Volume]]</f>
        <v>5.0806186436332381E-15</v>
      </c>
      <c r="O1420">
        <f>Table2[[#This Row],[Amihud LIQ]]*1000000</f>
        <v>5.0806186436332381E-9</v>
      </c>
      <c r="P1420">
        <f>Table2[[#This Row],[Amihud LIQ]]*1000000000</f>
        <v>5.0806186436332377E-6</v>
      </c>
    </row>
    <row r="1421" spans="1:16" x14ac:dyDescent="0.2">
      <c r="A1421" s="1">
        <v>38588</v>
      </c>
      <c r="B1421">
        <v>1217.57</v>
      </c>
      <c r="C1421">
        <v>1224.1500000000001</v>
      </c>
      <c r="D1421">
        <v>1209.3699999999999</v>
      </c>
      <c r="E1421">
        <v>1209.5899999999999</v>
      </c>
      <c r="F1421">
        <v>1072666667</v>
      </c>
      <c r="K1421">
        <f>LN(E1422/Table1[[#This Row],[Close]])</f>
        <v>2.2956623733657454E-3</v>
      </c>
      <c r="L1421">
        <f>ABS(Table2[[#This Row],[Daily Log Return]])</f>
        <v>2.2956623733657454E-3</v>
      </c>
      <c r="M1421">
        <f t="shared" si="22"/>
        <v>1058203683856.9299</v>
      </c>
      <c r="N1421">
        <f>Table2[[#This Row],[Absolute Value of Return]]/Table2[[#This Row],[Dollar Volume]]</f>
        <v>2.1693955600291797E-15</v>
      </c>
      <c r="O1421">
        <f>Table2[[#This Row],[Amihud LIQ]]*1000000</f>
        <v>2.1693955600291797E-9</v>
      </c>
      <c r="P1421">
        <f>Table2[[#This Row],[Amihud LIQ]]*1000000000</f>
        <v>2.1693955600291798E-6</v>
      </c>
    </row>
    <row r="1422" spans="1:16" x14ac:dyDescent="0.2">
      <c r="A1422" s="1">
        <v>38589</v>
      </c>
      <c r="B1422">
        <v>1209.5899999999999</v>
      </c>
      <c r="C1422">
        <v>1213.73</v>
      </c>
      <c r="D1422">
        <v>1209.57</v>
      </c>
      <c r="E1422">
        <v>1212.3699999999999</v>
      </c>
      <c r="F1422">
        <v>872838889</v>
      </c>
      <c r="K1422">
        <f>LN(E1423/Table1[[#This Row],[Close]])</f>
        <v>-6.0145705353474377E-3</v>
      </c>
      <c r="L1422">
        <f>ABS(Table2[[#This Row],[Daily Log Return]])</f>
        <v>6.0145705353474377E-3</v>
      </c>
      <c r="M1422">
        <f t="shared" si="22"/>
        <v>1031759754866.1</v>
      </c>
      <c r="N1422">
        <f>Table2[[#This Row],[Absolute Value of Return]]/Table2[[#This Row],[Dollar Volume]]</f>
        <v>5.829429290085073E-15</v>
      </c>
      <c r="O1422">
        <f>Table2[[#This Row],[Amihud LIQ]]*1000000</f>
        <v>5.8294292900850732E-9</v>
      </c>
      <c r="P1422">
        <f>Table2[[#This Row],[Amihud LIQ]]*1000000000</f>
        <v>5.8294292900850732E-6</v>
      </c>
    </row>
    <row r="1423" spans="1:16" x14ac:dyDescent="0.2">
      <c r="A1423" s="1">
        <v>38590</v>
      </c>
      <c r="B1423">
        <v>1212.4000000000001</v>
      </c>
      <c r="C1423">
        <v>1212.4000000000001</v>
      </c>
      <c r="D1423">
        <v>1204.23</v>
      </c>
      <c r="E1423">
        <v>1205.0999999999999</v>
      </c>
      <c r="F1423">
        <v>856161111</v>
      </c>
      <c r="K1423">
        <f>LN(E1424/Table1[[#This Row],[Close]])</f>
        <v>5.9403330164962045E-3</v>
      </c>
      <c r="L1423">
        <f>ABS(Table2[[#This Row],[Daily Log Return]])</f>
        <v>5.9403330164962045E-3</v>
      </c>
      <c r="M1423">
        <f t="shared" si="22"/>
        <v>1077211802929.24</v>
      </c>
      <c r="N1423">
        <f>Table2[[#This Row],[Absolute Value of Return]]/Table2[[#This Row],[Dollar Volume]]</f>
        <v>5.5145450507901773E-15</v>
      </c>
      <c r="O1423">
        <f>Table2[[#This Row],[Amihud LIQ]]*1000000</f>
        <v>5.5145450507901773E-9</v>
      </c>
      <c r="P1423">
        <f>Table2[[#This Row],[Amihud LIQ]]*1000000000</f>
        <v>5.5145450507901776E-6</v>
      </c>
    </row>
    <row r="1424" spans="1:16" x14ac:dyDescent="0.2">
      <c r="A1424" s="1">
        <v>38593</v>
      </c>
      <c r="B1424">
        <v>1205.0999999999999</v>
      </c>
      <c r="C1424">
        <v>1214.28</v>
      </c>
      <c r="D1424">
        <v>1201.53</v>
      </c>
      <c r="E1424">
        <v>1212.28</v>
      </c>
      <c r="F1424">
        <v>888583333</v>
      </c>
      <c r="K1424">
        <f>LN(E1425/Table1[[#This Row],[Close]])</f>
        <v>-3.1974381660714807E-3</v>
      </c>
      <c r="L1424">
        <f>ABS(Table2[[#This Row],[Daily Log Return]])</f>
        <v>3.1974381660714807E-3</v>
      </c>
      <c r="M1424">
        <f t="shared" si="22"/>
        <v>1286600840925.9602</v>
      </c>
      <c r="N1424">
        <f>Table2[[#This Row],[Absolute Value of Return]]/Table2[[#This Row],[Dollar Volume]]</f>
        <v>2.4851827111898206E-15</v>
      </c>
      <c r="O1424">
        <f>Table2[[#This Row],[Amihud LIQ]]*1000000</f>
        <v>2.4851827111898205E-9</v>
      </c>
      <c r="P1424">
        <f>Table2[[#This Row],[Amihud LIQ]]*1000000000</f>
        <v>2.4851827111898205E-6</v>
      </c>
    </row>
    <row r="1425" spans="1:16" x14ac:dyDescent="0.2">
      <c r="A1425" s="1">
        <v>38594</v>
      </c>
      <c r="B1425">
        <v>1212.28</v>
      </c>
      <c r="C1425">
        <v>1212.28</v>
      </c>
      <c r="D1425">
        <v>1201.07</v>
      </c>
      <c r="E1425">
        <v>1208.4100000000001</v>
      </c>
      <c r="F1425">
        <v>1064705556</v>
      </c>
      <c r="K1425">
        <f>LN(E1426/Table1[[#This Row],[Close]])</f>
        <v>9.8158680704977345E-3</v>
      </c>
      <c r="L1425">
        <f>ABS(Table2[[#This Row],[Daily Log Return]])</f>
        <v>9.8158680704977345E-3</v>
      </c>
      <c r="M1425">
        <f t="shared" si="22"/>
        <v>1603723787673.26</v>
      </c>
      <c r="N1425">
        <f>Table2[[#This Row],[Absolute Value of Return]]/Table2[[#This Row],[Dollar Volume]]</f>
        <v>6.1206724910771253E-15</v>
      </c>
      <c r="O1425">
        <f>Table2[[#This Row],[Amihud LIQ]]*1000000</f>
        <v>6.1206724910771255E-9</v>
      </c>
      <c r="P1425">
        <f>Table2[[#This Row],[Amihud LIQ]]*1000000000</f>
        <v>6.1206724910771257E-6</v>
      </c>
    </row>
    <row r="1426" spans="1:16" x14ac:dyDescent="0.2">
      <c r="A1426" s="1">
        <v>38595</v>
      </c>
      <c r="B1426">
        <v>1208.4100000000001</v>
      </c>
      <c r="C1426">
        <v>1220.3599999999999</v>
      </c>
      <c r="D1426">
        <v>1204.4000000000001</v>
      </c>
      <c r="E1426">
        <v>1220.33</v>
      </c>
      <c r="F1426">
        <v>1314172222</v>
      </c>
      <c r="K1426">
        <f>LN(E1427/Table1[[#This Row],[Close]])</f>
        <v>1.0319749310559779E-3</v>
      </c>
      <c r="L1426">
        <f>ABS(Table2[[#This Row],[Daily Log Return]])</f>
        <v>1.0319749310559779E-3</v>
      </c>
      <c r="M1426">
        <f t="shared" si="22"/>
        <v>1513319265086.49</v>
      </c>
      <c r="N1426">
        <f>Table2[[#This Row],[Absolute Value of Return]]/Table2[[#This Row],[Dollar Volume]]</f>
        <v>6.8192809994855776E-16</v>
      </c>
      <c r="O1426">
        <f>Table2[[#This Row],[Amihud LIQ]]*1000000</f>
        <v>6.819280999485578E-10</v>
      </c>
      <c r="P1426">
        <f>Table2[[#This Row],[Amihud LIQ]]*1000000000</f>
        <v>6.8192809994855774E-7</v>
      </c>
    </row>
    <row r="1427" spans="1:16" x14ac:dyDescent="0.2">
      <c r="A1427" s="1">
        <v>38596</v>
      </c>
      <c r="B1427">
        <v>1220.33</v>
      </c>
      <c r="C1427">
        <v>1227.29</v>
      </c>
      <c r="D1427">
        <v>1216.18</v>
      </c>
      <c r="E1427">
        <v>1221.5899999999999</v>
      </c>
      <c r="F1427">
        <v>1238811111</v>
      </c>
      <c r="K1427">
        <f>LN(E1428/Table1[[#This Row],[Close]])</f>
        <v>-2.926699389047006E-3</v>
      </c>
      <c r="L1427">
        <f>ABS(Table2[[#This Row],[Daily Log Return]])</f>
        <v>2.926699389047006E-3</v>
      </c>
      <c r="M1427">
        <f t="shared" si="22"/>
        <v>1109859824000</v>
      </c>
      <c r="N1427">
        <f>Table2[[#This Row],[Absolute Value of Return]]/Table2[[#This Row],[Dollar Volume]]</f>
        <v>2.636999128862066E-15</v>
      </c>
      <c r="O1427">
        <f>Table2[[#This Row],[Amihud LIQ]]*1000000</f>
        <v>2.6369991288620662E-9</v>
      </c>
      <c r="P1427">
        <f>Table2[[#This Row],[Amihud LIQ]]*1000000000</f>
        <v>2.6369991288620658E-6</v>
      </c>
    </row>
    <row r="1428" spans="1:16" x14ac:dyDescent="0.2">
      <c r="A1428" s="1">
        <v>38597</v>
      </c>
      <c r="B1428">
        <v>1221.5899999999999</v>
      </c>
      <c r="C1428">
        <v>1224.45</v>
      </c>
      <c r="D1428">
        <v>1217.75</v>
      </c>
      <c r="E1428">
        <v>1218.02</v>
      </c>
      <c r="F1428">
        <v>911200000</v>
      </c>
      <c r="K1428">
        <f>LN(E1429/Table1[[#This Row],[Close]])</f>
        <v>1.2539886358391842E-2</v>
      </c>
      <c r="L1428">
        <f>ABS(Table2[[#This Row],[Daily Log Return]])</f>
        <v>1.2539886358391842E-2</v>
      </c>
      <c r="M1428">
        <f t="shared" si="22"/>
        <v>1323900269088.8701</v>
      </c>
      <c r="N1428">
        <f>Table2[[#This Row],[Absolute Value of Return]]/Table2[[#This Row],[Dollar Volume]]</f>
        <v>9.4719267388789023E-15</v>
      </c>
      <c r="O1428">
        <f>Table2[[#This Row],[Amihud LIQ]]*1000000</f>
        <v>9.4719267388789018E-9</v>
      </c>
      <c r="P1428">
        <f>Table2[[#This Row],[Amihud LIQ]]*1000000000</f>
        <v>9.4719267388789027E-6</v>
      </c>
    </row>
    <row r="1429" spans="1:16" x14ac:dyDescent="0.2">
      <c r="A1429" s="1">
        <v>38601</v>
      </c>
      <c r="B1429">
        <v>1218.02</v>
      </c>
      <c r="C1429">
        <v>1233.6099999999999</v>
      </c>
      <c r="D1429">
        <v>1218.02</v>
      </c>
      <c r="E1429">
        <v>1233.3900000000001</v>
      </c>
      <c r="F1429">
        <v>1073383333</v>
      </c>
      <c r="K1429">
        <f>LN(E1430/Table1[[#This Row],[Close]])</f>
        <v>2.4051028903073943E-3</v>
      </c>
      <c r="L1429">
        <f>ABS(Table2[[#This Row],[Daily Log Return]])</f>
        <v>2.4051028903073943E-3</v>
      </c>
      <c r="M1429">
        <f t="shared" si="22"/>
        <v>1420234206391.9199</v>
      </c>
      <c r="N1429">
        <f>Table2[[#This Row],[Absolute Value of Return]]/Table2[[#This Row],[Dollar Volume]]</f>
        <v>1.6934551213334848E-15</v>
      </c>
      <c r="O1429">
        <f>Table2[[#This Row],[Amihud LIQ]]*1000000</f>
        <v>1.6934551213334847E-9</v>
      </c>
      <c r="P1429">
        <f>Table2[[#This Row],[Amihud LIQ]]*1000000000</f>
        <v>1.6934551213334848E-6</v>
      </c>
    </row>
    <row r="1430" spans="1:16" x14ac:dyDescent="0.2">
      <c r="A1430" s="1">
        <v>38602</v>
      </c>
      <c r="B1430">
        <v>1233.3900000000001</v>
      </c>
      <c r="C1430">
        <v>1237.06</v>
      </c>
      <c r="D1430">
        <v>1230.93</v>
      </c>
      <c r="E1430">
        <v>1236.3599999999999</v>
      </c>
      <c r="F1430">
        <v>1148722222</v>
      </c>
      <c r="K1430">
        <f>LN(E1431/Table1[[#This Row],[Close]])</f>
        <v>-3.8006066745006773E-3</v>
      </c>
      <c r="L1430">
        <f>ABS(Table2[[#This Row],[Daily Log Return]])</f>
        <v>3.8006066745006773E-3</v>
      </c>
      <c r="M1430">
        <f t="shared" si="22"/>
        <v>1337990491170.74</v>
      </c>
      <c r="N1430">
        <f>Table2[[#This Row],[Absolute Value of Return]]/Table2[[#This Row],[Dollar Volume]]</f>
        <v>2.8405333965977228E-15</v>
      </c>
      <c r="O1430">
        <f>Table2[[#This Row],[Amihud LIQ]]*1000000</f>
        <v>2.8405333965977228E-9</v>
      </c>
      <c r="P1430">
        <f>Table2[[#This Row],[Amihud LIQ]]*1000000000</f>
        <v>2.840533396597723E-6</v>
      </c>
    </row>
    <row r="1431" spans="1:16" x14ac:dyDescent="0.2">
      <c r="A1431" s="1">
        <v>38603</v>
      </c>
      <c r="B1431">
        <v>1236.3599999999999</v>
      </c>
      <c r="C1431">
        <v>1236.3599999999999</v>
      </c>
      <c r="D1431">
        <v>1229.51</v>
      </c>
      <c r="E1431">
        <v>1231.67</v>
      </c>
      <c r="F1431">
        <v>1086322222</v>
      </c>
      <c r="K1431">
        <f>LN(E1432/Table1[[#This Row],[Close]])</f>
        <v>7.9332442030797205E-3</v>
      </c>
      <c r="L1431">
        <f>ABS(Table2[[#This Row],[Daily Log Return]])</f>
        <v>7.9332442030797205E-3</v>
      </c>
      <c r="M1431">
        <f t="shared" si="22"/>
        <v>1374290771831.4399</v>
      </c>
      <c r="N1431">
        <f>Table2[[#This Row],[Absolute Value of Return]]/Table2[[#This Row],[Dollar Volume]]</f>
        <v>5.7726096730661538E-15</v>
      </c>
      <c r="O1431">
        <f>Table2[[#This Row],[Amihud LIQ]]*1000000</f>
        <v>5.7726096730661542E-9</v>
      </c>
      <c r="P1431">
        <f>Table2[[#This Row],[Amihud LIQ]]*1000000000</f>
        <v>5.7726096730661535E-6</v>
      </c>
    </row>
    <row r="1432" spans="1:16" x14ac:dyDescent="0.2">
      <c r="A1432" s="1">
        <v>38604</v>
      </c>
      <c r="B1432">
        <v>1231.67</v>
      </c>
      <c r="C1432">
        <v>1243.1300000000001</v>
      </c>
      <c r="D1432">
        <v>1231.67</v>
      </c>
      <c r="E1432">
        <v>1241.48</v>
      </c>
      <c r="F1432">
        <v>1106977778</v>
      </c>
      <c r="K1432">
        <f>LN(E1433/Table1[[#This Row],[Close]])</f>
        <v>-7.4132571766230852E-4</v>
      </c>
      <c r="L1432">
        <f>ABS(Table2[[#This Row],[Daily Log Return]])</f>
        <v>7.4132571766230852E-4</v>
      </c>
      <c r="M1432">
        <f t="shared" si="22"/>
        <v>1335704059448.6399</v>
      </c>
      <c r="N1432">
        <f>Table2[[#This Row],[Absolute Value of Return]]/Table2[[#This Row],[Dollar Volume]]</f>
        <v>5.5500746023660175E-16</v>
      </c>
      <c r="O1432">
        <f>Table2[[#This Row],[Amihud LIQ]]*1000000</f>
        <v>5.5500746023660177E-10</v>
      </c>
      <c r="P1432">
        <f>Table2[[#This Row],[Amihud LIQ]]*1000000000</f>
        <v>5.5500746023660176E-7</v>
      </c>
    </row>
    <row r="1433" spans="1:16" x14ac:dyDescent="0.2">
      <c r="A1433" s="1">
        <v>38607</v>
      </c>
      <c r="B1433">
        <v>1241.48</v>
      </c>
      <c r="C1433">
        <v>1242.5999999999999</v>
      </c>
      <c r="D1433">
        <v>1239.1500000000001</v>
      </c>
      <c r="E1433">
        <v>1240.56</v>
      </c>
      <c r="F1433">
        <v>1076694444</v>
      </c>
      <c r="K1433">
        <f>LN(E1434/Table1[[#This Row],[Close]])</f>
        <v>-7.57358703122401E-3</v>
      </c>
      <c r="L1433">
        <f>ABS(Table2[[#This Row],[Daily Log Return]])</f>
        <v>7.57358703122401E-3</v>
      </c>
      <c r="M1433">
        <f t="shared" si="22"/>
        <v>1424334240410.4001</v>
      </c>
      <c r="N1433">
        <f>Table2[[#This Row],[Absolute Value of Return]]/Table2[[#This Row],[Dollar Volume]]</f>
        <v>5.3172821493372203E-15</v>
      </c>
      <c r="O1433">
        <f>Table2[[#This Row],[Amihud LIQ]]*1000000</f>
        <v>5.3172821493372202E-9</v>
      </c>
      <c r="P1433">
        <f>Table2[[#This Row],[Amihud LIQ]]*1000000000</f>
        <v>5.3172821493372202E-6</v>
      </c>
    </row>
    <row r="1434" spans="1:16" x14ac:dyDescent="0.2">
      <c r="A1434" s="1">
        <v>38608</v>
      </c>
      <c r="B1434">
        <v>1240.57</v>
      </c>
      <c r="C1434">
        <v>1240.57</v>
      </c>
      <c r="D1434">
        <v>1231.2</v>
      </c>
      <c r="E1434">
        <v>1231.2</v>
      </c>
      <c r="F1434">
        <v>1156866667</v>
      </c>
      <c r="K1434">
        <f>LN(E1435/Table1[[#This Row],[Close]])</f>
        <v>-3.2867469670106743E-3</v>
      </c>
      <c r="L1434">
        <f>ABS(Table2[[#This Row],[Daily Log Return]])</f>
        <v>3.2867469670106743E-3</v>
      </c>
      <c r="M1434">
        <f t="shared" si="22"/>
        <v>1354477850000</v>
      </c>
      <c r="N1434">
        <f>Table2[[#This Row],[Absolute Value of Return]]/Table2[[#This Row],[Dollar Volume]]</f>
        <v>2.4265786014962699E-15</v>
      </c>
      <c r="O1434">
        <f>Table2[[#This Row],[Amihud LIQ]]*1000000</f>
        <v>2.4265786014962697E-9</v>
      </c>
      <c r="P1434">
        <f>Table2[[#This Row],[Amihud LIQ]]*1000000000</f>
        <v>2.4265786014962698E-6</v>
      </c>
    </row>
    <row r="1435" spans="1:16" x14ac:dyDescent="0.2">
      <c r="A1435" s="1">
        <v>38609</v>
      </c>
      <c r="B1435">
        <v>1231.2</v>
      </c>
      <c r="C1435">
        <v>1234.74</v>
      </c>
      <c r="D1435">
        <v>1226.1600000000001</v>
      </c>
      <c r="E1435">
        <v>1227.1600000000001</v>
      </c>
      <c r="F1435">
        <v>1103750000</v>
      </c>
      <c r="K1435">
        <f>LN(E1436/Table1[[#This Row],[Close]])</f>
        <v>4.6437926770088604E-4</v>
      </c>
      <c r="L1435">
        <f>ABS(Table2[[#This Row],[Daily Log Return]])</f>
        <v>4.6437926770088604E-4</v>
      </c>
      <c r="M1435">
        <f t="shared" si="22"/>
        <v>1418260054691.97</v>
      </c>
      <c r="N1435">
        <f>Table2[[#This Row],[Absolute Value of Return]]/Table2[[#This Row],[Dollar Volume]]</f>
        <v>3.2742885634027393E-16</v>
      </c>
      <c r="O1435">
        <f>Table2[[#This Row],[Amihud LIQ]]*1000000</f>
        <v>3.2742885634027391E-10</v>
      </c>
      <c r="P1435">
        <f>Table2[[#This Row],[Amihud LIQ]]*1000000000</f>
        <v>3.2742885634027393E-7</v>
      </c>
    </row>
    <row r="1436" spans="1:16" x14ac:dyDescent="0.2">
      <c r="A1436" s="1">
        <v>38610</v>
      </c>
      <c r="B1436">
        <v>1227.1600000000001</v>
      </c>
      <c r="C1436">
        <v>1231.8800000000001</v>
      </c>
      <c r="D1436">
        <v>1224.8499999999999</v>
      </c>
      <c r="E1436">
        <v>1227.73</v>
      </c>
      <c r="F1436">
        <v>1155188889</v>
      </c>
      <c r="K1436">
        <f>LN(E1437/Table1[[#This Row],[Close]])</f>
        <v>8.2575378767227661E-3</v>
      </c>
      <c r="L1436">
        <f>ABS(Table2[[#This Row],[Daily Log Return]])</f>
        <v>8.2575378767227661E-3</v>
      </c>
      <c r="M1436">
        <f t="shared" si="22"/>
        <v>2168041187336.0203</v>
      </c>
      <c r="N1436">
        <f>Table2[[#This Row],[Absolute Value of Return]]/Table2[[#This Row],[Dollar Volume]]</f>
        <v>3.8087550757599824E-15</v>
      </c>
      <c r="O1436">
        <f>Table2[[#This Row],[Amihud LIQ]]*1000000</f>
        <v>3.8087550757599826E-9</v>
      </c>
      <c r="P1436">
        <f>Table2[[#This Row],[Amihud LIQ]]*1000000000</f>
        <v>3.8087550757599826E-6</v>
      </c>
    </row>
    <row r="1437" spans="1:16" x14ac:dyDescent="0.2">
      <c r="A1437" s="1">
        <v>38611</v>
      </c>
      <c r="B1437">
        <v>1228.42</v>
      </c>
      <c r="C1437">
        <v>1237.95</v>
      </c>
      <c r="D1437">
        <v>1228.42</v>
      </c>
      <c r="E1437">
        <v>1237.9100000000001</v>
      </c>
      <c r="F1437">
        <v>1751372222</v>
      </c>
      <c r="K1437">
        <f>LN(E1438/Table1[[#This Row],[Close]])</f>
        <v>-5.5813796959132645E-3</v>
      </c>
      <c r="L1437">
        <f>ABS(Table2[[#This Row],[Daily Log Return]])</f>
        <v>5.5813796959132645E-3</v>
      </c>
      <c r="M1437">
        <f t="shared" si="22"/>
        <v>1420145705589.6599</v>
      </c>
      <c r="N1437">
        <f>Table2[[#This Row],[Absolute Value of Return]]/Table2[[#This Row],[Dollar Volume]]</f>
        <v>3.9301458110566304E-15</v>
      </c>
      <c r="O1437">
        <f>Table2[[#This Row],[Amihud LIQ]]*1000000</f>
        <v>3.93014581105663E-9</v>
      </c>
      <c r="P1437">
        <f>Table2[[#This Row],[Amihud LIQ]]*1000000000</f>
        <v>3.9301458110566302E-6</v>
      </c>
    </row>
    <row r="1438" spans="1:16" x14ac:dyDescent="0.2">
      <c r="A1438" s="1">
        <v>38614</v>
      </c>
      <c r="B1438">
        <v>1237.9100000000001</v>
      </c>
      <c r="C1438">
        <v>1237.9100000000001</v>
      </c>
      <c r="D1438">
        <v>1227.6500000000001</v>
      </c>
      <c r="E1438">
        <v>1231.02</v>
      </c>
      <c r="F1438">
        <v>1153633333</v>
      </c>
      <c r="K1438">
        <f>LN(E1439/Table1[[#This Row],[Close]])</f>
        <v>-7.8944773798720162E-3</v>
      </c>
      <c r="L1438">
        <f>ABS(Table2[[#This Row],[Daily Log Return]])</f>
        <v>7.8944773798720162E-3</v>
      </c>
      <c r="M1438">
        <f t="shared" si="22"/>
        <v>1573662663617.48</v>
      </c>
      <c r="N1438">
        <f>Table2[[#This Row],[Absolute Value of Return]]/Table2[[#This Row],[Dollar Volume]]</f>
        <v>5.0166262200848502E-15</v>
      </c>
      <c r="O1438">
        <f>Table2[[#This Row],[Amihud LIQ]]*1000000</f>
        <v>5.0166262200848505E-9</v>
      </c>
      <c r="P1438">
        <f>Table2[[#This Row],[Amihud LIQ]]*1000000000</f>
        <v>5.01662622008485E-6</v>
      </c>
    </row>
    <row r="1439" spans="1:16" x14ac:dyDescent="0.2">
      <c r="A1439" s="1">
        <v>38615</v>
      </c>
      <c r="B1439">
        <v>1231.02</v>
      </c>
      <c r="C1439">
        <v>1236.49</v>
      </c>
      <c r="D1439">
        <v>1220.07</v>
      </c>
      <c r="E1439">
        <v>1221.3399999999999</v>
      </c>
      <c r="F1439">
        <v>1288472222</v>
      </c>
      <c r="K1439">
        <f>LN(E1440/Table1[[#This Row],[Close]])</f>
        <v>-9.1629814380762113E-3</v>
      </c>
      <c r="L1439">
        <f>ABS(Table2[[#This Row],[Daily Log Return]])</f>
        <v>9.1629814380762113E-3</v>
      </c>
      <c r="M1439">
        <f t="shared" si="22"/>
        <v>1713206183467.8</v>
      </c>
      <c r="N1439">
        <f>Table2[[#This Row],[Absolute Value of Return]]/Table2[[#This Row],[Dollar Volume]]</f>
        <v>5.3484405592845155E-15</v>
      </c>
      <c r="O1439">
        <f>Table2[[#This Row],[Amihud LIQ]]*1000000</f>
        <v>5.3484405592845159E-9</v>
      </c>
      <c r="P1439">
        <f>Table2[[#This Row],[Amihud LIQ]]*1000000000</f>
        <v>5.3484405592845156E-6</v>
      </c>
    </row>
    <row r="1440" spans="1:16" x14ac:dyDescent="0.2">
      <c r="A1440" s="1">
        <v>38616</v>
      </c>
      <c r="B1440">
        <v>1221.3399999999999</v>
      </c>
      <c r="C1440">
        <v>1221.52</v>
      </c>
      <c r="D1440">
        <v>1209.8900000000001</v>
      </c>
      <c r="E1440">
        <v>1210.2</v>
      </c>
      <c r="F1440">
        <v>1415638889</v>
      </c>
      <c r="K1440">
        <f>LN(E1441/Table1[[#This Row],[Close]])</f>
        <v>3.6456354660479684E-3</v>
      </c>
      <c r="L1440">
        <f>ABS(Table2[[#This Row],[Daily Log Return]])</f>
        <v>3.6456354660479684E-3</v>
      </c>
      <c r="M1440">
        <f t="shared" si="22"/>
        <v>1636174115071.5398</v>
      </c>
      <c r="N1440">
        <f>Table2[[#This Row],[Absolute Value of Return]]/Table2[[#This Row],[Dollar Volume]]</f>
        <v>2.2281464010867616E-15</v>
      </c>
      <c r="O1440">
        <f>Table2[[#This Row],[Amihud LIQ]]*1000000</f>
        <v>2.2281464010867616E-9</v>
      </c>
      <c r="P1440">
        <f>Table2[[#This Row],[Amihud LIQ]]*1000000000</f>
        <v>2.2281464010867616E-6</v>
      </c>
    </row>
    <row r="1441" spans="1:16" x14ac:dyDescent="0.2">
      <c r="A1441" s="1">
        <v>38617</v>
      </c>
      <c r="B1441">
        <v>1210.2</v>
      </c>
      <c r="C1441">
        <v>1216.6400000000001</v>
      </c>
      <c r="D1441">
        <v>1205.3499999999999</v>
      </c>
      <c r="E1441">
        <v>1214.6199999999999</v>
      </c>
      <c r="F1441">
        <v>1347066667</v>
      </c>
      <c r="K1441">
        <f>LN(E1442/Table1[[#This Row],[Close]])</f>
        <v>5.5146076766583122E-4</v>
      </c>
      <c r="L1441">
        <f>ABS(Table2[[#This Row],[Daily Log Return]])</f>
        <v>5.5146076766583122E-4</v>
      </c>
      <c r="M1441">
        <f t="shared" si="22"/>
        <v>1332106375174.3799</v>
      </c>
      <c r="N1441">
        <f>Table2[[#This Row],[Absolute Value of Return]]/Table2[[#This Row],[Dollar Volume]]</f>
        <v>4.1397652465527918E-16</v>
      </c>
      <c r="O1441">
        <f>Table2[[#This Row],[Amihud LIQ]]*1000000</f>
        <v>4.1397652465527918E-10</v>
      </c>
      <c r="P1441">
        <f>Table2[[#This Row],[Amihud LIQ]]*1000000000</f>
        <v>4.1397652465527919E-7</v>
      </c>
    </row>
    <row r="1442" spans="1:16" x14ac:dyDescent="0.2">
      <c r="A1442" s="1">
        <v>38618</v>
      </c>
      <c r="B1442">
        <v>1214.6199999999999</v>
      </c>
      <c r="C1442">
        <v>1218.83</v>
      </c>
      <c r="D1442">
        <v>1209.8</v>
      </c>
      <c r="E1442">
        <v>1215.29</v>
      </c>
      <c r="F1442">
        <v>1096122222</v>
      </c>
      <c r="K1442">
        <f>LN(E1443/Table1[[#This Row],[Close]])</f>
        <v>2.7972948695726991E-4</v>
      </c>
      <c r="L1442">
        <f>ABS(Table2[[#This Row],[Daily Log Return]])</f>
        <v>2.7972948695726991E-4</v>
      </c>
      <c r="M1442">
        <f t="shared" si="22"/>
        <v>1365706277540.28</v>
      </c>
      <c r="N1442">
        <f>Table2[[#This Row],[Absolute Value of Return]]/Table2[[#This Row],[Dollar Volume]]</f>
        <v>2.0482404713045597E-16</v>
      </c>
      <c r="O1442">
        <f>Table2[[#This Row],[Amihud LIQ]]*1000000</f>
        <v>2.0482404713045596E-10</v>
      </c>
      <c r="P1442">
        <f>Table2[[#This Row],[Amihud LIQ]]*1000000000</f>
        <v>2.0482404713045596E-7</v>
      </c>
    </row>
    <row r="1443" spans="1:16" x14ac:dyDescent="0.2">
      <c r="A1443" s="1">
        <v>38621</v>
      </c>
      <c r="B1443">
        <v>1215.29</v>
      </c>
      <c r="C1443">
        <v>1222.56</v>
      </c>
      <c r="D1443">
        <v>1211.8399999999999</v>
      </c>
      <c r="E1443">
        <v>1215.6300000000001</v>
      </c>
      <c r="F1443">
        <v>1123455556</v>
      </c>
      <c r="K1443">
        <f>LN(E1444/Table1[[#This Row],[Close]])</f>
        <v>2.4678257222798552E-5</v>
      </c>
      <c r="L1443">
        <f>ABS(Table2[[#This Row],[Daily Log Return]])</f>
        <v>2.4678257222798552E-5</v>
      </c>
      <c r="M1443">
        <f t="shared" si="22"/>
        <v>1334706882603.48</v>
      </c>
      <c r="N1443">
        <f>Table2[[#This Row],[Absolute Value of Return]]/Table2[[#This Row],[Dollar Volume]]</f>
        <v>1.8489645587697225E-17</v>
      </c>
      <c r="O1443">
        <f>Table2[[#This Row],[Amihud LIQ]]*1000000</f>
        <v>1.8489645587697224E-11</v>
      </c>
      <c r="P1443">
        <f>Table2[[#This Row],[Amihud LIQ]]*1000000000</f>
        <v>1.8489645587697225E-8</v>
      </c>
    </row>
    <row r="1444" spans="1:16" x14ac:dyDescent="0.2">
      <c r="A1444" s="1">
        <v>38622</v>
      </c>
      <c r="B1444">
        <v>1215.6300000000001</v>
      </c>
      <c r="C1444">
        <v>1220.17</v>
      </c>
      <c r="D1444">
        <v>1211.1099999999999</v>
      </c>
      <c r="E1444">
        <v>1215.6600000000001</v>
      </c>
      <c r="F1444">
        <v>1097927778</v>
      </c>
      <c r="K1444">
        <f>LN(E1445/Table1[[#This Row],[Close]])</f>
        <v>1.0112845407710366E-3</v>
      </c>
      <c r="L1444">
        <f>ABS(Table2[[#This Row],[Daily Log Return]])</f>
        <v>1.0112845407710366E-3</v>
      </c>
      <c r="M1444">
        <f t="shared" si="22"/>
        <v>1424423828459.1602</v>
      </c>
      <c r="N1444">
        <f>Table2[[#This Row],[Absolute Value of Return]]/Table2[[#This Row],[Dollar Volume]]</f>
        <v>7.0996042088468278E-16</v>
      </c>
      <c r="O1444">
        <f>Table2[[#This Row],[Amihud LIQ]]*1000000</f>
        <v>7.099604208846828E-10</v>
      </c>
      <c r="P1444">
        <f>Table2[[#This Row],[Amihud LIQ]]*1000000000</f>
        <v>7.0996042088468279E-7</v>
      </c>
    </row>
    <row r="1445" spans="1:16" x14ac:dyDescent="0.2">
      <c r="A1445" s="1">
        <v>38623</v>
      </c>
      <c r="B1445">
        <v>1215.6600000000001</v>
      </c>
      <c r="C1445">
        <v>1220.98</v>
      </c>
      <c r="D1445">
        <v>1212.72</v>
      </c>
      <c r="E1445">
        <v>1216.8900000000001</v>
      </c>
      <c r="F1445">
        <v>1170544444</v>
      </c>
      <c r="K1445">
        <f>LN(E1446/Table1[[#This Row],[Close]])</f>
        <v>8.8277857224691829E-3</v>
      </c>
      <c r="L1445">
        <f>ABS(Table2[[#This Row],[Daily Log Return]])</f>
        <v>8.8277857224691829E-3</v>
      </c>
      <c r="M1445">
        <f t="shared" si="22"/>
        <v>1484210556990.0801</v>
      </c>
      <c r="N1445">
        <f>Table2[[#This Row],[Absolute Value of Return]]/Table2[[#This Row],[Dollar Volume]]</f>
        <v>5.9477987681017312E-15</v>
      </c>
      <c r="O1445">
        <f>Table2[[#This Row],[Amihud LIQ]]*1000000</f>
        <v>5.9477987681017311E-9</v>
      </c>
      <c r="P1445">
        <f>Table2[[#This Row],[Amihud LIQ]]*1000000000</f>
        <v>5.947798768101731E-6</v>
      </c>
    </row>
    <row r="1446" spans="1:16" x14ac:dyDescent="0.2">
      <c r="A1446" s="1">
        <v>38624</v>
      </c>
      <c r="B1446">
        <v>1216.8900000000001</v>
      </c>
      <c r="C1446">
        <v>1228.7</v>
      </c>
      <c r="D1446">
        <v>1211.54</v>
      </c>
      <c r="E1446">
        <v>1227.68</v>
      </c>
      <c r="F1446">
        <v>1208955556</v>
      </c>
      <c r="K1446">
        <f>LN(E1447/Table1[[#This Row],[Close]])</f>
        <v>9.2001195177228174E-4</v>
      </c>
      <c r="L1446">
        <f>ABS(Table2[[#This Row],[Daily Log Return]])</f>
        <v>9.2001195177228174E-4</v>
      </c>
      <c r="M1446">
        <f t="shared" si="22"/>
        <v>1431918639692.0898</v>
      </c>
      <c r="N1446">
        <f>Table2[[#This Row],[Absolute Value of Return]]/Table2[[#This Row],[Dollar Volume]]</f>
        <v>6.4250295112445422E-16</v>
      </c>
      <c r="O1446">
        <f>Table2[[#This Row],[Amihud LIQ]]*1000000</f>
        <v>6.4250295112445424E-10</v>
      </c>
      <c r="P1446">
        <f>Table2[[#This Row],[Amihud LIQ]]*1000000000</f>
        <v>6.4250295112445423E-7</v>
      </c>
    </row>
    <row r="1447" spans="1:16" x14ac:dyDescent="0.2">
      <c r="A1447" s="1">
        <v>38625</v>
      </c>
      <c r="B1447">
        <v>1227.68</v>
      </c>
      <c r="C1447">
        <v>1229.57</v>
      </c>
      <c r="D1447">
        <v>1225.22</v>
      </c>
      <c r="E1447">
        <v>1228.81</v>
      </c>
      <c r="F1447">
        <v>1165288889</v>
      </c>
      <c r="K1447">
        <f>LN(E1448/Table1[[#This Row],[Close]])</f>
        <v>-1.7185843424211557E-3</v>
      </c>
      <c r="L1447">
        <f>ABS(Table2[[#This Row],[Daily Log Return]])</f>
        <v>1.7185843424211557E-3</v>
      </c>
      <c r="M1447">
        <f t="shared" si="22"/>
        <v>1429439434727.4001</v>
      </c>
      <c r="N1447">
        <f>Table2[[#This Row],[Absolute Value of Return]]/Table2[[#This Row],[Dollar Volume]]</f>
        <v>1.2022785300790982E-15</v>
      </c>
      <c r="O1447">
        <f>Table2[[#This Row],[Amihud LIQ]]*1000000</f>
        <v>1.2022785300790983E-9</v>
      </c>
      <c r="P1447">
        <f>Table2[[#This Row],[Amihud LIQ]]*1000000000</f>
        <v>1.2022785300790982E-6</v>
      </c>
    </row>
    <row r="1448" spans="1:16" x14ac:dyDescent="0.2">
      <c r="A1448" s="1">
        <v>38628</v>
      </c>
      <c r="B1448">
        <v>1228.81</v>
      </c>
      <c r="C1448">
        <v>1233.3399999999999</v>
      </c>
      <c r="D1448">
        <v>1225.1500000000001</v>
      </c>
      <c r="E1448">
        <v>1226.7</v>
      </c>
      <c r="F1448">
        <v>1165272222</v>
      </c>
      <c r="K1448">
        <f>LN(E1449/Table1[[#This Row],[Close]])</f>
        <v>-1.0019869424827337E-2</v>
      </c>
      <c r="L1448">
        <f>ABS(Table2[[#This Row],[Daily Log Return]])</f>
        <v>1.0019869424827337E-2</v>
      </c>
      <c r="M1448">
        <f t="shared" si="22"/>
        <v>1579769082023.8301</v>
      </c>
      <c r="N1448">
        <f>Table2[[#This Row],[Absolute Value of Return]]/Table2[[#This Row],[Dollar Volume]]</f>
        <v>6.3426164867025752E-15</v>
      </c>
      <c r="O1448">
        <f>Table2[[#This Row],[Amihud LIQ]]*1000000</f>
        <v>6.3426164867025748E-9</v>
      </c>
      <c r="P1448">
        <f>Table2[[#This Row],[Amihud LIQ]]*1000000000</f>
        <v>6.3426164867025748E-6</v>
      </c>
    </row>
    <row r="1449" spans="1:16" x14ac:dyDescent="0.2">
      <c r="A1449" s="1">
        <v>38629</v>
      </c>
      <c r="B1449">
        <v>1226.7</v>
      </c>
      <c r="C1449">
        <v>1229.8800000000001</v>
      </c>
      <c r="D1449">
        <v>1214.02</v>
      </c>
      <c r="E1449">
        <v>1214.47</v>
      </c>
      <c r="F1449">
        <v>1300788889</v>
      </c>
      <c r="K1449">
        <f>LN(E1450/Table1[[#This Row],[Close]])</f>
        <v>-1.4999078301576593E-2</v>
      </c>
      <c r="L1449">
        <f>ABS(Table2[[#This Row],[Daily Log Return]])</f>
        <v>1.4999078301576593E-2</v>
      </c>
      <c r="M1449">
        <f t="shared" si="22"/>
        <v>1692745624821.4202</v>
      </c>
      <c r="N1449">
        <f>Table2[[#This Row],[Absolute Value of Return]]/Table2[[#This Row],[Dollar Volume]]</f>
        <v>8.8607987411924052E-15</v>
      </c>
      <c r="O1449">
        <f>Table2[[#This Row],[Amihud LIQ]]*1000000</f>
        <v>8.8607987411924044E-9</v>
      </c>
      <c r="P1449">
        <f>Table2[[#This Row],[Amihud LIQ]]*1000000000</f>
        <v>8.8607987411924056E-6</v>
      </c>
    </row>
    <row r="1450" spans="1:16" x14ac:dyDescent="0.2">
      <c r="A1450" s="1">
        <v>38630</v>
      </c>
      <c r="B1450">
        <v>1214.47</v>
      </c>
      <c r="C1450">
        <v>1214.47</v>
      </c>
      <c r="D1450">
        <v>1196.25</v>
      </c>
      <c r="E1450">
        <v>1196.3900000000001</v>
      </c>
      <c r="F1450">
        <v>1414877778</v>
      </c>
      <c r="K1450">
        <f>LN(E1451/Table1[[#This Row],[Close]])</f>
        <v>-4.104064590932403E-3</v>
      </c>
      <c r="L1450">
        <f>ABS(Table2[[#This Row],[Daily Log Return]])</f>
        <v>4.104064590932403E-3</v>
      </c>
      <c r="M1450">
        <f t="shared" si="22"/>
        <v>1848153236209.22</v>
      </c>
      <c r="N1450">
        <f>Table2[[#This Row],[Absolute Value of Return]]/Table2[[#This Row],[Dollar Volume]]</f>
        <v>2.2206300378805835E-15</v>
      </c>
      <c r="O1450">
        <f>Table2[[#This Row],[Amihud LIQ]]*1000000</f>
        <v>2.2206300378805836E-9</v>
      </c>
      <c r="P1450">
        <f>Table2[[#This Row],[Amihud LIQ]]*1000000000</f>
        <v>2.2206300378805835E-6</v>
      </c>
    </row>
    <row r="1451" spans="1:16" x14ac:dyDescent="0.2">
      <c r="A1451" s="1">
        <v>38631</v>
      </c>
      <c r="B1451">
        <v>1196.3900000000001</v>
      </c>
      <c r="C1451">
        <v>1202.1400000000001</v>
      </c>
      <c r="D1451">
        <v>1181.92</v>
      </c>
      <c r="E1451">
        <v>1191.49</v>
      </c>
      <c r="F1451">
        <v>1551127778</v>
      </c>
      <c r="K1451">
        <f>LN(E1452/Table1[[#This Row],[Close]])</f>
        <v>3.6944152533920434E-3</v>
      </c>
      <c r="L1451">
        <f>ABS(Table2[[#This Row],[Daily Log Return]])</f>
        <v>3.6944152533920434E-3</v>
      </c>
      <c r="M1451">
        <f t="shared" si="22"/>
        <v>1412543929420.4001</v>
      </c>
      <c r="N1451">
        <f>Table2[[#This Row],[Absolute Value of Return]]/Table2[[#This Row],[Dollar Volume]]</f>
        <v>2.6154338824053056E-15</v>
      </c>
      <c r="O1451">
        <f>Table2[[#This Row],[Amihud LIQ]]*1000000</f>
        <v>2.6154338824053054E-9</v>
      </c>
      <c r="P1451">
        <f>Table2[[#This Row],[Amihud LIQ]]*1000000000</f>
        <v>2.6154338824053055E-6</v>
      </c>
    </row>
    <row r="1452" spans="1:16" x14ac:dyDescent="0.2">
      <c r="A1452" s="1">
        <v>38632</v>
      </c>
      <c r="B1452">
        <v>1191.49</v>
      </c>
      <c r="C1452">
        <v>1199.71</v>
      </c>
      <c r="D1452">
        <v>1191.46</v>
      </c>
      <c r="E1452">
        <v>1195.9000000000001</v>
      </c>
      <c r="F1452">
        <v>1181155556</v>
      </c>
      <c r="K1452">
        <f>LN(E1453/Table1[[#This Row],[Close]])</f>
        <v>-7.1919512087720034E-3</v>
      </c>
      <c r="L1452">
        <f>ABS(Table2[[#This Row],[Daily Log Return]])</f>
        <v>7.1919512087720034E-3</v>
      </c>
      <c r="M1452">
        <f t="shared" si="22"/>
        <v>1448536003194.52</v>
      </c>
      <c r="N1452">
        <f>Table2[[#This Row],[Absolute Value of Return]]/Table2[[#This Row],[Dollar Volume]]</f>
        <v>4.9649792569264952E-15</v>
      </c>
      <c r="O1452">
        <f>Table2[[#This Row],[Amihud LIQ]]*1000000</f>
        <v>4.9649792569264954E-9</v>
      </c>
      <c r="P1452">
        <f>Table2[[#This Row],[Amihud LIQ]]*1000000000</f>
        <v>4.9649792569264948E-6</v>
      </c>
    </row>
    <row r="1453" spans="1:16" x14ac:dyDescent="0.2">
      <c r="A1453" s="1">
        <v>38635</v>
      </c>
      <c r="B1453">
        <v>1195.9000000000001</v>
      </c>
      <c r="C1453">
        <v>1196.52</v>
      </c>
      <c r="D1453">
        <v>1186.1199999999999</v>
      </c>
      <c r="E1453">
        <v>1187.33</v>
      </c>
      <c r="F1453">
        <v>1219994444</v>
      </c>
      <c r="K1453">
        <f>LN(E1454/Table1[[#This Row],[Close]])</f>
        <v>-2.0740248561029102E-3</v>
      </c>
      <c r="L1453">
        <f>ABS(Table2[[#This Row],[Daily Log Return]])</f>
        <v>2.0740248561029102E-3</v>
      </c>
      <c r="M1453">
        <f t="shared" si="22"/>
        <v>1513368624362.2798</v>
      </c>
      <c r="N1453">
        <f>Table2[[#This Row],[Absolute Value of Return]]/Table2[[#This Row],[Dollar Volume]]</f>
        <v>1.3704690468106448E-15</v>
      </c>
      <c r="O1453">
        <f>Table2[[#This Row],[Amihud LIQ]]*1000000</f>
        <v>1.3704690468106447E-9</v>
      </c>
      <c r="P1453">
        <f>Table2[[#This Row],[Amihud LIQ]]*1000000000</f>
        <v>1.3704690468106448E-6</v>
      </c>
    </row>
    <row r="1454" spans="1:16" x14ac:dyDescent="0.2">
      <c r="A1454" s="1">
        <v>38636</v>
      </c>
      <c r="B1454">
        <v>1187.33</v>
      </c>
      <c r="C1454">
        <v>1193.0999999999999</v>
      </c>
      <c r="D1454">
        <v>1183.1600000000001</v>
      </c>
      <c r="E1454">
        <v>1184.8699999999999</v>
      </c>
      <c r="F1454">
        <v>1277244444</v>
      </c>
      <c r="K1454">
        <f>LN(E1455/Table1[[#This Row],[Close]])</f>
        <v>-6.0866624601292529E-3</v>
      </c>
      <c r="L1454">
        <f>ABS(Table2[[#This Row],[Daily Log Return]])</f>
        <v>6.0866624601292529E-3</v>
      </c>
      <c r="M1454">
        <f t="shared" si="22"/>
        <v>1629961460809.9202</v>
      </c>
      <c r="N1454">
        <f>Table2[[#This Row],[Absolute Value of Return]]/Table2[[#This Row],[Dollar Volume]]</f>
        <v>3.7342370396321023E-15</v>
      </c>
      <c r="O1454">
        <f>Table2[[#This Row],[Amihud LIQ]]*1000000</f>
        <v>3.7342370396321025E-9</v>
      </c>
      <c r="P1454">
        <f>Table2[[#This Row],[Amihud LIQ]]*1000000000</f>
        <v>3.7342370396321025E-6</v>
      </c>
    </row>
    <row r="1455" spans="1:16" x14ac:dyDescent="0.2">
      <c r="A1455" s="1">
        <v>38637</v>
      </c>
      <c r="B1455">
        <v>1184.8699999999999</v>
      </c>
      <c r="C1455">
        <v>1190.02</v>
      </c>
      <c r="D1455">
        <v>1173.6500000000001</v>
      </c>
      <c r="E1455">
        <v>1177.68</v>
      </c>
      <c r="F1455">
        <v>1384044444</v>
      </c>
      <c r="K1455">
        <f>LN(E1456/Table1[[#This Row],[Close]])</f>
        <v>-7.1352125752846692E-4</v>
      </c>
      <c r="L1455">
        <f>ABS(Table2[[#This Row],[Daily Log Return]])</f>
        <v>7.1352125752846692E-4</v>
      </c>
      <c r="M1455">
        <f t="shared" si="22"/>
        <v>1537181869476.96</v>
      </c>
      <c r="N1455">
        <f>Table2[[#This Row],[Absolute Value of Return]]/Table2[[#This Row],[Dollar Volume]]</f>
        <v>4.6417491104761015E-16</v>
      </c>
      <c r="O1455">
        <f>Table2[[#This Row],[Amihud LIQ]]*1000000</f>
        <v>4.6417491104761015E-10</v>
      </c>
      <c r="P1455">
        <f>Table2[[#This Row],[Amihud LIQ]]*1000000000</f>
        <v>4.6417491104761017E-7</v>
      </c>
    </row>
    <row r="1456" spans="1:16" x14ac:dyDescent="0.2">
      <c r="A1456" s="1">
        <v>38638</v>
      </c>
      <c r="B1456">
        <v>1177.68</v>
      </c>
      <c r="C1456">
        <v>1179.56</v>
      </c>
      <c r="D1456">
        <v>1168.2</v>
      </c>
      <c r="E1456">
        <v>1176.8399999999999</v>
      </c>
      <c r="F1456">
        <v>1306194444</v>
      </c>
      <c r="K1456">
        <f>LN(E1457/Table1[[#This Row],[Close]])</f>
        <v>8.233911993479056E-3</v>
      </c>
      <c r="L1456">
        <f>ABS(Table2[[#This Row],[Daily Log Return]])</f>
        <v>8.233911993479056E-3</v>
      </c>
      <c r="M1456">
        <f t="shared" si="22"/>
        <v>1442961409041.46</v>
      </c>
      <c r="N1456">
        <f>Table2[[#This Row],[Absolute Value of Return]]/Table2[[#This Row],[Dollar Volume]]</f>
        <v>5.7062593232820651E-15</v>
      </c>
      <c r="O1456">
        <f>Table2[[#This Row],[Amihud LIQ]]*1000000</f>
        <v>5.7062593232820653E-9</v>
      </c>
      <c r="P1456">
        <f>Table2[[#This Row],[Amihud LIQ]]*1000000000</f>
        <v>5.7062593232820652E-6</v>
      </c>
    </row>
    <row r="1457" spans="1:16" x14ac:dyDescent="0.2">
      <c r="A1457" s="1">
        <v>38639</v>
      </c>
      <c r="B1457">
        <v>1176.8399999999999</v>
      </c>
      <c r="C1457">
        <v>1187.1300000000001</v>
      </c>
      <c r="D1457">
        <v>1175.44</v>
      </c>
      <c r="E1457">
        <v>1186.57</v>
      </c>
      <c r="F1457">
        <v>1216077778</v>
      </c>
      <c r="K1457">
        <f>LN(E1458/Table1[[#This Row],[Close]])</f>
        <v>2.9705450026859511E-3</v>
      </c>
      <c r="L1457">
        <f>ABS(Table2[[#This Row],[Daily Log Return]])</f>
        <v>2.9705450026859511E-3</v>
      </c>
      <c r="M1457">
        <f t="shared" si="22"/>
        <v>1358413198597.7998</v>
      </c>
      <c r="N1457">
        <f>Table2[[#This Row],[Absolute Value of Return]]/Table2[[#This Row],[Dollar Volume]]</f>
        <v>2.1867757216671983E-15</v>
      </c>
      <c r="O1457">
        <f>Table2[[#This Row],[Amihud LIQ]]*1000000</f>
        <v>2.1867757216671984E-9</v>
      </c>
      <c r="P1457">
        <f>Table2[[#This Row],[Amihud LIQ]]*1000000000</f>
        <v>2.1867757216671984E-6</v>
      </c>
    </row>
    <row r="1458" spans="1:16" x14ac:dyDescent="0.2">
      <c r="A1458" s="1">
        <v>38642</v>
      </c>
      <c r="B1458">
        <v>1186.57</v>
      </c>
      <c r="C1458">
        <v>1191.21</v>
      </c>
      <c r="D1458">
        <v>1184.48</v>
      </c>
      <c r="E1458">
        <v>1190.0999999999999</v>
      </c>
      <c r="F1458">
        <v>1141427778</v>
      </c>
      <c r="K1458">
        <f>LN(E1459/Table1[[#This Row],[Close]])</f>
        <v>-1.0100413537580104E-2</v>
      </c>
      <c r="L1458">
        <f>ABS(Table2[[#This Row],[Daily Log Return]])</f>
        <v>1.0100413537580104E-2</v>
      </c>
      <c r="M1458">
        <f t="shared" si="22"/>
        <v>1437991867313.54</v>
      </c>
      <c r="N1458">
        <f>Table2[[#This Row],[Absolute Value of Return]]/Table2[[#This Row],[Dollar Volume]]</f>
        <v>7.023971252667598E-15</v>
      </c>
      <c r="O1458">
        <f>Table2[[#This Row],[Amihud LIQ]]*1000000</f>
        <v>7.0239712526675984E-9</v>
      </c>
      <c r="P1458">
        <f>Table2[[#This Row],[Amihud LIQ]]*1000000000</f>
        <v>7.0239712526675978E-6</v>
      </c>
    </row>
    <row r="1459" spans="1:16" x14ac:dyDescent="0.2">
      <c r="A1459" s="1">
        <v>38643</v>
      </c>
      <c r="B1459">
        <v>1190.0999999999999</v>
      </c>
      <c r="C1459">
        <v>1190.0999999999999</v>
      </c>
      <c r="D1459">
        <v>1178.1300000000001</v>
      </c>
      <c r="E1459">
        <v>1178.1400000000001</v>
      </c>
      <c r="F1459">
        <v>1220561111</v>
      </c>
      <c r="K1459">
        <f>LN(E1460/Table1[[#This Row],[Close]])</f>
        <v>1.4845042826745111E-2</v>
      </c>
      <c r="L1459">
        <f>ABS(Table2[[#This Row],[Daily Log Return]])</f>
        <v>1.4845042826745111E-2</v>
      </c>
      <c r="M1459">
        <f t="shared" si="22"/>
        <v>1796024876357.4399</v>
      </c>
      <c r="N1459">
        <f>Table2[[#This Row],[Absolute Value of Return]]/Table2[[#This Row],[Dollar Volume]]</f>
        <v>8.2654995608149312E-15</v>
      </c>
      <c r="O1459">
        <f>Table2[[#This Row],[Amihud LIQ]]*1000000</f>
        <v>8.265499560814931E-9</v>
      </c>
      <c r="P1459">
        <f>Table2[[#This Row],[Amihud LIQ]]*1000000000</f>
        <v>8.2654995608149304E-6</v>
      </c>
    </row>
    <row r="1460" spans="1:16" x14ac:dyDescent="0.2">
      <c r="A1460" s="1">
        <v>38644</v>
      </c>
      <c r="B1460">
        <v>1178.1400000000001</v>
      </c>
      <c r="C1460">
        <v>1195.76</v>
      </c>
      <c r="D1460">
        <v>1170.55</v>
      </c>
      <c r="E1460">
        <v>1195.76</v>
      </c>
      <c r="F1460">
        <v>1501994444</v>
      </c>
      <c r="K1460">
        <f>LN(E1461/Table1[[#This Row],[Close]])</f>
        <v>-1.5133674967088775E-2</v>
      </c>
      <c r="L1460">
        <f>ABS(Table2[[#This Row],[Daily Log Return]])</f>
        <v>1.5133674967088775E-2</v>
      </c>
      <c r="M1460">
        <f t="shared" si="22"/>
        <v>1712553916928.3999</v>
      </c>
      <c r="N1460">
        <f>Table2[[#This Row],[Absolute Value of Return]]/Table2[[#This Row],[Dollar Volume]]</f>
        <v>8.8369042384558684E-15</v>
      </c>
      <c r="O1460">
        <f>Table2[[#This Row],[Amihud LIQ]]*1000000</f>
        <v>8.8369042384558691E-9</v>
      </c>
      <c r="P1460">
        <f>Table2[[#This Row],[Amihud LIQ]]*1000000000</f>
        <v>8.8369042384558676E-6</v>
      </c>
    </row>
    <row r="1461" spans="1:16" x14ac:dyDescent="0.2">
      <c r="A1461" s="1">
        <v>38645</v>
      </c>
      <c r="B1461">
        <v>1195.76</v>
      </c>
      <c r="C1461">
        <v>1197.3</v>
      </c>
      <c r="D1461">
        <v>1173.3</v>
      </c>
      <c r="E1461">
        <v>1177.8</v>
      </c>
      <c r="F1461">
        <v>1454027778</v>
      </c>
      <c r="K1461">
        <f>LN(E1462/Table1[[#This Row],[Close]])</f>
        <v>1.5186289447338772E-3</v>
      </c>
      <c r="L1461">
        <f>ABS(Table2[[#This Row],[Daily Log Return]])</f>
        <v>1.5186289447338772E-3</v>
      </c>
      <c r="M1461">
        <f t="shared" si="22"/>
        <v>1619262512273.47</v>
      </c>
      <c r="N1461">
        <f>Table2[[#This Row],[Absolute Value of Return]]/Table2[[#This Row],[Dollar Volume]]</f>
        <v>9.3785222175106023E-16</v>
      </c>
      <c r="O1461">
        <f>Table2[[#This Row],[Amihud LIQ]]*1000000</f>
        <v>9.3785222175106028E-10</v>
      </c>
      <c r="P1461">
        <f>Table2[[#This Row],[Amihud LIQ]]*1000000000</f>
        <v>9.3785222175106026E-7</v>
      </c>
    </row>
    <row r="1462" spans="1:16" x14ac:dyDescent="0.2">
      <c r="A1462" s="1">
        <v>38646</v>
      </c>
      <c r="B1462">
        <v>1177.8</v>
      </c>
      <c r="C1462">
        <v>1186.46</v>
      </c>
      <c r="D1462">
        <v>1174.92</v>
      </c>
      <c r="E1462">
        <v>1179.5899999999999</v>
      </c>
      <c r="F1462">
        <v>1372733333</v>
      </c>
      <c r="K1462">
        <f>LN(E1463/Table1[[#This Row],[Close]])</f>
        <v>1.6637836136007021E-2</v>
      </c>
      <c r="L1462">
        <f>ABS(Table2[[#This Row],[Daily Log Return]])</f>
        <v>1.6637836136007021E-2</v>
      </c>
      <c r="M1462">
        <f t="shared" si="22"/>
        <v>1464436316244.7202</v>
      </c>
      <c r="N1462">
        <f>Table2[[#This Row],[Absolute Value of Return]]/Table2[[#This Row],[Dollar Volume]]</f>
        <v>1.1361256171706883E-14</v>
      </c>
      <c r="O1462">
        <f>Table2[[#This Row],[Amihud LIQ]]*1000000</f>
        <v>1.1361256171706883E-8</v>
      </c>
      <c r="P1462">
        <f>Table2[[#This Row],[Amihud LIQ]]*1000000000</f>
        <v>1.1361256171706882E-5</v>
      </c>
    </row>
    <row r="1463" spans="1:16" x14ac:dyDescent="0.2">
      <c r="A1463" s="1">
        <v>38649</v>
      </c>
      <c r="B1463">
        <v>1179.5899999999999</v>
      </c>
      <c r="C1463">
        <v>1199.3900000000001</v>
      </c>
      <c r="D1463">
        <v>1179.5899999999999</v>
      </c>
      <c r="E1463">
        <v>1199.3800000000001</v>
      </c>
      <c r="F1463">
        <v>1220994444</v>
      </c>
      <c r="K1463">
        <f>LN(E1464/Table1[[#This Row],[Close]])</f>
        <v>-2.3706979616315675E-3</v>
      </c>
      <c r="L1463">
        <f>ABS(Table2[[#This Row],[Daily Log Return]])</f>
        <v>2.3706979616315675E-3</v>
      </c>
      <c r="M1463">
        <f t="shared" si="22"/>
        <v>1537201585976.24</v>
      </c>
      <c r="N1463">
        <f>Table2[[#This Row],[Absolute Value of Return]]/Table2[[#This Row],[Dollar Volume]]</f>
        <v>1.5422167029095236E-15</v>
      </c>
      <c r="O1463">
        <f>Table2[[#This Row],[Amihud LIQ]]*1000000</f>
        <v>1.5422167029095235E-9</v>
      </c>
      <c r="P1463">
        <f>Table2[[#This Row],[Amihud LIQ]]*1000000000</f>
        <v>1.5422167029095235E-6</v>
      </c>
    </row>
    <row r="1464" spans="1:16" x14ac:dyDescent="0.2">
      <c r="A1464" s="1">
        <v>38650</v>
      </c>
      <c r="B1464">
        <v>1199.3800000000001</v>
      </c>
      <c r="C1464">
        <v>1201.3</v>
      </c>
      <c r="D1464">
        <v>1189.29</v>
      </c>
      <c r="E1464">
        <v>1196.54</v>
      </c>
      <c r="F1464">
        <v>1284705556</v>
      </c>
      <c r="K1464">
        <f>LN(E1465/Table1[[#This Row],[Close]])</f>
        <v>-4.3217595492041306E-3</v>
      </c>
      <c r="L1464">
        <f>ABS(Table2[[#This Row],[Daily Log Return]])</f>
        <v>4.3217595492041306E-3</v>
      </c>
      <c r="M1464">
        <f t="shared" si="22"/>
        <v>1633348885846.3601</v>
      </c>
      <c r="N1464">
        <f>Table2[[#This Row],[Absolute Value of Return]]/Table2[[#This Row],[Dollar Volume]]</f>
        <v>2.6459500396112272E-15</v>
      </c>
      <c r="O1464">
        <f>Table2[[#This Row],[Amihud LIQ]]*1000000</f>
        <v>2.6459500396112273E-9</v>
      </c>
      <c r="P1464">
        <f>Table2[[#This Row],[Amihud LIQ]]*1000000000</f>
        <v>2.6459500396112273E-6</v>
      </c>
    </row>
    <row r="1465" spans="1:16" x14ac:dyDescent="0.2">
      <c r="A1465" s="1">
        <v>38651</v>
      </c>
      <c r="B1465">
        <v>1196.54</v>
      </c>
      <c r="C1465">
        <v>1204.01</v>
      </c>
      <c r="D1465">
        <v>1191.3800000000001</v>
      </c>
      <c r="E1465">
        <v>1191.3800000000001</v>
      </c>
      <c r="F1465">
        <v>1370972222</v>
      </c>
      <c r="K1465">
        <f>LN(E1466/Table1[[#This Row],[Close]])</f>
        <v>-1.0530498782293807E-2</v>
      </c>
      <c r="L1465">
        <f>ABS(Table2[[#This Row],[Daily Log Return]])</f>
        <v>1.0530498782293807E-2</v>
      </c>
      <c r="M1465">
        <f t="shared" si="22"/>
        <v>1568834273757.9001</v>
      </c>
      <c r="N1465">
        <f>Table2[[#This Row],[Absolute Value of Return]]/Table2[[#This Row],[Dollar Volume]]</f>
        <v>6.7123079591253599E-15</v>
      </c>
      <c r="O1465">
        <f>Table2[[#This Row],[Amihud LIQ]]*1000000</f>
        <v>6.7123079591253603E-9</v>
      </c>
      <c r="P1465">
        <f>Table2[[#This Row],[Amihud LIQ]]*1000000000</f>
        <v>6.7123079591253599E-6</v>
      </c>
    </row>
    <row r="1466" spans="1:16" x14ac:dyDescent="0.2">
      <c r="A1466" s="1">
        <v>38652</v>
      </c>
      <c r="B1466">
        <v>1191.3800000000001</v>
      </c>
      <c r="C1466">
        <v>1192.6500000000001</v>
      </c>
      <c r="D1466">
        <v>1178.8900000000001</v>
      </c>
      <c r="E1466">
        <v>1178.9000000000001</v>
      </c>
      <c r="F1466">
        <v>1330761111</v>
      </c>
      <c r="K1466">
        <f>LN(E1467/Table1[[#This Row],[Close]])</f>
        <v>1.6413877889337545E-2</v>
      </c>
      <c r="L1466">
        <f>ABS(Table2[[#This Row],[Daily Log Return]])</f>
        <v>1.6413877889337545E-2</v>
      </c>
      <c r="M1466">
        <f t="shared" si="22"/>
        <v>1584164863466.49</v>
      </c>
      <c r="N1466">
        <f>Table2[[#This Row],[Absolute Value of Return]]/Table2[[#This Row],[Dollar Volume]]</f>
        <v>1.0361218246831006E-14</v>
      </c>
      <c r="O1466">
        <f>Table2[[#This Row],[Amihud LIQ]]*1000000</f>
        <v>1.0361218246831007E-8</v>
      </c>
      <c r="P1466">
        <f>Table2[[#This Row],[Amihud LIQ]]*1000000000</f>
        <v>1.0361218246831006E-5</v>
      </c>
    </row>
    <row r="1467" spans="1:16" x14ac:dyDescent="0.2">
      <c r="A1467" s="1">
        <v>38653</v>
      </c>
      <c r="B1467">
        <v>1178.9000000000001</v>
      </c>
      <c r="C1467">
        <v>1198.4100000000001</v>
      </c>
      <c r="D1467">
        <v>1178.9000000000001</v>
      </c>
      <c r="E1467">
        <v>1198.4100000000001</v>
      </c>
      <c r="F1467">
        <v>1321888889</v>
      </c>
      <c r="K1467">
        <f>LN(E1468/Table1[[#This Row],[Close]])</f>
        <v>7.1505488799341746E-3</v>
      </c>
      <c r="L1467">
        <f>ABS(Table2[[#This Row],[Daily Log Return]])</f>
        <v>7.1505488799341746E-3</v>
      </c>
      <c r="M1467">
        <f t="shared" si="22"/>
        <v>1721645535676.22</v>
      </c>
      <c r="N1467">
        <f>Table2[[#This Row],[Absolute Value of Return]]/Table2[[#This Row],[Dollar Volume]]</f>
        <v>4.1533223487409762E-15</v>
      </c>
      <c r="O1467">
        <f>Table2[[#This Row],[Amihud LIQ]]*1000000</f>
        <v>4.1533223487409759E-9</v>
      </c>
      <c r="P1467">
        <f>Table2[[#This Row],[Amihud LIQ]]*1000000000</f>
        <v>4.1533223487409758E-6</v>
      </c>
    </row>
    <row r="1468" spans="1:16" x14ac:dyDescent="0.2">
      <c r="A1468" s="1">
        <v>38656</v>
      </c>
      <c r="B1468">
        <v>1198.4100000000001</v>
      </c>
      <c r="C1468">
        <v>1211.43</v>
      </c>
      <c r="D1468">
        <v>1198.4100000000001</v>
      </c>
      <c r="E1468">
        <v>1207.01</v>
      </c>
      <c r="F1468">
        <v>1426372222</v>
      </c>
      <c r="K1468">
        <f>LN(E1469/Table1[[#This Row],[Close]])</f>
        <v>-3.5273112425783537E-3</v>
      </c>
      <c r="L1468">
        <f>ABS(Table2[[#This Row],[Daily Log Return]])</f>
        <v>3.5273112425783537E-3</v>
      </c>
      <c r="M1468">
        <f t="shared" si="22"/>
        <v>1642335369732.72</v>
      </c>
      <c r="N1468">
        <f>Table2[[#This Row],[Absolute Value of Return]]/Table2[[#This Row],[Dollar Volume]]</f>
        <v>2.1477411420253355E-15</v>
      </c>
      <c r="O1468">
        <f>Table2[[#This Row],[Amihud LIQ]]*1000000</f>
        <v>2.1477411420253356E-9</v>
      </c>
      <c r="P1468">
        <f>Table2[[#This Row],[Amihud LIQ]]*1000000000</f>
        <v>2.1477411420253353E-6</v>
      </c>
    </row>
    <row r="1469" spans="1:16" x14ac:dyDescent="0.2">
      <c r="A1469" s="1">
        <v>38657</v>
      </c>
      <c r="B1469">
        <v>1207.01</v>
      </c>
      <c r="C1469">
        <v>1207.3399999999999</v>
      </c>
      <c r="D1469">
        <v>1201.6600000000001</v>
      </c>
      <c r="E1469">
        <v>1202.76</v>
      </c>
      <c r="F1469">
        <v>1365472222</v>
      </c>
      <c r="K1469">
        <f>LN(E1470/Table1[[#This Row],[Close]])</f>
        <v>9.927610573885446E-3</v>
      </c>
      <c r="L1469">
        <f>ABS(Table2[[#This Row],[Daily Log Return]])</f>
        <v>9.927610573885446E-3</v>
      </c>
      <c r="M1469">
        <f t="shared" si="22"/>
        <v>1787107671198.3601</v>
      </c>
      <c r="N1469">
        <f>Table2[[#This Row],[Absolute Value of Return]]/Table2[[#This Row],[Dollar Volume]]</f>
        <v>5.5551272784971053E-15</v>
      </c>
      <c r="O1469">
        <f>Table2[[#This Row],[Amihud LIQ]]*1000000</f>
        <v>5.555127278497105E-9</v>
      </c>
      <c r="P1469">
        <f>Table2[[#This Row],[Amihud LIQ]]*1000000000</f>
        <v>5.5551272784971055E-6</v>
      </c>
    </row>
    <row r="1470" spans="1:16" x14ac:dyDescent="0.2">
      <c r="A1470" s="1">
        <v>38658</v>
      </c>
      <c r="B1470">
        <v>1202.76</v>
      </c>
      <c r="C1470">
        <v>1215.17</v>
      </c>
      <c r="D1470">
        <v>1201.07</v>
      </c>
      <c r="E1470">
        <v>1214.76</v>
      </c>
      <c r="F1470">
        <v>1471161111</v>
      </c>
      <c r="K1470">
        <f>LN(E1471/Table1[[#This Row],[Close]])</f>
        <v>4.255150791380842E-3</v>
      </c>
      <c r="L1470">
        <f>ABS(Table2[[#This Row],[Daily Log Return]])</f>
        <v>4.255150791380842E-3</v>
      </c>
      <c r="M1470">
        <f t="shared" si="22"/>
        <v>1841180890246.6602</v>
      </c>
      <c r="N1470">
        <f>Table2[[#This Row],[Absolute Value of Return]]/Table2[[#This Row],[Dollar Volume]]</f>
        <v>2.3110987160043716E-15</v>
      </c>
      <c r="O1470">
        <f>Table2[[#This Row],[Amihud LIQ]]*1000000</f>
        <v>2.3110987160043716E-9</v>
      </c>
      <c r="P1470">
        <f>Table2[[#This Row],[Amihud LIQ]]*1000000000</f>
        <v>2.3110987160043717E-6</v>
      </c>
    </row>
    <row r="1471" spans="1:16" x14ac:dyDescent="0.2">
      <c r="A1471" s="1">
        <v>38659</v>
      </c>
      <c r="B1471">
        <v>1214.76</v>
      </c>
      <c r="C1471">
        <v>1224.7</v>
      </c>
      <c r="D1471">
        <v>1214.76</v>
      </c>
      <c r="E1471">
        <v>1219.94</v>
      </c>
      <c r="F1471">
        <v>1509238889</v>
      </c>
      <c r="K1471">
        <f>LN(E1472/Table1[[#This Row],[Close]])</f>
        <v>1.6392905187374179E-4</v>
      </c>
      <c r="L1471">
        <f>ABS(Table2[[#This Row],[Daily Log Return]])</f>
        <v>1.6392905187374179E-4</v>
      </c>
      <c r="M1471">
        <f t="shared" si="22"/>
        <v>1389949594951.0801</v>
      </c>
      <c r="N1471">
        <f>Table2[[#This Row],[Absolute Value of Return]]/Table2[[#This Row],[Dollar Volume]]</f>
        <v>1.1793884646551614E-16</v>
      </c>
      <c r="O1471">
        <f>Table2[[#This Row],[Amihud LIQ]]*1000000</f>
        <v>1.1793884646551613E-10</v>
      </c>
      <c r="P1471">
        <f>Table2[[#This Row],[Amihud LIQ]]*1000000000</f>
        <v>1.1793884646551614E-7</v>
      </c>
    </row>
    <row r="1472" spans="1:16" x14ac:dyDescent="0.2">
      <c r="A1472" s="1">
        <v>38660</v>
      </c>
      <c r="B1472">
        <v>1219.94</v>
      </c>
      <c r="C1472">
        <v>1222.52</v>
      </c>
      <c r="D1472">
        <v>1214.45</v>
      </c>
      <c r="E1472">
        <v>1220.1400000000001</v>
      </c>
      <c r="F1472">
        <v>1139172222</v>
      </c>
      <c r="K1472">
        <f>LN(E1473/Table1[[#This Row],[Close]])</f>
        <v>2.1858826935657115E-3</v>
      </c>
      <c r="L1472">
        <f>ABS(Table2[[#This Row],[Daily Log Return]])</f>
        <v>2.1858826935657115E-3</v>
      </c>
      <c r="M1472">
        <f t="shared" si="22"/>
        <v>1350240388641.9099</v>
      </c>
      <c r="N1472">
        <f>Table2[[#This Row],[Absolute Value of Return]]/Table2[[#This Row],[Dollar Volume]]</f>
        <v>1.6188840979377768E-15</v>
      </c>
      <c r="O1472">
        <f>Table2[[#This Row],[Amihud LIQ]]*1000000</f>
        <v>1.6188840979377769E-9</v>
      </c>
      <c r="P1472">
        <f>Table2[[#This Row],[Amihud LIQ]]*1000000000</f>
        <v>1.6188840979377767E-6</v>
      </c>
    </row>
    <row r="1473" spans="1:16" x14ac:dyDescent="0.2">
      <c r="A1473" s="1">
        <v>38663</v>
      </c>
      <c r="B1473">
        <v>1220.1400000000001</v>
      </c>
      <c r="C1473">
        <v>1224.18</v>
      </c>
      <c r="D1473">
        <v>1217.29</v>
      </c>
      <c r="E1473">
        <v>1222.81</v>
      </c>
      <c r="F1473">
        <v>1104211111</v>
      </c>
      <c r="K1473">
        <f>LN(E1474/Table1[[#This Row],[Close]])</f>
        <v>-3.4570362929488931E-3</v>
      </c>
      <c r="L1473">
        <f>ABS(Table2[[#This Row],[Daily Log Return]])</f>
        <v>3.4570362929488931E-3</v>
      </c>
      <c r="M1473">
        <f t="shared" si="22"/>
        <v>1330327932513.96</v>
      </c>
      <c r="N1473">
        <f>Table2[[#This Row],[Absolute Value of Return]]/Table2[[#This Row],[Dollar Volume]]</f>
        <v>2.5986346737950766E-15</v>
      </c>
      <c r="O1473">
        <f>Table2[[#This Row],[Amihud LIQ]]*1000000</f>
        <v>2.5986346737950766E-9</v>
      </c>
      <c r="P1473">
        <f>Table2[[#This Row],[Amihud LIQ]]*1000000000</f>
        <v>2.5986346737950767E-6</v>
      </c>
    </row>
    <row r="1474" spans="1:16" x14ac:dyDescent="0.2">
      <c r="A1474" s="1">
        <v>38664</v>
      </c>
      <c r="B1474">
        <v>1222.81</v>
      </c>
      <c r="C1474">
        <v>1222.81</v>
      </c>
      <c r="D1474">
        <v>1216.08</v>
      </c>
      <c r="E1474">
        <v>1218.5899999999999</v>
      </c>
      <c r="F1474">
        <v>1091694444</v>
      </c>
      <c r="K1474">
        <f>LN(E1475/Table1[[#This Row],[Close]])</f>
        <v>1.6890510894761856E-3</v>
      </c>
      <c r="L1474">
        <f>ABS(Table2[[#This Row],[Daily Log Return]])</f>
        <v>1.6890510894761856E-3</v>
      </c>
      <c r="M1474">
        <f t="shared" ref="M1474:M1537" si="23">E1475*F1475</f>
        <v>1501711444431.4001</v>
      </c>
      <c r="N1474">
        <f>Table2[[#This Row],[Absolute Value of Return]]/Table2[[#This Row],[Dollar Volume]]</f>
        <v>1.1247507607000482E-15</v>
      </c>
      <c r="O1474">
        <f>Table2[[#This Row],[Amihud LIQ]]*1000000</f>
        <v>1.1247507607000483E-9</v>
      </c>
      <c r="P1474">
        <f>Table2[[#This Row],[Amihud LIQ]]*1000000000</f>
        <v>1.1247507607000483E-6</v>
      </c>
    </row>
    <row r="1475" spans="1:16" x14ac:dyDescent="0.2">
      <c r="A1475" s="1">
        <v>38665</v>
      </c>
      <c r="B1475">
        <v>1218.5899999999999</v>
      </c>
      <c r="C1475">
        <v>1226.5899999999999</v>
      </c>
      <c r="D1475">
        <v>1216.53</v>
      </c>
      <c r="E1475">
        <v>1220.6500000000001</v>
      </c>
      <c r="F1475">
        <v>1230255556</v>
      </c>
      <c r="K1475">
        <f>LN(E1476/Table1[[#This Row],[Close]])</f>
        <v>8.4108490171145682E-3</v>
      </c>
      <c r="L1475">
        <f>ABS(Table2[[#This Row],[Daily Log Return]])</f>
        <v>8.4108490171145682E-3</v>
      </c>
      <c r="M1475">
        <f t="shared" si="23"/>
        <v>1626549512410.3201</v>
      </c>
      <c r="N1475">
        <f>Table2[[#This Row],[Absolute Value of Return]]/Table2[[#This Row],[Dollar Volume]]</f>
        <v>5.1709763231559179E-15</v>
      </c>
      <c r="O1475">
        <f>Table2[[#This Row],[Amihud LIQ]]*1000000</f>
        <v>5.1709763231559182E-9</v>
      </c>
      <c r="P1475">
        <f>Table2[[#This Row],[Amihud LIQ]]*1000000000</f>
        <v>5.1709763231559175E-6</v>
      </c>
    </row>
    <row r="1476" spans="1:16" x14ac:dyDescent="0.2">
      <c r="A1476" s="1">
        <v>38666</v>
      </c>
      <c r="B1476">
        <v>1220.6500000000001</v>
      </c>
      <c r="C1476">
        <v>1232.4100000000001</v>
      </c>
      <c r="D1476">
        <v>1215.05</v>
      </c>
      <c r="E1476">
        <v>1230.96</v>
      </c>
      <c r="F1476">
        <v>1321366667</v>
      </c>
      <c r="K1476">
        <f>LN(E1477/Table1[[#This Row],[Close]])</f>
        <v>3.0498709601702212E-3</v>
      </c>
      <c r="L1476">
        <f>ABS(Table2[[#This Row],[Daily Log Return]])</f>
        <v>3.0498709601702212E-3</v>
      </c>
      <c r="M1476">
        <f t="shared" si="23"/>
        <v>1216295234052.1599</v>
      </c>
      <c r="N1476">
        <f>Table2[[#This Row],[Absolute Value of Return]]/Table2[[#This Row],[Dollar Volume]]</f>
        <v>2.5075087649644033E-15</v>
      </c>
      <c r="O1476">
        <f>Table2[[#This Row],[Amihud LIQ]]*1000000</f>
        <v>2.5075087649644035E-9</v>
      </c>
      <c r="P1476">
        <f>Table2[[#This Row],[Amihud LIQ]]*1000000000</f>
        <v>2.5075087649644031E-6</v>
      </c>
    </row>
    <row r="1477" spans="1:16" x14ac:dyDescent="0.2">
      <c r="A1477" s="1">
        <v>38667</v>
      </c>
      <c r="B1477">
        <v>1230.96</v>
      </c>
      <c r="C1477">
        <v>1235.7</v>
      </c>
      <c r="D1477">
        <v>1230.72</v>
      </c>
      <c r="E1477">
        <v>1234.72</v>
      </c>
      <c r="F1477">
        <v>985077778</v>
      </c>
      <c r="K1477">
        <f>LN(E1478/Table1[[#This Row],[Close]])</f>
        <v>-7.7780662464241724E-4</v>
      </c>
      <c r="L1477">
        <f>ABS(Table2[[#This Row],[Daily Log Return]])</f>
        <v>7.7780662464241724E-4</v>
      </c>
      <c r="M1477">
        <f t="shared" si="23"/>
        <v>1302151428922.0801</v>
      </c>
      <c r="N1477">
        <f>Table2[[#This Row],[Absolute Value of Return]]/Table2[[#This Row],[Dollar Volume]]</f>
        <v>5.9732424921292373E-16</v>
      </c>
      <c r="O1477">
        <f>Table2[[#This Row],[Amihud LIQ]]*1000000</f>
        <v>5.9732424921292376E-10</v>
      </c>
      <c r="P1477">
        <f>Table2[[#This Row],[Amihud LIQ]]*1000000000</f>
        <v>5.9732424921292371E-7</v>
      </c>
    </row>
    <row r="1478" spans="1:16" x14ac:dyDescent="0.2">
      <c r="A1478" s="1">
        <v>38670</v>
      </c>
      <c r="B1478">
        <v>1234.72</v>
      </c>
      <c r="C1478">
        <v>1237.2</v>
      </c>
      <c r="D1478">
        <v>1231.78</v>
      </c>
      <c r="E1478">
        <v>1233.76</v>
      </c>
      <c r="F1478">
        <v>1055433333</v>
      </c>
      <c r="K1478">
        <f>LN(E1479/Table1[[#This Row],[Close]])</f>
        <v>-3.8574498552172232E-3</v>
      </c>
      <c r="L1478">
        <f>ABS(Table2[[#This Row],[Daily Log Return]])</f>
        <v>3.8574498552172232E-3</v>
      </c>
      <c r="M1478">
        <f t="shared" si="23"/>
        <v>1610938513030.1101</v>
      </c>
      <c r="N1478">
        <f>Table2[[#This Row],[Absolute Value of Return]]/Table2[[#This Row],[Dollar Volume]]</f>
        <v>2.3945357467191693E-15</v>
      </c>
      <c r="O1478">
        <f>Table2[[#This Row],[Amihud LIQ]]*1000000</f>
        <v>2.3945357467191694E-9</v>
      </c>
      <c r="P1478">
        <f>Table2[[#This Row],[Amihud LIQ]]*1000000000</f>
        <v>2.3945357467191695E-6</v>
      </c>
    </row>
    <row r="1479" spans="1:16" x14ac:dyDescent="0.2">
      <c r="A1479" s="1">
        <v>38671</v>
      </c>
      <c r="B1479">
        <v>1233.76</v>
      </c>
      <c r="C1479">
        <v>1237.94</v>
      </c>
      <c r="D1479">
        <v>1226.4100000000001</v>
      </c>
      <c r="E1479">
        <v>1229.01</v>
      </c>
      <c r="F1479">
        <v>1310761111</v>
      </c>
      <c r="K1479">
        <f>LN(E1480/Table1[[#This Row],[Close]])</f>
        <v>1.7884584194966639E-3</v>
      </c>
      <c r="L1479">
        <f>ABS(Table2[[#This Row],[Daily Log Return]])</f>
        <v>1.7884584194966639E-3</v>
      </c>
      <c r="M1479">
        <f t="shared" si="23"/>
        <v>1451172507102.76</v>
      </c>
      <c r="N1479">
        <f>Table2[[#This Row],[Absolute Value of Return]]/Table2[[#This Row],[Dollar Volume]]</f>
        <v>1.232423030854746E-15</v>
      </c>
      <c r="O1479">
        <f>Table2[[#This Row],[Amihud LIQ]]*1000000</f>
        <v>1.232423030854746E-9</v>
      </c>
      <c r="P1479">
        <f>Table2[[#This Row],[Amihud LIQ]]*1000000000</f>
        <v>1.232423030854746E-6</v>
      </c>
    </row>
    <row r="1480" spans="1:16" x14ac:dyDescent="0.2">
      <c r="A1480" s="1">
        <v>38672</v>
      </c>
      <c r="B1480">
        <v>1229.01</v>
      </c>
      <c r="C1480">
        <v>1232.24</v>
      </c>
      <c r="D1480">
        <v>1227.18</v>
      </c>
      <c r="E1480">
        <v>1231.21</v>
      </c>
      <c r="F1480">
        <v>1178655556</v>
      </c>
      <c r="K1480">
        <f>LN(E1481/Table1[[#This Row],[Close]])</f>
        <v>9.3694728699624218E-3</v>
      </c>
      <c r="L1480">
        <f>ABS(Table2[[#This Row],[Daily Log Return]])</f>
        <v>9.3694728699624218E-3</v>
      </c>
      <c r="M1480">
        <f t="shared" si="23"/>
        <v>1586668951249.2</v>
      </c>
      <c r="N1480">
        <f>Table2[[#This Row],[Absolute Value of Return]]/Table2[[#This Row],[Dollar Volume]]</f>
        <v>5.9051214574948E-15</v>
      </c>
      <c r="O1480">
        <f>Table2[[#This Row],[Amihud LIQ]]*1000000</f>
        <v>5.9051214574948002E-9</v>
      </c>
      <c r="P1480">
        <f>Table2[[#This Row],[Amihud LIQ]]*1000000000</f>
        <v>5.9051214574948E-6</v>
      </c>
    </row>
    <row r="1481" spans="1:16" x14ac:dyDescent="0.2">
      <c r="A1481" s="1">
        <v>38673</v>
      </c>
      <c r="B1481">
        <v>1231.21</v>
      </c>
      <c r="C1481">
        <v>1242.96</v>
      </c>
      <c r="D1481">
        <v>1231.21</v>
      </c>
      <c r="E1481">
        <v>1242.8</v>
      </c>
      <c r="F1481">
        <v>1276688889</v>
      </c>
      <c r="K1481">
        <f>LN(E1482/Table1[[#This Row],[Close]])</f>
        <v>4.3916941648725711E-3</v>
      </c>
      <c r="L1481">
        <f>ABS(Table2[[#This Row],[Daily Log Return]])</f>
        <v>4.3916941648725711E-3</v>
      </c>
      <c r="M1481">
        <f t="shared" si="23"/>
        <v>1701315726972.03</v>
      </c>
      <c r="N1481">
        <f>Table2[[#This Row],[Absolute Value of Return]]/Table2[[#This Row],[Dollar Volume]]</f>
        <v>2.5813516534575428E-15</v>
      </c>
      <c r="O1481">
        <f>Table2[[#This Row],[Amihud LIQ]]*1000000</f>
        <v>2.5813516534575427E-9</v>
      </c>
      <c r="P1481">
        <f>Table2[[#This Row],[Amihud LIQ]]*1000000000</f>
        <v>2.5813516534575429E-6</v>
      </c>
    </row>
    <row r="1482" spans="1:16" x14ac:dyDescent="0.2">
      <c r="A1482" s="1">
        <v>38674</v>
      </c>
      <c r="B1482">
        <v>1242.8</v>
      </c>
      <c r="C1482">
        <v>1249.58</v>
      </c>
      <c r="D1482">
        <v>1240.71</v>
      </c>
      <c r="E1482">
        <v>1248.27</v>
      </c>
      <c r="F1482">
        <v>1362938889</v>
      </c>
      <c r="K1482">
        <f>LN(E1483/Table1[[#This Row],[Close]])</f>
        <v>5.257450826455904E-3</v>
      </c>
      <c r="L1482">
        <f>ABS(Table2[[#This Row],[Daily Log Return]])</f>
        <v>5.257450826455904E-3</v>
      </c>
      <c r="M1482">
        <f t="shared" si="23"/>
        <v>1476087026946.5999</v>
      </c>
      <c r="N1482">
        <f>Table2[[#This Row],[Absolute Value of Return]]/Table2[[#This Row],[Dollar Volume]]</f>
        <v>3.5617485490210885E-15</v>
      </c>
      <c r="O1482">
        <f>Table2[[#This Row],[Amihud LIQ]]*1000000</f>
        <v>3.5617485490210884E-9</v>
      </c>
      <c r="P1482">
        <f>Table2[[#This Row],[Amihud LIQ]]*1000000000</f>
        <v>3.5617485490210885E-6</v>
      </c>
    </row>
    <row r="1483" spans="1:16" x14ac:dyDescent="0.2">
      <c r="A1483" s="1">
        <v>38677</v>
      </c>
      <c r="B1483">
        <v>1248.27</v>
      </c>
      <c r="C1483">
        <v>1255.8900000000001</v>
      </c>
      <c r="D1483">
        <v>1246.9000000000001</v>
      </c>
      <c r="E1483">
        <v>1254.8499999999999</v>
      </c>
      <c r="F1483">
        <v>1176305556</v>
      </c>
      <c r="K1483">
        <f>LN(E1484/Table1[[#This Row],[Close]])</f>
        <v>5.0713917474300724E-3</v>
      </c>
      <c r="L1483">
        <f>ABS(Table2[[#This Row],[Daily Log Return]])</f>
        <v>5.0713917474300724E-3</v>
      </c>
      <c r="M1483">
        <f t="shared" si="23"/>
        <v>1605559803526.53</v>
      </c>
      <c r="N1483">
        <f>Table2[[#This Row],[Absolute Value of Return]]/Table2[[#This Row],[Dollar Volume]]</f>
        <v>3.1586439423128428E-15</v>
      </c>
      <c r="O1483">
        <f>Table2[[#This Row],[Amihud LIQ]]*1000000</f>
        <v>3.1586439423128428E-9</v>
      </c>
      <c r="P1483">
        <f>Table2[[#This Row],[Amihud LIQ]]*1000000000</f>
        <v>3.1586439423128428E-6</v>
      </c>
    </row>
    <row r="1484" spans="1:16" x14ac:dyDescent="0.2">
      <c r="A1484" s="1">
        <v>38678</v>
      </c>
      <c r="B1484">
        <v>1254.8499999999999</v>
      </c>
      <c r="C1484">
        <v>1261.9000000000001</v>
      </c>
      <c r="D1484">
        <v>1251.4000000000001</v>
      </c>
      <c r="E1484">
        <v>1261.23</v>
      </c>
      <c r="F1484">
        <v>1273011111</v>
      </c>
      <c r="K1484">
        <f>LN(E1485/Table1[[#This Row],[Close]])</f>
        <v>3.4667841151675518E-3</v>
      </c>
      <c r="L1484">
        <f>ABS(Table2[[#This Row],[Daily Log Return]])</f>
        <v>3.4667841151675518E-3</v>
      </c>
      <c r="M1484">
        <f t="shared" si="23"/>
        <v>1395967830000</v>
      </c>
      <c r="N1484">
        <f>Table2[[#This Row],[Absolute Value of Return]]/Table2[[#This Row],[Dollar Volume]]</f>
        <v>2.4834269391204753E-15</v>
      </c>
      <c r="O1484">
        <f>Table2[[#This Row],[Amihud LIQ]]*1000000</f>
        <v>2.4834269391204754E-9</v>
      </c>
      <c r="P1484">
        <f>Table2[[#This Row],[Amihud LIQ]]*1000000000</f>
        <v>2.4834269391204754E-6</v>
      </c>
    </row>
    <row r="1485" spans="1:16" x14ac:dyDescent="0.2">
      <c r="A1485" s="1">
        <v>38679</v>
      </c>
      <c r="B1485">
        <v>1261.23</v>
      </c>
      <c r="C1485">
        <v>1270.6400000000001</v>
      </c>
      <c r="D1485">
        <v>1259.51</v>
      </c>
      <c r="E1485">
        <v>1265.6099999999999</v>
      </c>
      <c r="F1485">
        <v>1103000000</v>
      </c>
      <c r="K1485">
        <f>LN(E1486/Table1[[#This Row],[Close]])</f>
        <v>2.083778073981002E-3</v>
      </c>
      <c r="L1485">
        <f>ABS(Table2[[#This Row],[Daily Log Return]])</f>
        <v>2.083778073981002E-3</v>
      </c>
      <c r="M1485">
        <f t="shared" si="23"/>
        <v>510780641103</v>
      </c>
      <c r="N1485">
        <f>Table2[[#This Row],[Absolute Value of Return]]/Table2[[#This Row],[Dollar Volume]]</f>
        <v>4.0795948520703698E-15</v>
      </c>
      <c r="O1485">
        <f>Table2[[#This Row],[Amihud LIQ]]*1000000</f>
        <v>4.0795948520703701E-9</v>
      </c>
      <c r="P1485">
        <f>Table2[[#This Row],[Amihud LIQ]]*1000000000</f>
        <v>4.0795948520703701E-6</v>
      </c>
    </row>
    <row r="1486" spans="1:16" x14ac:dyDescent="0.2">
      <c r="A1486" s="1">
        <v>38681</v>
      </c>
      <c r="B1486">
        <v>1265.6099999999999</v>
      </c>
      <c r="C1486">
        <v>1268.78</v>
      </c>
      <c r="D1486">
        <v>1265.54</v>
      </c>
      <c r="E1486">
        <v>1268.25</v>
      </c>
      <c r="F1486">
        <v>402744444</v>
      </c>
      <c r="K1486">
        <f>LN(E1487/Table1[[#This Row],[Close]])</f>
        <v>-8.54418412395592E-3</v>
      </c>
      <c r="L1486">
        <f>ABS(Table2[[#This Row],[Daily Log Return]])</f>
        <v>8.54418412395592E-3</v>
      </c>
      <c r="M1486">
        <f t="shared" si="23"/>
        <v>1408983930000</v>
      </c>
      <c r="N1486">
        <f>Table2[[#This Row],[Absolute Value of Return]]/Table2[[#This Row],[Dollar Volume]]</f>
        <v>6.0640749280624652E-15</v>
      </c>
      <c r="O1486">
        <f>Table2[[#This Row],[Amihud LIQ]]*1000000</f>
        <v>6.064074928062465E-9</v>
      </c>
      <c r="P1486">
        <f>Table2[[#This Row],[Amihud LIQ]]*1000000000</f>
        <v>6.0640749280624651E-6</v>
      </c>
    </row>
    <row r="1487" spans="1:16" x14ac:dyDescent="0.2">
      <c r="A1487" s="1">
        <v>38684</v>
      </c>
      <c r="B1487">
        <v>1268.25</v>
      </c>
      <c r="C1487">
        <v>1268.44</v>
      </c>
      <c r="D1487">
        <v>1257.17</v>
      </c>
      <c r="E1487">
        <v>1257.46</v>
      </c>
      <c r="F1487">
        <v>1120500000</v>
      </c>
      <c r="K1487">
        <f>LN(E1488/Table1[[#This Row],[Close]])</f>
        <v>1.5904952007165095E-5</v>
      </c>
      <c r="L1487">
        <f>ABS(Table2[[#This Row],[Daily Log Return]])</f>
        <v>1.5904952007165095E-5</v>
      </c>
      <c r="M1487">
        <f t="shared" si="23"/>
        <v>1584662324139.72</v>
      </c>
      <c r="N1487">
        <f>Table2[[#This Row],[Absolute Value of Return]]/Table2[[#This Row],[Dollar Volume]]</f>
        <v>1.0036808324953116E-17</v>
      </c>
      <c r="O1487">
        <f>Table2[[#This Row],[Amihud LIQ]]*1000000</f>
        <v>1.0036808324953116E-11</v>
      </c>
      <c r="P1487">
        <f>Table2[[#This Row],[Amihud LIQ]]*1000000000</f>
        <v>1.0036808324953117E-8</v>
      </c>
    </row>
    <row r="1488" spans="1:16" x14ac:dyDescent="0.2">
      <c r="A1488" s="1">
        <v>38685</v>
      </c>
      <c r="B1488">
        <v>1257.46</v>
      </c>
      <c r="C1488">
        <v>1266.18</v>
      </c>
      <c r="D1488">
        <v>1257.46</v>
      </c>
      <c r="E1488">
        <v>1257.48</v>
      </c>
      <c r="F1488">
        <v>1260188889</v>
      </c>
      <c r="K1488">
        <f>LN(E1489/Table1[[#This Row],[Close]])</f>
        <v>-6.3822535305083942E-3</v>
      </c>
      <c r="L1488">
        <f>ABS(Table2[[#This Row],[Daily Log Return]])</f>
        <v>6.3822535305083942E-3</v>
      </c>
      <c r="M1488">
        <f t="shared" si="23"/>
        <v>1648404255944.5601</v>
      </c>
      <c r="N1488">
        <f>Table2[[#This Row],[Absolute Value of Return]]/Table2[[#This Row],[Dollar Volume]]</f>
        <v>3.8717769063580025E-15</v>
      </c>
      <c r="O1488">
        <f>Table2[[#This Row],[Amihud LIQ]]*1000000</f>
        <v>3.8717769063580029E-9</v>
      </c>
      <c r="P1488">
        <f>Table2[[#This Row],[Amihud LIQ]]*1000000000</f>
        <v>3.8717769063580025E-6</v>
      </c>
    </row>
    <row r="1489" spans="1:16" x14ac:dyDescent="0.2">
      <c r="A1489" s="1">
        <v>38686</v>
      </c>
      <c r="B1489">
        <v>1257.48</v>
      </c>
      <c r="C1489">
        <v>1260.93</v>
      </c>
      <c r="D1489">
        <v>1249.3900000000001</v>
      </c>
      <c r="E1489">
        <v>1249.48</v>
      </c>
      <c r="F1489">
        <v>1319272222</v>
      </c>
      <c r="K1489">
        <f>LN(E1490/Table1[[#This Row],[Close]])</f>
        <v>1.2083753819677268E-2</v>
      </c>
      <c r="L1489">
        <f>ABS(Table2[[#This Row],[Daily Log Return]])</f>
        <v>1.2083753819677268E-2</v>
      </c>
      <c r="M1489">
        <f t="shared" si="23"/>
        <v>1837165030745.1101</v>
      </c>
      <c r="N1489">
        <f>Table2[[#This Row],[Absolute Value of Return]]/Table2[[#This Row],[Dollar Volume]]</f>
        <v>6.5773915883737387E-15</v>
      </c>
      <c r="O1489">
        <f>Table2[[#This Row],[Amihud LIQ]]*1000000</f>
        <v>6.5773915883737389E-9</v>
      </c>
      <c r="P1489">
        <f>Table2[[#This Row],[Amihud LIQ]]*1000000000</f>
        <v>6.5773915883737384E-6</v>
      </c>
    </row>
    <row r="1490" spans="1:16" x14ac:dyDescent="0.2">
      <c r="A1490" s="1">
        <v>38687</v>
      </c>
      <c r="B1490">
        <v>1249.48</v>
      </c>
      <c r="C1490">
        <v>1266.17</v>
      </c>
      <c r="D1490">
        <v>1249.48</v>
      </c>
      <c r="E1490">
        <v>1264.67</v>
      </c>
      <c r="F1490">
        <v>1452683333</v>
      </c>
      <c r="K1490">
        <f>LN(E1491/Table1[[#This Row],[Close]])</f>
        <v>3.2414270468597968E-4</v>
      </c>
      <c r="L1490">
        <f>ABS(Table2[[#This Row],[Daily Log Return]])</f>
        <v>3.2414270468597968E-4</v>
      </c>
      <c r="M1490">
        <f t="shared" si="23"/>
        <v>1493904859392.24</v>
      </c>
      <c r="N1490">
        <f>Table2[[#This Row],[Absolute Value of Return]]/Table2[[#This Row],[Dollar Volume]]</f>
        <v>2.1697680588431148E-16</v>
      </c>
      <c r="O1490">
        <f>Table2[[#This Row],[Amihud LIQ]]*1000000</f>
        <v>2.1697680588431149E-10</v>
      </c>
      <c r="P1490">
        <f>Table2[[#This Row],[Amihud LIQ]]*1000000000</f>
        <v>2.1697680588431148E-7</v>
      </c>
    </row>
    <row r="1491" spans="1:16" x14ac:dyDescent="0.2">
      <c r="A1491" s="1">
        <v>38688</v>
      </c>
      <c r="B1491">
        <v>1264.67</v>
      </c>
      <c r="C1491">
        <v>1266.8499999999999</v>
      </c>
      <c r="D1491">
        <v>1261.42</v>
      </c>
      <c r="E1491">
        <v>1265.08</v>
      </c>
      <c r="F1491">
        <v>1180877778</v>
      </c>
      <c r="K1491">
        <f>LN(E1492/Table1[[#This Row],[Close]])</f>
        <v>-2.3662843379425973E-3</v>
      </c>
      <c r="L1491">
        <f>ABS(Table2[[#This Row],[Daily Log Return]])</f>
        <v>2.3662843379425973E-3</v>
      </c>
      <c r="M1491">
        <f t="shared" si="23"/>
        <v>1630788558245.97</v>
      </c>
      <c r="N1491">
        <f>Table2[[#This Row],[Absolute Value of Return]]/Table2[[#This Row],[Dollar Volume]]</f>
        <v>1.4510062178064983E-15</v>
      </c>
      <c r="O1491">
        <f>Table2[[#This Row],[Amihud LIQ]]*1000000</f>
        <v>1.4510062178064982E-9</v>
      </c>
      <c r="P1491">
        <f>Table2[[#This Row],[Amihud LIQ]]*1000000000</f>
        <v>1.4510062178064984E-6</v>
      </c>
    </row>
    <row r="1492" spans="1:16" x14ac:dyDescent="0.2">
      <c r="A1492" s="1">
        <v>38691</v>
      </c>
      <c r="B1492">
        <v>1265.08</v>
      </c>
      <c r="C1492">
        <v>1265.08</v>
      </c>
      <c r="D1492">
        <v>1258.1199999999999</v>
      </c>
      <c r="E1492">
        <v>1262.0899999999999</v>
      </c>
      <c r="F1492">
        <v>1292133333</v>
      </c>
      <c r="K1492">
        <f>LN(E1493/Table1[[#This Row],[Close]])</f>
        <v>1.2748488338722962E-3</v>
      </c>
      <c r="L1492">
        <f>ABS(Table2[[#This Row],[Daily Log Return]])</f>
        <v>1.2748488338722962E-3</v>
      </c>
      <c r="M1492">
        <f t="shared" si="23"/>
        <v>1481856742912.1001</v>
      </c>
      <c r="N1492">
        <f>Table2[[#This Row],[Absolute Value of Return]]/Table2[[#This Row],[Dollar Volume]]</f>
        <v>8.6030504633464219E-16</v>
      </c>
      <c r="O1492">
        <f>Table2[[#This Row],[Amihud LIQ]]*1000000</f>
        <v>8.6030504633464222E-10</v>
      </c>
      <c r="P1492">
        <f>Table2[[#This Row],[Amihud LIQ]]*1000000000</f>
        <v>8.6030504633464221E-7</v>
      </c>
    </row>
    <row r="1493" spans="1:16" x14ac:dyDescent="0.2">
      <c r="A1493" s="1">
        <v>38692</v>
      </c>
      <c r="B1493">
        <v>1262.0899999999999</v>
      </c>
      <c r="C1493">
        <v>1272.8900000000001</v>
      </c>
      <c r="D1493">
        <v>1262.0899999999999</v>
      </c>
      <c r="E1493">
        <v>1263.7</v>
      </c>
      <c r="F1493">
        <v>1172633333</v>
      </c>
      <c r="K1493">
        <f>LN(E1494/Table1[[#This Row],[Close]])</f>
        <v>-5.0216878564626815E-3</v>
      </c>
      <c r="L1493">
        <f>ABS(Table2[[#This Row],[Daily Log Return]])</f>
        <v>5.0216878564626815E-3</v>
      </c>
      <c r="M1493">
        <f t="shared" si="23"/>
        <v>1462621681861.9299</v>
      </c>
      <c r="N1493">
        <f>Table2[[#This Row],[Absolute Value of Return]]/Table2[[#This Row],[Dollar Volume]]</f>
        <v>3.4333470635209168E-15</v>
      </c>
      <c r="O1493">
        <f>Table2[[#This Row],[Amihud LIQ]]*1000000</f>
        <v>3.4333470635209167E-9</v>
      </c>
      <c r="P1493">
        <f>Table2[[#This Row],[Amihud LIQ]]*1000000000</f>
        <v>3.4333470635209167E-6</v>
      </c>
    </row>
    <row r="1494" spans="1:16" x14ac:dyDescent="0.2">
      <c r="A1494" s="1">
        <v>38693</v>
      </c>
      <c r="B1494">
        <v>1263.7</v>
      </c>
      <c r="C1494">
        <v>1264.8499999999999</v>
      </c>
      <c r="D1494">
        <v>1253.02</v>
      </c>
      <c r="E1494">
        <v>1257.3699999999999</v>
      </c>
      <c r="F1494">
        <v>1163238889</v>
      </c>
      <c r="K1494">
        <f>LN(E1495/Table1[[#This Row],[Close]])</f>
        <v>-1.2175665296690118E-3</v>
      </c>
      <c r="L1494">
        <f>ABS(Table2[[#This Row],[Daily Log Return]])</f>
        <v>1.2175665296690118E-3</v>
      </c>
      <c r="M1494">
        <f t="shared" si="23"/>
        <v>1519775707085.2798</v>
      </c>
      <c r="N1494">
        <f>Table2[[#This Row],[Absolute Value of Return]]/Table2[[#This Row],[Dollar Volume]]</f>
        <v>8.0114883004949227E-16</v>
      </c>
      <c r="O1494">
        <f>Table2[[#This Row],[Amihud LIQ]]*1000000</f>
        <v>8.0114883004949231E-10</v>
      </c>
      <c r="P1494">
        <f>Table2[[#This Row],[Amihud LIQ]]*1000000000</f>
        <v>8.0114883004949228E-7</v>
      </c>
    </row>
    <row r="1495" spans="1:16" x14ac:dyDescent="0.2">
      <c r="A1495" s="1">
        <v>38694</v>
      </c>
      <c r="B1495">
        <v>1257.3699999999999</v>
      </c>
      <c r="C1495">
        <v>1263.3599999999999</v>
      </c>
      <c r="D1495">
        <v>1250.9100000000001</v>
      </c>
      <c r="E1495">
        <v>1255.8399999999999</v>
      </c>
      <c r="F1495">
        <v>1210166667</v>
      </c>
      <c r="K1495">
        <f>LN(E1496/Table1[[#This Row],[Close]])</f>
        <v>2.8069245253377001E-3</v>
      </c>
      <c r="L1495">
        <f>ABS(Table2[[#This Row],[Daily Log Return]])</f>
        <v>2.8069245253377001E-3</v>
      </c>
      <c r="M1495">
        <f t="shared" si="23"/>
        <v>1326739297940.2798</v>
      </c>
      <c r="N1495">
        <f>Table2[[#This Row],[Absolute Value of Return]]/Table2[[#This Row],[Dollar Volume]]</f>
        <v>2.1156564290327122E-15</v>
      </c>
      <c r="O1495">
        <f>Table2[[#This Row],[Amihud LIQ]]*1000000</f>
        <v>2.1156564290327121E-9</v>
      </c>
      <c r="P1495">
        <f>Table2[[#This Row],[Amihud LIQ]]*1000000000</f>
        <v>2.1156564290327121E-6</v>
      </c>
    </row>
    <row r="1496" spans="1:16" x14ac:dyDescent="0.2">
      <c r="A1496" s="1">
        <v>38695</v>
      </c>
      <c r="B1496">
        <v>1255.8399999999999</v>
      </c>
      <c r="C1496">
        <v>1263.08</v>
      </c>
      <c r="D1496">
        <v>1254.24</v>
      </c>
      <c r="E1496">
        <v>1259.3699999999999</v>
      </c>
      <c r="F1496">
        <v>1053494444</v>
      </c>
      <c r="K1496">
        <f>LN(E1497/Table1[[#This Row],[Close]])</f>
        <v>8.413366636453246E-4</v>
      </c>
      <c r="L1496">
        <f>ABS(Table2[[#This Row],[Daily Log Return]])</f>
        <v>8.413366636453246E-4</v>
      </c>
      <c r="M1496">
        <f t="shared" si="23"/>
        <v>1314033287224.54</v>
      </c>
      <c r="N1496">
        <f>Table2[[#This Row],[Absolute Value of Return]]/Table2[[#This Row],[Dollar Volume]]</f>
        <v>6.4027043441370464E-16</v>
      </c>
      <c r="O1496">
        <f>Table2[[#This Row],[Amihud LIQ]]*1000000</f>
        <v>6.4027043441370459E-10</v>
      </c>
      <c r="P1496">
        <f>Table2[[#This Row],[Amihud LIQ]]*1000000000</f>
        <v>6.4027043441370459E-7</v>
      </c>
    </row>
    <row r="1497" spans="1:16" x14ac:dyDescent="0.2">
      <c r="A1497" s="1">
        <v>38698</v>
      </c>
      <c r="B1497">
        <v>1259.3699999999999</v>
      </c>
      <c r="C1497">
        <v>1263.8599999999999</v>
      </c>
      <c r="D1497">
        <v>1255.52</v>
      </c>
      <c r="E1497">
        <v>1260.43</v>
      </c>
      <c r="F1497">
        <v>1042527778</v>
      </c>
      <c r="K1497">
        <f>LN(E1498/Table1[[#This Row],[Close]])</f>
        <v>5.5382955483369821E-3</v>
      </c>
      <c r="L1497">
        <f>ABS(Table2[[#This Row],[Daily Log Return]])</f>
        <v>5.5382955483369821E-3</v>
      </c>
      <c r="M1497">
        <f t="shared" si="23"/>
        <v>1682879471585.27</v>
      </c>
      <c r="N1497">
        <f>Table2[[#This Row],[Absolute Value of Return]]/Table2[[#This Row],[Dollar Volume]]</f>
        <v>3.2909638758145382E-15</v>
      </c>
      <c r="O1497">
        <f>Table2[[#This Row],[Amihud LIQ]]*1000000</f>
        <v>3.290963875814538E-9</v>
      </c>
      <c r="P1497">
        <f>Table2[[#This Row],[Amihud LIQ]]*1000000000</f>
        <v>3.2909638758145381E-6</v>
      </c>
    </row>
    <row r="1498" spans="1:16" x14ac:dyDescent="0.2">
      <c r="A1498" s="1">
        <v>38699</v>
      </c>
      <c r="B1498">
        <v>1260.43</v>
      </c>
      <c r="C1498">
        <v>1272.1099999999999</v>
      </c>
      <c r="D1498">
        <v>1258.56</v>
      </c>
      <c r="E1498">
        <v>1267.43</v>
      </c>
      <c r="F1498">
        <v>1327788889</v>
      </c>
      <c r="K1498">
        <f>LN(E1499/Table1[[#This Row],[Close]])</f>
        <v>4.1808286332020959E-3</v>
      </c>
      <c r="L1498">
        <f>ABS(Table2[[#This Row],[Daily Log Return]])</f>
        <v>4.1808286332020959E-3</v>
      </c>
      <c r="M1498">
        <f t="shared" si="23"/>
        <v>1517049514343.4399</v>
      </c>
      <c r="N1498">
        <f>Table2[[#This Row],[Absolute Value of Return]]/Table2[[#This Row],[Dollar Volume]]</f>
        <v>2.7558946452789355E-15</v>
      </c>
      <c r="O1498">
        <f>Table2[[#This Row],[Amihud LIQ]]*1000000</f>
        <v>2.7558946452789356E-9</v>
      </c>
      <c r="P1498">
        <f>Table2[[#This Row],[Amihud LIQ]]*1000000000</f>
        <v>2.7558946452789357E-6</v>
      </c>
    </row>
    <row r="1499" spans="1:16" x14ac:dyDescent="0.2">
      <c r="A1499" s="1">
        <v>38700</v>
      </c>
      <c r="B1499">
        <v>1267.43</v>
      </c>
      <c r="C1499">
        <v>1275.8</v>
      </c>
      <c r="D1499">
        <v>1267.07</v>
      </c>
      <c r="E1499">
        <v>1272.74</v>
      </c>
      <c r="F1499">
        <v>1191955556</v>
      </c>
      <c r="K1499">
        <f>LN(E1500/Table1[[#This Row],[Close]])</f>
        <v>-1.4152725975353621E-3</v>
      </c>
      <c r="L1499">
        <f>ABS(Table2[[#This Row],[Daily Log Return]])</f>
        <v>1.4152725975353621E-3</v>
      </c>
      <c r="M1499">
        <f t="shared" si="23"/>
        <v>1539666141585.6602</v>
      </c>
      <c r="N1499">
        <f>Table2[[#This Row],[Absolute Value of Return]]/Table2[[#This Row],[Dollar Volume]]</f>
        <v>9.192074562851732E-16</v>
      </c>
      <c r="O1499">
        <f>Table2[[#This Row],[Amihud LIQ]]*1000000</f>
        <v>9.1920745628517316E-10</v>
      </c>
      <c r="P1499">
        <f>Table2[[#This Row],[Amihud LIQ]]*1000000000</f>
        <v>9.192074562851732E-7</v>
      </c>
    </row>
    <row r="1500" spans="1:16" x14ac:dyDescent="0.2">
      <c r="A1500" s="1">
        <v>38701</v>
      </c>
      <c r="B1500">
        <v>1272.74</v>
      </c>
      <c r="C1500">
        <v>1275.17</v>
      </c>
      <c r="D1500">
        <v>1267.74</v>
      </c>
      <c r="E1500">
        <v>1270.94</v>
      </c>
      <c r="F1500">
        <v>1211438889</v>
      </c>
      <c r="K1500">
        <f>LN(E1501/Table1[[#This Row],[Close]])</f>
        <v>-2.8523496051067001E-3</v>
      </c>
      <c r="L1500">
        <f>ABS(Table2[[#This Row],[Daily Log Return]])</f>
        <v>2.8523496051067001E-3</v>
      </c>
      <c r="M1500">
        <f t="shared" si="23"/>
        <v>1819442039192.52</v>
      </c>
      <c r="N1500">
        <f>Table2[[#This Row],[Absolute Value of Return]]/Table2[[#This Row],[Dollar Volume]]</f>
        <v>1.5677056722139888E-15</v>
      </c>
      <c r="O1500">
        <f>Table2[[#This Row],[Amihud LIQ]]*1000000</f>
        <v>1.5677056722139887E-9</v>
      </c>
      <c r="P1500">
        <f>Table2[[#This Row],[Amihud LIQ]]*1000000000</f>
        <v>1.5677056722139888E-6</v>
      </c>
    </row>
    <row r="1501" spans="1:16" x14ac:dyDescent="0.2">
      <c r="A1501" s="1">
        <v>38702</v>
      </c>
      <c r="B1501">
        <v>1270.94</v>
      </c>
      <c r="C1501">
        <v>1275.24</v>
      </c>
      <c r="D1501">
        <v>1267.32</v>
      </c>
      <c r="E1501">
        <v>1267.32</v>
      </c>
      <c r="F1501">
        <v>1435661111</v>
      </c>
      <c r="K1501">
        <f>LN(E1502/Table1[[#This Row],[Close]])</f>
        <v>-5.8562076800580199E-3</v>
      </c>
      <c r="L1501">
        <f>ABS(Table2[[#This Row],[Daily Log Return]])</f>
        <v>5.8562076800580199E-3</v>
      </c>
      <c r="M1501">
        <f t="shared" si="23"/>
        <v>1546068831086.6401</v>
      </c>
      <c r="N1501">
        <f>Table2[[#This Row],[Absolute Value of Return]]/Table2[[#This Row],[Dollar Volume]]</f>
        <v>3.787805278981039E-15</v>
      </c>
      <c r="O1501">
        <f>Table2[[#This Row],[Amihud LIQ]]*1000000</f>
        <v>3.7878052789810393E-9</v>
      </c>
      <c r="P1501">
        <f>Table2[[#This Row],[Amihud LIQ]]*1000000000</f>
        <v>3.7878052789810389E-6</v>
      </c>
    </row>
    <row r="1502" spans="1:16" x14ac:dyDescent="0.2">
      <c r="A1502" s="1">
        <v>38705</v>
      </c>
      <c r="B1502">
        <v>1267.32</v>
      </c>
      <c r="C1502">
        <v>1270.51</v>
      </c>
      <c r="D1502">
        <v>1259.28</v>
      </c>
      <c r="E1502">
        <v>1259.92</v>
      </c>
      <c r="F1502">
        <v>1227116667</v>
      </c>
      <c r="K1502">
        <f>LN(E1503/Table1[[#This Row],[Close]])</f>
        <v>-2.3813870898492219E-4</v>
      </c>
      <c r="L1502">
        <f>ABS(Table2[[#This Row],[Daily Log Return]])</f>
        <v>2.3813870898492219E-4</v>
      </c>
      <c r="M1502">
        <f t="shared" si="23"/>
        <v>1397261476275.6399</v>
      </c>
      <c r="N1502">
        <f>Table2[[#This Row],[Absolute Value of Return]]/Table2[[#This Row],[Dollar Volume]]</f>
        <v>1.7043245879767189E-16</v>
      </c>
      <c r="O1502">
        <f>Table2[[#This Row],[Amihud LIQ]]*1000000</f>
        <v>1.7043245879767188E-10</v>
      </c>
      <c r="P1502">
        <f>Table2[[#This Row],[Amihud LIQ]]*1000000000</f>
        <v>1.7043245879767188E-7</v>
      </c>
    </row>
    <row r="1503" spans="1:16" x14ac:dyDescent="0.2">
      <c r="A1503" s="1">
        <v>38706</v>
      </c>
      <c r="B1503">
        <v>1259.92</v>
      </c>
      <c r="C1503">
        <v>1263.8599999999999</v>
      </c>
      <c r="D1503">
        <v>1257.21</v>
      </c>
      <c r="E1503">
        <v>1259.6199999999999</v>
      </c>
      <c r="F1503">
        <v>1109272222</v>
      </c>
      <c r="K1503">
        <f>LN(E1504/Table1[[#This Row],[Close]])</f>
        <v>2.5134705847835205E-3</v>
      </c>
      <c r="L1503">
        <f>ABS(Table2[[#This Row],[Daily Log Return]])</f>
        <v>2.5134705847835205E-3</v>
      </c>
      <c r="M1503">
        <f t="shared" si="23"/>
        <v>1448820013920.9299</v>
      </c>
      <c r="N1503">
        <f>Table2[[#This Row],[Absolute Value of Return]]/Table2[[#This Row],[Dollar Volume]]</f>
        <v>1.7348397734935585E-15</v>
      </c>
      <c r="O1503">
        <f>Table2[[#This Row],[Amihud LIQ]]*1000000</f>
        <v>1.7348397734935584E-9</v>
      </c>
      <c r="P1503">
        <f>Table2[[#This Row],[Amihud LIQ]]*1000000000</f>
        <v>1.7348397734935585E-6</v>
      </c>
    </row>
    <row r="1504" spans="1:16" x14ac:dyDescent="0.2">
      <c r="A1504" s="1">
        <v>38707</v>
      </c>
      <c r="B1504">
        <v>1259.6199999999999</v>
      </c>
      <c r="C1504">
        <v>1269.3699999999999</v>
      </c>
      <c r="D1504">
        <v>1259.6199999999999</v>
      </c>
      <c r="E1504">
        <v>1262.79</v>
      </c>
      <c r="F1504">
        <v>1147316667</v>
      </c>
      <c r="K1504">
        <f>LN(E1505/Table1[[#This Row],[Close]])</f>
        <v>4.2119300012023742E-3</v>
      </c>
      <c r="L1504">
        <f>ABS(Table2[[#This Row],[Daily Log Return]])</f>
        <v>4.2119300012023742E-3</v>
      </c>
      <c r="M1504">
        <f t="shared" si="23"/>
        <v>1330469233756.0398</v>
      </c>
      <c r="N1504">
        <f>Table2[[#This Row],[Absolute Value of Return]]/Table2[[#This Row],[Dollar Volume]]</f>
        <v>3.1657477635252788E-15</v>
      </c>
      <c r="O1504">
        <f>Table2[[#This Row],[Amihud LIQ]]*1000000</f>
        <v>3.1657477635252789E-9</v>
      </c>
      <c r="P1504">
        <f>Table2[[#This Row],[Amihud LIQ]]*1000000000</f>
        <v>3.1657477635252788E-6</v>
      </c>
    </row>
    <row r="1505" spans="1:16" x14ac:dyDescent="0.2">
      <c r="A1505" s="1">
        <v>38708</v>
      </c>
      <c r="B1505">
        <v>1262.79</v>
      </c>
      <c r="C1505">
        <v>1268.19</v>
      </c>
      <c r="D1505">
        <v>1262.5</v>
      </c>
      <c r="E1505">
        <v>1268.1199999999999</v>
      </c>
      <c r="F1505">
        <v>1049166667</v>
      </c>
      <c r="K1505">
        <f>LN(E1506/Table1[[#This Row],[Close]])</f>
        <v>4.2573657010575353E-4</v>
      </c>
      <c r="L1505">
        <f>ABS(Table2[[#This Row],[Daily Log Return]])</f>
        <v>4.2573657010575353E-4</v>
      </c>
      <c r="M1505">
        <f t="shared" si="23"/>
        <v>906253174918.74011</v>
      </c>
      <c r="N1505">
        <f>Table2[[#This Row],[Absolute Value of Return]]/Table2[[#This Row],[Dollar Volume]]</f>
        <v>4.6977663845859353E-16</v>
      </c>
      <c r="O1505">
        <f>Table2[[#This Row],[Amihud LIQ]]*1000000</f>
        <v>4.6977663845859352E-10</v>
      </c>
      <c r="P1505">
        <f>Table2[[#This Row],[Amihud LIQ]]*1000000000</f>
        <v>4.6977663845859353E-7</v>
      </c>
    </row>
    <row r="1506" spans="1:16" x14ac:dyDescent="0.2">
      <c r="A1506" s="1">
        <v>38709</v>
      </c>
      <c r="B1506">
        <v>1268.1199999999999</v>
      </c>
      <c r="C1506">
        <v>1269.76</v>
      </c>
      <c r="D1506">
        <v>1265.92</v>
      </c>
      <c r="E1506">
        <v>1268.6600000000001</v>
      </c>
      <c r="F1506">
        <v>714338889</v>
      </c>
      <c r="K1506">
        <f>LN(E1507/Table1[[#This Row],[Close]])</f>
        <v>-9.5993133756871723E-3</v>
      </c>
      <c r="L1506">
        <f>ABS(Table2[[#This Row],[Daily Log Return]])</f>
        <v>9.5993133756871723E-3</v>
      </c>
      <c r="M1506">
        <f t="shared" si="23"/>
        <v>1075367874752.1799</v>
      </c>
      <c r="N1506">
        <f>Table2[[#This Row],[Absolute Value of Return]]/Table2[[#This Row],[Dollar Volume]]</f>
        <v>8.9265390951904234E-15</v>
      </c>
      <c r="O1506">
        <f>Table2[[#This Row],[Amihud LIQ]]*1000000</f>
        <v>8.9265390951904226E-9</v>
      </c>
      <c r="P1506">
        <f>Table2[[#This Row],[Amihud LIQ]]*1000000000</f>
        <v>8.9265390951904232E-6</v>
      </c>
    </row>
    <row r="1507" spans="1:16" x14ac:dyDescent="0.2">
      <c r="A1507" s="1">
        <v>38713</v>
      </c>
      <c r="B1507">
        <v>1268.6600000000001</v>
      </c>
      <c r="C1507">
        <v>1271.83</v>
      </c>
      <c r="D1507">
        <v>1256.54</v>
      </c>
      <c r="E1507">
        <v>1256.54</v>
      </c>
      <c r="F1507">
        <v>855816667</v>
      </c>
      <c r="K1507">
        <f>LN(E1508/Table1[[#This Row],[Close]])</f>
        <v>1.2963723278462073E-3</v>
      </c>
      <c r="L1507">
        <f>ABS(Table2[[#This Row],[Daily Log Return]])</f>
        <v>1.2963723278462073E-3</v>
      </c>
      <c r="M1507">
        <f t="shared" si="23"/>
        <v>994205934000</v>
      </c>
      <c r="N1507">
        <f>Table2[[#This Row],[Absolute Value of Return]]/Table2[[#This Row],[Dollar Volume]]</f>
        <v>1.3039273690818739E-15</v>
      </c>
      <c r="O1507">
        <f>Table2[[#This Row],[Amihud LIQ]]*1000000</f>
        <v>1.3039273690818739E-9</v>
      </c>
      <c r="P1507">
        <f>Table2[[#This Row],[Amihud LIQ]]*1000000000</f>
        <v>1.303927369081874E-6</v>
      </c>
    </row>
    <row r="1508" spans="1:16" x14ac:dyDescent="0.2">
      <c r="A1508" s="1">
        <v>38714</v>
      </c>
      <c r="B1508">
        <v>1256.54</v>
      </c>
      <c r="C1508">
        <v>1261.0999999999999</v>
      </c>
      <c r="D1508">
        <v>1256.54</v>
      </c>
      <c r="E1508">
        <v>1258.17</v>
      </c>
      <c r="F1508">
        <v>790200000</v>
      </c>
      <c r="K1508">
        <f>LN(E1509/Table1[[#This Row],[Close]])</f>
        <v>-2.9849699189989625E-3</v>
      </c>
      <c r="L1508">
        <f>ABS(Table2[[#This Row],[Daily Log Return]])</f>
        <v>2.9849699189989625E-3</v>
      </c>
      <c r="M1508">
        <f t="shared" si="23"/>
        <v>963492126278.76001</v>
      </c>
      <c r="N1508">
        <f>Table2[[#This Row],[Absolute Value of Return]]/Table2[[#This Row],[Dollar Volume]]</f>
        <v>3.0980740138766253E-15</v>
      </c>
      <c r="O1508">
        <f>Table2[[#This Row],[Amihud LIQ]]*1000000</f>
        <v>3.0980740138766255E-9</v>
      </c>
      <c r="P1508">
        <f>Table2[[#This Row],[Amihud LIQ]]*1000000000</f>
        <v>3.0980740138766254E-6</v>
      </c>
    </row>
    <row r="1509" spans="1:16" x14ac:dyDescent="0.2">
      <c r="A1509" s="1">
        <v>38715</v>
      </c>
      <c r="B1509">
        <v>1258.17</v>
      </c>
      <c r="C1509">
        <v>1260.6099999999999</v>
      </c>
      <c r="D1509">
        <v>1254.18</v>
      </c>
      <c r="E1509">
        <v>1254.42</v>
      </c>
      <c r="F1509">
        <v>768077778</v>
      </c>
      <c r="K1509">
        <f>LN(E1510/Table1[[#This Row],[Close]])</f>
        <v>-4.8986996164913496E-3</v>
      </c>
      <c r="L1509">
        <f>ABS(Table2[[#This Row],[Daily Log Return]])</f>
        <v>4.8986996164913496E-3</v>
      </c>
      <c r="M1509">
        <f t="shared" si="23"/>
        <v>1001059230000.76</v>
      </c>
      <c r="N1509">
        <f>Table2[[#This Row],[Absolute Value of Return]]/Table2[[#This Row],[Dollar Volume]]</f>
        <v>4.8935162572624505E-15</v>
      </c>
      <c r="O1509">
        <f>Table2[[#This Row],[Amihud LIQ]]*1000000</f>
        <v>4.8935162572624509E-9</v>
      </c>
      <c r="P1509">
        <f>Table2[[#This Row],[Amihud LIQ]]*1000000000</f>
        <v>4.8935162572624504E-6</v>
      </c>
    </row>
    <row r="1510" spans="1:16" x14ac:dyDescent="0.2">
      <c r="A1510" s="1">
        <v>38716</v>
      </c>
      <c r="B1510">
        <v>1254.42</v>
      </c>
      <c r="C1510">
        <v>1254.42</v>
      </c>
      <c r="D1510">
        <v>1246.5899999999999</v>
      </c>
      <c r="E1510">
        <v>1248.29</v>
      </c>
      <c r="F1510">
        <v>801944444</v>
      </c>
      <c r="K1510">
        <f>LN(E1511/Table1[[#This Row],[Close]])</f>
        <v>1.6296957150482658E-2</v>
      </c>
      <c r="L1510">
        <f>ABS(Table2[[#This Row],[Daily Log Return]])</f>
        <v>1.6296957150482658E-2</v>
      </c>
      <c r="M1510">
        <f t="shared" si="23"/>
        <v>1800688009452.8</v>
      </c>
      <c r="N1510">
        <f>Table2[[#This Row],[Absolute Value of Return]]/Table2[[#This Row],[Dollar Volume]]</f>
        <v>9.0504057698673967E-15</v>
      </c>
      <c r="O1510">
        <f>Table2[[#This Row],[Amihud LIQ]]*1000000</f>
        <v>9.0504057698673971E-9</v>
      </c>
      <c r="P1510">
        <f>Table2[[#This Row],[Amihud LIQ]]*1000000000</f>
        <v>9.0504057698673963E-6</v>
      </c>
    </row>
    <row r="1511" spans="1:16" x14ac:dyDescent="0.2">
      <c r="A1511" s="1">
        <v>38720</v>
      </c>
      <c r="B1511">
        <v>1248.29</v>
      </c>
      <c r="C1511">
        <v>1270.22</v>
      </c>
      <c r="D1511">
        <v>1245.74</v>
      </c>
      <c r="E1511">
        <v>1268.8</v>
      </c>
      <c r="F1511">
        <v>1419205556</v>
      </c>
      <c r="K1511">
        <f>LN(E1512/Table1[[#This Row],[Close]])</f>
        <v>3.6660335442654265E-3</v>
      </c>
      <c r="L1511">
        <f>ABS(Table2[[#This Row],[Daily Log Return]])</f>
        <v>3.6660335442654265E-3</v>
      </c>
      <c r="M1511">
        <f t="shared" si="23"/>
        <v>1779540079343.76</v>
      </c>
      <c r="N1511">
        <f>Table2[[#This Row],[Absolute Value of Return]]/Table2[[#This Row],[Dollar Volume]]</f>
        <v>2.0601017008941701E-15</v>
      </c>
      <c r="O1511">
        <f>Table2[[#This Row],[Amihud LIQ]]*1000000</f>
        <v>2.0601017008941699E-9</v>
      </c>
      <c r="P1511">
        <f>Table2[[#This Row],[Amihud LIQ]]*1000000000</f>
        <v>2.0601017008941701E-6</v>
      </c>
    </row>
    <row r="1512" spans="1:16" x14ac:dyDescent="0.2">
      <c r="A1512" s="1">
        <v>38721</v>
      </c>
      <c r="B1512">
        <v>1268.8</v>
      </c>
      <c r="C1512">
        <v>1275.3699999999999</v>
      </c>
      <c r="D1512">
        <v>1267.74</v>
      </c>
      <c r="E1512">
        <v>1273.46</v>
      </c>
      <c r="F1512">
        <v>1397405556</v>
      </c>
      <c r="K1512">
        <f>LN(E1513/Table1[[#This Row],[Close]])</f>
        <v>1.5705120654815026E-5</v>
      </c>
      <c r="L1512">
        <f>ABS(Table2[[#This Row],[Daily Log Return]])</f>
        <v>1.5705120654815026E-5</v>
      </c>
      <c r="M1512">
        <f t="shared" si="23"/>
        <v>1721561013454.8801</v>
      </c>
      <c r="N1512">
        <f>Table2[[#This Row],[Absolute Value of Return]]/Table2[[#This Row],[Dollar Volume]]</f>
        <v>9.1226047360921125E-18</v>
      </c>
      <c r="O1512">
        <f>Table2[[#This Row],[Amihud LIQ]]*1000000</f>
        <v>9.1226047360921126E-12</v>
      </c>
      <c r="P1512">
        <f>Table2[[#This Row],[Amihud LIQ]]*1000000000</f>
        <v>9.1226047360921117E-9</v>
      </c>
    </row>
    <row r="1513" spans="1:16" x14ac:dyDescent="0.2">
      <c r="A1513" s="1">
        <v>38722</v>
      </c>
      <c r="B1513">
        <v>1273.46</v>
      </c>
      <c r="C1513">
        <v>1276.9100000000001</v>
      </c>
      <c r="D1513">
        <v>1270.3</v>
      </c>
      <c r="E1513">
        <v>1273.48</v>
      </c>
      <c r="F1513">
        <v>1351855556</v>
      </c>
      <c r="K1513">
        <f>LN(E1514/Table1[[#This Row],[Close]])</f>
        <v>9.3555410325450172E-3</v>
      </c>
      <c r="L1513">
        <f>ABS(Table2[[#This Row],[Daily Log Return]])</f>
        <v>9.3555410325450172E-3</v>
      </c>
      <c r="M1513">
        <f t="shared" si="23"/>
        <v>1747183640000</v>
      </c>
      <c r="N1513">
        <f>Table2[[#This Row],[Absolute Value of Return]]/Table2[[#This Row],[Dollar Volume]]</f>
        <v>5.3546409309012401E-15</v>
      </c>
      <c r="O1513">
        <f>Table2[[#This Row],[Amihud LIQ]]*1000000</f>
        <v>5.3546409309012404E-9</v>
      </c>
      <c r="P1513">
        <f>Table2[[#This Row],[Amihud LIQ]]*1000000000</f>
        <v>5.3546409309012401E-6</v>
      </c>
    </row>
    <row r="1514" spans="1:16" x14ac:dyDescent="0.2">
      <c r="A1514" s="1">
        <v>38723</v>
      </c>
      <c r="B1514">
        <v>1273.48</v>
      </c>
      <c r="C1514">
        <v>1286.0899999999999</v>
      </c>
      <c r="D1514">
        <v>1273.48</v>
      </c>
      <c r="E1514">
        <v>1285.45</v>
      </c>
      <c r="F1514">
        <v>1359200000</v>
      </c>
      <c r="K1514">
        <f>LN(E1515/Table1[[#This Row],[Close]])</f>
        <v>3.6496390875495523E-3</v>
      </c>
      <c r="L1514">
        <f>ABS(Table2[[#This Row],[Daily Log Return]])</f>
        <v>3.6496390875495523E-3</v>
      </c>
      <c r="M1514">
        <f t="shared" si="23"/>
        <v>1649592958073.4001</v>
      </c>
      <c r="N1514">
        <f>Table2[[#This Row],[Absolute Value of Return]]/Table2[[#This Row],[Dollar Volume]]</f>
        <v>2.2124482707613247E-15</v>
      </c>
      <c r="O1514">
        <f>Table2[[#This Row],[Amihud LIQ]]*1000000</f>
        <v>2.2124482707613247E-9</v>
      </c>
      <c r="P1514">
        <f>Table2[[#This Row],[Amihud LIQ]]*1000000000</f>
        <v>2.2124482707613248E-6</v>
      </c>
    </row>
    <row r="1515" spans="1:16" x14ac:dyDescent="0.2">
      <c r="A1515" s="1">
        <v>38726</v>
      </c>
      <c r="B1515">
        <v>1285.45</v>
      </c>
      <c r="C1515">
        <v>1290.78</v>
      </c>
      <c r="D1515">
        <v>1284.82</v>
      </c>
      <c r="E1515">
        <v>1290.1500000000001</v>
      </c>
      <c r="F1515">
        <v>1278605556</v>
      </c>
      <c r="K1515">
        <f>LN(E1516/Table1[[#This Row],[Close]])</f>
        <v>-3.566112664932262E-4</v>
      </c>
      <c r="L1515">
        <f>ABS(Table2[[#This Row],[Daily Log Return]])</f>
        <v>3.566112664932262E-4</v>
      </c>
      <c r="M1515">
        <f t="shared" si="23"/>
        <v>1700298636508.8201</v>
      </c>
      <c r="N1515">
        <f>Table2[[#This Row],[Absolute Value of Return]]/Table2[[#This Row],[Dollar Volume]]</f>
        <v>2.0973448948088733E-16</v>
      </c>
      <c r="O1515">
        <f>Table2[[#This Row],[Amihud LIQ]]*1000000</f>
        <v>2.0973448948088733E-10</v>
      </c>
      <c r="P1515">
        <f>Table2[[#This Row],[Amihud LIQ]]*1000000000</f>
        <v>2.0973448948088733E-7</v>
      </c>
    </row>
    <row r="1516" spans="1:16" x14ac:dyDescent="0.2">
      <c r="A1516" s="1">
        <v>38727</v>
      </c>
      <c r="B1516">
        <v>1290.1500000000001</v>
      </c>
      <c r="C1516">
        <v>1290.1500000000001</v>
      </c>
      <c r="D1516">
        <v>1283.76</v>
      </c>
      <c r="E1516">
        <v>1289.69</v>
      </c>
      <c r="F1516">
        <v>1318377778</v>
      </c>
      <c r="K1516">
        <f>LN(E1517/Table1[[#This Row],[Close]])</f>
        <v>3.4754105426071948E-3</v>
      </c>
      <c r="L1516">
        <f>ABS(Table2[[#This Row],[Daily Log Return]])</f>
        <v>3.4754105426071948E-3</v>
      </c>
      <c r="M1516">
        <f t="shared" si="23"/>
        <v>1729980735366.02</v>
      </c>
      <c r="N1516">
        <f>Table2[[#This Row],[Absolute Value of Return]]/Table2[[#This Row],[Dollar Volume]]</f>
        <v>2.0089301987931596E-15</v>
      </c>
      <c r="O1516">
        <f>Table2[[#This Row],[Amihud LIQ]]*1000000</f>
        <v>2.0089301987931597E-9</v>
      </c>
      <c r="P1516">
        <f>Table2[[#This Row],[Amihud LIQ]]*1000000000</f>
        <v>2.0089301987931595E-6</v>
      </c>
    </row>
    <row r="1517" spans="1:16" x14ac:dyDescent="0.2">
      <c r="A1517" s="1">
        <v>38728</v>
      </c>
      <c r="B1517">
        <v>1289.72</v>
      </c>
      <c r="C1517">
        <v>1294.9000000000001</v>
      </c>
      <c r="D1517">
        <v>1288.1199999999999</v>
      </c>
      <c r="E1517">
        <v>1294.18</v>
      </c>
      <c r="F1517">
        <v>1336738889</v>
      </c>
      <c r="K1517">
        <f>LN(E1518/Table1[[#This Row],[Close]])</f>
        <v>-6.2940089339184281E-3</v>
      </c>
      <c r="L1517">
        <f>ABS(Table2[[#This Row],[Daily Log Return]])</f>
        <v>6.2940089339184281E-3</v>
      </c>
      <c r="M1517">
        <f t="shared" si="23"/>
        <v>1656409555825.3198</v>
      </c>
      <c r="N1517">
        <f>Table2[[#This Row],[Absolute Value of Return]]/Table2[[#This Row],[Dollar Volume]]</f>
        <v>3.7997902824113964E-15</v>
      </c>
      <c r="O1517">
        <f>Table2[[#This Row],[Amihud LIQ]]*1000000</f>
        <v>3.7997902824113967E-9</v>
      </c>
      <c r="P1517">
        <f>Table2[[#This Row],[Amihud LIQ]]*1000000000</f>
        <v>3.7997902824113964E-6</v>
      </c>
    </row>
    <row r="1518" spans="1:16" x14ac:dyDescent="0.2">
      <c r="A1518" s="1">
        <v>38729</v>
      </c>
      <c r="B1518">
        <v>1294.18</v>
      </c>
      <c r="C1518">
        <v>1294.18</v>
      </c>
      <c r="D1518">
        <v>1285.04</v>
      </c>
      <c r="E1518">
        <v>1286.06</v>
      </c>
      <c r="F1518">
        <v>1287972222</v>
      </c>
      <c r="K1518">
        <f>LN(E1519/Table1[[#This Row],[Close]])</f>
        <v>1.204505773777696E-3</v>
      </c>
      <c r="L1518">
        <f>ABS(Table2[[#This Row],[Daily Log Return]])</f>
        <v>1.204505773777696E-3</v>
      </c>
      <c r="M1518">
        <f t="shared" si="23"/>
        <v>1578402411865.2898</v>
      </c>
      <c r="N1518">
        <f>Table2[[#This Row],[Absolute Value of Return]]/Table2[[#This Row],[Dollar Volume]]</f>
        <v>7.6311703829333454E-16</v>
      </c>
      <c r="O1518">
        <f>Table2[[#This Row],[Amihud LIQ]]*1000000</f>
        <v>7.6311703829333459E-10</v>
      </c>
      <c r="P1518">
        <f>Table2[[#This Row],[Amihud LIQ]]*1000000000</f>
        <v>7.6311703829333452E-7</v>
      </c>
    </row>
    <row r="1519" spans="1:16" x14ac:dyDescent="0.2">
      <c r="A1519" s="1">
        <v>38730</v>
      </c>
      <c r="B1519">
        <v>1286.06</v>
      </c>
      <c r="C1519">
        <v>1288.96</v>
      </c>
      <c r="D1519">
        <v>1282.78</v>
      </c>
      <c r="E1519">
        <v>1287.6099999999999</v>
      </c>
      <c r="F1519">
        <v>1225838889</v>
      </c>
      <c r="K1519">
        <f>LN(E1520/Table1[[#This Row],[Close]])</f>
        <v>-3.6412622802424245E-3</v>
      </c>
      <c r="L1519">
        <f>ABS(Table2[[#This Row],[Daily Log Return]])</f>
        <v>3.6412622802424245E-3</v>
      </c>
      <c r="M1519">
        <f t="shared" si="23"/>
        <v>1553749395040.9202</v>
      </c>
      <c r="N1519">
        <f>Table2[[#This Row],[Absolute Value of Return]]/Table2[[#This Row],[Dollar Volume]]</f>
        <v>2.3435325489838899E-15</v>
      </c>
      <c r="O1519">
        <f>Table2[[#This Row],[Amihud LIQ]]*1000000</f>
        <v>2.3435325489838897E-9</v>
      </c>
      <c r="P1519">
        <f>Table2[[#This Row],[Amihud LIQ]]*1000000000</f>
        <v>2.3435325489838898E-6</v>
      </c>
    </row>
    <row r="1520" spans="1:16" x14ac:dyDescent="0.2">
      <c r="A1520" s="1">
        <v>38734</v>
      </c>
      <c r="B1520">
        <v>1287.6099999999999</v>
      </c>
      <c r="C1520">
        <v>1287.6099999999999</v>
      </c>
      <c r="D1520">
        <v>1278.6099999999999</v>
      </c>
      <c r="E1520">
        <v>1282.93</v>
      </c>
      <c r="F1520">
        <v>1211094444</v>
      </c>
      <c r="K1520">
        <f>LN(E1521/Table1[[#This Row],[Close]])</f>
        <v>-3.9049431468911296E-3</v>
      </c>
      <c r="L1520">
        <f>ABS(Table2[[#This Row],[Daily Log Return]])</f>
        <v>3.9049431468911296E-3</v>
      </c>
      <c r="M1520">
        <f t="shared" si="23"/>
        <v>1585485153759.3101</v>
      </c>
      <c r="N1520">
        <f>Table2[[#This Row],[Absolute Value of Return]]/Table2[[#This Row],[Dollar Volume]]</f>
        <v>2.4629326472292739E-15</v>
      </c>
      <c r="O1520">
        <f>Table2[[#This Row],[Amihud LIQ]]*1000000</f>
        <v>2.4629326472292741E-9</v>
      </c>
      <c r="P1520">
        <f>Table2[[#This Row],[Amihud LIQ]]*1000000000</f>
        <v>2.4629326472292737E-6</v>
      </c>
    </row>
    <row r="1521" spans="1:16" x14ac:dyDescent="0.2">
      <c r="A1521" s="1">
        <v>38735</v>
      </c>
      <c r="B1521">
        <v>1282.93</v>
      </c>
      <c r="C1521">
        <v>1282.93</v>
      </c>
      <c r="D1521">
        <v>1272.08</v>
      </c>
      <c r="E1521">
        <v>1277.93</v>
      </c>
      <c r="F1521">
        <v>1240666667</v>
      </c>
      <c r="K1521">
        <f>LN(E1522/Table1[[#This Row],[Close]])</f>
        <v>5.548264895072672E-3</v>
      </c>
      <c r="L1521">
        <f>ABS(Table2[[#This Row],[Daily Log Return]])</f>
        <v>5.548264895072672E-3</v>
      </c>
      <c r="M1521">
        <f t="shared" si="23"/>
        <v>1744813033920.5601</v>
      </c>
      <c r="N1521">
        <f>Table2[[#This Row],[Absolute Value of Return]]/Table2[[#This Row],[Dollar Volume]]</f>
        <v>3.1798621326239359E-15</v>
      </c>
      <c r="O1521">
        <f>Table2[[#This Row],[Amihud LIQ]]*1000000</f>
        <v>3.179862132623936E-9</v>
      </c>
      <c r="P1521">
        <f>Table2[[#This Row],[Amihud LIQ]]*1000000000</f>
        <v>3.179862132623936E-6</v>
      </c>
    </row>
    <row r="1522" spans="1:16" x14ac:dyDescent="0.2">
      <c r="A1522" s="1">
        <v>38736</v>
      </c>
      <c r="B1522">
        <v>1277.93</v>
      </c>
      <c r="C1522">
        <v>1287.79</v>
      </c>
      <c r="D1522">
        <v>1277.93</v>
      </c>
      <c r="E1522">
        <v>1285.04</v>
      </c>
      <c r="F1522">
        <v>1357788889</v>
      </c>
      <c r="K1522">
        <f>LN(E1523/Table1[[#This Row],[Close]])</f>
        <v>-1.8496284270764857E-2</v>
      </c>
      <c r="L1522">
        <f>ABS(Table2[[#This Row],[Daily Log Return]])</f>
        <v>1.8496284270764857E-2</v>
      </c>
      <c r="M1522">
        <f t="shared" si="23"/>
        <v>1994422698838.4399</v>
      </c>
      <c r="N1522">
        <f>Table2[[#This Row],[Absolute Value of Return]]/Table2[[#This Row],[Dollar Volume]]</f>
        <v>9.2740040922805224E-15</v>
      </c>
      <c r="O1522">
        <f>Table2[[#This Row],[Amihud LIQ]]*1000000</f>
        <v>9.2740040922805227E-9</v>
      </c>
      <c r="P1522">
        <f>Table2[[#This Row],[Amihud LIQ]]*1000000000</f>
        <v>9.2740040922805217E-6</v>
      </c>
    </row>
    <row r="1523" spans="1:16" x14ac:dyDescent="0.2">
      <c r="A1523" s="1">
        <v>38737</v>
      </c>
      <c r="B1523">
        <v>1285.04</v>
      </c>
      <c r="C1523">
        <v>1285.04</v>
      </c>
      <c r="D1523">
        <v>1260.92</v>
      </c>
      <c r="E1523">
        <v>1261.49</v>
      </c>
      <c r="F1523">
        <v>1581005556</v>
      </c>
      <c r="K1523">
        <f>LN(E1524/Table1[[#This Row],[Close]])</f>
        <v>1.8453185242020102E-3</v>
      </c>
      <c r="L1523">
        <f>ABS(Table2[[#This Row],[Daily Log Return]])</f>
        <v>1.8453185242020102E-3</v>
      </c>
      <c r="M1523">
        <f t="shared" si="23"/>
        <v>1584036881608.04</v>
      </c>
      <c r="N1523">
        <f>Table2[[#This Row],[Absolute Value of Return]]/Table2[[#This Row],[Dollar Volume]]</f>
        <v>1.1649466913476972E-15</v>
      </c>
      <c r="O1523">
        <f>Table2[[#This Row],[Amihud LIQ]]*1000000</f>
        <v>1.1649466913476972E-9</v>
      </c>
      <c r="P1523">
        <f>Table2[[#This Row],[Amihud LIQ]]*1000000000</f>
        <v>1.1649466913476972E-6</v>
      </c>
    </row>
    <row r="1524" spans="1:16" x14ac:dyDescent="0.2">
      <c r="A1524" s="1">
        <v>38740</v>
      </c>
      <c r="B1524">
        <v>1261.49</v>
      </c>
      <c r="C1524">
        <v>1268.19</v>
      </c>
      <c r="D1524">
        <v>1261.49</v>
      </c>
      <c r="E1524">
        <v>1263.82</v>
      </c>
      <c r="F1524">
        <v>1253372222</v>
      </c>
      <c r="K1524">
        <f>LN(E1525/Table1[[#This Row],[Close]])</f>
        <v>2.4025174753526078E-3</v>
      </c>
      <c r="L1524">
        <f>ABS(Table2[[#This Row],[Daily Log Return]])</f>
        <v>2.4025174753526078E-3</v>
      </c>
      <c r="M1524">
        <f t="shared" si="23"/>
        <v>1836046121918.5398</v>
      </c>
      <c r="N1524">
        <f>Table2[[#This Row],[Absolute Value of Return]]/Table2[[#This Row],[Dollar Volume]]</f>
        <v>1.3085278450642324E-15</v>
      </c>
      <c r="O1524">
        <f>Table2[[#This Row],[Amihud LIQ]]*1000000</f>
        <v>1.3085278450642325E-9</v>
      </c>
      <c r="P1524">
        <f>Table2[[#This Row],[Amihud LIQ]]*1000000000</f>
        <v>1.3085278450642324E-6</v>
      </c>
    </row>
    <row r="1525" spans="1:16" x14ac:dyDescent="0.2">
      <c r="A1525" s="1">
        <v>38741</v>
      </c>
      <c r="B1525">
        <v>1263.82</v>
      </c>
      <c r="C1525">
        <v>1271.47</v>
      </c>
      <c r="D1525">
        <v>1263.82</v>
      </c>
      <c r="E1525">
        <v>1266.8599999999999</v>
      </c>
      <c r="F1525">
        <v>1449288889</v>
      </c>
      <c r="K1525">
        <f>LN(E1526/Table1[[#This Row],[Close]])</f>
        <v>-1.7222722444546615E-3</v>
      </c>
      <c r="L1525">
        <f>ABS(Table2[[#This Row],[Daily Log Return]])</f>
        <v>1.7222722444546615E-3</v>
      </c>
      <c r="M1525">
        <f t="shared" si="23"/>
        <v>1838746355718.9602</v>
      </c>
      <c r="N1525">
        <f>Table2[[#This Row],[Absolute Value of Return]]/Table2[[#This Row],[Dollar Volume]]</f>
        <v>9.3665569429843593E-16</v>
      </c>
      <c r="O1525">
        <f>Table2[[#This Row],[Amihud LIQ]]*1000000</f>
        <v>9.3665569429843597E-10</v>
      </c>
      <c r="P1525">
        <f>Table2[[#This Row],[Amihud LIQ]]*1000000000</f>
        <v>9.3665569429843593E-7</v>
      </c>
    </row>
    <row r="1526" spans="1:16" x14ac:dyDescent="0.2">
      <c r="A1526" s="1">
        <v>38742</v>
      </c>
      <c r="B1526">
        <v>1266.8599999999999</v>
      </c>
      <c r="C1526">
        <v>1271.8699999999999</v>
      </c>
      <c r="D1526">
        <v>1259.42</v>
      </c>
      <c r="E1526">
        <v>1264.68</v>
      </c>
      <c r="F1526">
        <v>1453922222</v>
      </c>
      <c r="K1526">
        <f>LN(E1527/Table1[[#This Row],[Close]])</f>
        <v>7.2089845040413146E-3</v>
      </c>
      <c r="L1526">
        <f>ABS(Table2[[#This Row],[Daily Log Return]])</f>
        <v>7.2089845040413146E-3</v>
      </c>
      <c r="M1526">
        <f t="shared" si="23"/>
        <v>2021695593000</v>
      </c>
      <c r="N1526">
        <f>Table2[[#This Row],[Absolute Value of Return]]/Table2[[#This Row],[Dollar Volume]]</f>
        <v>3.5658110592920084E-15</v>
      </c>
      <c r="O1526">
        <f>Table2[[#This Row],[Amihud LIQ]]*1000000</f>
        <v>3.5658110592920085E-9</v>
      </c>
      <c r="P1526">
        <f>Table2[[#This Row],[Amihud LIQ]]*1000000000</f>
        <v>3.5658110592920085E-6</v>
      </c>
    </row>
    <row r="1527" spans="1:16" x14ac:dyDescent="0.2">
      <c r="A1527" s="1">
        <v>38743</v>
      </c>
      <c r="B1527">
        <v>1264.68</v>
      </c>
      <c r="C1527">
        <v>1276.44</v>
      </c>
      <c r="D1527">
        <v>1264.68</v>
      </c>
      <c r="E1527">
        <v>1273.83</v>
      </c>
      <c r="F1527">
        <v>1587100000</v>
      </c>
      <c r="K1527">
        <f>LN(E1528/Table1[[#This Row],[Close]])</f>
        <v>7.7340026957935055E-3</v>
      </c>
      <c r="L1527">
        <f>ABS(Table2[[#This Row],[Daily Log Return]])</f>
        <v>7.7340026957935055E-3</v>
      </c>
      <c r="M1527">
        <f t="shared" si="23"/>
        <v>1871107481761.24</v>
      </c>
      <c r="N1527">
        <f>Table2[[#This Row],[Absolute Value of Return]]/Table2[[#This Row],[Dollar Volume]]</f>
        <v>4.1333823797837777E-15</v>
      </c>
      <c r="O1527">
        <f>Table2[[#This Row],[Amihud LIQ]]*1000000</f>
        <v>4.1333823797837778E-9</v>
      </c>
      <c r="P1527">
        <f>Table2[[#This Row],[Amihud LIQ]]*1000000000</f>
        <v>4.133382379783778E-6</v>
      </c>
    </row>
    <row r="1528" spans="1:16" x14ac:dyDescent="0.2">
      <c r="A1528" s="1">
        <v>38744</v>
      </c>
      <c r="B1528">
        <v>1273.83</v>
      </c>
      <c r="C1528">
        <v>1286.3800000000001</v>
      </c>
      <c r="D1528">
        <v>1273.83</v>
      </c>
      <c r="E1528">
        <v>1283.72</v>
      </c>
      <c r="F1528">
        <v>1457566667</v>
      </c>
      <c r="K1528">
        <f>LN(E1529/Table1[[#This Row],[Close]])</f>
        <v>1.1444543876178283E-3</v>
      </c>
      <c r="L1528">
        <f>ABS(Table2[[#This Row],[Daily Log Return]])</f>
        <v>1.1444543876178283E-3</v>
      </c>
      <c r="M1528">
        <f t="shared" si="23"/>
        <v>1629856537738.27</v>
      </c>
      <c r="N1528">
        <f>Table2[[#This Row],[Absolute Value of Return]]/Table2[[#This Row],[Dollar Volume]]</f>
        <v>7.0218105773037688E-16</v>
      </c>
      <c r="O1528">
        <f>Table2[[#This Row],[Amihud LIQ]]*1000000</f>
        <v>7.0218105773037689E-10</v>
      </c>
      <c r="P1528">
        <f>Table2[[#This Row],[Amihud LIQ]]*1000000000</f>
        <v>7.0218105773037684E-7</v>
      </c>
    </row>
    <row r="1529" spans="1:16" x14ac:dyDescent="0.2">
      <c r="A1529" s="1">
        <v>38747</v>
      </c>
      <c r="B1529">
        <v>1283.72</v>
      </c>
      <c r="C1529">
        <v>1287.94</v>
      </c>
      <c r="D1529">
        <v>1283.51</v>
      </c>
      <c r="E1529">
        <v>1285.19</v>
      </c>
      <c r="F1529">
        <v>1268183333</v>
      </c>
      <c r="K1529">
        <f>LN(E1530/Table1[[#This Row],[Close]])</f>
        <v>-3.9839913606792088E-3</v>
      </c>
      <c r="L1529">
        <f>ABS(Table2[[#This Row],[Daily Log Return]])</f>
        <v>3.9839913606792088E-3</v>
      </c>
      <c r="M1529">
        <f t="shared" si="23"/>
        <v>1926029703093.3599</v>
      </c>
      <c r="N1529">
        <f>Table2[[#This Row],[Absolute Value of Return]]/Table2[[#This Row],[Dollar Volume]]</f>
        <v>2.0684994391730281E-15</v>
      </c>
      <c r="O1529">
        <f>Table2[[#This Row],[Amihud LIQ]]*1000000</f>
        <v>2.0684994391730283E-9</v>
      </c>
      <c r="P1529">
        <f>Table2[[#This Row],[Amihud LIQ]]*1000000000</f>
        <v>2.068499439173028E-6</v>
      </c>
    </row>
    <row r="1530" spans="1:16" x14ac:dyDescent="0.2">
      <c r="A1530" s="1">
        <v>38748</v>
      </c>
      <c r="B1530">
        <v>1285.2</v>
      </c>
      <c r="C1530">
        <v>1285.2</v>
      </c>
      <c r="D1530">
        <v>1276.8499999999999</v>
      </c>
      <c r="E1530">
        <v>1280.08</v>
      </c>
      <c r="F1530">
        <v>1504616667</v>
      </c>
      <c r="K1530">
        <f>LN(E1531/Table1[[#This Row],[Close]])</f>
        <v>1.8575325140952061E-3</v>
      </c>
      <c r="L1530">
        <f>ABS(Table2[[#This Row],[Daily Log Return]])</f>
        <v>1.8575325140952061E-3</v>
      </c>
      <c r="M1530">
        <f t="shared" si="23"/>
        <v>1844897082413.0601</v>
      </c>
      <c r="N1530">
        <f>Table2[[#This Row],[Absolute Value of Return]]/Table2[[#This Row],[Dollar Volume]]</f>
        <v>1.0068488544984957E-15</v>
      </c>
      <c r="O1530">
        <f>Table2[[#This Row],[Amihud LIQ]]*1000000</f>
        <v>1.0068488544984958E-9</v>
      </c>
      <c r="P1530">
        <f>Table2[[#This Row],[Amihud LIQ]]*1000000000</f>
        <v>1.0068488544984956E-6</v>
      </c>
    </row>
    <row r="1531" spans="1:16" x14ac:dyDescent="0.2">
      <c r="A1531" s="1">
        <v>38749</v>
      </c>
      <c r="B1531">
        <v>1280.08</v>
      </c>
      <c r="C1531">
        <v>1283.33</v>
      </c>
      <c r="D1531">
        <v>1277.57</v>
      </c>
      <c r="E1531">
        <v>1282.46</v>
      </c>
      <c r="F1531">
        <v>1438561111</v>
      </c>
      <c r="K1531">
        <f>LN(E1532/Table1[[#This Row],[Close]])</f>
        <v>-9.1020093392774372E-3</v>
      </c>
      <c r="L1531">
        <f>ABS(Table2[[#This Row],[Daily Log Return]])</f>
        <v>9.1020093392774372E-3</v>
      </c>
      <c r="M1531">
        <f t="shared" si="23"/>
        <v>1811158807090.2798</v>
      </c>
      <c r="N1531">
        <f>Table2[[#This Row],[Absolute Value of Return]]/Table2[[#This Row],[Dollar Volume]]</f>
        <v>5.02551698042442E-15</v>
      </c>
      <c r="O1531">
        <f>Table2[[#This Row],[Amihud LIQ]]*1000000</f>
        <v>5.0255169804244198E-9</v>
      </c>
      <c r="P1531">
        <f>Table2[[#This Row],[Amihud LIQ]]*1000000000</f>
        <v>5.02551698042442E-6</v>
      </c>
    </row>
    <row r="1532" spans="1:16" x14ac:dyDescent="0.2">
      <c r="A1532" s="1">
        <v>38750</v>
      </c>
      <c r="B1532">
        <v>1282.46</v>
      </c>
      <c r="C1532">
        <v>1282.46</v>
      </c>
      <c r="D1532">
        <v>1267.72</v>
      </c>
      <c r="E1532">
        <v>1270.8399999999999</v>
      </c>
      <c r="F1532">
        <v>1425166667</v>
      </c>
      <c r="K1532">
        <f>LN(E1533/Table1[[#This Row],[Close]])</f>
        <v>-5.3730695330701933E-3</v>
      </c>
      <c r="L1532">
        <f>ABS(Table2[[#This Row],[Daily Log Return]])</f>
        <v>5.3730695330701933E-3</v>
      </c>
      <c r="M1532">
        <f t="shared" si="23"/>
        <v>1602656614049.3201</v>
      </c>
      <c r="N1532">
        <f>Table2[[#This Row],[Absolute Value of Return]]/Table2[[#This Row],[Dollar Volume]]</f>
        <v>3.3526018524295328E-15</v>
      </c>
      <c r="O1532">
        <f>Table2[[#This Row],[Amihud LIQ]]*1000000</f>
        <v>3.3526018524295328E-9</v>
      </c>
      <c r="P1532">
        <f>Table2[[#This Row],[Amihud LIQ]]*1000000000</f>
        <v>3.3526018524295328E-6</v>
      </c>
    </row>
    <row r="1533" spans="1:16" x14ac:dyDescent="0.2">
      <c r="A1533" s="1">
        <v>38751</v>
      </c>
      <c r="B1533">
        <v>1270.8399999999999</v>
      </c>
      <c r="C1533">
        <v>1270.8699999999999</v>
      </c>
      <c r="D1533">
        <v>1261.02</v>
      </c>
      <c r="E1533">
        <v>1264.03</v>
      </c>
      <c r="F1533">
        <v>1267894444</v>
      </c>
      <c r="K1533">
        <f>LN(E1534/Table1[[#This Row],[Close]])</f>
        <v>7.8290271095252757E-4</v>
      </c>
      <c r="L1533">
        <f>ABS(Table2[[#This Row],[Daily Log Return]])</f>
        <v>7.8290271095252757E-4</v>
      </c>
      <c r="M1533">
        <f t="shared" si="23"/>
        <v>1498598914548.8799</v>
      </c>
      <c r="N1533">
        <f>Table2[[#This Row],[Absolute Value of Return]]/Table2[[#This Row],[Dollar Volume]]</f>
        <v>5.2242311358419953E-16</v>
      </c>
      <c r="O1533">
        <f>Table2[[#This Row],[Amihud LIQ]]*1000000</f>
        <v>5.2242311358419948E-10</v>
      </c>
      <c r="P1533">
        <f>Table2[[#This Row],[Amihud LIQ]]*1000000000</f>
        <v>5.2242311358419953E-7</v>
      </c>
    </row>
    <row r="1534" spans="1:16" x14ac:dyDescent="0.2">
      <c r="A1534" s="1">
        <v>38754</v>
      </c>
      <c r="B1534">
        <v>1264.03</v>
      </c>
      <c r="C1534">
        <v>1267.04</v>
      </c>
      <c r="D1534">
        <v>1261.6199999999999</v>
      </c>
      <c r="E1534">
        <v>1265.02</v>
      </c>
      <c r="F1534">
        <v>1184644444</v>
      </c>
      <c r="K1534">
        <f>LN(E1535/Table1[[#This Row],[Close]])</f>
        <v>-8.1276739188473213E-3</v>
      </c>
      <c r="L1534">
        <f>ABS(Table2[[#This Row],[Daily Log Return]])</f>
        <v>8.1276739188473213E-3</v>
      </c>
      <c r="M1534">
        <f t="shared" si="23"/>
        <v>1649596527000</v>
      </c>
      <c r="N1534">
        <f>Table2[[#This Row],[Absolute Value of Return]]/Table2[[#This Row],[Dollar Volume]]</f>
        <v>4.9270677925277433E-15</v>
      </c>
      <c r="O1534">
        <f>Table2[[#This Row],[Amihud LIQ]]*1000000</f>
        <v>4.9270677925277435E-9</v>
      </c>
      <c r="P1534">
        <f>Table2[[#This Row],[Amihud LIQ]]*1000000000</f>
        <v>4.9270677925277429E-6</v>
      </c>
    </row>
    <row r="1535" spans="1:16" x14ac:dyDescent="0.2">
      <c r="A1535" s="1">
        <v>38755</v>
      </c>
      <c r="B1535">
        <v>1265.02</v>
      </c>
      <c r="C1535">
        <v>1265.78</v>
      </c>
      <c r="D1535">
        <v>1253.6099999999999</v>
      </c>
      <c r="E1535">
        <v>1254.78</v>
      </c>
      <c r="F1535">
        <v>1314650000</v>
      </c>
      <c r="K1535">
        <f>LN(E1536/Table1[[#This Row],[Close]])</f>
        <v>8.6255657917620569E-3</v>
      </c>
      <c r="L1535">
        <f>ABS(Table2[[#This Row],[Daily Log Return]])</f>
        <v>8.6255657917620569E-3</v>
      </c>
      <c r="M1535">
        <f t="shared" si="23"/>
        <v>1727513810274.3</v>
      </c>
      <c r="N1535">
        <f>Table2[[#This Row],[Absolute Value of Return]]/Table2[[#This Row],[Dollar Volume]]</f>
        <v>4.9930517142392413E-15</v>
      </c>
      <c r="O1535">
        <f>Table2[[#This Row],[Amihud LIQ]]*1000000</f>
        <v>4.9930517142392413E-9</v>
      </c>
      <c r="P1535">
        <f>Table2[[#This Row],[Amihud LIQ]]*1000000000</f>
        <v>4.9930517142392416E-6</v>
      </c>
    </row>
    <row r="1536" spans="1:16" x14ac:dyDescent="0.2">
      <c r="A1536" s="1">
        <v>38756</v>
      </c>
      <c r="B1536">
        <v>1254.78</v>
      </c>
      <c r="C1536">
        <v>1266.47</v>
      </c>
      <c r="D1536">
        <v>1254.78</v>
      </c>
      <c r="E1536">
        <v>1265.6500000000001</v>
      </c>
      <c r="F1536">
        <v>1364922222</v>
      </c>
      <c r="K1536">
        <f>LN(E1537/Table1[[#This Row],[Close]])</f>
        <v>-1.4785942609120406E-3</v>
      </c>
      <c r="L1536">
        <f>ABS(Table2[[#This Row],[Daily Log Return]])</f>
        <v>1.4785942609120406E-3</v>
      </c>
      <c r="M1536">
        <f t="shared" si="23"/>
        <v>1714472031719.1599</v>
      </c>
      <c r="N1536">
        <f>Table2[[#This Row],[Absolute Value of Return]]/Table2[[#This Row],[Dollar Volume]]</f>
        <v>8.6241958664639363E-16</v>
      </c>
      <c r="O1536">
        <f>Table2[[#This Row],[Amihud LIQ]]*1000000</f>
        <v>8.6241958664639363E-10</v>
      </c>
      <c r="P1536">
        <f>Table2[[#This Row],[Amihud LIQ]]*1000000000</f>
        <v>8.624195866463936E-7</v>
      </c>
    </row>
    <row r="1537" spans="1:16" x14ac:dyDescent="0.2">
      <c r="A1537" s="1">
        <v>38757</v>
      </c>
      <c r="B1537">
        <v>1265.6500000000001</v>
      </c>
      <c r="C1537">
        <v>1274.56</v>
      </c>
      <c r="D1537">
        <v>1262.8</v>
      </c>
      <c r="E1537">
        <v>1263.78</v>
      </c>
      <c r="F1537">
        <v>1356622222</v>
      </c>
      <c r="K1537">
        <f>LN(E1538/Table1[[#This Row],[Close]])</f>
        <v>2.5367787048434379E-3</v>
      </c>
      <c r="L1537">
        <f>ABS(Table2[[#This Row],[Daily Log Return]])</f>
        <v>2.5367787048434379E-3</v>
      </c>
      <c r="M1537">
        <f t="shared" si="23"/>
        <v>1611928027500</v>
      </c>
      <c r="N1537">
        <f>Table2[[#This Row],[Absolute Value of Return]]/Table2[[#This Row],[Dollar Volume]]</f>
        <v>1.5737543249854794E-15</v>
      </c>
      <c r="O1537">
        <f>Table2[[#This Row],[Amihud LIQ]]*1000000</f>
        <v>1.5737543249854795E-9</v>
      </c>
      <c r="P1537">
        <f>Table2[[#This Row],[Amihud LIQ]]*1000000000</f>
        <v>1.5737543249854794E-6</v>
      </c>
    </row>
    <row r="1538" spans="1:16" x14ac:dyDescent="0.2">
      <c r="A1538" s="1">
        <v>38758</v>
      </c>
      <c r="B1538">
        <v>1263.82</v>
      </c>
      <c r="C1538">
        <v>1269.8900000000001</v>
      </c>
      <c r="D1538">
        <v>1254.98</v>
      </c>
      <c r="E1538">
        <v>1266.99</v>
      </c>
      <c r="F1538">
        <v>1272250000</v>
      </c>
      <c r="K1538">
        <f>LN(E1539/Table1[[#This Row],[Close]])</f>
        <v>-3.2650186129101217E-3</v>
      </c>
      <c r="L1538">
        <f>ABS(Table2[[#This Row],[Daily Log Return]])</f>
        <v>3.2650186129101217E-3</v>
      </c>
      <c r="M1538">
        <f t="shared" ref="M1538:M1601" si="24">E1539*F1539</f>
        <v>1297995571274.9199</v>
      </c>
      <c r="N1538">
        <f>Table2[[#This Row],[Absolute Value of Return]]/Table2[[#This Row],[Dollar Volume]]</f>
        <v>2.5154312427300106E-15</v>
      </c>
      <c r="O1538">
        <f>Table2[[#This Row],[Amihud LIQ]]*1000000</f>
        <v>2.5154312427300108E-9</v>
      </c>
      <c r="P1538">
        <f>Table2[[#This Row],[Amihud LIQ]]*1000000000</f>
        <v>2.5154312427300108E-6</v>
      </c>
    </row>
    <row r="1539" spans="1:16" x14ac:dyDescent="0.2">
      <c r="A1539" s="1">
        <v>38761</v>
      </c>
      <c r="B1539">
        <v>1266.99</v>
      </c>
      <c r="C1539">
        <v>1266.99</v>
      </c>
      <c r="D1539">
        <v>1258.3399999999999</v>
      </c>
      <c r="E1539">
        <v>1262.8599999999999</v>
      </c>
      <c r="F1539">
        <v>1027822222</v>
      </c>
      <c r="K1539">
        <f>LN(E1540/Table1[[#This Row],[Close]])</f>
        <v>9.9827884761768439E-3</v>
      </c>
      <c r="L1539">
        <f>ABS(Table2[[#This Row],[Daily Log Return]])</f>
        <v>9.9827884761768439E-3</v>
      </c>
      <c r="M1539">
        <f t="shared" si="24"/>
        <v>1727592004413.8301</v>
      </c>
      <c r="N1539">
        <f>Table2[[#This Row],[Absolute Value of Return]]/Table2[[#This Row],[Dollar Volume]]</f>
        <v>5.7784410038202229E-15</v>
      </c>
      <c r="O1539">
        <f>Table2[[#This Row],[Amihud LIQ]]*1000000</f>
        <v>5.7784410038202233E-9</v>
      </c>
      <c r="P1539">
        <f>Table2[[#This Row],[Amihud LIQ]]*1000000000</f>
        <v>5.7784410038202229E-6</v>
      </c>
    </row>
    <row r="1540" spans="1:16" x14ac:dyDescent="0.2">
      <c r="A1540" s="1">
        <v>38762</v>
      </c>
      <c r="B1540">
        <v>1262.8599999999999</v>
      </c>
      <c r="C1540">
        <v>1278.21</v>
      </c>
      <c r="D1540">
        <v>1260.8</v>
      </c>
      <c r="E1540">
        <v>1275.53</v>
      </c>
      <c r="F1540">
        <v>1354411111</v>
      </c>
      <c r="K1540">
        <f>LN(E1541/Table1[[#This Row],[Close]])</f>
        <v>3.4982994202306227E-3</v>
      </c>
      <c r="L1540">
        <f>ABS(Table2[[#This Row],[Daily Log Return]])</f>
        <v>3.4982994202306227E-3</v>
      </c>
      <c r="M1540">
        <f t="shared" si="24"/>
        <v>1648064000000</v>
      </c>
      <c r="N1540">
        <f>Table2[[#This Row],[Absolute Value of Return]]/Table2[[#This Row],[Dollar Volume]]</f>
        <v>2.1226720687003799E-15</v>
      </c>
      <c r="O1540">
        <f>Table2[[#This Row],[Amihud LIQ]]*1000000</f>
        <v>2.1226720687003797E-9</v>
      </c>
      <c r="P1540">
        <f>Table2[[#This Row],[Amihud LIQ]]*1000000000</f>
        <v>2.1226720687003801E-6</v>
      </c>
    </row>
    <row r="1541" spans="1:16" x14ac:dyDescent="0.2">
      <c r="A1541" s="1">
        <v>38763</v>
      </c>
      <c r="B1541">
        <v>1275.53</v>
      </c>
      <c r="C1541">
        <v>1281</v>
      </c>
      <c r="D1541">
        <v>1271.06</v>
      </c>
      <c r="E1541">
        <v>1280</v>
      </c>
      <c r="F1541">
        <v>1287550000</v>
      </c>
      <c r="K1541">
        <f>LN(E1542/Table1[[#This Row],[Close]])</f>
        <v>7.3014047521291897E-3</v>
      </c>
      <c r="L1541">
        <f>ABS(Table2[[#This Row],[Daily Log Return]])</f>
        <v>7.3014047521291897E-3</v>
      </c>
      <c r="M1541">
        <f t="shared" si="24"/>
        <v>1612792320397.6401</v>
      </c>
      <c r="N1541">
        <f>Table2[[#This Row],[Absolute Value of Return]]/Table2[[#This Row],[Dollar Volume]]</f>
        <v>4.527182241498397E-15</v>
      </c>
      <c r="O1541">
        <f>Table2[[#This Row],[Amihud LIQ]]*1000000</f>
        <v>4.5271822414983973E-9</v>
      </c>
      <c r="P1541">
        <f>Table2[[#This Row],[Amihud LIQ]]*1000000000</f>
        <v>4.5271822414983975E-6</v>
      </c>
    </row>
    <row r="1542" spans="1:16" x14ac:dyDescent="0.2">
      <c r="A1542" s="1">
        <v>38764</v>
      </c>
      <c r="B1542">
        <v>1280</v>
      </c>
      <c r="C1542">
        <v>1289.3900000000001</v>
      </c>
      <c r="D1542">
        <v>1280</v>
      </c>
      <c r="E1542">
        <v>1289.3800000000001</v>
      </c>
      <c r="F1542">
        <v>1250827778</v>
      </c>
      <c r="K1542">
        <f>LN(E1543/Table1[[#This Row],[Close]])</f>
        <v>-1.6610912684537765E-3</v>
      </c>
      <c r="L1542">
        <f>ABS(Table2[[#This Row],[Daily Log Return]])</f>
        <v>1.6610912684537765E-3</v>
      </c>
      <c r="M1542">
        <f t="shared" si="24"/>
        <v>1521989668429.0801</v>
      </c>
      <c r="N1542">
        <f>Table2[[#This Row],[Absolute Value of Return]]/Table2[[#This Row],[Dollar Volume]]</f>
        <v>1.0913945757386579E-15</v>
      </c>
      <c r="O1542">
        <f>Table2[[#This Row],[Amihud LIQ]]*1000000</f>
        <v>1.0913945757386579E-9</v>
      </c>
      <c r="P1542">
        <f>Table2[[#This Row],[Amihud LIQ]]*1000000000</f>
        <v>1.091394575738658E-6</v>
      </c>
    </row>
    <row r="1543" spans="1:16" x14ac:dyDescent="0.2">
      <c r="A1543" s="1">
        <v>38765</v>
      </c>
      <c r="B1543">
        <v>1289.3800000000001</v>
      </c>
      <c r="C1543">
        <v>1289.47</v>
      </c>
      <c r="D1543">
        <v>1284.07</v>
      </c>
      <c r="E1543">
        <v>1287.24</v>
      </c>
      <c r="F1543">
        <v>1182366667</v>
      </c>
      <c r="K1543">
        <f>LN(E1544/Table1[[#This Row],[Close]])</f>
        <v>-3.2759233582683768E-3</v>
      </c>
      <c r="L1543">
        <f>ABS(Table2[[#This Row],[Daily Log Return]])</f>
        <v>3.2759233582683768E-3</v>
      </c>
      <c r="M1543">
        <f t="shared" si="24"/>
        <v>1499947605761.01</v>
      </c>
      <c r="N1543">
        <f>Table2[[#This Row],[Absolute Value of Return]]/Table2[[#This Row],[Dollar Volume]]</f>
        <v>2.1840251924041784E-15</v>
      </c>
      <c r="O1543">
        <f>Table2[[#This Row],[Amihud LIQ]]*1000000</f>
        <v>2.1840251924041784E-9</v>
      </c>
      <c r="P1543">
        <f>Table2[[#This Row],[Amihud LIQ]]*1000000000</f>
        <v>2.1840251924041784E-6</v>
      </c>
    </row>
    <row r="1544" spans="1:16" x14ac:dyDescent="0.2">
      <c r="A1544" s="1">
        <v>38769</v>
      </c>
      <c r="B1544">
        <v>1287.24</v>
      </c>
      <c r="C1544">
        <v>1291.92</v>
      </c>
      <c r="D1544">
        <v>1281.33</v>
      </c>
      <c r="E1544">
        <v>1283.03</v>
      </c>
      <c r="F1544">
        <v>1169066667</v>
      </c>
      <c r="K1544">
        <f>LN(E1545/Table1[[#This Row],[Close]])</f>
        <v>7.4853787408809894E-3</v>
      </c>
      <c r="L1544">
        <f>ABS(Table2[[#This Row],[Daily Log Return]])</f>
        <v>7.4853787408809894E-3</v>
      </c>
      <c r="M1544">
        <f t="shared" si="24"/>
        <v>1596002197574.52</v>
      </c>
      <c r="N1544">
        <f>Table2[[#This Row],[Absolute Value of Return]]/Table2[[#This Row],[Dollar Volume]]</f>
        <v>4.6900804724809815E-15</v>
      </c>
      <c r="O1544">
        <f>Table2[[#This Row],[Amihud LIQ]]*1000000</f>
        <v>4.6900804724809817E-9</v>
      </c>
      <c r="P1544">
        <f>Table2[[#This Row],[Amihud LIQ]]*1000000000</f>
        <v>4.6900804724809814E-6</v>
      </c>
    </row>
    <row r="1545" spans="1:16" x14ac:dyDescent="0.2">
      <c r="A1545" s="1">
        <v>38770</v>
      </c>
      <c r="B1545">
        <v>1283.03</v>
      </c>
      <c r="C1545">
        <v>1294.17</v>
      </c>
      <c r="D1545">
        <v>1283.03</v>
      </c>
      <c r="E1545">
        <v>1292.67</v>
      </c>
      <c r="F1545">
        <v>1234655556</v>
      </c>
      <c r="K1545">
        <f>LN(E1546/Table1[[#This Row],[Close]])</f>
        <v>-3.7822758869455603E-3</v>
      </c>
      <c r="L1545">
        <f>ABS(Table2[[#This Row],[Daily Log Return]])</f>
        <v>3.7822758869455603E-3</v>
      </c>
      <c r="M1545">
        <f t="shared" si="24"/>
        <v>1534051220230.6199</v>
      </c>
      <c r="N1545">
        <f>Table2[[#This Row],[Absolute Value of Return]]/Table2[[#This Row],[Dollar Volume]]</f>
        <v>2.4655473279288265E-15</v>
      </c>
      <c r="O1545">
        <f>Table2[[#This Row],[Amihud LIQ]]*1000000</f>
        <v>2.4655473279288265E-9</v>
      </c>
      <c r="P1545">
        <f>Table2[[#This Row],[Amihud LIQ]]*1000000000</f>
        <v>2.4655473279288265E-6</v>
      </c>
    </row>
    <row r="1546" spans="1:16" x14ac:dyDescent="0.2">
      <c r="A1546" s="1">
        <v>38771</v>
      </c>
      <c r="B1546">
        <v>1292.67</v>
      </c>
      <c r="C1546">
        <v>1293.8399999999999</v>
      </c>
      <c r="D1546">
        <v>1285.1400000000001</v>
      </c>
      <c r="E1546">
        <v>1287.79</v>
      </c>
      <c r="F1546">
        <v>1191227778</v>
      </c>
      <c r="K1546">
        <f>LN(E1547/Table1[[#This Row],[Close]])</f>
        <v>1.2726893484951744E-3</v>
      </c>
      <c r="L1546">
        <f>ABS(Table2[[#This Row],[Daily Log Return]])</f>
        <v>1.2726893484951744E-3</v>
      </c>
      <c r="M1546">
        <f t="shared" si="24"/>
        <v>1384711712926.9202</v>
      </c>
      <c r="N1546">
        <f>Table2[[#This Row],[Absolute Value of Return]]/Table2[[#This Row],[Dollar Volume]]</f>
        <v>9.1910058722984312E-16</v>
      </c>
      <c r="O1546">
        <f>Table2[[#This Row],[Amihud LIQ]]*1000000</f>
        <v>9.1910058722984317E-10</v>
      </c>
      <c r="P1546">
        <f>Table2[[#This Row],[Amihud LIQ]]*1000000000</f>
        <v>9.1910058722984316E-7</v>
      </c>
    </row>
    <row r="1547" spans="1:16" x14ac:dyDescent="0.2">
      <c r="A1547" s="1">
        <v>38772</v>
      </c>
      <c r="B1547">
        <v>1287.79</v>
      </c>
      <c r="C1547">
        <v>1292.1099999999999</v>
      </c>
      <c r="D1547">
        <v>1285.6199999999999</v>
      </c>
      <c r="E1547">
        <v>1289.43</v>
      </c>
      <c r="F1547">
        <v>1073894444</v>
      </c>
      <c r="K1547">
        <f>LN(E1548/Table1[[#This Row],[Close]])</f>
        <v>3.6306672229017936E-3</v>
      </c>
      <c r="L1547">
        <f>ABS(Table2[[#This Row],[Daily Log Return]])</f>
        <v>3.6306672229017936E-3</v>
      </c>
      <c r="M1547">
        <f t="shared" si="24"/>
        <v>1420167288000</v>
      </c>
      <c r="N1547">
        <f>Table2[[#This Row],[Absolute Value of Return]]/Table2[[#This Row],[Dollar Volume]]</f>
        <v>2.5565067253554382E-15</v>
      </c>
      <c r="O1547">
        <f>Table2[[#This Row],[Amihud LIQ]]*1000000</f>
        <v>2.5565067253554384E-9</v>
      </c>
      <c r="P1547">
        <f>Table2[[#This Row],[Amihud LIQ]]*1000000000</f>
        <v>2.556506725355438E-6</v>
      </c>
    </row>
    <row r="1548" spans="1:16" x14ac:dyDescent="0.2">
      <c r="A1548" s="1">
        <v>38775</v>
      </c>
      <c r="B1548">
        <v>1289.43</v>
      </c>
      <c r="C1548">
        <v>1297.57</v>
      </c>
      <c r="D1548">
        <v>1289.43</v>
      </c>
      <c r="E1548">
        <v>1294.1199999999999</v>
      </c>
      <c r="F1548">
        <v>1097400000</v>
      </c>
      <c r="K1548">
        <f>LN(E1549/Table1[[#This Row],[Close]])</f>
        <v>-1.0455357439630828E-2</v>
      </c>
      <c r="L1548">
        <f>ABS(Table2[[#This Row],[Daily Log Return]])</f>
        <v>1.0455357439630828E-2</v>
      </c>
      <c r="M1548">
        <f t="shared" si="24"/>
        <v>1686814203653.04</v>
      </c>
      <c r="N1548">
        <f>Table2[[#This Row],[Absolute Value of Return]]/Table2[[#This Row],[Dollar Volume]]</f>
        <v>6.1982863417845547E-15</v>
      </c>
      <c r="O1548">
        <f>Table2[[#This Row],[Amihud LIQ]]*1000000</f>
        <v>6.1982863417845544E-9</v>
      </c>
      <c r="P1548">
        <f>Table2[[#This Row],[Amihud LIQ]]*1000000000</f>
        <v>6.1982863417845549E-6</v>
      </c>
    </row>
    <row r="1549" spans="1:16" x14ac:dyDescent="0.2">
      <c r="A1549" s="1">
        <v>38776</v>
      </c>
      <c r="B1549">
        <v>1294.1199999999999</v>
      </c>
      <c r="C1549">
        <v>1294.1199999999999</v>
      </c>
      <c r="D1549">
        <v>1278.6600000000001</v>
      </c>
      <c r="E1549">
        <v>1280.6600000000001</v>
      </c>
      <c r="F1549">
        <v>1317144444</v>
      </c>
      <c r="K1549">
        <f>LN(E1550/Table1[[#This Row],[Close]])</f>
        <v>8.2274269454006288E-3</v>
      </c>
      <c r="L1549">
        <f>ABS(Table2[[#This Row],[Daily Log Return]])</f>
        <v>8.2274269454006288E-3</v>
      </c>
      <c r="M1549">
        <f t="shared" si="24"/>
        <v>1655886176000</v>
      </c>
      <c r="N1549">
        <f>Table2[[#This Row],[Absolute Value of Return]]/Table2[[#This Row],[Dollar Volume]]</f>
        <v>4.9685944992155241E-15</v>
      </c>
      <c r="O1549">
        <f>Table2[[#This Row],[Amihud LIQ]]*1000000</f>
        <v>4.9685944992155237E-9</v>
      </c>
      <c r="P1549">
        <f>Table2[[#This Row],[Amihud LIQ]]*1000000000</f>
        <v>4.9685944992155239E-6</v>
      </c>
    </row>
    <row r="1550" spans="1:16" x14ac:dyDescent="0.2">
      <c r="A1550" s="1">
        <v>38777</v>
      </c>
      <c r="B1550">
        <v>1280.6600000000001</v>
      </c>
      <c r="C1550">
        <v>1291.8</v>
      </c>
      <c r="D1550">
        <v>1280.6600000000001</v>
      </c>
      <c r="E1550">
        <v>1291.24</v>
      </c>
      <c r="F1550">
        <v>1282400000</v>
      </c>
      <c r="K1550">
        <f>LN(E1551/Table1[[#This Row],[Close]])</f>
        <v>-1.627667602157541E-3</v>
      </c>
      <c r="L1550">
        <f>ABS(Table2[[#This Row],[Daily Log Return]])</f>
        <v>1.627667602157541E-3</v>
      </c>
      <c r="M1550">
        <f t="shared" si="24"/>
        <v>1786597639903.6201</v>
      </c>
      <c r="N1550">
        <f>Table2[[#This Row],[Absolute Value of Return]]/Table2[[#This Row],[Dollar Volume]]</f>
        <v>9.1104318387286541E-16</v>
      </c>
      <c r="O1550">
        <f>Table2[[#This Row],[Amihud LIQ]]*1000000</f>
        <v>9.1104318387286541E-10</v>
      </c>
      <c r="P1550">
        <f>Table2[[#This Row],[Amihud LIQ]]*1000000000</f>
        <v>9.1104318387286543E-7</v>
      </c>
    </row>
    <row r="1551" spans="1:16" x14ac:dyDescent="0.2">
      <c r="A1551" s="1">
        <v>38778</v>
      </c>
      <c r="B1551">
        <v>1291.24</v>
      </c>
      <c r="C1551">
        <v>1291.24</v>
      </c>
      <c r="D1551">
        <v>1283.21</v>
      </c>
      <c r="E1551">
        <v>1289.1400000000001</v>
      </c>
      <c r="F1551">
        <v>1385883333</v>
      </c>
      <c r="K1551">
        <f>LN(E1552/Table1[[#This Row],[Close]])</f>
        <v>-1.4827065599390518E-3</v>
      </c>
      <c r="L1551">
        <f>ABS(Table2[[#This Row],[Daily Log Return]])</f>
        <v>1.4827065599390518E-3</v>
      </c>
      <c r="M1551">
        <f t="shared" si="24"/>
        <v>1539634348737.5901</v>
      </c>
      <c r="N1551">
        <f>Table2[[#This Row],[Absolute Value of Return]]/Table2[[#This Row],[Dollar Volume]]</f>
        <v>9.6302512421522962E-16</v>
      </c>
      <c r="O1551">
        <f>Table2[[#This Row],[Amihud LIQ]]*1000000</f>
        <v>9.6302512421522959E-10</v>
      </c>
      <c r="P1551">
        <f>Table2[[#This Row],[Amihud LIQ]]*1000000000</f>
        <v>9.630251242152296E-7</v>
      </c>
    </row>
    <row r="1552" spans="1:16" x14ac:dyDescent="0.2">
      <c r="A1552" s="1">
        <v>38779</v>
      </c>
      <c r="B1552">
        <v>1289.1400000000001</v>
      </c>
      <c r="C1552">
        <v>1297.33</v>
      </c>
      <c r="D1552">
        <v>1284.2</v>
      </c>
      <c r="E1552">
        <v>1287.23</v>
      </c>
      <c r="F1552">
        <v>1196083333</v>
      </c>
      <c r="K1552">
        <f>LN(E1553/Table1[[#This Row],[Close]])</f>
        <v>-6.9928446827921247E-3</v>
      </c>
      <c r="L1552">
        <f>ABS(Table2[[#This Row],[Daily Log Return]])</f>
        <v>6.9928446827921247E-3</v>
      </c>
      <c r="M1552">
        <f t="shared" si="24"/>
        <v>1619264260493.72</v>
      </c>
      <c r="N1552">
        <f>Table2[[#This Row],[Absolute Value of Return]]/Table2[[#This Row],[Dollar Volume]]</f>
        <v>4.3185320972007247E-15</v>
      </c>
      <c r="O1552">
        <f>Table2[[#This Row],[Amihud LIQ]]*1000000</f>
        <v>4.3185320972007251E-9</v>
      </c>
      <c r="P1552">
        <f>Table2[[#This Row],[Amihud LIQ]]*1000000000</f>
        <v>4.3185320972007249E-6</v>
      </c>
    </row>
    <row r="1553" spans="1:16" x14ac:dyDescent="0.2">
      <c r="A1553" s="1">
        <v>38782</v>
      </c>
      <c r="B1553">
        <v>1287.23</v>
      </c>
      <c r="C1553">
        <v>1288.23</v>
      </c>
      <c r="D1553">
        <v>1275.67</v>
      </c>
      <c r="E1553">
        <v>1278.26</v>
      </c>
      <c r="F1553">
        <v>1266772222</v>
      </c>
      <c r="K1553">
        <f>LN(E1554/Table1[[#This Row],[Close]])</f>
        <v>-1.863641530098769E-3</v>
      </c>
      <c r="L1553">
        <f>ABS(Table2[[#This Row],[Daily Log Return]])</f>
        <v>1.863641530098769E-3</v>
      </c>
      <c r="M1553">
        <f t="shared" si="24"/>
        <v>1607644241394.6401</v>
      </c>
      <c r="N1553">
        <f>Table2[[#This Row],[Absolute Value of Return]]/Table2[[#This Row],[Dollar Volume]]</f>
        <v>1.1592375241440543E-15</v>
      </c>
      <c r="O1553">
        <f>Table2[[#This Row],[Amihud LIQ]]*1000000</f>
        <v>1.1592375241440542E-9</v>
      </c>
      <c r="P1553">
        <f>Table2[[#This Row],[Amihud LIQ]]*1000000000</f>
        <v>1.1592375241440543E-6</v>
      </c>
    </row>
    <row r="1554" spans="1:16" x14ac:dyDescent="0.2">
      <c r="A1554" s="1">
        <v>38783</v>
      </c>
      <c r="B1554">
        <v>1278.26</v>
      </c>
      <c r="C1554">
        <v>1278.26</v>
      </c>
      <c r="D1554">
        <v>1271.1099999999999</v>
      </c>
      <c r="E1554">
        <v>1275.8800000000001</v>
      </c>
      <c r="F1554">
        <v>1260027778</v>
      </c>
      <c r="K1554">
        <f>LN(E1555/Table1[[#This Row],[Close]])</f>
        <v>2.0279138627049766E-3</v>
      </c>
      <c r="L1554">
        <f>ABS(Table2[[#This Row],[Daily Log Return]])</f>
        <v>2.0279138627049766E-3</v>
      </c>
      <c r="M1554">
        <f t="shared" si="24"/>
        <v>1735075560500</v>
      </c>
      <c r="N1554">
        <f>Table2[[#This Row],[Absolute Value of Return]]/Table2[[#This Row],[Dollar Volume]]</f>
        <v>1.1687755328192099E-15</v>
      </c>
      <c r="O1554">
        <f>Table2[[#This Row],[Amihud LIQ]]*1000000</f>
        <v>1.1687755328192099E-9</v>
      </c>
      <c r="P1554">
        <f>Table2[[#This Row],[Amihud LIQ]]*1000000000</f>
        <v>1.1687755328192099E-6</v>
      </c>
    </row>
    <row r="1555" spans="1:16" x14ac:dyDescent="0.2">
      <c r="A1555" s="1">
        <v>38784</v>
      </c>
      <c r="B1555">
        <v>1275.8800000000001</v>
      </c>
      <c r="C1555">
        <v>1280.33</v>
      </c>
      <c r="D1555">
        <v>1268.42</v>
      </c>
      <c r="E1555">
        <v>1278.47</v>
      </c>
      <c r="F1555">
        <v>1357150000</v>
      </c>
      <c r="K1555">
        <f>LN(E1556/Table1[[#This Row],[Close]])</f>
        <v>-4.8927842932927684E-3</v>
      </c>
      <c r="L1555">
        <f>ABS(Table2[[#This Row],[Daily Log Return]])</f>
        <v>4.8927842932927684E-3</v>
      </c>
      <c r="M1555">
        <f t="shared" si="24"/>
        <v>1512617858500</v>
      </c>
      <c r="N1555">
        <f>Table2[[#This Row],[Absolute Value of Return]]/Table2[[#This Row],[Dollar Volume]]</f>
        <v>3.2346466530183231E-15</v>
      </c>
      <c r="O1555">
        <f>Table2[[#This Row],[Amihud LIQ]]*1000000</f>
        <v>3.2346466530183229E-9</v>
      </c>
      <c r="P1555">
        <f>Table2[[#This Row],[Amihud LIQ]]*1000000000</f>
        <v>3.2346466530183231E-6</v>
      </c>
    </row>
    <row r="1556" spans="1:16" x14ac:dyDescent="0.2">
      <c r="A1556" s="1">
        <v>38785</v>
      </c>
      <c r="B1556">
        <v>1278.47</v>
      </c>
      <c r="C1556">
        <v>1282.74</v>
      </c>
      <c r="D1556">
        <v>1272.23</v>
      </c>
      <c r="E1556">
        <v>1272.23</v>
      </c>
      <c r="F1556">
        <v>1188950000</v>
      </c>
      <c r="K1556">
        <f>LN(E1557/Table1[[#This Row],[Close]])</f>
        <v>7.1975718473499253E-3</v>
      </c>
      <c r="L1556">
        <f>ABS(Table2[[#This Row],[Daily Log Return]])</f>
        <v>7.1975718473499253E-3</v>
      </c>
      <c r="M1556">
        <f t="shared" si="24"/>
        <v>1511684054430.48</v>
      </c>
      <c r="N1556">
        <f>Table2[[#This Row],[Absolute Value of Return]]/Table2[[#This Row],[Dollar Volume]]</f>
        <v>4.7612937546407983E-15</v>
      </c>
      <c r="O1556">
        <f>Table2[[#This Row],[Amihud LIQ]]*1000000</f>
        <v>4.7612937546407981E-9</v>
      </c>
      <c r="P1556">
        <f>Table2[[#This Row],[Amihud LIQ]]*1000000000</f>
        <v>4.7612937546407987E-6</v>
      </c>
    </row>
    <row r="1557" spans="1:16" x14ac:dyDescent="0.2">
      <c r="A1557" s="1">
        <v>38786</v>
      </c>
      <c r="B1557">
        <v>1272.23</v>
      </c>
      <c r="C1557">
        <v>1284.3699999999999</v>
      </c>
      <c r="D1557">
        <v>1271.1099999999999</v>
      </c>
      <c r="E1557">
        <v>1281.42</v>
      </c>
      <c r="F1557">
        <v>1179694444</v>
      </c>
      <c r="K1557">
        <f>LN(E1558/Table1[[#This Row],[Close]])</f>
        <v>2.1126082188379111E-3</v>
      </c>
      <c r="L1557">
        <f>ABS(Table2[[#This Row],[Daily Log Return]])</f>
        <v>2.1126082188379111E-3</v>
      </c>
      <c r="M1557">
        <f t="shared" si="24"/>
        <v>1476984923405.29</v>
      </c>
      <c r="N1557">
        <f>Table2[[#This Row],[Absolute Value of Return]]/Table2[[#This Row],[Dollar Volume]]</f>
        <v>1.4303519185335676E-15</v>
      </c>
      <c r="O1557">
        <f>Table2[[#This Row],[Amihud LIQ]]*1000000</f>
        <v>1.4303519185335676E-9</v>
      </c>
      <c r="P1557">
        <f>Table2[[#This Row],[Amihud LIQ]]*1000000000</f>
        <v>1.4303519185335676E-6</v>
      </c>
    </row>
    <row r="1558" spans="1:16" x14ac:dyDescent="0.2">
      <c r="A1558" s="1">
        <v>38789</v>
      </c>
      <c r="B1558">
        <v>1281.58</v>
      </c>
      <c r="C1558">
        <v>1287.3699999999999</v>
      </c>
      <c r="D1558">
        <v>1281.58</v>
      </c>
      <c r="E1558">
        <v>1284.1300000000001</v>
      </c>
      <c r="F1558">
        <v>1150183333</v>
      </c>
      <c r="K1558">
        <f>LN(E1559/Table1[[#This Row],[Close]])</f>
        <v>1.0342475432269526E-2</v>
      </c>
      <c r="L1558">
        <f>ABS(Table2[[#This Row],[Daily Log Return]])</f>
        <v>1.0342475432269526E-2</v>
      </c>
      <c r="M1558">
        <f t="shared" si="24"/>
        <v>1560774733399.4399</v>
      </c>
      <c r="N1558">
        <f>Table2[[#This Row],[Absolute Value of Return]]/Table2[[#This Row],[Dollar Volume]]</f>
        <v>6.6265010644701644E-15</v>
      </c>
      <c r="O1558">
        <f>Table2[[#This Row],[Amihud LIQ]]*1000000</f>
        <v>6.6265010644701643E-9</v>
      </c>
      <c r="P1558">
        <f>Table2[[#This Row],[Amihud LIQ]]*1000000000</f>
        <v>6.6265010644701647E-6</v>
      </c>
    </row>
    <row r="1559" spans="1:16" x14ac:dyDescent="0.2">
      <c r="A1559" s="1">
        <v>38790</v>
      </c>
      <c r="B1559">
        <v>1284.1300000000001</v>
      </c>
      <c r="C1559">
        <v>1298.1400000000001</v>
      </c>
      <c r="D1559">
        <v>1282.67</v>
      </c>
      <c r="E1559">
        <v>1297.48</v>
      </c>
      <c r="F1559">
        <v>1202927778</v>
      </c>
      <c r="K1559">
        <f>LN(E1560/Table1[[#This Row],[Close]])</f>
        <v>4.2607255381606982E-3</v>
      </c>
      <c r="L1559">
        <f>ABS(Table2[[#This Row],[Daily Log Return]])</f>
        <v>4.2607255381606982E-3</v>
      </c>
      <c r="M1559">
        <f t="shared" si="24"/>
        <v>1659902700144.78</v>
      </c>
      <c r="N1559">
        <f>Table2[[#This Row],[Absolute Value of Return]]/Table2[[#This Row],[Dollar Volume]]</f>
        <v>2.5668525858708881E-15</v>
      </c>
      <c r="O1559">
        <f>Table2[[#This Row],[Amihud LIQ]]*1000000</f>
        <v>2.5668525858708879E-9</v>
      </c>
      <c r="P1559">
        <f>Table2[[#This Row],[Amihud LIQ]]*1000000000</f>
        <v>2.5668525858708881E-6</v>
      </c>
    </row>
    <row r="1560" spans="1:16" x14ac:dyDescent="0.2">
      <c r="A1560" s="1">
        <v>38791</v>
      </c>
      <c r="B1560">
        <v>1297.48</v>
      </c>
      <c r="C1560">
        <v>1304.4000000000001</v>
      </c>
      <c r="D1560">
        <v>1294.97</v>
      </c>
      <c r="E1560">
        <v>1303.02</v>
      </c>
      <c r="F1560">
        <v>1273888889</v>
      </c>
      <c r="K1560">
        <f>LN(E1561/Table1[[#This Row],[Close]])</f>
        <v>1.7712351516669849E-3</v>
      </c>
      <c r="L1560">
        <f>ABS(Table2[[#This Row],[Daily Log Return]])</f>
        <v>1.7712351516669849E-3</v>
      </c>
      <c r="M1560">
        <f t="shared" si="24"/>
        <v>1662250732564.8899</v>
      </c>
      <c r="N1560">
        <f>Table2[[#This Row],[Absolute Value of Return]]/Table2[[#This Row],[Dollar Volume]]</f>
        <v>1.0655643682189447E-15</v>
      </c>
      <c r="O1560">
        <f>Table2[[#This Row],[Amihud LIQ]]*1000000</f>
        <v>1.0655643682189447E-9</v>
      </c>
      <c r="P1560">
        <f>Table2[[#This Row],[Amihud LIQ]]*1000000000</f>
        <v>1.0655643682189446E-6</v>
      </c>
    </row>
    <row r="1561" spans="1:16" x14ac:dyDescent="0.2">
      <c r="A1561" s="1">
        <v>38792</v>
      </c>
      <c r="B1561">
        <v>1303.02</v>
      </c>
      <c r="C1561">
        <v>1310.45</v>
      </c>
      <c r="D1561">
        <v>1303.02</v>
      </c>
      <c r="E1561">
        <v>1305.33</v>
      </c>
      <c r="F1561">
        <v>1273433333</v>
      </c>
      <c r="K1561">
        <f>LN(E1562/Table1[[#This Row],[Close]])</f>
        <v>1.4698117153584349E-3</v>
      </c>
      <c r="L1561">
        <f>ABS(Table2[[#This Row],[Daily Log Return]])</f>
        <v>1.4698117153584349E-3</v>
      </c>
      <c r="M1561">
        <f t="shared" si="24"/>
        <v>1851661525581</v>
      </c>
      <c r="N1561">
        <f>Table2[[#This Row],[Absolute Value of Return]]/Table2[[#This Row],[Dollar Volume]]</f>
        <v>7.9377990796522536E-16</v>
      </c>
      <c r="O1561">
        <f>Table2[[#This Row],[Amihud LIQ]]*1000000</f>
        <v>7.9377990796522538E-10</v>
      </c>
      <c r="P1561">
        <f>Table2[[#This Row],[Amihud LIQ]]*1000000000</f>
        <v>7.9377990796522537E-7</v>
      </c>
    </row>
    <row r="1562" spans="1:16" x14ac:dyDescent="0.2">
      <c r="A1562" s="1">
        <v>38793</v>
      </c>
      <c r="B1562">
        <v>1305.33</v>
      </c>
      <c r="C1562">
        <v>1309.79</v>
      </c>
      <c r="D1562">
        <v>1305.32</v>
      </c>
      <c r="E1562">
        <v>1307.25</v>
      </c>
      <c r="F1562">
        <v>1416455556</v>
      </c>
      <c r="K1562">
        <f>LN(E1563/Table1[[#This Row],[Close]])</f>
        <v>-1.6613525083865482E-3</v>
      </c>
      <c r="L1562">
        <f>ABS(Table2[[#This Row],[Daily Log Return]])</f>
        <v>1.6613525083865482E-3</v>
      </c>
      <c r="M1562">
        <f t="shared" si="24"/>
        <v>1433289609256.1199</v>
      </c>
      <c r="N1562">
        <f>Table2[[#This Row],[Absolute Value of Return]]/Table2[[#This Row],[Dollar Volume]]</f>
        <v>1.1591185044931662E-15</v>
      </c>
      <c r="O1562">
        <f>Table2[[#This Row],[Amihud LIQ]]*1000000</f>
        <v>1.1591185044931663E-9</v>
      </c>
      <c r="P1562">
        <f>Table2[[#This Row],[Amihud LIQ]]*1000000000</f>
        <v>1.1591185044931661E-6</v>
      </c>
    </row>
    <row r="1563" spans="1:16" x14ac:dyDescent="0.2">
      <c r="A1563" s="1">
        <v>38796</v>
      </c>
      <c r="B1563">
        <v>1307.25</v>
      </c>
      <c r="C1563">
        <v>1310</v>
      </c>
      <c r="D1563">
        <v>1303.5899999999999</v>
      </c>
      <c r="E1563">
        <v>1305.08</v>
      </c>
      <c r="F1563">
        <v>1098238889</v>
      </c>
      <c r="K1563">
        <f>LN(E1564/Table1[[#This Row],[Close]])</f>
        <v>-6.0331196596042072E-3</v>
      </c>
      <c r="L1563">
        <f>ABS(Table2[[#This Row],[Daily Log Return]])</f>
        <v>6.0331196596042072E-3</v>
      </c>
      <c r="M1563">
        <f t="shared" si="24"/>
        <v>1547573769067.5901</v>
      </c>
      <c r="N1563">
        <f>Table2[[#This Row],[Absolute Value of Return]]/Table2[[#This Row],[Dollar Volume]]</f>
        <v>3.8984375285962291E-15</v>
      </c>
      <c r="O1563">
        <f>Table2[[#This Row],[Amihud LIQ]]*1000000</f>
        <v>3.8984375285962294E-9</v>
      </c>
      <c r="P1563">
        <f>Table2[[#This Row],[Amihud LIQ]]*1000000000</f>
        <v>3.8984375285962294E-6</v>
      </c>
    </row>
    <row r="1564" spans="1:16" x14ac:dyDescent="0.2">
      <c r="A1564" s="1">
        <v>38797</v>
      </c>
      <c r="B1564">
        <v>1305.08</v>
      </c>
      <c r="C1564">
        <v>1310.88</v>
      </c>
      <c r="D1564">
        <v>1295.82</v>
      </c>
      <c r="E1564">
        <v>1297.23</v>
      </c>
      <c r="F1564">
        <v>1192983333</v>
      </c>
      <c r="K1564">
        <f>LN(E1565/Table1[[#This Row],[Close]])</f>
        <v>6.0024697277979346E-3</v>
      </c>
      <c r="L1564">
        <f>ABS(Table2[[#This Row],[Daily Log Return]])</f>
        <v>6.0024697277979346E-3</v>
      </c>
      <c r="M1564">
        <f t="shared" si="24"/>
        <v>1478907579401.1199</v>
      </c>
      <c r="N1564">
        <f>Table2[[#This Row],[Absolute Value of Return]]/Table2[[#This Row],[Dollar Volume]]</f>
        <v>4.0587186186635277E-15</v>
      </c>
      <c r="O1564">
        <f>Table2[[#This Row],[Amihud LIQ]]*1000000</f>
        <v>4.0587186186635279E-9</v>
      </c>
      <c r="P1564">
        <f>Table2[[#This Row],[Amihud LIQ]]*1000000000</f>
        <v>4.0587186186635277E-6</v>
      </c>
    </row>
    <row r="1565" spans="1:16" x14ac:dyDescent="0.2">
      <c r="A1565" s="1">
        <v>38798</v>
      </c>
      <c r="B1565">
        <v>1297.23</v>
      </c>
      <c r="C1565">
        <v>1305.97</v>
      </c>
      <c r="D1565">
        <v>1295.81</v>
      </c>
      <c r="E1565">
        <v>1305.04</v>
      </c>
      <c r="F1565">
        <v>1133227778</v>
      </c>
      <c r="K1565">
        <f>LN(E1566/Table1[[#This Row],[Close]])</f>
        <v>-2.5856362061871408E-3</v>
      </c>
      <c r="L1565">
        <f>ABS(Table2[[#This Row],[Daily Log Return]])</f>
        <v>2.5856362061871408E-3</v>
      </c>
      <c r="M1565">
        <f t="shared" si="24"/>
        <v>1432516760710.74</v>
      </c>
      <c r="N1565">
        <f>Table2[[#This Row],[Absolute Value of Return]]/Table2[[#This Row],[Dollar Volume]]</f>
        <v>1.8049605261890851E-15</v>
      </c>
      <c r="O1565">
        <f>Table2[[#This Row],[Amihud LIQ]]*1000000</f>
        <v>1.8049605261890851E-9</v>
      </c>
      <c r="P1565">
        <f>Table2[[#This Row],[Amihud LIQ]]*1000000000</f>
        <v>1.8049605261890851E-6</v>
      </c>
    </row>
    <row r="1566" spans="1:16" x14ac:dyDescent="0.2">
      <c r="A1566" s="1">
        <v>38799</v>
      </c>
      <c r="B1566">
        <v>1305.04</v>
      </c>
      <c r="C1566">
        <v>1305.04</v>
      </c>
      <c r="D1566">
        <v>1298.1099999999999</v>
      </c>
      <c r="E1566">
        <v>1301.67</v>
      </c>
      <c r="F1566">
        <v>1100522222</v>
      </c>
      <c r="K1566">
        <f>LN(E1567/Table1[[#This Row],[Close]])</f>
        <v>9.8286898130505091E-4</v>
      </c>
      <c r="L1566">
        <f>ABS(Table2[[#This Row],[Daily Log Return]])</f>
        <v>9.8286898130505091E-4</v>
      </c>
      <c r="M1566">
        <f t="shared" si="24"/>
        <v>1683751614577.45</v>
      </c>
      <c r="N1566">
        <f>Table2[[#This Row],[Absolute Value of Return]]/Table2[[#This Row],[Dollar Volume]]</f>
        <v>5.8373751377319936E-16</v>
      </c>
      <c r="O1566">
        <f>Table2[[#This Row],[Amihud LIQ]]*1000000</f>
        <v>5.8373751377319932E-10</v>
      </c>
      <c r="P1566">
        <f>Table2[[#This Row],[Amihud LIQ]]*1000000000</f>
        <v>5.8373751377319935E-7</v>
      </c>
    </row>
    <row r="1567" spans="1:16" x14ac:dyDescent="0.2">
      <c r="A1567" s="1">
        <v>38800</v>
      </c>
      <c r="B1567">
        <v>1301.67</v>
      </c>
      <c r="C1567">
        <v>1306.53</v>
      </c>
      <c r="D1567">
        <v>1298.8900000000001</v>
      </c>
      <c r="E1567">
        <v>1302.95</v>
      </c>
      <c r="F1567">
        <v>1292261111</v>
      </c>
      <c r="K1567">
        <f>LN(E1568/Table1[[#This Row],[Close]])</f>
        <v>-1.0289646759754465E-3</v>
      </c>
      <c r="L1567">
        <f>ABS(Table2[[#This Row],[Daily Log Return]])</f>
        <v>1.0289646759754465E-3</v>
      </c>
      <c r="M1567">
        <f t="shared" si="24"/>
        <v>1467709898188.71</v>
      </c>
      <c r="N1567">
        <f>Table2[[#This Row],[Absolute Value of Return]]/Table2[[#This Row],[Dollar Volume]]</f>
        <v>7.0106815879983107E-16</v>
      </c>
      <c r="O1567">
        <f>Table2[[#This Row],[Amihud LIQ]]*1000000</f>
        <v>7.0106815879983105E-10</v>
      </c>
      <c r="P1567">
        <f>Table2[[#This Row],[Amihud LIQ]]*1000000000</f>
        <v>7.0106815879983104E-7</v>
      </c>
    </row>
    <row r="1568" spans="1:16" x14ac:dyDescent="0.2">
      <c r="A1568" s="1">
        <v>38803</v>
      </c>
      <c r="B1568">
        <v>1302.95</v>
      </c>
      <c r="C1568">
        <v>1303.74</v>
      </c>
      <c r="D1568">
        <v>1299.0899999999999</v>
      </c>
      <c r="E1568">
        <v>1301.6099999999999</v>
      </c>
      <c r="F1568">
        <v>1127611111</v>
      </c>
      <c r="K1568">
        <f>LN(E1569/Table1[[#This Row],[Close]])</f>
        <v>-6.4589948771245614E-3</v>
      </c>
      <c r="L1568">
        <f>ABS(Table2[[#This Row],[Daily Log Return]])</f>
        <v>6.4589948771245614E-3</v>
      </c>
      <c r="M1568">
        <f t="shared" si="24"/>
        <v>1543671174685.8801</v>
      </c>
      <c r="N1568">
        <f>Table2[[#This Row],[Absolute Value of Return]]/Table2[[#This Row],[Dollar Volume]]</f>
        <v>4.1841779409004607E-15</v>
      </c>
      <c r="O1568">
        <f>Table2[[#This Row],[Amihud LIQ]]*1000000</f>
        <v>4.1841779409004608E-9</v>
      </c>
      <c r="P1568">
        <f>Table2[[#This Row],[Amihud LIQ]]*1000000000</f>
        <v>4.1841779409004609E-6</v>
      </c>
    </row>
    <row r="1569" spans="1:16" x14ac:dyDescent="0.2">
      <c r="A1569" s="1">
        <v>38804</v>
      </c>
      <c r="B1569">
        <v>1301.6099999999999</v>
      </c>
      <c r="C1569">
        <v>1306.24</v>
      </c>
      <c r="D1569">
        <v>1291.8399999999999</v>
      </c>
      <c r="E1569">
        <v>1293.23</v>
      </c>
      <c r="F1569">
        <v>1193655556</v>
      </c>
      <c r="K1569">
        <f>LN(E1570/Table1[[#This Row],[Close]])</f>
        <v>7.4419091432433061E-3</v>
      </c>
      <c r="L1569">
        <f>ABS(Table2[[#This Row],[Daily Log Return]])</f>
        <v>7.4419091432433061E-3</v>
      </c>
      <c r="M1569">
        <f t="shared" si="24"/>
        <v>1551553795356.8401</v>
      </c>
      <c r="N1569">
        <f>Table2[[#This Row],[Absolute Value of Return]]/Table2[[#This Row],[Dollar Volume]]</f>
        <v>4.7964235371753574E-15</v>
      </c>
      <c r="O1569">
        <f>Table2[[#This Row],[Amihud LIQ]]*1000000</f>
        <v>4.7964235371753576E-9</v>
      </c>
      <c r="P1569">
        <f>Table2[[#This Row],[Amihud LIQ]]*1000000000</f>
        <v>4.7964235371753575E-6</v>
      </c>
    </row>
    <row r="1570" spans="1:16" x14ac:dyDescent="0.2">
      <c r="A1570" s="1">
        <v>38805</v>
      </c>
      <c r="B1570">
        <v>1293.23</v>
      </c>
      <c r="C1570">
        <v>1305.5999999999999</v>
      </c>
      <c r="D1570">
        <v>1293.23</v>
      </c>
      <c r="E1570">
        <v>1302.8900000000001</v>
      </c>
      <c r="F1570">
        <v>1190855556</v>
      </c>
      <c r="K1570">
        <f>LN(E1571/Table1[[#This Row],[Close]])</f>
        <v>-2.0283203401265074E-3</v>
      </c>
      <c r="L1570">
        <f>ABS(Table2[[#This Row],[Daily Log Return]])</f>
        <v>2.0283203401265074E-3</v>
      </c>
      <c r="M1570">
        <f t="shared" si="24"/>
        <v>1657500911689</v>
      </c>
      <c r="N1570">
        <f>Table2[[#This Row],[Absolute Value of Return]]/Table2[[#This Row],[Dollar Volume]]</f>
        <v>1.223722005715002E-15</v>
      </c>
      <c r="O1570">
        <f>Table2[[#This Row],[Amihud LIQ]]*1000000</f>
        <v>1.223722005715002E-9</v>
      </c>
      <c r="P1570">
        <f>Table2[[#This Row],[Amihud LIQ]]*1000000000</f>
        <v>1.223722005715002E-6</v>
      </c>
    </row>
    <row r="1571" spans="1:16" x14ac:dyDescent="0.2">
      <c r="A1571" s="1">
        <v>38806</v>
      </c>
      <c r="B1571">
        <v>1302.8900000000001</v>
      </c>
      <c r="C1571">
        <v>1310.1500000000001</v>
      </c>
      <c r="D1571">
        <v>1296.72</v>
      </c>
      <c r="E1571">
        <v>1300.25</v>
      </c>
      <c r="F1571">
        <v>1274755556</v>
      </c>
      <c r="K1571">
        <f>LN(E1572/Table1[[#This Row],[Close]])</f>
        <v>-4.1462496589516991E-3</v>
      </c>
      <c r="L1571">
        <f>ABS(Table2[[#This Row],[Daily Log Return]])</f>
        <v>4.1462496589516991E-3</v>
      </c>
      <c r="M1571">
        <f t="shared" si="24"/>
        <v>1609027043598.2898</v>
      </c>
      <c r="N1571">
        <f>Table2[[#This Row],[Absolute Value of Return]]/Table2[[#This Row],[Dollar Volume]]</f>
        <v>2.5768676017274283E-15</v>
      </c>
      <c r="O1571">
        <f>Table2[[#This Row],[Amihud LIQ]]*1000000</f>
        <v>2.5768676017274282E-9</v>
      </c>
      <c r="P1571">
        <f>Table2[[#This Row],[Amihud LIQ]]*1000000000</f>
        <v>2.5768676017274285E-6</v>
      </c>
    </row>
    <row r="1572" spans="1:16" x14ac:dyDescent="0.2">
      <c r="A1572" s="1">
        <v>38807</v>
      </c>
      <c r="B1572">
        <v>1300.25</v>
      </c>
      <c r="C1572">
        <v>1303</v>
      </c>
      <c r="D1572">
        <v>1294.8699999999999</v>
      </c>
      <c r="E1572">
        <v>1294.8699999999999</v>
      </c>
      <c r="F1572">
        <v>1242616667</v>
      </c>
      <c r="K1572">
        <f>LN(E1573/Table1[[#This Row],[Close]])</f>
        <v>2.26792451066314E-3</v>
      </c>
      <c r="L1572">
        <f>ABS(Table2[[#This Row],[Daily Log Return]])</f>
        <v>2.26792451066314E-3</v>
      </c>
      <c r="M1572">
        <f t="shared" si="24"/>
        <v>1798245536000</v>
      </c>
      <c r="N1572">
        <f>Table2[[#This Row],[Absolute Value of Return]]/Table2[[#This Row],[Dollar Volume]]</f>
        <v>1.261187343585954E-15</v>
      </c>
      <c r="O1572">
        <f>Table2[[#This Row],[Amihud LIQ]]*1000000</f>
        <v>1.2611873435859539E-9</v>
      </c>
      <c r="P1572">
        <f>Table2[[#This Row],[Amihud LIQ]]*1000000000</f>
        <v>1.2611873435859539E-6</v>
      </c>
    </row>
    <row r="1573" spans="1:16" x14ac:dyDescent="0.2">
      <c r="A1573" s="1">
        <v>38810</v>
      </c>
      <c r="B1573">
        <v>1302.8800000000001</v>
      </c>
      <c r="C1573">
        <v>1309.19</v>
      </c>
      <c r="D1573">
        <v>1296.6500000000001</v>
      </c>
      <c r="E1573">
        <v>1297.81</v>
      </c>
      <c r="F1573">
        <v>1385600000</v>
      </c>
      <c r="K1573">
        <f>LN(E1574/Table1[[#This Row],[Close]])</f>
        <v>6.2372021201325045E-3</v>
      </c>
      <c r="L1573">
        <f>ABS(Table2[[#This Row],[Daily Log Return]])</f>
        <v>6.2372021201325045E-3</v>
      </c>
      <c r="M1573">
        <f t="shared" si="24"/>
        <v>1558163123752.9202</v>
      </c>
      <c r="N1573">
        <f>Table2[[#This Row],[Absolute Value of Return]]/Table2[[#This Row],[Dollar Volume]]</f>
        <v>4.0029198644554398E-15</v>
      </c>
      <c r="O1573">
        <f>Table2[[#This Row],[Amihud LIQ]]*1000000</f>
        <v>4.0029198644554399E-9</v>
      </c>
      <c r="P1573">
        <f>Table2[[#This Row],[Amihud LIQ]]*1000000000</f>
        <v>4.0029198644554398E-6</v>
      </c>
    </row>
    <row r="1574" spans="1:16" x14ac:dyDescent="0.2">
      <c r="A1574" s="1">
        <v>38811</v>
      </c>
      <c r="B1574">
        <v>1297.81</v>
      </c>
      <c r="C1574">
        <v>1307.55</v>
      </c>
      <c r="D1574">
        <v>1294.71</v>
      </c>
      <c r="E1574">
        <v>1305.93</v>
      </c>
      <c r="F1574">
        <v>1193144444</v>
      </c>
      <c r="K1574">
        <f>LN(E1575/Table1[[#This Row],[Close]])</f>
        <v>4.3018377776463043E-3</v>
      </c>
      <c r="L1574">
        <f>ABS(Table2[[#This Row],[Daily Log Return]])</f>
        <v>4.3018377776463043E-3</v>
      </c>
      <c r="M1574">
        <f t="shared" si="24"/>
        <v>1763334129027.3599</v>
      </c>
      <c r="N1574">
        <f>Table2[[#This Row],[Absolute Value of Return]]/Table2[[#This Row],[Dollar Volume]]</f>
        <v>2.4396044441215241E-15</v>
      </c>
      <c r="O1574">
        <f>Table2[[#This Row],[Amihud LIQ]]*1000000</f>
        <v>2.4396044441215242E-9</v>
      </c>
      <c r="P1574">
        <f>Table2[[#This Row],[Amihud LIQ]]*1000000000</f>
        <v>2.4396044441215242E-6</v>
      </c>
    </row>
    <row r="1575" spans="1:16" x14ac:dyDescent="0.2">
      <c r="A1575" s="1">
        <v>38812</v>
      </c>
      <c r="B1575">
        <v>1305.93</v>
      </c>
      <c r="C1575">
        <v>1312.81</v>
      </c>
      <c r="D1575">
        <v>1304.82</v>
      </c>
      <c r="E1575">
        <v>1311.56</v>
      </c>
      <c r="F1575">
        <v>1344455556</v>
      </c>
      <c r="K1575">
        <f>LN(E1576/Table1[[#This Row],[Close]])</f>
        <v>-1.9232242820317711E-3</v>
      </c>
      <c r="L1575">
        <f>ABS(Table2[[#This Row],[Daily Log Return]])</f>
        <v>1.9232242820317711E-3</v>
      </c>
      <c r="M1575">
        <f t="shared" si="24"/>
        <v>1659339104000</v>
      </c>
      <c r="N1575">
        <f>Table2[[#This Row],[Absolute Value of Return]]/Table2[[#This Row],[Dollar Volume]]</f>
        <v>1.1590302894662399E-15</v>
      </c>
      <c r="O1575">
        <f>Table2[[#This Row],[Amihud LIQ]]*1000000</f>
        <v>1.1590302894662399E-9</v>
      </c>
      <c r="P1575">
        <f>Table2[[#This Row],[Amihud LIQ]]*1000000000</f>
        <v>1.1590302894662399E-6</v>
      </c>
    </row>
    <row r="1576" spans="1:16" x14ac:dyDescent="0.2">
      <c r="A1576" s="1">
        <v>38813</v>
      </c>
      <c r="B1576">
        <v>1311.56</v>
      </c>
      <c r="C1576">
        <v>1311.99</v>
      </c>
      <c r="D1576">
        <v>1302.44</v>
      </c>
      <c r="E1576">
        <v>1309.04</v>
      </c>
      <c r="F1576">
        <v>1267600000</v>
      </c>
      <c r="K1576">
        <f>LN(E1577/Table1[[#This Row],[Close]])</f>
        <v>-1.0397323118475394E-2</v>
      </c>
      <c r="L1576">
        <f>ABS(Table2[[#This Row],[Daily Log Return]])</f>
        <v>1.0397323118475394E-2</v>
      </c>
      <c r="M1576">
        <f t="shared" si="24"/>
        <v>1498799936399</v>
      </c>
      <c r="N1576">
        <f>Table2[[#This Row],[Absolute Value of Return]]/Table2[[#This Row],[Dollar Volume]]</f>
        <v>6.937098718762884E-15</v>
      </c>
      <c r="O1576">
        <f>Table2[[#This Row],[Amihud LIQ]]*1000000</f>
        <v>6.9370987187628836E-9</v>
      </c>
      <c r="P1576">
        <f>Table2[[#This Row],[Amihud LIQ]]*1000000000</f>
        <v>6.9370987187628843E-6</v>
      </c>
    </row>
    <row r="1577" spans="1:16" x14ac:dyDescent="0.2">
      <c r="A1577" s="1">
        <v>38814</v>
      </c>
      <c r="B1577">
        <v>1309.04</v>
      </c>
      <c r="C1577">
        <v>1314.07</v>
      </c>
      <c r="D1577">
        <v>1294.18</v>
      </c>
      <c r="E1577">
        <v>1295.5</v>
      </c>
      <c r="F1577">
        <v>1156927778</v>
      </c>
      <c r="K1577">
        <f>LN(E1578/Table1[[#This Row],[Close]])</f>
        <v>8.6415757734839376E-4</v>
      </c>
      <c r="L1577">
        <f>ABS(Table2[[#This Row],[Daily Log Return]])</f>
        <v>8.6415757734839376E-4</v>
      </c>
      <c r="M1577">
        <f t="shared" si="24"/>
        <v>1367444265489.6399</v>
      </c>
      <c r="N1577">
        <f>Table2[[#This Row],[Absolute Value of Return]]/Table2[[#This Row],[Dollar Volume]]</f>
        <v>6.3195085836932845E-16</v>
      </c>
      <c r="O1577">
        <f>Table2[[#This Row],[Amihud LIQ]]*1000000</f>
        <v>6.3195085836932848E-10</v>
      </c>
      <c r="P1577">
        <f>Table2[[#This Row],[Amihud LIQ]]*1000000000</f>
        <v>6.3195085836932847E-7</v>
      </c>
    </row>
    <row r="1578" spans="1:16" x14ac:dyDescent="0.2">
      <c r="A1578" s="1">
        <v>38817</v>
      </c>
      <c r="B1578">
        <v>1295.51</v>
      </c>
      <c r="C1578">
        <v>1300.74</v>
      </c>
      <c r="D1578">
        <v>1293.17</v>
      </c>
      <c r="E1578">
        <v>1296.6199999999999</v>
      </c>
      <c r="F1578">
        <v>1054622222</v>
      </c>
      <c r="K1578">
        <f>LN(E1579/Table1[[#This Row],[Close]])</f>
        <v>-7.781116144789893E-3</v>
      </c>
      <c r="L1578">
        <f>ABS(Table2[[#This Row],[Daily Log Return]])</f>
        <v>7.781116144789893E-3</v>
      </c>
      <c r="M1578">
        <f t="shared" si="24"/>
        <v>1595975789920.73</v>
      </c>
      <c r="N1578">
        <f>Table2[[#This Row],[Absolute Value of Return]]/Table2[[#This Row],[Dollar Volume]]</f>
        <v>4.8754600125709747E-15</v>
      </c>
      <c r="O1578">
        <f>Table2[[#This Row],[Amihud LIQ]]*1000000</f>
        <v>4.8754600125709748E-9</v>
      </c>
      <c r="P1578">
        <f>Table2[[#This Row],[Amihud LIQ]]*1000000000</f>
        <v>4.8754600125709751E-6</v>
      </c>
    </row>
    <row r="1579" spans="1:16" x14ac:dyDescent="0.2">
      <c r="A1579" s="1">
        <v>38818</v>
      </c>
      <c r="B1579">
        <v>1296.5999999999999</v>
      </c>
      <c r="C1579">
        <v>1300.71</v>
      </c>
      <c r="D1579">
        <v>1282.96</v>
      </c>
      <c r="E1579">
        <v>1286.57</v>
      </c>
      <c r="F1579">
        <v>1240488889</v>
      </c>
      <c r="K1579">
        <f>LN(E1580/Table1[[#This Row],[Close]])</f>
        <v>1.2040285915982092E-3</v>
      </c>
      <c r="L1579">
        <f>ABS(Table2[[#This Row],[Daily Log Return]])</f>
        <v>1.2040285915982092E-3</v>
      </c>
      <c r="M1579">
        <f t="shared" si="24"/>
        <v>1386947428602.6399</v>
      </c>
      <c r="N1579">
        <f>Table2[[#This Row],[Absolute Value of Return]]/Table2[[#This Row],[Dollar Volume]]</f>
        <v>8.6811408043870643E-16</v>
      </c>
      <c r="O1579">
        <f>Table2[[#This Row],[Amihud LIQ]]*1000000</f>
        <v>8.681140804387064E-10</v>
      </c>
      <c r="P1579">
        <f>Table2[[#This Row],[Amihud LIQ]]*1000000000</f>
        <v>8.6811408043870646E-7</v>
      </c>
    </row>
    <row r="1580" spans="1:16" x14ac:dyDescent="0.2">
      <c r="A1580" s="1">
        <v>38819</v>
      </c>
      <c r="B1580">
        <v>1286.57</v>
      </c>
      <c r="C1580">
        <v>1290.93</v>
      </c>
      <c r="D1580">
        <v>1286.45</v>
      </c>
      <c r="E1580">
        <v>1288.1199999999999</v>
      </c>
      <c r="F1580">
        <v>1076722222</v>
      </c>
      <c r="K1580">
        <f>LN(E1581/Table1[[#This Row],[Close]])</f>
        <v>7.760240025644255E-4</v>
      </c>
      <c r="L1580">
        <f>ABS(Table2[[#This Row],[Daily Log Return]])</f>
        <v>7.760240025644255E-4</v>
      </c>
      <c r="M1580">
        <f t="shared" si="24"/>
        <v>1354965385175.3599</v>
      </c>
      <c r="N1580">
        <f>Table2[[#This Row],[Absolute Value of Return]]/Table2[[#This Row],[Dollar Volume]]</f>
        <v>5.7272607186492246E-16</v>
      </c>
      <c r="O1580">
        <f>Table2[[#This Row],[Amihud LIQ]]*1000000</f>
        <v>5.7272607186492244E-10</v>
      </c>
      <c r="P1580">
        <f>Table2[[#This Row],[Amihud LIQ]]*1000000000</f>
        <v>5.7272607186492245E-7</v>
      </c>
    </row>
    <row r="1581" spans="1:16" x14ac:dyDescent="0.2">
      <c r="A1581" s="1">
        <v>38820</v>
      </c>
      <c r="B1581">
        <v>1288.1199999999999</v>
      </c>
      <c r="C1581">
        <v>1292.0899999999999</v>
      </c>
      <c r="D1581">
        <v>1283.3699999999999</v>
      </c>
      <c r="E1581">
        <v>1289.1199999999999</v>
      </c>
      <c r="F1581">
        <v>1051077778</v>
      </c>
      <c r="K1581">
        <f>LN(E1582/Table1[[#This Row],[Close]])</f>
        <v>-2.9443203309178156E-3</v>
      </c>
      <c r="L1581">
        <f>ABS(Table2[[#This Row],[Daily Log Return]])</f>
        <v>2.9443203309178156E-3</v>
      </c>
      <c r="M1581">
        <f t="shared" si="24"/>
        <v>1281509713896.74</v>
      </c>
      <c r="N1581">
        <f>Table2[[#This Row],[Absolute Value of Return]]/Table2[[#This Row],[Dollar Volume]]</f>
        <v>2.2975403923899241E-15</v>
      </c>
      <c r="O1581">
        <f>Table2[[#This Row],[Amihud LIQ]]*1000000</f>
        <v>2.2975403923899239E-9</v>
      </c>
      <c r="P1581">
        <f>Table2[[#This Row],[Amihud LIQ]]*1000000000</f>
        <v>2.297540392389924E-6</v>
      </c>
    </row>
    <row r="1582" spans="1:16" x14ac:dyDescent="0.2">
      <c r="A1582" s="1">
        <v>38824</v>
      </c>
      <c r="B1582">
        <v>1289.1199999999999</v>
      </c>
      <c r="C1582">
        <v>1292.45</v>
      </c>
      <c r="D1582">
        <v>1280.74</v>
      </c>
      <c r="E1582">
        <v>1285.33</v>
      </c>
      <c r="F1582">
        <v>997027778</v>
      </c>
      <c r="K1582">
        <f>LN(E1583/Table1[[#This Row],[Close]])</f>
        <v>1.693314804556089E-2</v>
      </c>
      <c r="L1582">
        <f>ABS(Table2[[#This Row],[Daily Log Return]])</f>
        <v>1.693314804556089E-2</v>
      </c>
      <c r="M1582">
        <f t="shared" si="24"/>
        <v>1884981557188.0801</v>
      </c>
      <c r="N1582">
        <f>Table2[[#This Row],[Absolute Value of Return]]/Table2[[#This Row],[Dollar Volume]]</f>
        <v>8.9831903028382425E-15</v>
      </c>
      <c r="O1582">
        <f>Table2[[#This Row],[Amihud LIQ]]*1000000</f>
        <v>8.9831903028382432E-9</v>
      </c>
      <c r="P1582">
        <f>Table2[[#This Row],[Amihud LIQ]]*1000000000</f>
        <v>8.9831903028382429E-6</v>
      </c>
    </row>
    <row r="1583" spans="1:16" x14ac:dyDescent="0.2">
      <c r="A1583" s="1">
        <v>38825</v>
      </c>
      <c r="B1583">
        <v>1285.33</v>
      </c>
      <c r="C1583">
        <v>1309.02</v>
      </c>
      <c r="D1583">
        <v>1285.33</v>
      </c>
      <c r="E1583">
        <v>1307.28</v>
      </c>
      <c r="F1583">
        <v>1441911111</v>
      </c>
      <c r="K1583">
        <f>LN(E1584/Table1[[#This Row],[Close]])</f>
        <v>2.0250579094582173E-3</v>
      </c>
      <c r="L1583">
        <f>ABS(Table2[[#This Row],[Daily Log Return]])</f>
        <v>2.0250579094582173E-3</v>
      </c>
      <c r="M1583">
        <f t="shared" si="24"/>
        <v>1781002660603.3101</v>
      </c>
      <c r="N1583">
        <f>Table2[[#This Row],[Absolute Value of Return]]/Table2[[#This Row],[Dollar Volume]]</f>
        <v>1.1370325009914552E-15</v>
      </c>
      <c r="O1583">
        <f>Table2[[#This Row],[Amihud LIQ]]*1000000</f>
        <v>1.1370325009914551E-9</v>
      </c>
      <c r="P1583">
        <f>Table2[[#This Row],[Amihud LIQ]]*1000000000</f>
        <v>1.1370325009914553E-6</v>
      </c>
    </row>
    <row r="1584" spans="1:16" x14ac:dyDescent="0.2">
      <c r="A1584" s="1">
        <v>38826</v>
      </c>
      <c r="B1584">
        <v>1307.6500000000001</v>
      </c>
      <c r="C1584">
        <v>1310.3900000000001</v>
      </c>
      <c r="D1584">
        <v>1302.79</v>
      </c>
      <c r="E1584">
        <v>1309.93</v>
      </c>
      <c r="F1584">
        <v>1359616667</v>
      </c>
      <c r="K1584">
        <f>LN(E1585/Table1[[#This Row],[Close]])</f>
        <v>1.1673197606888619E-3</v>
      </c>
      <c r="L1584">
        <f>ABS(Table2[[#This Row],[Daily Log Return]])</f>
        <v>1.1673197606888619E-3</v>
      </c>
      <c r="M1584">
        <f t="shared" si="24"/>
        <v>1830885591103.8201</v>
      </c>
      <c r="N1584">
        <f>Table2[[#This Row],[Absolute Value of Return]]/Table2[[#This Row],[Dollar Volume]]</f>
        <v>6.375711111392264E-16</v>
      </c>
      <c r="O1584">
        <f>Table2[[#This Row],[Amihud LIQ]]*1000000</f>
        <v>6.3757111113922642E-10</v>
      </c>
      <c r="P1584">
        <f>Table2[[#This Row],[Amihud LIQ]]*1000000000</f>
        <v>6.3757111113922635E-7</v>
      </c>
    </row>
    <row r="1585" spans="1:16" x14ac:dyDescent="0.2">
      <c r="A1585" s="1">
        <v>38827</v>
      </c>
      <c r="B1585">
        <v>1309.93</v>
      </c>
      <c r="C1585">
        <v>1318.16</v>
      </c>
      <c r="D1585">
        <v>1306.3800000000001</v>
      </c>
      <c r="E1585">
        <v>1311.46</v>
      </c>
      <c r="F1585">
        <v>1396066667</v>
      </c>
      <c r="K1585">
        <f>LN(E1586/Table1[[#This Row],[Close]])</f>
        <v>-1.372610325710344E-4</v>
      </c>
      <c r="L1585">
        <f>ABS(Table2[[#This Row],[Daily Log Return]])</f>
        <v>1.372610325710344E-4</v>
      </c>
      <c r="M1585">
        <f t="shared" si="24"/>
        <v>1743004370367.9199</v>
      </c>
      <c r="N1585">
        <f>Table2[[#This Row],[Absolute Value of Return]]/Table2[[#This Row],[Dollar Volume]]</f>
        <v>7.8749677800326354E-17</v>
      </c>
      <c r="O1585">
        <f>Table2[[#This Row],[Amihud LIQ]]*1000000</f>
        <v>7.8749677800326349E-11</v>
      </c>
      <c r="P1585">
        <f>Table2[[#This Row],[Amihud LIQ]]*1000000000</f>
        <v>7.8749677800326353E-8</v>
      </c>
    </row>
    <row r="1586" spans="1:16" x14ac:dyDescent="0.2">
      <c r="A1586" s="1">
        <v>38828</v>
      </c>
      <c r="B1586">
        <v>1311.46</v>
      </c>
      <c r="C1586">
        <v>1317.67</v>
      </c>
      <c r="D1586">
        <v>1306.5899999999999</v>
      </c>
      <c r="E1586">
        <v>1311.28</v>
      </c>
      <c r="F1586">
        <v>1329238889</v>
      </c>
      <c r="K1586">
        <f>LN(E1587/Table1[[#This Row],[Close]])</f>
        <v>-2.4204120406601617E-3</v>
      </c>
      <c r="L1586">
        <f>ABS(Table2[[#This Row],[Daily Log Return]])</f>
        <v>2.4204120406601617E-3</v>
      </c>
      <c r="M1586">
        <f t="shared" si="24"/>
        <v>1538722525140.8398</v>
      </c>
      <c r="N1586">
        <f>Table2[[#This Row],[Absolute Value of Return]]/Table2[[#This Row],[Dollar Volume]]</f>
        <v>1.5730009804325316E-15</v>
      </c>
      <c r="O1586">
        <f>Table2[[#This Row],[Amihud LIQ]]*1000000</f>
        <v>1.5730009804325316E-9</v>
      </c>
      <c r="P1586">
        <f>Table2[[#This Row],[Amihud LIQ]]*1000000000</f>
        <v>1.5730009804325316E-6</v>
      </c>
    </row>
    <row r="1587" spans="1:16" x14ac:dyDescent="0.2">
      <c r="A1587" s="1">
        <v>38831</v>
      </c>
      <c r="B1587">
        <v>1311.28</v>
      </c>
      <c r="C1587">
        <v>1311.28</v>
      </c>
      <c r="D1587">
        <v>1303.79</v>
      </c>
      <c r="E1587">
        <v>1308.1099999999999</v>
      </c>
      <c r="F1587">
        <v>1176294444</v>
      </c>
      <c r="K1587">
        <f>LN(E1588/Table1[[#This Row],[Close]])</f>
        <v>-4.8815162935259143E-3</v>
      </c>
      <c r="L1587">
        <f>ABS(Table2[[#This Row],[Daily Log Return]])</f>
        <v>4.8815162935259143E-3</v>
      </c>
      <c r="M1587">
        <f t="shared" si="24"/>
        <v>1711339723467.4399</v>
      </c>
      <c r="N1587">
        <f>Table2[[#This Row],[Absolute Value of Return]]/Table2[[#This Row],[Dollar Volume]]</f>
        <v>2.8524530965921858E-15</v>
      </c>
      <c r="O1587">
        <f>Table2[[#This Row],[Amihud LIQ]]*1000000</f>
        <v>2.852453096592186E-9</v>
      </c>
      <c r="P1587">
        <f>Table2[[#This Row],[Amihud LIQ]]*1000000000</f>
        <v>2.852453096592186E-6</v>
      </c>
    </row>
    <row r="1588" spans="1:16" x14ac:dyDescent="0.2">
      <c r="A1588" s="1">
        <v>38832</v>
      </c>
      <c r="B1588">
        <v>1308.1099999999999</v>
      </c>
      <c r="C1588">
        <v>1310.79</v>
      </c>
      <c r="D1588">
        <v>1299.17</v>
      </c>
      <c r="E1588">
        <v>1301.74</v>
      </c>
      <c r="F1588">
        <v>1314655556</v>
      </c>
      <c r="K1588">
        <f>LN(E1589/Table1[[#This Row],[Close]])</f>
        <v>2.81533661206419E-3</v>
      </c>
      <c r="L1588">
        <f>ABS(Table2[[#This Row],[Daily Log Return]])</f>
        <v>2.81533661206419E-3</v>
      </c>
      <c r="M1588">
        <f t="shared" si="24"/>
        <v>1815020306731.53</v>
      </c>
      <c r="N1588">
        <f>Table2[[#This Row],[Absolute Value of Return]]/Table2[[#This Row],[Dollar Volume]]</f>
        <v>1.5511322940149464E-15</v>
      </c>
      <c r="O1588">
        <f>Table2[[#This Row],[Amihud LIQ]]*1000000</f>
        <v>1.5511322940149464E-9</v>
      </c>
      <c r="P1588">
        <f>Table2[[#This Row],[Amihud LIQ]]*1000000000</f>
        <v>1.5511322940149464E-6</v>
      </c>
    </row>
    <row r="1589" spans="1:16" x14ac:dyDescent="0.2">
      <c r="A1589" s="1">
        <v>38833</v>
      </c>
      <c r="B1589">
        <v>1301.74</v>
      </c>
      <c r="C1589">
        <v>1310.97</v>
      </c>
      <c r="D1589">
        <v>1301.74</v>
      </c>
      <c r="E1589">
        <v>1305.4100000000001</v>
      </c>
      <c r="F1589">
        <v>1390383333</v>
      </c>
      <c r="K1589">
        <f>LN(E1590/Table1[[#This Row],[Close]])</f>
        <v>3.2962062324521789E-3</v>
      </c>
      <c r="L1589">
        <f>ABS(Table2[[#This Row],[Daily Log Return]])</f>
        <v>3.2962062324521789E-3</v>
      </c>
      <c r="M1589">
        <f t="shared" si="24"/>
        <v>2016976076804.3201</v>
      </c>
      <c r="N1589">
        <f>Table2[[#This Row],[Absolute Value of Return]]/Table2[[#This Row],[Dollar Volume]]</f>
        <v>1.6342316948422414E-15</v>
      </c>
      <c r="O1589">
        <f>Table2[[#This Row],[Amihud LIQ]]*1000000</f>
        <v>1.6342316948422414E-9</v>
      </c>
      <c r="P1589">
        <f>Table2[[#This Row],[Amihud LIQ]]*1000000000</f>
        <v>1.6342316948422414E-6</v>
      </c>
    </row>
    <row r="1590" spans="1:16" x14ac:dyDescent="0.2">
      <c r="A1590" s="1">
        <v>38834</v>
      </c>
      <c r="B1590">
        <v>1305.4100000000001</v>
      </c>
      <c r="C1590">
        <v>1315</v>
      </c>
      <c r="D1590">
        <v>1295.57</v>
      </c>
      <c r="E1590">
        <v>1309.72</v>
      </c>
      <c r="F1590">
        <v>1540005556</v>
      </c>
      <c r="K1590">
        <f>LN(E1591/Table1[[#This Row],[Close]])</f>
        <v>6.793037779397684E-4</v>
      </c>
      <c r="L1590">
        <f>ABS(Table2[[#This Row],[Daily Log Return]])</f>
        <v>6.793037779397684E-4</v>
      </c>
      <c r="M1590">
        <f t="shared" si="24"/>
        <v>1761984083999.9998</v>
      </c>
      <c r="N1590">
        <f>Table2[[#This Row],[Absolute Value of Return]]/Table2[[#This Row],[Dollar Volume]]</f>
        <v>3.8553343591937262E-16</v>
      </c>
      <c r="O1590">
        <f>Table2[[#This Row],[Amihud LIQ]]*1000000</f>
        <v>3.8553343591937259E-10</v>
      </c>
      <c r="P1590">
        <f>Table2[[#This Row],[Amihud LIQ]]*1000000000</f>
        <v>3.8553343591937264E-7</v>
      </c>
    </row>
    <row r="1591" spans="1:16" x14ac:dyDescent="0.2">
      <c r="A1591" s="1">
        <v>38835</v>
      </c>
      <c r="B1591">
        <v>1309.72</v>
      </c>
      <c r="C1591">
        <v>1316.04</v>
      </c>
      <c r="D1591">
        <v>1306.1600000000001</v>
      </c>
      <c r="E1591">
        <v>1310.6099999999999</v>
      </c>
      <c r="F1591">
        <v>1344400000</v>
      </c>
      <c r="K1591">
        <f>LN(E1592/Table1[[#This Row],[Close]])</f>
        <v>-4.1440536406077361E-3</v>
      </c>
      <c r="L1591">
        <f>ABS(Table2[[#This Row],[Daily Log Return]])</f>
        <v>4.1440536406077361E-3</v>
      </c>
      <c r="M1591">
        <f t="shared" si="24"/>
        <v>1767111242966.0901</v>
      </c>
      <c r="N1591">
        <f>Table2[[#This Row],[Absolute Value of Return]]/Table2[[#This Row],[Dollar Volume]]</f>
        <v>2.3451006025245794E-15</v>
      </c>
      <c r="O1591">
        <f>Table2[[#This Row],[Amihud LIQ]]*1000000</f>
        <v>2.3451006025245795E-9</v>
      </c>
      <c r="P1591">
        <f>Table2[[#This Row],[Amihud LIQ]]*1000000000</f>
        <v>2.3451006025245794E-6</v>
      </c>
    </row>
    <row r="1592" spans="1:16" x14ac:dyDescent="0.2">
      <c r="A1592" s="1">
        <v>38838</v>
      </c>
      <c r="B1592">
        <v>1310.6099999999999</v>
      </c>
      <c r="C1592">
        <v>1317.21</v>
      </c>
      <c r="D1592">
        <v>1303.46</v>
      </c>
      <c r="E1592">
        <v>1305.19</v>
      </c>
      <c r="F1592">
        <v>1353911111</v>
      </c>
      <c r="K1592">
        <f>LN(E1593/Table1[[#This Row],[Close]])</f>
        <v>6.1258975559699159E-3</v>
      </c>
      <c r="L1592">
        <f>ABS(Table2[[#This Row],[Daily Log Return]])</f>
        <v>6.1258975559699159E-3</v>
      </c>
      <c r="M1592">
        <f t="shared" si="24"/>
        <v>1753478243576.3101</v>
      </c>
      <c r="N1592">
        <f>Table2[[#This Row],[Absolute Value of Return]]/Table2[[#This Row],[Dollar Volume]]</f>
        <v>3.493569183656268E-15</v>
      </c>
      <c r="O1592">
        <f>Table2[[#This Row],[Amihud LIQ]]*1000000</f>
        <v>3.4935691836562678E-9</v>
      </c>
      <c r="P1592">
        <f>Table2[[#This Row],[Amihud LIQ]]*1000000000</f>
        <v>3.493569183656268E-6</v>
      </c>
    </row>
    <row r="1593" spans="1:16" x14ac:dyDescent="0.2">
      <c r="A1593" s="1">
        <v>38839</v>
      </c>
      <c r="B1593">
        <v>1305.19</v>
      </c>
      <c r="C1593">
        <v>1313.66</v>
      </c>
      <c r="D1593">
        <v>1305.19</v>
      </c>
      <c r="E1593">
        <v>1313.21</v>
      </c>
      <c r="F1593">
        <v>1335261111</v>
      </c>
      <c r="K1593">
        <f>LN(E1594/Table1[[#This Row],[Close]])</f>
        <v>-3.8835296564693504E-3</v>
      </c>
      <c r="L1593">
        <f>ABS(Table2[[#This Row],[Daily Log Return]])</f>
        <v>3.8835296564693504E-3</v>
      </c>
      <c r="M1593">
        <f t="shared" si="24"/>
        <v>1740693481563.96</v>
      </c>
      <c r="N1593">
        <f>Table2[[#This Row],[Absolute Value of Return]]/Table2[[#This Row],[Dollar Volume]]</f>
        <v>2.2310244150395264E-15</v>
      </c>
      <c r="O1593">
        <f>Table2[[#This Row],[Amihud LIQ]]*1000000</f>
        <v>2.2310244150395263E-9</v>
      </c>
      <c r="P1593">
        <f>Table2[[#This Row],[Amihud LIQ]]*1000000000</f>
        <v>2.2310244150395264E-6</v>
      </c>
    </row>
    <row r="1594" spans="1:16" x14ac:dyDescent="0.2">
      <c r="A1594" s="1">
        <v>38840</v>
      </c>
      <c r="B1594">
        <v>1313.21</v>
      </c>
      <c r="C1594">
        <v>1313.47</v>
      </c>
      <c r="D1594">
        <v>1303.92</v>
      </c>
      <c r="E1594">
        <v>1308.1199999999999</v>
      </c>
      <c r="F1594">
        <v>1330683333</v>
      </c>
      <c r="K1594">
        <f>LN(E1595/Table1[[#This Row],[Close]])</f>
        <v>3.1522292041416813E-3</v>
      </c>
      <c r="L1594">
        <f>ABS(Table2[[#This Row],[Daily Log Return]])</f>
        <v>3.1522292041416813E-3</v>
      </c>
      <c r="M1594">
        <f t="shared" si="24"/>
        <v>1772594590861</v>
      </c>
      <c r="N1594">
        <f>Table2[[#This Row],[Absolute Value of Return]]/Table2[[#This Row],[Dollar Volume]]</f>
        <v>1.7783136766825816E-15</v>
      </c>
      <c r="O1594">
        <f>Table2[[#This Row],[Amihud LIQ]]*1000000</f>
        <v>1.7783136766825815E-9</v>
      </c>
      <c r="P1594">
        <f>Table2[[#This Row],[Amihud LIQ]]*1000000000</f>
        <v>1.7783136766825815E-6</v>
      </c>
    </row>
    <row r="1595" spans="1:16" x14ac:dyDescent="0.2">
      <c r="A1595" s="1">
        <v>38841</v>
      </c>
      <c r="B1595">
        <v>1307.8499999999999</v>
      </c>
      <c r="C1595">
        <v>1315.14</v>
      </c>
      <c r="D1595">
        <v>1307.8499999999999</v>
      </c>
      <c r="E1595">
        <v>1312.25</v>
      </c>
      <c r="F1595">
        <v>1350805556</v>
      </c>
      <c r="K1595">
        <f>LN(E1596/Table1[[#This Row],[Close]])</f>
        <v>1.0242658756627785E-2</v>
      </c>
      <c r="L1595">
        <f>ABS(Table2[[#This Row],[Daily Log Return]])</f>
        <v>1.0242658756627785E-2</v>
      </c>
      <c r="M1595">
        <f t="shared" si="24"/>
        <v>1690167232441.9199</v>
      </c>
      <c r="N1595">
        <f>Table2[[#This Row],[Absolute Value of Return]]/Table2[[#This Row],[Dollar Volume]]</f>
        <v>6.0601451501514413E-15</v>
      </c>
      <c r="O1595">
        <f>Table2[[#This Row],[Amihud LIQ]]*1000000</f>
        <v>6.0601451501514412E-9</v>
      </c>
      <c r="P1595">
        <f>Table2[[#This Row],[Amihud LIQ]]*1000000000</f>
        <v>6.0601451501514413E-6</v>
      </c>
    </row>
    <row r="1596" spans="1:16" x14ac:dyDescent="0.2">
      <c r="A1596" s="1">
        <v>38842</v>
      </c>
      <c r="B1596">
        <v>1312.25</v>
      </c>
      <c r="C1596">
        <v>1326.53</v>
      </c>
      <c r="D1596">
        <v>1312.25</v>
      </c>
      <c r="E1596">
        <v>1325.76</v>
      </c>
      <c r="F1596">
        <v>1274866667</v>
      </c>
      <c r="K1596">
        <f>LN(E1597/Table1[[#This Row],[Close]])</f>
        <v>-8.3005717068071895E-4</v>
      </c>
      <c r="L1596">
        <f>ABS(Table2[[#This Row],[Daily Log Return]])</f>
        <v>8.3005717068071895E-4</v>
      </c>
      <c r="M1596">
        <f t="shared" si="24"/>
        <v>1583189477108.2202</v>
      </c>
      <c r="N1596">
        <f>Table2[[#This Row],[Absolute Value of Return]]/Table2[[#This Row],[Dollar Volume]]</f>
        <v>5.2429426968960316E-16</v>
      </c>
      <c r="O1596">
        <f>Table2[[#This Row],[Amihud LIQ]]*1000000</f>
        <v>5.2429426968960311E-10</v>
      </c>
      <c r="P1596">
        <f>Table2[[#This Row],[Amihud LIQ]]*1000000000</f>
        <v>5.2429426968960316E-7</v>
      </c>
    </row>
    <row r="1597" spans="1:16" x14ac:dyDescent="0.2">
      <c r="A1597" s="1">
        <v>38845</v>
      </c>
      <c r="B1597">
        <v>1325.76</v>
      </c>
      <c r="C1597">
        <v>1326.7</v>
      </c>
      <c r="D1597">
        <v>1322.87</v>
      </c>
      <c r="E1597">
        <v>1324.66</v>
      </c>
      <c r="F1597">
        <v>1195166667</v>
      </c>
      <c r="K1597">
        <f>LN(E1598/Table1[[#This Row],[Close]])</f>
        <v>3.6229149766045499E-4</v>
      </c>
      <c r="L1597">
        <f>ABS(Table2[[#This Row],[Daily Log Return]])</f>
        <v>3.6229149766045499E-4</v>
      </c>
      <c r="M1597">
        <f t="shared" si="24"/>
        <v>1588172927522.1602</v>
      </c>
      <c r="N1597">
        <f>Table2[[#This Row],[Absolute Value of Return]]/Table2[[#This Row],[Dollar Volume]]</f>
        <v>2.2811841921124794E-16</v>
      </c>
      <c r="O1597">
        <f>Table2[[#This Row],[Amihud LIQ]]*1000000</f>
        <v>2.2811841921124795E-10</v>
      </c>
      <c r="P1597">
        <f>Table2[[#This Row],[Amihud LIQ]]*1000000000</f>
        <v>2.2811841921124794E-7</v>
      </c>
    </row>
    <row r="1598" spans="1:16" x14ac:dyDescent="0.2">
      <c r="A1598" s="1">
        <v>38846</v>
      </c>
      <c r="B1598">
        <v>1324.66</v>
      </c>
      <c r="C1598">
        <v>1326.6</v>
      </c>
      <c r="D1598">
        <v>1322.48</v>
      </c>
      <c r="E1598">
        <v>1325.14</v>
      </c>
      <c r="F1598">
        <v>1198494444</v>
      </c>
      <c r="K1598">
        <f>LN(E1599/Table1[[#This Row],[Close]])</f>
        <v>-1.7296142137172002E-3</v>
      </c>
      <c r="L1598">
        <f>ABS(Table2[[#This Row],[Daily Log Return]])</f>
        <v>1.7296142137172002E-3</v>
      </c>
      <c r="M1598">
        <f t="shared" si="24"/>
        <v>1667195204754.5999</v>
      </c>
      <c r="N1598">
        <f>Table2[[#This Row],[Absolute Value of Return]]/Table2[[#This Row],[Dollar Volume]]</f>
        <v>1.0374395324462248E-15</v>
      </c>
      <c r="O1598">
        <f>Table2[[#This Row],[Amihud LIQ]]*1000000</f>
        <v>1.0374395324462248E-9</v>
      </c>
      <c r="P1598">
        <f>Table2[[#This Row],[Amihud LIQ]]*1000000000</f>
        <v>1.0374395324462248E-6</v>
      </c>
    </row>
    <row r="1599" spans="1:16" x14ac:dyDescent="0.2">
      <c r="A1599" s="1">
        <v>38847</v>
      </c>
      <c r="B1599">
        <v>1324.57</v>
      </c>
      <c r="C1599">
        <v>1325.51</v>
      </c>
      <c r="D1599">
        <v>1317.44</v>
      </c>
      <c r="E1599">
        <v>1322.85</v>
      </c>
      <c r="F1599">
        <v>1260305556</v>
      </c>
      <c r="K1599">
        <f>LN(E1600/Table1[[#This Row],[Close]])</f>
        <v>-1.288072678485847E-2</v>
      </c>
      <c r="L1599">
        <f>ABS(Table2[[#This Row],[Daily Log Return]])</f>
        <v>1.288072678485847E-2</v>
      </c>
      <c r="M1599">
        <f t="shared" si="24"/>
        <v>1836645888000</v>
      </c>
      <c r="N1599">
        <f>Table2[[#This Row],[Absolute Value of Return]]/Table2[[#This Row],[Dollar Volume]]</f>
        <v>7.0131792247033688E-15</v>
      </c>
      <c r="O1599">
        <f>Table2[[#This Row],[Amihud LIQ]]*1000000</f>
        <v>7.013179224703369E-9</v>
      </c>
      <c r="P1599">
        <f>Table2[[#This Row],[Amihud LIQ]]*1000000000</f>
        <v>7.0131792247033686E-6</v>
      </c>
    </row>
    <row r="1600" spans="1:16" x14ac:dyDescent="0.2">
      <c r="A1600" s="1">
        <v>38848</v>
      </c>
      <c r="B1600">
        <v>1322.63</v>
      </c>
      <c r="C1600">
        <v>1322.63</v>
      </c>
      <c r="D1600">
        <v>1303.45</v>
      </c>
      <c r="E1600">
        <v>1305.92</v>
      </c>
      <c r="F1600">
        <v>1406400000</v>
      </c>
      <c r="K1600">
        <f>LN(E1601/Table1[[#This Row],[Close]])</f>
        <v>-1.1304776247269171E-2</v>
      </c>
      <c r="L1600">
        <f>ABS(Table2[[#This Row],[Daily Log Return]])</f>
        <v>1.1304776247269171E-2</v>
      </c>
      <c r="M1600">
        <f t="shared" si="24"/>
        <v>1842147546000</v>
      </c>
      <c r="N1600">
        <f>Table2[[#This Row],[Absolute Value of Return]]/Table2[[#This Row],[Dollar Volume]]</f>
        <v>6.1367376743606243E-15</v>
      </c>
      <c r="O1600">
        <f>Table2[[#This Row],[Amihud LIQ]]*1000000</f>
        <v>6.1367376743606243E-9</v>
      </c>
      <c r="P1600">
        <f>Table2[[#This Row],[Amihud LIQ]]*1000000000</f>
        <v>6.1367376743606244E-6</v>
      </c>
    </row>
    <row r="1601" spans="1:16" x14ac:dyDescent="0.2">
      <c r="A1601" s="1">
        <v>38849</v>
      </c>
      <c r="B1601">
        <v>1305.8800000000001</v>
      </c>
      <c r="C1601">
        <v>1305.8800000000001</v>
      </c>
      <c r="D1601">
        <v>1290.3800000000001</v>
      </c>
      <c r="E1601">
        <v>1291.24</v>
      </c>
      <c r="F1601">
        <v>1426650000</v>
      </c>
      <c r="K1601">
        <f>LN(E1602/Table1[[#This Row],[Close]])</f>
        <v>2.5215232214206291E-3</v>
      </c>
      <c r="L1601">
        <f>ABS(Table2[[#This Row],[Daily Log Return]])</f>
        <v>2.5215232214206291E-3</v>
      </c>
      <c r="M1601">
        <f t="shared" si="24"/>
        <v>1801987149568.5</v>
      </c>
      <c r="N1601">
        <f>Table2[[#This Row],[Absolute Value of Return]]/Table2[[#This Row],[Dollar Volume]]</f>
        <v>1.3993014445327358E-15</v>
      </c>
      <c r="O1601">
        <f>Table2[[#This Row],[Amihud LIQ]]*1000000</f>
        <v>1.3993014445327358E-9</v>
      </c>
      <c r="P1601">
        <f>Table2[[#This Row],[Amihud LIQ]]*1000000000</f>
        <v>1.3993014445327359E-6</v>
      </c>
    </row>
    <row r="1602" spans="1:16" x14ac:dyDescent="0.2">
      <c r="A1602" s="1">
        <v>38852</v>
      </c>
      <c r="B1602">
        <v>1291.19</v>
      </c>
      <c r="C1602">
        <v>1294.81</v>
      </c>
      <c r="D1602">
        <v>1284.51</v>
      </c>
      <c r="E1602">
        <v>1294.5</v>
      </c>
      <c r="F1602">
        <v>1392033333</v>
      </c>
      <c r="K1602">
        <f>LN(E1603/Table1[[#This Row],[Close]])</f>
        <v>-1.8711972613347089E-3</v>
      </c>
      <c r="L1602">
        <f>ABS(Table2[[#This Row],[Daily Log Return]])</f>
        <v>1.8711972613347089E-3</v>
      </c>
      <c r="M1602">
        <f t="shared" ref="M1602:M1665" si="25">E1603*F1603</f>
        <v>1712874564601.76</v>
      </c>
      <c r="N1602">
        <f>Table2[[#This Row],[Absolute Value of Return]]/Table2[[#This Row],[Dollar Volume]]</f>
        <v>1.0924309929079708E-15</v>
      </c>
      <c r="O1602">
        <f>Table2[[#This Row],[Amihud LIQ]]*1000000</f>
        <v>1.0924309929079708E-9</v>
      </c>
      <c r="P1602">
        <f>Table2[[#This Row],[Amihud LIQ]]*1000000000</f>
        <v>1.0924309929079707E-6</v>
      </c>
    </row>
    <row r="1603" spans="1:16" x14ac:dyDescent="0.2">
      <c r="A1603" s="1">
        <v>38853</v>
      </c>
      <c r="B1603">
        <v>1294.5</v>
      </c>
      <c r="C1603">
        <v>1297.8800000000001</v>
      </c>
      <c r="D1603">
        <v>1288.51</v>
      </c>
      <c r="E1603">
        <v>1292.08</v>
      </c>
      <c r="F1603">
        <v>1325672222</v>
      </c>
      <c r="K1603">
        <f>LN(E1604/Table1[[#This Row],[Close]])</f>
        <v>-1.6984485712415863E-2</v>
      </c>
      <c r="L1603">
        <f>ABS(Table2[[#This Row],[Daily Log Return]])</f>
        <v>1.6984485712415863E-2</v>
      </c>
      <c r="M1603">
        <f t="shared" si="25"/>
        <v>1997366479576.5598</v>
      </c>
      <c r="N1603">
        <f>Table2[[#This Row],[Absolute Value of Return]]/Table2[[#This Row],[Dollar Volume]]</f>
        <v>8.5034398474618251E-15</v>
      </c>
      <c r="O1603">
        <f>Table2[[#This Row],[Amihud LIQ]]*1000000</f>
        <v>8.5034398474618249E-9</v>
      </c>
      <c r="P1603">
        <f>Table2[[#This Row],[Amihud LIQ]]*1000000000</f>
        <v>8.5034398474618244E-6</v>
      </c>
    </row>
    <row r="1604" spans="1:16" x14ac:dyDescent="0.2">
      <c r="A1604" s="1">
        <v>38854</v>
      </c>
      <c r="B1604">
        <v>1291.73</v>
      </c>
      <c r="C1604">
        <v>1291.73</v>
      </c>
      <c r="D1604">
        <v>1267.31</v>
      </c>
      <c r="E1604">
        <v>1270.32</v>
      </c>
      <c r="F1604">
        <v>1572333333</v>
      </c>
      <c r="K1604">
        <f>LN(E1605/Table1[[#This Row],[Close]])</f>
        <v>-6.7216391262949508E-3</v>
      </c>
      <c r="L1604">
        <f>ABS(Table2[[#This Row],[Daily Log Return]])</f>
        <v>6.7216391262949508E-3</v>
      </c>
      <c r="M1604">
        <f t="shared" si="25"/>
        <v>1778794587587.27</v>
      </c>
      <c r="N1604">
        <f>Table2[[#This Row],[Absolute Value of Return]]/Table2[[#This Row],[Dollar Volume]]</f>
        <v>3.7787607254933692E-15</v>
      </c>
      <c r="O1604">
        <f>Table2[[#This Row],[Amihud LIQ]]*1000000</f>
        <v>3.7787607254933691E-9</v>
      </c>
      <c r="P1604">
        <f>Table2[[#This Row],[Amihud LIQ]]*1000000000</f>
        <v>3.778760725493369E-6</v>
      </c>
    </row>
    <row r="1605" spans="1:16" x14ac:dyDescent="0.2">
      <c r="A1605" s="1">
        <v>38855</v>
      </c>
      <c r="B1605">
        <v>1270.25</v>
      </c>
      <c r="C1605">
        <v>1274.8900000000001</v>
      </c>
      <c r="D1605">
        <v>1261.75</v>
      </c>
      <c r="E1605">
        <v>1261.81</v>
      </c>
      <c r="F1605">
        <v>1409716667</v>
      </c>
      <c r="K1605">
        <f>LN(E1606/Table1[[#This Row],[Close]])</f>
        <v>4.1283809287524179E-3</v>
      </c>
      <c r="L1605">
        <f>ABS(Table2[[#This Row],[Daily Log Return]])</f>
        <v>4.1283809287524179E-3</v>
      </c>
      <c r="M1605">
        <f t="shared" si="25"/>
        <v>2099257537910.99</v>
      </c>
      <c r="N1605">
        <f>Table2[[#This Row],[Absolute Value of Return]]/Table2[[#This Row],[Dollar Volume]]</f>
        <v>1.9665909752362478E-15</v>
      </c>
      <c r="O1605">
        <f>Table2[[#This Row],[Amihud LIQ]]*1000000</f>
        <v>1.9665909752362476E-9</v>
      </c>
      <c r="P1605">
        <f>Table2[[#This Row],[Amihud LIQ]]*1000000000</f>
        <v>1.9665909752362476E-6</v>
      </c>
    </row>
    <row r="1606" spans="1:16" x14ac:dyDescent="0.2">
      <c r="A1606" s="1">
        <v>38856</v>
      </c>
      <c r="B1606">
        <v>1261.81</v>
      </c>
      <c r="C1606">
        <v>1272.1500000000001</v>
      </c>
      <c r="D1606">
        <v>1256.28</v>
      </c>
      <c r="E1606">
        <v>1267.03</v>
      </c>
      <c r="F1606">
        <v>1656833333</v>
      </c>
      <c r="K1606">
        <f>LN(E1607/Table1[[#This Row],[Close]])</f>
        <v>-3.9223489455204067E-3</v>
      </c>
      <c r="L1606">
        <f>ABS(Table2[[#This Row],[Daily Log Return]])</f>
        <v>3.9223489455204067E-3</v>
      </c>
      <c r="M1606">
        <f t="shared" si="25"/>
        <v>1944295961359.77</v>
      </c>
      <c r="N1606">
        <f>Table2[[#This Row],[Absolute Value of Return]]/Table2[[#This Row],[Dollar Volume]]</f>
        <v>2.017362080399148E-15</v>
      </c>
      <c r="O1606">
        <f>Table2[[#This Row],[Amihud LIQ]]*1000000</f>
        <v>2.0173620803991481E-9</v>
      </c>
      <c r="P1606">
        <f>Table2[[#This Row],[Amihud LIQ]]*1000000000</f>
        <v>2.0173620803991478E-6</v>
      </c>
    </row>
    <row r="1607" spans="1:16" x14ac:dyDescent="0.2">
      <c r="A1607" s="1">
        <v>38859</v>
      </c>
      <c r="B1607">
        <v>1267.03</v>
      </c>
      <c r="C1607">
        <v>1268.77</v>
      </c>
      <c r="D1607">
        <v>1252.98</v>
      </c>
      <c r="E1607">
        <v>1262.07</v>
      </c>
      <c r="F1607">
        <v>1540561111</v>
      </c>
      <c r="K1607">
        <f>LN(E1608/Table1[[#This Row],[Close]])</f>
        <v>-4.3594851963040335E-3</v>
      </c>
      <c r="L1607">
        <f>ABS(Table2[[#This Row],[Daily Log Return]])</f>
        <v>4.3594851963040335E-3</v>
      </c>
      <c r="M1607">
        <f t="shared" si="25"/>
        <v>1818725024860.3799</v>
      </c>
      <c r="N1607">
        <f>Table2[[#This Row],[Absolute Value of Return]]/Table2[[#This Row],[Dollar Volume]]</f>
        <v>2.3970007212270601E-15</v>
      </c>
      <c r="O1607">
        <f>Table2[[#This Row],[Amihud LIQ]]*1000000</f>
        <v>2.3970007212270602E-9</v>
      </c>
      <c r="P1607">
        <f>Table2[[#This Row],[Amihud LIQ]]*1000000000</f>
        <v>2.3970007212270599E-6</v>
      </c>
    </row>
    <row r="1608" spans="1:16" x14ac:dyDescent="0.2">
      <c r="A1608" s="1">
        <v>38860</v>
      </c>
      <c r="B1608">
        <v>1262.06</v>
      </c>
      <c r="C1608">
        <v>1273.67</v>
      </c>
      <c r="D1608">
        <v>1256.1500000000001</v>
      </c>
      <c r="E1608">
        <v>1256.58</v>
      </c>
      <c r="F1608">
        <v>1447361111</v>
      </c>
      <c r="K1608">
        <f>LN(E1609/Table1[[#This Row],[Close]])</f>
        <v>1.5824109220131163E-3</v>
      </c>
      <c r="L1608">
        <f>ABS(Table2[[#This Row],[Daily Log Return]])</f>
        <v>1.5824109220131163E-3</v>
      </c>
      <c r="M1608">
        <f t="shared" si="25"/>
        <v>2096938437557.46</v>
      </c>
      <c r="N1608">
        <f>Table2[[#This Row],[Absolute Value of Return]]/Table2[[#This Row],[Dollar Volume]]</f>
        <v>7.5462917445317478E-16</v>
      </c>
      <c r="O1608">
        <f>Table2[[#This Row],[Amihud LIQ]]*1000000</f>
        <v>7.5462917445317473E-10</v>
      </c>
      <c r="P1608">
        <f>Table2[[#This Row],[Amihud LIQ]]*1000000000</f>
        <v>7.546291744531748E-7</v>
      </c>
    </row>
    <row r="1609" spans="1:16" x14ac:dyDescent="0.2">
      <c r="A1609" s="1">
        <v>38861</v>
      </c>
      <c r="B1609">
        <v>1256.56</v>
      </c>
      <c r="C1609">
        <v>1264.53</v>
      </c>
      <c r="D1609">
        <v>1245.3399999999999</v>
      </c>
      <c r="E1609">
        <v>1258.57</v>
      </c>
      <c r="F1609">
        <v>1666127778</v>
      </c>
      <c r="K1609">
        <f>LN(E1610/Table1[[#This Row],[Close]])</f>
        <v>1.130589379911337E-2</v>
      </c>
      <c r="L1609">
        <f>ABS(Table2[[#This Row],[Daily Log Return]])</f>
        <v>1.130589379911337E-2</v>
      </c>
      <c r="M1609">
        <f t="shared" si="25"/>
        <v>1677889200909.04</v>
      </c>
      <c r="N1609">
        <f>Table2[[#This Row],[Absolute Value of Return]]/Table2[[#This Row],[Dollar Volume]]</f>
        <v>6.7381647089617768E-15</v>
      </c>
      <c r="O1609">
        <f>Table2[[#This Row],[Amihud LIQ]]*1000000</f>
        <v>6.7381647089617766E-9</v>
      </c>
      <c r="P1609">
        <f>Table2[[#This Row],[Amihud LIQ]]*1000000000</f>
        <v>6.7381647089617767E-6</v>
      </c>
    </row>
    <row r="1610" spans="1:16" x14ac:dyDescent="0.2">
      <c r="A1610" s="1">
        <v>38862</v>
      </c>
      <c r="B1610">
        <v>1258.4100000000001</v>
      </c>
      <c r="C1610">
        <v>1273.26</v>
      </c>
      <c r="D1610">
        <v>1258.4100000000001</v>
      </c>
      <c r="E1610">
        <v>1272.8800000000001</v>
      </c>
      <c r="F1610">
        <v>1318183333</v>
      </c>
      <c r="K1610">
        <f>LN(E1611/Table1[[#This Row],[Close]])</f>
        <v>5.7030205022127606E-3</v>
      </c>
      <c r="L1610">
        <f>ABS(Table2[[#This Row],[Daily Log Return]])</f>
        <v>5.7030205022127606E-3</v>
      </c>
      <c r="M1610">
        <f t="shared" si="25"/>
        <v>1290131024142.24</v>
      </c>
      <c r="N1610">
        <f>Table2[[#This Row],[Absolute Value of Return]]/Table2[[#This Row],[Dollar Volume]]</f>
        <v>4.4204971398191793E-15</v>
      </c>
      <c r="O1610">
        <f>Table2[[#This Row],[Amihud LIQ]]*1000000</f>
        <v>4.420497139819179E-9</v>
      </c>
      <c r="P1610">
        <f>Table2[[#This Row],[Amihud LIQ]]*1000000000</f>
        <v>4.4204971398191793E-6</v>
      </c>
    </row>
    <row r="1611" spans="1:16" x14ac:dyDescent="0.2">
      <c r="A1611" s="1">
        <v>38863</v>
      </c>
      <c r="B1611">
        <v>1272.71</v>
      </c>
      <c r="C1611">
        <v>1280.54</v>
      </c>
      <c r="D1611">
        <v>1272.5</v>
      </c>
      <c r="E1611">
        <v>1280.1600000000001</v>
      </c>
      <c r="F1611">
        <v>1007788889</v>
      </c>
      <c r="K1611">
        <f>LN(E1612/Table1[[#This Row],[Close]])</f>
        <v>-1.5976529082330423E-2</v>
      </c>
      <c r="L1611">
        <f>ABS(Table2[[#This Row],[Daily Log Return]])</f>
        <v>1.5976529082330423E-2</v>
      </c>
      <c r="M1611">
        <f t="shared" si="25"/>
        <v>1523175830162.2798</v>
      </c>
      <c r="N1611">
        <f>Table2[[#This Row],[Absolute Value of Return]]/Table2[[#This Row],[Dollar Volume]]</f>
        <v>1.0488959164109293E-14</v>
      </c>
      <c r="O1611">
        <f>Table2[[#This Row],[Amihud LIQ]]*1000000</f>
        <v>1.0488959164109292E-8</v>
      </c>
      <c r="P1611">
        <f>Table2[[#This Row],[Amihud LIQ]]*1000000000</f>
        <v>1.0488959164109293E-5</v>
      </c>
    </row>
    <row r="1612" spans="1:16" x14ac:dyDescent="0.2">
      <c r="A1612" s="1">
        <v>38867</v>
      </c>
      <c r="B1612">
        <v>1280.04</v>
      </c>
      <c r="C1612">
        <v>1280.04</v>
      </c>
      <c r="D1612">
        <v>1259.8699999999999</v>
      </c>
      <c r="E1612">
        <v>1259.8699999999999</v>
      </c>
      <c r="F1612">
        <v>1208994444</v>
      </c>
      <c r="K1612">
        <f>LN(E1613/Table1[[#This Row],[Close]])</f>
        <v>8.0792230639993665E-3</v>
      </c>
      <c r="L1612">
        <f>ABS(Table2[[#This Row],[Daily Log Return]])</f>
        <v>8.0792230639993665E-3</v>
      </c>
      <c r="M1612">
        <f t="shared" si="25"/>
        <v>1899603051879.96</v>
      </c>
      <c r="N1612">
        <f>Table2[[#This Row],[Absolute Value of Return]]/Table2[[#This Row],[Dollar Volume]]</f>
        <v>4.2531112255287695E-15</v>
      </c>
      <c r="O1612">
        <f>Table2[[#This Row],[Amihud LIQ]]*1000000</f>
        <v>4.2531112255287698E-9</v>
      </c>
      <c r="P1612">
        <f>Table2[[#This Row],[Amihud LIQ]]*1000000000</f>
        <v>4.2531112255287692E-6</v>
      </c>
    </row>
    <row r="1613" spans="1:16" x14ac:dyDescent="0.2">
      <c r="A1613" s="1">
        <v>38868</v>
      </c>
      <c r="B1613">
        <v>1259.3800000000001</v>
      </c>
      <c r="C1613">
        <v>1270.0899999999999</v>
      </c>
      <c r="D1613">
        <v>1259.3800000000001</v>
      </c>
      <c r="E1613">
        <v>1270.0899999999999</v>
      </c>
      <c r="F1613">
        <v>1495644444</v>
      </c>
      <c r="K1613">
        <f>LN(E1614/Table1[[#This Row],[Close]])</f>
        <v>1.2223330840671421E-2</v>
      </c>
      <c r="L1613">
        <f>ABS(Table2[[#This Row],[Daily Log Return]])</f>
        <v>1.2223330840671421E-2</v>
      </c>
      <c r="M1613">
        <f t="shared" si="25"/>
        <v>1685822952000</v>
      </c>
      <c r="N1613">
        <f>Table2[[#This Row],[Absolute Value of Return]]/Table2[[#This Row],[Dollar Volume]]</f>
        <v>7.2506610650721642E-15</v>
      </c>
      <c r="O1613">
        <f>Table2[[#This Row],[Amihud LIQ]]*1000000</f>
        <v>7.250661065072164E-9</v>
      </c>
      <c r="P1613">
        <f>Table2[[#This Row],[Amihud LIQ]]*1000000000</f>
        <v>7.2506610650721642E-6</v>
      </c>
    </row>
    <row r="1614" spans="1:16" x14ac:dyDescent="0.2">
      <c r="A1614" s="1">
        <v>38869</v>
      </c>
      <c r="B1614">
        <v>1270.05</v>
      </c>
      <c r="C1614">
        <v>1285.71</v>
      </c>
      <c r="D1614">
        <v>1269.19</v>
      </c>
      <c r="E1614">
        <v>1285.71</v>
      </c>
      <c r="F1614">
        <v>1311200000</v>
      </c>
      <c r="K1614">
        <f>LN(E1615/Table1[[#This Row],[Close]])</f>
        <v>1.9503256076287478E-3</v>
      </c>
      <c r="L1614">
        <f>ABS(Table2[[#This Row],[Daily Log Return]])</f>
        <v>1.9503256076287478E-3</v>
      </c>
      <c r="M1614">
        <f t="shared" si="25"/>
        <v>1642866966000</v>
      </c>
      <c r="N1614">
        <f>Table2[[#This Row],[Absolute Value of Return]]/Table2[[#This Row],[Dollar Volume]]</f>
        <v>1.1871476193701419E-15</v>
      </c>
      <c r="O1614">
        <f>Table2[[#This Row],[Amihud LIQ]]*1000000</f>
        <v>1.187147619370142E-9</v>
      </c>
      <c r="P1614">
        <f>Table2[[#This Row],[Amihud LIQ]]*1000000000</f>
        <v>1.1871476193701418E-6</v>
      </c>
    </row>
    <row r="1615" spans="1:16" x14ac:dyDescent="0.2">
      <c r="A1615" s="1">
        <v>38870</v>
      </c>
      <c r="B1615">
        <v>1285.71</v>
      </c>
      <c r="C1615">
        <v>1290.68</v>
      </c>
      <c r="D1615">
        <v>1280.22</v>
      </c>
      <c r="E1615">
        <v>1288.22</v>
      </c>
      <c r="F1615">
        <v>1275300000</v>
      </c>
      <c r="K1615">
        <f>LN(E1616/Table1[[#This Row],[Close]])</f>
        <v>-1.7960075631843979E-2</v>
      </c>
      <c r="L1615">
        <f>ABS(Table2[[#This Row],[Daily Log Return]])</f>
        <v>1.7960075631843979E-2</v>
      </c>
      <c r="M1615">
        <f t="shared" si="25"/>
        <v>1626228031137.1899</v>
      </c>
      <c r="N1615">
        <f>Table2[[#This Row],[Absolute Value of Return]]/Table2[[#This Row],[Dollar Volume]]</f>
        <v>1.1044008151356759E-14</v>
      </c>
      <c r="O1615">
        <f>Table2[[#This Row],[Amihud LIQ]]*1000000</f>
        <v>1.1044008151356759E-8</v>
      </c>
      <c r="P1615">
        <f>Table2[[#This Row],[Amihud LIQ]]*1000000000</f>
        <v>1.1044008151356759E-5</v>
      </c>
    </row>
    <row r="1616" spans="1:16" x14ac:dyDescent="0.2">
      <c r="A1616" s="1">
        <v>38873</v>
      </c>
      <c r="B1616">
        <v>1288.1600000000001</v>
      </c>
      <c r="C1616">
        <v>1288.1600000000001</v>
      </c>
      <c r="D1616">
        <v>1264.6600000000001</v>
      </c>
      <c r="E1616">
        <v>1265.29</v>
      </c>
      <c r="F1616">
        <v>1285261111</v>
      </c>
      <c r="K1616">
        <f>LN(E1617/Table1[[#This Row],[Close]])</f>
        <v>-1.1387271211589062E-3</v>
      </c>
      <c r="L1616">
        <f>ABS(Table2[[#This Row],[Daily Log Return]])</f>
        <v>1.1387271211589062E-3</v>
      </c>
      <c r="M1616">
        <f t="shared" si="25"/>
        <v>1894124973049.3999</v>
      </c>
      <c r="N1616">
        <f>Table2[[#This Row],[Absolute Value of Return]]/Table2[[#This Row],[Dollar Volume]]</f>
        <v>6.0118901200359576E-16</v>
      </c>
      <c r="O1616">
        <f>Table2[[#This Row],[Amihud LIQ]]*1000000</f>
        <v>6.0118901200359575E-10</v>
      </c>
      <c r="P1616">
        <f>Table2[[#This Row],[Amihud LIQ]]*1000000000</f>
        <v>6.0118901200359578E-7</v>
      </c>
    </row>
    <row r="1617" spans="1:16" x14ac:dyDescent="0.2">
      <c r="A1617" s="1">
        <v>38874</v>
      </c>
      <c r="B1617">
        <v>1265.23</v>
      </c>
      <c r="C1617">
        <v>1269.8800000000001</v>
      </c>
      <c r="D1617">
        <v>1254.46</v>
      </c>
      <c r="E1617">
        <v>1263.8499999999999</v>
      </c>
      <c r="F1617">
        <v>1498694444</v>
      </c>
      <c r="K1617">
        <f>LN(E1618/Table1[[#This Row],[Close]])</f>
        <v>-6.1111301298503642E-3</v>
      </c>
      <c r="L1617">
        <f>ABS(Table2[[#This Row],[Daily Log Return]])</f>
        <v>6.1111301298503642E-3</v>
      </c>
      <c r="M1617">
        <f t="shared" si="25"/>
        <v>1845263413747.9502</v>
      </c>
      <c r="N1617">
        <f>Table2[[#This Row],[Absolute Value of Return]]/Table2[[#This Row],[Dollar Volume]]</f>
        <v>3.3117928228132642E-15</v>
      </c>
      <c r="O1617">
        <f>Table2[[#This Row],[Amihud LIQ]]*1000000</f>
        <v>3.3117928228132644E-9</v>
      </c>
      <c r="P1617">
        <f>Table2[[#This Row],[Amihud LIQ]]*1000000000</f>
        <v>3.3117928228132641E-6</v>
      </c>
    </row>
    <row r="1618" spans="1:16" x14ac:dyDescent="0.2">
      <c r="A1618" s="1">
        <v>38875</v>
      </c>
      <c r="B1618">
        <v>1263.6099999999999</v>
      </c>
      <c r="C1618">
        <v>1272.47</v>
      </c>
      <c r="D1618">
        <v>1255.77</v>
      </c>
      <c r="E1618">
        <v>1256.1500000000001</v>
      </c>
      <c r="F1618">
        <v>1468983333</v>
      </c>
      <c r="K1618">
        <f>LN(E1619/Table1[[#This Row],[Close]])</f>
        <v>1.416025184104818E-3</v>
      </c>
      <c r="L1618">
        <f>ABS(Table2[[#This Row],[Daily Log Return]])</f>
        <v>1.416025184104818E-3</v>
      </c>
      <c r="M1618">
        <f t="shared" si="25"/>
        <v>2476577641220.46</v>
      </c>
      <c r="N1618">
        <f>Table2[[#This Row],[Absolute Value of Return]]/Table2[[#This Row],[Dollar Volume]]</f>
        <v>5.7176692567045839E-16</v>
      </c>
      <c r="O1618">
        <f>Table2[[#This Row],[Amihud LIQ]]*1000000</f>
        <v>5.7176692567045836E-10</v>
      </c>
      <c r="P1618">
        <f>Table2[[#This Row],[Amihud LIQ]]*1000000000</f>
        <v>5.717669256704584E-7</v>
      </c>
    </row>
    <row r="1619" spans="1:16" x14ac:dyDescent="0.2">
      <c r="A1619" s="1">
        <v>38876</v>
      </c>
      <c r="B1619">
        <v>1256.08</v>
      </c>
      <c r="C1619">
        <v>1259.8499999999999</v>
      </c>
      <c r="D1619">
        <v>1235.18</v>
      </c>
      <c r="E1619">
        <v>1257.93</v>
      </c>
      <c r="F1619">
        <v>1968772222</v>
      </c>
      <c r="K1619">
        <f>LN(E1620/Table1[[#This Row],[Close]])</f>
        <v>-4.4856522630477777E-3</v>
      </c>
      <c r="L1619">
        <f>ABS(Table2[[#This Row],[Daily Log Return]])</f>
        <v>4.4856522630477777E-3</v>
      </c>
      <c r="M1619">
        <f t="shared" si="25"/>
        <v>1540329000000</v>
      </c>
      <c r="N1619">
        <f>Table2[[#This Row],[Absolute Value of Return]]/Table2[[#This Row],[Dollar Volume]]</f>
        <v>2.9121390709697587E-15</v>
      </c>
      <c r="O1619">
        <f>Table2[[#This Row],[Amihud LIQ]]*1000000</f>
        <v>2.9121390709697589E-9</v>
      </c>
      <c r="P1619">
        <f>Table2[[#This Row],[Amihud LIQ]]*1000000000</f>
        <v>2.9121390709697588E-6</v>
      </c>
    </row>
    <row r="1620" spans="1:16" x14ac:dyDescent="0.2">
      <c r="A1620" s="1">
        <v>38877</v>
      </c>
      <c r="B1620">
        <v>1257.93</v>
      </c>
      <c r="C1620">
        <v>1262.58</v>
      </c>
      <c r="D1620">
        <v>1250.03</v>
      </c>
      <c r="E1620">
        <v>1252.3</v>
      </c>
      <c r="F1620">
        <v>1230000000</v>
      </c>
      <c r="K1620">
        <f>LN(E1621/Table1[[#This Row],[Close]])</f>
        <v>-1.1937131151054478E-2</v>
      </c>
      <c r="L1620">
        <f>ABS(Table2[[#This Row],[Daily Log Return]])</f>
        <v>1.1937131151054478E-2</v>
      </c>
      <c r="M1620">
        <f t="shared" si="25"/>
        <v>1544744474804.1602</v>
      </c>
      <c r="N1620">
        <f>Table2[[#This Row],[Absolute Value of Return]]/Table2[[#This Row],[Dollar Volume]]</f>
        <v>7.727576531754772E-15</v>
      </c>
      <c r="O1620">
        <f>Table2[[#This Row],[Amihud LIQ]]*1000000</f>
        <v>7.7275765317547726E-9</v>
      </c>
      <c r="P1620">
        <f>Table2[[#This Row],[Amihud LIQ]]*1000000000</f>
        <v>7.7275765317547716E-6</v>
      </c>
    </row>
    <row r="1621" spans="1:16" x14ac:dyDescent="0.2">
      <c r="A1621" s="1">
        <v>38880</v>
      </c>
      <c r="B1621">
        <v>1252.27</v>
      </c>
      <c r="C1621">
        <v>1255.22</v>
      </c>
      <c r="D1621">
        <v>1236.43</v>
      </c>
      <c r="E1621">
        <v>1237.44</v>
      </c>
      <c r="F1621">
        <v>1248338889</v>
      </c>
      <c r="K1621">
        <f>LN(E1622/Table1[[#This Row],[Close]])</f>
        <v>-1.1173845398266689E-2</v>
      </c>
      <c r="L1621">
        <f>ABS(Table2[[#This Row],[Daily Log Return]])</f>
        <v>1.1173845398266689E-2</v>
      </c>
      <c r="M1621">
        <f t="shared" si="25"/>
        <v>2186169773080.4102</v>
      </c>
      <c r="N1621">
        <f>Table2[[#This Row],[Absolute Value of Return]]/Table2[[#This Row],[Dollar Volume]]</f>
        <v>5.1111517210862567E-15</v>
      </c>
      <c r="O1621">
        <f>Table2[[#This Row],[Amihud LIQ]]*1000000</f>
        <v>5.1111517210862564E-9</v>
      </c>
      <c r="P1621">
        <f>Table2[[#This Row],[Amihud LIQ]]*1000000000</f>
        <v>5.1111517210862567E-6</v>
      </c>
    </row>
    <row r="1622" spans="1:16" x14ac:dyDescent="0.2">
      <c r="A1622" s="1">
        <v>38881</v>
      </c>
      <c r="B1622">
        <v>1236.08</v>
      </c>
      <c r="C1622">
        <v>1243.3699999999999</v>
      </c>
      <c r="D1622">
        <v>1222.52</v>
      </c>
      <c r="E1622">
        <v>1223.69</v>
      </c>
      <c r="F1622">
        <v>1786538889</v>
      </c>
      <c r="K1622">
        <f>LN(E1623/Table1[[#This Row],[Close]])</f>
        <v>5.1758051422264792E-3</v>
      </c>
      <c r="L1622">
        <f>ABS(Table2[[#This Row],[Daily Log Return]])</f>
        <v>5.1758051422264792E-3</v>
      </c>
      <c r="M1622">
        <f t="shared" si="25"/>
        <v>1823185789076.6799</v>
      </c>
      <c r="N1622">
        <f>Table2[[#This Row],[Absolute Value of Return]]/Table2[[#This Row],[Dollar Volume]]</f>
        <v>2.838879708933928E-15</v>
      </c>
      <c r="O1622">
        <f>Table2[[#This Row],[Amihud LIQ]]*1000000</f>
        <v>2.8388797089339282E-9</v>
      </c>
      <c r="P1622">
        <f>Table2[[#This Row],[Amihud LIQ]]*1000000000</f>
        <v>2.8388797089339281E-6</v>
      </c>
    </row>
    <row r="1623" spans="1:16" x14ac:dyDescent="0.2">
      <c r="A1623" s="1">
        <v>38882</v>
      </c>
      <c r="B1623">
        <v>1223.6600000000001</v>
      </c>
      <c r="C1623">
        <v>1231.46</v>
      </c>
      <c r="D1623">
        <v>1219.29</v>
      </c>
      <c r="E1623">
        <v>1230.04</v>
      </c>
      <c r="F1623">
        <v>1482216667</v>
      </c>
      <c r="K1623">
        <f>LN(E1624/Table1[[#This Row],[Close]])</f>
        <v>2.101275928705346E-2</v>
      </c>
      <c r="L1623">
        <f>ABS(Table2[[#This Row],[Daily Log Return]])</f>
        <v>2.101275928705346E-2</v>
      </c>
      <c r="M1623">
        <f t="shared" si="25"/>
        <v>1936914975581.28</v>
      </c>
      <c r="N1623">
        <f>Table2[[#This Row],[Absolute Value of Return]]/Table2[[#This Row],[Dollar Volume]]</f>
        <v>1.0848570821105558E-14</v>
      </c>
      <c r="O1623">
        <f>Table2[[#This Row],[Amihud LIQ]]*1000000</f>
        <v>1.0848570821105559E-8</v>
      </c>
      <c r="P1623">
        <f>Table2[[#This Row],[Amihud LIQ]]*1000000000</f>
        <v>1.0848570821105558E-5</v>
      </c>
    </row>
    <row r="1624" spans="1:16" x14ac:dyDescent="0.2">
      <c r="A1624" s="1">
        <v>38883</v>
      </c>
      <c r="B1624">
        <v>1230.01</v>
      </c>
      <c r="C1624">
        <v>1258.6400000000001</v>
      </c>
      <c r="D1624">
        <v>1230.01</v>
      </c>
      <c r="E1624">
        <v>1256.1600000000001</v>
      </c>
      <c r="F1624">
        <v>1541933333</v>
      </c>
      <c r="K1624">
        <f>LN(E1625/Table1[[#This Row],[Close]])</f>
        <v>-3.6846554428543524E-3</v>
      </c>
      <c r="L1624">
        <f>ABS(Table2[[#This Row],[Daily Log Return]])</f>
        <v>3.6846554428543524E-3</v>
      </c>
      <c r="M1624">
        <f t="shared" si="25"/>
        <v>1935291067278.1199</v>
      </c>
      <c r="N1624">
        <f>Table2[[#This Row],[Absolute Value of Return]]/Table2[[#This Row],[Dollar Volume]]</f>
        <v>1.9039283057491797E-15</v>
      </c>
      <c r="O1624">
        <f>Table2[[#This Row],[Amihud LIQ]]*1000000</f>
        <v>1.9039283057491798E-9</v>
      </c>
      <c r="P1624">
        <f>Table2[[#This Row],[Amihud LIQ]]*1000000000</f>
        <v>1.9039283057491796E-6</v>
      </c>
    </row>
    <row r="1625" spans="1:16" x14ac:dyDescent="0.2">
      <c r="A1625" s="1">
        <v>38884</v>
      </c>
      <c r="B1625">
        <v>1256.1600000000001</v>
      </c>
      <c r="C1625">
        <v>1256.27</v>
      </c>
      <c r="D1625">
        <v>1246.33</v>
      </c>
      <c r="E1625">
        <v>1251.54</v>
      </c>
      <c r="F1625">
        <v>1546327778</v>
      </c>
      <c r="K1625">
        <f>LN(E1626/Table1[[#This Row],[Close]])</f>
        <v>-9.1585801935245587E-3</v>
      </c>
      <c r="L1625">
        <f>ABS(Table2[[#This Row],[Daily Log Return]])</f>
        <v>9.1585801935245587E-3</v>
      </c>
      <c r="M1625">
        <f t="shared" si="25"/>
        <v>1734252908337.7202</v>
      </c>
      <c r="N1625">
        <f>Table2[[#This Row],[Absolute Value of Return]]/Table2[[#This Row],[Dollar Volume]]</f>
        <v>5.2809945709147172E-15</v>
      </c>
      <c r="O1625">
        <f>Table2[[#This Row],[Amihud LIQ]]*1000000</f>
        <v>5.2809945709147169E-9</v>
      </c>
      <c r="P1625">
        <f>Table2[[#This Row],[Amihud LIQ]]*1000000000</f>
        <v>5.2809945709147171E-6</v>
      </c>
    </row>
    <row r="1626" spans="1:16" x14ac:dyDescent="0.2">
      <c r="A1626" s="1">
        <v>38887</v>
      </c>
      <c r="B1626">
        <v>1251.54</v>
      </c>
      <c r="C1626">
        <v>1255.93</v>
      </c>
      <c r="D1626">
        <v>1237.17</v>
      </c>
      <c r="E1626">
        <v>1240.1300000000001</v>
      </c>
      <c r="F1626">
        <v>1398444444</v>
      </c>
      <c r="K1626">
        <f>LN(E1627/Table1[[#This Row],[Close]])</f>
        <v>-8.0637032559192586E-6</v>
      </c>
      <c r="L1626">
        <f>ABS(Table2[[#This Row],[Daily Log Return]])</f>
        <v>8.0637032559192586E-6</v>
      </c>
      <c r="M1626">
        <f t="shared" si="25"/>
        <v>1538403308053.3599</v>
      </c>
      <c r="N1626">
        <f>Table2[[#This Row],[Absolute Value of Return]]/Table2[[#This Row],[Dollar Volume]]</f>
        <v>5.2416055098859466E-18</v>
      </c>
      <c r="O1626">
        <f>Table2[[#This Row],[Amihud LIQ]]*1000000</f>
        <v>5.2416055098859462E-12</v>
      </c>
      <c r="P1626">
        <f>Table2[[#This Row],[Amihud LIQ]]*1000000000</f>
        <v>5.2416055098859464E-9</v>
      </c>
    </row>
    <row r="1627" spans="1:16" x14ac:dyDescent="0.2">
      <c r="A1627" s="1">
        <v>38888</v>
      </c>
      <c r="B1627">
        <v>1240.1199999999999</v>
      </c>
      <c r="C1627">
        <v>1249.01</v>
      </c>
      <c r="D1627">
        <v>1238.8699999999999</v>
      </c>
      <c r="E1627">
        <v>1240.1199999999999</v>
      </c>
      <c r="F1627">
        <v>1240527778</v>
      </c>
      <c r="K1627">
        <f>LN(E1628/Table1[[#This Row],[Close]])</f>
        <v>9.6938552008995257E-3</v>
      </c>
      <c r="L1627">
        <f>ABS(Table2[[#This Row],[Daily Log Return]])</f>
        <v>9.6938552008995257E-3</v>
      </c>
      <c r="M1627">
        <f t="shared" si="25"/>
        <v>1642629002776.8</v>
      </c>
      <c r="N1627">
        <f>Table2[[#This Row],[Absolute Value of Return]]/Table2[[#This Row],[Dollar Volume]]</f>
        <v>5.9014270322223962E-15</v>
      </c>
      <c r="O1627">
        <f>Table2[[#This Row],[Amihud LIQ]]*1000000</f>
        <v>5.9014270322223962E-9</v>
      </c>
      <c r="P1627">
        <f>Table2[[#This Row],[Amihud LIQ]]*1000000000</f>
        <v>5.9014270322223959E-6</v>
      </c>
    </row>
    <row r="1628" spans="1:16" x14ac:dyDescent="0.2">
      <c r="A1628" s="1">
        <v>38889</v>
      </c>
      <c r="B1628">
        <v>1240.0899999999999</v>
      </c>
      <c r="C1628">
        <v>1257.96</v>
      </c>
      <c r="D1628">
        <v>1240.0899999999999</v>
      </c>
      <c r="E1628">
        <v>1252.2</v>
      </c>
      <c r="F1628">
        <v>1311794444</v>
      </c>
      <c r="K1628">
        <f>LN(E1629/Table1[[#This Row],[Close]])</f>
        <v>-5.2846627914215983E-3</v>
      </c>
      <c r="L1628">
        <f>ABS(Table2[[#This Row],[Daily Log Return]])</f>
        <v>5.2846627914215983E-3</v>
      </c>
      <c r="M1628">
        <f t="shared" si="25"/>
        <v>1486540559584.7998</v>
      </c>
      <c r="N1628">
        <f>Table2[[#This Row],[Absolute Value of Return]]/Table2[[#This Row],[Dollar Volume]]</f>
        <v>3.5550074684121893E-15</v>
      </c>
      <c r="O1628">
        <f>Table2[[#This Row],[Amihud LIQ]]*1000000</f>
        <v>3.5550074684121894E-9</v>
      </c>
      <c r="P1628">
        <f>Table2[[#This Row],[Amihud LIQ]]*1000000000</f>
        <v>3.5550074684121894E-6</v>
      </c>
    </row>
    <row r="1629" spans="1:16" x14ac:dyDescent="0.2">
      <c r="A1629" s="1">
        <v>38890</v>
      </c>
      <c r="B1629">
        <v>1251.92</v>
      </c>
      <c r="C1629">
        <v>1251.92</v>
      </c>
      <c r="D1629">
        <v>1241.53</v>
      </c>
      <c r="E1629">
        <v>1245.5999999999999</v>
      </c>
      <c r="F1629">
        <v>1193433333</v>
      </c>
      <c r="K1629">
        <f>LN(E1630/Table1[[#This Row],[Close]])</f>
        <v>-8.8349871214176692E-4</v>
      </c>
      <c r="L1629">
        <f>ABS(Table2[[#This Row],[Daily Log Return]])</f>
        <v>8.8349871214176692E-4</v>
      </c>
      <c r="M1629">
        <f t="shared" si="25"/>
        <v>1394718064442</v>
      </c>
      <c r="N1629">
        <f>Table2[[#This Row],[Absolute Value of Return]]/Table2[[#This Row],[Dollar Volume]]</f>
        <v>6.3346043524232827E-16</v>
      </c>
      <c r="O1629">
        <f>Table2[[#This Row],[Amihud LIQ]]*1000000</f>
        <v>6.3346043524232822E-10</v>
      </c>
      <c r="P1629">
        <f>Table2[[#This Row],[Amihud LIQ]]*1000000000</f>
        <v>6.3346043524232829E-7</v>
      </c>
    </row>
    <row r="1630" spans="1:16" x14ac:dyDescent="0.2">
      <c r="A1630" s="1">
        <v>38891</v>
      </c>
      <c r="B1630">
        <v>1245.5899999999999</v>
      </c>
      <c r="C1630">
        <v>1253.1300000000001</v>
      </c>
      <c r="D1630">
        <v>1241.43</v>
      </c>
      <c r="E1630">
        <v>1244.5</v>
      </c>
      <c r="F1630">
        <v>1120705556</v>
      </c>
      <c r="K1630">
        <f>LN(E1631/Table1[[#This Row],[Close]])</f>
        <v>4.8576081666618417E-3</v>
      </c>
      <c r="L1630">
        <f>ABS(Table2[[#This Row],[Daily Log Return]])</f>
        <v>4.8576081666618417E-3</v>
      </c>
      <c r="M1630">
        <f t="shared" si="25"/>
        <v>1305153892111.3599</v>
      </c>
      <c r="N1630">
        <f>Table2[[#This Row],[Absolute Value of Return]]/Table2[[#This Row],[Dollar Volume]]</f>
        <v>3.721866207519515E-15</v>
      </c>
      <c r="O1630">
        <f>Table2[[#This Row],[Amihud LIQ]]*1000000</f>
        <v>3.7218662075195148E-9</v>
      </c>
      <c r="P1630">
        <f>Table2[[#This Row],[Amihud LIQ]]*1000000000</f>
        <v>3.7218662075195152E-6</v>
      </c>
    </row>
    <row r="1631" spans="1:16" x14ac:dyDescent="0.2">
      <c r="A1631" s="1">
        <v>38894</v>
      </c>
      <c r="B1631">
        <v>1244.5</v>
      </c>
      <c r="C1631">
        <v>1250.92</v>
      </c>
      <c r="D1631">
        <v>1243.68</v>
      </c>
      <c r="E1631">
        <v>1250.56</v>
      </c>
      <c r="F1631">
        <v>1043655556</v>
      </c>
      <c r="K1631">
        <f>LN(E1632/Table1[[#This Row],[Close]])</f>
        <v>-9.1254408716495896E-3</v>
      </c>
      <c r="L1631">
        <f>ABS(Table2[[#This Row],[Daily Log Return]])</f>
        <v>9.1254408716495896E-3</v>
      </c>
      <c r="M1631">
        <f t="shared" si="25"/>
        <v>1516732608751.2</v>
      </c>
      <c r="N1631">
        <f>Table2[[#This Row],[Absolute Value of Return]]/Table2[[#This Row],[Dollar Volume]]</f>
        <v>6.0165126133623586E-15</v>
      </c>
      <c r="O1631">
        <f>Table2[[#This Row],[Amihud LIQ]]*1000000</f>
        <v>6.0165126133623587E-9</v>
      </c>
      <c r="P1631">
        <f>Table2[[#This Row],[Amihud LIQ]]*1000000000</f>
        <v>6.0165126133623588E-6</v>
      </c>
    </row>
    <row r="1632" spans="1:16" x14ac:dyDescent="0.2">
      <c r="A1632" s="1">
        <v>38895</v>
      </c>
      <c r="B1632">
        <v>1250.55</v>
      </c>
      <c r="C1632">
        <v>1253.3699999999999</v>
      </c>
      <c r="D1632">
        <v>1238.94</v>
      </c>
      <c r="E1632">
        <v>1239.2</v>
      </c>
      <c r="F1632">
        <v>1223961111</v>
      </c>
      <c r="K1632">
        <f>LN(E1633/Table1[[#This Row],[Close]])</f>
        <v>5.472410244739624E-3</v>
      </c>
      <c r="L1632">
        <f>ABS(Table2[[#This Row],[Daily Log Return]])</f>
        <v>5.472410244739624E-3</v>
      </c>
      <c r="M1632">
        <f t="shared" si="25"/>
        <v>1443622522776</v>
      </c>
      <c r="N1632">
        <f>Table2[[#This Row],[Absolute Value of Return]]/Table2[[#This Row],[Dollar Volume]]</f>
        <v>3.7907487299495063E-15</v>
      </c>
      <c r="O1632">
        <f>Table2[[#This Row],[Amihud LIQ]]*1000000</f>
        <v>3.7907487299495067E-9</v>
      </c>
      <c r="P1632">
        <f>Table2[[#This Row],[Amihud LIQ]]*1000000000</f>
        <v>3.7907487299495062E-6</v>
      </c>
    </row>
    <row r="1633" spans="1:16" x14ac:dyDescent="0.2">
      <c r="A1633" s="1">
        <v>38896</v>
      </c>
      <c r="B1633">
        <v>1238.99</v>
      </c>
      <c r="C1633">
        <v>1247.06</v>
      </c>
      <c r="D1633">
        <v>1237.5899999999999</v>
      </c>
      <c r="E1633">
        <v>1246</v>
      </c>
      <c r="F1633">
        <v>1158605556</v>
      </c>
      <c r="K1633">
        <f>LN(E1634/Table1[[#This Row],[Close]])</f>
        <v>2.1335773021229378E-2</v>
      </c>
      <c r="L1633">
        <f>ABS(Table2[[#This Row],[Daily Log Return]])</f>
        <v>2.1335773021229378E-2</v>
      </c>
      <c r="M1633">
        <f t="shared" si="25"/>
        <v>1853616937499.9998</v>
      </c>
      <c r="N1633">
        <f>Table2[[#This Row],[Absolute Value of Return]]/Table2[[#This Row],[Dollar Volume]]</f>
        <v>1.1510346387967974E-14</v>
      </c>
      <c r="O1633">
        <f>Table2[[#This Row],[Amihud LIQ]]*1000000</f>
        <v>1.1510346387967973E-8</v>
      </c>
      <c r="P1633">
        <f>Table2[[#This Row],[Amihud LIQ]]*1000000000</f>
        <v>1.1510346387967974E-5</v>
      </c>
    </row>
    <row r="1634" spans="1:16" x14ac:dyDescent="0.2">
      <c r="A1634" s="1">
        <v>38897</v>
      </c>
      <c r="B1634">
        <v>1245.94</v>
      </c>
      <c r="C1634">
        <v>1272.8800000000001</v>
      </c>
      <c r="D1634">
        <v>1245.94</v>
      </c>
      <c r="E1634">
        <v>1272.8699999999999</v>
      </c>
      <c r="F1634">
        <v>1456250000</v>
      </c>
      <c r="K1634">
        <f>LN(E1635/Table1[[#This Row],[Close]])</f>
        <v>-2.0998249997532443E-3</v>
      </c>
      <c r="L1634">
        <f>ABS(Table2[[#This Row],[Daily Log Return]])</f>
        <v>2.0998249997532443E-3</v>
      </c>
      <c r="M1634">
        <f t="shared" si="25"/>
        <v>2151972840000</v>
      </c>
      <c r="N1634">
        <f>Table2[[#This Row],[Absolute Value of Return]]/Table2[[#This Row],[Dollar Volume]]</f>
        <v>9.7576742639244653E-16</v>
      </c>
      <c r="O1634">
        <f>Table2[[#This Row],[Amihud LIQ]]*1000000</f>
        <v>9.7576742639244652E-10</v>
      </c>
      <c r="P1634">
        <f>Table2[[#This Row],[Amihud LIQ]]*1000000000</f>
        <v>9.757674263924465E-7</v>
      </c>
    </row>
    <row r="1635" spans="1:16" x14ac:dyDescent="0.2">
      <c r="A1635" s="1">
        <v>38898</v>
      </c>
      <c r="B1635">
        <v>1272.8599999999999</v>
      </c>
      <c r="C1635">
        <v>1276.3</v>
      </c>
      <c r="D1635">
        <v>1270.2</v>
      </c>
      <c r="E1635">
        <v>1270.2</v>
      </c>
      <c r="F1635">
        <v>1694200000</v>
      </c>
      <c r="K1635">
        <f>LN(E1636/Table1[[#This Row],[Close]])</f>
        <v>7.8341360290327192E-3</v>
      </c>
      <c r="L1635">
        <f>ABS(Table2[[#This Row],[Daily Log Return]])</f>
        <v>7.8341360290327192E-3</v>
      </c>
      <c r="M1635">
        <f t="shared" si="25"/>
        <v>792629638500</v>
      </c>
      <c r="N1635">
        <f>Table2[[#This Row],[Absolute Value of Return]]/Table2[[#This Row],[Dollar Volume]]</f>
        <v>9.883728349924325E-15</v>
      </c>
      <c r="O1635">
        <f>Table2[[#This Row],[Amihud LIQ]]*1000000</f>
        <v>9.8837283499243258E-9</v>
      </c>
      <c r="P1635">
        <f>Table2[[#This Row],[Amihud LIQ]]*1000000000</f>
        <v>9.8837283499243249E-6</v>
      </c>
    </row>
    <row r="1636" spans="1:16" x14ac:dyDescent="0.2">
      <c r="A1636" s="1">
        <v>38901</v>
      </c>
      <c r="B1636">
        <v>1270.06</v>
      </c>
      <c r="C1636">
        <v>1280.3800000000001</v>
      </c>
      <c r="D1636">
        <v>1270.06</v>
      </c>
      <c r="E1636">
        <v>1280.19</v>
      </c>
      <c r="F1636">
        <v>619150000</v>
      </c>
      <c r="K1636">
        <f>LN(E1637/Table1[[#This Row],[Close]])</f>
        <v>-7.2753251011500354E-3</v>
      </c>
      <c r="L1636">
        <f>ABS(Table2[[#This Row],[Daily Log Return]])</f>
        <v>7.2753251011500354E-3</v>
      </c>
      <c r="M1636">
        <f t="shared" si="25"/>
        <v>1528671730256.9702</v>
      </c>
      <c r="N1636">
        <f>Table2[[#This Row],[Absolute Value of Return]]/Table2[[#This Row],[Dollar Volume]]</f>
        <v>4.7592461855280407E-15</v>
      </c>
      <c r="O1636">
        <f>Table2[[#This Row],[Amihud LIQ]]*1000000</f>
        <v>4.7592461855280406E-9</v>
      </c>
      <c r="P1636">
        <f>Table2[[#This Row],[Amihud LIQ]]*1000000000</f>
        <v>4.7592461855280406E-6</v>
      </c>
    </row>
    <row r="1637" spans="1:16" x14ac:dyDescent="0.2">
      <c r="A1637" s="1">
        <v>38903</v>
      </c>
      <c r="B1637">
        <v>1280.05</v>
      </c>
      <c r="C1637">
        <v>1280.05</v>
      </c>
      <c r="D1637">
        <v>1265.9100000000001</v>
      </c>
      <c r="E1637">
        <v>1270.9100000000001</v>
      </c>
      <c r="F1637">
        <v>1202816667</v>
      </c>
      <c r="K1637">
        <f>LN(E1638/Table1[[#This Row],[Close]])</f>
        <v>2.4911702123773917E-3</v>
      </c>
      <c r="L1637">
        <f>ABS(Table2[[#This Row],[Daily Log Return]])</f>
        <v>2.4911702123773917E-3</v>
      </c>
      <c r="M1637">
        <f t="shared" si="25"/>
        <v>1422128096000</v>
      </c>
      <c r="N1637">
        <f>Table2[[#This Row],[Absolute Value of Return]]/Table2[[#This Row],[Dollar Volume]]</f>
        <v>1.7517199887860113E-15</v>
      </c>
      <c r="O1637">
        <f>Table2[[#This Row],[Amihud LIQ]]*1000000</f>
        <v>1.7517199887860113E-9</v>
      </c>
      <c r="P1637">
        <f>Table2[[#This Row],[Amihud LIQ]]*1000000000</f>
        <v>1.7517199887860114E-6</v>
      </c>
    </row>
    <row r="1638" spans="1:16" x14ac:dyDescent="0.2">
      <c r="A1638" s="1">
        <v>38904</v>
      </c>
      <c r="B1638">
        <v>1270.58</v>
      </c>
      <c r="C1638">
        <v>1278.32</v>
      </c>
      <c r="D1638">
        <v>1270.58</v>
      </c>
      <c r="E1638">
        <v>1274.08</v>
      </c>
      <c r="F1638">
        <v>1116200000</v>
      </c>
      <c r="K1638">
        <f>LN(E1639/Table1[[#This Row],[Close]])</f>
        <v>-6.7728526788685952E-3</v>
      </c>
      <c r="L1638">
        <f>ABS(Table2[[#This Row],[Daily Log Return]])</f>
        <v>6.7728526788685952E-3</v>
      </c>
      <c r="M1638">
        <f t="shared" si="25"/>
        <v>1397757812503.4399</v>
      </c>
      <c r="N1638">
        <f>Table2[[#This Row],[Absolute Value of Return]]/Table2[[#This Row],[Dollar Volume]]</f>
        <v>4.8455123042654621E-15</v>
      </c>
      <c r="O1638">
        <f>Table2[[#This Row],[Amihud LIQ]]*1000000</f>
        <v>4.8455123042654619E-9</v>
      </c>
      <c r="P1638">
        <f>Table2[[#This Row],[Amihud LIQ]]*1000000000</f>
        <v>4.845512304265462E-6</v>
      </c>
    </row>
    <row r="1639" spans="1:16" x14ac:dyDescent="0.2">
      <c r="A1639" s="1">
        <v>38905</v>
      </c>
      <c r="B1639">
        <v>1274.08</v>
      </c>
      <c r="C1639">
        <v>1275.3800000000001</v>
      </c>
      <c r="D1639">
        <v>1263.1300000000001</v>
      </c>
      <c r="E1639">
        <v>1265.48</v>
      </c>
      <c r="F1639">
        <v>1104527778</v>
      </c>
      <c r="K1639">
        <f>LN(E1640/Table1[[#This Row],[Close]])</f>
        <v>1.4687189254316208E-3</v>
      </c>
      <c r="L1639">
        <f>ABS(Table2[[#This Row],[Daily Log Return]])</f>
        <v>1.4687189254316208E-3</v>
      </c>
      <c r="M1639">
        <f t="shared" si="25"/>
        <v>1305775606170.52</v>
      </c>
      <c r="N1639">
        <f>Table2[[#This Row],[Absolute Value of Return]]/Table2[[#This Row],[Dollar Volume]]</f>
        <v>1.1247866160855682E-15</v>
      </c>
      <c r="O1639">
        <f>Table2[[#This Row],[Amihud LIQ]]*1000000</f>
        <v>1.1247866160855682E-9</v>
      </c>
      <c r="P1639">
        <f>Table2[[#This Row],[Amihud LIQ]]*1000000000</f>
        <v>1.1247866160855681E-6</v>
      </c>
    </row>
    <row r="1640" spans="1:16" x14ac:dyDescent="0.2">
      <c r="A1640" s="1">
        <v>38908</v>
      </c>
      <c r="B1640">
        <v>1265.46</v>
      </c>
      <c r="C1640">
        <v>1274.06</v>
      </c>
      <c r="D1640">
        <v>1264.46</v>
      </c>
      <c r="E1640">
        <v>1267.3399999999999</v>
      </c>
      <c r="F1640">
        <v>1030327778</v>
      </c>
      <c r="K1640">
        <f>LN(E1641/Table1[[#This Row],[Close]])</f>
        <v>4.0082423327016071E-3</v>
      </c>
      <c r="L1640">
        <f>ABS(Table2[[#This Row],[Daily Log Return]])</f>
        <v>4.0082423327016071E-3</v>
      </c>
      <c r="M1640">
        <f t="shared" si="25"/>
        <v>1633552703621.0801</v>
      </c>
      <c r="N1640">
        <f>Table2[[#This Row],[Absolute Value of Return]]/Table2[[#This Row],[Dollar Volume]]</f>
        <v>2.4536963660961635E-15</v>
      </c>
      <c r="O1640">
        <f>Table2[[#This Row],[Amihud LIQ]]*1000000</f>
        <v>2.4536963660961634E-9</v>
      </c>
      <c r="P1640">
        <f>Table2[[#This Row],[Amihud LIQ]]*1000000000</f>
        <v>2.4536963660961637E-6</v>
      </c>
    </row>
    <row r="1641" spans="1:16" x14ac:dyDescent="0.2">
      <c r="A1641" s="1">
        <v>38909</v>
      </c>
      <c r="B1641">
        <v>1267.26</v>
      </c>
      <c r="C1641">
        <v>1273.6400000000001</v>
      </c>
      <c r="D1641">
        <v>1259.6500000000001</v>
      </c>
      <c r="E1641">
        <v>1272.43</v>
      </c>
      <c r="F1641">
        <v>1283805556</v>
      </c>
      <c r="K1641">
        <f>LN(E1642/Table1[[#This Row],[Close]])</f>
        <v>-1.0928465995566223E-2</v>
      </c>
      <c r="L1641">
        <f>ABS(Table2[[#This Row],[Daily Log Return]])</f>
        <v>1.0928465995566223E-2</v>
      </c>
      <c r="M1641">
        <f t="shared" si="25"/>
        <v>1573564650000</v>
      </c>
      <c r="N1641">
        <f>Table2[[#This Row],[Absolute Value of Return]]/Table2[[#This Row],[Dollar Volume]]</f>
        <v>6.9450378130737896E-15</v>
      </c>
      <c r="O1641">
        <f>Table2[[#This Row],[Amihud LIQ]]*1000000</f>
        <v>6.9450378130737897E-9</v>
      </c>
      <c r="P1641">
        <f>Table2[[#This Row],[Amihud LIQ]]*1000000000</f>
        <v>6.9450378130737895E-6</v>
      </c>
    </row>
    <row r="1642" spans="1:16" x14ac:dyDescent="0.2">
      <c r="A1642" s="1">
        <v>38910</v>
      </c>
      <c r="B1642">
        <v>1272.3900000000001</v>
      </c>
      <c r="C1642">
        <v>1273.31</v>
      </c>
      <c r="D1642">
        <v>1257.29</v>
      </c>
      <c r="E1642">
        <v>1258.5999999999999</v>
      </c>
      <c r="F1642">
        <v>1250250000</v>
      </c>
      <c r="K1642">
        <f>LN(E1643/Table1[[#This Row],[Close]])</f>
        <v>-1.3051591173687652E-2</v>
      </c>
      <c r="L1642">
        <f>ABS(Table2[[#This Row],[Daily Log Return]])</f>
        <v>1.3051591173687652E-2</v>
      </c>
      <c r="M1642">
        <f t="shared" si="25"/>
        <v>1756970406973.0801</v>
      </c>
      <c r="N1642">
        <f>Table2[[#This Row],[Absolute Value of Return]]/Table2[[#This Row],[Dollar Volume]]</f>
        <v>7.4284638613652107E-15</v>
      </c>
      <c r="O1642">
        <f>Table2[[#This Row],[Amihud LIQ]]*1000000</f>
        <v>7.4284638613652104E-9</v>
      </c>
      <c r="P1642">
        <f>Table2[[#This Row],[Amihud LIQ]]*1000000000</f>
        <v>7.4284638613652103E-6</v>
      </c>
    </row>
    <row r="1643" spans="1:16" x14ac:dyDescent="0.2">
      <c r="A1643" s="1">
        <v>38911</v>
      </c>
      <c r="B1643">
        <v>1258.58</v>
      </c>
      <c r="C1643">
        <v>1258.58</v>
      </c>
      <c r="D1643">
        <v>1241.43</v>
      </c>
      <c r="E1643">
        <v>1242.28</v>
      </c>
      <c r="F1643">
        <v>1414311111</v>
      </c>
      <c r="K1643">
        <f>LN(E1644/Table1[[#This Row],[Close]])</f>
        <v>-4.9062426939725581E-3</v>
      </c>
      <c r="L1643">
        <f>ABS(Table2[[#This Row],[Daily Log Return]])</f>
        <v>4.9062426939725581E-3</v>
      </c>
      <c r="M1643">
        <f t="shared" si="25"/>
        <v>1694363190836.4001</v>
      </c>
      <c r="N1643">
        <f>Table2[[#This Row],[Absolute Value of Return]]/Table2[[#This Row],[Dollar Volume]]</f>
        <v>2.8956263453472782E-15</v>
      </c>
      <c r="O1643">
        <f>Table2[[#This Row],[Amihud LIQ]]*1000000</f>
        <v>2.8956263453472781E-9</v>
      </c>
      <c r="P1643">
        <f>Table2[[#This Row],[Amihud LIQ]]*1000000000</f>
        <v>2.895626345347278E-6</v>
      </c>
    </row>
    <row r="1644" spans="1:16" x14ac:dyDescent="0.2">
      <c r="A1644" s="1">
        <v>38912</v>
      </c>
      <c r="B1644">
        <v>1242.29</v>
      </c>
      <c r="C1644">
        <v>1242.7</v>
      </c>
      <c r="D1644">
        <v>1228.45</v>
      </c>
      <c r="E1644">
        <v>1236.2</v>
      </c>
      <c r="F1644">
        <v>1370622222</v>
      </c>
      <c r="K1644">
        <f>LN(E1645/Table1[[#This Row],[Close]])</f>
        <v>-1.3842289182720163E-3</v>
      </c>
      <c r="L1644">
        <f>ABS(Table2[[#This Row],[Daily Log Return]])</f>
        <v>1.3842289182720163E-3</v>
      </c>
      <c r="M1644">
        <f t="shared" si="25"/>
        <v>1472067600500</v>
      </c>
      <c r="N1644">
        <f>Table2[[#This Row],[Absolute Value of Return]]/Table2[[#This Row],[Dollar Volume]]</f>
        <v>9.4032972249498017E-16</v>
      </c>
      <c r="O1644">
        <f>Table2[[#This Row],[Amihud LIQ]]*1000000</f>
        <v>9.4032972249498021E-10</v>
      </c>
      <c r="P1644">
        <f>Table2[[#This Row],[Amihud LIQ]]*1000000000</f>
        <v>9.4032972249498017E-7</v>
      </c>
    </row>
    <row r="1645" spans="1:16" x14ac:dyDescent="0.2">
      <c r="A1645" s="1">
        <v>38915</v>
      </c>
      <c r="B1645">
        <v>1236.2</v>
      </c>
      <c r="C1645">
        <v>1240.07</v>
      </c>
      <c r="D1645">
        <v>1231.49</v>
      </c>
      <c r="E1645">
        <v>1234.49</v>
      </c>
      <c r="F1645">
        <v>1192450000</v>
      </c>
      <c r="K1645">
        <f>LN(E1646/Table1[[#This Row],[Close]])</f>
        <v>1.9179806393535091E-3</v>
      </c>
      <c r="L1645">
        <f>ABS(Table2[[#This Row],[Daily Log Return]])</f>
        <v>1.9179806393535091E-3</v>
      </c>
      <c r="M1645">
        <f t="shared" si="25"/>
        <v>1705320724999.9998</v>
      </c>
      <c r="N1645">
        <f>Table2[[#This Row],[Absolute Value of Return]]/Table2[[#This Row],[Dollar Volume]]</f>
        <v>1.1247037646560646E-15</v>
      </c>
      <c r="O1645">
        <f>Table2[[#This Row],[Amihud LIQ]]*1000000</f>
        <v>1.1247037646560645E-9</v>
      </c>
      <c r="P1645">
        <f>Table2[[#This Row],[Amihud LIQ]]*1000000000</f>
        <v>1.1247037646560646E-6</v>
      </c>
    </row>
    <row r="1646" spans="1:16" x14ac:dyDescent="0.2">
      <c r="A1646" s="1">
        <v>38916</v>
      </c>
      <c r="B1646">
        <v>1234.48</v>
      </c>
      <c r="C1646">
        <v>1239.8599999999999</v>
      </c>
      <c r="D1646">
        <v>1224.54</v>
      </c>
      <c r="E1646">
        <v>1236.8599999999999</v>
      </c>
      <c r="F1646">
        <v>1378750000</v>
      </c>
      <c r="K1646">
        <f>LN(E1647/Table1[[#This Row],[Close]])</f>
        <v>1.8385005977969826E-2</v>
      </c>
      <c r="L1646">
        <f>ABS(Table2[[#This Row],[Daily Log Return]])</f>
        <v>1.8385005977969826E-2</v>
      </c>
      <c r="M1646">
        <f t="shared" si="25"/>
        <v>1891100791000</v>
      </c>
      <c r="N1646">
        <f>Table2[[#This Row],[Absolute Value of Return]]/Table2[[#This Row],[Dollar Volume]]</f>
        <v>9.7218540997214493E-15</v>
      </c>
      <c r="O1646">
        <f>Table2[[#This Row],[Amihud LIQ]]*1000000</f>
        <v>9.7218540997214494E-9</v>
      </c>
      <c r="P1646">
        <f>Table2[[#This Row],[Amihud LIQ]]*1000000000</f>
        <v>9.7218540997214498E-6</v>
      </c>
    </row>
    <row r="1647" spans="1:16" x14ac:dyDescent="0.2">
      <c r="A1647" s="1">
        <v>38917</v>
      </c>
      <c r="B1647">
        <v>1236.74</v>
      </c>
      <c r="C1647">
        <v>1261.81</v>
      </c>
      <c r="D1647">
        <v>1236.74</v>
      </c>
      <c r="E1647">
        <v>1259.81</v>
      </c>
      <c r="F1647">
        <v>1501100000</v>
      </c>
      <c r="K1647">
        <f>LN(E1648/Table1[[#This Row],[Close]])</f>
        <v>-8.5136069483206893E-3</v>
      </c>
      <c r="L1647">
        <f>ABS(Table2[[#This Row],[Daily Log Return]])</f>
        <v>8.5136069483206893E-3</v>
      </c>
      <c r="M1647">
        <f t="shared" si="25"/>
        <v>1627741303000.0002</v>
      </c>
      <c r="N1647">
        <f>Table2[[#This Row],[Absolute Value of Return]]/Table2[[#This Row],[Dollar Volume]]</f>
        <v>5.2303194203094373E-15</v>
      </c>
      <c r="O1647">
        <f>Table2[[#This Row],[Amihud LIQ]]*1000000</f>
        <v>5.2303194203094376E-9</v>
      </c>
      <c r="P1647">
        <f>Table2[[#This Row],[Amihud LIQ]]*1000000000</f>
        <v>5.2303194203094375E-6</v>
      </c>
    </row>
    <row r="1648" spans="1:16" x14ac:dyDescent="0.2">
      <c r="A1648" s="1">
        <v>38918</v>
      </c>
      <c r="B1648">
        <v>1259.81</v>
      </c>
      <c r="C1648">
        <v>1262.56</v>
      </c>
      <c r="D1648">
        <v>1249.1300000000001</v>
      </c>
      <c r="E1648">
        <v>1249.1300000000001</v>
      </c>
      <c r="F1648">
        <v>1303100000</v>
      </c>
      <c r="K1648">
        <f>LN(E1649/Table1[[#This Row],[Close]])</f>
        <v>-7.1020857526307964E-3</v>
      </c>
      <c r="L1648">
        <f>ABS(Table2[[#This Row],[Daily Log Return]])</f>
        <v>7.1020857526307964E-3</v>
      </c>
      <c r="M1648">
        <f t="shared" si="25"/>
        <v>1863253214224.3799</v>
      </c>
      <c r="N1648">
        <f>Table2[[#This Row],[Absolute Value of Return]]/Table2[[#This Row],[Dollar Volume]]</f>
        <v>3.8116589298825902E-15</v>
      </c>
      <c r="O1648">
        <f>Table2[[#This Row],[Amihud LIQ]]*1000000</f>
        <v>3.8116589298825904E-9</v>
      </c>
      <c r="P1648">
        <f>Table2[[#This Row],[Amihud LIQ]]*1000000000</f>
        <v>3.81165892988259E-6</v>
      </c>
    </row>
    <row r="1649" spans="1:16" x14ac:dyDescent="0.2">
      <c r="A1649" s="1">
        <v>38919</v>
      </c>
      <c r="B1649">
        <v>1249.1199999999999</v>
      </c>
      <c r="C1649">
        <v>1250.96</v>
      </c>
      <c r="D1649">
        <v>1238.72</v>
      </c>
      <c r="E1649">
        <v>1240.29</v>
      </c>
      <c r="F1649">
        <v>1502272222</v>
      </c>
      <c r="K1649">
        <f>LN(E1650/Table1[[#This Row],[Close]])</f>
        <v>1.6488459267507475E-2</v>
      </c>
      <c r="L1649">
        <f>ABS(Table2[[#This Row],[Daily Log Return]])</f>
        <v>1.6488459267507475E-2</v>
      </c>
      <c r="M1649">
        <f t="shared" si="25"/>
        <v>1620073207884.04</v>
      </c>
      <c r="N1649">
        <f>Table2[[#This Row],[Absolute Value of Return]]/Table2[[#This Row],[Dollar Volume]]</f>
        <v>1.0177601349906201E-14</v>
      </c>
      <c r="O1649">
        <f>Table2[[#This Row],[Amihud LIQ]]*1000000</f>
        <v>1.0177601349906201E-8</v>
      </c>
      <c r="P1649">
        <f>Table2[[#This Row],[Amihud LIQ]]*1000000000</f>
        <v>1.0177601349906202E-5</v>
      </c>
    </row>
    <row r="1650" spans="1:16" x14ac:dyDescent="0.2">
      <c r="A1650" s="1">
        <v>38922</v>
      </c>
      <c r="B1650">
        <v>1240.25</v>
      </c>
      <c r="C1650">
        <v>1262.5</v>
      </c>
      <c r="D1650">
        <v>1240.25</v>
      </c>
      <c r="E1650">
        <v>1260.9100000000001</v>
      </c>
      <c r="F1650">
        <v>1284844444</v>
      </c>
      <c r="K1650">
        <f>LN(E1651/Table1[[#This Row],[Close]])</f>
        <v>6.3009391045240337E-3</v>
      </c>
      <c r="L1650">
        <f>ABS(Table2[[#This Row],[Daily Log Return]])</f>
        <v>6.3009391045240337E-3</v>
      </c>
      <c r="M1650">
        <f t="shared" si="25"/>
        <v>1807399721897.2803</v>
      </c>
      <c r="N1650">
        <f>Table2[[#This Row],[Absolute Value of Return]]/Table2[[#This Row],[Dollar Volume]]</f>
        <v>3.4861901483030848E-15</v>
      </c>
      <c r="O1650">
        <f>Table2[[#This Row],[Amihud LIQ]]*1000000</f>
        <v>3.4861901483030849E-9</v>
      </c>
      <c r="P1650">
        <f>Table2[[#This Row],[Amihud LIQ]]*1000000000</f>
        <v>3.4861901483030849E-6</v>
      </c>
    </row>
    <row r="1651" spans="1:16" x14ac:dyDescent="0.2">
      <c r="A1651" s="1">
        <v>38923</v>
      </c>
      <c r="B1651">
        <v>1260.9100000000001</v>
      </c>
      <c r="C1651">
        <v>1272.3900000000001</v>
      </c>
      <c r="D1651">
        <v>1257.19</v>
      </c>
      <c r="E1651">
        <v>1268.8800000000001</v>
      </c>
      <c r="F1651">
        <v>1424405556</v>
      </c>
      <c r="K1651">
        <f>LN(E1652/Table1[[#This Row],[Close]])</f>
        <v>-3.7835793111217603E-4</v>
      </c>
      <c r="L1651">
        <f>ABS(Table2[[#This Row],[Daily Log Return]])</f>
        <v>3.7835793111217603E-4</v>
      </c>
      <c r="M1651">
        <f t="shared" si="25"/>
        <v>1879846313192.4001</v>
      </c>
      <c r="N1651">
        <f>Table2[[#This Row],[Absolute Value of Return]]/Table2[[#This Row],[Dollar Volume]]</f>
        <v>2.0127067221236799E-16</v>
      </c>
      <c r="O1651">
        <f>Table2[[#This Row],[Amihud LIQ]]*1000000</f>
        <v>2.0127067221236799E-10</v>
      </c>
      <c r="P1651">
        <f>Table2[[#This Row],[Amihud LIQ]]*1000000000</f>
        <v>2.01270672212368E-7</v>
      </c>
    </row>
    <row r="1652" spans="1:16" x14ac:dyDescent="0.2">
      <c r="A1652" s="1">
        <v>38924</v>
      </c>
      <c r="B1652">
        <v>1268.8699999999999</v>
      </c>
      <c r="C1652">
        <v>1273.8900000000001</v>
      </c>
      <c r="D1652">
        <v>1261.94</v>
      </c>
      <c r="E1652">
        <v>1268.4000000000001</v>
      </c>
      <c r="F1652">
        <v>1482061111</v>
      </c>
      <c r="K1652">
        <f>LN(E1653/Table1[[#This Row],[Close]])</f>
        <v>-4.1080797227599939E-3</v>
      </c>
      <c r="L1652">
        <f>ABS(Table2[[#This Row],[Daily Log Return]])</f>
        <v>4.1080797227599939E-3</v>
      </c>
      <c r="M1652">
        <f t="shared" si="25"/>
        <v>1948633373754.4001</v>
      </c>
      <c r="N1652">
        <f>Table2[[#This Row],[Absolute Value of Return]]/Table2[[#This Row],[Dollar Volume]]</f>
        <v>2.1081850378273179E-15</v>
      </c>
      <c r="O1652">
        <f>Table2[[#This Row],[Amihud LIQ]]*1000000</f>
        <v>2.1081850378273181E-9</v>
      </c>
      <c r="P1652">
        <f>Table2[[#This Row],[Amihud LIQ]]*1000000000</f>
        <v>2.1081850378273181E-6</v>
      </c>
    </row>
    <row r="1653" spans="1:16" x14ac:dyDescent="0.2">
      <c r="A1653" s="1">
        <v>38925</v>
      </c>
      <c r="B1653">
        <v>1268.2</v>
      </c>
      <c r="C1653">
        <v>1275.8499999999999</v>
      </c>
      <c r="D1653">
        <v>1261.92</v>
      </c>
      <c r="E1653">
        <v>1263.2</v>
      </c>
      <c r="F1653">
        <v>1542616667</v>
      </c>
      <c r="K1653">
        <f>LN(E1654/Table1[[#This Row],[Close]])</f>
        <v>1.2078439355172445E-2</v>
      </c>
      <c r="L1653">
        <f>ABS(Table2[[#This Row],[Daily Log Return]])</f>
        <v>1.2078439355172445E-2</v>
      </c>
      <c r="M1653">
        <f t="shared" si="25"/>
        <v>1761856105969.05</v>
      </c>
      <c r="N1653">
        <f>Table2[[#This Row],[Absolute Value of Return]]/Table2[[#This Row],[Dollar Volume]]</f>
        <v>6.8555197636467042E-15</v>
      </c>
      <c r="O1653">
        <f>Table2[[#This Row],[Amihud LIQ]]*1000000</f>
        <v>6.8555197636467044E-9</v>
      </c>
      <c r="P1653">
        <f>Table2[[#This Row],[Amihud LIQ]]*1000000000</f>
        <v>6.8555197636467042E-6</v>
      </c>
    </row>
    <row r="1654" spans="1:16" x14ac:dyDescent="0.2">
      <c r="A1654" s="1">
        <v>38926</v>
      </c>
      <c r="B1654">
        <v>1263.1500000000001</v>
      </c>
      <c r="C1654">
        <v>1280.42</v>
      </c>
      <c r="D1654">
        <v>1263.1500000000001</v>
      </c>
      <c r="E1654">
        <v>1278.55</v>
      </c>
      <c r="F1654">
        <v>1378011111</v>
      </c>
      <c r="K1654">
        <f>LN(E1655/Table1[[#This Row],[Close]])</f>
        <v>-1.4793307357719727E-3</v>
      </c>
      <c r="L1654">
        <f>ABS(Table2[[#This Row],[Daily Log Return]])</f>
        <v>1.4793307357719727E-3</v>
      </c>
      <c r="M1654">
        <f t="shared" si="25"/>
        <v>1745690699030.74</v>
      </c>
      <c r="N1654">
        <f>Table2[[#This Row],[Absolute Value of Return]]/Table2[[#This Row],[Dollar Volume]]</f>
        <v>8.474185814207188E-16</v>
      </c>
      <c r="O1654">
        <f>Table2[[#This Row],[Amihud LIQ]]*1000000</f>
        <v>8.4741858142071883E-10</v>
      </c>
      <c r="P1654">
        <f>Table2[[#This Row],[Amihud LIQ]]*1000000000</f>
        <v>8.4741858142071882E-7</v>
      </c>
    </row>
    <row r="1655" spans="1:16" x14ac:dyDescent="0.2">
      <c r="A1655" s="1">
        <v>38929</v>
      </c>
      <c r="B1655">
        <v>1278.53</v>
      </c>
      <c r="C1655">
        <v>1278.6600000000001</v>
      </c>
      <c r="D1655">
        <v>1274.31</v>
      </c>
      <c r="E1655">
        <v>1276.6600000000001</v>
      </c>
      <c r="F1655">
        <v>1367388889</v>
      </c>
      <c r="K1655">
        <f>LN(E1656/Table1[[#This Row],[Close]])</f>
        <v>-4.5062449172545678E-3</v>
      </c>
      <c r="L1655">
        <f>ABS(Table2[[#This Row],[Daily Log Return]])</f>
        <v>4.5062449172545678E-3</v>
      </c>
      <c r="M1655">
        <f t="shared" si="25"/>
        <v>1784717652384.24</v>
      </c>
      <c r="N1655">
        <f>Table2[[#This Row],[Absolute Value of Return]]/Table2[[#This Row],[Dollar Volume]]</f>
        <v>2.5249063409187359E-15</v>
      </c>
      <c r="O1655">
        <f>Table2[[#This Row],[Amihud LIQ]]*1000000</f>
        <v>2.5249063409187358E-9</v>
      </c>
      <c r="P1655">
        <f>Table2[[#This Row],[Amihud LIQ]]*1000000000</f>
        <v>2.5249063409187359E-6</v>
      </c>
    </row>
    <row r="1656" spans="1:16" x14ac:dyDescent="0.2">
      <c r="A1656" s="1">
        <v>38930</v>
      </c>
      <c r="B1656">
        <v>1278.53</v>
      </c>
      <c r="C1656">
        <v>1278.6600000000001</v>
      </c>
      <c r="D1656">
        <v>1265.71</v>
      </c>
      <c r="E1656">
        <v>1270.92</v>
      </c>
      <c r="F1656">
        <v>1404272222</v>
      </c>
      <c r="K1656">
        <f>LN(E1657/Table1[[#This Row],[Close]])</f>
        <v>5.0935428547093592E-3</v>
      </c>
      <c r="L1656">
        <f>ABS(Table2[[#This Row],[Daily Log Return]])</f>
        <v>5.0935428547093592E-3</v>
      </c>
      <c r="M1656">
        <f t="shared" si="25"/>
        <v>1852776754592.4702</v>
      </c>
      <c r="N1656">
        <f>Table2[[#This Row],[Absolute Value of Return]]/Table2[[#This Row],[Dollar Volume]]</f>
        <v>2.7491400904528921E-15</v>
      </c>
      <c r="O1656">
        <f>Table2[[#This Row],[Amihud LIQ]]*1000000</f>
        <v>2.7491400904528922E-9</v>
      </c>
      <c r="P1656">
        <f>Table2[[#This Row],[Amihud LIQ]]*1000000000</f>
        <v>2.749140090452892E-6</v>
      </c>
    </row>
    <row r="1657" spans="1:16" x14ac:dyDescent="0.2">
      <c r="A1657" s="1">
        <v>38931</v>
      </c>
      <c r="B1657">
        <v>1270.73</v>
      </c>
      <c r="C1657">
        <v>1283.42</v>
      </c>
      <c r="D1657">
        <v>1270.73</v>
      </c>
      <c r="E1657">
        <v>1277.4100000000001</v>
      </c>
      <c r="F1657">
        <v>1450416667</v>
      </c>
      <c r="K1657">
        <f>LN(E1658/Table1[[#This Row],[Close]])</f>
        <v>2.2364026711888811E-3</v>
      </c>
      <c r="L1657">
        <f>ABS(Table2[[#This Row],[Daily Log Return]])</f>
        <v>2.2364026711888811E-3</v>
      </c>
      <c r="M1657">
        <f t="shared" si="25"/>
        <v>1940633266000</v>
      </c>
      <c r="N1657">
        <f>Table2[[#This Row],[Absolute Value of Return]]/Table2[[#This Row],[Dollar Volume]]</f>
        <v>1.1524087061531805E-15</v>
      </c>
      <c r="O1657">
        <f>Table2[[#This Row],[Amihud LIQ]]*1000000</f>
        <v>1.1524087061531804E-9</v>
      </c>
      <c r="P1657">
        <f>Table2[[#This Row],[Amihud LIQ]]*1000000000</f>
        <v>1.1524087061531804E-6</v>
      </c>
    </row>
    <row r="1658" spans="1:16" x14ac:dyDescent="0.2">
      <c r="A1658" s="1">
        <v>38932</v>
      </c>
      <c r="B1658">
        <v>1278.22</v>
      </c>
      <c r="C1658">
        <v>1283.96</v>
      </c>
      <c r="D1658">
        <v>1271.25</v>
      </c>
      <c r="E1658">
        <v>1280.27</v>
      </c>
      <c r="F1658">
        <v>1515800000</v>
      </c>
      <c r="K1658">
        <f>LN(E1659/Table1[[#This Row],[Close]])</f>
        <v>-7.110402974959398E-4</v>
      </c>
      <c r="L1658">
        <f>ABS(Table2[[#This Row],[Daily Log Return]])</f>
        <v>7.110402974959398E-4</v>
      </c>
      <c r="M1658">
        <f t="shared" si="25"/>
        <v>1798900987875.8398</v>
      </c>
      <c r="N1658">
        <f>Table2[[#This Row],[Absolute Value of Return]]/Table2[[#This Row],[Dollar Volume]]</f>
        <v>3.9526372062063475E-16</v>
      </c>
      <c r="O1658">
        <f>Table2[[#This Row],[Amihud LIQ]]*1000000</f>
        <v>3.9526372062063477E-10</v>
      </c>
      <c r="P1658">
        <f>Table2[[#This Row],[Amihud LIQ]]*1000000000</f>
        <v>3.9526372062063475E-7</v>
      </c>
    </row>
    <row r="1659" spans="1:16" x14ac:dyDescent="0.2">
      <c r="A1659" s="1">
        <v>38933</v>
      </c>
      <c r="B1659">
        <v>1280.26</v>
      </c>
      <c r="C1659">
        <v>1292.92</v>
      </c>
      <c r="D1659">
        <v>1273.82</v>
      </c>
      <c r="E1659">
        <v>1279.3599999999999</v>
      </c>
      <c r="F1659">
        <v>1406094444</v>
      </c>
      <c r="K1659">
        <f>LN(E1660/Table1[[#This Row],[Close]])</f>
        <v>-2.810034998069286E-3</v>
      </c>
      <c r="L1659">
        <f>ABS(Table2[[#This Row],[Daily Log Return]])</f>
        <v>2.810034998069286E-3</v>
      </c>
      <c r="M1659">
        <f t="shared" si="25"/>
        <v>1449884254839.0601</v>
      </c>
      <c r="N1659">
        <f>Table2[[#This Row],[Absolute Value of Return]]/Table2[[#This Row],[Dollar Volume]]</f>
        <v>1.9381098792477094E-15</v>
      </c>
      <c r="O1659">
        <f>Table2[[#This Row],[Amihud LIQ]]*1000000</f>
        <v>1.9381098792477093E-9</v>
      </c>
      <c r="P1659">
        <f>Table2[[#This Row],[Amihud LIQ]]*1000000000</f>
        <v>1.9381098792477094E-6</v>
      </c>
    </row>
    <row r="1660" spans="1:16" x14ac:dyDescent="0.2">
      <c r="A1660" s="1">
        <v>38936</v>
      </c>
      <c r="B1660">
        <v>1279.31</v>
      </c>
      <c r="C1660">
        <v>1279.31</v>
      </c>
      <c r="D1660">
        <v>1273</v>
      </c>
      <c r="E1660">
        <v>1275.77</v>
      </c>
      <c r="F1660">
        <v>1136477778</v>
      </c>
      <c r="K1660">
        <f>LN(E1661/Table1[[#This Row],[Close]])</f>
        <v>-3.3683415888475427E-3</v>
      </c>
      <c r="L1660">
        <f>ABS(Table2[[#This Row],[Daily Log Return]])</f>
        <v>3.3683415888475427E-3</v>
      </c>
      <c r="M1660">
        <f t="shared" si="25"/>
        <v>1736163557757.1599</v>
      </c>
      <c r="N1660">
        <f>Table2[[#This Row],[Absolute Value of Return]]/Table2[[#This Row],[Dollar Volume]]</f>
        <v>1.9401061459894313E-15</v>
      </c>
      <c r="O1660">
        <f>Table2[[#This Row],[Amihud LIQ]]*1000000</f>
        <v>1.9401061459894312E-9</v>
      </c>
      <c r="P1660">
        <f>Table2[[#This Row],[Amihud LIQ]]*1000000000</f>
        <v>1.9401061459894315E-6</v>
      </c>
    </row>
    <row r="1661" spans="1:16" x14ac:dyDescent="0.2">
      <c r="A1661" s="1">
        <v>38937</v>
      </c>
      <c r="B1661">
        <v>1275.67</v>
      </c>
      <c r="C1661">
        <v>1282.75</v>
      </c>
      <c r="D1661">
        <v>1268.3699999999999</v>
      </c>
      <c r="E1661">
        <v>1271.48</v>
      </c>
      <c r="F1661">
        <v>1365466667</v>
      </c>
      <c r="K1661">
        <f>LN(E1662/Table1[[#This Row],[Close]])</f>
        <v>-4.3587478316434065E-3</v>
      </c>
      <c r="L1661">
        <f>ABS(Table2[[#This Row],[Daily Log Return]])</f>
        <v>4.3587478316434065E-3</v>
      </c>
      <c r="M1661">
        <f t="shared" si="25"/>
        <v>1797072288881.8</v>
      </c>
      <c r="N1661">
        <f>Table2[[#This Row],[Absolute Value of Return]]/Table2[[#This Row],[Dollar Volume]]</f>
        <v>2.4254716177030189E-15</v>
      </c>
      <c r="O1661">
        <f>Table2[[#This Row],[Amihud LIQ]]*1000000</f>
        <v>2.4254716177030188E-9</v>
      </c>
      <c r="P1661">
        <f>Table2[[#This Row],[Amihud LIQ]]*1000000000</f>
        <v>2.4254716177030189E-6</v>
      </c>
    </row>
    <row r="1662" spans="1:16" x14ac:dyDescent="0.2">
      <c r="A1662" s="1">
        <v>38938</v>
      </c>
      <c r="B1662">
        <v>1271.1300000000001</v>
      </c>
      <c r="C1662">
        <v>1283.74</v>
      </c>
      <c r="D1662">
        <v>1264.73</v>
      </c>
      <c r="E1662">
        <v>1265.95</v>
      </c>
      <c r="F1662">
        <v>1419544444</v>
      </c>
      <c r="K1662">
        <f>LN(E1663/Table1[[#This Row],[Close]])</f>
        <v>4.6182542204956153E-3</v>
      </c>
      <c r="L1662">
        <f>ABS(Table2[[#This Row],[Daily Log Return]])</f>
        <v>4.6182542204956153E-3</v>
      </c>
      <c r="M1662">
        <f t="shared" si="25"/>
        <v>1697294035500</v>
      </c>
      <c r="N1662">
        <f>Table2[[#This Row],[Absolute Value of Return]]/Table2[[#This Row],[Dollar Volume]]</f>
        <v>2.7209511869492547E-15</v>
      </c>
      <c r="O1662">
        <f>Table2[[#This Row],[Amihud LIQ]]*1000000</f>
        <v>2.7209511869492548E-9</v>
      </c>
      <c r="P1662">
        <f>Table2[[#This Row],[Amihud LIQ]]*1000000000</f>
        <v>2.7209511869492546E-6</v>
      </c>
    </row>
    <row r="1663" spans="1:16" x14ac:dyDescent="0.2">
      <c r="A1663" s="1">
        <v>38939</v>
      </c>
      <c r="B1663">
        <v>1265.72</v>
      </c>
      <c r="C1663">
        <v>1272.55</v>
      </c>
      <c r="D1663">
        <v>1261.3</v>
      </c>
      <c r="E1663">
        <v>1271.81</v>
      </c>
      <c r="F1663">
        <v>1334550000</v>
      </c>
      <c r="K1663">
        <f>LN(E1664/Table1[[#This Row],[Close]])</f>
        <v>-3.9944115665418644E-3</v>
      </c>
      <c r="L1663">
        <f>ABS(Table2[[#This Row],[Daily Log Return]])</f>
        <v>3.9944115665418644E-3</v>
      </c>
      <c r="M1663">
        <f t="shared" si="25"/>
        <v>1410683888244.4199</v>
      </c>
      <c r="N1663">
        <f>Table2[[#This Row],[Absolute Value of Return]]/Table2[[#This Row],[Dollar Volume]]</f>
        <v>2.8315426296623152E-15</v>
      </c>
      <c r="O1663">
        <f>Table2[[#This Row],[Amihud LIQ]]*1000000</f>
        <v>2.8315426296623154E-9</v>
      </c>
      <c r="P1663">
        <f>Table2[[#This Row],[Amihud LIQ]]*1000000000</f>
        <v>2.8315426296623152E-6</v>
      </c>
    </row>
    <row r="1664" spans="1:16" x14ac:dyDescent="0.2">
      <c r="A1664" s="1">
        <v>38940</v>
      </c>
      <c r="B1664">
        <v>1271.6400000000001</v>
      </c>
      <c r="C1664">
        <v>1271.6400000000001</v>
      </c>
      <c r="D1664">
        <v>1262.08</v>
      </c>
      <c r="E1664">
        <v>1266.74</v>
      </c>
      <c r="F1664">
        <v>1113633333</v>
      </c>
      <c r="K1664">
        <f>LN(E1665/Table1[[#This Row],[Close]])</f>
        <v>1.1597863190795001E-3</v>
      </c>
      <c r="L1664">
        <f>ABS(Table2[[#This Row],[Daily Log Return]])</f>
        <v>1.1597863190795001E-3</v>
      </c>
      <c r="M1664">
        <f t="shared" si="25"/>
        <v>1492274524837.3801</v>
      </c>
      <c r="N1664">
        <f>Table2[[#This Row],[Absolute Value of Return]]/Table2[[#This Row],[Dollar Volume]]</f>
        <v>7.7719367299786032E-16</v>
      </c>
      <c r="O1664">
        <f>Table2[[#This Row],[Amihud LIQ]]*1000000</f>
        <v>7.7719367299786032E-10</v>
      </c>
      <c r="P1664">
        <f>Table2[[#This Row],[Amihud LIQ]]*1000000000</f>
        <v>7.7719367299786036E-7</v>
      </c>
    </row>
    <row r="1665" spans="1:16" x14ac:dyDescent="0.2">
      <c r="A1665" s="1">
        <v>38943</v>
      </c>
      <c r="B1665">
        <v>1266.67</v>
      </c>
      <c r="C1665">
        <v>1278.9000000000001</v>
      </c>
      <c r="D1665">
        <v>1266.67</v>
      </c>
      <c r="E1665">
        <v>1268.21</v>
      </c>
      <c r="F1665">
        <v>1176677778</v>
      </c>
      <c r="K1665">
        <f>LN(E1666/Table1[[#This Row],[Close]])</f>
        <v>1.360352093744435E-2</v>
      </c>
      <c r="L1665">
        <f>ABS(Table2[[#This Row],[Daily Log Return]])</f>
        <v>1.360352093744435E-2</v>
      </c>
      <c r="M1665">
        <f t="shared" si="25"/>
        <v>1667040154158.76</v>
      </c>
      <c r="N1665">
        <f>Table2[[#This Row],[Absolute Value of Return]]/Table2[[#This Row],[Dollar Volume]]</f>
        <v>8.1602839040845461E-15</v>
      </c>
      <c r="O1665">
        <f>Table2[[#This Row],[Amihud LIQ]]*1000000</f>
        <v>8.1602839040845462E-9</v>
      </c>
      <c r="P1665">
        <f>Table2[[#This Row],[Amihud LIQ]]*1000000000</f>
        <v>8.1602839040845454E-6</v>
      </c>
    </row>
    <row r="1666" spans="1:16" x14ac:dyDescent="0.2">
      <c r="A1666" s="1">
        <v>38944</v>
      </c>
      <c r="B1666">
        <v>1268.19</v>
      </c>
      <c r="C1666">
        <v>1286.23</v>
      </c>
      <c r="D1666">
        <v>1268.19</v>
      </c>
      <c r="E1666">
        <v>1285.58</v>
      </c>
      <c r="F1666">
        <v>1296722222</v>
      </c>
      <c r="K1666">
        <f>LN(E1667/Table1[[#This Row],[Close]])</f>
        <v>7.6327079866035869E-3</v>
      </c>
      <c r="L1666">
        <f>ABS(Table2[[#This Row],[Daily Log Return]])</f>
        <v>7.6327079866035869E-3</v>
      </c>
      <c r="M1666">
        <f t="shared" ref="M1666:M1729" si="26">E1667*F1667</f>
        <v>1838481453409.0801</v>
      </c>
      <c r="N1666">
        <f>Table2[[#This Row],[Absolute Value of Return]]/Table2[[#This Row],[Dollar Volume]]</f>
        <v>4.1516371962579896E-15</v>
      </c>
      <c r="O1666">
        <f>Table2[[#This Row],[Amihud LIQ]]*1000000</f>
        <v>4.1516371962579895E-9</v>
      </c>
      <c r="P1666">
        <f>Table2[[#This Row],[Amihud LIQ]]*1000000000</f>
        <v>4.1516371962579893E-6</v>
      </c>
    </row>
    <row r="1667" spans="1:16" x14ac:dyDescent="0.2">
      <c r="A1667" s="1">
        <v>38945</v>
      </c>
      <c r="B1667">
        <v>1285.27</v>
      </c>
      <c r="C1667">
        <v>1296.21</v>
      </c>
      <c r="D1667">
        <v>1285.27</v>
      </c>
      <c r="E1667">
        <v>1295.43</v>
      </c>
      <c r="F1667">
        <v>1419205556</v>
      </c>
      <c r="K1667">
        <f>LN(E1668/Table1[[#This Row],[Close]])</f>
        <v>1.5812353125527147E-3</v>
      </c>
      <c r="L1667">
        <f>ABS(Table2[[#This Row],[Daily Log Return]])</f>
        <v>1.5812353125527147E-3</v>
      </c>
      <c r="M1667">
        <f t="shared" si="26"/>
        <v>1772026101201.1201</v>
      </c>
      <c r="N1667">
        <f>Table2[[#This Row],[Absolute Value of Return]]/Table2[[#This Row],[Dollar Volume]]</f>
        <v>8.9233184064327101E-16</v>
      </c>
      <c r="O1667">
        <f>Table2[[#This Row],[Amihud LIQ]]*1000000</f>
        <v>8.9233184064327105E-10</v>
      </c>
      <c r="P1667">
        <f>Table2[[#This Row],[Amihud LIQ]]*1000000000</f>
        <v>8.9233184064327102E-7</v>
      </c>
    </row>
    <row r="1668" spans="1:16" x14ac:dyDescent="0.2">
      <c r="A1668" s="1">
        <v>38946</v>
      </c>
      <c r="B1668">
        <v>1295.3699999999999</v>
      </c>
      <c r="C1668">
        <v>1300.78</v>
      </c>
      <c r="D1668">
        <v>1292.71</v>
      </c>
      <c r="E1668">
        <v>1297.48</v>
      </c>
      <c r="F1668">
        <v>1365744444</v>
      </c>
      <c r="K1668">
        <f>LN(E1669/Table1[[#This Row],[Close]])</f>
        <v>3.7080103106034829E-3</v>
      </c>
      <c r="L1668">
        <f>ABS(Table2[[#This Row],[Daily Log Return]])</f>
        <v>3.7080103106034829E-3</v>
      </c>
      <c r="M1668">
        <f t="shared" si="26"/>
        <v>1471533885000</v>
      </c>
      <c r="N1668">
        <f>Table2[[#This Row],[Absolute Value of Return]]/Table2[[#This Row],[Dollar Volume]]</f>
        <v>2.5198266573409439E-15</v>
      </c>
      <c r="O1668">
        <f>Table2[[#This Row],[Amihud LIQ]]*1000000</f>
        <v>2.5198266573409439E-9</v>
      </c>
      <c r="P1668">
        <f>Table2[[#This Row],[Amihud LIQ]]*1000000000</f>
        <v>2.5198266573409439E-6</v>
      </c>
    </row>
    <row r="1669" spans="1:16" x14ac:dyDescent="0.2">
      <c r="A1669" s="1">
        <v>38947</v>
      </c>
      <c r="B1669">
        <v>1297.48</v>
      </c>
      <c r="C1669">
        <v>1302.3</v>
      </c>
      <c r="D1669">
        <v>1293.57</v>
      </c>
      <c r="E1669">
        <v>1302.3</v>
      </c>
      <c r="F1669">
        <v>1129950000</v>
      </c>
      <c r="K1669">
        <f>LN(E1670/Table1[[#This Row],[Close]])</f>
        <v>-3.6771817942234893E-3</v>
      </c>
      <c r="L1669">
        <f>ABS(Table2[[#This Row],[Daily Log Return]])</f>
        <v>3.6771817942234893E-3</v>
      </c>
      <c r="M1669">
        <f t="shared" si="26"/>
        <v>1268138381021.1199</v>
      </c>
      <c r="N1669">
        <f>Table2[[#This Row],[Absolute Value of Return]]/Table2[[#This Row],[Dollar Volume]]</f>
        <v>2.8996691916717948E-15</v>
      </c>
      <c r="O1669">
        <f>Table2[[#This Row],[Amihud LIQ]]*1000000</f>
        <v>2.899669191671795E-9</v>
      </c>
      <c r="P1669">
        <f>Table2[[#This Row],[Amihud LIQ]]*1000000000</f>
        <v>2.8996691916717946E-6</v>
      </c>
    </row>
    <row r="1670" spans="1:16" x14ac:dyDescent="0.2">
      <c r="A1670" s="1">
        <v>38950</v>
      </c>
      <c r="B1670">
        <v>1302.3</v>
      </c>
      <c r="C1670">
        <v>1302.3</v>
      </c>
      <c r="D1670">
        <v>1295.51</v>
      </c>
      <c r="E1670">
        <v>1297.52</v>
      </c>
      <c r="F1670">
        <v>977355556</v>
      </c>
      <c r="K1670">
        <f>LN(E1671/Table1[[#This Row],[Close]])</f>
        <v>1.0014097603849917E-3</v>
      </c>
      <c r="L1670">
        <f>ABS(Table2[[#This Row],[Daily Log Return]])</f>
        <v>1.0014097603849917E-3</v>
      </c>
      <c r="M1670">
        <f t="shared" si="26"/>
        <v>1377283159189.02</v>
      </c>
      <c r="N1670">
        <f>Table2[[#This Row],[Absolute Value of Return]]/Table2[[#This Row],[Dollar Volume]]</f>
        <v>7.2709068843522904E-16</v>
      </c>
      <c r="O1670">
        <f>Table2[[#This Row],[Amihud LIQ]]*1000000</f>
        <v>7.2709068843522904E-10</v>
      </c>
      <c r="P1670">
        <f>Table2[[#This Row],[Amihud LIQ]]*1000000000</f>
        <v>7.2709068843522902E-7</v>
      </c>
    </row>
    <row r="1671" spans="1:16" x14ac:dyDescent="0.2">
      <c r="A1671" s="1">
        <v>38951</v>
      </c>
      <c r="B1671">
        <v>1297.52</v>
      </c>
      <c r="C1671">
        <v>1302.49</v>
      </c>
      <c r="D1671">
        <v>1294.44</v>
      </c>
      <c r="E1671">
        <v>1298.82</v>
      </c>
      <c r="F1671">
        <v>1060411111</v>
      </c>
      <c r="K1671">
        <f>LN(E1672/Table1[[#This Row],[Close]])</f>
        <v>-4.4987941499181824E-3</v>
      </c>
      <c r="L1671">
        <f>ABS(Table2[[#This Row],[Daily Log Return]])</f>
        <v>4.4987941499181824E-3</v>
      </c>
      <c r="M1671">
        <f t="shared" si="26"/>
        <v>1360275763088.1101</v>
      </c>
      <c r="N1671">
        <f>Table2[[#This Row],[Absolute Value of Return]]/Table2[[#This Row],[Dollar Volume]]</f>
        <v>3.3072662705575082E-15</v>
      </c>
      <c r="O1671">
        <f>Table2[[#This Row],[Amihud LIQ]]*1000000</f>
        <v>3.3072662705575082E-9</v>
      </c>
      <c r="P1671">
        <f>Table2[[#This Row],[Amihud LIQ]]*1000000000</f>
        <v>3.3072662705575081E-6</v>
      </c>
    </row>
    <row r="1672" spans="1:16" x14ac:dyDescent="0.2">
      <c r="A1672" s="1">
        <v>38952</v>
      </c>
      <c r="B1672">
        <v>1298.73</v>
      </c>
      <c r="C1672">
        <v>1301.5</v>
      </c>
      <c r="D1672">
        <v>1289.82</v>
      </c>
      <c r="E1672">
        <v>1292.99</v>
      </c>
      <c r="F1672">
        <v>1052038889</v>
      </c>
      <c r="K1672">
        <f>LN(E1673/Table1[[#This Row],[Close]])</f>
        <v>2.3715273469748798E-3</v>
      </c>
      <c r="L1672">
        <f>ABS(Table2[[#This Row],[Daily Log Return]])</f>
        <v>2.3715273469748798E-3</v>
      </c>
      <c r="M1672">
        <f t="shared" si="26"/>
        <v>1389894744000</v>
      </c>
      <c r="N1672">
        <f>Table2[[#This Row],[Absolute Value of Return]]/Table2[[#This Row],[Dollar Volume]]</f>
        <v>1.7062639866885344E-15</v>
      </c>
      <c r="O1672">
        <f>Table2[[#This Row],[Amihud LIQ]]*1000000</f>
        <v>1.7062639866885345E-9</v>
      </c>
      <c r="P1672">
        <f>Table2[[#This Row],[Amihud LIQ]]*1000000000</f>
        <v>1.7062639866885343E-6</v>
      </c>
    </row>
    <row r="1673" spans="1:16" x14ac:dyDescent="0.2">
      <c r="A1673" s="1">
        <v>38953</v>
      </c>
      <c r="B1673">
        <v>1292.97</v>
      </c>
      <c r="C1673">
        <v>1297.23</v>
      </c>
      <c r="D1673">
        <v>1291.4000000000001</v>
      </c>
      <c r="E1673">
        <v>1296.06</v>
      </c>
      <c r="F1673">
        <v>1072400000</v>
      </c>
      <c r="K1673">
        <f>LN(E1674/Table1[[#This Row],[Close]])</f>
        <v>-7.4870234861861527E-4</v>
      </c>
      <c r="L1673">
        <f>ABS(Table2[[#This Row],[Daily Log Return]])</f>
        <v>7.4870234861861527E-4</v>
      </c>
      <c r="M1673">
        <f t="shared" si="26"/>
        <v>1199814545234.97</v>
      </c>
      <c r="N1673">
        <f>Table2[[#This Row],[Absolute Value of Return]]/Table2[[#This Row],[Dollar Volume]]</f>
        <v>6.2401506265452921E-16</v>
      </c>
      <c r="O1673">
        <f>Table2[[#This Row],[Amihud LIQ]]*1000000</f>
        <v>6.2401506265452919E-10</v>
      </c>
      <c r="P1673">
        <f>Table2[[#This Row],[Amihud LIQ]]*1000000000</f>
        <v>6.2401506265452923E-7</v>
      </c>
    </row>
    <row r="1674" spans="1:16" x14ac:dyDescent="0.2">
      <c r="A1674" s="1">
        <v>38954</v>
      </c>
      <c r="B1674">
        <v>1295.92</v>
      </c>
      <c r="C1674">
        <v>1298.8800000000001</v>
      </c>
      <c r="D1674">
        <v>1292.3900000000001</v>
      </c>
      <c r="E1674">
        <v>1295.0899999999999</v>
      </c>
      <c r="F1674">
        <v>926433333</v>
      </c>
      <c r="K1674">
        <f>LN(E1675/Table1[[#This Row],[Close]])</f>
        <v>5.1523678889489957E-3</v>
      </c>
      <c r="L1674">
        <f>ABS(Table2[[#This Row],[Daily Log Return]])</f>
        <v>5.1523678889489957E-3</v>
      </c>
      <c r="M1674">
        <f t="shared" si="26"/>
        <v>1327034532000</v>
      </c>
      <c r="N1674">
        <f>Table2[[#This Row],[Absolute Value of Return]]/Table2[[#This Row],[Dollar Volume]]</f>
        <v>3.8826177953212419E-15</v>
      </c>
      <c r="O1674">
        <f>Table2[[#This Row],[Amihud LIQ]]*1000000</f>
        <v>3.882617795321242E-9</v>
      </c>
      <c r="P1674">
        <f>Table2[[#This Row],[Amihud LIQ]]*1000000000</f>
        <v>3.8826177953212417E-6</v>
      </c>
    </row>
    <row r="1675" spans="1:16" x14ac:dyDescent="0.2">
      <c r="A1675" s="1">
        <v>38957</v>
      </c>
      <c r="B1675">
        <v>1295.0899999999999</v>
      </c>
      <c r="C1675">
        <v>1305.02</v>
      </c>
      <c r="D1675">
        <v>1293.97</v>
      </c>
      <c r="E1675">
        <v>1301.78</v>
      </c>
      <c r="F1675">
        <v>1019400000</v>
      </c>
      <c r="K1675">
        <f>LN(E1676/Table1[[#This Row],[Close]])</f>
        <v>1.9186056858898387E-3</v>
      </c>
      <c r="L1675">
        <f>ABS(Table2[[#This Row],[Daily Log Return]])</f>
        <v>1.9186056858898387E-3</v>
      </c>
      <c r="M1675">
        <f t="shared" si="26"/>
        <v>1517109512289.8401</v>
      </c>
      <c r="N1675">
        <f>Table2[[#This Row],[Absolute Value of Return]]/Table2[[#This Row],[Dollar Volume]]</f>
        <v>1.2646454790162133E-15</v>
      </c>
      <c r="O1675">
        <f>Table2[[#This Row],[Amihud LIQ]]*1000000</f>
        <v>1.2646454790162133E-9</v>
      </c>
      <c r="P1675">
        <f>Table2[[#This Row],[Amihud LIQ]]*1000000000</f>
        <v>1.2646454790162133E-6</v>
      </c>
    </row>
    <row r="1676" spans="1:16" x14ac:dyDescent="0.2">
      <c r="A1676" s="1">
        <v>38958</v>
      </c>
      <c r="B1676">
        <v>1301.57</v>
      </c>
      <c r="C1676">
        <v>1305.02</v>
      </c>
      <c r="D1676">
        <v>1295.29</v>
      </c>
      <c r="E1676">
        <v>1304.28</v>
      </c>
      <c r="F1676">
        <v>1163177778</v>
      </c>
      <c r="K1676">
        <f>LN(E1677/Table1[[#This Row],[Close]])</f>
        <v>8.3536111232225313E-4</v>
      </c>
      <c r="L1676">
        <f>ABS(Table2[[#This Row],[Daily Log Return]])</f>
        <v>8.3536111232225313E-4</v>
      </c>
      <c r="M1676">
        <f t="shared" si="26"/>
        <v>1494423836567.8599</v>
      </c>
      <c r="N1676">
        <f>Table2[[#This Row],[Absolute Value of Return]]/Table2[[#This Row],[Dollar Volume]]</f>
        <v>5.5898540419481626E-16</v>
      </c>
      <c r="O1676">
        <f>Table2[[#This Row],[Amihud LIQ]]*1000000</f>
        <v>5.5898540419481624E-10</v>
      </c>
      <c r="P1676">
        <f>Table2[[#This Row],[Amihud LIQ]]*1000000000</f>
        <v>5.5898540419481626E-7</v>
      </c>
    </row>
    <row r="1677" spans="1:16" x14ac:dyDescent="0.2">
      <c r="A1677" s="1">
        <v>38959</v>
      </c>
      <c r="B1677">
        <v>1303.7</v>
      </c>
      <c r="C1677">
        <v>1306.74</v>
      </c>
      <c r="D1677">
        <v>1302.1500000000001</v>
      </c>
      <c r="E1677">
        <v>1305.3699999999999</v>
      </c>
      <c r="F1677">
        <v>1144827778</v>
      </c>
      <c r="K1677">
        <f>LN(E1678/Table1[[#This Row],[Close]])</f>
        <v>-1.1881083265931069E-3</v>
      </c>
      <c r="L1677">
        <f>ABS(Table2[[#This Row],[Daily Log Return]])</f>
        <v>1.1881083265931069E-3</v>
      </c>
      <c r="M1677">
        <f t="shared" si="26"/>
        <v>1430247079767.9399</v>
      </c>
      <c r="N1677">
        <f>Table2[[#This Row],[Absolute Value of Return]]/Table2[[#This Row],[Dollar Volume]]</f>
        <v>8.3070145249720043E-16</v>
      </c>
      <c r="O1677">
        <f>Table2[[#This Row],[Amihud LIQ]]*1000000</f>
        <v>8.3070145249720045E-10</v>
      </c>
      <c r="P1677">
        <f>Table2[[#This Row],[Amihud LIQ]]*1000000000</f>
        <v>8.3070145249720042E-7</v>
      </c>
    </row>
    <row r="1678" spans="1:16" x14ac:dyDescent="0.2">
      <c r="A1678" s="1">
        <v>38960</v>
      </c>
      <c r="B1678">
        <v>1304.25</v>
      </c>
      <c r="C1678">
        <v>1306.1099999999999</v>
      </c>
      <c r="D1678">
        <v>1302.45</v>
      </c>
      <c r="E1678">
        <v>1303.82</v>
      </c>
      <c r="F1678">
        <v>1096966667</v>
      </c>
      <c r="K1678">
        <f>LN(E1679/Table1[[#This Row],[Close]])</f>
        <v>5.4994153508484958E-3</v>
      </c>
      <c r="L1678">
        <f>ABS(Table2[[#This Row],[Daily Log Return]])</f>
        <v>5.4994153508484958E-3</v>
      </c>
      <c r="M1678">
        <f t="shared" si="26"/>
        <v>1311388736367.8899</v>
      </c>
      <c r="N1678">
        <f>Table2[[#This Row],[Absolute Value of Return]]/Table2[[#This Row],[Dollar Volume]]</f>
        <v>4.1935813526049074E-15</v>
      </c>
      <c r="O1678">
        <f>Table2[[#This Row],[Amihud LIQ]]*1000000</f>
        <v>4.1935813526049075E-9</v>
      </c>
      <c r="P1678">
        <f>Table2[[#This Row],[Amihud LIQ]]*1000000000</f>
        <v>4.1935813526049078E-6</v>
      </c>
    </row>
    <row r="1679" spans="1:16" x14ac:dyDescent="0.2">
      <c r="A1679" s="1">
        <v>38961</v>
      </c>
      <c r="B1679">
        <v>1303.8</v>
      </c>
      <c r="C1679">
        <v>1312.03</v>
      </c>
      <c r="D1679">
        <v>1303.8</v>
      </c>
      <c r="E1679">
        <v>1311.01</v>
      </c>
      <c r="F1679">
        <v>1000288889</v>
      </c>
      <c r="K1679">
        <f>LN(E1680/Table1[[#This Row],[Close]])</f>
        <v>1.7071483343975733E-3</v>
      </c>
      <c r="L1679">
        <f>ABS(Table2[[#This Row],[Daily Log Return]])</f>
        <v>1.7071483343975733E-3</v>
      </c>
      <c r="M1679">
        <f t="shared" si="26"/>
        <v>1542689366520.75</v>
      </c>
      <c r="N1679">
        <f>Table2[[#This Row],[Absolute Value of Return]]/Table2[[#This Row],[Dollar Volume]]</f>
        <v>1.1066053681615308E-15</v>
      </c>
      <c r="O1679">
        <f>Table2[[#This Row],[Amihud LIQ]]*1000000</f>
        <v>1.1066053681615307E-9</v>
      </c>
      <c r="P1679">
        <f>Table2[[#This Row],[Amihud LIQ]]*1000000000</f>
        <v>1.1066053681615308E-6</v>
      </c>
    </row>
    <row r="1680" spans="1:16" x14ac:dyDescent="0.2">
      <c r="A1680" s="1">
        <v>38965</v>
      </c>
      <c r="B1680">
        <v>1310.94</v>
      </c>
      <c r="C1680">
        <v>1314.67</v>
      </c>
      <c r="D1680">
        <v>1308.82</v>
      </c>
      <c r="E1680">
        <v>1313.25</v>
      </c>
      <c r="F1680">
        <v>1174711111</v>
      </c>
      <c r="K1680">
        <f>LN(E1681/Table1[[#This Row],[Close]])</f>
        <v>-9.9407363817765708E-3</v>
      </c>
      <c r="L1680">
        <f>ABS(Table2[[#This Row],[Daily Log Return]])</f>
        <v>9.9407363817765708E-3</v>
      </c>
      <c r="M1680">
        <f t="shared" si="26"/>
        <v>1683020425377.72</v>
      </c>
      <c r="N1680">
        <f>Table2[[#This Row],[Absolute Value of Return]]/Table2[[#This Row],[Dollar Volume]]</f>
        <v>5.9064858820982953E-15</v>
      </c>
      <c r="O1680">
        <f>Table2[[#This Row],[Amihud LIQ]]*1000000</f>
        <v>5.9064858820982956E-9</v>
      </c>
      <c r="P1680">
        <f>Table2[[#This Row],[Amihud LIQ]]*1000000000</f>
        <v>5.9064858820982951E-6</v>
      </c>
    </row>
    <row r="1681" spans="1:16" x14ac:dyDescent="0.2">
      <c r="A1681" s="1">
        <v>38966</v>
      </c>
      <c r="B1681">
        <v>1313.04</v>
      </c>
      <c r="C1681">
        <v>1313.04</v>
      </c>
      <c r="D1681">
        <v>1299.28</v>
      </c>
      <c r="E1681">
        <v>1300.26</v>
      </c>
      <c r="F1681">
        <v>1294372222</v>
      </c>
      <c r="K1681">
        <f>LN(E1682/Table1[[#This Row],[Close]])</f>
        <v>-4.8105925603495496E-3</v>
      </c>
      <c r="L1681">
        <f>ABS(Table2[[#This Row],[Daily Log Return]])</f>
        <v>4.8105925603495496E-3</v>
      </c>
      <c r="M1681">
        <f t="shared" si="26"/>
        <v>1672053565143.78</v>
      </c>
      <c r="N1681">
        <f>Table2[[#This Row],[Absolute Value of Return]]/Table2[[#This Row],[Dollar Volume]]</f>
        <v>2.8770564894766911E-15</v>
      </c>
      <c r="O1681">
        <f>Table2[[#This Row],[Amihud LIQ]]*1000000</f>
        <v>2.8770564894766911E-9</v>
      </c>
      <c r="P1681">
        <f>Table2[[#This Row],[Amihud LIQ]]*1000000000</f>
        <v>2.8770564894766911E-6</v>
      </c>
    </row>
    <row r="1682" spans="1:16" x14ac:dyDescent="0.2">
      <c r="A1682" s="1">
        <v>38967</v>
      </c>
      <c r="B1682">
        <v>1300.21</v>
      </c>
      <c r="C1682">
        <v>1301.25</v>
      </c>
      <c r="D1682">
        <v>1292.1300000000001</v>
      </c>
      <c r="E1682">
        <v>1294.02</v>
      </c>
      <c r="F1682">
        <v>1292138889</v>
      </c>
      <c r="K1682">
        <f>LN(E1683/Table1[[#This Row],[Close]])</f>
        <v>3.7794980469114722E-3</v>
      </c>
      <c r="L1682">
        <f>ABS(Table2[[#This Row],[Daily Log Return]])</f>
        <v>3.7794980469114722E-3</v>
      </c>
      <c r="M1682">
        <f t="shared" si="26"/>
        <v>1539140821699.8801</v>
      </c>
      <c r="N1682">
        <f>Table2[[#This Row],[Absolute Value of Return]]/Table2[[#This Row],[Dollar Volume]]</f>
        <v>2.4555895039787614E-15</v>
      </c>
      <c r="O1682">
        <f>Table2[[#This Row],[Amihud LIQ]]*1000000</f>
        <v>2.4555895039787615E-9</v>
      </c>
      <c r="P1682">
        <f>Table2[[#This Row],[Amihud LIQ]]*1000000000</f>
        <v>2.4555895039787614E-6</v>
      </c>
    </row>
    <row r="1683" spans="1:16" x14ac:dyDescent="0.2">
      <c r="A1683" s="1">
        <v>38968</v>
      </c>
      <c r="B1683">
        <v>1294.02</v>
      </c>
      <c r="C1683">
        <v>1300.1400000000001</v>
      </c>
      <c r="D1683">
        <v>1294.02</v>
      </c>
      <c r="E1683">
        <v>1298.92</v>
      </c>
      <c r="F1683">
        <v>1184938889</v>
      </c>
      <c r="K1683">
        <f>LN(E1684/Table1[[#This Row],[Close]])</f>
        <v>4.7720573860330517E-4</v>
      </c>
      <c r="L1683">
        <f>ABS(Table2[[#This Row],[Daily Log Return]])</f>
        <v>4.7720573860330517E-4</v>
      </c>
      <c r="M1683">
        <f t="shared" si="26"/>
        <v>1809558912188.9399</v>
      </c>
      <c r="N1683">
        <f>Table2[[#This Row],[Absolute Value of Return]]/Table2[[#This Row],[Dollar Volume]]</f>
        <v>2.6371384506407222E-16</v>
      </c>
      <c r="O1683">
        <f>Table2[[#This Row],[Amihud LIQ]]*1000000</f>
        <v>2.637138450640722E-10</v>
      </c>
      <c r="P1683">
        <f>Table2[[#This Row],[Amihud LIQ]]*1000000000</f>
        <v>2.6371384506407221E-7</v>
      </c>
    </row>
    <row r="1684" spans="1:16" x14ac:dyDescent="0.2">
      <c r="A1684" s="1">
        <v>38971</v>
      </c>
      <c r="B1684">
        <v>1298.8599999999999</v>
      </c>
      <c r="C1684">
        <v>1302.3599999999999</v>
      </c>
      <c r="D1684">
        <v>1290.93</v>
      </c>
      <c r="E1684">
        <v>1299.54</v>
      </c>
      <c r="F1684">
        <v>1392461111</v>
      </c>
      <c r="K1684">
        <f>LN(E1685/Table1[[#This Row],[Close]])</f>
        <v>1.0304239625336588E-2</v>
      </c>
      <c r="L1684">
        <f>ABS(Table2[[#This Row],[Daily Log Return]])</f>
        <v>1.0304239625336588E-2</v>
      </c>
      <c r="M1684">
        <f t="shared" si="26"/>
        <v>2036302522514</v>
      </c>
      <c r="N1684">
        <f>Table2[[#This Row],[Absolute Value of Return]]/Table2[[#This Row],[Dollar Volume]]</f>
        <v>5.0602695382487033E-15</v>
      </c>
      <c r="O1684">
        <f>Table2[[#This Row],[Amihud LIQ]]*1000000</f>
        <v>5.0602695382487035E-9</v>
      </c>
      <c r="P1684">
        <f>Table2[[#This Row],[Amihud LIQ]]*1000000000</f>
        <v>5.0602695382487032E-6</v>
      </c>
    </row>
    <row r="1685" spans="1:16" x14ac:dyDescent="0.2">
      <c r="A1685" s="1">
        <v>38972</v>
      </c>
      <c r="B1685">
        <v>1299.53</v>
      </c>
      <c r="C1685">
        <v>1314.28</v>
      </c>
      <c r="D1685">
        <v>1299.53</v>
      </c>
      <c r="E1685">
        <v>1313</v>
      </c>
      <c r="F1685">
        <v>1550877778</v>
      </c>
      <c r="K1685">
        <f>LN(E1686/Table1[[#This Row],[Close]])</f>
        <v>3.8539501232289766E-3</v>
      </c>
      <c r="L1685">
        <f>ABS(Table2[[#This Row],[Daily Log Return]])</f>
        <v>3.8539501232289766E-3</v>
      </c>
      <c r="M1685">
        <f t="shared" si="26"/>
        <v>1901843203000</v>
      </c>
      <c r="N1685">
        <f>Table2[[#This Row],[Absolute Value of Return]]/Table2[[#This Row],[Dollar Volume]]</f>
        <v>2.0264289491108885E-15</v>
      </c>
      <c r="O1685">
        <f>Table2[[#This Row],[Amihud LIQ]]*1000000</f>
        <v>2.0264289491108885E-9</v>
      </c>
      <c r="P1685">
        <f>Table2[[#This Row],[Amihud LIQ]]*1000000000</f>
        <v>2.0264289491108885E-6</v>
      </c>
    </row>
    <row r="1686" spans="1:16" x14ac:dyDescent="0.2">
      <c r="A1686" s="1">
        <v>38973</v>
      </c>
      <c r="B1686">
        <v>1312.74</v>
      </c>
      <c r="C1686">
        <v>1319.92</v>
      </c>
      <c r="D1686">
        <v>1311.12</v>
      </c>
      <c r="E1686">
        <v>1318.07</v>
      </c>
      <c r="F1686">
        <v>1442900000</v>
      </c>
      <c r="K1686">
        <f>LN(E1687/Table1[[#This Row],[Close]])</f>
        <v>-1.3589692147820348E-3</v>
      </c>
      <c r="L1686">
        <f>ABS(Table2[[#This Row],[Daily Log Return]])</f>
        <v>1.3589692147820348E-3</v>
      </c>
      <c r="M1686">
        <f t="shared" si="26"/>
        <v>1719368811561.24</v>
      </c>
      <c r="N1686">
        <f>Table2[[#This Row],[Absolute Value of Return]]/Table2[[#This Row],[Dollar Volume]]</f>
        <v>7.9038842954703173E-16</v>
      </c>
      <c r="O1686">
        <f>Table2[[#This Row],[Amihud LIQ]]*1000000</f>
        <v>7.9038842954703169E-10</v>
      </c>
      <c r="P1686">
        <f>Table2[[#This Row],[Amihud LIQ]]*1000000000</f>
        <v>7.9038842954703171E-7</v>
      </c>
    </row>
    <row r="1687" spans="1:16" x14ac:dyDescent="0.2">
      <c r="A1687" s="1">
        <v>38974</v>
      </c>
      <c r="B1687">
        <v>1318</v>
      </c>
      <c r="C1687">
        <v>1318</v>
      </c>
      <c r="D1687">
        <v>1313.25</v>
      </c>
      <c r="E1687">
        <v>1316.28</v>
      </c>
      <c r="F1687">
        <v>1306233333</v>
      </c>
      <c r="K1687">
        <f>LN(E1688/Table1[[#This Row],[Close]])</f>
        <v>2.5645514332649894E-3</v>
      </c>
      <c r="L1687">
        <f>ABS(Table2[[#This Row],[Daily Log Return]])</f>
        <v>2.5645514332649894E-3</v>
      </c>
      <c r="M1687">
        <f t="shared" si="26"/>
        <v>2344617927226.7803</v>
      </c>
      <c r="N1687">
        <f>Table2[[#This Row],[Absolute Value of Return]]/Table2[[#This Row],[Dollar Volume]]</f>
        <v>1.0938035589868355E-15</v>
      </c>
      <c r="O1687">
        <f>Table2[[#This Row],[Amihud LIQ]]*1000000</f>
        <v>1.0938035589868355E-9</v>
      </c>
      <c r="P1687">
        <f>Table2[[#This Row],[Amihud LIQ]]*1000000000</f>
        <v>1.0938035589868355E-6</v>
      </c>
    </row>
    <row r="1688" spans="1:16" x14ac:dyDescent="0.2">
      <c r="A1688" s="1">
        <v>38975</v>
      </c>
      <c r="B1688">
        <v>1316.28</v>
      </c>
      <c r="C1688">
        <v>1324.65</v>
      </c>
      <c r="D1688">
        <v>1316.28</v>
      </c>
      <c r="E1688">
        <v>1319.66</v>
      </c>
      <c r="F1688">
        <v>1776683333</v>
      </c>
      <c r="K1688">
        <f>LN(E1689/Table1[[#This Row],[Close]])</f>
        <v>1.1511490039923969E-3</v>
      </c>
      <c r="L1688">
        <f>ABS(Table2[[#This Row],[Daily Log Return]])</f>
        <v>1.1511490039923969E-3</v>
      </c>
      <c r="M1688">
        <f t="shared" si="26"/>
        <v>1706582885630.98</v>
      </c>
      <c r="N1688">
        <f>Table2[[#This Row],[Absolute Value of Return]]/Table2[[#This Row],[Dollar Volume]]</f>
        <v>6.7453448272849585E-16</v>
      </c>
      <c r="O1688">
        <f>Table2[[#This Row],[Amihud LIQ]]*1000000</f>
        <v>6.7453448272849583E-10</v>
      </c>
      <c r="P1688">
        <f>Table2[[#This Row],[Amihud LIQ]]*1000000000</f>
        <v>6.7453448272849587E-7</v>
      </c>
    </row>
    <row r="1689" spans="1:16" x14ac:dyDescent="0.2">
      <c r="A1689" s="1">
        <v>38978</v>
      </c>
      <c r="B1689">
        <v>1319.85</v>
      </c>
      <c r="C1689">
        <v>1324.87</v>
      </c>
      <c r="D1689">
        <v>1318.16</v>
      </c>
      <c r="E1689">
        <v>1321.18</v>
      </c>
      <c r="F1689">
        <v>1291711111</v>
      </c>
      <c r="K1689">
        <f>LN(E1690/Table1[[#This Row],[Close]])</f>
        <v>-2.6830190187917408E-3</v>
      </c>
      <c r="L1689">
        <f>ABS(Table2[[#This Row],[Daily Log Return]])</f>
        <v>2.6830190187917408E-3</v>
      </c>
      <c r="M1689">
        <f t="shared" si="26"/>
        <v>1750155330000.0002</v>
      </c>
      <c r="N1689">
        <f>Table2[[#This Row],[Absolute Value of Return]]/Table2[[#This Row],[Dollar Volume]]</f>
        <v>1.5330176543768492E-15</v>
      </c>
      <c r="O1689">
        <f>Table2[[#This Row],[Amihud LIQ]]*1000000</f>
        <v>1.5330176543768492E-9</v>
      </c>
      <c r="P1689">
        <f>Table2[[#This Row],[Amihud LIQ]]*1000000000</f>
        <v>1.5330176543768493E-6</v>
      </c>
    </row>
    <row r="1690" spans="1:16" x14ac:dyDescent="0.2">
      <c r="A1690" s="1">
        <v>38979</v>
      </c>
      <c r="B1690">
        <v>1321.17</v>
      </c>
      <c r="C1690">
        <v>1322.04</v>
      </c>
      <c r="D1690">
        <v>1312.17</v>
      </c>
      <c r="E1690">
        <v>1317.64</v>
      </c>
      <c r="F1690">
        <v>1328250000</v>
      </c>
      <c r="K1690">
        <f>LN(E1691/Table1[[#This Row],[Close]])</f>
        <v>5.7060416205704477E-3</v>
      </c>
      <c r="L1690">
        <f>ABS(Table2[[#This Row],[Daily Log Return]])</f>
        <v>5.7060416205704477E-3</v>
      </c>
      <c r="M1690">
        <f t="shared" si="26"/>
        <v>1872236390775.0601</v>
      </c>
      <c r="N1690">
        <f>Table2[[#This Row],[Absolute Value of Return]]/Table2[[#This Row],[Dollar Volume]]</f>
        <v>3.0477142996928321E-15</v>
      </c>
      <c r="O1690">
        <f>Table2[[#This Row],[Amihud LIQ]]*1000000</f>
        <v>3.047714299692832E-9</v>
      </c>
      <c r="P1690">
        <f>Table2[[#This Row],[Amihud LIQ]]*1000000000</f>
        <v>3.0477142996928322E-6</v>
      </c>
    </row>
    <row r="1691" spans="1:16" x14ac:dyDescent="0.2">
      <c r="A1691" s="1">
        <v>38980</v>
      </c>
      <c r="B1691">
        <v>1318.28</v>
      </c>
      <c r="C1691">
        <v>1328.53</v>
      </c>
      <c r="D1691">
        <v>1318.28</v>
      </c>
      <c r="E1691">
        <v>1325.18</v>
      </c>
      <c r="F1691">
        <v>1412816667</v>
      </c>
      <c r="K1691">
        <f>LN(E1692/Table1[[#This Row],[Close]])</f>
        <v>-5.4101016866285262E-3</v>
      </c>
      <c r="L1691">
        <f>ABS(Table2[[#This Row],[Daily Log Return]])</f>
        <v>5.4101016866285262E-3</v>
      </c>
      <c r="M1691">
        <f t="shared" si="26"/>
        <v>1923913746368.6699</v>
      </c>
      <c r="N1691">
        <f>Table2[[#This Row],[Absolute Value of Return]]/Table2[[#This Row],[Dollar Volume]]</f>
        <v>2.8120292278382712E-15</v>
      </c>
      <c r="O1691">
        <f>Table2[[#This Row],[Amihud LIQ]]*1000000</f>
        <v>2.8120292278382714E-9</v>
      </c>
      <c r="P1691">
        <f>Table2[[#This Row],[Amihud LIQ]]*1000000000</f>
        <v>2.8120292278382714E-6</v>
      </c>
    </row>
    <row r="1692" spans="1:16" x14ac:dyDescent="0.2">
      <c r="A1692" s="1">
        <v>38981</v>
      </c>
      <c r="B1692">
        <v>1324.89</v>
      </c>
      <c r="C1692">
        <v>1328.19</v>
      </c>
      <c r="D1692">
        <v>1315.45</v>
      </c>
      <c r="E1692">
        <v>1318.03</v>
      </c>
      <c r="F1692">
        <v>1459688889</v>
      </c>
      <c r="K1692">
        <f>LN(E1693/Table1[[#This Row],[Close]])</f>
        <v>-2.4688463282833209E-3</v>
      </c>
      <c r="L1692">
        <f>ABS(Table2[[#This Row],[Daily Log Return]])</f>
        <v>2.4688463282833209E-3</v>
      </c>
      <c r="M1692">
        <f t="shared" si="26"/>
        <v>1579839648000</v>
      </c>
      <c r="N1692">
        <f>Table2[[#This Row],[Absolute Value of Return]]/Table2[[#This Row],[Dollar Volume]]</f>
        <v>1.5627195655006886E-15</v>
      </c>
      <c r="O1692">
        <f>Table2[[#This Row],[Amihud LIQ]]*1000000</f>
        <v>1.5627195655006887E-9</v>
      </c>
      <c r="P1692">
        <f>Table2[[#This Row],[Amihud LIQ]]*1000000000</f>
        <v>1.5627195655006886E-6</v>
      </c>
    </row>
    <row r="1693" spans="1:16" x14ac:dyDescent="0.2">
      <c r="A1693" s="1">
        <v>38982</v>
      </c>
      <c r="B1693">
        <v>1318.03</v>
      </c>
      <c r="C1693">
        <v>1318.03</v>
      </c>
      <c r="D1693">
        <v>1310.94</v>
      </c>
      <c r="E1693">
        <v>1314.78</v>
      </c>
      <c r="F1693">
        <v>1201600000</v>
      </c>
      <c r="K1693">
        <f>LN(E1694/Table1[[#This Row],[Close]])</f>
        <v>8.7765362783010972E-3</v>
      </c>
      <c r="L1693">
        <f>ABS(Table2[[#This Row],[Daily Log Return]])</f>
        <v>8.7765362783010972E-3</v>
      </c>
      <c r="M1693">
        <f t="shared" si="26"/>
        <v>1997100571702.9299</v>
      </c>
      <c r="N1693">
        <f>Table2[[#This Row],[Absolute Value of Return]]/Table2[[#This Row],[Dollar Volume]]</f>
        <v>4.3946391096455073E-15</v>
      </c>
      <c r="O1693">
        <f>Table2[[#This Row],[Amihud LIQ]]*1000000</f>
        <v>4.3946391096455072E-9</v>
      </c>
      <c r="P1693">
        <f>Table2[[#This Row],[Amihud LIQ]]*1000000000</f>
        <v>4.3946391096455074E-6</v>
      </c>
    </row>
    <row r="1694" spans="1:16" x14ac:dyDescent="0.2">
      <c r="A1694" s="1">
        <v>38985</v>
      </c>
      <c r="B1694">
        <v>1314.78</v>
      </c>
      <c r="C1694">
        <v>1329.35</v>
      </c>
      <c r="D1694">
        <v>1311.58</v>
      </c>
      <c r="E1694">
        <v>1326.37</v>
      </c>
      <c r="F1694">
        <v>1505688889</v>
      </c>
      <c r="K1694">
        <f>LN(E1695/Table1[[#This Row],[Close]])</f>
        <v>7.4961293210942014E-3</v>
      </c>
      <c r="L1694">
        <f>ABS(Table2[[#This Row],[Daily Log Return]])</f>
        <v>7.4961293210942014E-3</v>
      </c>
      <c r="M1694">
        <f t="shared" si="26"/>
        <v>1984739595239.3999</v>
      </c>
      <c r="N1694">
        <f>Table2[[#This Row],[Absolute Value of Return]]/Table2[[#This Row],[Dollar Volume]]</f>
        <v>3.7768830425283152E-15</v>
      </c>
      <c r="O1694">
        <f>Table2[[#This Row],[Amihud LIQ]]*1000000</f>
        <v>3.7768830425283154E-9</v>
      </c>
      <c r="P1694">
        <f>Table2[[#This Row],[Amihud LIQ]]*1000000000</f>
        <v>3.7768830425283151E-6</v>
      </c>
    </row>
    <row r="1695" spans="1:16" x14ac:dyDescent="0.2">
      <c r="A1695" s="1">
        <v>38986</v>
      </c>
      <c r="B1695">
        <v>1326.35</v>
      </c>
      <c r="C1695">
        <v>1336.6</v>
      </c>
      <c r="D1695">
        <v>1325.3</v>
      </c>
      <c r="E1695">
        <v>1336.35</v>
      </c>
      <c r="F1695">
        <v>1485194444</v>
      </c>
      <c r="K1695">
        <f>LN(E1696/Table1[[#This Row],[Close]])</f>
        <v>1.7957754431075995E-4</v>
      </c>
      <c r="L1695">
        <f>ABS(Table2[[#This Row],[Daily Log Return]])</f>
        <v>1.7957754431075995E-4</v>
      </c>
      <c r="M1695">
        <f t="shared" si="26"/>
        <v>2041411034797.0198</v>
      </c>
      <c r="N1695">
        <f>Table2[[#This Row],[Absolute Value of Return]]/Table2[[#This Row],[Dollar Volume]]</f>
        <v>8.7967362402650863E-17</v>
      </c>
      <c r="O1695">
        <f>Table2[[#This Row],[Amihud LIQ]]*1000000</f>
        <v>8.7967362402650865E-11</v>
      </c>
      <c r="P1695">
        <f>Table2[[#This Row],[Amihud LIQ]]*1000000000</f>
        <v>8.7967362402650862E-8</v>
      </c>
    </row>
    <row r="1696" spans="1:16" x14ac:dyDescent="0.2">
      <c r="A1696" s="1">
        <v>38987</v>
      </c>
      <c r="B1696">
        <v>1336.12</v>
      </c>
      <c r="C1696">
        <v>1340.08</v>
      </c>
      <c r="D1696">
        <v>1333.54</v>
      </c>
      <c r="E1696">
        <v>1336.59</v>
      </c>
      <c r="F1696">
        <v>1527327778</v>
      </c>
      <c r="K1696">
        <f>LN(E1697/Table1[[#This Row],[Close]])</f>
        <v>1.7118491773209072E-3</v>
      </c>
      <c r="L1696">
        <f>ABS(Table2[[#This Row],[Daily Log Return]])</f>
        <v>1.7118491773209072E-3</v>
      </c>
      <c r="M1696">
        <f t="shared" si="26"/>
        <v>1783551800591.3601</v>
      </c>
      <c r="N1696">
        <f>Table2[[#This Row],[Absolute Value of Return]]/Table2[[#This Row],[Dollar Volume]]</f>
        <v>9.5979784649558318E-16</v>
      </c>
      <c r="O1696">
        <f>Table2[[#This Row],[Amihud LIQ]]*1000000</f>
        <v>9.5979784649558323E-10</v>
      </c>
      <c r="P1696">
        <f>Table2[[#This Row],[Amihud LIQ]]*1000000000</f>
        <v>9.5979784649558323E-7</v>
      </c>
    </row>
    <row r="1697" spans="1:16" x14ac:dyDescent="0.2">
      <c r="A1697" s="1">
        <v>38988</v>
      </c>
      <c r="B1697">
        <v>1336.56</v>
      </c>
      <c r="C1697">
        <v>1340.28</v>
      </c>
      <c r="D1697">
        <v>1333.75</v>
      </c>
      <c r="E1697">
        <v>1338.88</v>
      </c>
      <c r="F1697">
        <v>1332122222</v>
      </c>
      <c r="K1697">
        <f>LN(E1698/Table1[[#This Row],[Close]])</f>
        <v>-2.2656502122649154E-3</v>
      </c>
      <c r="L1697">
        <f>ABS(Table2[[#This Row],[Daily Log Return]])</f>
        <v>2.2656502122649154E-3</v>
      </c>
      <c r="M1697">
        <f t="shared" si="26"/>
        <v>1687200814611.95</v>
      </c>
      <c r="N1697">
        <f>Table2[[#This Row],[Absolute Value of Return]]/Table2[[#This Row],[Dollar Volume]]</f>
        <v>1.3428456130671124E-15</v>
      </c>
      <c r="O1697">
        <f>Table2[[#This Row],[Amihud LIQ]]*1000000</f>
        <v>1.3428456130671124E-9</v>
      </c>
      <c r="P1697">
        <f>Table2[[#This Row],[Amihud LIQ]]*1000000000</f>
        <v>1.3428456130671124E-6</v>
      </c>
    </row>
    <row r="1698" spans="1:16" x14ac:dyDescent="0.2">
      <c r="A1698" s="1">
        <v>38989</v>
      </c>
      <c r="B1698">
        <v>1339.15</v>
      </c>
      <c r="C1698">
        <v>1339.88</v>
      </c>
      <c r="D1698">
        <v>1335.64</v>
      </c>
      <c r="E1698">
        <v>1335.85</v>
      </c>
      <c r="F1698">
        <v>1263016667</v>
      </c>
      <c r="K1698">
        <f>LN(E1699/Table1[[#This Row],[Close]])</f>
        <v>-3.3968621091628026E-3</v>
      </c>
      <c r="L1698">
        <f>ABS(Table2[[#This Row],[Daily Log Return]])</f>
        <v>3.3968621091628026E-3</v>
      </c>
      <c r="M1698">
        <f t="shared" si="26"/>
        <v>1593501284889.5598</v>
      </c>
      <c r="N1698">
        <f>Table2[[#This Row],[Absolute Value of Return]]/Table2[[#This Row],[Dollar Volume]]</f>
        <v>2.1316971259287236E-15</v>
      </c>
      <c r="O1698">
        <f>Table2[[#This Row],[Amihud LIQ]]*1000000</f>
        <v>2.1316971259287236E-9</v>
      </c>
      <c r="P1698">
        <f>Table2[[#This Row],[Amihud LIQ]]*1000000000</f>
        <v>2.1316971259287237E-6</v>
      </c>
    </row>
    <row r="1699" spans="1:16" x14ac:dyDescent="0.2">
      <c r="A1699" s="1">
        <v>38992</v>
      </c>
      <c r="B1699">
        <v>1335.82</v>
      </c>
      <c r="C1699">
        <v>1338.54</v>
      </c>
      <c r="D1699">
        <v>1330.28</v>
      </c>
      <c r="E1699">
        <v>1331.32</v>
      </c>
      <c r="F1699">
        <v>1196933333</v>
      </c>
      <c r="K1699">
        <f>LN(E1700/Table1[[#This Row],[Close]])</f>
        <v>2.0934716116798356E-3</v>
      </c>
      <c r="L1699">
        <f>ABS(Table2[[#This Row],[Daily Log Return]])</f>
        <v>2.0934716116798356E-3</v>
      </c>
      <c r="M1699">
        <f t="shared" si="26"/>
        <v>1988335308388.6299</v>
      </c>
      <c r="N1699">
        <f>Table2[[#This Row],[Absolute Value of Return]]/Table2[[#This Row],[Dollar Volume]]</f>
        <v>1.0528765459465734E-15</v>
      </c>
      <c r="O1699">
        <f>Table2[[#This Row],[Amihud LIQ]]*1000000</f>
        <v>1.0528765459465734E-9</v>
      </c>
      <c r="P1699">
        <f>Table2[[#This Row],[Amihud LIQ]]*1000000000</f>
        <v>1.0528765459465734E-6</v>
      </c>
    </row>
    <row r="1700" spans="1:16" x14ac:dyDescent="0.2">
      <c r="A1700" s="1">
        <v>38993</v>
      </c>
      <c r="B1700">
        <v>1331.32</v>
      </c>
      <c r="C1700">
        <v>1338.31</v>
      </c>
      <c r="D1700">
        <v>1327.1</v>
      </c>
      <c r="E1700">
        <v>1334.11</v>
      </c>
      <c r="F1700">
        <v>1490383333</v>
      </c>
      <c r="K1700">
        <f>LN(E1701/Table1[[#This Row],[Close]])</f>
        <v>1.198832676112398E-2</v>
      </c>
      <c r="L1700">
        <f>ABS(Table2[[#This Row],[Daily Log Return]])</f>
        <v>1.198832676112398E-2</v>
      </c>
      <c r="M1700">
        <f t="shared" si="26"/>
        <v>2265245542072.2002</v>
      </c>
      <c r="N1700">
        <f>Table2[[#This Row],[Absolute Value of Return]]/Table2[[#This Row],[Dollar Volume]]</f>
        <v>5.2922857758533785E-15</v>
      </c>
      <c r="O1700">
        <f>Table2[[#This Row],[Amihud LIQ]]*1000000</f>
        <v>5.2922857758533783E-9</v>
      </c>
      <c r="P1700">
        <f>Table2[[#This Row],[Amihud LIQ]]*1000000000</f>
        <v>5.2922857758533788E-6</v>
      </c>
    </row>
    <row r="1701" spans="1:16" x14ac:dyDescent="0.2">
      <c r="A1701" s="1">
        <v>38994</v>
      </c>
      <c r="B1701">
        <v>1333.81</v>
      </c>
      <c r="C1701">
        <v>1350.2</v>
      </c>
      <c r="D1701">
        <v>1331.48</v>
      </c>
      <c r="E1701">
        <v>1350.2</v>
      </c>
      <c r="F1701">
        <v>1677711111</v>
      </c>
      <c r="K1701">
        <f>LN(E1702/Table1[[#This Row],[Close]])</f>
        <v>2.2342079708225857E-3</v>
      </c>
      <c r="L1701">
        <f>ABS(Table2[[#This Row],[Daily Log Return]])</f>
        <v>2.2342079708225857E-3</v>
      </c>
      <c r="M1701">
        <f t="shared" si="26"/>
        <v>2117969728882.26</v>
      </c>
      <c r="N1701">
        <f>Table2[[#This Row],[Absolute Value of Return]]/Table2[[#This Row],[Dollar Volume]]</f>
        <v>1.0548819184501137E-15</v>
      </c>
      <c r="O1701">
        <f>Table2[[#This Row],[Amihud LIQ]]*1000000</f>
        <v>1.0548819184501136E-9</v>
      </c>
      <c r="P1701">
        <f>Table2[[#This Row],[Amihud LIQ]]*1000000000</f>
        <v>1.0548819184501136E-6</v>
      </c>
    </row>
    <row r="1702" spans="1:16" x14ac:dyDescent="0.2">
      <c r="A1702" s="1">
        <v>38995</v>
      </c>
      <c r="B1702">
        <v>1349.84</v>
      </c>
      <c r="C1702">
        <v>1353.79</v>
      </c>
      <c r="D1702">
        <v>1347.75</v>
      </c>
      <c r="E1702">
        <v>1353.22</v>
      </c>
      <c r="F1702">
        <v>1565133333</v>
      </c>
      <c r="K1702">
        <f>LN(E1703/Table1[[#This Row],[Close]])</f>
        <v>-2.6860949771308324E-3</v>
      </c>
      <c r="L1702">
        <f>ABS(Table2[[#This Row],[Daily Log Return]])</f>
        <v>2.6860949771308324E-3</v>
      </c>
      <c r="M1702">
        <f t="shared" si="26"/>
        <v>1891675317116.5298</v>
      </c>
      <c r="N1702">
        <f>Table2[[#This Row],[Absolute Value of Return]]/Table2[[#This Row],[Dollar Volume]]</f>
        <v>1.4199556090974598E-15</v>
      </c>
      <c r="O1702">
        <f>Table2[[#This Row],[Amihud LIQ]]*1000000</f>
        <v>1.4199556090974597E-9</v>
      </c>
      <c r="P1702">
        <f>Table2[[#This Row],[Amihud LIQ]]*1000000000</f>
        <v>1.4199556090974598E-6</v>
      </c>
    </row>
    <row r="1703" spans="1:16" x14ac:dyDescent="0.2">
      <c r="A1703" s="1">
        <v>38996</v>
      </c>
      <c r="B1703">
        <v>1353.22</v>
      </c>
      <c r="C1703">
        <v>1353.22</v>
      </c>
      <c r="D1703">
        <v>1344.21</v>
      </c>
      <c r="E1703">
        <v>1349.59</v>
      </c>
      <c r="F1703">
        <v>1401666667</v>
      </c>
      <c r="K1703">
        <f>LN(E1704/Table1[[#This Row],[Close]])</f>
        <v>7.9251925266518727E-4</v>
      </c>
      <c r="L1703">
        <f>ABS(Table2[[#This Row],[Daily Log Return]])</f>
        <v>7.9251925266518727E-4</v>
      </c>
      <c r="M1703">
        <f t="shared" si="26"/>
        <v>1452087061733.04</v>
      </c>
      <c r="N1703">
        <f>Table2[[#This Row],[Absolute Value of Return]]/Table2[[#This Row],[Dollar Volume]]</f>
        <v>5.4577943261840632E-16</v>
      </c>
      <c r="O1703">
        <f>Table2[[#This Row],[Amihud LIQ]]*1000000</f>
        <v>5.4577943261840631E-10</v>
      </c>
      <c r="P1703">
        <f>Table2[[#This Row],[Amihud LIQ]]*1000000000</f>
        <v>5.4577943261840633E-7</v>
      </c>
    </row>
    <row r="1704" spans="1:16" x14ac:dyDescent="0.2">
      <c r="A1704" s="1">
        <v>38999</v>
      </c>
      <c r="B1704">
        <v>1349.58</v>
      </c>
      <c r="C1704">
        <v>1352.69</v>
      </c>
      <c r="D1704">
        <v>1346.55</v>
      </c>
      <c r="E1704">
        <v>1350.66</v>
      </c>
      <c r="F1704">
        <v>1075094444</v>
      </c>
      <c r="K1704">
        <f>LN(E1705/Table1[[#This Row],[Close]])</f>
        <v>2.0413604319730922E-3</v>
      </c>
      <c r="L1704">
        <f>ABS(Table2[[#This Row],[Daily Log Return]])</f>
        <v>2.0413604319730922E-3</v>
      </c>
      <c r="M1704">
        <f t="shared" si="26"/>
        <v>1786619666300.76</v>
      </c>
      <c r="N1704">
        <f>Table2[[#This Row],[Absolute Value of Return]]/Table2[[#This Row],[Dollar Volume]]</f>
        <v>1.1425825375580797E-15</v>
      </c>
      <c r="O1704">
        <f>Table2[[#This Row],[Amihud LIQ]]*1000000</f>
        <v>1.1425825375580798E-9</v>
      </c>
      <c r="P1704">
        <f>Table2[[#This Row],[Amihud LIQ]]*1000000000</f>
        <v>1.1425825375580797E-6</v>
      </c>
    </row>
    <row r="1705" spans="1:16" x14ac:dyDescent="0.2">
      <c r="A1705" s="1">
        <v>39000</v>
      </c>
      <c r="B1705">
        <v>1350.62</v>
      </c>
      <c r="C1705">
        <v>1354.23</v>
      </c>
      <c r="D1705">
        <v>1348.6</v>
      </c>
      <c r="E1705">
        <v>1353.42</v>
      </c>
      <c r="F1705">
        <v>1320077778</v>
      </c>
      <c r="K1705">
        <f>LN(E1706/Table1[[#This Row],[Close]])</f>
        <v>-2.5671675765501045E-3</v>
      </c>
      <c r="L1705">
        <f>ABS(Table2[[#This Row],[Daily Log Return]])</f>
        <v>2.5671675765501045E-3</v>
      </c>
      <c r="M1705">
        <f t="shared" si="26"/>
        <v>1890679972822.2</v>
      </c>
      <c r="N1705">
        <f>Table2[[#This Row],[Absolute Value of Return]]/Table2[[#This Row],[Dollar Volume]]</f>
        <v>1.3578012214928781E-15</v>
      </c>
      <c r="O1705">
        <f>Table2[[#This Row],[Amihud LIQ]]*1000000</f>
        <v>1.3578012214928781E-9</v>
      </c>
      <c r="P1705">
        <f>Table2[[#This Row],[Amihud LIQ]]*1000000000</f>
        <v>1.3578012214928781E-6</v>
      </c>
    </row>
    <row r="1706" spans="1:16" x14ac:dyDescent="0.2">
      <c r="A1706" s="1">
        <v>39001</v>
      </c>
      <c r="B1706">
        <v>1353.28</v>
      </c>
      <c r="C1706">
        <v>1353.97</v>
      </c>
      <c r="D1706">
        <v>1343.57</v>
      </c>
      <c r="E1706">
        <v>1349.95</v>
      </c>
      <c r="F1706">
        <v>1400555556</v>
      </c>
      <c r="K1706">
        <f>LN(E1707/Table1[[#This Row],[Close]])</f>
        <v>9.4958653365821172E-3</v>
      </c>
      <c r="L1706">
        <f>ABS(Table2[[#This Row],[Daily Log Return]])</f>
        <v>9.4958653365821172E-3</v>
      </c>
      <c r="M1706">
        <f t="shared" si="26"/>
        <v>1903684227904.1299</v>
      </c>
      <c r="N1706">
        <f>Table2[[#This Row],[Absolute Value of Return]]/Table2[[#This Row],[Dollar Volume]]</f>
        <v>4.9881514998086816E-15</v>
      </c>
      <c r="O1706">
        <f>Table2[[#This Row],[Amihud LIQ]]*1000000</f>
        <v>4.9881514998086814E-9</v>
      </c>
      <c r="P1706">
        <f>Table2[[#This Row],[Amihud LIQ]]*1000000000</f>
        <v>4.9881514998086813E-6</v>
      </c>
    </row>
    <row r="1707" spans="1:16" x14ac:dyDescent="0.2">
      <c r="A1707" s="1">
        <v>39002</v>
      </c>
      <c r="B1707">
        <v>1349.94</v>
      </c>
      <c r="C1707">
        <v>1363.76</v>
      </c>
      <c r="D1707">
        <v>1349.94</v>
      </c>
      <c r="E1707">
        <v>1362.83</v>
      </c>
      <c r="F1707">
        <v>1396861111</v>
      </c>
      <c r="K1707">
        <f>LN(E1708/Table1[[#This Row],[Close]])</f>
        <v>2.0451179038888179E-3</v>
      </c>
      <c r="L1707">
        <f>ABS(Table2[[#This Row],[Daily Log Return]])</f>
        <v>2.0451179038888179E-3</v>
      </c>
      <c r="M1707">
        <f t="shared" si="26"/>
        <v>1883736227999.9998</v>
      </c>
      <c r="N1707">
        <f>Table2[[#This Row],[Absolute Value of Return]]/Table2[[#This Row],[Dollar Volume]]</f>
        <v>1.0856710581290674E-15</v>
      </c>
      <c r="O1707">
        <f>Table2[[#This Row],[Amihud LIQ]]*1000000</f>
        <v>1.0856710581290674E-9</v>
      </c>
      <c r="P1707">
        <f>Table2[[#This Row],[Amihud LIQ]]*1000000000</f>
        <v>1.0856710581290674E-6</v>
      </c>
    </row>
    <row r="1708" spans="1:16" x14ac:dyDescent="0.2">
      <c r="A1708" s="1">
        <v>39003</v>
      </c>
      <c r="B1708">
        <v>1362.82</v>
      </c>
      <c r="C1708">
        <v>1366.63</v>
      </c>
      <c r="D1708">
        <v>1360.5</v>
      </c>
      <c r="E1708">
        <v>1365.62</v>
      </c>
      <c r="F1708">
        <v>1379400000</v>
      </c>
      <c r="K1708">
        <f>LN(E1709/Table1[[#This Row],[Close]])</f>
        <v>2.5158349894211893E-3</v>
      </c>
      <c r="L1708">
        <f>ABS(Table2[[#This Row],[Daily Log Return]])</f>
        <v>2.5158349894211893E-3</v>
      </c>
      <c r="M1708">
        <f t="shared" si="26"/>
        <v>1753857131123.02</v>
      </c>
      <c r="N1708">
        <f>Table2[[#This Row],[Absolute Value of Return]]/Table2[[#This Row],[Dollar Volume]]</f>
        <v>1.4344583402926691E-15</v>
      </c>
      <c r="O1708">
        <f>Table2[[#This Row],[Amihud LIQ]]*1000000</f>
        <v>1.4344583402926692E-9</v>
      </c>
      <c r="P1708">
        <f>Table2[[#This Row],[Amihud LIQ]]*1000000000</f>
        <v>1.4344583402926692E-6</v>
      </c>
    </row>
    <row r="1709" spans="1:16" x14ac:dyDescent="0.2">
      <c r="A1709" s="1">
        <v>39006</v>
      </c>
      <c r="B1709">
        <v>1365.61</v>
      </c>
      <c r="C1709">
        <v>1370.2</v>
      </c>
      <c r="D1709">
        <v>1364.48</v>
      </c>
      <c r="E1709">
        <v>1369.06</v>
      </c>
      <c r="F1709">
        <v>1281066667</v>
      </c>
      <c r="K1709">
        <f>LN(E1710/Table1[[#This Row],[Close]])</f>
        <v>-3.6661573163867928E-3</v>
      </c>
      <c r="L1709">
        <f>ABS(Table2[[#This Row],[Daily Log Return]])</f>
        <v>3.6661573163867928E-3</v>
      </c>
      <c r="M1709">
        <f t="shared" si="26"/>
        <v>1909382034040.45</v>
      </c>
      <c r="N1709">
        <f>Table2[[#This Row],[Absolute Value of Return]]/Table2[[#This Row],[Dollar Volume]]</f>
        <v>1.9200753181011265E-15</v>
      </c>
      <c r="O1709">
        <f>Table2[[#This Row],[Amihud LIQ]]*1000000</f>
        <v>1.9200753181011263E-9</v>
      </c>
      <c r="P1709">
        <f>Table2[[#This Row],[Amihud LIQ]]*1000000000</f>
        <v>1.9200753181011265E-6</v>
      </c>
    </row>
    <row r="1710" spans="1:16" x14ac:dyDescent="0.2">
      <c r="A1710" s="1">
        <v>39007</v>
      </c>
      <c r="B1710">
        <v>1369.05</v>
      </c>
      <c r="C1710">
        <v>1369.05</v>
      </c>
      <c r="D1710">
        <v>1356.87</v>
      </c>
      <c r="E1710">
        <v>1364.05</v>
      </c>
      <c r="F1710">
        <v>1399788889</v>
      </c>
      <c r="K1710">
        <f>LN(E1711/Table1[[#This Row],[Close]])</f>
        <v>1.2821219039332685E-3</v>
      </c>
      <c r="L1710">
        <f>ABS(Table2[[#This Row],[Daily Log Return]])</f>
        <v>1.2821219039332685E-3</v>
      </c>
      <c r="M1710">
        <f t="shared" si="26"/>
        <v>2017468706211.3999</v>
      </c>
      <c r="N1710">
        <f>Table2[[#This Row],[Absolute Value of Return]]/Table2[[#This Row],[Dollar Volume]]</f>
        <v>6.35510181637941E-16</v>
      </c>
      <c r="O1710">
        <f>Table2[[#This Row],[Amihud LIQ]]*1000000</f>
        <v>6.3551018163794095E-10</v>
      </c>
      <c r="P1710">
        <f>Table2[[#This Row],[Amihud LIQ]]*1000000000</f>
        <v>6.3551018163794104E-7</v>
      </c>
    </row>
    <row r="1711" spans="1:16" x14ac:dyDescent="0.2">
      <c r="A1711" s="1">
        <v>39008</v>
      </c>
      <c r="B1711">
        <v>1363.93</v>
      </c>
      <c r="C1711">
        <v>1372.87</v>
      </c>
      <c r="D1711">
        <v>1360.95</v>
      </c>
      <c r="E1711">
        <v>1365.8</v>
      </c>
      <c r="F1711">
        <v>1477133333</v>
      </c>
      <c r="K1711">
        <f>LN(E1712/Table1[[#This Row],[Close]])</f>
        <v>8.4895861302903804E-4</v>
      </c>
      <c r="L1711">
        <f>ABS(Table2[[#This Row],[Daily Log Return]])</f>
        <v>8.4895861302903804E-4</v>
      </c>
      <c r="M1711">
        <f t="shared" si="26"/>
        <v>1989557120292.5601</v>
      </c>
      <c r="N1711">
        <f>Table2[[#This Row],[Absolute Value of Return]]/Table2[[#This Row],[Dollar Volume]]</f>
        <v>4.2670733318991139E-16</v>
      </c>
      <c r="O1711">
        <f>Table2[[#This Row],[Amihud LIQ]]*1000000</f>
        <v>4.2670733318991141E-10</v>
      </c>
      <c r="P1711">
        <f>Table2[[#This Row],[Amihud LIQ]]*1000000000</f>
        <v>4.2670733318991141E-7</v>
      </c>
    </row>
    <row r="1712" spans="1:16" x14ac:dyDescent="0.2">
      <c r="A1712" s="1">
        <v>39009</v>
      </c>
      <c r="B1712">
        <v>1365.95</v>
      </c>
      <c r="C1712">
        <v>1368.09</v>
      </c>
      <c r="D1712">
        <v>1362.06</v>
      </c>
      <c r="E1712">
        <v>1366.96</v>
      </c>
      <c r="F1712">
        <v>1455461111</v>
      </c>
      <c r="K1712">
        <f>LN(E1713/Table1[[#This Row],[Close]])</f>
        <v>1.1990233783792819E-3</v>
      </c>
      <c r="L1712">
        <f>ABS(Table2[[#This Row],[Daily Log Return]])</f>
        <v>1.1990233783792819E-3</v>
      </c>
      <c r="M1712">
        <f t="shared" si="26"/>
        <v>1920913736514.5999</v>
      </c>
      <c r="N1712">
        <f>Table2[[#This Row],[Absolute Value of Return]]/Table2[[#This Row],[Dollar Volume]]</f>
        <v>6.2419428607702539E-16</v>
      </c>
      <c r="O1712">
        <f>Table2[[#This Row],[Amihud LIQ]]*1000000</f>
        <v>6.241942860770254E-10</v>
      </c>
      <c r="P1712">
        <f>Table2[[#This Row],[Amihud LIQ]]*1000000000</f>
        <v>6.2419428607702538E-7</v>
      </c>
    </row>
    <row r="1713" spans="1:16" x14ac:dyDescent="0.2">
      <c r="A1713" s="1">
        <v>39010</v>
      </c>
      <c r="B1713">
        <v>1366.94</v>
      </c>
      <c r="C1713">
        <v>1368.66</v>
      </c>
      <c r="D1713">
        <v>1362.1</v>
      </c>
      <c r="E1713">
        <v>1368.6</v>
      </c>
      <c r="F1713">
        <v>1403561111</v>
      </c>
      <c r="K1713">
        <f>LN(E1714/Table1[[#This Row],[Close]])</f>
        <v>6.1334244330303279E-3</v>
      </c>
      <c r="L1713">
        <f>ABS(Table2[[#This Row],[Daily Log Return]])</f>
        <v>6.1334244330303279E-3</v>
      </c>
      <c r="M1713">
        <f t="shared" si="26"/>
        <v>1897556510792.3401</v>
      </c>
      <c r="N1713">
        <f>Table2[[#This Row],[Absolute Value of Return]]/Table2[[#This Row],[Dollar Volume]]</f>
        <v>3.2322749800316971E-15</v>
      </c>
      <c r="O1713">
        <f>Table2[[#This Row],[Amihud LIQ]]*1000000</f>
        <v>3.232274980031697E-9</v>
      </c>
      <c r="P1713">
        <f>Table2[[#This Row],[Amihud LIQ]]*1000000000</f>
        <v>3.2322749800316971E-6</v>
      </c>
    </row>
    <row r="1714" spans="1:16" x14ac:dyDescent="0.2">
      <c r="A1714" s="1">
        <v>39013</v>
      </c>
      <c r="B1714">
        <v>1368.58</v>
      </c>
      <c r="C1714">
        <v>1377.4</v>
      </c>
      <c r="D1714">
        <v>1363.94</v>
      </c>
      <c r="E1714">
        <v>1377.02</v>
      </c>
      <c r="F1714">
        <v>1378016667</v>
      </c>
      <c r="K1714">
        <f>LN(E1715/Table1[[#This Row],[Close]])</f>
        <v>2.6139994339974563E-4</v>
      </c>
      <c r="L1714">
        <f>ABS(Table2[[#This Row],[Daily Log Return]])</f>
        <v>2.6139994339974563E-4</v>
      </c>
      <c r="M1714">
        <f t="shared" si="26"/>
        <v>2201428193138.3604</v>
      </c>
      <c r="N1714">
        <f>Table2[[#This Row],[Absolute Value of Return]]/Table2[[#This Row],[Dollar Volume]]</f>
        <v>1.1874107191617882E-16</v>
      </c>
      <c r="O1714">
        <f>Table2[[#This Row],[Amihud LIQ]]*1000000</f>
        <v>1.1874107191617881E-10</v>
      </c>
      <c r="P1714">
        <f>Table2[[#This Row],[Amihud LIQ]]*1000000000</f>
        <v>1.1874107191617882E-7</v>
      </c>
    </row>
    <row r="1715" spans="1:16" x14ac:dyDescent="0.2">
      <c r="A1715" s="1">
        <v>39014</v>
      </c>
      <c r="B1715">
        <v>1377.02</v>
      </c>
      <c r="C1715">
        <v>1377.78</v>
      </c>
      <c r="D1715">
        <v>1372.42</v>
      </c>
      <c r="E1715">
        <v>1377.38</v>
      </c>
      <c r="F1715">
        <v>1598272222</v>
      </c>
      <c r="K1715">
        <f>LN(E1716/Table1[[#This Row],[Close]])</f>
        <v>3.5077583437895556E-3</v>
      </c>
      <c r="L1715">
        <f>ABS(Table2[[#This Row],[Daily Log Return]])</f>
        <v>3.5077583437895556E-3</v>
      </c>
      <c r="M1715">
        <f t="shared" si="26"/>
        <v>2268023366614.3198</v>
      </c>
      <c r="N1715">
        <f>Table2[[#This Row],[Absolute Value of Return]]/Table2[[#This Row],[Dollar Volume]]</f>
        <v>1.5466147286771117E-15</v>
      </c>
      <c r="O1715">
        <f>Table2[[#This Row],[Amihud LIQ]]*1000000</f>
        <v>1.5466147286771116E-9</v>
      </c>
      <c r="P1715">
        <f>Table2[[#This Row],[Amihud LIQ]]*1000000000</f>
        <v>1.5466147286771116E-6</v>
      </c>
    </row>
    <row r="1716" spans="1:16" x14ac:dyDescent="0.2">
      <c r="A1716" s="1">
        <v>39015</v>
      </c>
      <c r="B1716">
        <v>1377.36</v>
      </c>
      <c r="C1716">
        <v>1383.61</v>
      </c>
      <c r="D1716">
        <v>1376</v>
      </c>
      <c r="E1716">
        <v>1382.22</v>
      </c>
      <c r="F1716">
        <v>1640855556</v>
      </c>
      <c r="K1716">
        <f>LN(E1717/Table1[[#This Row],[Close]])</f>
        <v>4.9507552495445641E-3</v>
      </c>
      <c r="L1716">
        <f>ABS(Table2[[#This Row],[Daily Log Return]])</f>
        <v>4.9507552495445641E-3</v>
      </c>
      <c r="M1716">
        <f t="shared" si="26"/>
        <v>2155659232067.8799</v>
      </c>
      <c r="N1716">
        <f>Table2[[#This Row],[Absolute Value of Return]]/Table2[[#This Row],[Dollar Volume]]</f>
        <v>2.2966316641779258E-15</v>
      </c>
      <c r="O1716">
        <f>Table2[[#This Row],[Amihud LIQ]]*1000000</f>
        <v>2.2966316641779256E-9</v>
      </c>
      <c r="P1716">
        <f>Table2[[#This Row],[Amihud LIQ]]*1000000000</f>
        <v>2.2966316641779259E-6</v>
      </c>
    </row>
    <row r="1717" spans="1:16" x14ac:dyDescent="0.2">
      <c r="A1717" s="1">
        <v>39016</v>
      </c>
      <c r="B1717">
        <v>1382.21</v>
      </c>
      <c r="C1717">
        <v>1389.45</v>
      </c>
      <c r="D1717">
        <v>1379.47</v>
      </c>
      <c r="E1717">
        <v>1389.08</v>
      </c>
      <c r="F1717">
        <v>1551861111</v>
      </c>
      <c r="K1717">
        <f>LN(E1718/Table1[[#This Row],[Close]])</f>
        <v>-8.4875546574008798E-3</v>
      </c>
      <c r="L1717">
        <f>ABS(Table2[[#This Row],[Daily Log Return]])</f>
        <v>8.4875546574008798E-3</v>
      </c>
      <c r="M1717">
        <f t="shared" si="26"/>
        <v>1881178624501.0398</v>
      </c>
      <c r="N1717">
        <f>Table2[[#This Row],[Absolute Value of Return]]/Table2[[#This Row],[Dollar Volume]]</f>
        <v>4.5118281416003772E-15</v>
      </c>
      <c r="O1717">
        <f>Table2[[#This Row],[Amihud LIQ]]*1000000</f>
        <v>4.511828141600377E-9</v>
      </c>
      <c r="P1717">
        <f>Table2[[#This Row],[Amihud LIQ]]*1000000000</f>
        <v>4.511828141600377E-6</v>
      </c>
    </row>
    <row r="1718" spans="1:16" x14ac:dyDescent="0.2">
      <c r="A1718" s="1">
        <v>39017</v>
      </c>
      <c r="B1718">
        <v>1388.89</v>
      </c>
      <c r="C1718">
        <v>1388.89</v>
      </c>
      <c r="D1718">
        <v>1375.85</v>
      </c>
      <c r="E1718">
        <v>1377.34</v>
      </c>
      <c r="F1718">
        <v>1365805556</v>
      </c>
      <c r="K1718">
        <f>LN(E1719/Table1[[#This Row],[Close]])</f>
        <v>4.2827019422270283E-4</v>
      </c>
      <c r="L1718">
        <f>ABS(Table2[[#This Row],[Daily Log Return]])</f>
        <v>4.2827019422270283E-4</v>
      </c>
      <c r="M1718">
        <f t="shared" si="26"/>
        <v>2120817993540.6902</v>
      </c>
      <c r="N1718">
        <f>Table2[[#This Row],[Absolute Value of Return]]/Table2[[#This Row],[Dollar Volume]]</f>
        <v>2.0193632623217651E-16</v>
      </c>
      <c r="O1718">
        <f>Table2[[#This Row],[Amihud LIQ]]*1000000</f>
        <v>2.0193632623217651E-10</v>
      </c>
      <c r="P1718">
        <f>Table2[[#This Row],[Amihud LIQ]]*1000000000</f>
        <v>2.019363262321765E-7</v>
      </c>
    </row>
    <row r="1719" spans="1:16" x14ac:dyDescent="0.2">
      <c r="A1719" s="1">
        <v>39020</v>
      </c>
      <c r="B1719">
        <v>1377.3</v>
      </c>
      <c r="C1719">
        <v>1381.22</v>
      </c>
      <c r="D1719">
        <v>1373.46</v>
      </c>
      <c r="E1719">
        <v>1377.93</v>
      </c>
      <c r="F1719">
        <v>1539133333</v>
      </c>
      <c r="K1719">
        <f>LN(E1720/Table1[[#This Row],[Close]])</f>
        <v>7.2572363718697017E-6</v>
      </c>
      <c r="L1719">
        <f>ABS(Table2[[#This Row],[Daily Log Return]])</f>
        <v>7.2572363718697017E-6</v>
      </c>
      <c r="M1719">
        <f t="shared" si="26"/>
        <v>2145781754708.6602</v>
      </c>
      <c r="N1719">
        <f>Table2[[#This Row],[Absolute Value of Return]]/Table2[[#This Row],[Dollar Volume]]</f>
        <v>3.3820943606890911E-18</v>
      </c>
      <c r="O1719">
        <f>Table2[[#This Row],[Amihud LIQ]]*1000000</f>
        <v>3.3820943606890911E-12</v>
      </c>
      <c r="P1719">
        <f>Table2[[#This Row],[Amihud LIQ]]*1000000000</f>
        <v>3.3820943606890909E-9</v>
      </c>
    </row>
    <row r="1720" spans="1:16" x14ac:dyDescent="0.2">
      <c r="A1720" s="1">
        <v>39021</v>
      </c>
      <c r="B1720">
        <v>1377.93</v>
      </c>
      <c r="C1720">
        <v>1381.21</v>
      </c>
      <c r="D1720">
        <v>1372.19</v>
      </c>
      <c r="E1720">
        <v>1377.94</v>
      </c>
      <c r="F1720">
        <v>1557238889</v>
      </c>
      <c r="K1720">
        <f>LN(E1721/Table1[[#This Row],[Close]])</f>
        <v>-7.3787096137031575E-3</v>
      </c>
      <c r="L1720">
        <f>ABS(Table2[[#This Row],[Daily Log Return]])</f>
        <v>7.3787096137031575E-3</v>
      </c>
      <c r="M1720">
        <f t="shared" si="26"/>
        <v>2143783810736.9099</v>
      </c>
      <c r="N1720">
        <f>Table2[[#This Row],[Absolute Value of Return]]/Table2[[#This Row],[Dollar Volume]]</f>
        <v>3.4419093831885877E-15</v>
      </c>
      <c r="O1720">
        <f>Table2[[#This Row],[Amihud LIQ]]*1000000</f>
        <v>3.4419093831885876E-9</v>
      </c>
      <c r="P1720">
        <f>Table2[[#This Row],[Amihud LIQ]]*1000000000</f>
        <v>3.4419093831885875E-6</v>
      </c>
    </row>
    <row r="1721" spans="1:16" x14ac:dyDescent="0.2">
      <c r="A1721" s="1">
        <v>39022</v>
      </c>
      <c r="B1721">
        <v>1377.76</v>
      </c>
      <c r="C1721">
        <v>1381.95</v>
      </c>
      <c r="D1721">
        <v>1366.26</v>
      </c>
      <c r="E1721">
        <v>1367.81</v>
      </c>
      <c r="F1721">
        <v>1567311111</v>
      </c>
      <c r="K1721">
        <f>LN(E1722/Table1[[#This Row],[Close]])</f>
        <v>-3.4367402491713804E-4</v>
      </c>
      <c r="L1721">
        <f>ABS(Table2[[#This Row],[Daily Log Return]])</f>
        <v>3.4367402491713804E-4</v>
      </c>
      <c r="M1721">
        <f t="shared" si="26"/>
        <v>2010126534000</v>
      </c>
      <c r="N1721">
        <f>Table2[[#This Row],[Absolute Value of Return]]/Table2[[#This Row],[Dollar Volume]]</f>
        <v>1.7097133892026821E-16</v>
      </c>
      <c r="O1721">
        <f>Table2[[#This Row],[Amihud LIQ]]*1000000</f>
        <v>1.709713389202682E-10</v>
      </c>
      <c r="P1721">
        <f>Table2[[#This Row],[Amihud LIQ]]*1000000000</f>
        <v>1.7097133892026819E-7</v>
      </c>
    </row>
    <row r="1722" spans="1:16" x14ac:dyDescent="0.2">
      <c r="A1722" s="1">
        <v>39023</v>
      </c>
      <c r="B1722">
        <v>1367.44</v>
      </c>
      <c r="C1722">
        <v>1368.39</v>
      </c>
      <c r="D1722">
        <v>1362.21</v>
      </c>
      <c r="E1722">
        <v>1367.34</v>
      </c>
      <c r="F1722">
        <v>1470100000</v>
      </c>
      <c r="K1722">
        <f>LN(E1723/Table1[[#This Row],[Close]])</f>
        <v>-2.2257700539063956E-3</v>
      </c>
      <c r="L1722">
        <f>ABS(Table2[[#This Row],[Daily Log Return]])</f>
        <v>2.2257700539063956E-3</v>
      </c>
      <c r="M1722">
        <f t="shared" si="26"/>
        <v>1834020909949.2</v>
      </c>
      <c r="N1722">
        <f>Table2[[#This Row],[Absolute Value of Return]]/Table2[[#This Row],[Dollar Volume]]</f>
        <v>1.2136012418571861E-15</v>
      </c>
      <c r="O1722">
        <f>Table2[[#This Row],[Amihud LIQ]]*1000000</f>
        <v>1.2136012418571861E-9</v>
      </c>
      <c r="P1722">
        <f>Table2[[#This Row],[Amihud LIQ]]*1000000000</f>
        <v>1.213601241857186E-6</v>
      </c>
    </row>
    <row r="1723" spans="1:16" x14ac:dyDescent="0.2">
      <c r="A1723" s="1">
        <v>39024</v>
      </c>
      <c r="B1723">
        <v>1367.31</v>
      </c>
      <c r="C1723">
        <v>1371.68</v>
      </c>
      <c r="D1723">
        <v>1360.98</v>
      </c>
      <c r="E1723">
        <v>1364.3</v>
      </c>
      <c r="F1723">
        <v>1344294444</v>
      </c>
      <c r="K1723">
        <f>LN(E1724/Table1[[#This Row],[Close]])</f>
        <v>1.1282589583801694E-2</v>
      </c>
      <c r="L1723">
        <f>ABS(Table2[[#This Row],[Daily Log Return]])</f>
        <v>1.1282589583801694E-2</v>
      </c>
      <c r="M1723">
        <f t="shared" si="26"/>
        <v>1942078677528.8398</v>
      </c>
      <c r="N1723">
        <f>Table2[[#This Row],[Absolute Value of Return]]/Table2[[#This Row],[Dollar Volume]]</f>
        <v>5.8095429986173394E-15</v>
      </c>
      <c r="O1723">
        <f>Table2[[#This Row],[Amihud LIQ]]*1000000</f>
        <v>5.8095429986173398E-9</v>
      </c>
      <c r="P1723">
        <f>Table2[[#This Row],[Amihud LIQ]]*1000000000</f>
        <v>5.8095429986173391E-6</v>
      </c>
    </row>
    <row r="1724" spans="1:16" x14ac:dyDescent="0.2">
      <c r="A1724" s="1">
        <v>39027</v>
      </c>
      <c r="B1724">
        <v>1364.27</v>
      </c>
      <c r="C1724">
        <v>1381.4</v>
      </c>
      <c r="D1724">
        <v>1364.27</v>
      </c>
      <c r="E1724">
        <v>1379.78</v>
      </c>
      <c r="F1724">
        <v>1407527778</v>
      </c>
      <c r="K1724">
        <f>LN(E1725/Table1[[#This Row],[Close]])</f>
        <v>2.2152892916247491E-3</v>
      </c>
      <c r="L1724">
        <f>ABS(Table2[[#This Row],[Daily Log Return]])</f>
        <v>2.2152892916247491E-3</v>
      </c>
      <c r="M1724">
        <f t="shared" si="26"/>
        <v>2025391970735.24</v>
      </c>
      <c r="N1724">
        <f>Table2[[#This Row],[Absolute Value of Return]]/Table2[[#This Row],[Dollar Volume]]</f>
        <v>1.0937583063591262E-15</v>
      </c>
      <c r="O1724">
        <f>Table2[[#This Row],[Amihud LIQ]]*1000000</f>
        <v>1.0937583063591261E-9</v>
      </c>
      <c r="P1724">
        <f>Table2[[#This Row],[Amihud LIQ]]*1000000000</f>
        <v>1.0937583063591263E-6</v>
      </c>
    </row>
    <row r="1725" spans="1:16" x14ac:dyDescent="0.2">
      <c r="A1725" s="1">
        <v>39028</v>
      </c>
      <c r="B1725">
        <v>1379.75</v>
      </c>
      <c r="C1725">
        <v>1388.19</v>
      </c>
      <c r="D1725">
        <v>1379.19</v>
      </c>
      <c r="E1725">
        <v>1382.84</v>
      </c>
      <c r="F1725">
        <v>1464661111</v>
      </c>
      <c r="K1725">
        <f>LN(E1726/Table1[[#This Row],[Close]])</f>
        <v>2.0805046947438271E-3</v>
      </c>
      <c r="L1725">
        <f>ABS(Table2[[#This Row],[Daily Log Return]])</f>
        <v>2.0805046947438271E-3</v>
      </c>
      <c r="M1725">
        <f t="shared" si="26"/>
        <v>2166973539265.0801</v>
      </c>
      <c r="N1725">
        <f>Table2[[#This Row],[Absolute Value of Return]]/Table2[[#This Row],[Dollar Volume]]</f>
        <v>9.6009695413697642E-16</v>
      </c>
      <c r="O1725">
        <f>Table2[[#This Row],[Amihud LIQ]]*1000000</f>
        <v>9.6009695413697642E-10</v>
      </c>
      <c r="P1725">
        <f>Table2[[#This Row],[Amihud LIQ]]*1000000000</f>
        <v>9.6009695413697633E-7</v>
      </c>
    </row>
    <row r="1726" spans="1:16" x14ac:dyDescent="0.2">
      <c r="A1726" s="1">
        <v>39029</v>
      </c>
      <c r="B1726">
        <v>1382.5</v>
      </c>
      <c r="C1726">
        <v>1388.61</v>
      </c>
      <c r="D1726">
        <v>1379.33</v>
      </c>
      <c r="E1726">
        <v>1385.72</v>
      </c>
      <c r="F1726">
        <v>1563788889</v>
      </c>
      <c r="K1726">
        <f>LN(E1727/Table1[[#This Row],[Close]])</f>
        <v>-5.3472387319265409E-3</v>
      </c>
      <c r="L1726">
        <f>ABS(Table2[[#This Row],[Daily Log Return]])</f>
        <v>5.3472387319265409E-3</v>
      </c>
      <c r="M1726">
        <f t="shared" si="26"/>
        <v>2306443820124.6299</v>
      </c>
      <c r="N1726">
        <f>Table2[[#This Row],[Absolute Value of Return]]/Table2[[#This Row],[Dollar Volume]]</f>
        <v>2.3183910595479409E-15</v>
      </c>
      <c r="O1726">
        <f>Table2[[#This Row],[Amihud LIQ]]*1000000</f>
        <v>2.3183910595479409E-9</v>
      </c>
      <c r="P1726">
        <f>Table2[[#This Row],[Amihud LIQ]]*1000000000</f>
        <v>2.3183910595479409E-6</v>
      </c>
    </row>
    <row r="1727" spans="1:16" x14ac:dyDescent="0.2">
      <c r="A1727" s="1">
        <v>39030</v>
      </c>
      <c r="B1727">
        <v>1385.43</v>
      </c>
      <c r="C1727">
        <v>1388.92</v>
      </c>
      <c r="D1727">
        <v>1377.31</v>
      </c>
      <c r="E1727">
        <v>1378.33</v>
      </c>
      <c r="F1727">
        <v>1673361111</v>
      </c>
      <c r="K1727">
        <f>LN(E1728/Table1[[#This Row],[Close]])</f>
        <v>1.8628390842335412E-3</v>
      </c>
      <c r="L1727">
        <f>ABS(Table2[[#This Row],[Daily Log Return]])</f>
        <v>1.8628390842335412E-3</v>
      </c>
      <c r="M1727">
        <f t="shared" si="26"/>
        <v>1756965099539.7002</v>
      </c>
      <c r="N1727">
        <f>Table2[[#This Row],[Absolute Value of Return]]/Table2[[#This Row],[Dollar Volume]]</f>
        <v>1.0602595832561378E-15</v>
      </c>
      <c r="O1727">
        <f>Table2[[#This Row],[Amihud LIQ]]*1000000</f>
        <v>1.0602595832561378E-9</v>
      </c>
      <c r="P1727">
        <f>Table2[[#This Row],[Amihud LIQ]]*1000000000</f>
        <v>1.0602595832561377E-6</v>
      </c>
    </row>
    <row r="1728" spans="1:16" x14ac:dyDescent="0.2">
      <c r="A1728" s="1">
        <v>39031</v>
      </c>
      <c r="B1728">
        <v>1378.33</v>
      </c>
      <c r="C1728">
        <v>1381.04</v>
      </c>
      <c r="D1728">
        <v>1375.6</v>
      </c>
      <c r="E1728">
        <v>1380.9</v>
      </c>
      <c r="F1728">
        <v>1272333333</v>
      </c>
      <c r="K1728">
        <f>LN(E1729/Table1[[#This Row],[Close]])</f>
        <v>2.5458188572388411E-3</v>
      </c>
      <c r="L1728">
        <f>ABS(Table2[[#This Row],[Daily Log Return]])</f>
        <v>2.5458188572388411E-3</v>
      </c>
      <c r="M1728">
        <f t="shared" si="26"/>
        <v>1835387123162.48</v>
      </c>
      <c r="N1728">
        <f>Table2[[#This Row],[Absolute Value of Return]]/Table2[[#This Row],[Dollar Volume]]</f>
        <v>1.3870745986559203E-15</v>
      </c>
      <c r="O1728">
        <f>Table2[[#This Row],[Amihud LIQ]]*1000000</f>
        <v>1.3870745986559203E-9</v>
      </c>
      <c r="P1728">
        <f>Table2[[#This Row],[Amihud LIQ]]*1000000000</f>
        <v>1.3870745986559203E-6</v>
      </c>
    </row>
    <row r="1729" spans="1:16" x14ac:dyDescent="0.2">
      <c r="A1729" s="1">
        <v>39034</v>
      </c>
      <c r="B1729">
        <v>1380.58</v>
      </c>
      <c r="C1729">
        <v>1387.61</v>
      </c>
      <c r="D1729">
        <v>1378.8</v>
      </c>
      <c r="E1729">
        <v>1384.42</v>
      </c>
      <c r="F1729">
        <v>1325744444</v>
      </c>
      <c r="K1729">
        <f>LN(E1730/Table1[[#This Row],[Close]])</f>
        <v>6.3363354809753787E-3</v>
      </c>
      <c r="L1729">
        <f>ABS(Table2[[#This Row],[Daily Log Return]])</f>
        <v>6.3363354809753787E-3</v>
      </c>
      <c r="M1729">
        <f t="shared" si="26"/>
        <v>2343303158202.2603</v>
      </c>
      <c r="N1729">
        <f>Table2[[#This Row],[Absolute Value of Return]]/Table2[[#This Row],[Dollar Volume]]</f>
        <v>2.7040186664693015E-15</v>
      </c>
      <c r="O1729">
        <f>Table2[[#This Row],[Amihud LIQ]]*1000000</f>
        <v>2.7040186664693016E-9</v>
      </c>
      <c r="P1729">
        <f>Table2[[#This Row],[Amihud LIQ]]*1000000000</f>
        <v>2.7040186664693016E-6</v>
      </c>
    </row>
    <row r="1730" spans="1:16" x14ac:dyDescent="0.2">
      <c r="A1730" s="1">
        <v>39035</v>
      </c>
      <c r="B1730">
        <v>1384.36</v>
      </c>
      <c r="C1730">
        <v>1394.49</v>
      </c>
      <c r="D1730">
        <v>1379.07</v>
      </c>
      <c r="E1730">
        <v>1393.22</v>
      </c>
      <c r="F1730">
        <v>1681933333</v>
      </c>
      <c r="K1730">
        <f>LN(E1731/Table1[[#This Row],[Close]])</f>
        <v>2.4016156127632912E-3</v>
      </c>
      <c r="L1730">
        <f>ABS(Table2[[#This Row],[Daily Log Return]])</f>
        <v>2.4016156127632912E-3</v>
      </c>
      <c r="M1730">
        <f t="shared" ref="M1730:M1793" si="27">E1731*F1731</f>
        <v>2196595124500</v>
      </c>
      <c r="N1730">
        <f>Table2[[#This Row],[Absolute Value of Return]]/Table2[[#This Row],[Dollar Volume]]</f>
        <v>1.0933355837753482E-15</v>
      </c>
      <c r="O1730">
        <f>Table2[[#This Row],[Amihud LIQ]]*1000000</f>
        <v>1.0933355837753483E-9</v>
      </c>
      <c r="P1730">
        <f>Table2[[#This Row],[Amihud LIQ]]*1000000000</f>
        <v>1.0933355837753481E-6</v>
      </c>
    </row>
    <row r="1731" spans="1:16" x14ac:dyDescent="0.2">
      <c r="A1731" s="1">
        <v>39036</v>
      </c>
      <c r="B1731">
        <v>1392.91</v>
      </c>
      <c r="C1731">
        <v>1401.35</v>
      </c>
      <c r="D1731">
        <v>1392.13</v>
      </c>
      <c r="E1731">
        <v>1396.57</v>
      </c>
      <c r="F1731">
        <v>1572850000</v>
      </c>
      <c r="K1731">
        <f>LN(E1732/Table1[[#This Row],[Close]])</f>
        <v>2.2815628940812743E-3</v>
      </c>
      <c r="L1731">
        <f>ABS(Table2[[#This Row],[Daily Log Return]])</f>
        <v>2.2815628940812743E-3</v>
      </c>
      <c r="M1731">
        <f t="shared" si="27"/>
        <v>2205189681066.5601</v>
      </c>
      <c r="N1731">
        <f>Table2[[#This Row],[Absolute Value of Return]]/Table2[[#This Row],[Dollar Volume]]</f>
        <v>1.034633398510089E-15</v>
      </c>
      <c r="O1731">
        <f>Table2[[#This Row],[Amihud LIQ]]*1000000</f>
        <v>1.0346333985100891E-9</v>
      </c>
      <c r="P1731">
        <f>Table2[[#This Row],[Amihud LIQ]]*1000000000</f>
        <v>1.034633398510089E-6</v>
      </c>
    </row>
    <row r="1732" spans="1:16" x14ac:dyDescent="0.2">
      <c r="A1732" s="1">
        <v>39037</v>
      </c>
      <c r="B1732">
        <v>1396.53</v>
      </c>
      <c r="C1732">
        <v>1403.76</v>
      </c>
      <c r="D1732">
        <v>1396.53</v>
      </c>
      <c r="E1732">
        <v>1399.76</v>
      </c>
      <c r="F1732">
        <v>1575405556</v>
      </c>
      <c r="K1732">
        <f>LN(E1733/Table1[[#This Row],[Close]])</f>
        <v>1.0282189869673484E-3</v>
      </c>
      <c r="L1732">
        <f>ABS(Table2[[#This Row],[Daily Log Return]])</f>
        <v>1.0282189869673484E-3</v>
      </c>
      <c r="M1732">
        <f t="shared" si="27"/>
        <v>2122117400000</v>
      </c>
      <c r="N1732">
        <f>Table2[[#This Row],[Absolute Value of Return]]/Table2[[#This Row],[Dollar Volume]]</f>
        <v>4.8452502532015823E-16</v>
      </c>
      <c r="O1732">
        <f>Table2[[#This Row],[Amihud LIQ]]*1000000</f>
        <v>4.8452502532015824E-10</v>
      </c>
      <c r="P1732">
        <f>Table2[[#This Row],[Amihud LIQ]]*1000000000</f>
        <v>4.8452502532015825E-7</v>
      </c>
    </row>
    <row r="1733" spans="1:16" x14ac:dyDescent="0.2">
      <c r="A1733" s="1">
        <v>39038</v>
      </c>
      <c r="B1733">
        <v>1399.76</v>
      </c>
      <c r="C1733">
        <v>1401.21</v>
      </c>
      <c r="D1733">
        <v>1394.55</v>
      </c>
      <c r="E1733">
        <v>1401.2</v>
      </c>
      <c r="F1733">
        <v>1514500000</v>
      </c>
      <c r="K1733">
        <f>LN(E1734/Table1[[#This Row],[Close]])</f>
        <v>-4.996966231685479E-4</v>
      </c>
      <c r="L1733">
        <f>ABS(Table2[[#This Row],[Daily Log Return]])</f>
        <v>4.996966231685479E-4</v>
      </c>
      <c r="M1733">
        <f t="shared" si="27"/>
        <v>1981481864044.5</v>
      </c>
      <c r="N1733">
        <f>Table2[[#This Row],[Absolute Value of Return]]/Table2[[#This Row],[Dollar Volume]]</f>
        <v>2.521832938448362E-16</v>
      </c>
      <c r="O1733">
        <f>Table2[[#This Row],[Amihud LIQ]]*1000000</f>
        <v>2.5218329384483622E-10</v>
      </c>
      <c r="P1733">
        <f>Table2[[#This Row],[Amihud LIQ]]*1000000000</f>
        <v>2.5218329384483623E-7</v>
      </c>
    </row>
    <row r="1734" spans="1:16" x14ac:dyDescent="0.2">
      <c r="A1734" s="1">
        <v>39041</v>
      </c>
      <c r="B1734">
        <v>1401.17</v>
      </c>
      <c r="C1734">
        <v>1404.37</v>
      </c>
      <c r="D1734">
        <v>1397.85</v>
      </c>
      <c r="E1734">
        <v>1400.5</v>
      </c>
      <c r="F1734">
        <v>1414838889</v>
      </c>
      <c r="K1734">
        <f>LN(E1735/Table1[[#This Row],[Close]])</f>
        <v>1.648052140394323E-3</v>
      </c>
      <c r="L1734">
        <f>ABS(Table2[[#This Row],[Daily Log Return]])</f>
        <v>1.648052140394323E-3</v>
      </c>
      <c r="M1734">
        <f t="shared" si="27"/>
        <v>2024675673000</v>
      </c>
      <c r="N1734">
        <f>Table2[[#This Row],[Absolute Value of Return]]/Table2[[#This Row],[Dollar Volume]]</f>
        <v>8.1398327760434497E-16</v>
      </c>
      <c r="O1734">
        <f>Table2[[#This Row],[Amihud LIQ]]*1000000</f>
        <v>8.1398327760434499E-10</v>
      </c>
      <c r="P1734">
        <f>Table2[[#This Row],[Amihud LIQ]]*1000000000</f>
        <v>8.1398327760434495E-7</v>
      </c>
    </row>
    <row r="1735" spans="1:16" x14ac:dyDescent="0.2">
      <c r="A1735" s="1">
        <v>39042</v>
      </c>
      <c r="B1735">
        <v>1400.43</v>
      </c>
      <c r="C1735">
        <v>1403.49</v>
      </c>
      <c r="D1735">
        <v>1399.99</v>
      </c>
      <c r="E1735">
        <v>1402.81</v>
      </c>
      <c r="F1735">
        <v>1443300000</v>
      </c>
      <c r="K1735">
        <f>LN(E1736/Table1[[#This Row],[Close]])</f>
        <v>2.3354348612123553E-3</v>
      </c>
      <c r="L1735">
        <f>ABS(Table2[[#This Row],[Daily Log Return]])</f>
        <v>2.3354348612123553E-3</v>
      </c>
      <c r="M1735">
        <f t="shared" si="27"/>
        <v>1748012029631.98</v>
      </c>
      <c r="N1735">
        <f>Table2[[#This Row],[Absolute Value of Return]]/Table2[[#This Row],[Dollar Volume]]</f>
        <v>1.3360519387867423E-15</v>
      </c>
      <c r="O1735">
        <f>Table2[[#This Row],[Amihud LIQ]]*1000000</f>
        <v>1.3360519387867423E-9</v>
      </c>
      <c r="P1735">
        <f>Table2[[#This Row],[Amihud LIQ]]*1000000000</f>
        <v>1.3360519387867424E-6</v>
      </c>
    </row>
    <row r="1736" spans="1:16" x14ac:dyDescent="0.2">
      <c r="A1736" s="1">
        <v>39043</v>
      </c>
      <c r="B1736">
        <v>1402.69</v>
      </c>
      <c r="C1736">
        <v>1407.89</v>
      </c>
      <c r="D1736">
        <v>1402.26</v>
      </c>
      <c r="E1736">
        <v>1406.09</v>
      </c>
      <c r="F1736">
        <v>1243172222</v>
      </c>
      <c r="K1736">
        <f>LN(E1737/Table1[[#This Row],[Close]])</f>
        <v>-3.6622247953419459E-3</v>
      </c>
      <c r="L1736">
        <f>ABS(Table2[[#This Row],[Daily Log Return]])</f>
        <v>3.6622247953419459E-3</v>
      </c>
      <c r="M1736">
        <f t="shared" si="27"/>
        <v>647978290589.09998</v>
      </c>
      <c r="N1736">
        <f>Table2[[#This Row],[Absolute Value of Return]]/Table2[[#This Row],[Dollar Volume]]</f>
        <v>5.651770820921312E-15</v>
      </c>
      <c r="O1736">
        <f>Table2[[#This Row],[Amihud LIQ]]*1000000</f>
        <v>5.6517708209213123E-9</v>
      </c>
      <c r="P1736">
        <f>Table2[[#This Row],[Amihud LIQ]]*1000000000</f>
        <v>5.6517708209213121E-6</v>
      </c>
    </row>
    <row r="1737" spans="1:16" x14ac:dyDescent="0.2">
      <c r="A1737" s="1">
        <v>39045</v>
      </c>
      <c r="B1737">
        <v>1405.94</v>
      </c>
      <c r="C1737">
        <v>1405.94</v>
      </c>
      <c r="D1737">
        <v>1399.25</v>
      </c>
      <c r="E1737">
        <v>1400.95</v>
      </c>
      <c r="F1737">
        <v>462527778</v>
      </c>
      <c r="K1737">
        <f>LN(E1738/Table1[[#This Row],[Close]])</f>
        <v>-1.364779655774369E-2</v>
      </c>
      <c r="L1737">
        <f>ABS(Table2[[#This Row],[Daily Log Return]])</f>
        <v>1.364779655774369E-2</v>
      </c>
      <c r="M1737">
        <f t="shared" si="27"/>
        <v>2081546540084.8801</v>
      </c>
      <c r="N1737">
        <f>Table2[[#This Row],[Absolute Value of Return]]/Table2[[#This Row],[Dollar Volume]]</f>
        <v>6.5565656567963009E-15</v>
      </c>
      <c r="O1737">
        <f>Table2[[#This Row],[Amihud LIQ]]*1000000</f>
        <v>6.5565656567963013E-9</v>
      </c>
      <c r="P1737">
        <f>Table2[[#This Row],[Amihud LIQ]]*1000000000</f>
        <v>6.5565656567963007E-6</v>
      </c>
    </row>
    <row r="1738" spans="1:16" x14ac:dyDescent="0.2">
      <c r="A1738" s="1">
        <v>39048</v>
      </c>
      <c r="B1738">
        <v>1400.95</v>
      </c>
      <c r="C1738">
        <v>1400.95</v>
      </c>
      <c r="D1738">
        <v>1381.44</v>
      </c>
      <c r="E1738">
        <v>1381.96</v>
      </c>
      <c r="F1738">
        <v>1506227778</v>
      </c>
      <c r="K1738">
        <f>LN(E1739/Table1[[#This Row],[Close]])</f>
        <v>3.4384650373502938E-3</v>
      </c>
      <c r="L1738">
        <f>ABS(Table2[[#This Row],[Daily Log Return]])</f>
        <v>3.4384650373502938E-3</v>
      </c>
      <c r="M1738">
        <f t="shared" si="27"/>
        <v>2033663400308.1602</v>
      </c>
      <c r="N1738">
        <f>Table2[[#This Row],[Absolute Value of Return]]/Table2[[#This Row],[Dollar Volume]]</f>
        <v>1.6907739190415014E-15</v>
      </c>
      <c r="O1738">
        <f>Table2[[#This Row],[Amihud LIQ]]*1000000</f>
        <v>1.6907739190415014E-9</v>
      </c>
      <c r="P1738">
        <f>Table2[[#This Row],[Amihud LIQ]]*1000000000</f>
        <v>1.6907739190415014E-6</v>
      </c>
    </row>
    <row r="1739" spans="1:16" x14ac:dyDescent="0.2">
      <c r="A1739" s="1">
        <v>39049</v>
      </c>
      <c r="B1739">
        <v>1381.61</v>
      </c>
      <c r="C1739">
        <v>1387.91</v>
      </c>
      <c r="D1739">
        <v>1377.83</v>
      </c>
      <c r="E1739">
        <v>1386.72</v>
      </c>
      <c r="F1739">
        <v>1466527778</v>
      </c>
      <c r="K1739">
        <f>LN(E1740/Table1[[#This Row],[Close]])</f>
        <v>9.1594926492094119E-3</v>
      </c>
      <c r="L1739">
        <f>ABS(Table2[[#This Row],[Daily Log Return]])</f>
        <v>9.1594926492094119E-3</v>
      </c>
      <c r="M1739">
        <f t="shared" si="27"/>
        <v>2169948164377.72</v>
      </c>
      <c r="N1739">
        <f>Table2[[#This Row],[Absolute Value of Return]]/Table2[[#This Row],[Dollar Volume]]</f>
        <v>4.2210651846773936E-15</v>
      </c>
      <c r="O1739">
        <f>Table2[[#This Row],[Amihud LIQ]]*1000000</f>
        <v>4.2210651846773935E-9</v>
      </c>
      <c r="P1739">
        <f>Table2[[#This Row],[Amihud LIQ]]*1000000000</f>
        <v>4.2210651846773935E-6</v>
      </c>
    </row>
    <row r="1740" spans="1:16" x14ac:dyDescent="0.2">
      <c r="A1740" s="1">
        <v>39050</v>
      </c>
      <c r="B1740">
        <v>1386.11</v>
      </c>
      <c r="C1740">
        <v>1401.14</v>
      </c>
      <c r="D1740">
        <v>1386.11</v>
      </c>
      <c r="E1740">
        <v>1399.48</v>
      </c>
      <c r="F1740">
        <v>1550538889</v>
      </c>
      <c r="K1740">
        <f>LN(E1741/Table1[[#This Row],[Close]])</f>
        <v>8.2139634847072521E-4</v>
      </c>
      <c r="L1740">
        <f>ABS(Table2[[#This Row],[Daily Log Return]])</f>
        <v>8.2139634847072521E-4</v>
      </c>
      <c r="M1740">
        <f t="shared" si="27"/>
        <v>3117358846699.79</v>
      </c>
      <c r="N1740">
        <f>Table2[[#This Row],[Absolute Value of Return]]/Table2[[#This Row],[Dollar Volume]]</f>
        <v>2.6349111182381241E-16</v>
      </c>
      <c r="O1740">
        <f>Table2[[#This Row],[Amihud LIQ]]*1000000</f>
        <v>2.634911118238124E-10</v>
      </c>
      <c r="P1740">
        <f>Table2[[#This Row],[Amihud LIQ]]*1000000000</f>
        <v>2.6349111182381243E-7</v>
      </c>
    </row>
    <row r="1741" spans="1:16" x14ac:dyDescent="0.2">
      <c r="A1741" s="1">
        <v>39051</v>
      </c>
      <c r="B1741">
        <v>1399.47</v>
      </c>
      <c r="C1741">
        <v>1406.3</v>
      </c>
      <c r="D1741">
        <v>1393.83</v>
      </c>
      <c r="E1741">
        <v>1400.63</v>
      </c>
      <c r="F1741">
        <v>2225683333</v>
      </c>
      <c r="K1741">
        <f>LN(E1742/Table1[[#This Row],[Close]])</f>
        <v>-2.8026643639619906E-3</v>
      </c>
      <c r="L1741">
        <f>ABS(Table2[[#This Row],[Daily Log Return]])</f>
        <v>2.8026643639619906E-3</v>
      </c>
      <c r="M1741">
        <f t="shared" si="27"/>
        <v>2173420431000</v>
      </c>
      <c r="N1741">
        <f>Table2[[#This Row],[Absolute Value of Return]]/Table2[[#This Row],[Dollar Volume]]</f>
        <v>1.2895178144030203E-15</v>
      </c>
      <c r="O1741">
        <f>Table2[[#This Row],[Amihud LIQ]]*1000000</f>
        <v>1.2895178144030204E-9</v>
      </c>
      <c r="P1741">
        <f>Table2[[#This Row],[Amihud LIQ]]*1000000000</f>
        <v>1.2895178144030203E-6</v>
      </c>
    </row>
    <row r="1742" spans="1:16" x14ac:dyDescent="0.2">
      <c r="A1742" s="1">
        <v>39052</v>
      </c>
      <c r="B1742">
        <v>1400.63</v>
      </c>
      <c r="C1742">
        <v>1402.46</v>
      </c>
      <c r="D1742">
        <v>1385.93</v>
      </c>
      <c r="E1742">
        <v>1396.71</v>
      </c>
      <c r="F1742">
        <v>1556100000</v>
      </c>
      <c r="K1742">
        <f>LN(E1743/Table1[[#This Row],[Close]])</f>
        <v>8.8459250373963908E-3</v>
      </c>
      <c r="L1742">
        <f>ABS(Table2[[#This Row],[Daily Log Return]])</f>
        <v>8.8459250373963908E-3</v>
      </c>
      <c r="M1742">
        <f t="shared" si="27"/>
        <v>2165598242929.2798</v>
      </c>
      <c r="N1742">
        <f>Table2[[#This Row],[Absolute Value of Return]]/Table2[[#This Row],[Dollar Volume]]</f>
        <v>4.0847488984988365E-15</v>
      </c>
      <c r="O1742">
        <f>Table2[[#This Row],[Amihud LIQ]]*1000000</f>
        <v>4.0847488984988368E-9</v>
      </c>
      <c r="P1742">
        <f>Table2[[#This Row],[Amihud LIQ]]*1000000000</f>
        <v>4.0847488984988365E-6</v>
      </c>
    </row>
    <row r="1743" spans="1:16" x14ac:dyDescent="0.2">
      <c r="A1743" s="1">
        <v>39055</v>
      </c>
      <c r="B1743">
        <v>1396.67</v>
      </c>
      <c r="C1743">
        <v>1411.23</v>
      </c>
      <c r="D1743">
        <v>1396.67</v>
      </c>
      <c r="E1743">
        <v>1409.12</v>
      </c>
      <c r="F1743">
        <v>1536844444</v>
      </c>
      <c r="K1743">
        <f>LN(E1744/Table1[[#This Row],[Close]])</f>
        <v>3.9945093271437073E-3</v>
      </c>
      <c r="L1743">
        <f>ABS(Table2[[#This Row],[Daily Log Return]])</f>
        <v>3.9945093271437073E-3</v>
      </c>
      <c r="M1743">
        <f t="shared" si="27"/>
        <v>2165918961593.4399</v>
      </c>
      <c r="N1743">
        <f>Table2[[#This Row],[Absolute Value of Return]]/Table2[[#This Row],[Dollar Volume]]</f>
        <v>1.8442561323739444E-15</v>
      </c>
      <c r="O1743">
        <f>Table2[[#This Row],[Amihud LIQ]]*1000000</f>
        <v>1.8442561323739444E-9</v>
      </c>
      <c r="P1743">
        <f>Table2[[#This Row],[Amihud LIQ]]*1000000000</f>
        <v>1.8442561323739445E-6</v>
      </c>
    </row>
    <row r="1744" spans="1:16" x14ac:dyDescent="0.2">
      <c r="A1744" s="1">
        <v>39056</v>
      </c>
      <c r="B1744">
        <v>1409.1</v>
      </c>
      <c r="C1744">
        <v>1415.27</v>
      </c>
      <c r="D1744">
        <v>1408.78</v>
      </c>
      <c r="E1744">
        <v>1414.76</v>
      </c>
      <c r="F1744">
        <v>1530944444</v>
      </c>
      <c r="K1744">
        <f>LN(E1745/Table1[[#This Row],[Close]])</f>
        <v>-1.3155756125308089E-3</v>
      </c>
      <c r="L1744">
        <f>ABS(Table2[[#This Row],[Daily Log Return]])</f>
        <v>1.3155756125308089E-3</v>
      </c>
      <c r="M1744">
        <f t="shared" si="27"/>
        <v>2139193394927.6001</v>
      </c>
      <c r="N1744">
        <f>Table2[[#This Row],[Absolute Value of Return]]/Table2[[#This Row],[Dollar Volume]]</f>
        <v>6.1498675886447087E-16</v>
      </c>
      <c r="O1744">
        <f>Table2[[#This Row],[Amihud LIQ]]*1000000</f>
        <v>6.1498675886447086E-10</v>
      </c>
      <c r="P1744">
        <f>Table2[[#This Row],[Amihud LIQ]]*1000000000</f>
        <v>6.1498675886447089E-7</v>
      </c>
    </row>
    <row r="1745" spans="1:16" x14ac:dyDescent="0.2">
      <c r="A1745" s="1">
        <v>39057</v>
      </c>
      <c r="B1745">
        <v>1414.4</v>
      </c>
      <c r="C1745">
        <v>1415.93</v>
      </c>
      <c r="D1745">
        <v>1411.05</v>
      </c>
      <c r="E1745">
        <v>1412.9</v>
      </c>
      <c r="F1745">
        <v>1514044444</v>
      </c>
      <c r="K1745">
        <f>LN(E1746/Table1[[#This Row],[Close]])</f>
        <v>-3.9784605999296403E-3</v>
      </c>
      <c r="L1745">
        <f>ABS(Table2[[#This Row],[Daily Log Return]])</f>
        <v>3.9784605999296403E-3</v>
      </c>
      <c r="M1745">
        <f t="shared" si="27"/>
        <v>2144670868298.3799</v>
      </c>
      <c r="N1745">
        <f>Table2[[#This Row],[Absolute Value of Return]]/Table2[[#This Row],[Dollar Volume]]</f>
        <v>1.8550448270350322E-15</v>
      </c>
      <c r="O1745">
        <f>Table2[[#This Row],[Amihud LIQ]]*1000000</f>
        <v>1.8550448270350321E-9</v>
      </c>
      <c r="P1745">
        <f>Table2[[#This Row],[Amihud LIQ]]*1000000000</f>
        <v>1.8550448270350321E-6</v>
      </c>
    </row>
    <row r="1746" spans="1:16" x14ac:dyDescent="0.2">
      <c r="A1746" s="1">
        <v>39058</v>
      </c>
      <c r="B1746">
        <v>1412.86</v>
      </c>
      <c r="C1746">
        <v>1418.27</v>
      </c>
      <c r="D1746">
        <v>1406.8</v>
      </c>
      <c r="E1746">
        <v>1407.29</v>
      </c>
      <c r="F1746">
        <v>1523972222</v>
      </c>
      <c r="K1746">
        <f>LN(E1747/Table1[[#This Row],[Close]])</f>
        <v>1.8103535842812068E-3</v>
      </c>
      <c r="L1746">
        <f>ABS(Table2[[#This Row],[Daily Log Return]])</f>
        <v>1.8103535842812068E-3</v>
      </c>
      <c r="M1746">
        <f t="shared" si="27"/>
        <v>1911476736732.24</v>
      </c>
      <c r="N1746">
        <f>Table2[[#This Row],[Absolute Value of Return]]/Table2[[#This Row],[Dollar Volume]]</f>
        <v>9.470968437607521E-16</v>
      </c>
      <c r="O1746">
        <f>Table2[[#This Row],[Amihud LIQ]]*1000000</f>
        <v>9.47096843760752E-10</v>
      </c>
      <c r="P1746">
        <f>Table2[[#This Row],[Amihud LIQ]]*1000000000</f>
        <v>9.4709684376075215E-7</v>
      </c>
    </row>
    <row r="1747" spans="1:16" x14ac:dyDescent="0.2">
      <c r="A1747" s="1">
        <v>39059</v>
      </c>
      <c r="B1747">
        <v>1407.27</v>
      </c>
      <c r="C1747">
        <v>1414.09</v>
      </c>
      <c r="D1747">
        <v>1403.67</v>
      </c>
      <c r="E1747">
        <v>1409.84</v>
      </c>
      <c r="F1747">
        <v>1355811111</v>
      </c>
      <c r="K1747">
        <f>LN(E1748/Table1[[#This Row],[Close]])</f>
        <v>2.2671890910740786E-3</v>
      </c>
      <c r="L1747">
        <f>ABS(Table2[[#This Row],[Daily Log Return]])</f>
        <v>2.2671890910740786E-3</v>
      </c>
      <c r="M1747">
        <f t="shared" si="27"/>
        <v>1797622387137.6799</v>
      </c>
      <c r="N1747">
        <f>Table2[[#This Row],[Absolute Value of Return]]/Table2[[#This Row],[Dollar Volume]]</f>
        <v>1.2612154295007868E-15</v>
      </c>
      <c r="O1747">
        <f>Table2[[#This Row],[Amihud LIQ]]*1000000</f>
        <v>1.2612154295007868E-9</v>
      </c>
      <c r="P1747">
        <f>Table2[[#This Row],[Amihud LIQ]]*1000000000</f>
        <v>1.2612154295007867E-6</v>
      </c>
    </row>
    <row r="1748" spans="1:16" x14ac:dyDescent="0.2">
      <c r="A1748" s="1">
        <v>39062</v>
      </c>
      <c r="B1748">
        <v>1409.81</v>
      </c>
      <c r="C1748">
        <v>1415.6</v>
      </c>
      <c r="D1748">
        <v>1408.56</v>
      </c>
      <c r="E1748">
        <v>1413.04</v>
      </c>
      <c r="F1748">
        <v>1272166667</v>
      </c>
      <c r="K1748">
        <f>LN(E1749/Table1[[#This Row],[Close]])</f>
        <v>-1.047936086837734E-3</v>
      </c>
      <c r="L1748">
        <f>ABS(Table2[[#This Row],[Daily Log Return]])</f>
        <v>1.047936086837734E-3</v>
      </c>
      <c r="M1748">
        <f t="shared" si="27"/>
        <v>2147272914627.3599</v>
      </c>
      <c r="N1748">
        <f>Table2[[#This Row],[Absolute Value of Return]]/Table2[[#This Row],[Dollar Volume]]</f>
        <v>4.8803115789293788E-16</v>
      </c>
      <c r="O1748">
        <f>Table2[[#This Row],[Amihud LIQ]]*1000000</f>
        <v>4.8803115789293784E-10</v>
      </c>
      <c r="P1748">
        <f>Table2[[#This Row],[Amihud LIQ]]*1000000000</f>
        <v>4.8803115789293787E-7</v>
      </c>
    </row>
    <row r="1749" spans="1:16" x14ac:dyDescent="0.2">
      <c r="A1749" s="1">
        <v>39063</v>
      </c>
      <c r="B1749">
        <v>1413</v>
      </c>
      <c r="C1749">
        <v>1413.78</v>
      </c>
      <c r="D1749">
        <v>1404.75</v>
      </c>
      <c r="E1749">
        <v>1411.56</v>
      </c>
      <c r="F1749">
        <v>1521205556</v>
      </c>
      <c r="K1749">
        <f>LN(E1750/Table1[[#This Row],[Close]])</f>
        <v>1.1682368388626606E-3</v>
      </c>
      <c r="L1749">
        <f>ABS(Table2[[#This Row],[Daily Log Return]])</f>
        <v>1.1682368388626606E-3</v>
      </c>
      <c r="M1749">
        <f t="shared" si="27"/>
        <v>2003821863352.6201</v>
      </c>
      <c r="N1749">
        <f>Table2[[#This Row],[Absolute Value of Return]]/Table2[[#This Row],[Dollar Volume]]</f>
        <v>5.8300433797446869E-16</v>
      </c>
      <c r="O1749">
        <f>Table2[[#This Row],[Amihud LIQ]]*1000000</f>
        <v>5.8300433797446872E-10</v>
      </c>
      <c r="P1749">
        <f>Table2[[#This Row],[Amihud LIQ]]*1000000000</f>
        <v>5.8300433797446866E-7</v>
      </c>
    </row>
    <row r="1750" spans="1:16" x14ac:dyDescent="0.2">
      <c r="A1750" s="1">
        <v>39064</v>
      </c>
      <c r="B1750">
        <v>1411.32</v>
      </c>
      <c r="C1750">
        <v>1416.64</v>
      </c>
      <c r="D1750">
        <v>1411.05</v>
      </c>
      <c r="E1750">
        <v>1413.21</v>
      </c>
      <c r="F1750">
        <v>1417922222</v>
      </c>
      <c r="K1750">
        <f>LN(E1751/Table1[[#This Row],[Close]])</f>
        <v>8.6519016464807145E-3</v>
      </c>
      <c r="L1750">
        <f>ABS(Table2[[#This Row],[Daily Log Return]])</f>
        <v>8.6519016464807145E-3</v>
      </c>
      <c r="M1750">
        <f t="shared" si="27"/>
        <v>2161755585000</v>
      </c>
      <c r="N1750">
        <f>Table2[[#This Row],[Absolute Value of Return]]/Table2[[#This Row],[Dollar Volume]]</f>
        <v>4.0022571036774788E-15</v>
      </c>
      <c r="O1750">
        <f>Table2[[#This Row],[Amihud LIQ]]*1000000</f>
        <v>4.0022571036774788E-9</v>
      </c>
      <c r="P1750">
        <f>Table2[[#This Row],[Amihud LIQ]]*1000000000</f>
        <v>4.0022571036774787E-6</v>
      </c>
    </row>
    <row r="1751" spans="1:16" x14ac:dyDescent="0.2">
      <c r="A1751" s="1">
        <v>39065</v>
      </c>
      <c r="B1751">
        <v>1413.16</v>
      </c>
      <c r="C1751">
        <v>1427.23</v>
      </c>
      <c r="D1751">
        <v>1413.16</v>
      </c>
      <c r="E1751">
        <v>1425.49</v>
      </c>
      <c r="F1751">
        <v>1516500000</v>
      </c>
      <c r="K1751">
        <f>LN(E1752/Table1[[#This Row],[Close]])</f>
        <v>1.1217916186671262E-3</v>
      </c>
      <c r="L1751">
        <f>ABS(Table2[[#This Row],[Daily Log Return]])</f>
        <v>1.1217916186671262E-3</v>
      </c>
      <c r="M1751">
        <f t="shared" si="27"/>
        <v>2560500734396.9897</v>
      </c>
      <c r="N1751">
        <f>Table2[[#This Row],[Absolute Value of Return]]/Table2[[#This Row],[Dollar Volume]]</f>
        <v>4.3811415618723248E-16</v>
      </c>
      <c r="O1751">
        <f>Table2[[#This Row],[Amihud LIQ]]*1000000</f>
        <v>4.3811415618723248E-10</v>
      </c>
      <c r="P1751">
        <f>Table2[[#This Row],[Amihud LIQ]]*1000000000</f>
        <v>4.3811415618723249E-7</v>
      </c>
    </row>
    <row r="1752" spans="1:16" x14ac:dyDescent="0.2">
      <c r="A1752" s="1">
        <v>39066</v>
      </c>
      <c r="B1752">
        <v>1425.48</v>
      </c>
      <c r="C1752">
        <v>1431.63</v>
      </c>
      <c r="D1752">
        <v>1425.48</v>
      </c>
      <c r="E1752">
        <v>1427.09</v>
      </c>
      <c r="F1752">
        <v>1794211111</v>
      </c>
      <c r="K1752">
        <f>LN(E1753/Table1[[#This Row],[Close]])</f>
        <v>-3.2355787166683486E-3</v>
      </c>
      <c r="L1752">
        <f>ABS(Table2[[#This Row],[Daily Log Return]])</f>
        <v>3.2355787166683486E-3</v>
      </c>
      <c r="M1752">
        <f t="shared" si="27"/>
        <v>2029515436701.1201</v>
      </c>
      <c r="N1752">
        <f>Table2[[#This Row],[Absolute Value of Return]]/Table2[[#This Row],[Dollar Volume]]</f>
        <v>1.5942616932875497E-15</v>
      </c>
      <c r="O1752">
        <f>Table2[[#This Row],[Amihud LIQ]]*1000000</f>
        <v>1.5942616932875496E-9</v>
      </c>
      <c r="P1752">
        <f>Table2[[#This Row],[Amihud LIQ]]*1000000000</f>
        <v>1.5942616932875497E-6</v>
      </c>
    </row>
    <row r="1753" spans="1:16" x14ac:dyDescent="0.2">
      <c r="A1753" s="1">
        <v>39069</v>
      </c>
      <c r="B1753">
        <v>1427.08</v>
      </c>
      <c r="C1753">
        <v>1431.81</v>
      </c>
      <c r="D1753">
        <v>1420.65</v>
      </c>
      <c r="E1753">
        <v>1422.48</v>
      </c>
      <c r="F1753">
        <v>1426744444</v>
      </c>
      <c r="K1753">
        <f>LN(E1754/Table1[[#This Row],[Close]])</f>
        <v>2.15587700204248E-3</v>
      </c>
      <c r="L1753">
        <f>ABS(Table2[[#This Row],[Daily Log Return]])</f>
        <v>2.15587700204248E-3</v>
      </c>
      <c r="M1753">
        <f t="shared" si="27"/>
        <v>2151836046427.8999</v>
      </c>
      <c r="N1753">
        <f>Table2[[#This Row],[Absolute Value of Return]]/Table2[[#This Row],[Dollar Volume]]</f>
        <v>1.0018779105505218E-15</v>
      </c>
      <c r="O1753">
        <f>Table2[[#This Row],[Amihud LIQ]]*1000000</f>
        <v>1.0018779105505218E-9</v>
      </c>
      <c r="P1753">
        <f>Table2[[#This Row],[Amihud LIQ]]*1000000000</f>
        <v>1.0018779105505219E-6</v>
      </c>
    </row>
    <row r="1754" spans="1:16" x14ac:dyDescent="0.2">
      <c r="A1754" s="1">
        <v>39070</v>
      </c>
      <c r="B1754">
        <v>1422.42</v>
      </c>
      <c r="C1754">
        <v>1428.3</v>
      </c>
      <c r="D1754">
        <v>1414.88</v>
      </c>
      <c r="E1754">
        <v>1425.55</v>
      </c>
      <c r="F1754">
        <v>1509477778</v>
      </c>
      <c r="K1754">
        <f>LN(E1755/Table1[[#This Row],[Close]])</f>
        <v>-1.418001838118046E-3</v>
      </c>
      <c r="L1754">
        <f>ABS(Table2[[#This Row],[Daily Log Return]])</f>
        <v>1.418001838118046E-3</v>
      </c>
      <c r="M1754">
        <f t="shared" si="27"/>
        <v>1888257185341.8301</v>
      </c>
      <c r="N1754">
        <f>Table2[[#This Row],[Absolute Value of Return]]/Table2[[#This Row],[Dollar Volume]]</f>
        <v>7.5095799932642436E-16</v>
      </c>
      <c r="O1754">
        <f>Table2[[#This Row],[Amihud LIQ]]*1000000</f>
        <v>7.5095799932642439E-10</v>
      </c>
      <c r="P1754">
        <f>Table2[[#This Row],[Amihud LIQ]]*1000000000</f>
        <v>7.5095799932642436E-7</v>
      </c>
    </row>
    <row r="1755" spans="1:16" x14ac:dyDescent="0.2">
      <c r="A1755" s="1">
        <v>39071</v>
      </c>
      <c r="B1755">
        <v>1425.51</v>
      </c>
      <c r="C1755">
        <v>1429.05</v>
      </c>
      <c r="D1755">
        <v>1423.51</v>
      </c>
      <c r="E1755">
        <v>1423.53</v>
      </c>
      <c r="F1755">
        <v>1326461111</v>
      </c>
      <c r="K1755">
        <f>LN(E1756/Table1[[#This Row],[Close]])</f>
        <v>-3.6807310110549447E-3</v>
      </c>
      <c r="L1755">
        <f>ABS(Table2[[#This Row],[Daily Log Return]])</f>
        <v>3.6807310110549447E-3</v>
      </c>
      <c r="M1755">
        <f t="shared" si="27"/>
        <v>1829930057537.3999</v>
      </c>
      <c r="N1755">
        <f>Table2[[#This Row],[Absolute Value of Return]]/Table2[[#This Row],[Dollar Volume]]</f>
        <v>2.0114052971009347E-15</v>
      </c>
      <c r="O1755">
        <f>Table2[[#This Row],[Amihud LIQ]]*1000000</f>
        <v>2.0114052971009345E-9</v>
      </c>
      <c r="P1755">
        <f>Table2[[#This Row],[Amihud LIQ]]*1000000000</f>
        <v>2.0114052971009345E-6</v>
      </c>
    </row>
    <row r="1756" spans="1:16" x14ac:dyDescent="0.2">
      <c r="A1756" s="1">
        <v>39072</v>
      </c>
      <c r="B1756">
        <v>1423.2</v>
      </c>
      <c r="C1756">
        <v>1426.4</v>
      </c>
      <c r="D1756">
        <v>1415.9</v>
      </c>
      <c r="E1756">
        <v>1418.3</v>
      </c>
      <c r="F1756">
        <v>1290227778</v>
      </c>
      <c r="K1756">
        <f>LN(E1757/Table1[[#This Row],[Close]])</f>
        <v>-5.3304050482941142E-3</v>
      </c>
      <c r="L1756">
        <f>ABS(Table2[[#This Row],[Daily Log Return]])</f>
        <v>5.3304050482941142E-3</v>
      </c>
      <c r="M1756">
        <f t="shared" si="27"/>
        <v>1291307816091.28</v>
      </c>
      <c r="N1756">
        <f>Table2[[#This Row],[Absolute Value of Return]]/Table2[[#This Row],[Dollar Volume]]</f>
        <v>4.1279120143707999E-15</v>
      </c>
      <c r="O1756">
        <f>Table2[[#This Row],[Amihud LIQ]]*1000000</f>
        <v>4.1279120143707997E-9</v>
      </c>
      <c r="P1756">
        <f>Table2[[#This Row],[Amihud LIQ]]*1000000000</f>
        <v>4.1279120143708002E-6</v>
      </c>
    </row>
    <row r="1757" spans="1:16" x14ac:dyDescent="0.2">
      <c r="A1757" s="1">
        <v>39073</v>
      </c>
      <c r="B1757">
        <v>1418.1</v>
      </c>
      <c r="C1757">
        <v>1418.82</v>
      </c>
      <c r="D1757">
        <v>1410.28</v>
      </c>
      <c r="E1757">
        <v>1410.76</v>
      </c>
      <c r="F1757">
        <v>915327778</v>
      </c>
      <c r="K1757">
        <f>LN(E1758/Table1[[#This Row],[Close]])</f>
        <v>4.3428203179134333E-3</v>
      </c>
      <c r="L1757">
        <f>ABS(Table2[[#This Row],[Daily Log Return]])</f>
        <v>4.3428203179134333E-3</v>
      </c>
      <c r="M1757">
        <f t="shared" si="27"/>
        <v>1031432355000.0001</v>
      </c>
      <c r="N1757">
        <f>Table2[[#This Row],[Absolute Value of Return]]/Table2[[#This Row],[Dollar Volume]]</f>
        <v>4.2104751677228826E-15</v>
      </c>
      <c r="O1757">
        <f>Table2[[#This Row],[Amihud LIQ]]*1000000</f>
        <v>4.2104751677228825E-9</v>
      </c>
      <c r="P1757">
        <f>Table2[[#This Row],[Amihud LIQ]]*1000000000</f>
        <v>4.2104751677228825E-6</v>
      </c>
    </row>
    <row r="1758" spans="1:16" x14ac:dyDescent="0.2">
      <c r="A1758" s="1">
        <v>39077</v>
      </c>
      <c r="B1758">
        <v>1410.75</v>
      </c>
      <c r="C1758">
        <v>1417.91</v>
      </c>
      <c r="D1758">
        <v>1410.45</v>
      </c>
      <c r="E1758">
        <v>1416.9</v>
      </c>
      <c r="F1758">
        <v>727950000</v>
      </c>
      <c r="K1758">
        <f>LN(E1759/Table1[[#This Row],[Close]])</f>
        <v>6.9908222846947901E-3</v>
      </c>
      <c r="L1758">
        <f>ABS(Table2[[#This Row],[Daily Log Return]])</f>
        <v>6.9908222846947901E-3</v>
      </c>
      <c r="M1758">
        <f t="shared" si="27"/>
        <v>1321705673142.28</v>
      </c>
      <c r="N1758">
        <f>Table2[[#This Row],[Absolute Value of Return]]/Table2[[#This Row],[Dollar Volume]]</f>
        <v>5.2892428524381744E-15</v>
      </c>
      <c r="O1758">
        <f>Table2[[#This Row],[Amihud LIQ]]*1000000</f>
        <v>5.2892428524381743E-9</v>
      </c>
      <c r="P1758">
        <f>Table2[[#This Row],[Amihud LIQ]]*1000000000</f>
        <v>5.2892428524381745E-6</v>
      </c>
    </row>
    <row r="1759" spans="1:16" x14ac:dyDescent="0.2">
      <c r="A1759" s="1">
        <v>39078</v>
      </c>
      <c r="B1759">
        <v>1416.63</v>
      </c>
      <c r="C1759">
        <v>1427.72</v>
      </c>
      <c r="D1759">
        <v>1416.63</v>
      </c>
      <c r="E1759">
        <v>1426.84</v>
      </c>
      <c r="F1759">
        <v>926316667</v>
      </c>
      <c r="K1759">
        <f>LN(E1760/Table1[[#This Row],[Close]])</f>
        <v>-1.4798867887418701E-3</v>
      </c>
      <c r="L1759">
        <f>ABS(Table2[[#This Row],[Daily Log Return]])</f>
        <v>1.4798867887418701E-3</v>
      </c>
      <c r="M1759">
        <f t="shared" si="27"/>
        <v>1194058297200.1201</v>
      </c>
      <c r="N1759">
        <f>Table2[[#This Row],[Absolute Value of Return]]/Table2[[#This Row],[Dollar Volume]]</f>
        <v>1.2393756588032369E-15</v>
      </c>
      <c r="O1759">
        <f>Table2[[#This Row],[Amihud LIQ]]*1000000</f>
        <v>1.239375658803237E-9</v>
      </c>
      <c r="P1759">
        <f>Table2[[#This Row],[Amihud LIQ]]*1000000000</f>
        <v>1.2393756588032368E-6</v>
      </c>
    </row>
    <row r="1760" spans="1:16" x14ac:dyDescent="0.2">
      <c r="A1760" s="1">
        <v>39079</v>
      </c>
      <c r="B1760">
        <v>1426.77</v>
      </c>
      <c r="C1760">
        <v>1427.26</v>
      </c>
      <c r="D1760">
        <v>1422.05</v>
      </c>
      <c r="E1760">
        <v>1424.73</v>
      </c>
      <c r="F1760">
        <v>838094444</v>
      </c>
      <c r="K1760">
        <f>LN(E1761/Table1[[#This Row],[Close]])</f>
        <v>-4.5233507655723371E-3</v>
      </c>
      <c r="L1760">
        <f>ABS(Table2[[#This Row],[Daily Log Return]])</f>
        <v>4.5233507655723371E-3</v>
      </c>
      <c r="M1760">
        <f t="shared" si="27"/>
        <v>1322328366193.8999</v>
      </c>
      <c r="N1760">
        <f>Table2[[#This Row],[Absolute Value of Return]]/Table2[[#This Row],[Dollar Volume]]</f>
        <v>3.4207469802618261E-15</v>
      </c>
      <c r="O1760">
        <f>Table2[[#This Row],[Amihud LIQ]]*1000000</f>
        <v>3.4207469802618262E-9</v>
      </c>
      <c r="P1760">
        <f>Table2[[#This Row],[Amihud LIQ]]*1000000000</f>
        <v>3.4207469802618262E-6</v>
      </c>
    </row>
    <row r="1761" spans="1:16" x14ac:dyDescent="0.2">
      <c r="A1761" s="1">
        <v>39080</v>
      </c>
      <c r="B1761">
        <v>1424.71</v>
      </c>
      <c r="C1761">
        <v>1427</v>
      </c>
      <c r="D1761">
        <v>1416.84</v>
      </c>
      <c r="E1761">
        <v>1418.3</v>
      </c>
      <c r="F1761">
        <v>932333333</v>
      </c>
      <c r="K1761">
        <f>LN(E1762/Table1[[#This Row],[Close]])</f>
        <v>-1.199336981039674E-3</v>
      </c>
      <c r="L1761">
        <f>ABS(Table2[[#This Row],[Daily Log Return]])</f>
        <v>1.199336981039674E-3</v>
      </c>
      <c r="M1761">
        <f t="shared" si="27"/>
        <v>2698748920157.3999</v>
      </c>
      <c r="N1761">
        <f>Table2[[#This Row],[Absolute Value of Return]]/Table2[[#This Row],[Dollar Volume]]</f>
        <v>4.4440480256671111E-16</v>
      </c>
      <c r="O1761">
        <f>Table2[[#This Row],[Amihud LIQ]]*1000000</f>
        <v>4.4440480256671111E-10</v>
      </c>
      <c r="P1761">
        <f>Table2[[#This Row],[Amihud LIQ]]*1000000000</f>
        <v>4.4440480256671114E-7</v>
      </c>
    </row>
    <row r="1762" spans="1:16" x14ac:dyDescent="0.2">
      <c r="A1762" s="1">
        <v>39085</v>
      </c>
      <c r="B1762">
        <v>1418.03</v>
      </c>
      <c r="C1762">
        <v>1429.42</v>
      </c>
      <c r="D1762">
        <v>1407.86</v>
      </c>
      <c r="E1762">
        <v>1416.6</v>
      </c>
      <c r="F1762">
        <v>1905088889</v>
      </c>
      <c r="K1762">
        <f>LN(E1763/Table1[[#This Row],[Close]])</f>
        <v>1.227539361322504E-3</v>
      </c>
      <c r="L1762">
        <f>ABS(Table2[[#This Row],[Daily Log Return]])</f>
        <v>1.227539361322504E-3</v>
      </c>
      <c r="M1762">
        <f t="shared" si="27"/>
        <v>2367414330702.96</v>
      </c>
      <c r="N1762">
        <f>Table2[[#This Row],[Absolute Value of Return]]/Table2[[#This Row],[Dollar Volume]]</f>
        <v>5.1851479709426649E-16</v>
      </c>
      <c r="O1762">
        <f>Table2[[#This Row],[Amihud LIQ]]*1000000</f>
        <v>5.1851479709426648E-10</v>
      </c>
      <c r="P1762">
        <f>Table2[[#This Row],[Amihud LIQ]]*1000000000</f>
        <v>5.1851479709426649E-7</v>
      </c>
    </row>
    <row r="1763" spans="1:16" x14ac:dyDescent="0.2">
      <c r="A1763" s="1">
        <v>39086</v>
      </c>
      <c r="B1763">
        <v>1416.6</v>
      </c>
      <c r="C1763">
        <v>1421.84</v>
      </c>
      <c r="D1763">
        <v>1408.43</v>
      </c>
      <c r="E1763">
        <v>1418.34</v>
      </c>
      <c r="F1763">
        <v>1669144444</v>
      </c>
      <c r="K1763">
        <f>LN(E1764/Table1[[#This Row],[Close]])</f>
        <v>-6.1031642212439974E-3</v>
      </c>
      <c r="L1763">
        <f>ABS(Table2[[#This Row],[Daily Log Return]])</f>
        <v>6.1031642212439974E-3</v>
      </c>
      <c r="M1763">
        <f t="shared" si="27"/>
        <v>2286392985712.1899</v>
      </c>
      <c r="N1763">
        <f>Table2[[#This Row],[Absolute Value of Return]]/Table2[[#This Row],[Dollar Volume]]</f>
        <v>2.6693417358184027E-15</v>
      </c>
      <c r="O1763">
        <f>Table2[[#This Row],[Amihud LIQ]]*1000000</f>
        <v>2.6693417358184028E-9</v>
      </c>
      <c r="P1763">
        <f>Table2[[#This Row],[Amihud LIQ]]*1000000000</f>
        <v>2.6693417358184027E-6</v>
      </c>
    </row>
    <row r="1764" spans="1:16" x14ac:dyDescent="0.2">
      <c r="A1764" s="1">
        <v>39087</v>
      </c>
      <c r="B1764">
        <v>1418.34</v>
      </c>
      <c r="C1764">
        <v>1418.34</v>
      </c>
      <c r="D1764">
        <v>1405.75</v>
      </c>
      <c r="E1764">
        <v>1409.71</v>
      </c>
      <c r="F1764">
        <v>1621888889</v>
      </c>
      <c r="K1764">
        <f>LN(E1765/Table1[[#This Row],[Close]])</f>
        <v>2.2178535600830898E-3</v>
      </c>
      <c r="L1764">
        <f>ABS(Table2[[#This Row],[Daily Log Return]])</f>
        <v>2.2178535600830898E-3</v>
      </c>
      <c r="M1764">
        <f t="shared" si="27"/>
        <v>2168976269934.7598</v>
      </c>
      <c r="N1764">
        <f>Table2[[#This Row],[Absolute Value of Return]]/Table2[[#This Row],[Dollar Volume]]</f>
        <v>1.0225347279386327E-15</v>
      </c>
      <c r="O1764">
        <f>Table2[[#This Row],[Amihud LIQ]]*1000000</f>
        <v>1.0225347279386328E-9</v>
      </c>
      <c r="P1764">
        <f>Table2[[#This Row],[Amihud LIQ]]*1000000000</f>
        <v>1.0225347279386326E-6</v>
      </c>
    </row>
    <row r="1765" spans="1:16" x14ac:dyDescent="0.2">
      <c r="A1765" s="1">
        <v>39090</v>
      </c>
      <c r="B1765">
        <v>1409.26</v>
      </c>
      <c r="C1765">
        <v>1414.98</v>
      </c>
      <c r="D1765">
        <v>1403.97</v>
      </c>
      <c r="E1765">
        <v>1412.84</v>
      </c>
      <c r="F1765">
        <v>1535188889</v>
      </c>
      <c r="K1765">
        <f>LN(E1766/Table1[[#This Row],[Close]])</f>
        <v>-5.1682331811108155E-4</v>
      </c>
      <c r="L1765">
        <f>ABS(Table2[[#This Row],[Daily Log Return]])</f>
        <v>5.1682331811108155E-4</v>
      </c>
      <c r="M1765">
        <f t="shared" si="27"/>
        <v>2383625990045.79</v>
      </c>
      <c r="N1765">
        <f>Table2[[#This Row],[Absolute Value of Return]]/Table2[[#This Row],[Dollar Volume]]</f>
        <v>2.1682232039312227E-16</v>
      </c>
      <c r="O1765">
        <f>Table2[[#This Row],[Amihud LIQ]]*1000000</f>
        <v>2.1682232039312227E-10</v>
      </c>
      <c r="P1765">
        <f>Table2[[#This Row],[Amihud LIQ]]*1000000000</f>
        <v>2.1682232039312226E-7</v>
      </c>
    </row>
    <row r="1766" spans="1:16" x14ac:dyDescent="0.2">
      <c r="A1766" s="1">
        <v>39091</v>
      </c>
      <c r="B1766">
        <v>1412.84</v>
      </c>
      <c r="C1766">
        <v>1415.61</v>
      </c>
      <c r="D1766">
        <v>1405.42</v>
      </c>
      <c r="E1766">
        <v>1412.11</v>
      </c>
      <c r="F1766">
        <v>1687988889</v>
      </c>
      <c r="K1766">
        <f>LN(E1767/Table1[[#This Row],[Close]])</f>
        <v>1.9384786894813752E-3</v>
      </c>
      <c r="L1766">
        <f>ABS(Table2[[#This Row],[Daily Log Return]])</f>
        <v>1.9384786894813752E-3</v>
      </c>
      <c r="M1766">
        <f t="shared" si="27"/>
        <v>2173099555796.7</v>
      </c>
      <c r="N1766">
        <f>Table2[[#This Row],[Absolute Value of Return]]/Table2[[#This Row],[Dollar Volume]]</f>
        <v>8.9203400014993415E-16</v>
      </c>
      <c r="O1766">
        <f>Table2[[#This Row],[Amihud LIQ]]*1000000</f>
        <v>8.9203400014993414E-10</v>
      </c>
      <c r="P1766">
        <f>Table2[[#This Row],[Amihud LIQ]]*1000000000</f>
        <v>8.9203400014993413E-7</v>
      </c>
    </row>
    <row r="1767" spans="1:16" x14ac:dyDescent="0.2">
      <c r="A1767" s="1">
        <v>39092</v>
      </c>
      <c r="B1767">
        <v>1408.7</v>
      </c>
      <c r="C1767">
        <v>1415.99</v>
      </c>
      <c r="D1767">
        <v>1405.32</v>
      </c>
      <c r="E1767">
        <v>1414.85</v>
      </c>
      <c r="F1767">
        <v>1535922222</v>
      </c>
      <c r="K1767">
        <f>LN(E1768/Table1[[#This Row],[Close]])</f>
        <v>6.3198820967637947E-3</v>
      </c>
      <c r="L1767">
        <f>ABS(Table2[[#This Row],[Daily Log Return]])</f>
        <v>6.3198820967637947E-3</v>
      </c>
      <c r="M1767">
        <f t="shared" si="27"/>
        <v>2260606924743.9199</v>
      </c>
      <c r="N1767">
        <f>Table2[[#This Row],[Absolute Value of Return]]/Table2[[#This Row],[Dollar Volume]]</f>
        <v>2.7956572315108282E-15</v>
      </c>
      <c r="O1767">
        <f>Table2[[#This Row],[Amihud LIQ]]*1000000</f>
        <v>2.7956572315108281E-9</v>
      </c>
      <c r="P1767">
        <f>Table2[[#This Row],[Amihud LIQ]]*1000000000</f>
        <v>2.7956572315108284E-6</v>
      </c>
    </row>
    <row r="1768" spans="1:16" x14ac:dyDescent="0.2">
      <c r="A1768" s="1">
        <v>39093</v>
      </c>
      <c r="B1768">
        <v>1414.84</v>
      </c>
      <c r="C1768">
        <v>1427.12</v>
      </c>
      <c r="D1768">
        <v>1414.84</v>
      </c>
      <c r="E1768">
        <v>1423.82</v>
      </c>
      <c r="F1768">
        <v>1587705556</v>
      </c>
      <c r="K1768">
        <f>LN(E1769/Table1[[#This Row],[Close]])</f>
        <v>4.8414030211822029E-3</v>
      </c>
      <c r="L1768">
        <f>ABS(Table2[[#This Row],[Daily Log Return]])</f>
        <v>4.8414030211822029E-3</v>
      </c>
      <c r="M1768">
        <f t="shared" si="27"/>
        <v>2135348628158.97</v>
      </c>
      <c r="N1768">
        <f>Table2[[#This Row],[Absolute Value of Return]]/Table2[[#This Row],[Dollar Volume]]</f>
        <v>2.2672658493972983E-15</v>
      </c>
      <c r="O1768">
        <f>Table2[[#This Row],[Amihud LIQ]]*1000000</f>
        <v>2.2672658493972981E-9</v>
      </c>
      <c r="P1768">
        <f>Table2[[#This Row],[Amihud LIQ]]*1000000000</f>
        <v>2.2672658493972982E-6</v>
      </c>
    </row>
    <row r="1769" spans="1:16" x14ac:dyDescent="0.2">
      <c r="A1769" s="1">
        <v>39094</v>
      </c>
      <c r="B1769">
        <v>1423.82</v>
      </c>
      <c r="C1769">
        <v>1431.23</v>
      </c>
      <c r="D1769">
        <v>1422.58</v>
      </c>
      <c r="E1769">
        <v>1430.73</v>
      </c>
      <c r="F1769">
        <v>1492488889</v>
      </c>
      <c r="K1769">
        <f>LN(E1770/Table1[[#This Row],[Close]])</f>
        <v>8.174301709609397E-4</v>
      </c>
      <c r="L1769">
        <f>ABS(Table2[[#This Row],[Daily Log Return]])</f>
        <v>8.174301709609397E-4</v>
      </c>
      <c r="M1769">
        <f t="shared" si="27"/>
        <v>2067926114522.7002</v>
      </c>
      <c r="N1769">
        <f>Table2[[#This Row],[Absolute Value of Return]]/Table2[[#This Row],[Dollar Volume]]</f>
        <v>3.952898342064854E-16</v>
      </c>
      <c r="O1769">
        <f>Table2[[#This Row],[Amihud LIQ]]*1000000</f>
        <v>3.9528983420648541E-10</v>
      </c>
      <c r="P1769">
        <f>Table2[[#This Row],[Amihud LIQ]]*1000000000</f>
        <v>3.9528983420648537E-7</v>
      </c>
    </row>
    <row r="1770" spans="1:16" x14ac:dyDescent="0.2">
      <c r="A1770" s="1">
        <v>39098</v>
      </c>
      <c r="B1770">
        <v>1430.73</v>
      </c>
      <c r="C1770">
        <v>1433.93</v>
      </c>
      <c r="D1770">
        <v>1428.62</v>
      </c>
      <c r="E1770">
        <v>1431.9</v>
      </c>
      <c r="F1770">
        <v>1444183333</v>
      </c>
      <c r="K1770">
        <f>LN(E1771/Table1[[#This Row],[Close]])</f>
        <v>-8.9431695520900145E-4</v>
      </c>
      <c r="L1770">
        <f>ABS(Table2[[#This Row],[Daily Log Return]])</f>
        <v>8.9431695520900145E-4</v>
      </c>
      <c r="M1770">
        <f t="shared" si="27"/>
        <v>2138196703475.2798</v>
      </c>
      <c r="N1770">
        <f>Table2[[#This Row],[Absolute Value of Return]]/Table2[[#This Row],[Dollar Volume]]</f>
        <v>4.1825756898579039E-16</v>
      </c>
      <c r="O1770">
        <f>Table2[[#This Row],[Amihud LIQ]]*1000000</f>
        <v>4.1825756898579038E-10</v>
      </c>
      <c r="P1770">
        <f>Table2[[#This Row],[Amihud LIQ]]*1000000000</f>
        <v>4.182575689857904E-7</v>
      </c>
    </row>
    <row r="1771" spans="1:16" x14ac:dyDescent="0.2">
      <c r="A1771" s="1">
        <v>39099</v>
      </c>
      <c r="B1771">
        <v>1431.77</v>
      </c>
      <c r="C1771">
        <v>1435.27</v>
      </c>
      <c r="D1771">
        <v>1428.57</v>
      </c>
      <c r="E1771">
        <v>1430.62</v>
      </c>
      <c r="F1771">
        <v>1494594444</v>
      </c>
      <c r="K1771">
        <f>LN(E1772/Table1[[#This Row],[Close]])</f>
        <v>-2.975161365588242E-3</v>
      </c>
      <c r="L1771">
        <f>ABS(Table2[[#This Row],[Daily Log Return]])</f>
        <v>2.975161365588242E-3</v>
      </c>
      <c r="M1771">
        <f t="shared" si="27"/>
        <v>2236571933308.79</v>
      </c>
      <c r="N1771">
        <f>Table2[[#This Row],[Absolute Value of Return]]/Table2[[#This Row],[Dollar Volume]]</f>
        <v>1.3302328090949354E-15</v>
      </c>
      <c r="O1771">
        <f>Table2[[#This Row],[Amihud LIQ]]*1000000</f>
        <v>1.3302328090949353E-9</v>
      </c>
      <c r="P1771">
        <f>Table2[[#This Row],[Amihud LIQ]]*1000000000</f>
        <v>1.3302328090949353E-6</v>
      </c>
    </row>
    <row r="1772" spans="1:16" x14ac:dyDescent="0.2">
      <c r="A1772" s="1">
        <v>39100</v>
      </c>
      <c r="B1772">
        <v>1430.59</v>
      </c>
      <c r="C1772">
        <v>1432.96</v>
      </c>
      <c r="D1772">
        <v>1424.21</v>
      </c>
      <c r="E1772">
        <v>1426.37</v>
      </c>
      <c r="F1772">
        <v>1568016667</v>
      </c>
      <c r="K1772">
        <f>LN(E1773/Table1[[#This Row],[Close]])</f>
        <v>2.8912781310015917E-3</v>
      </c>
      <c r="L1772">
        <f>ABS(Table2[[#This Row],[Daily Log Return]])</f>
        <v>2.8912781310015917E-3</v>
      </c>
      <c r="M1772">
        <f t="shared" si="27"/>
        <v>2207325077142</v>
      </c>
      <c r="N1772">
        <f>Table2[[#This Row],[Absolute Value of Return]]/Table2[[#This Row],[Dollar Volume]]</f>
        <v>1.3098560610497663E-15</v>
      </c>
      <c r="O1772">
        <f>Table2[[#This Row],[Amihud LIQ]]*1000000</f>
        <v>1.3098560610497663E-9</v>
      </c>
      <c r="P1772">
        <f>Table2[[#This Row],[Amihud LIQ]]*1000000000</f>
        <v>1.3098560610497663E-6</v>
      </c>
    </row>
    <row r="1773" spans="1:16" x14ac:dyDescent="0.2">
      <c r="A1773" s="1">
        <v>39101</v>
      </c>
      <c r="B1773">
        <v>1426.35</v>
      </c>
      <c r="C1773">
        <v>1431.57</v>
      </c>
      <c r="D1773">
        <v>1425.19</v>
      </c>
      <c r="E1773">
        <v>1430.5</v>
      </c>
      <c r="F1773">
        <v>1543044444</v>
      </c>
      <c r="K1773">
        <f>LN(E1774/Table1[[#This Row],[Close]])</f>
        <v>-5.2918520520669277E-3</v>
      </c>
      <c r="L1773">
        <f>ABS(Table2[[#This Row],[Daily Log Return]])</f>
        <v>5.2918520520669277E-3</v>
      </c>
      <c r="M1773">
        <f t="shared" si="27"/>
        <v>2008035419205.1001</v>
      </c>
      <c r="N1773">
        <f>Table2[[#This Row],[Absolute Value of Return]]/Table2[[#This Row],[Dollar Volume]]</f>
        <v>2.6353380032319137E-15</v>
      </c>
      <c r="O1773">
        <f>Table2[[#This Row],[Amihud LIQ]]*1000000</f>
        <v>2.6353380032319137E-9</v>
      </c>
      <c r="P1773">
        <f>Table2[[#This Row],[Amihud LIQ]]*1000000000</f>
        <v>2.6353380032319137E-6</v>
      </c>
    </row>
    <row r="1774" spans="1:16" x14ac:dyDescent="0.2">
      <c r="A1774" s="1">
        <v>39104</v>
      </c>
      <c r="B1774">
        <v>1430.47</v>
      </c>
      <c r="C1774">
        <v>1431.39</v>
      </c>
      <c r="D1774">
        <v>1420.4</v>
      </c>
      <c r="E1774">
        <v>1422.95</v>
      </c>
      <c r="F1774">
        <v>1411177778</v>
      </c>
      <c r="K1774">
        <f>LN(E1775/Table1[[#This Row],[Close]])</f>
        <v>3.535679635791376E-3</v>
      </c>
      <c r="L1774">
        <f>ABS(Table2[[#This Row],[Daily Log Return]])</f>
        <v>3.535679635791376E-3</v>
      </c>
      <c r="M1774">
        <f t="shared" si="27"/>
        <v>2360205672309.3301</v>
      </c>
      <c r="N1774">
        <f>Table2[[#This Row],[Absolute Value of Return]]/Table2[[#This Row],[Dollar Volume]]</f>
        <v>1.4980387841928665E-15</v>
      </c>
      <c r="O1774">
        <f>Table2[[#This Row],[Amihud LIQ]]*1000000</f>
        <v>1.4980387841928665E-9</v>
      </c>
      <c r="P1774">
        <f>Table2[[#This Row],[Amihud LIQ]]*1000000000</f>
        <v>1.4980387841928666E-6</v>
      </c>
    </row>
    <row r="1775" spans="1:16" x14ac:dyDescent="0.2">
      <c r="A1775" s="1">
        <v>39105</v>
      </c>
      <c r="B1775">
        <v>1422.95</v>
      </c>
      <c r="C1775">
        <v>1431.33</v>
      </c>
      <c r="D1775">
        <v>1421.66</v>
      </c>
      <c r="E1775">
        <v>1427.99</v>
      </c>
      <c r="F1775">
        <v>1652816667</v>
      </c>
      <c r="K1775">
        <f>LN(E1776/Table1[[#This Row],[Close]])</f>
        <v>8.4655261991411976E-3</v>
      </c>
      <c r="L1775">
        <f>ABS(Table2[[#This Row],[Daily Log Return]])</f>
        <v>8.4655261991411976E-3</v>
      </c>
      <c r="M1775">
        <f t="shared" si="27"/>
        <v>2226745007284.4302</v>
      </c>
      <c r="N1775">
        <f>Table2[[#This Row],[Absolute Value of Return]]/Table2[[#This Row],[Dollar Volume]]</f>
        <v>3.8017492669558576E-15</v>
      </c>
      <c r="O1775">
        <f>Table2[[#This Row],[Amihud LIQ]]*1000000</f>
        <v>3.8017492669558578E-9</v>
      </c>
      <c r="P1775">
        <f>Table2[[#This Row],[Amihud LIQ]]*1000000000</f>
        <v>3.8017492669558578E-6</v>
      </c>
    </row>
    <row r="1776" spans="1:16" x14ac:dyDescent="0.2">
      <c r="A1776" s="1">
        <v>39106</v>
      </c>
      <c r="B1776">
        <v>1427.96</v>
      </c>
      <c r="C1776">
        <v>1440.14</v>
      </c>
      <c r="D1776">
        <v>1427.96</v>
      </c>
      <c r="E1776">
        <v>1440.13</v>
      </c>
      <c r="F1776">
        <v>1546211111</v>
      </c>
      <c r="K1776">
        <f>LN(E1777/Table1[[#This Row],[Close]])</f>
        <v>-1.1333801486081785E-2</v>
      </c>
      <c r="L1776">
        <f>ABS(Table2[[#This Row],[Daily Log Return]])</f>
        <v>1.1333801486081785E-2</v>
      </c>
      <c r="M1776">
        <f t="shared" si="27"/>
        <v>2368681382141.3003</v>
      </c>
      <c r="N1776">
        <f>Table2[[#This Row],[Absolute Value of Return]]/Table2[[#This Row],[Dollar Volume]]</f>
        <v>4.7848569130205137E-15</v>
      </c>
      <c r="O1776">
        <f>Table2[[#This Row],[Amihud LIQ]]*1000000</f>
        <v>4.7848569130205137E-9</v>
      </c>
      <c r="P1776">
        <f>Table2[[#This Row],[Amihud LIQ]]*1000000000</f>
        <v>4.7848569130205139E-6</v>
      </c>
    </row>
    <row r="1777" spans="1:16" x14ac:dyDescent="0.2">
      <c r="A1777" s="1">
        <v>39107</v>
      </c>
      <c r="B1777">
        <v>1440.12</v>
      </c>
      <c r="C1777">
        <v>1440.69</v>
      </c>
      <c r="D1777">
        <v>1422.34</v>
      </c>
      <c r="E1777">
        <v>1423.9</v>
      </c>
      <c r="F1777">
        <v>1663516667</v>
      </c>
      <c r="K1777">
        <f>LN(E1778/Table1[[#This Row],[Close]])</f>
        <v>-1.2086801561423475E-3</v>
      </c>
      <c r="L1777">
        <f>ABS(Table2[[#This Row],[Daily Log Return]])</f>
        <v>1.2086801561423475E-3</v>
      </c>
      <c r="M1777">
        <f t="shared" si="27"/>
        <v>2075292461525.9402</v>
      </c>
      <c r="N1777">
        <f>Table2[[#This Row],[Absolute Value of Return]]/Table2[[#This Row],[Dollar Volume]]</f>
        <v>5.8241437221509394E-16</v>
      </c>
      <c r="O1777">
        <f>Table2[[#This Row],[Amihud LIQ]]*1000000</f>
        <v>5.8241437221509392E-10</v>
      </c>
      <c r="P1777">
        <f>Table2[[#This Row],[Amihud LIQ]]*1000000000</f>
        <v>5.8241437221509392E-7</v>
      </c>
    </row>
    <row r="1778" spans="1:16" x14ac:dyDescent="0.2">
      <c r="A1778" s="1">
        <v>39108</v>
      </c>
      <c r="B1778">
        <v>1423.9</v>
      </c>
      <c r="C1778">
        <v>1427.27</v>
      </c>
      <c r="D1778">
        <v>1416.96</v>
      </c>
      <c r="E1778">
        <v>1422.18</v>
      </c>
      <c r="F1778">
        <v>1459233333</v>
      </c>
      <c r="K1778">
        <f>LN(E1779/Table1[[#This Row],[Close]])</f>
        <v>-1.0975096078435123E-3</v>
      </c>
      <c r="L1778">
        <f>ABS(Table2[[#This Row],[Daily Log Return]])</f>
        <v>1.0975096078435123E-3</v>
      </c>
      <c r="M1778">
        <f t="shared" si="27"/>
        <v>2154985831526.4597</v>
      </c>
      <c r="N1778">
        <f>Table2[[#This Row],[Absolute Value of Return]]/Table2[[#This Row],[Dollar Volume]]</f>
        <v>5.0928854927371095E-16</v>
      </c>
      <c r="O1778">
        <f>Table2[[#This Row],[Amihud LIQ]]*1000000</f>
        <v>5.0928854927371098E-10</v>
      </c>
      <c r="P1778">
        <f>Table2[[#This Row],[Amihud LIQ]]*1000000000</f>
        <v>5.0928854927371097E-7</v>
      </c>
    </row>
    <row r="1779" spans="1:16" x14ac:dyDescent="0.2">
      <c r="A1779" s="1">
        <v>39111</v>
      </c>
      <c r="B1779">
        <v>1422.03</v>
      </c>
      <c r="C1779">
        <v>1426.94</v>
      </c>
      <c r="D1779">
        <v>1418.46</v>
      </c>
      <c r="E1779">
        <v>1420.62</v>
      </c>
      <c r="F1779">
        <v>1516933333</v>
      </c>
      <c r="K1779">
        <f>LN(E1780/Table1[[#This Row],[Close]])</f>
        <v>5.7555327616620631E-3</v>
      </c>
      <c r="L1779">
        <f>ABS(Table2[[#This Row],[Daily Log Return]])</f>
        <v>5.7555327616620631E-3</v>
      </c>
      <c r="M1779">
        <f t="shared" si="27"/>
        <v>2148191180238.0398</v>
      </c>
      <c r="N1779">
        <f>Table2[[#This Row],[Absolute Value of Return]]/Table2[[#This Row],[Dollar Volume]]</f>
        <v>2.6792460627383715E-15</v>
      </c>
      <c r="O1779">
        <f>Table2[[#This Row],[Amihud LIQ]]*1000000</f>
        <v>2.6792460627383715E-9</v>
      </c>
      <c r="P1779">
        <f>Table2[[#This Row],[Amihud LIQ]]*1000000000</f>
        <v>2.6792460627383715E-6</v>
      </c>
    </row>
    <row r="1780" spans="1:16" x14ac:dyDescent="0.2">
      <c r="A1780" s="1">
        <v>39112</v>
      </c>
      <c r="B1780">
        <v>1420.61</v>
      </c>
      <c r="C1780">
        <v>1428.82</v>
      </c>
      <c r="D1780">
        <v>1420.61</v>
      </c>
      <c r="E1780">
        <v>1428.82</v>
      </c>
      <c r="F1780">
        <v>1503472222</v>
      </c>
      <c r="K1780">
        <f>LN(E1781/Table1[[#This Row],[Close]])</f>
        <v>6.5712150404639595E-3</v>
      </c>
      <c r="L1780">
        <f>ABS(Table2[[#This Row],[Daily Log Return]])</f>
        <v>6.5712150404639595E-3</v>
      </c>
      <c r="M1780">
        <f t="shared" si="27"/>
        <v>2378441459146.0801</v>
      </c>
      <c r="N1780">
        <f>Table2[[#This Row],[Absolute Value of Return]]/Table2[[#This Row],[Dollar Volume]]</f>
        <v>2.7628239556601025E-15</v>
      </c>
      <c r="O1780">
        <f>Table2[[#This Row],[Amihud LIQ]]*1000000</f>
        <v>2.7628239556601027E-9</v>
      </c>
      <c r="P1780">
        <f>Table2[[#This Row],[Amihud LIQ]]*1000000000</f>
        <v>2.7628239556601023E-6</v>
      </c>
    </row>
    <row r="1781" spans="1:16" x14ac:dyDescent="0.2">
      <c r="A1781" s="1">
        <v>39113</v>
      </c>
      <c r="B1781">
        <v>1428.65</v>
      </c>
      <c r="C1781">
        <v>1441.61</v>
      </c>
      <c r="D1781">
        <v>1424.78</v>
      </c>
      <c r="E1781">
        <v>1438.24</v>
      </c>
      <c r="F1781">
        <v>1653716667</v>
      </c>
      <c r="K1781">
        <f>LN(E1782/Table1[[#This Row],[Close]])</f>
        <v>5.3394852567966583E-3</v>
      </c>
      <c r="L1781">
        <f>ABS(Table2[[#This Row],[Daily Log Return]])</f>
        <v>5.3394852567966583E-3</v>
      </c>
      <c r="M1781">
        <f t="shared" si="27"/>
        <v>2341531136518.02</v>
      </c>
      <c r="N1781">
        <f>Table2[[#This Row],[Absolute Value of Return]]/Table2[[#This Row],[Dollar Volume]]</f>
        <v>2.2803392077616159E-15</v>
      </c>
      <c r="O1781">
        <f>Table2[[#This Row],[Amihud LIQ]]*1000000</f>
        <v>2.2803392077616158E-9</v>
      </c>
      <c r="P1781">
        <f>Table2[[#This Row],[Amihud LIQ]]*1000000000</f>
        <v>2.2803392077616161E-6</v>
      </c>
    </row>
    <row r="1782" spans="1:16" x14ac:dyDescent="0.2">
      <c r="A1782" s="1">
        <v>39114</v>
      </c>
      <c r="B1782">
        <v>1437.9</v>
      </c>
      <c r="C1782">
        <v>1446.64</v>
      </c>
      <c r="D1782">
        <v>1437.9</v>
      </c>
      <c r="E1782">
        <v>1445.94</v>
      </c>
      <c r="F1782">
        <v>1619383333</v>
      </c>
      <c r="K1782">
        <f>LN(E1783/Table1[[#This Row],[Close]])</f>
        <v>1.6929656156476677E-3</v>
      </c>
      <c r="L1782">
        <f>ABS(Table2[[#This Row],[Daily Log Return]])</f>
        <v>1.6929656156476677E-3</v>
      </c>
      <c r="M1782">
        <f t="shared" si="27"/>
        <v>2067536491622.5801</v>
      </c>
      <c r="N1782">
        <f>Table2[[#This Row],[Absolute Value of Return]]/Table2[[#This Row],[Dollar Volume]]</f>
        <v>8.1883227817616258E-16</v>
      </c>
      <c r="O1782">
        <f>Table2[[#This Row],[Amihud LIQ]]*1000000</f>
        <v>8.1883227817616258E-10</v>
      </c>
      <c r="P1782">
        <f>Table2[[#This Row],[Amihud LIQ]]*1000000000</f>
        <v>8.1883227817616262E-7</v>
      </c>
    </row>
    <row r="1783" spans="1:16" x14ac:dyDescent="0.2">
      <c r="A1783" s="1">
        <v>39115</v>
      </c>
      <c r="B1783">
        <v>1445.94</v>
      </c>
      <c r="C1783">
        <v>1449.33</v>
      </c>
      <c r="D1783">
        <v>1444.49</v>
      </c>
      <c r="E1783">
        <v>1448.39</v>
      </c>
      <c r="F1783">
        <v>1427472222</v>
      </c>
      <c r="K1783">
        <f>LN(E1784/Table1[[#This Row],[Close]])</f>
        <v>-9.6705793996427146E-4</v>
      </c>
      <c r="L1783">
        <f>ABS(Table2[[#This Row],[Daily Log Return]])</f>
        <v>9.6705793996427146E-4</v>
      </c>
      <c r="M1783">
        <f t="shared" si="27"/>
        <v>1961017119994.1101</v>
      </c>
      <c r="N1783">
        <f>Table2[[#This Row],[Absolute Value of Return]]/Table2[[#This Row],[Dollar Volume]]</f>
        <v>4.9314099816077896E-16</v>
      </c>
      <c r="O1783">
        <f>Table2[[#This Row],[Amihud LIQ]]*1000000</f>
        <v>4.9314099816077892E-10</v>
      </c>
      <c r="P1783">
        <f>Table2[[#This Row],[Amihud LIQ]]*1000000000</f>
        <v>4.9314099816077898E-7</v>
      </c>
    </row>
    <row r="1784" spans="1:16" x14ac:dyDescent="0.2">
      <c r="A1784" s="1">
        <v>39118</v>
      </c>
      <c r="B1784">
        <v>1448.33</v>
      </c>
      <c r="C1784">
        <v>1449.38</v>
      </c>
      <c r="D1784">
        <v>1443.85</v>
      </c>
      <c r="E1784">
        <v>1446.99</v>
      </c>
      <c r="F1784">
        <v>1355238889</v>
      </c>
      <c r="K1784">
        <f>LN(E1785/Table1[[#This Row],[Close]])</f>
        <v>6.9775718809230326E-4</v>
      </c>
      <c r="L1784">
        <f>ABS(Table2[[#This Row],[Daily Log Return]])</f>
        <v>6.9775718809230326E-4</v>
      </c>
      <c r="M1784">
        <f t="shared" si="27"/>
        <v>2098562266184</v>
      </c>
      <c r="N1784">
        <f>Table2[[#This Row],[Absolute Value of Return]]/Table2[[#This Row],[Dollar Volume]]</f>
        <v>3.3249296403346485E-16</v>
      </c>
      <c r="O1784">
        <f>Table2[[#This Row],[Amihud LIQ]]*1000000</f>
        <v>3.3249296403346487E-10</v>
      </c>
      <c r="P1784">
        <f>Table2[[#This Row],[Amihud LIQ]]*1000000000</f>
        <v>3.3249296403346483E-7</v>
      </c>
    </row>
    <row r="1785" spans="1:16" x14ac:dyDescent="0.2">
      <c r="A1785" s="1">
        <v>39119</v>
      </c>
      <c r="B1785">
        <v>1446.98</v>
      </c>
      <c r="C1785">
        <v>1450.19</v>
      </c>
      <c r="D1785">
        <v>1443.4</v>
      </c>
      <c r="E1785">
        <v>1448</v>
      </c>
      <c r="F1785">
        <v>1449283333</v>
      </c>
      <c r="K1785">
        <f>LN(E1786/Table1[[#This Row],[Close]])</f>
        <v>1.3940554772826374E-3</v>
      </c>
      <c r="L1785">
        <f>ABS(Table2[[#This Row],[Daily Log Return]])</f>
        <v>1.3940554772826374E-3</v>
      </c>
      <c r="M1785">
        <f t="shared" si="27"/>
        <v>2109634098000</v>
      </c>
      <c r="N1785">
        <f>Table2[[#This Row],[Absolute Value of Return]]/Table2[[#This Row],[Dollar Volume]]</f>
        <v>6.6080439191054322E-16</v>
      </c>
      <c r="O1785">
        <f>Table2[[#This Row],[Amihud LIQ]]*1000000</f>
        <v>6.6080439191054324E-10</v>
      </c>
      <c r="P1785">
        <f>Table2[[#This Row],[Amihud LIQ]]*1000000000</f>
        <v>6.6080439191054319E-7</v>
      </c>
    </row>
    <row r="1786" spans="1:16" x14ac:dyDescent="0.2">
      <c r="A1786" s="1">
        <v>39120</v>
      </c>
      <c r="B1786">
        <v>1447.41</v>
      </c>
      <c r="C1786">
        <v>1452.99</v>
      </c>
      <c r="D1786">
        <v>1446.44</v>
      </c>
      <c r="E1786">
        <v>1450.02</v>
      </c>
      <c r="F1786">
        <v>1454900000</v>
      </c>
      <c r="K1786">
        <f>LN(E1787/Table1[[#This Row],[Close]])</f>
        <v>-1.1799899931434509E-3</v>
      </c>
      <c r="L1786">
        <f>ABS(Table2[[#This Row],[Daily Log Return]])</f>
        <v>1.1799899931434509E-3</v>
      </c>
      <c r="M1786">
        <f t="shared" si="27"/>
        <v>2265945363689.6401</v>
      </c>
      <c r="N1786">
        <f>Table2[[#This Row],[Absolute Value of Return]]/Table2[[#This Row],[Dollar Volume]]</f>
        <v>5.2074953441157674E-16</v>
      </c>
      <c r="O1786">
        <f>Table2[[#This Row],[Amihud LIQ]]*1000000</f>
        <v>5.2074953441157678E-10</v>
      </c>
      <c r="P1786">
        <f>Table2[[#This Row],[Amihud LIQ]]*1000000000</f>
        <v>5.2074953441157675E-7</v>
      </c>
    </row>
    <row r="1787" spans="1:16" x14ac:dyDescent="0.2">
      <c r="A1787" s="1">
        <v>39121</v>
      </c>
      <c r="B1787">
        <v>1449.99</v>
      </c>
      <c r="C1787">
        <v>1450.45</v>
      </c>
      <c r="D1787">
        <v>1442.81</v>
      </c>
      <c r="E1787">
        <v>1448.31</v>
      </c>
      <c r="F1787">
        <v>1564544444</v>
      </c>
      <c r="K1787">
        <f>LN(E1788/Table1[[#This Row],[Close]])</f>
        <v>-7.1023764017322903E-3</v>
      </c>
      <c r="L1787">
        <f>ABS(Table2[[#This Row],[Daily Log Return]])</f>
        <v>7.1023764017322903E-3</v>
      </c>
      <c r="M1787">
        <f t="shared" si="27"/>
        <v>2358266604138.6401</v>
      </c>
      <c r="N1787">
        <f>Table2[[#This Row],[Absolute Value of Return]]/Table2[[#This Row],[Dollar Volume]]</f>
        <v>3.0116935842910953E-15</v>
      </c>
      <c r="O1787">
        <f>Table2[[#This Row],[Amihud LIQ]]*1000000</f>
        <v>3.0116935842910952E-9</v>
      </c>
      <c r="P1787">
        <f>Table2[[#This Row],[Amihud LIQ]]*1000000000</f>
        <v>3.0116935842910951E-6</v>
      </c>
    </row>
    <row r="1788" spans="1:16" x14ac:dyDescent="0.2">
      <c r="A1788" s="1">
        <v>39122</v>
      </c>
      <c r="B1788">
        <v>1448.25</v>
      </c>
      <c r="C1788">
        <v>1452.45</v>
      </c>
      <c r="D1788">
        <v>1433.44</v>
      </c>
      <c r="E1788">
        <v>1438.06</v>
      </c>
      <c r="F1788">
        <v>1639894444</v>
      </c>
      <c r="K1788">
        <f>LN(E1789/Table1[[#This Row],[Close]])</f>
        <v>-3.2666679463741253E-3</v>
      </c>
      <c r="L1788">
        <f>ABS(Table2[[#This Row],[Daily Log Return]])</f>
        <v>3.2666679463741253E-3</v>
      </c>
      <c r="M1788">
        <f t="shared" si="27"/>
        <v>1907719911522.21</v>
      </c>
      <c r="N1788">
        <f>Table2[[#This Row],[Absolute Value of Return]]/Table2[[#This Row],[Dollar Volume]]</f>
        <v>1.7123414850598178E-15</v>
      </c>
      <c r="O1788">
        <f>Table2[[#This Row],[Amihud LIQ]]*1000000</f>
        <v>1.7123414850598178E-9</v>
      </c>
      <c r="P1788">
        <f>Table2[[#This Row],[Amihud LIQ]]*1000000000</f>
        <v>1.7123414850598178E-6</v>
      </c>
    </row>
    <row r="1789" spans="1:16" x14ac:dyDescent="0.2">
      <c r="A1789" s="1">
        <v>39125</v>
      </c>
      <c r="B1789">
        <v>1438</v>
      </c>
      <c r="C1789">
        <v>1439.11</v>
      </c>
      <c r="D1789">
        <v>1431.44</v>
      </c>
      <c r="E1789">
        <v>1433.37</v>
      </c>
      <c r="F1789">
        <v>1330933333</v>
      </c>
      <c r="K1789">
        <f>LN(E1790/Table1[[#This Row],[Close]])</f>
        <v>7.5687645647107872E-3</v>
      </c>
      <c r="L1789">
        <f>ABS(Table2[[#This Row],[Daily Log Return]])</f>
        <v>7.5687645647107872E-3</v>
      </c>
      <c r="M1789">
        <f t="shared" si="27"/>
        <v>2127996755481.4199</v>
      </c>
      <c r="N1789">
        <f>Table2[[#This Row],[Absolute Value of Return]]/Table2[[#This Row],[Dollar Volume]]</f>
        <v>3.5567556882851046E-15</v>
      </c>
      <c r="O1789">
        <f>Table2[[#This Row],[Amihud LIQ]]*1000000</f>
        <v>3.5567556882851045E-9</v>
      </c>
      <c r="P1789">
        <f>Table2[[#This Row],[Amihud LIQ]]*1000000000</f>
        <v>3.5567556882851047E-6</v>
      </c>
    </row>
    <row r="1790" spans="1:16" x14ac:dyDescent="0.2">
      <c r="A1790" s="1">
        <v>39126</v>
      </c>
      <c r="B1790">
        <v>1433.22</v>
      </c>
      <c r="C1790">
        <v>1444.41</v>
      </c>
      <c r="D1790">
        <v>1433.22</v>
      </c>
      <c r="E1790">
        <v>1444.26</v>
      </c>
      <c r="F1790">
        <v>1473416667</v>
      </c>
      <c r="K1790">
        <f>LN(E1791/Table1[[#This Row],[Close]])</f>
        <v>7.6149852728752149E-3</v>
      </c>
      <c r="L1790">
        <f>ABS(Table2[[#This Row],[Daily Log Return]])</f>
        <v>7.6149852728752149E-3</v>
      </c>
      <c r="M1790">
        <f t="shared" si="27"/>
        <v>2182375965646.8</v>
      </c>
      <c r="N1790">
        <f>Table2[[#This Row],[Absolute Value of Return]]/Table2[[#This Row],[Dollar Volume]]</f>
        <v>3.4893095382024743E-15</v>
      </c>
      <c r="O1790">
        <f>Table2[[#This Row],[Amihud LIQ]]*1000000</f>
        <v>3.4893095382024743E-9</v>
      </c>
      <c r="P1790">
        <f>Table2[[#This Row],[Amihud LIQ]]*1000000000</f>
        <v>3.4893095382024742E-6</v>
      </c>
    </row>
    <row r="1791" spans="1:16" x14ac:dyDescent="0.2">
      <c r="A1791" s="1">
        <v>39127</v>
      </c>
      <c r="B1791">
        <v>1443.91</v>
      </c>
      <c r="C1791">
        <v>1457.65</v>
      </c>
      <c r="D1791">
        <v>1443.91</v>
      </c>
      <c r="E1791">
        <v>1455.3</v>
      </c>
      <c r="F1791">
        <v>1499605556</v>
      </c>
      <c r="K1791">
        <f>LN(E1792/Table1[[#This Row],[Close]])</f>
        <v>1.0370488307995768E-3</v>
      </c>
      <c r="L1791">
        <f>ABS(Table2[[#This Row],[Daily Log Return]])</f>
        <v>1.0370488307995768E-3</v>
      </c>
      <c r="M1791">
        <f t="shared" si="27"/>
        <v>2015998424463.6399</v>
      </c>
      <c r="N1791">
        <f>Table2[[#This Row],[Absolute Value of Return]]/Table2[[#This Row],[Dollar Volume]]</f>
        <v>5.1440954428101077E-16</v>
      </c>
      <c r="O1791">
        <f>Table2[[#This Row],[Amihud LIQ]]*1000000</f>
        <v>5.1440954428101081E-10</v>
      </c>
      <c r="P1791">
        <f>Table2[[#This Row],[Amihud LIQ]]*1000000000</f>
        <v>5.144095442810108E-7</v>
      </c>
    </row>
    <row r="1792" spans="1:16" x14ac:dyDescent="0.2">
      <c r="A1792" s="1">
        <v>39128</v>
      </c>
      <c r="B1792">
        <v>1455.15</v>
      </c>
      <c r="C1792">
        <v>1457.97</v>
      </c>
      <c r="D1792">
        <v>1453.19</v>
      </c>
      <c r="E1792">
        <v>1456.81</v>
      </c>
      <c r="F1792">
        <v>1383844444</v>
      </c>
      <c r="K1792">
        <f>LN(E1793/Table1[[#This Row],[Close]])</f>
        <v>-8.7214797706403665E-4</v>
      </c>
      <c r="L1792">
        <f>ABS(Table2[[#This Row],[Daily Log Return]])</f>
        <v>8.7214797706403665E-4</v>
      </c>
      <c r="M1792">
        <f t="shared" si="27"/>
        <v>1940275251990.1199</v>
      </c>
      <c r="N1792">
        <f>Table2[[#This Row],[Absolute Value of Return]]/Table2[[#This Row],[Dollar Volume]]</f>
        <v>4.4949703717010443E-16</v>
      </c>
      <c r="O1792">
        <f>Table2[[#This Row],[Amihud LIQ]]*1000000</f>
        <v>4.4949703717010443E-10</v>
      </c>
      <c r="P1792">
        <f>Table2[[#This Row],[Amihud LIQ]]*1000000000</f>
        <v>4.4949703717010443E-7</v>
      </c>
    </row>
    <row r="1793" spans="1:16" x14ac:dyDescent="0.2">
      <c r="A1793" s="1">
        <v>39129</v>
      </c>
      <c r="B1793">
        <v>1456.77</v>
      </c>
      <c r="C1793">
        <v>1456.77</v>
      </c>
      <c r="D1793">
        <v>1451.57</v>
      </c>
      <c r="E1793">
        <v>1455.54</v>
      </c>
      <c r="F1793">
        <v>1333027778</v>
      </c>
      <c r="K1793">
        <f>LN(E1794/Table1[[#This Row],[Close]])</f>
        <v>2.8402678241480736E-3</v>
      </c>
      <c r="L1793">
        <f>ABS(Table2[[#This Row],[Daily Log Return]])</f>
        <v>2.8402678241480736E-3</v>
      </c>
      <c r="M1793">
        <f t="shared" si="27"/>
        <v>1895848602504.48</v>
      </c>
      <c r="N1793">
        <f>Table2[[#This Row],[Absolute Value of Return]]/Table2[[#This Row],[Dollar Volume]]</f>
        <v>1.4981511816903438E-15</v>
      </c>
      <c r="O1793">
        <f>Table2[[#This Row],[Amihud LIQ]]*1000000</f>
        <v>1.4981511816903439E-9</v>
      </c>
      <c r="P1793">
        <f>Table2[[#This Row],[Amihud LIQ]]*1000000000</f>
        <v>1.4981511816903439E-6</v>
      </c>
    </row>
    <row r="1794" spans="1:16" x14ac:dyDescent="0.2">
      <c r="A1794" s="1">
        <v>39133</v>
      </c>
      <c r="B1794">
        <v>1455.53</v>
      </c>
      <c r="C1794">
        <v>1460.53</v>
      </c>
      <c r="D1794">
        <v>1449.2</v>
      </c>
      <c r="E1794">
        <v>1459.68</v>
      </c>
      <c r="F1794">
        <v>1298811111</v>
      </c>
      <c r="K1794">
        <f>LN(E1795/Table1[[#This Row],[Close]])</f>
        <v>-1.4054045250065576E-3</v>
      </c>
      <c r="L1794">
        <f>ABS(Table2[[#This Row],[Daily Log Return]])</f>
        <v>1.4054045250065576E-3</v>
      </c>
      <c r="M1794">
        <f t="shared" ref="M1794:M1857" si="28">E1795*F1795</f>
        <v>2111117920453.8601</v>
      </c>
      <c r="N1794">
        <f>Table2[[#This Row],[Absolute Value of Return]]/Table2[[#This Row],[Dollar Volume]]</f>
        <v>6.6571578564612616E-16</v>
      </c>
      <c r="O1794">
        <f>Table2[[#This Row],[Amihud LIQ]]*1000000</f>
        <v>6.6571578564612618E-10</v>
      </c>
      <c r="P1794">
        <f>Table2[[#This Row],[Amihud LIQ]]*1000000000</f>
        <v>6.6571578564612617E-7</v>
      </c>
    </row>
    <row r="1795" spans="1:16" x14ac:dyDescent="0.2">
      <c r="A1795" s="1">
        <v>39134</v>
      </c>
      <c r="B1795">
        <v>1459.6</v>
      </c>
      <c r="C1795">
        <v>1459.6</v>
      </c>
      <c r="D1795">
        <v>1452.02</v>
      </c>
      <c r="E1795">
        <v>1457.63</v>
      </c>
      <c r="F1795">
        <v>1448322222</v>
      </c>
      <c r="K1795">
        <f>LN(E1796/Table1[[#This Row],[Close]])</f>
        <v>-8.579243562446137E-4</v>
      </c>
      <c r="L1795">
        <f>ABS(Table2[[#This Row],[Daily Log Return]])</f>
        <v>8.579243562446137E-4</v>
      </c>
      <c r="M1795">
        <f t="shared" si="28"/>
        <v>1578368006838.1802</v>
      </c>
      <c r="N1795">
        <f>Table2[[#This Row],[Absolute Value of Return]]/Table2[[#This Row],[Dollar Volume]]</f>
        <v>5.435515371115674E-16</v>
      </c>
      <c r="O1795">
        <f>Table2[[#This Row],[Amihud LIQ]]*1000000</f>
        <v>5.4355153711156738E-10</v>
      </c>
      <c r="P1795">
        <f>Table2[[#This Row],[Amihud LIQ]]*1000000000</f>
        <v>5.435515371115674E-7</v>
      </c>
    </row>
    <row r="1796" spans="1:16" x14ac:dyDescent="0.2">
      <c r="A1796" s="1">
        <v>39135</v>
      </c>
      <c r="B1796">
        <v>1457.29</v>
      </c>
      <c r="C1796">
        <v>1461.57</v>
      </c>
      <c r="D1796">
        <v>1450.51</v>
      </c>
      <c r="E1796">
        <v>1456.38</v>
      </c>
      <c r="F1796">
        <v>1083761111</v>
      </c>
      <c r="K1796">
        <f>LN(E1797/Table1[[#This Row],[Close]])</f>
        <v>-3.5699952277354293E-3</v>
      </c>
      <c r="L1796">
        <f>ABS(Table2[[#This Row],[Daily Log Return]])</f>
        <v>3.5699952277354293E-3</v>
      </c>
      <c r="M1796">
        <f t="shared" si="28"/>
        <v>2079998689811.6401</v>
      </c>
      <c r="N1796">
        <f>Table2[[#This Row],[Absolute Value of Return]]/Table2[[#This Row],[Dollar Volume]]</f>
        <v>1.7163449406108616E-15</v>
      </c>
      <c r="O1796">
        <f>Table2[[#This Row],[Amihud LIQ]]*1000000</f>
        <v>1.7163449406108617E-9</v>
      </c>
      <c r="P1796">
        <f>Table2[[#This Row],[Amihud LIQ]]*1000000000</f>
        <v>1.7163449406108617E-6</v>
      </c>
    </row>
    <row r="1797" spans="1:16" x14ac:dyDescent="0.2">
      <c r="A1797" s="1">
        <v>39136</v>
      </c>
      <c r="B1797">
        <v>1456.22</v>
      </c>
      <c r="C1797">
        <v>1456.22</v>
      </c>
      <c r="D1797">
        <v>1448.36</v>
      </c>
      <c r="E1797">
        <v>1451.19</v>
      </c>
      <c r="F1797">
        <v>1433305556</v>
      </c>
      <c r="K1797">
        <f>LN(E1798/Table1[[#This Row],[Close]])</f>
        <v>-1.2549302471607773E-3</v>
      </c>
      <c r="L1797">
        <f>ABS(Table2[[#This Row],[Daily Log Return]])</f>
        <v>1.2549302471607773E-3</v>
      </c>
      <c r="M1797">
        <f t="shared" si="28"/>
        <v>2272426962400.1396</v>
      </c>
      <c r="N1797">
        <f>Table2[[#This Row],[Absolute Value of Return]]/Table2[[#This Row],[Dollar Volume]]</f>
        <v>5.5224228013705606E-16</v>
      </c>
      <c r="O1797">
        <f>Table2[[#This Row],[Amihud LIQ]]*1000000</f>
        <v>5.5224228013705604E-10</v>
      </c>
      <c r="P1797">
        <f>Table2[[#This Row],[Amihud LIQ]]*1000000000</f>
        <v>5.5224228013705611E-7</v>
      </c>
    </row>
    <row r="1798" spans="1:16" x14ac:dyDescent="0.2">
      <c r="A1798" s="1">
        <v>39139</v>
      </c>
      <c r="B1798">
        <v>1451.04</v>
      </c>
      <c r="C1798">
        <v>1456.95</v>
      </c>
      <c r="D1798">
        <v>1445.48</v>
      </c>
      <c r="E1798">
        <v>1449.37</v>
      </c>
      <c r="F1798">
        <v>1567872222</v>
      </c>
      <c r="K1798">
        <f>LN(E1799/Table1[[#This Row],[Close]])</f>
        <v>-3.5342692132952408E-2</v>
      </c>
      <c r="L1798">
        <f>ABS(Table2[[#This Row],[Daily Log Return]])</f>
        <v>3.5342692132952408E-2</v>
      </c>
      <c r="M1798">
        <f t="shared" si="28"/>
        <v>3159677432733.4399</v>
      </c>
      <c r="N1798">
        <f>Table2[[#This Row],[Absolute Value of Return]]/Table2[[#This Row],[Dollar Volume]]</f>
        <v>1.1185538044741932E-14</v>
      </c>
      <c r="O1798">
        <f>Table2[[#This Row],[Amihud LIQ]]*1000000</f>
        <v>1.1185538044741933E-8</v>
      </c>
      <c r="P1798">
        <f>Table2[[#This Row],[Amihud LIQ]]*1000000000</f>
        <v>1.1185538044741932E-5</v>
      </c>
    </row>
    <row r="1799" spans="1:16" x14ac:dyDescent="0.2">
      <c r="A1799" s="1">
        <v>39140</v>
      </c>
      <c r="B1799">
        <v>1449.25</v>
      </c>
      <c r="C1799">
        <v>1449.25</v>
      </c>
      <c r="D1799">
        <v>1389.42</v>
      </c>
      <c r="E1799">
        <v>1399.04</v>
      </c>
      <c r="F1799">
        <v>2258461111</v>
      </c>
      <c r="K1799">
        <f>LN(E1800/Table1[[#This Row],[Close]])</f>
        <v>5.5455510526350909E-3</v>
      </c>
      <c r="L1799">
        <f>ABS(Table2[[#This Row],[Daily Log Return]])</f>
        <v>5.5455510526350909E-3</v>
      </c>
      <c r="M1799">
        <f t="shared" si="28"/>
        <v>3067844557708.0801</v>
      </c>
      <c r="N1799">
        <f>Table2[[#This Row],[Absolute Value of Return]]/Table2[[#This Row],[Dollar Volume]]</f>
        <v>1.8076375606129311E-15</v>
      </c>
      <c r="O1799">
        <f>Table2[[#This Row],[Amihud LIQ]]*1000000</f>
        <v>1.8076375606129312E-9</v>
      </c>
      <c r="P1799">
        <f>Table2[[#This Row],[Amihud LIQ]]*1000000000</f>
        <v>1.807637560612931E-6</v>
      </c>
    </row>
    <row r="1800" spans="1:16" x14ac:dyDescent="0.2">
      <c r="A1800" s="1">
        <v>39141</v>
      </c>
      <c r="B1800">
        <v>1398.64</v>
      </c>
      <c r="C1800">
        <v>1415.89</v>
      </c>
      <c r="D1800">
        <v>1396.65</v>
      </c>
      <c r="E1800">
        <v>1406.82</v>
      </c>
      <c r="F1800">
        <v>2180694444</v>
      </c>
      <c r="K1800">
        <f>LN(E1801/Table1[[#This Row],[Close]])</f>
        <v>-2.5978754748646397E-3</v>
      </c>
      <c r="L1800">
        <f>ABS(Table2[[#This Row],[Daily Log Return]])</f>
        <v>2.5978754748646397E-3</v>
      </c>
      <c r="M1800">
        <f t="shared" si="28"/>
        <v>3020643036256.2603</v>
      </c>
      <c r="N1800">
        <f>Table2[[#This Row],[Absolute Value of Return]]/Table2[[#This Row],[Dollar Volume]]</f>
        <v>8.6004054225632951E-16</v>
      </c>
      <c r="O1800">
        <f>Table2[[#This Row],[Amihud LIQ]]*1000000</f>
        <v>8.6004054225632949E-10</v>
      </c>
      <c r="P1800">
        <f>Table2[[#This Row],[Amihud LIQ]]*1000000000</f>
        <v>8.6004054225632956E-7</v>
      </c>
    </row>
    <row r="1801" spans="1:16" x14ac:dyDescent="0.2">
      <c r="A1801" s="1">
        <v>39142</v>
      </c>
      <c r="B1801">
        <v>1406.8</v>
      </c>
      <c r="C1801">
        <v>1409.46</v>
      </c>
      <c r="D1801">
        <v>1380.87</v>
      </c>
      <c r="E1801">
        <v>1403.17</v>
      </c>
      <c r="F1801">
        <v>2152727778</v>
      </c>
      <c r="K1801">
        <f>LN(E1802/Table1[[#This Row],[Close]])</f>
        <v>-1.1468262190986938E-2</v>
      </c>
      <c r="L1801">
        <f>ABS(Table2[[#This Row],[Daily Log Return]])</f>
        <v>1.1468262190986938E-2</v>
      </c>
      <c r="M1801">
        <f t="shared" si="28"/>
        <v>2552593168383.48</v>
      </c>
      <c r="N1801">
        <f>Table2[[#This Row],[Absolute Value of Return]]/Table2[[#This Row],[Dollar Volume]]</f>
        <v>4.4927888756552701E-15</v>
      </c>
      <c r="O1801">
        <f>Table2[[#This Row],[Amihud LIQ]]*1000000</f>
        <v>4.4927888756552704E-9</v>
      </c>
      <c r="P1801">
        <f>Table2[[#This Row],[Amihud LIQ]]*1000000000</f>
        <v>4.4927888756552698E-6</v>
      </c>
    </row>
    <row r="1802" spans="1:16" x14ac:dyDescent="0.2">
      <c r="A1802" s="1">
        <v>39143</v>
      </c>
      <c r="B1802">
        <v>1403.16</v>
      </c>
      <c r="C1802">
        <v>1403.4</v>
      </c>
      <c r="D1802">
        <v>1386.87</v>
      </c>
      <c r="E1802">
        <v>1387.17</v>
      </c>
      <c r="F1802">
        <v>1840144444</v>
      </c>
      <c r="K1802">
        <f>LN(E1803/Table1[[#This Row],[Close]])</f>
        <v>-9.4521742815995829E-3</v>
      </c>
      <c r="L1802">
        <f>ABS(Table2[[#This Row],[Daily Log Return]])</f>
        <v>9.4521742815995829E-3</v>
      </c>
      <c r="M1802">
        <f t="shared" si="28"/>
        <v>2657028967694.6396</v>
      </c>
      <c r="N1802">
        <f>Table2[[#This Row],[Absolute Value of Return]]/Table2[[#This Row],[Dollar Volume]]</f>
        <v>3.557422367811339E-15</v>
      </c>
      <c r="O1802">
        <f>Table2[[#This Row],[Amihud LIQ]]*1000000</f>
        <v>3.5574223678113392E-9</v>
      </c>
      <c r="P1802">
        <f>Table2[[#This Row],[Amihud LIQ]]*1000000000</f>
        <v>3.5574223678113389E-6</v>
      </c>
    </row>
    <row r="1803" spans="1:16" x14ac:dyDescent="0.2">
      <c r="A1803" s="1">
        <v>39146</v>
      </c>
      <c r="B1803">
        <v>1387.11</v>
      </c>
      <c r="C1803">
        <v>1391.86</v>
      </c>
      <c r="D1803">
        <v>1373.97</v>
      </c>
      <c r="E1803">
        <v>1374.12</v>
      </c>
      <c r="F1803">
        <v>1933622222</v>
      </c>
      <c r="K1803">
        <f>LN(E1804/Table1[[#This Row],[Close]])</f>
        <v>1.5374752670107978E-2</v>
      </c>
      <c r="L1803">
        <f>ABS(Table2[[#This Row],[Daily Log Return]])</f>
        <v>1.5374752670107978E-2</v>
      </c>
      <c r="M1803">
        <f t="shared" si="28"/>
        <v>2603338913602.04</v>
      </c>
      <c r="N1803">
        <f>Table2[[#This Row],[Absolute Value of Return]]/Table2[[#This Row],[Dollar Volume]]</f>
        <v>5.9057822205849923E-15</v>
      </c>
      <c r="O1803">
        <f>Table2[[#This Row],[Amihud LIQ]]*1000000</f>
        <v>5.9057822205849927E-9</v>
      </c>
      <c r="P1803">
        <f>Table2[[#This Row],[Amihud LIQ]]*1000000000</f>
        <v>5.905782220584992E-6</v>
      </c>
    </row>
    <row r="1804" spans="1:16" x14ac:dyDescent="0.2">
      <c r="A1804" s="1">
        <v>39147</v>
      </c>
      <c r="B1804">
        <v>1374.06</v>
      </c>
      <c r="C1804">
        <v>1397.9</v>
      </c>
      <c r="D1804">
        <v>1374.06</v>
      </c>
      <c r="E1804">
        <v>1395.41</v>
      </c>
      <c r="F1804">
        <v>1865644444</v>
      </c>
      <c r="K1804">
        <f>LN(E1805/Table1[[#This Row],[Close]])</f>
        <v>-2.4682689453708983E-3</v>
      </c>
      <c r="L1804">
        <f>ABS(Table2[[#This Row],[Daily Log Return]])</f>
        <v>2.4682689453708983E-3</v>
      </c>
      <c r="M1804">
        <f t="shared" si="28"/>
        <v>2429258310214.6802</v>
      </c>
      <c r="N1804">
        <f>Table2[[#This Row],[Absolute Value of Return]]/Table2[[#This Row],[Dollar Volume]]</f>
        <v>1.0160586607822578E-15</v>
      </c>
      <c r="O1804">
        <f>Table2[[#This Row],[Amihud LIQ]]*1000000</f>
        <v>1.0160586607822578E-9</v>
      </c>
      <c r="P1804">
        <f>Table2[[#This Row],[Amihud LIQ]]*1000000000</f>
        <v>1.0160586607822579E-6</v>
      </c>
    </row>
    <row r="1805" spans="1:16" x14ac:dyDescent="0.2">
      <c r="A1805" s="1">
        <v>39148</v>
      </c>
      <c r="B1805">
        <v>1395.02</v>
      </c>
      <c r="C1805">
        <v>1401.16</v>
      </c>
      <c r="D1805">
        <v>1390.64</v>
      </c>
      <c r="E1805">
        <v>1391.97</v>
      </c>
      <c r="F1805">
        <v>1745194444</v>
      </c>
      <c r="K1805">
        <f>LN(E1806/Table1[[#This Row],[Close]])</f>
        <v>7.1013162346603787E-3</v>
      </c>
      <c r="L1805">
        <f>ABS(Table2[[#This Row],[Daily Log Return]])</f>
        <v>7.1013162346603787E-3</v>
      </c>
      <c r="M1805">
        <f t="shared" si="28"/>
        <v>2348048926300.6304</v>
      </c>
      <c r="N1805">
        <f>Table2[[#This Row],[Absolute Value of Return]]/Table2[[#This Row],[Dollar Volume]]</f>
        <v>3.0243476424695113E-15</v>
      </c>
      <c r="O1805">
        <f>Table2[[#This Row],[Amihud LIQ]]*1000000</f>
        <v>3.0243476424695114E-9</v>
      </c>
      <c r="P1805">
        <f>Table2[[#This Row],[Amihud LIQ]]*1000000000</f>
        <v>3.0243476424695114E-6</v>
      </c>
    </row>
    <row r="1806" spans="1:16" x14ac:dyDescent="0.2">
      <c r="A1806" s="1">
        <v>39149</v>
      </c>
      <c r="B1806">
        <v>1391.88</v>
      </c>
      <c r="C1806">
        <v>1407.93</v>
      </c>
      <c r="D1806">
        <v>1391.88</v>
      </c>
      <c r="E1806">
        <v>1401.89</v>
      </c>
      <c r="F1806">
        <v>1674916667</v>
      </c>
      <c r="K1806">
        <f>LN(E1807/Table1[[#This Row],[Close]])</f>
        <v>6.7742708662143862E-4</v>
      </c>
      <c r="L1806">
        <f>ABS(Table2[[#This Row],[Daily Log Return]])</f>
        <v>6.7742708662143862E-4</v>
      </c>
      <c r="M1806">
        <f t="shared" si="28"/>
        <v>2044288590000</v>
      </c>
      <c r="N1806">
        <f>Table2[[#This Row],[Absolute Value of Return]]/Table2[[#This Row],[Dollar Volume]]</f>
        <v>3.3137546720907865E-16</v>
      </c>
      <c r="O1806">
        <f>Table2[[#This Row],[Amihud LIQ]]*1000000</f>
        <v>3.3137546720907863E-10</v>
      </c>
      <c r="P1806">
        <f>Table2[[#This Row],[Amihud LIQ]]*1000000000</f>
        <v>3.3137546720907866E-7</v>
      </c>
    </row>
    <row r="1807" spans="1:16" x14ac:dyDescent="0.2">
      <c r="A1807" s="1">
        <v>39150</v>
      </c>
      <c r="B1807">
        <v>1401.89</v>
      </c>
      <c r="C1807">
        <v>1410.15</v>
      </c>
      <c r="D1807">
        <v>1397.3</v>
      </c>
      <c r="E1807">
        <v>1402.84</v>
      </c>
      <c r="F1807">
        <v>1457250000</v>
      </c>
      <c r="K1807">
        <f>LN(E1808/Table1[[#This Row],[Close]])</f>
        <v>2.6766916146506422E-3</v>
      </c>
      <c r="L1807">
        <f>ABS(Table2[[#This Row],[Daily Log Return]])</f>
        <v>2.6766916146506422E-3</v>
      </c>
      <c r="M1807">
        <f t="shared" si="28"/>
        <v>2081767999999.9998</v>
      </c>
      <c r="N1807">
        <f>Table2[[#This Row],[Absolute Value of Return]]/Table2[[#This Row],[Dollar Volume]]</f>
        <v>1.2857780572333914E-15</v>
      </c>
      <c r="O1807">
        <f>Table2[[#This Row],[Amihud LIQ]]*1000000</f>
        <v>1.2857780572333914E-9</v>
      </c>
      <c r="P1807">
        <f>Table2[[#This Row],[Amihud LIQ]]*1000000000</f>
        <v>1.2857780572333914E-6</v>
      </c>
    </row>
    <row r="1808" spans="1:16" x14ac:dyDescent="0.2">
      <c r="A1808" s="1">
        <v>39153</v>
      </c>
      <c r="B1808">
        <v>1402.8</v>
      </c>
      <c r="C1808">
        <v>1409.34</v>
      </c>
      <c r="D1808">
        <v>1398.4</v>
      </c>
      <c r="E1808">
        <v>1406.6</v>
      </c>
      <c r="F1808">
        <v>1480000000</v>
      </c>
      <c r="K1808">
        <f>LN(E1809/Table1[[#This Row],[Close]])</f>
        <v>-2.0578557428857971E-2</v>
      </c>
      <c r="L1808">
        <f>ABS(Table2[[#This Row],[Daily Log Return]])</f>
        <v>2.0578557428857971E-2</v>
      </c>
      <c r="M1808">
        <f t="shared" si="28"/>
        <v>2668300656695.1001</v>
      </c>
      <c r="N1808">
        <f>Table2[[#This Row],[Absolute Value of Return]]/Table2[[#This Row],[Dollar Volume]]</f>
        <v>7.7122333936484246E-15</v>
      </c>
      <c r="O1808">
        <f>Table2[[#This Row],[Amihud LIQ]]*1000000</f>
        <v>7.712233393648424E-9</v>
      </c>
      <c r="P1808">
        <f>Table2[[#This Row],[Amihud LIQ]]*1000000000</f>
        <v>7.712233393648424E-6</v>
      </c>
    </row>
    <row r="1809" spans="1:16" x14ac:dyDescent="0.2">
      <c r="A1809" s="1">
        <v>39154</v>
      </c>
      <c r="B1809">
        <v>1406.23</v>
      </c>
      <c r="C1809">
        <v>1406.23</v>
      </c>
      <c r="D1809">
        <v>1377.71</v>
      </c>
      <c r="E1809">
        <v>1377.95</v>
      </c>
      <c r="F1809">
        <v>1936427778</v>
      </c>
      <c r="K1809">
        <f>LN(E1810/Table1[[#This Row],[Close]])</f>
        <v>6.6688130497879784E-3</v>
      </c>
      <c r="L1809">
        <f>ABS(Table2[[#This Row],[Daily Log Return]])</f>
        <v>6.6688130497879784E-3</v>
      </c>
      <c r="M1809">
        <f t="shared" si="28"/>
        <v>2896372427191.7402</v>
      </c>
      <c r="N1809">
        <f>Table2[[#This Row],[Absolute Value of Return]]/Table2[[#This Row],[Dollar Volume]]</f>
        <v>2.3024708380661927E-15</v>
      </c>
      <c r="O1809">
        <f>Table2[[#This Row],[Amihud LIQ]]*1000000</f>
        <v>2.3024708380661926E-9</v>
      </c>
      <c r="P1809">
        <f>Table2[[#This Row],[Amihud LIQ]]*1000000000</f>
        <v>2.3024708380661925E-6</v>
      </c>
    </row>
    <row r="1810" spans="1:16" x14ac:dyDescent="0.2">
      <c r="A1810" s="1">
        <v>39155</v>
      </c>
      <c r="B1810">
        <v>1377.86</v>
      </c>
      <c r="C1810">
        <v>1388.09</v>
      </c>
      <c r="D1810">
        <v>1363.98</v>
      </c>
      <c r="E1810">
        <v>1387.17</v>
      </c>
      <c r="F1810">
        <v>2087972222</v>
      </c>
      <c r="K1810">
        <f>LN(E1811/Table1[[#This Row],[Close]])</f>
        <v>3.6769905969712738E-3</v>
      </c>
      <c r="L1810">
        <f>ABS(Table2[[#This Row],[Daily Log Return]])</f>
        <v>3.6769905969712738E-3</v>
      </c>
      <c r="M1810">
        <f t="shared" si="28"/>
        <v>2182708295246.1599</v>
      </c>
      <c r="N1810">
        <f>Table2[[#This Row],[Absolute Value of Return]]/Table2[[#This Row],[Dollar Volume]]</f>
        <v>1.6846000929119082E-15</v>
      </c>
      <c r="O1810">
        <f>Table2[[#This Row],[Amihud LIQ]]*1000000</f>
        <v>1.6846000929119083E-9</v>
      </c>
      <c r="P1810">
        <f>Table2[[#This Row],[Amihud LIQ]]*1000000000</f>
        <v>1.6846000929119083E-6</v>
      </c>
    </row>
    <row r="1811" spans="1:16" x14ac:dyDescent="0.2">
      <c r="A1811" s="1">
        <v>39156</v>
      </c>
      <c r="B1811">
        <v>1387.11</v>
      </c>
      <c r="C1811">
        <v>1395.73</v>
      </c>
      <c r="D1811">
        <v>1385.16</v>
      </c>
      <c r="E1811">
        <v>1392.28</v>
      </c>
      <c r="F1811">
        <v>1567722222</v>
      </c>
      <c r="K1811">
        <f>LN(E1812/Table1[[#This Row],[Close]])</f>
        <v>-3.8355994534455973E-3</v>
      </c>
      <c r="L1811">
        <f>ABS(Table2[[#This Row],[Daily Log Return]])</f>
        <v>3.8355994534455973E-3</v>
      </c>
      <c r="M1811">
        <f t="shared" si="28"/>
        <v>2614893888394.2002</v>
      </c>
      <c r="N1811">
        <f>Table2[[#This Row],[Absolute Value of Return]]/Table2[[#This Row],[Dollar Volume]]</f>
        <v>1.466827954460909E-15</v>
      </c>
      <c r="O1811">
        <f>Table2[[#This Row],[Amihud LIQ]]*1000000</f>
        <v>1.4668279544609091E-9</v>
      </c>
      <c r="P1811">
        <f>Table2[[#This Row],[Amihud LIQ]]*1000000000</f>
        <v>1.466827954460909E-6</v>
      </c>
    </row>
    <row r="1812" spans="1:16" x14ac:dyDescent="0.2">
      <c r="A1812" s="1">
        <v>39157</v>
      </c>
      <c r="B1812">
        <v>1392.28</v>
      </c>
      <c r="C1812">
        <v>1397.51</v>
      </c>
      <c r="D1812">
        <v>1383.63</v>
      </c>
      <c r="E1812">
        <v>1386.95</v>
      </c>
      <c r="F1812">
        <v>1885355556</v>
      </c>
      <c r="K1812">
        <f>LN(E1813/Table1[[#This Row],[Close]])</f>
        <v>1.0835492046144908E-2</v>
      </c>
      <c r="L1812">
        <f>ABS(Table2[[#This Row],[Daily Log Return]])</f>
        <v>1.0835492046144908E-2</v>
      </c>
      <c r="M1812">
        <f t="shared" si="28"/>
        <v>2163207217422.6799</v>
      </c>
      <c r="N1812">
        <f>Table2[[#This Row],[Absolute Value of Return]]/Table2[[#This Row],[Dollar Volume]]</f>
        <v>5.0089940338931968E-15</v>
      </c>
      <c r="O1812">
        <f>Table2[[#This Row],[Amihud LIQ]]*1000000</f>
        <v>5.0089940338931972E-9</v>
      </c>
      <c r="P1812">
        <f>Table2[[#This Row],[Amihud LIQ]]*1000000000</f>
        <v>5.0089940338931968E-6</v>
      </c>
    </row>
    <row r="1813" spans="1:16" x14ac:dyDescent="0.2">
      <c r="A1813" s="1">
        <v>39160</v>
      </c>
      <c r="B1813">
        <v>1386.95</v>
      </c>
      <c r="C1813">
        <v>1403.2</v>
      </c>
      <c r="D1813">
        <v>1386.95</v>
      </c>
      <c r="E1813">
        <v>1402.06</v>
      </c>
      <c r="F1813">
        <v>1542877778</v>
      </c>
      <c r="K1813">
        <f>LN(E1814/Table1[[#This Row],[Close]])</f>
        <v>6.3135652308558944E-3</v>
      </c>
      <c r="L1813">
        <f>ABS(Table2[[#This Row],[Daily Log Return]])</f>
        <v>6.3135652308558944E-3</v>
      </c>
      <c r="M1813">
        <f t="shared" si="28"/>
        <v>2191613102000</v>
      </c>
      <c r="N1813">
        <f>Table2[[#This Row],[Absolute Value of Return]]/Table2[[#This Row],[Dollar Volume]]</f>
        <v>2.8807845805878444E-15</v>
      </c>
      <c r="O1813">
        <f>Table2[[#This Row],[Amihud LIQ]]*1000000</f>
        <v>2.8807845805878444E-9</v>
      </c>
      <c r="P1813">
        <f>Table2[[#This Row],[Amihud LIQ]]*1000000000</f>
        <v>2.8807845805878442E-6</v>
      </c>
    </row>
    <row r="1814" spans="1:16" x14ac:dyDescent="0.2">
      <c r="A1814" s="1">
        <v>39161</v>
      </c>
      <c r="B1814">
        <v>1402.04</v>
      </c>
      <c r="C1814">
        <v>1411.53</v>
      </c>
      <c r="D1814">
        <v>1400.7</v>
      </c>
      <c r="E1814">
        <v>1410.94</v>
      </c>
      <c r="F1814">
        <v>1553300000</v>
      </c>
      <c r="K1814">
        <f>LN(E1815/Table1[[#This Row],[Close]])</f>
        <v>1.6936574454318395E-2</v>
      </c>
      <c r="L1814">
        <f>ABS(Table2[[#This Row],[Daily Log Return]])</f>
        <v>1.6936574454318395E-2</v>
      </c>
      <c r="M1814">
        <f t="shared" si="28"/>
        <v>2539040189811.6802</v>
      </c>
      <c r="N1814">
        <f>Table2[[#This Row],[Absolute Value of Return]]/Table2[[#This Row],[Dollar Volume]]</f>
        <v>6.6704633200684291E-15</v>
      </c>
      <c r="O1814">
        <f>Table2[[#This Row],[Amihud LIQ]]*1000000</f>
        <v>6.670463320068429E-9</v>
      </c>
      <c r="P1814">
        <f>Table2[[#This Row],[Amihud LIQ]]*1000000000</f>
        <v>6.6704633200684291E-6</v>
      </c>
    </row>
    <row r="1815" spans="1:16" x14ac:dyDescent="0.2">
      <c r="A1815" s="1">
        <v>39162</v>
      </c>
      <c r="B1815">
        <v>1410.92</v>
      </c>
      <c r="C1815">
        <v>1437.77</v>
      </c>
      <c r="D1815">
        <v>1409.75</v>
      </c>
      <c r="E1815">
        <v>1435.04</v>
      </c>
      <c r="F1815">
        <v>1769316667</v>
      </c>
      <c r="K1815">
        <f>LN(E1816/Table1[[#This Row],[Close]])</f>
        <v>-3.48483056795814E-4</v>
      </c>
      <c r="L1815">
        <f>ABS(Table2[[#This Row],[Daily Log Return]])</f>
        <v>3.48483056795814E-4</v>
      </c>
      <c r="M1815">
        <f t="shared" si="28"/>
        <v>2494481757347.8799</v>
      </c>
      <c r="N1815">
        <f>Table2[[#This Row],[Absolute Value of Return]]/Table2[[#This Row],[Dollar Volume]]</f>
        <v>1.3970158561765525E-16</v>
      </c>
      <c r="O1815">
        <f>Table2[[#This Row],[Amihud LIQ]]*1000000</f>
        <v>1.3970158561765524E-10</v>
      </c>
      <c r="P1815">
        <f>Table2[[#This Row],[Amihud LIQ]]*1000000000</f>
        <v>1.3970158561765525E-7</v>
      </c>
    </row>
    <row r="1816" spans="1:16" x14ac:dyDescent="0.2">
      <c r="A1816" s="1">
        <v>39163</v>
      </c>
      <c r="B1816">
        <v>1435.04</v>
      </c>
      <c r="C1816">
        <v>1437.66</v>
      </c>
      <c r="D1816">
        <v>1429.88</v>
      </c>
      <c r="E1816">
        <v>1434.54</v>
      </c>
      <c r="F1816">
        <v>1738872222</v>
      </c>
      <c r="K1816">
        <f>LN(E1817/Table1[[#This Row],[Close]])</f>
        <v>1.0938290328232003E-3</v>
      </c>
      <c r="L1816">
        <f>ABS(Table2[[#This Row],[Daily Log Return]])</f>
        <v>1.0938290328232003E-3</v>
      </c>
      <c r="M1816">
        <f t="shared" si="28"/>
        <v>2089556006618.21</v>
      </c>
      <c r="N1816">
        <f>Table2[[#This Row],[Absolute Value of Return]]/Table2[[#This Row],[Dollar Volume]]</f>
        <v>5.2347437893922772E-16</v>
      </c>
      <c r="O1816">
        <f>Table2[[#This Row],[Amihud LIQ]]*1000000</f>
        <v>5.2347437893922774E-10</v>
      </c>
      <c r="P1816">
        <f>Table2[[#This Row],[Amihud LIQ]]*1000000000</f>
        <v>5.2347437893922768E-7</v>
      </c>
    </row>
    <row r="1817" spans="1:16" x14ac:dyDescent="0.2">
      <c r="A1817" s="1">
        <v>39164</v>
      </c>
      <c r="B1817">
        <v>1434.54</v>
      </c>
      <c r="C1817">
        <v>1438.89</v>
      </c>
      <c r="D1817">
        <v>1433.21</v>
      </c>
      <c r="E1817">
        <v>1436.11</v>
      </c>
      <c r="F1817">
        <v>1455011111</v>
      </c>
      <c r="K1817">
        <f>LN(E1818/Table1[[#This Row],[Close]])</f>
        <v>9.6742432578508656E-4</v>
      </c>
      <c r="L1817">
        <f>ABS(Table2[[#This Row],[Daily Log Return]])</f>
        <v>9.6742432578508656E-4</v>
      </c>
      <c r="M1817">
        <f t="shared" si="28"/>
        <v>2199902083812.5</v>
      </c>
      <c r="N1817">
        <f>Table2[[#This Row],[Absolute Value of Return]]/Table2[[#This Row],[Dollar Volume]]</f>
        <v>4.3975790236468595E-16</v>
      </c>
      <c r="O1817">
        <f>Table2[[#This Row],[Amihud LIQ]]*1000000</f>
        <v>4.3975790236468597E-10</v>
      </c>
      <c r="P1817">
        <f>Table2[[#This Row],[Amihud LIQ]]*1000000000</f>
        <v>4.3975790236468593E-7</v>
      </c>
    </row>
    <row r="1818" spans="1:16" x14ac:dyDescent="0.2">
      <c r="A1818" s="1">
        <v>39167</v>
      </c>
      <c r="B1818">
        <v>1436.11</v>
      </c>
      <c r="C1818">
        <v>1437.65</v>
      </c>
      <c r="D1818">
        <v>1423.28</v>
      </c>
      <c r="E1818">
        <v>1437.5</v>
      </c>
      <c r="F1818">
        <v>1530366667</v>
      </c>
      <c r="K1818">
        <f>LN(E1819/Table1[[#This Row],[Close]])</f>
        <v>-6.2035501151295686E-3</v>
      </c>
      <c r="L1818">
        <f>ABS(Table2[[#This Row],[Daily Log Return]])</f>
        <v>6.2035501151295686E-3</v>
      </c>
      <c r="M1818">
        <f t="shared" si="28"/>
        <v>2121517596571.4199</v>
      </c>
      <c r="N1818">
        <f>Table2[[#This Row],[Absolute Value of Return]]/Table2[[#This Row],[Dollar Volume]]</f>
        <v>2.9241096680768109E-15</v>
      </c>
      <c r="O1818">
        <f>Table2[[#This Row],[Amihud LIQ]]*1000000</f>
        <v>2.924109668076811E-9</v>
      </c>
      <c r="P1818">
        <f>Table2[[#This Row],[Amihud LIQ]]*1000000000</f>
        <v>2.9241096680768111E-6</v>
      </c>
    </row>
    <row r="1819" spans="1:16" x14ac:dyDescent="0.2">
      <c r="A1819" s="1">
        <v>39168</v>
      </c>
      <c r="B1819">
        <v>1437.49</v>
      </c>
      <c r="C1819">
        <v>1437.49</v>
      </c>
      <c r="D1819">
        <v>1425.54</v>
      </c>
      <c r="E1819">
        <v>1428.61</v>
      </c>
      <c r="F1819">
        <v>1485022222</v>
      </c>
      <c r="K1819">
        <f>LN(E1820/Table1[[#This Row],[Close]])</f>
        <v>-7.9976812878384054E-3</v>
      </c>
      <c r="L1819">
        <f>ABS(Table2[[#This Row],[Daily Log Return]])</f>
        <v>7.9976812878384054E-3</v>
      </c>
      <c r="M1819">
        <f t="shared" si="28"/>
        <v>2362396433842.5303</v>
      </c>
      <c r="N1819">
        <f>Table2[[#This Row],[Absolute Value of Return]]/Table2[[#This Row],[Dollar Volume]]</f>
        <v>3.3854103287947585E-15</v>
      </c>
      <c r="O1819">
        <f>Table2[[#This Row],[Amihud LIQ]]*1000000</f>
        <v>3.3854103287947584E-9</v>
      </c>
      <c r="P1819">
        <f>Table2[[#This Row],[Amihud LIQ]]*1000000000</f>
        <v>3.3854103287947583E-6</v>
      </c>
    </row>
    <row r="1820" spans="1:16" x14ac:dyDescent="0.2">
      <c r="A1820" s="1">
        <v>39169</v>
      </c>
      <c r="B1820">
        <v>1428.35</v>
      </c>
      <c r="C1820">
        <v>1428.35</v>
      </c>
      <c r="D1820">
        <v>1414.07</v>
      </c>
      <c r="E1820">
        <v>1417.23</v>
      </c>
      <c r="F1820">
        <v>1666911111</v>
      </c>
      <c r="K1820">
        <f>LN(E1821/Table1[[#This Row],[Close]])</f>
        <v>3.7327141404968102E-3</v>
      </c>
      <c r="L1820">
        <f>ABS(Table2[[#This Row],[Daily Log Return]])</f>
        <v>3.7327141404968102E-3</v>
      </c>
      <c r="M1820">
        <f t="shared" si="28"/>
        <v>2256061453500</v>
      </c>
      <c r="N1820">
        <f>Table2[[#This Row],[Absolute Value of Return]]/Table2[[#This Row],[Dollar Volume]]</f>
        <v>1.6545268014335187E-15</v>
      </c>
      <c r="O1820">
        <f>Table2[[#This Row],[Amihud LIQ]]*1000000</f>
        <v>1.6545268014335188E-9</v>
      </c>
      <c r="P1820">
        <f>Table2[[#This Row],[Amihud LIQ]]*1000000000</f>
        <v>1.6545268014335188E-6</v>
      </c>
    </row>
    <row r="1821" spans="1:16" x14ac:dyDescent="0.2">
      <c r="A1821" s="1">
        <v>39170</v>
      </c>
      <c r="B1821">
        <v>1417.17</v>
      </c>
      <c r="C1821">
        <v>1426.24</v>
      </c>
      <c r="D1821">
        <v>1413.27</v>
      </c>
      <c r="E1821">
        <v>1422.53</v>
      </c>
      <c r="F1821">
        <v>1585950000</v>
      </c>
      <c r="K1821">
        <f>LN(E1822/Table1[[#This Row],[Close]])</f>
        <v>-1.1746543330489272E-3</v>
      </c>
      <c r="L1821">
        <f>ABS(Table2[[#This Row],[Daily Log Return]])</f>
        <v>1.1746543330489272E-3</v>
      </c>
      <c r="M1821">
        <f t="shared" si="28"/>
        <v>2292289225175.46</v>
      </c>
      <c r="N1821">
        <f>Table2[[#This Row],[Absolute Value of Return]]/Table2[[#This Row],[Dollar Volume]]</f>
        <v>5.1243722657162294E-16</v>
      </c>
      <c r="O1821">
        <f>Table2[[#This Row],[Amihud LIQ]]*1000000</f>
        <v>5.1243722657162299E-10</v>
      </c>
      <c r="P1821">
        <f>Table2[[#This Row],[Amihud LIQ]]*1000000000</f>
        <v>5.1243722657162293E-7</v>
      </c>
    </row>
    <row r="1822" spans="1:16" x14ac:dyDescent="0.2">
      <c r="A1822" s="1">
        <v>39171</v>
      </c>
      <c r="B1822">
        <v>1422.52</v>
      </c>
      <c r="C1822">
        <v>1429.22</v>
      </c>
      <c r="D1822">
        <v>1408.9</v>
      </c>
      <c r="E1822">
        <v>1420.86</v>
      </c>
      <c r="F1822">
        <v>1613311111</v>
      </c>
      <c r="K1822">
        <f>LN(E1823/Table1[[#This Row],[Close]])</f>
        <v>2.5936522810858778E-3</v>
      </c>
      <c r="L1822">
        <f>ABS(Table2[[#This Row],[Daily Log Return]])</f>
        <v>2.5936522810858778E-3</v>
      </c>
      <c r="M1822">
        <f t="shared" si="28"/>
        <v>2276019363175.0498</v>
      </c>
      <c r="N1822">
        <f>Table2[[#This Row],[Absolute Value of Return]]/Table2[[#This Row],[Dollar Volume]]</f>
        <v>1.1395563337685008E-15</v>
      </c>
      <c r="O1822">
        <f>Table2[[#This Row],[Amihud LIQ]]*1000000</f>
        <v>1.1395563337685008E-9</v>
      </c>
      <c r="P1822">
        <f>Table2[[#This Row],[Amihud LIQ]]*1000000000</f>
        <v>1.1395563337685007E-6</v>
      </c>
    </row>
    <row r="1823" spans="1:16" x14ac:dyDescent="0.2">
      <c r="A1823" s="1">
        <v>39174</v>
      </c>
      <c r="B1823">
        <v>1420.83</v>
      </c>
      <c r="C1823">
        <v>1425.49</v>
      </c>
      <c r="D1823">
        <v>1416.37</v>
      </c>
      <c r="E1823">
        <v>1424.55</v>
      </c>
      <c r="F1823">
        <v>1597711111</v>
      </c>
      <c r="K1823">
        <f>LN(E1824/Table1[[#This Row],[Close]])</f>
        <v>9.2373277642798391E-3</v>
      </c>
      <c r="L1823">
        <f>ABS(Table2[[#This Row],[Daily Log Return]])</f>
        <v>9.2373277642798391E-3</v>
      </c>
      <c r="M1823">
        <f t="shared" si="28"/>
        <v>2333788264000</v>
      </c>
      <c r="N1823">
        <f>Table2[[#This Row],[Absolute Value of Return]]/Table2[[#This Row],[Dollar Volume]]</f>
        <v>3.9580830475372718E-15</v>
      </c>
      <c r="O1823">
        <f>Table2[[#This Row],[Amihud LIQ]]*1000000</f>
        <v>3.9580830475372722E-9</v>
      </c>
      <c r="P1823">
        <f>Table2[[#This Row],[Amihud LIQ]]*1000000000</f>
        <v>3.9580830475372716E-6</v>
      </c>
    </row>
    <row r="1824" spans="1:16" x14ac:dyDescent="0.2">
      <c r="A1824" s="1">
        <v>39175</v>
      </c>
      <c r="B1824">
        <v>1424.27</v>
      </c>
      <c r="C1824">
        <v>1440.57</v>
      </c>
      <c r="D1824">
        <v>1424.27</v>
      </c>
      <c r="E1824">
        <v>1437.77</v>
      </c>
      <c r="F1824">
        <v>1623200000</v>
      </c>
      <c r="K1824">
        <f>LN(E1825/Table1[[#This Row],[Close]])</f>
        <v>1.1122157176475702E-3</v>
      </c>
      <c r="L1824">
        <f>ABS(Table2[[#This Row],[Daily Log Return]])</f>
        <v>1.1122157176475702E-3</v>
      </c>
      <c r="M1824">
        <f t="shared" si="28"/>
        <v>2092140287840.0698</v>
      </c>
      <c r="N1824">
        <f>Table2[[#This Row],[Absolute Value of Return]]/Table2[[#This Row],[Dollar Volume]]</f>
        <v>5.3161622292347526E-16</v>
      </c>
      <c r="O1824">
        <f>Table2[[#This Row],[Amihud LIQ]]*1000000</f>
        <v>5.3161622292347527E-10</v>
      </c>
      <c r="P1824">
        <f>Table2[[#This Row],[Amihud LIQ]]*1000000000</f>
        <v>5.3161622292347523E-7</v>
      </c>
    </row>
    <row r="1825" spans="1:16" x14ac:dyDescent="0.2">
      <c r="A1825" s="1">
        <v>39176</v>
      </c>
      <c r="B1825">
        <v>1437.75</v>
      </c>
      <c r="C1825">
        <v>1440.16</v>
      </c>
      <c r="D1825">
        <v>1435.08</v>
      </c>
      <c r="E1825">
        <v>1439.37</v>
      </c>
      <c r="F1825">
        <v>1453511111</v>
      </c>
      <c r="K1825">
        <f>LN(E1826/Table1[[#This Row],[Close]])</f>
        <v>3.0453038140440688E-3</v>
      </c>
      <c r="L1825">
        <f>ABS(Table2[[#This Row],[Daily Log Return]])</f>
        <v>3.0453038140440688E-3</v>
      </c>
      <c r="M1825">
        <f t="shared" si="28"/>
        <v>1890707991234.72</v>
      </c>
      <c r="N1825">
        <f>Table2[[#This Row],[Absolute Value of Return]]/Table2[[#This Row],[Dollar Volume]]</f>
        <v>1.6106685052171088E-15</v>
      </c>
      <c r="O1825">
        <f>Table2[[#This Row],[Amihud LIQ]]*1000000</f>
        <v>1.6106685052171087E-9</v>
      </c>
      <c r="P1825">
        <f>Table2[[#This Row],[Amihud LIQ]]*1000000000</f>
        <v>1.6106685052171088E-6</v>
      </c>
    </row>
    <row r="1826" spans="1:16" x14ac:dyDescent="0.2">
      <c r="A1826" s="1">
        <v>39177</v>
      </c>
      <c r="B1826">
        <v>1438.94</v>
      </c>
      <c r="C1826">
        <v>1444.88</v>
      </c>
      <c r="D1826">
        <v>1436.67</v>
      </c>
      <c r="E1826">
        <v>1443.76</v>
      </c>
      <c r="F1826">
        <v>1309572222</v>
      </c>
      <c r="K1826">
        <f>LN(E1827/Table1[[#This Row],[Close]])</f>
        <v>5.8856727118576906E-4</v>
      </c>
      <c r="L1826">
        <f>ABS(Table2[[#This Row],[Daily Log Return]])</f>
        <v>5.8856727118576906E-4</v>
      </c>
      <c r="M1826">
        <f t="shared" si="28"/>
        <v>1885545100376.5798</v>
      </c>
      <c r="N1826">
        <f>Table2[[#This Row],[Absolute Value of Return]]/Table2[[#This Row],[Dollar Volume]]</f>
        <v>3.1214701312008969E-16</v>
      </c>
      <c r="O1826">
        <f>Table2[[#This Row],[Amihud LIQ]]*1000000</f>
        <v>3.1214701312008967E-10</v>
      </c>
      <c r="P1826">
        <f>Table2[[#This Row],[Amihud LIQ]]*1000000000</f>
        <v>3.121470131200897E-7</v>
      </c>
    </row>
    <row r="1827" spans="1:16" x14ac:dyDescent="0.2">
      <c r="A1827" s="1">
        <v>39181</v>
      </c>
      <c r="B1827">
        <v>1443.77</v>
      </c>
      <c r="C1827">
        <v>1448.1</v>
      </c>
      <c r="D1827">
        <v>1443.28</v>
      </c>
      <c r="E1827">
        <v>1444.61</v>
      </c>
      <c r="F1827">
        <v>1305227778</v>
      </c>
      <c r="K1827">
        <f>LN(E1828/Table1[[#This Row],[Close]])</f>
        <v>2.6132057733051894E-3</v>
      </c>
      <c r="L1827">
        <f>ABS(Table2[[#This Row],[Daily Log Return]])</f>
        <v>2.6132057733051894E-3</v>
      </c>
      <c r="M1827">
        <f t="shared" si="28"/>
        <v>2019787902254.8401</v>
      </c>
      <c r="N1827">
        <f>Table2[[#This Row],[Absolute Value of Return]]/Table2[[#This Row],[Dollar Volume]]</f>
        <v>1.2938020721818724E-15</v>
      </c>
      <c r="O1827">
        <f>Table2[[#This Row],[Amihud LIQ]]*1000000</f>
        <v>1.2938020721818724E-9</v>
      </c>
      <c r="P1827">
        <f>Table2[[#This Row],[Amihud LIQ]]*1000000000</f>
        <v>1.2938020721818723E-6</v>
      </c>
    </row>
    <row r="1828" spans="1:16" x14ac:dyDescent="0.2">
      <c r="A1828" s="1">
        <v>39182</v>
      </c>
      <c r="B1828">
        <v>1444.58</v>
      </c>
      <c r="C1828">
        <v>1448.73</v>
      </c>
      <c r="D1828">
        <v>1443.99</v>
      </c>
      <c r="E1828">
        <v>1448.39</v>
      </c>
      <c r="F1828">
        <v>1394505556</v>
      </c>
      <c r="K1828">
        <f>LN(E1829/Table1[[#This Row],[Close]])</f>
        <v>-6.5945114053618595E-3</v>
      </c>
      <c r="L1828">
        <f>ABS(Table2[[#This Row],[Daily Log Return]])</f>
        <v>6.5945114053618595E-3</v>
      </c>
      <c r="M1828">
        <f t="shared" si="28"/>
        <v>2358299935638.2798</v>
      </c>
      <c r="N1828">
        <f>Table2[[#This Row],[Absolute Value of Return]]/Table2[[#This Row],[Dollar Volume]]</f>
        <v>2.7962988531299937E-15</v>
      </c>
      <c r="O1828">
        <f>Table2[[#This Row],[Amihud LIQ]]*1000000</f>
        <v>2.7962988531299935E-9</v>
      </c>
      <c r="P1828">
        <f>Table2[[#This Row],[Amihud LIQ]]*1000000000</f>
        <v>2.7962988531299935E-6</v>
      </c>
    </row>
    <row r="1829" spans="1:16" x14ac:dyDescent="0.2">
      <c r="A1829" s="1">
        <v>39183</v>
      </c>
      <c r="B1829">
        <v>1448.23</v>
      </c>
      <c r="C1829">
        <v>1448.39</v>
      </c>
      <c r="D1829">
        <v>1436.15</v>
      </c>
      <c r="E1829">
        <v>1438.87</v>
      </c>
      <c r="F1829">
        <v>1638994444</v>
      </c>
      <c r="K1829">
        <f>LN(E1830/Table1[[#This Row],[Close]])</f>
        <v>6.1870795668692979E-3</v>
      </c>
      <c r="L1829">
        <f>ABS(Table2[[#This Row],[Daily Log Return]])</f>
        <v>6.1870795668692979E-3</v>
      </c>
      <c r="M1829">
        <f t="shared" si="28"/>
        <v>2228461803976.7998</v>
      </c>
      <c r="N1829">
        <f>Table2[[#This Row],[Absolute Value of Return]]/Table2[[#This Row],[Dollar Volume]]</f>
        <v>2.7763902238881322E-15</v>
      </c>
      <c r="O1829">
        <f>Table2[[#This Row],[Amihud LIQ]]*1000000</f>
        <v>2.7763902238881322E-9</v>
      </c>
      <c r="P1829">
        <f>Table2[[#This Row],[Amihud LIQ]]*1000000000</f>
        <v>2.7763902238881323E-6</v>
      </c>
    </row>
    <row r="1830" spans="1:16" x14ac:dyDescent="0.2">
      <c r="A1830" s="1">
        <v>39184</v>
      </c>
      <c r="B1830">
        <v>1438.87</v>
      </c>
      <c r="C1830">
        <v>1448.02</v>
      </c>
      <c r="D1830">
        <v>1433.91</v>
      </c>
      <c r="E1830">
        <v>1447.8</v>
      </c>
      <c r="F1830">
        <v>1539205556</v>
      </c>
      <c r="K1830">
        <f>LN(E1831/Table1[[#This Row],[Close]])</f>
        <v>3.4819816953198814E-3</v>
      </c>
      <c r="L1830">
        <f>ABS(Table2[[#This Row],[Daily Log Return]])</f>
        <v>3.4819816953198814E-3</v>
      </c>
      <c r="M1830">
        <f t="shared" si="28"/>
        <v>2171219754534.5999</v>
      </c>
      <c r="N1830">
        <f>Table2[[#This Row],[Absolute Value of Return]]/Table2[[#This Row],[Dollar Volume]]</f>
        <v>1.6036984225331181E-15</v>
      </c>
      <c r="O1830">
        <f>Table2[[#This Row],[Amihud LIQ]]*1000000</f>
        <v>1.6036984225331181E-9</v>
      </c>
      <c r="P1830">
        <f>Table2[[#This Row],[Amihud LIQ]]*1000000000</f>
        <v>1.6036984225331181E-6</v>
      </c>
    </row>
    <row r="1831" spans="1:16" x14ac:dyDescent="0.2">
      <c r="A1831" s="1">
        <v>39185</v>
      </c>
      <c r="B1831">
        <v>1447.8</v>
      </c>
      <c r="C1831">
        <v>1453.11</v>
      </c>
      <c r="D1831">
        <v>1444.15</v>
      </c>
      <c r="E1831">
        <v>1452.85</v>
      </c>
      <c r="F1831">
        <v>1494455556</v>
      </c>
      <c r="K1831">
        <f>LN(E1832/Table1[[#This Row],[Close]])</f>
        <v>1.0598555997672739E-2</v>
      </c>
      <c r="L1831">
        <f>ABS(Table2[[#This Row],[Daily Log Return]])</f>
        <v>1.0598555997672739E-2</v>
      </c>
      <c r="M1831">
        <f t="shared" si="28"/>
        <v>2341284814229.2598</v>
      </c>
      <c r="N1831">
        <f>Table2[[#This Row],[Absolute Value of Return]]/Table2[[#This Row],[Dollar Volume]]</f>
        <v>4.5268119167986553E-15</v>
      </c>
      <c r="O1831">
        <f>Table2[[#This Row],[Amihud LIQ]]*1000000</f>
        <v>4.5268119167986554E-9</v>
      </c>
      <c r="P1831">
        <f>Table2[[#This Row],[Amihud LIQ]]*1000000000</f>
        <v>4.5268119167986555E-6</v>
      </c>
    </row>
    <row r="1832" spans="1:16" x14ac:dyDescent="0.2">
      <c r="A1832" s="1">
        <v>39188</v>
      </c>
      <c r="B1832">
        <v>1452.84</v>
      </c>
      <c r="C1832">
        <v>1468.62</v>
      </c>
      <c r="D1832">
        <v>1452.84</v>
      </c>
      <c r="E1832">
        <v>1468.33</v>
      </c>
      <c r="F1832">
        <v>1594522222</v>
      </c>
      <c r="K1832">
        <f>LN(E1833/Table1[[#This Row],[Close]])</f>
        <v>2.1429964559028943E-3</v>
      </c>
      <c r="L1832">
        <f>ABS(Table2[[#This Row],[Daily Log Return]])</f>
        <v>2.1429964559028943E-3</v>
      </c>
      <c r="M1832">
        <f t="shared" si="28"/>
        <v>2387533524385.7202</v>
      </c>
      <c r="N1832">
        <f>Table2[[#This Row],[Absolute Value of Return]]/Table2[[#This Row],[Dollar Volume]]</f>
        <v>8.9757753514864598E-16</v>
      </c>
      <c r="O1832">
        <f>Table2[[#This Row],[Amihud LIQ]]*1000000</f>
        <v>8.9757753514864601E-10</v>
      </c>
      <c r="P1832">
        <f>Table2[[#This Row],[Amihud LIQ]]*1000000000</f>
        <v>8.9757753514864594E-7</v>
      </c>
    </row>
    <row r="1833" spans="1:16" x14ac:dyDescent="0.2">
      <c r="A1833" s="1">
        <v>39189</v>
      </c>
      <c r="B1833">
        <v>1468.47</v>
      </c>
      <c r="C1833">
        <v>1474.35</v>
      </c>
      <c r="D1833">
        <v>1467.15</v>
      </c>
      <c r="E1833">
        <v>1471.48</v>
      </c>
      <c r="F1833">
        <v>1622538889</v>
      </c>
      <c r="K1833">
        <f>LN(E1834/Table1[[#This Row],[Close]])</f>
        <v>6.9293951780517705E-4</v>
      </c>
      <c r="L1833">
        <f>ABS(Table2[[#This Row],[Daily Log Return]])</f>
        <v>6.9293951780517705E-4</v>
      </c>
      <c r="M1833">
        <f t="shared" si="28"/>
        <v>2430713014052.5</v>
      </c>
      <c r="N1833">
        <f>Table2[[#This Row],[Absolute Value of Return]]/Table2[[#This Row],[Dollar Volume]]</f>
        <v>2.8507664779804832E-16</v>
      </c>
      <c r="O1833">
        <f>Table2[[#This Row],[Amihud LIQ]]*1000000</f>
        <v>2.8507664779804834E-10</v>
      </c>
      <c r="P1833">
        <f>Table2[[#This Row],[Amihud LIQ]]*1000000000</f>
        <v>2.8507664779804831E-7</v>
      </c>
    </row>
    <row r="1834" spans="1:16" x14ac:dyDescent="0.2">
      <c r="A1834" s="1">
        <v>39190</v>
      </c>
      <c r="B1834">
        <v>1471.47</v>
      </c>
      <c r="C1834">
        <v>1476.57</v>
      </c>
      <c r="D1834">
        <v>1466.41</v>
      </c>
      <c r="E1834">
        <v>1472.5</v>
      </c>
      <c r="F1834">
        <v>1650738889</v>
      </c>
      <c r="K1834">
        <f>LN(E1835/Table1[[#This Row],[Close]])</f>
        <v>-1.2027603778014199E-3</v>
      </c>
      <c r="L1834">
        <f>ABS(Table2[[#This Row],[Daily Log Return]])</f>
        <v>1.2027603778014199E-3</v>
      </c>
      <c r="M1834">
        <f t="shared" si="28"/>
        <v>2380629797062.0601</v>
      </c>
      <c r="N1834">
        <f>Table2[[#This Row],[Absolute Value of Return]]/Table2[[#This Row],[Dollar Volume]]</f>
        <v>5.0522780958456832E-16</v>
      </c>
      <c r="O1834">
        <f>Table2[[#This Row],[Amihud LIQ]]*1000000</f>
        <v>5.0522780958456827E-10</v>
      </c>
      <c r="P1834">
        <f>Table2[[#This Row],[Amihud LIQ]]*1000000000</f>
        <v>5.0522780958456827E-7</v>
      </c>
    </row>
    <row r="1835" spans="1:16" x14ac:dyDescent="0.2">
      <c r="A1835" s="1">
        <v>39191</v>
      </c>
      <c r="B1835">
        <v>1472.48</v>
      </c>
      <c r="C1835">
        <v>1474.23</v>
      </c>
      <c r="D1835">
        <v>1464.47</v>
      </c>
      <c r="E1835">
        <v>1470.73</v>
      </c>
      <c r="F1835">
        <v>1618672222</v>
      </c>
      <c r="K1835">
        <f>LN(E1836/Table1[[#This Row],[Close]])</f>
        <v>9.2180898279725764E-3</v>
      </c>
      <c r="L1835">
        <f>ABS(Table2[[#This Row],[Daily Log Return]])</f>
        <v>9.2180898279725764E-3</v>
      </c>
      <c r="M1835">
        <f t="shared" si="28"/>
        <v>2745998022161.4497</v>
      </c>
      <c r="N1835">
        <f>Table2[[#This Row],[Absolute Value of Return]]/Table2[[#This Row],[Dollar Volume]]</f>
        <v>3.3569178686868709E-15</v>
      </c>
      <c r="O1835">
        <f>Table2[[#This Row],[Amihud LIQ]]*1000000</f>
        <v>3.3569178686868709E-9</v>
      </c>
      <c r="P1835">
        <f>Table2[[#This Row],[Amihud LIQ]]*1000000000</f>
        <v>3.3569178686868709E-6</v>
      </c>
    </row>
    <row r="1836" spans="1:16" x14ac:dyDescent="0.2">
      <c r="A1836" s="1">
        <v>39192</v>
      </c>
      <c r="B1836">
        <v>1470.69</v>
      </c>
      <c r="C1836">
        <v>1484.74</v>
      </c>
      <c r="D1836">
        <v>1470.69</v>
      </c>
      <c r="E1836">
        <v>1484.35</v>
      </c>
      <c r="F1836">
        <v>1849966667</v>
      </c>
      <c r="K1836">
        <f>LN(E1837/Table1[[#This Row],[Close]])</f>
        <v>-2.3066971863989105E-3</v>
      </c>
      <c r="L1836">
        <f>ABS(Table2[[#This Row],[Daily Log Return]])</f>
        <v>2.3066971863989105E-3</v>
      </c>
      <c r="M1836">
        <f t="shared" si="28"/>
        <v>2118569094160.3101</v>
      </c>
      <c r="N1836">
        <f>Table2[[#This Row],[Absolute Value of Return]]/Table2[[#This Row],[Dollar Volume]]</f>
        <v>1.0887996019375354E-15</v>
      </c>
      <c r="O1836">
        <f>Table2[[#This Row],[Amihud LIQ]]*1000000</f>
        <v>1.0887996019375354E-9</v>
      </c>
      <c r="P1836">
        <f>Table2[[#This Row],[Amihud LIQ]]*1000000000</f>
        <v>1.0887996019375354E-6</v>
      </c>
    </row>
    <row r="1837" spans="1:16" x14ac:dyDescent="0.2">
      <c r="A1837" s="1">
        <v>39195</v>
      </c>
      <c r="B1837">
        <v>1484.33</v>
      </c>
      <c r="C1837">
        <v>1487.32</v>
      </c>
      <c r="D1837">
        <v>1480.19</v>
      </c>
      <c r="E1837">
        <v>1480.93</v>
      </c>
      <c r="F1837">
        <v>1430566667</v>
      </c>
      <c r="K1837">
        <f>LN(E1838/Table1[[#This Row],[Close]])</f>
        <v>-3.5119236922782053E-4</v>
      </c>
      <c r="L1837">
        <f>ABS(Table2[[#This Row],[Daily Log Return]])</f>
        <v>3.5119236922782053E-4</v>
      </c>
      <c r="M1837">
        <f t="shared" si="28"/>
        <v>2565838386842.04</v>
      </c>
      <c r="N1837">
        <f>Table2[[#This Row],[Absolute Value of Return]]/Table2[[#This Row],[Dollar Volume]]</f>
        <v>1.3687236539478932E-16</v>
      </c>
      <c r="O1837">
        <f>Table2[[#This Row],[Amihud LIQ]]*1000000</f>
        <v>1.3687236539478932E-10</v>
      </c>
      <c r="P1837">
        <f>Table2[[#This Row],[Amihud LIQ]]*1000000000</f>
        <v>1.3687236539478933E-7</v>
      </c>
    </row>
    <row r="1838" spans="1:16" x14ac:dyDescent="0.2">
      <c r="A1838" s="1">
        <v>39196</v>
      </c>
      <c r="B1838">
        <v>1480.93</v>
      </c>
      <c r="C1838">
        <v>1483.82</v>
      </c>
      <c r="D1838">
        <v>1473.74</v>
      </c>
      <c r="E1838">
        <v>1480.41</v>
      </c>
      <c r="F1838">
        <v>1733194444</v>
      </c>
      <c r="K1838">
        <f>LN(E1839/Table1[[#This Row],[Close]])</f>
        <v>1.0088027404093753E-2</v>
      </c>
      <c r="L1838">
        <f>ABS(Table2[[#This Row],[Daily Log Return]])</f>
        <v>1.0088027404093753E-2</v>
      </c>
      <c r="M1838">
        <f t="shared" si="28"/>
        <v>2702215631446.48</v>
      </c>
      <c r="N1838">
        <f>Table2[[#This Row],[Absolute Value of Return]]/Table2[[#This Row],[Dollar Volume]]</f>
        <v>3.733242930984635E-15</v>
      </c>
      <c r="O1838">
        <f>Table2[[#This Row],[Amihud LIQ]]*1000000</f>
        <v>3.7332429309846347E-9</v>
      </c>
      <c r="P1838">
        <f>Table2[[#This Row],[Amihud LIQ]]*1000000000</f>
        <v>3.7332429309846349E-6</v>
      </c>
    </row>
    <row r="1839" spans="1:16" x14ac:dyDescent="0.2">
      <c r="A1839" s="1">
        <v>39197</v>
      </c>
      <c r="B1839">
        <v>1480.28</v>
      </c>
      <c r="C1839">
        <v>1496.59</v>
      </c>
      <c r="D1839">
        <v>1480.28</v>
      </c>
      <c r="E1839">
        <v>1495.42</v>
      </c>
      <c r="F1839">
        <v>1806994444</v>
      </c>
      <c r="K1839">
        <f>LN(E1840/Table1[[#This Row],[Close]])</f>
        <v>-7.8269512001638336E-4</v>
      </c>
      <c r="L1839">
        <f>ABS(Table2[[#This Row],[Daily Log Return]])</f>
        <v>7.8269512001638336E-4</v>
      </c>
      <c r="M1839">
        <f t="shared" si="28"/>
        <v>2666240082835.25</v>
      </c>
      <c r="N1839">
        <f>Table2[[#This Row],[Absolute Value of Return]]/Table2[[#This Row],[Dollar Volume]]</f>
        <v>2.9355763010811616E-16</v>
      </c>
      <c r="O1839">
        <f>Table2[[#This Row],[Amihud LIQ]]*1000000</f>
        <v>2.9355763010811618E-10</v>
      </c>
      <c r="P1839">
        <f>Table2[[#This Row],[Amihud LIQ]]*1000000000</f>
        <v>2.9355763010811615E-7</v>
      </c>
    </row>
    <row r="1840" spans="1:16" x14ac:dyDescent="0.2">
      <c r="A1840" s="1">
        <v>39198</v>
      </c>
      <c r="B1840">
        <v>1495.27</v>
      </c>
      <c r="C1840">
        <v>1498.02</v>
      </c>
      <c r="D1840">
        <v>1491.17</v>
      </c>
      <c r="E1840">
        <v>1494.25</v>
      </c>
      <c r="F1840">
        <v>1784333333</v>
      </c>
      <c r="K1840">
        <f>LN(E1841/Table1[[#This Row],[Close]])</f>
        <v>-1.2046902622057603E-4</v>
      </c>
      <c r="L1840">
        <f>ABS(Table2[[#This Row],[Daily Log Return]])</f>
        <v>1.2046902622057603E-4</v>
      </c>
      <c r="M1840">
        <f t="shared" si="28"/>
        <v>2268338576276.46</v>
      </c>
      <c r="N1840">
        <f>Table2[[#This Row],[Absolute Value of Return]]/Table2[[#This Row],[Dollar Volume]]</f>
        <v>5.3108926277808688E-17</v>
      </c>
      <c r="O1840">
        <f>Table2[[#This Row],[Amihud LIQ]]*1000000</f>
        <v>5.3108926277808691E-11</v>
      </c>
      <c r="P1840">
        <f>Table2[[#This Row],[Amihud LIQ]]*1000000000</f>
        <v>5.3108926277808687E-8</v>
      </c>
    </row>
    <row r="1841" spans="1:16" x14ac:dyDescent="0.2">
      <c r="A1841" s="1">
        <v>39199</v>
      </c>
      <c r="B1841">
        <v>1494.21</v>
      </c>
      <c r="C1841">
        <v>1497.32</v>
      </c>
      <c r="D1841">
        <v>1488.67</v>
      </c>
      <c r="E1841">
        <v>1494.07</v>
      </c>
      <c r="F1841">
        <v>1518227778</v>
      </c>
      <c r="K1841">
        <f>LN(E1842/Table1[[#This Row],[Close]])</f>
        <v>-7.8617813645522894E-3</v>
      </c>
      <c r="L1841">
        <f>ABS(Table2[[#This Row],[Daily Log Return]])</f>
        <v>7.8617813645522894E-3</v>
      </c>
      <c r="M1841">
        <f t="shared" si="28"/>
        <v>2547551670160.79</v>
      </c>
      <c r="N1841">
        <f>Table2[[#This Row],[Absolute Value of Return]]/Table2[[#This Row],[Dollar Volume]]</f>
        <v>3.0860144885917423E-15</v>
      </c>
      <c r="O1841">
        <f>Table2[[#This Row],[Amihud LIQ]]*1000000</f>
        <v>3.0860144885917421E-9</v>
      </c>
      <c r="P1841">
        <f>Table2[[#This Row],[Amihud LIQ]]*1000000000</f>
        <v>3.0860144885917421E-6</v>
      </c>
    </row>
    <row r="1842" spans="1:16" x14ac:dyDescent="0.2">
      <c r="A1842" s="1">
        <v>39202</v>
      </c>
      <c r="B1842">
        <v>1494.07</v>
      </c>
      <c r="C1842">
        <v>1497.16</v>
      </c>
      <c r="D1842">
        <v>1482.29</v>
      </c>
      <c r="E1842">
        <v>1482.37</v>
      </c>
      <c r="F1842">
        <v>1718566667</v>
      </c>
      <c r="K1842">
        <f>LN(E1843/Table1[[#This Row],[Close]])</f>
        <v>2.6476518412585975E-3</v>
      </c>
      <c r="L1842">
        <f>ABS(Table2[[#This Row],[Daily Log Return]])</f>
        <v>2.6476518412585975E-3</v>
      </c>
      <c r="M1842">
        <f t="shared" si="28"/>
        <v>2807744557837.8999</v>
      </c>
      <c r="N1842">
        <f>Table2[[#This Row],[Absolute Value of Return]]/Table2[[#This Row],[Dollar Volume]]</f>
        <v>9.4298173737621577E-16</v>
      </c>
      <c r="O1842">
        <f>Table2[[#This Row],[Amihud LIQ]]*1000000</f>
        <v>9.4298173737621585E-10</v>
      </c>
      <c r="P1842">
        <f>Table2[[#This Row],[Amihud LIQ]]*1000000000</f>
        <v>9.4298173737621576E-7</v>
      </c>
    </row>
    <row r="1843" spans="1:16" x14ac:dyDescent="0.2">
      <c r="A1843" s="1">
        <v>39203</v>
      </c>
      <c r="B1843">
        <v>1482.37</v>
      </c>
      <c r="C1843">
        <v>1487.27</v>
      </c>
      <c r="D1843">
        <v>1476.7</v>
      </c>
      <c r="E1843">
        <v>1486.3</v>
      </c>
      <c r="F1843">
        <v>1889083333</v>
      </c>
      <c r="K1843">
        <f>LN(E1844/Table1[[#This Row],[Close]])</f>
        <v>6.4515920138555971E-3</v>
      </c>
      <c r="L1843">
        <f>ABS(Table2[[#This Row],[Daily Log Return]])</f>
        <v>6.4515920138555971E-3</v>
      </c>
      <c r="M1843">
        <f t="shared" si="28"/>
        <v>2650936453167.1201</v>
      </c>
      <c r="N1843">
        <f>Table2[[#This Row],[Absolute Value of Return]]/Table2[[#This Row],[Dollar Volume]]</f>
        <v>2.4337030056483501E-15</v>
      </c>
      <c r="O1843">
        <f>Table2[[#This Row],[Amihud LIQ]]*1000000</f>
        <v>2.43370300564835E-9</v>
      </c>
      <c r="P1843">
        <f>Table2[[#This Row],[Amihud LIQ]]*1000000000</f>
        <v>2.4337030056483502E-6</v>
      </c>
    </row>
    <row r="1844" spans="1:16" x14ac:dyDescent="0.2">
      <c r="A1844" s="1">
        <v>39204</v>
      </c>
      <c r="B1844">
        <v>1486.13</v>
      </c>
      <c r="C1844">
        <v>1499.1</v>
      </c>
      <c r="D1844">
        <v>1486.13</v>
      </c>
      <c r="E1844">
        <v>1495.92</v>
      </c>
      <c r="F1844">
        <v>1772111111</v>
      </c>
      <c r="K1844">
        <f>LN(E1845/Table1[[#This Row],[Close]])</f>
        <v>4.3157712461028242E-3</v>
      </c>
      <c r="L1844">
        <f>ABS(Table2[[#This Row],[Daily Log Return]])</f>
        <v>4.3157712461028242E-3</v>
      </c>
      <c r="M1844">
        <f t="shared" si="28"/>
        <v>2510635581721.1602</v>
      </c>
      <c r="N1844">
        <f>Table2[[#This Row],[Absolute Value of Return]]/Table2[[#This Row],[Dollar Volume]]</f>
        <v>1.718995491629318E-15</v>
      </c>
      <c r="O1844">
        <f>Table2[[#This Row],[Amihud LIQ]]*1000000</f>
        <v>1.7189954916293181E-9</v>
      </c>
      <c r="P1844">
        <f>Table2[[#This Row],[Amihud LIQ]]*1000000000</f>
        <v>1.718995491629318E-6</v>
      </c>
    </row>
    <row r="1845" spans="1:16" x14ac:dyDescent="0.2">
      <c r="A1845" s="1">
        <v>39205</v>
      </c>
      <c r="B1845">
        <v>1495.56</v>
      </c>
      <c r="C1845">
        <v>1503.34</v>
      </c>
      <c r="D1845">
        <v>1495.56</v>
      </c>
      <c r="E1845">
        <v>1502.39</v>
      </c>
      <c r="F1845">
        <v>1671094444</v>
      </c>
      <c r="K1845">
        <f>LN(E1846/Table1[[#This Row],[Close]])</f>
        <v>2.147600068780669E-3</v>
      </c>
      <c r="L1845">
        <f>ABS(Table2[[#This Row],[Daily Log Return]])</f>
        <v>2.147600068780669E-3</v>
      </c>
      <c r="M1845">
        <f t="shared" si="28"/>
        <v>2310231693224.7197</v>
      </c>
      <c r="N1845">
        <f>Table2[[#This Row],[Absolute Value of Return]]/Table2[[#This Row],[Dollar Volume]]</f>
        <v>9.2960376012457758E-16</v>
      </c>
      <c r="O1845">
        <f>Table2[[#This Row],[Amihud LIQ]]*1000000</f>
        <v>9.2960376012457761E-10</v>
      </c>
      <c r="P1845">
        <f>Table2[[#This Row],[Amihud LIQ]]*1000000000</f>
        <v>9.2960376012457763E-7</v>
      </c>
    </row>
    <row r="1846" spans="1:16" x14ac:dyDescent="0.2">
      <c r="A1846" s="1">
        <v>39206</v>
      </c>
      <c r="B1846">
        <v>1502.35</v>
      </c>
      <c r="C1846">
        <v>1510.34</v>
      </c>
      <c r="D1846">
        <v>1501.8</v>
      </c>
      <c r="E1846">
        <v>1505.62</v>
      </c>
      <c r="F1846">
        <v>1534405556</v>
      </c>
      <c r="K1846">
        <f>LN(E1847/Table1[[#This Row],[Close]])</f>
        <v>2.5604471551929587E-3</v>
      </c>
      <c r="L1846">
        <f>ABS(Table2[[#This Row],[Daily Log Return]])</f>
        <v>2.5604471551929587E-3</v>
      </c>
      <c r="M1846">
        <f t="shared" si="28"/>
        <v>2134312474167.72</v>
      </c>
      <c r="N1846">
        <f>Table2[[#This Row],[Absolute Value of Return]]/Table2[[#This Row],[Dollar Volume]]</f>
        <v>1.1996589937897499E-15</v>
      </c>
      <c r="O1846">
        <f>Table2[[#This Row],[Amihud LIQ]]*1000000</f>
        <v>1.1996589937897499E-9</v>
      </c>
      <c r="P1846">
        <f>Table2[[#This Row],[Amihud LIQ]]*1000000000</f>
        <v>1.1996589937897499E-6</v>
      </c>
    </row>
    <row r="1847" spans="1:16" x14ac:dyDescent="0.2">
      <c r="A1847" s="1">
        <v>39209</v>
      </c>
      <c r="B1847">
        <v>1505.57</v>
      </c>
      <c r="C1847">
        <v>1511</v>
      </c>
      <c r="D1847">
        <v>1505.54</v>
      </c>
      <c r="E1847">
        <v>1509.48</v>
      </c>
      <c r="F1847">
        <v>1413938889</v>
      </c>
      <c r="K1847">
        <f>LN(E1848/Table1[[#This Row],[Close]])</f>
        <v>-1.1666447034482518E-3</v>
      </c>
      <c r="L1847">
        <f>ABS(Table2[[#This Row],[Daily Log Return]])</f>
        <v>1.1666447034482518E-3</v>
      </c>
      <c r="M1847">
        <f t="shared" si="28"/>
        <v>2341757199446.1602</v>
      </c>
      <c r="N1847">
        <f>Table2[[#This Row],[Absolute Value of Return]]/Table2[[#This Row],[Dollar Volume]]</f>
        <v>4.9819200031675798E-16</v>
      </c>
      <c r="O1847">
        <f>Table2[[#This Row],[Amihud LIQ]]*1000000</f>
        <v>4.9819200031675799E-10</v>
      </c>
      <c r="P1847">
        <f>Table2[[#This Row],[Amihud LIQ]]*1000000000</f>
        <v>4.9819200031675797E-7</v>
      </c>
    </row>
    <row r="1848" spans="1:16" x14ac:dyDescent="0.2">
      <c r="A1848" s="1">
        <v>39210</v>
      </c>
      <c r="B1848">
        <v>1509.36</v>
      </c>
      <c r="C1848">
        <v>1509.36</v>
      </c>
      <c r="D1848">
        <v>1500.66</v>
      </c>
      <c r="E1848">
        <v>1507.72</v>
      </c>
      <c r="F1848">
        <v>1553177778</v>
      </c>
      <c r="K1848">
        <f>LN(E1849/Table1[[#This Row],[Close]])</f>
        <v>3.2182261328847312E-3</v>
      </c>
      <c r="L1848">
        <f>ABS(Table2[[#This Row],[Daily Log Return]])</f>
        <v>3.2182261328847312E-3</v>
      </c>
      <c r="M1848">
        <f t="shared" si="28"/>
        <v>2466807899276.3799</v>
      </c>
      <c r="N1848">
        <f>Table2[[#This Row],[Absolute Value of Return]]/Table2[[#This Row],[Dollar Volume]]</f>
        <v>1.3046115726436478E-15</v>
      </c>
      <c r="O1848">
        <f>Table2[[#This Row],[Amihud LIQ]]*1000000</f>
        <v>1.3046115726436478E-9</v>
      </c>
      <c r="P1848">
        <f>Table2[[#This Row],[Amihud LIQ]]*1000000000</f>
        <v>1.3046115726436479E-6</v>
      </c>
    </row>
    <row r="1849" spans="1:16" x14ac:dyDescent="0.2">
      <c r="A1849" s="1">
        <v>39211</v>
      </c>
      <c r="B1849">
        <v>1507.32</v>
      </c>
      <c r="C1849">
        <v>1513.8</v>
      </c>
      <c r="D1849">
        <v>1503.77</v>
      </c>
      <c r="E1849">
        <v>1512.58</v>
      </c>
      <c r="F1849">
        <v>1630861111</v>
      </c>
      <c r="K1849">
        <f>LN(E1850/Table1[[#This Row],[Close]])</f>
        <v>-1.4054591294918805E-2</v>
      </c>
      <c r="L1849">
        <f>ABS(Table2[[#This Row],[Daily Log Return]])</f>
        <v>1.4054591294918805E-2</v>
      </c>
      <c r="M1849">
        <f t="shared" si="28"/>
        <v>2511668623446.3398</v>
      </c>
      <c r="N1849">
        <f>Table2[[#This Row],[Absolute Value of Return]]/Table2[[#This Row],[Dollar Volume]]</f>
        <v>5.5957187838075771E-15</v>
      </c>
      <c r="O1849">
        <f>Table2[[#This Row],[Amihud LIQ]]*1000000</f>
        <v>5.595718783807577E-9</v>
      </c>
      <c r="P1849">
        <f>Table2[[#This Row],[Amihud LIQ]]*1000000000</f>
        <v>5.595718783807577E-6</v>
      </c>
    </row>
    <row r="1850" spans="1:16" x14ac:dyDescent="0.2">
      <c r="A1850" s="1">
        <v>39212</v>
      </c>
      <c r="B1850">
        <v>1512.33</v>
      </c>
      <c r="C1850">
        <v>1512.33</v>
      </c>
      <c r="D1850">
        <v>1491.42</v>
      </c>
      <c r="E1850">
        <v>1491.47</v>
      </c>
      <c r="F1850">
        <v>1684022222</v>
      </c>
      <c r="K1850">
        <f>LN(E1851/Table1[[#This Row],[Close]])</f>
        <v>9.59531203234632E-3</v>
      </c>
      <c r="L1850">
        <f>ABS(Table2[[#This Row],[Daily Log Return]])</f>
        <v>9.59531203234632E-3</v>
      </c>
      <c r="M1850">
        <f t="shared" si="28"/>
        <v>2276159200997.3999</v>
      </c>
      <c r="N1850">
        <f>Table2[[#This Row],[Absolute Value of Return]]/Table2[[#This Row],[Dollar Volume]]</f>
        <v>4.2155715769537163E-15</v>
      </c>
      <c r="O1850">
        <f>Table2[[#This Row],[Amihud LIQ]]*1000000</f>
        <v>4.2155715769537161E-9</v>
      </c>
      <c r="P1850">
        <f>Table2[[#This Row],[Amihud LIQ]]*1000000000</f>
        <v>4.2155715769537161E-6</v>
      </c>
    </row>
    <row r="1851" spans="1:16" x14ac:dyDescent="0.2">
      <c r="A1851" s="1">
        <v>39213</v>
      </c>
      <c r="B1851">
        <v>1491.47</v>
      </c>
      <c r="C1851">
        <v>1506.24</v>
      </c>
      <c r="D1851">
        <v>1491.47</v>
      </c>
      <c r="E1851">
        <v>1505.85</v>
      </c>
      <c r="F1851">
        <v>1511544444</v>
      </c>
      <c r="K1851">
        <f>LN(E1852/Table1[[#This Row],[Close]])</f>
        <v>-1.7946166331975536E-3</v>
      </c>
      <c r="L1851">
        <f>ABS(Table2[[#This Row],[Daily Log Return]])</f>
        <v>1.7946166331975536E-3</v>
      </c>
      <c r="M1851">
        <f t="shared" si="28"/>
        <v>2318299893498.6001</v>
      </c>
      <c r="N1851">
        <f>Table2[[#This Row],[Absolute Value of Return]]/Table2[[#This Row],[Dollar Volume]]</f>
        <v>7.7410892276290275E-16</v>
      </c>
      <c r="O1851">
        <f>Table2[[#This Row],[Amihud LIQ]]*1000000</f>
        <v>7.7410892276290275E-10</v>
      </c>
      <c r="P1851">
        <f>Table2[[#This Row],[Amihud LIQ]]*1000000000</f>
        <v>7.7410892276290277E-7</v>
      </c>
    </row>
    <row r="1852" spans="1:16" x14ac:dyDescent="0.2">
      <c r="A1852" s="1">
        <v>39216</v>
      </c>
      <c r="B1852">
        <v>1505.76</v>
      </c>
      <c r="C1852">
        <v>1510.9</v>
      </c>
      <c r="D1852">
        <v>1498.34</v>
      </c>
      <c r="E1852">
        <v>1503.15</v>
      </c>
      <c r="F1852">
        <v>1542294444</v>
      </c>
      <c r="K1852">
        <f>LN(E1853/Table1[[#This Row],[Close]])</f>
        <v>-1.3047792713652155E-3</v>
      </c>
      <c r="L1852">
        <f>ABS(Table2[[#This Row],[Daily Log Return]])</f>
        <v>1.3047792713652155E-3</v>
      </c>
      <c r="M1852">
        <f t="shared" si="28"/>
        <v>2561213618444.1802</v>
      </c>
      <c r="N1852">
        <f>Table2[[#This Row],[Absolute Value of Return]]/Table2[[#This Row],[Dollar Volume]]</f>
        <v>5.0943789380512859E-16</v>
      </c>
      <c r="O1852">
        <f>Table2[[#This Row],[Amihud LIQ]]*1000000</f>
        <v>5.0943789380512859E-10</v>
      </c>
      <c r="P1852">
        <f>Table2[[#This Row],[Amihud LIQ]]*1000000000</f>
        <v>5.0943789380512861E-7</v>
      </c>
    </row>
    <row r="1853" spans="1:16" x14ac:dyDescent="0.2">
      <c r="A1853" s="1">
        <v>39217</v>
      </c>
      <c r="B1853">
        <v>1503.11</v>
      </c>
      <c r="C1853">
        <v>1514.83</v>
      </c>
      <c r="D1853">
        <v>1500.43</v>
      </c>
      <c r="E1853">
        <v>1501.19</v>
      </c>
      <c r="F1853">
        <v>1706122222</v>
      </c>
      <c r="K1853">
        <f>LN(E1854/Table1[[#This Row],[Close]])</f>
        <v>8.5894940986099948E-3</v>
      </c>
      <c r="L1853">
        <f>ABS(Table2[[#This Row],[Daily Log Return]])</f>
        <v>8.5894940986099948E-3</v>
      </c>
      <c r="M1853">
        <f t="shared" si="28"/>
        <v>2452360027390.46</v>
      </c>
      <c r="N1853">
        <f>Table2[[#This Row],[Absolute Value of Return]]/Table2[[#This Row],[Dollar Volume]]</f>
        <v>3.5025420422261646E-15</v>
      </c>
      <c r="O1853">
        <f>Table2[[#This Row],[Amihud LIQ]]*1000000</f>
        <v>3.5025420422261645E-9</v>
      </c>
      <c r="P1853">
        <f>Table2[[#This Row],[Amihud LIQ]]*1000000000</f>
        <v>3.5025420422261647E-6</v>
      </c>
    </row>
    <row r="1854" spans="1:16" x14ac:dyDescent="0.2">
      <c r="A1854" s="1">
        <v>39218</v>
      </c>
      <c r="B1854">
        <v>1500.75</v>
      </c>
      <c r="C1854">
        <v>1514.15</v>
      </c>
      <c r="D1854">
        <v>1500.75</v>
      </c>
      <c r="E1854">
        <v>1514.14</v>
      </c>
      <c r="F1854">
        <v>1619638889</v>
      </c>
      <c r="K1854">
        <f>LN(E1855/Table1[[#This Row],[Close]])</f>
        <v>-9.1843449726153315E-4</v>
      </c>
      <c r="L1854">
        <f>ABS(Table2[[#This Row],[Daily Log Return]])</f>
        <v>9.1843449726153315E-4</v>
      </c>
      <c r="M1854">
        <f t="shared" si="28"/>
        <v>2410852866834.75</v>
      </c>
      <c r="N1854">
        <f>Table2[[#This Row],[Absolute Value of Return]]/Table2[[#This Row],[Dollar Volume]]</f>
        <v>3.809583363199437E-16</v>
      </c>
      <c r="O1854">
        <f>Table2[[#This Row],[Amihud LIQ]]*1000000</f>
        <v>3.8095833631994371E-10</v>
      </c>
      <c r="P1854">
        <f>Table2[[#This Row],[Amihud LIQ]]*1000000000</f>
        <v>3.8095833631994371E-7</v>
      </c>
    </row>
    <row r="1855" spans="1:16" x14ac:dyDescent="0.2">
      <c r="A1855" s="1">
        <v>39219</v>
      </c>
      <c r="B1855">
        <v>1514.01</v>
      </c>
      <c r="C1855">
        <v>1517.14</v>
      </c>
      <c r="D1855">
        <v>1509.29</v>
      </c>
      <c r="E1855">
        <v>1512.75</v>
      </c>
      <c r="F1855">
        <v>1593688889</v>
      </c>
      <c r="K1855">
        <f>LN(E1856/Table1[[#This Row],[Close]])</f>
        <v>6.5887242141631124E-3</v>
      </c>
      <c r="L1855">
        <f>ABS(Table2[[#This Row],[Daily Log Return]])</f>
        <v>6.5887242141631124E-3</v>
      </c>
      <c r="M1855">
        <f t="shared" si="28"/>
        <v>2503274104674.25</v>
      </c>
      <c r="N1855">
        <f>Table2[[#This Row],[Absolute Value of Return]]/Table2[[#This Row],[Dollar Volume]]</f>
        <v>2.6320426524048192E-15</v>
      </c>
      <c r="O1855">
        <f>Table2[[#This Row],[Amihud LIQ]]*1000000</f>
        <v>2.6320426524048191E-9</v>
      </c>
      <c r="P1855">
        <f>Table2[[#This Row],[Amihud LIQ]]*1000000000</f>
        <v>2.6320426524048192E-6</v>
      </c>
    </row>
    <row r="1856" spans="1:16" x14ac:dyDescent="0.2">
      <c r="A1856" s="1">
        <v>39220</v>
      </c>
      <c r="B1856">
        <v>1512.74</v>
      </c>
      <c r="C1856">
        <v>1522.75</v>
      </c>
      <c r="D1856">
        <v>1512.74</v>
      </c>
      <c r="E1856">
        <v>1522.75</v>
      </c>
      <c r="F1856">
        <v>1643916667</v>
      </c>
      <c r="K1856">
        <f>LN(E1857/Table1[[#This Row],[Close]])</f>
        <v>1.5420709455439237E-3</v>
      </c>
      <c r="L1856">
        <f>ABS(Table2[[#This Row],[Daily Log Return]])</f>
        <v>1.5420709455439237E-3</v>
      </c>
      <c r="M1856">
        <f t="shared" si="28"/>
        <v>2936122520000</v>
      </c>
      <c r="N1856">
        <f>Table2[[#This Row],[Absolute Value of Return]]/Table2[[#This Row],[Dollar Volume]]</f>
        <v>5.2520660668612829E-16</v>
      </c>
      <c r="O1856">
        <f>Table2[[#This Row],[Amihud LIQ]]*1000000</f>
        <v>5.2520660668612833E-10</v>
      </c>
      <c r="P1856">
        <f>Table2[[#This Row],[Amihud LIQ]]*1000000000</f>
        <v>5.2520660668612824E-7</v>
      </c>
    </row>
    <row r="1857" spans="1:16" x14ac:dyDescent="0.2">
      <c r="A1857" s="1">
        <v>39223</v>
      </c>
      <c r="B1857">
        <v>1522.75</v>
      </c>
      <c r="C1857">
        <v>1529.87</v>
      </c>
      <c r="D1857">
        <v>1522.71</v>
      </c>
      <c r="E1857">
        <v>1525.1</v>
      </c>
      <c r="F1857">
        <v>1925200000</v>
      </c>
      <c r="K1857">
        <f>LN(E1858/Table1[[#This Row],[Close]])</f>
        <v>-6.4278735790969973E-4</v>
      </c>
      <c r="L1857">
        <f>ABS(Table2[[#This Row],[Daily Log Return]])</f>
        <v>6.4278735790969973E-4</v>
      </c>
      <c r="M1857">
        <f t="shared" si="28"/>
        <v>2422080700508.04</v>
      </c>
      <c r="N1857">
        <f>Table2[[#This Row],[Absolute Value of Return]]/Table2[[#This Row],[Dollar Volume]]</f>
        <v>2.6538643315017241E-16</v>
      </c>
      <c r="O1857">
        <f>Table2[[#This Row],[Amihud LIQ]]*1000000</f>
        <v>2.6538643315017242E-10</v>
      </c>
      <c r="P1857">
        <f>Table2[[#This Row],[Amihud LIQ]]*1000000000</f>
        <v>2.6538643315017243E-7</v>
      </c>
    </row>
    <row r="1858" spans="1:16" x14ac:dyDescent="0.2">
      <c r="A1858" s="1">
        <v>39224</v>
      </c>
      <c r="B1858">
        <v>1525.1</v>
      </c>
      <c r="C1858">
        <v>1529.24</v>
      </c>
      <c r="D1858">
        <v>1522.05</v>
      </c>
      <c r="E1858">
        <v>1524.12</v>
      </c>
      <c r="F1858">
        <v>1589166667</v>
      </c>
      <c r="K1858">
        <f>LN(E1859/Table1[[#This Row],[Close]])</f>
        <v>-1.2079833401703894E-3</v>
      </c>
      <c r="L1858">
        <f>ABS(Table2[[#This Row],[Daily Log Return]])</f>
        <v>1.2079833401703894E-3</v>
      </c>
      <c r="M1858">
        <f t="shared" ref="M1858:M1921" si="29">E1859*F1859</f>
        <v>2608392951893.8398</v>
      </c>
      <c r="N1858">
        <f>Table2[[#This Row],[Absolute Value of Return]]/Table2[[#This Row],[Dollar Volume]]</f>
        <v>4.6311401788343493E-16</v>
      </c>
      <c r="O1858">
        <f>Table2[[#This Row],[Amihud LIQ]]*1000000</f>
        <v>4.6311401788343495E-10</v>
      </c>
      <c r="P1858">
        <f>Table2[[#This Row],[Amihud LIQ]]*1000000000</f>
        <v>4.6311401788343491E-7</v>
      </c>
    </row>
    <row r="1859" spans="1:16" x14ac:dyDescent="0.2">
      <c r="A1859" s="1">
        <v>39225</v>
      </c>
      <c r="B1859">
        <v>1524.09</v>
      </c>
      <c r="C1859">
        <v>1532.43</v>
      </c>
      <c r="D1859">
        <v>1521.9</v>
      </c>
      <c r="E1859">
        <v>1522.28</v>
      </c>
      <c r="F1859">
        <v>1713477778</v>
      </c>
      <c r="K1859">
        <f>LN(E1860/Table1[[#This Row],[Close]])</f>
        <v>-9.7499278855481611E-3</v>
      </c>
      <c r="L1859">
        <f>ABS(Table2[[#This Row],[Daily Log Return]])</f>
        <v>9.7499278855481611E-3</v>
      </c>
      <c r="M1859">
        <f t="shared" si="29"/>
        <v>2818650072556.3901</v>
      </c>
      <c r="N1859">
        <f>Table2[[#This Row],[Absolute Value of Return]]/Table2[[#This Row],[Dollar Volume]]</f>
        <v>3.4590770881698738E-15</v>
      </c>
      <c r="O1859">
        <f>Table2[[#This Row],[Amihud LIQ]]*1000000</f>
        <v>3.4590770881698737E-9</v>
      </c>
      <c r="P1859">
        <f>Table2[[#This Row],[Amihud LIQ]]*1000000000</f>
        <v>3.4590770881698737E-6</v>
      </c>
    </row>
    <row r="1860" spans="1:16" x14ac:dyDescent="0.2">
      <c r="A1860" s="1">
        <v>39226</v>
      </c>
      <c r="B1860">
        <v>1522.1</v>
      </c>
      <c r="C1860">
        <v>1529.31</v>
      </c>
      <c r="D1860">
        <v>1505.18</v>
      </c>
      <c r="E1860">
        <v>1507.51</v>
      </c>
      <c r="F1860">
        <v>1869738889</v>
      </c>
      <c r="K1860">
        <f>LN(E1861/Table1[[#This Row],[Close]])</f>
        <v>5.4378879982196647E-3</v>
      </c>
      <c r="L1860">
        <f>ABS(Table2[[#This Row],[Daily Log Return]])</f>
        <v>5.4378879982196647E-3</v>
      </c>
      <c r="M1860">
        <f t="shared" si="29"/>
        <v>1950449785395.8801</v>
      </c>
      <c r="N1860">
        <f>Table2[[#This Row],[Absolute Value of Return]]/Table2[[#This Row],[Dollar Volume]]</f>
        <v>2.7880174301005876E-15</v>
      </c>
      <c r="O1860">
        <f>Table2[[#This Row],[Amihud LIQ]]*1000000</f>
        <v>2.7880174301005876E-9</v>
      </c>
      <c r="P1860">
        <f>Table2[[#This Row],[Amihud LIQ]]*1000000000</f>
        <v>2.7880174301005874E-6</v>
      </c>
    </row>
    <row r="1861" spans="1:16" x14ac:dyDescent="0.2">
      <c r="A1861" s="1">
        <v>39227</v>
      </c>
      <c r="B1861">
        <v>1507.5</v>
      </c>
      <c r="C1861">
        <v>1517.41</v>
      </c>
      <c r="D1861">
        <v>1507.5</v>
      </c>
      <c r="E1861">
        <v>1515.73</v>
      </c>
      <c r="F1861">
        <v>1286805556</v>
      </c>
      <c r="K1861">
        <f>LN(E1862/Table1[[#This Row],[Close]])</f>
        <v>1.5689690215897512E-3</v>
      </c>
      <c r="L1861">
        <f>ABS(Table2[[#This Row],[Daily Log Return]])</f>
        <v>1.5689690215897512E-3</v>
      </c>
      <c r="M1861">
        <f t="shared" si="29"/>
        <v>2169033397940.4199</v>
      </c>
      <c r="N1861">
        <f>Table2[[#This Row],[Absolute Value of Return]]/Table2[[#This Row],[Dollar Volume]]</f>
        <v>7.2334940673552892E-16</v>
      </c>
      <c r="O1861">
        <f>Table2[[#This Row],[Amihud LIQ]]*1000000</f>
        <v>7.2334940673552887E-10</v>
      </c>
      <c r="P1861">
        <f>Table2[[#This Row],[Amihud LIQ]]*1000000000</f>
        <v>7.2334940673552889E-7</v>
      </c>
    </row>
    <row r="1862" spans="1:16" x14ac:dyDescent="0.2">
      <c r="A1862" s="1">
        <v>39231</v>
      </c>
      <c r="B1862">
        <v>1515.55</v>
      </c>
      <c r="C1862">
        <v>1521.8</v>
      </c>
      <c r="D1862">
        <v>1512.02</v>
      </c>
      <c r="E1862">
        <v>1518.11</v>
      </c>
      <c r="F1862">
        <v>1428772222</v>
      </c>
      <c r="K1862">
        <f>LN(E1863/Table1[[#This Row],[Close]])</f>
        <v>7.9519107876068664E-3</v>
      </c>
      <c r="L1862">
        <f>ABS(Table2[[#This Row],[Daily Log Return]])</f>
        <v>7.9519107876068664E-3</v>
      </c>
      <c r="M1862">
        <f t="shared" si="29"/>
        <v>2533559304271.0601</v>
      </c>
      <c r="N1862">
        <f>Table2[[#This Row],[Absolute Value of Return]]/Table2[[#This Row],[Dollar Volume]]</f>
        <v>3.1386321899793621E-15</v>
      </c>
      <c r="O1862">
        <f>Table2[[#This Row],[Amihud LIQ]]*1000000</f>
        <v>3.1386321899793622E-9</v>
      </c>
      <c r="P1862">
        <f>Table2[[#This Row],[Amihud LIQ]]*1000000000</f>
        <v>3.138632189979362E-6</v>
      </c>
    </row>
    <row r="1863" spans="1:16" x14ac:dyDescent="0.2">
      <c r="A1863" s="1">
        <v>39232</v>
      </c>
      <c r="B1863">
        <v>1517.6</v>
      </c>
      <c r="C1863">
        <v>1530.23</v>
      </c>
      <c r="D1863">
        <v>1510.06</v>
      </c>
      <c r="E1863">
        <v>1530.23</v>
      </c>
      <c r="F1863">
        <v>1655672222</v>
      </c>
      <c r="K1863">
        <f>LN(E1864/Table1[[#This Row],[Close]])</f>
        <v>2.5483117572593078E-4</v>
      </c>
      <c r="L1863">
        <f>ABS(Table2[[#This Row],[Daily Log Return]])</f>
        <v>2.5483117572593078E-4</v>
      </c>
      <c r="M1863">
        <f t="shared" si="29"/>
        <v>2836349404437.6396</v>
      </c>
      <c r="N1863">
        <f>Table2[[#This Row],[Absolute Value of Return]]/Table2[[#This Row],[Dollar Volume]]</f>
        <v>8.984477558626312E-17</v>
      </c>
      <c r="O1863">
        <f>Table2[[#This Row],[Amihud LIQ]]*1000000</f>
        <v>8.9844775586263116E-11</v>
      </c>
      <c r="P1863">
        <f>Table2[[#This Row],[Amihud LIQ]]*1000000000</f>
        <v>8.984477558626312E-8</v>
      </c>
    </row>
    <row r="1864" spans="1:16" x14ac:dyDescent="0.2">
      <c r="A1864" s="1">
        <v>39233</v>
      </c>
      <c r="B1864">
        <v>1530.19</v>
      </c>
      <c r="C1864">
        <v>1535.56</v>
      </c>
      <c r="D1864">
        <v>1528.26</v>
      </c>
      <c r="E1864">
        <v>1530.62</v>
      </c>
      <c r="F1864">
        <v>1853072222</v>
      </c>
      <c r="K1864">
        <f>LN(E1865/Table1[[#This Row],[Close]])</f>
        <v>3.7300823174132988E-3</v>
      </c>
      <c r="L1864">
        <f>ABS(Table2[[#This Row],[Daily Log Return]])</f>
        <v>3.7300823174132988E-3</v>
      </c>
      <c r="M1864">
        <f t="shared" si="29"/>
        <v>2498276614547.48</v>
      </c>
      <c r="N1864">
        <f>Table2[[#This Row],[Absolute Value of Return]]/Table2[[#This Row],[Dollar Volume]]</f>
        <v>1.4930621756185871E-15</v>
      </c>
      <c r="O1864">
        <f>Table2[[#This Row],[Amihud LIQ]]*1000000</f>
        <v>1.493062175618587E-9</v>
      </c>
      <c r="P1864">
        <f>Table2[[#This Row],[Amihud LIQ]]*1000000000</f>
        <v>1.4930621756185872E-6</v>
      </c>
    </row>
    <row r="1865" spans="1:16" x14ac:dyDescent="0.2">
      <c r="A1865" s="1">
        <v>39234</v>
      </c>
      <c r="B1865">
        <v>1530.62</v>
      </c>
      <c r="C1865">
        <v>1540.56</v>
      </c>
      <c r="D1865">
        <v>1530.62</v>
      </c>
      <c r="E1865">
        <v>1536.34</v>
      </c>
      <c r="F1865">
        <v>1626122222</v>
      </c>
      <c r="K1865">
        <f>LN(E1866/Table1[[#This Row],[Close]])</f>
        <v>1.8468426849634985E-3</v>
      </c>
      <c r="L1865">
        <f>ABS(Table2[[#This Row],[Daily Log Return]])</f>
        <v>1.8468426849634985E-3</v>
      </c>
      <c r="M1865">
        <f t="shared" si="29"/>
        <v>2342059043342.04</v>
      </c>
      <c r="N1865">
        <f>Table2[[#This Row],[Absolute Value of Return]]/Table2[[#This Row],[Dollar Volume]]</f>
        <v>7.8855513494148104E-16</v>
      </c>
      <c r="O1865">
        <f>Table2[[#This Row],[Amihud LIQ]]*1000000</f>
        <v>7.8855513494148106E-10</v>
      </c>
      <c r="P1865">
        <f>Table2[[#This Row],[Amihud LIQ]]*1000000000</f>
        <v>7.8855513494148108E-7</v>
      </c>
    </row>
    <row r="1866" spans="1:16" x14ac:dyDescent="0.2">
      <c r="A1866" s="1">
        <v>39237</v>
      </c>
      <c r="B1866">
        <v>1536.28</v>
      </c>
      <c r="C1866">
        <v>1540.53</v>
      </c>
      <c r="D1866">
        <v>1532.31</v>
      </c>
      <c r="E1866">
        <v>1539.18</v>
      </c>
      <c r="F1866">
        <v>1521627778</v>
      </c>
      <c r="K1866">
        <f>LN(E1867/Table1[[#This Row],[Close]])</f>
        <v>-5.3613493328488557E-3</v>
      </c>
      <c r="L1866">
        <f>ABS(Table2[[#This Row],[Daily Log Return]])</f>
        <v>5.3613493328488557E-3</v>
      </c>
      <c r="M1866">
        <f t="shared" si="29"/>
        <v>2500083876729.1001</v>
      </c>
      <c r="N1866">
        <f>Table2[[#This Row],[Absolute Value of Return]]/Table2[[#This Row],[Dollar Volume]]</f>
        <v>2.1444677847621639E-15</v>
      </c>
      <c r="O1866">
        <f>Table2[[#This Row],[Amihud LIQ]]*1000000</f>
        <v>2.1444677847621638E-9</v>
      </c>
      <c r="P1866">
        <f>Table2[[#This Row],[Amihud LIQ]]*1000000000</f>
        <v>2.1444677847621641E-6</v>
      </c>
    </row>
    <row r="1867" spans="1:16" x14ac:dyDescent="0.2">
      <c r="A1867" s="1">
        <v>39238</v>
      </c>
      <c r="B1867">
        <v>1539.12</v>
      </c>
      <c r="C1867">
        <v>1539.12</v>
      </c>
      <c r="D1867">
        <v>1525.62</v>
      </c>
      <c r="E1867">
        <v>1530.95</v>
      </c>
      <c r="F1867">
        <v>1633027778</v>
      </c>
      <c r="K1867">
        <f>LN(E1868/Table1[[#This Row],[Close]])</f>
        <v>-8.9032943542946812E-3</v>
      </c>
      <c r="L1867">
        <f>ABS(Table2[[#This Row],[Daily Log Return]])</f>
        <v>8.9032943542946812E-3</v>
      </c>
      <c r="M1867">
        <f t="shared" si="29"/>
        <v>2498779234218.3604</v>
      </c>
      <c r="N1867">
        <f>Table2[[#This Row],[Absolute Value of Return]]/Table2[[#This Row],[Dollar Volume]]</f>
        <v>3.5630576052388675E-15</v>
      </c>
      <c r="O1867">
        <f>Table2[[#This Row],[Amihud LIQ]]*1000000</f>
        <v>3.5630576052388673E-9</v>
      </c>
      <c r="P1867">
        <f>Table2[[#This Row],[Amihud LIQ]]*1000000000</f>
        <v>3.5630576052388676E-6</v>
      </c>
    </row>
    <row r="1868" spans="1:16" x14ac:dyDescent="0.2">
      <c r="A1868" s="1">
        <v>39239</v>
      </c>
      <c r="B1868">
        <v>1530.57</v>
      </c>
      <c r="C1868">
        <v>1530.57</v>
      </c>
      <c r="D1868">
        <v>1514.13</v>
      </c>
      <c r="E1868">
        <v>1517.38</v>
      </c>
      <c r="F1868">
        <v>1646772222</v>
      </c>
      <c r="K1868">
        <f>LN(E1869/Table1[[#This Row],[Close]])</f>
        <v>-1.7725938674770216E-2</v>
      </c>
      <c r="L1868">
        <f>ABS(Table2[[#This Row],[Daily Log Return]])</f>
        <v>1.7725938674770216E-2</v>
      </c>
      <c r="M1868">
        <f t="shared" si="29"/>
        <v>2930482221830.2402</v>
      </c>
      <c r="N1868">
        <f>Table2[[#This Row],[Absolute Value of Return]]/Table2[[#This Row],[Dollar Volume]]</f>
        <v>6.0488129027786545E-15</v>
      </c>
      <c r="O1868">
        <f>Table2[[#This Row],[Amihud LIQ]]*1000000</f>
        <v>6.0488129027786544E-9</v>
      </c>
      <c r="P1868">
        <f>Table2[[#This Row],[Amihud LIQ]]*1000000000</f>
        <v>6.0488129027786545E-6</v>
      </c>
    </row>
    <row r="1869" spans="1:16" x14ac:dyDescent="0.2">
      <c r="A1869" s="1">
        <v>39240</v>
      </c>
      <c r="B1869">
        <v>1517.36</v>
      </c>
      <c r="C1869">
        <v>1517.36</v>
      </c>
      <c r="D1869">
        <v>1490.37</v>
      </c>
      <c r="E1869">
        <v>1490.72</v>
      </c>
      <c r="F1869">
        <v>1965816667</v>
      </c>
      <c r="K1869">
        <f>LN(E1870/Table1[[#This Row],[Close]])</f>
        <v>1.1306188027129122E-2</v>
      </c>
      <c r="L1869">
        <f>ABS(Table2[[#This Row],[Daily Log Return]])</f>
        <v>1.1306188027129122E-2</v>
      </c>
      <c r="M1869">
        <f t="shared" si="29"/>
        <v>2507305465164.1104</v>
      </c>
      <c r="N1869">
        <f>Table2[[#This Row],[Absolute Value of Return]]/Table2[[#This Row],[Dollar Volume]]</f>
        <v>4.509298202478532E-15</v>
      </c>
      <c r="O1869">
        <f>Table2[[#This Row],[Amihud LIQ]]*1000000</f>
        <v>4.5092982024785317E-9</v>
      </c>
      <c r="P1869">
        <f>Table2[[#This Row],[Amihud LIQ]]*1000000000</f>
        <v>4.5092982024785323E-6</v>
      </c>
    </row>
    <row r="1870" spans="1:16" x14ac:dyDescent="0.2">
      <c r="A1870" s="1">
        <v>39241</v>
      </c>
      <c r="B1870">
        <v>1490.71</v>
      </c>
      <c r="C1870">
        <v>1507.76</v>
      </c>
      <c r="D1870">
        <v>1487.41</v>
      </c>
      <c r="E1870">
        <v>1507.67</v>
      </c>
      <c r="F1870">
        <v>1663033333</v>
      </c>
      <c r="K1870">
        <f>LN(E1871/Table1[[#This Row],[Close]])</f>
        <v>9.6128673965282044E-4</v>
      </c>
      <c r="L1870">
        <f>ABS(Table2[[#This Row],[Daily Log Return]])</f>
        <v>9.6128673965282044E-4</v>
      </c>
      <c r="M1870">
        <f t="shared" si="29"/>
        <v>2117194751496.96</v>
      </c>
      <c r="N1870">
        <f>Table2[[#This Row],[Absolute Value of Return]]/Table2[[#This Row],[Dollar Volume]]</f>
        <v>4.5403793815998446E-16</v>
      </c>
      <c r="O1870">
        <f>Table2[[#This Row],[Amihud LIQ]]*1000000</f>
        <v>4.5403793815998444E-10</v>
      </c>
      <c r="P1870">
        <f>Table2[[#This Row],[Amihud LIQ]]*1000000000</f>
        <v>4.5403793815998445E-7</v>
      </c>
    </row>
    <row r="1871" spans="1:16" x14ac:dyDescent="0.2">
      <c r="A1871" s="1">
        <v>39244</v>
      </c>
      <c r="B1871">
        <v>1507.64</v>
      </c>
      <c r="C1871">
        <v>1515.53</v>
      </c>
      <c r="D1871">
        <v>1503.35</v>
      </c>
      <c r="E1871">
        <v>1509.12</v>
      </c>
      <c r="F1871">
        <v>1402933333</v>
      </c>
      <c r="K1871">
        <f>LN(E1872/Table1[[#This Row],[Close]])</f>
        <v>-1.0739180929706308E-2</v>
      </c>
      <c r="L1871">
        <f>ABS(Table2[[#This Row],[Daily Log Return]])</f>
        <v>1.0739180929706308E-2</v>
      </c>
      <c r="M1871">
        <f t="shared" si="29"/>
        <v>2534948111277</v>
      </c>
      <c r="N1871">
        <f>Table2[[#This Row],[Absolute Value of Return]]/Table2[[#This Row],[Dollar Volume]]</f>
        <v>4.236450001454413E-15</v>
      </c>
      <c r="O1871">
        <f>Table2[[#This Row],[Amihud LIQ]]*1000000</f>
        <v>4.2364500014544128E-9</v>
      </c>
      <c r="P1871">
        <f>Table2[[#This Row],[Amihud LIQ]]*1000000000</f>
        <v>4.2364500014544131E-6</v>
      </c>
    </row>
    <row r="1872" spans="1:16" x14ac:dyDescent="0.2">
      <c r="A1872" s="1">
        <v>39245</v>
      </c>
      <c r="B1872">
        <v>1509.12</v>
      </c>
      <c r="C1872">
        <v>1511.33</v>
      </c>
      <c r="D1872">
        <v>1492.97</v>
      </c>
      <c r="E1872">
        <v>1493</v>
      </c>
      <c r="F1872">
        <v>1697888889</v>
      </c>
      <c r="K1872">
        <f>LN(E1873/Table1[[#This Row],[Close]])</f>
        <v>1.5070066867546436E-2</v>
      </c>
      <c r="L1872">
        <f>ABS(Table2[[#This Row],[Daily Log Return]])</f>
        <v>1.5070066867546436E-2</v>
      </c>
      <c r="M1872">
        <f t="shared" si="29"/>
        <v>2591736757109.3701</v>
      </c>
      <c r="N1872">
        <f>Table2[[#This Row],[Absolute Value of Return]]/Table2[[#This Row],[Dollar Volume]]</f>
        <v>5.8146595429523733E-15</v>
      </c>
      <c r="O1872">
        <f>Table2[[#This Row],[Amihud LIQ]]*1000000</f>
        <v>5.8146595429523733E-9</v>
      </c>
      <c r="P1872">
        <f>Table2[[#This Row],[Amihud LIQ]]*1000000000</f>
        <v>5.8146595429523729E-6</v>
      </c>
    </row>
    <row r="1873" spans="1:16" x14ac:dyDescent="0.2">
      <c r="A1873" s="1">
        <v>39246</v>
      </c>
      <c r="B1873">
        <v>1492.65</v>
      </c>
      <c r="C1873">
        <v>1515.7</v>
      </c>
      <c r="D1873">
        <v>1492.65</v>
      </c>
      <c r="E1873">
        <v>1515.67</v>
      </c>
      <c r="F1873">
        <v>1709961111</v>
      </c>
      <c r="K1873">
        <f>LN(E1874/Table1[[#This Row],[Close]])</f>
        <v>4.8047903298739786E-3</v>
      </c>
      <c r="L1873">
        <f>ABS(Table2[[#This Row],[Daily Log Return]])</f>
        <v>4.8047903298739786E-3</v>
      </c>
      <c r="M1873">
        <f t="shared" si="29"/>
        <v>2380596712060.6602</v>
      </c>
      <c r="N1873">
        <f>Table2[[#This Row],[Absolute Value of Return]]/Table2[[#This Row],[Dollar Volume]]</f>
        <v>2.0183134360943146E-15</v>
      </c>
      <c r="O1873">
        <f>Table2[[#This Row],[Amihud LIQ]]*1000000</f>
        <v>2.0183134360943144E-9</v>
      </c>
      <c r="P1873">
        <f>Table2[[#This Row],[Amihud LIQ]]*1000000000</f>
        <v>2.0183134360943144E-6</v>
      </c>
    </row>
    <row r="1874" spans="1:16" x14ac:dyDescent="0.2">
      <c r="A1874" s="1">
        <v>39247</v>
      </c>
      <c r="B1874">
        <v>1515.58</v>
      </c>
      <c r="C1874">
        <v>1526.45</v>
      </c>
      <c r="D1874">
        <v>1515.58</v>
      </c>
      <c r="E1874">
        <v>1522.97</v>
      </c>
      <c r="F1874">
        <v>1563127778</v>
      </c>
      <c r="K1874">
        <f>LN(E1875/Table1[[#This Row],[Close]])</f>
        <v>6.5055139969241163E-3</v>
      </c>
      <c r="L1874">
        <f>ABS(Table2[[#This Row],[Daily Log Return]])</f>
        <v>6.5055139969241163E-3</v>
      </c>
      <c r="M1874">
        <f t="shared" si="29"/>
        <v>2900631915336.9902</v>
      </c>
      <c r="N1874">
        <f>Table2[[#This Row],[Absolute Value of Return]]/Table2[[#This Row],[Dollar Volume]]</f>
        <v>2.2427919800945572E-15</v>
      </c>
      <c r="O1874">
        <f>Table2[[#This Row],[Amihud LIQ]]*1000000</f>
        <v>2.2427919800945571E-9</v>
      </c>
      <c r="P1874">
        <f>Table2[[#This Row],[Amihud LIQ]]*1000000000</f>
        <v>2.2427919800945573E-6</v>
      </c>
    </row>
    <row r="1875" spans="1:16" x14ac:dyDescent="0.2">
      <c r="A1875" s="1">
        <v>39248</v>
      </c>
      <c r="B1875">
        <v>1522.97</v>
      </c>
      <c r="C1875">
        <v>1538.71</v>
      </c>
      <c r="D1875">
        <v>1522.97</v>
      </c>
      <c r="E1875">
        <v>1532.91</v>
      </c>
      <c r="F1875">
        <v>1892238889</v>
      </c>
      <c r="K1875">
        <f>LN(E1876/Table1[[#This Row],[Close]])</f>
        <v>-1.2141152159179064E-3</v>
      </c>
      <c r="L1875">
        <f>ABS(Table2[[#This Row],[Daily Log Return]])</f>
        <v>1.2141152159179064E-3</v>
      </c>
      <c r="M1875">
        <f t="shared" si="29"/>
        <v>2109650806496.55</v>
      </c>
      <c r="N1875">
        <f>Table2[[#This Row],[Absolute Value of Return]]/Table2[[#This Row],[Dollar Volume]]</f>
        <v>5.7550529792850433E-16</v>
      </c>
      <c r="O1875">
        <f>Table2[[#This Row],[Amihud LIQ]]*1000000</f>
        <v>5.7550529792850437E-10</v>
      </c>
      <c r="P1875">
        <f>Table2[[#This Row],[Amihud LIQ]]*1000000000</f>
        <v>5.7550529792850437E-7</v>
      </c>
    </row>
    <row r="1876" spans="1:16" x14ac:dyDescent="0.2">
      <c r="A1876" s="1">
        <v>39251</v>
      </c>
      <c r="B1876">
        <v>1532.9</v>
      </c>
      <c r="C1876">
        <v>1535.44</v>
      </c>
      <c r="D1876">
        <v>1529.31</v>
      </c>
      <c r="E1876">
        <v>1531.05</v>
      </c>
      <c r="F1876">
        <v>1377911111</v>
      </c>
      <c r="K1876">
        <f>LN(E1877/Table1[[#This Row],[Close]])</f>
        <v>1.7293421391170744E-3</v>
      </c>
      <c r="L1876">
        <f>ABS(Table2[[#This Row],[Daily Log Return]])</f>
        <v>1.7293421391170744E-3</v>
      </c>
      <c r="M1876">
        <f t="shared" si="29"/>
        <v>2448458324059.3003</v>
      </c>
      <c r="N1876">
        <f>Table2[[#This Row],[Absolute Value of Return]]/Table2[[#This Row],[Dollar Volume]]</f>
        <v>7.0629837646164108E-16</v>
      </c>
      <c r="O1876">
        <f>Table2[[#This Row],[Amihud LIQ]]*1000000</f>
        <v>7.062983764616411E-10</v>
      </c>
      <c r="P1876">
        <f>Table2[[#This Row],[Amihud LIQ]]*1000000000</f>
        <v>7.0629837646164106E-7</v>
      </c>
    </row>
    <row r="1877" spans="1:16" x14ac:dyDescent="0.2">
      <c r="A1877" s="1">
        <v>39252</v>
      </c>
      <c r="B1877">
        <v>1531.02</v>
      </c>
      <c r="C1877">
        <v>1535.85</v>
      </c>
      <c r="D1877">
        <v>1525.67</v>
      </c>
      <c r="E1877">
        <v>1533.7</v>
      </c>
      <c r="F1877">
        <v>1596438889</v>
      </c>
      <c r="K1877">
        <f>LN(E1878/Table1[[#This Row],[Close]])</f>
        <v>-1.3694437625555845E-2</v>
      </c>
      <c r="L1877">
        <f>ABS(Table2[[#This Row],[Daily Log Return]])</f>
        <v>1.3694437625555845E-2</v>
      </c>
      <c r="M1877">
        <f t="shared" si="29"/>
        <v>2762529887339.04</v>
      </c>
      <c r="N1877">
        <f>Table2[[#This Row],[Absolute Value of Return]]/Table2[[#This Row],[Dollar Volume]]</f>
        <v>4.9572088571127748E-15</v>
      </c>
      <c r="O1877">
        <f>Table2[[#This Row],[Amihud LIQ]]*1000000</f>
        <v>4.9572088571127744E-9</v>
      </c>
      <c r="P1877">
        <f>Table2[[#This Row],[Amihud LIQ]]*1000000000</f>
        <v>4.9572088571127748E-6</v>
      </c>
    </row>
    <row r="1878" spans="1:16" x14ac:dyDescent="0.2">
      <c r="A1878" s="1">
        <v>39253</v>
      </c>
      <c r="B1878">
        <v>1533.68</v>
      </c>
      <c r="C1878">
        <v>1537.32</v>
      </c>
      <c r="D1878">
        <v>1512.36</v>
      </c>
      <c r="E1878">
        <v>1512.84</v>
      </c>
      <c r="F1878">
        <v>1826055556</v>
      </c>
      <c r="K1878">
        <f>LN(E1879/Table1[[#This Row],[Close]])</f>
        <v>6.1614083415642467E-3</v>
      </c>
      <c r="L1878">
        <f>ABS(Table2[[#This Row],[Daily Log Return]])</f>
        <v>6.1614083415642467E-3</v>
      </c>
      <c r="M1878">
        <f t="shared" si="29"/>
        <v>2673227794606.1802</v>
      </c>
      <c r="N1878">
        <f>Table2[[#This Row],[Absolute Value of Return]]/Table2[[#This Row],[Dollar Volume]]</f>
        <v>2.3048572044613002E-15</v>
      </c>
      <c r="O1878">
        <f>Table2[[#This Row],[Amihud LIQ]]*1000000</f>
        <v>2.3048572044613E-9</v>
      </c>
      <c r="P1878">
        <f>Table2[[#This Row],[Amihud LIQ]]*1000000000</f>
        <v>2.3048572044613E-6</v>
      </c>
    </row>
    <row r="1879" spans="1:16" x14ac:dyDescent="0.2">
      <c r="A1879" s="1">
        <v>39254</v>
      </c>
      <c r="B1879">
        <v>1512.5</v>
      </c>
      <c r="C1879">
        <v>1522.9</v>
      </c>
      <c r="D1879">
        <v>1504.75</v>
      </c>
      <c r="E1879">
        <v>1522.19</v>
      </c>
      <c r="F1879">
        <v>1756172222</v>
      </c>
      <c r="K1879">
        <f>LN(E1880/Table1[[#This Row],[Close]])</f>
        <v>-1.2979767316439047E-2</v>
      </c>
      <c r="L1879">
        <f>ABS(Table2[[#This Row],[Daily Log Return]])</f>
        <v>1.2979767316439047E-2</v>
      </c>
      <c r="M1879">
        <f t="shared" si="29"/>
        <v>3576359922111.6797</v>
      </c>
      <c r="N1879">
        <f>Table2[[#This Row],[Absolute Value of Return]]/Table2[[#This Row],[Dollar Volume]]</f>
        <v>3.6293235577852798E-15</v>
      </c>
      <c r="O1879">
        <f>Table2[[#This Row],[Amihud LIQ]]*1000000</f>
        <v>3.6293235577852799E-9</v>
      </c>
      <c r="P1879">
        <f>Table2[[#This Row],[Amihud LIQ]]*1000000000</f>
        <v>3.6293235577852799E-6</v>
      </c>
    </row>
    <row r="1880" spans="1:16" x14ac:dyDescent="0.2">
      <c r="A1880" s="1">
        <v>39255</v>
      </c>
      <c r="B1880">
        <v>1522.19</v>
      </c>
      <c r="C1880">
        <v>1522.19</v>
      </c>
      <c r="D1880">
        <v>1500.74</v>
      </c>
      <c r="E1880">
        <v>1502.56</v>
      </c>
      <c r="F1880">
        <v>2380177778</v>
      </c>
      <c r="K1880">
        <f>LN(E1881/Table1[[#This Row],[Close]])</f>
        <v>-3.2130147962474665E-3</v>
      </c>
      <c r="L1880">
        <f>ABS(Table2[[#This Row],[Daily Log Return]])</f>
        <v>3.2130147962474665E-3</v>
      </c>
      <c r="M1880">
        <f t="shared" si="29"/>
        <v>2735247675000</v>
      </c>
      <c r="N1880">
        <f>Table2[[#This Row],[Absolute Value of Return]]/Table2[[#This Row],[Dollar Volume]]</f>
        <v>1.1746705154396911E-15</v>
      </c>
      <c r="O1880">
        <f>Table2[[#This Row],[Amihud LIQ]]*1000000</f>
        <v>1.1746705154396911E-9</v>
      </c>
      <c r="P1880">
        <f>Table2[[#This Row],[Amihud LIQ]]*1000000000</f>
        <v>1.174670515439691E-6</v>
      </c>
    </row>
    <row r="1881" spans="1:16" x14ac:dyDescent="0.2">
      <c r="A1881" s="1">
        <v>39258</v>
      </c>
      <c r="B1881">
        <v>1502.56</v>
      </c>
      <c r="C1881">
        <v>1514.29</v>
      </c>
      <c r="D1881">
        <v>1492.68</v>
      </c>
      <c r="E1881">
        <v>1497.74</v>
      </c>
      <c r="F1881">
        <v>1826250000</v>
      </c>
      <c r="K1881">
        <f>LN(E1882/Table1[[#This Row],[Close]])</f>
        <v>-3.243466595241122E-3</v>
      </c>
      <c r="L1881">
        <f>ABS(Table2[[#This Row],[Daily Log Return]])</f>
        <v>3.243466595241122E-3</v>
      </c>
      <c r="M1881">
        <f t="shared" si="29"/>
        <v>2818684139501.5801</v>
      </c>
      <c r="N1881">
        <f>Table2[[#This Row],[Absolute Value of Return]]/Table2[[#This Row],[Dollar Volume]]</f>
        <v>1.1507023968335292E-15</v>
      </c>
      <c r="O1881">
        <f>Table2[[#This Row],[Amihud LIQ]]*1000000</f>
        <v>1.1507023968335292E-9</v>
      </c>
      <c r="P1881">
        <f>Table2[[#This Row],[Amihud LIQ]]*1000000000</f>
        <v>1.1507023968335292E-6</v>
      </c>
    </row>
    <row r="1882" spans="1:16" x14ac:dyDescent="0.2">
      <c r="A1882" s="1">
        <v>39259</v>
      </c>
      <c r="B1882">
        <v>1497.68</v>
      </c>
      <c r="C1882">
        <v>1506.12</v>
      </c>
      <c r="D1882">
        <v>1490.54</v>
      </c>
      <c r="E1882">
        <v>1492.89</v>
      </c>
      <c r="F1882">
        <v>1888072222</v>
      </c>
      <c r="K1882">
        <f>LN(E1883/Table1[[#This Row],[Close]])</f>
        <v>8.9690288264724811E-3</v>
      </c>
      <c r="L1882">
        <f>ABS(Table2[[#This Row],[Daily Log Return]])</f>
        <v>8.9690288264724811E-3</v>
      </c>
      <c r="M1882">
        <f t="shared" si="29"/>
        <v>2843760705943.7397</v>
      </c>
      <c r="N1882">
        <f>Table2[[#This Row],[Absolute Value of Return]]/Table2[[#This Row],[Dollar Volume]]</f>
        <v>3.1539323290199235E-15</v>
      </c>
      <c r="O1882">
        <f>Table2[[#This Row],[Amihud LIQ]]*1000000</f>
        <v>3.1539323290199237E-9</v>
      </c>
      <c r="P1882">
        <f>Table2[[#This Row],[Amihud LIQ]]*1000000000</f>
        <v>3.1539323290199233E-6</v>
      </c>
    </row>
    <row r="1883" spans="1:16" x14ac:dyDescent="0.2">
      <c r="A1883" s="1">
        <v>39260</v>
      </c>
      <c r="B1883">
        <v>1492.62</v>
      </c>
      <c r="C1883">
        <v>1506.8</v>
      </c>
      <c r="D1883">
        <v>1484.18</v>
      </c>
      <c r="E1883">
        <v>1506.34</v>
      </c>
      <c r="F1883">
        <v>1887861111</v>
      </c>
      <c r="K1883">
        <f>LN(E1884/Table1[[#This Row],[Close]])</f>
        <v>-4.1831975510828911E-4</v>
      </c>
      <c r="L1883">
        <f>ABS(Table2[[#This Row],[Daily Log Return]])</f>
        <v>4.1831975510828911E-4</v>
      </c>
      <c r="M1883">
        <f t="shared" si="29"/>
        <v>2515129618275.2402</v>
      </c>
      <c r="N1883">
        <f>Table2[[#This Row],[Absolute Value of Return]]/Table2[[#This Row],[Dollar Volume]]</f>
        <v>1.6632135062492465E-16</v>
      </c>
      <c r="O1883">
        <f>Table2[[#This Row],[Amihud LIQ]]*1000000</f>
        <v>1.6632135062492466E-10</v>
      </c>
      <c r="P1883">
        <f>Table2[[#This Row],[Amihud LIQ]]*1000000000</f>
        <v>1.6632135062492465E-7</v>
      </c>
    </row>
    <row r="1884" spans="1:16" x14ac:dyDescent="0.2">
      <c r="A1884" s="1">
        <v>39261</v>
      </c>
      <c r="B1884">
        <v>1506.32</v>
      </c>
      <c r="C1884">
        <v>1514.84</v>
      </c>
      <c r="D1884">
        <v>1503.41</v>
      </c>
      <c r="E1884">
        <v>1505.71</v>
      </c>
      <c r="F1884">
        <v>1670394444</v>
      </c>
      <c r="K1884">
        <f>LN(E1885/Table1[[#This Row],[Close]])</f>
        <v>-1.568596494518186E-3</v>
      </c>
      <c r="L1884">
        <f>ABS(Table2[[#This Row],[Daily Log Return]])</f>
        <v>1.568596494518186E-3</v>
      </c>
      <c r="M1884">
        <f t="shared" si="29"/>
        <v>2643732846221.8496</v>
      </c>
      <c r="N1884">
        <f>Table2[[#This Row],[Absolute Value of Return]]/Table2[[#This Row],[Dollar Volume]]</f>
        <v>5.933264008728652E-16</v>
      </c>
      <c r="O1884">
        <f>Table2[[#This Row],[Amihud LIQ]]*1000000</f>
        <v>5.9332640087286523E-10</v>
      </c>
      <c r="P1884">
        <f>Table2[[#This Row],[Amihud LIQ]]*1000000000</f>
        <v>5.9332640087286517E-7</v>
      </c>
    </row>
    <row r="1885" spans="1:16" x14ac:dyDescent="0.2">
      <c r="A1885" s="1">
        <v>39262</v>
      </c>
      <c r="B1885">
        <v>1505.7</v>
      </c>
      <c r="C1885">
        <v>1517.53</v>
      </c>
      <c r="D1885">
        <v>1493.61</v>
      </c>
      <c r="E1885">
        <v>1503.35</v>
      </c>
      <c r="F1885">
        <v>1758561111</v>
      </c>
      <c r="K1885">
        <f>LN(E1886/Table1[[#This Row],[Close]])</f>
        <v>1.0639313268578126E-2</v>
      </c>
      <c r="L1885">
        <f>ABS(Table2[[#This Row],[Daily Log Return]])</f>
        <v>1.0639313268578126E-2</v>
      </c>
      <c r="M1885">
        <f t="shared" si="29"/>
        <v>2236086041886.73</v>
      </c>
      <c r="N1885">
        <f>Table2[[#This Row],[Absolute Value of Return]]/Table2[[#This Row],[Dollar Volume]]</f>
        <v>4.7580071022674291E-15</v>
      </c>
      <c r="O1885">
        <f>Table2[[#This Row],[Amihud LIQ]]*1000000</f>
        <v>4.7580071022674287E-9</v>
      </c>
      <c r="P1885">
        <f>Table2[[#This Row],[Amihud LIQ]]*1000000000</f>
        <v>4.7580071022674292E-6</v>
      </c>
    </row>
    <row r="1886" spans="1:16" x14ac:dyDescent="0.2">
      <c r="A1886" s="1">
        <v>39265</v>
      </c>
      <c r="B1886">
        <v>1504.66</v>
      </c>
      <c r="C1886">
        <v>1519.45</v>
      </c>
      <c r="D1886">
        <v>1504.66</v>
      </c>
      <c r="E1886">
        <v>1519.43</v>
      </c>
      <c r="F1886">
        <v>1471661111</v>
      </c>
      <c r="K1886">
        <f>LN(E1887/Table1[[#This Row],[Close]])</f>
        <v>3.5738959959952079E-3</v>
      </c>
      <c r="L1886">
        <f>ABS(Table2[[#This Row],[Daily Log Return]])</f>
        <v>3.5738959959952079E-3</v>
      </c>
      <c r="M1886">
        <f t="shared" si="29"/>
        <v>1322223249177.72</v>
      </c>
      <c r="N1886">
        <f>Table2[[#This Row],[Absolute Value of Return]]/Table2[[#This Row],[Dollar Volume]]</f>
        <v>2.7029444522457045E-15</v>
      </c>
      <c r="O1886">
        <f>Table2[[#This Row],[Amihud LIQ]]*1000000</f>
        <v>2.7029444522457043E-9</v>
      </c>
      <c r="P1886">
        <f>Table2[[#This Row],[Amihud LIQ]]*1000000000</f>
        <v>2.7029444522457047E-6</v>
      </c>
    </row>
    <row r="1887" spans="1:16" x14ac:dyDescent="0.2">
      <c r="A1887" s="1">
        <v>39266</v>
      </c>
      <c r="B1887">
        <v>1519.12</v>
      </c>
      <c r="C1887">
        <v>1526.01</v>
      </c>
      <c r="D1887">
        <v>1519.12</v>
      </c>
      <c r="E1887">
        <v>1524.87</v>
      </c>
      <c r="F1887">
        <v>867105556</v>
      </c>
      <c r="K1887">
        <f>LN(E1888/Table1[[#This Row],[Close]])</f>
        <v>3.4751022390395846E-4</v>
      </c>
      <c r="L1887">
        <f>ABS(Table2[[#This Row],[Daily Log Return]])</f>
        <v>3.4751022390395846E-4</v>
      </c>
      <c r="M1887">
        <f t="shared" si="29"/>
        <v>2222804404877.6001</v>
      </c>
      <c r="N1887">
        <f>Table2[[#This Row],[Absolute Value of Return]]/Table2[[#This Row],[Dollar Volume]]</f>
        <v>1.5633864281598555E-16</v>
      </c>
      <c r="O1887">
        <f>Table2[[#This Row],[Amihud LIQ]]*1000000</f>
        <v>1.5633864281598555E-10</v>
      </c>
      <c r="P1887">
        <f>Table2[[#This Row],[Amihud LIQ]]*1000000000</f>
        <v>1.5633864281598554E-7</v>
      </c>
    </row>
    <row r="1888" spans="1:16" x14ac:dyDescent="0.2">
      <c r="A1888" s="1">
        <v>39268</v>
      </c>
      <c r="B1888">
        <v>1524.86</v>
      </c>
      <c r="C1888">
        <v>1526.57</v>
      </c>
      <c r="D1888">
        <v>1517.72</v>
      </c>
      <c r="E1888">
        <v>1525.4</v>
      </c>
      <c r="F1888">
        <v>1457194444</v>
      </c>
      <c r="K1888">
        <f>LN(E1889/Table1[[#This Row],[Close]])</f>
        <v>3.2986050119985879E-3</v>
      </c>
      <c r="L1888">
        <f>ABS(Table2[[#This Row],[Daily Log Return]])</f>
        <v>3.2986050119985879E-3</v>
      </c>
      <c r="M1888">
        <f t="shared" si="29"/>
        <v>2075888816000</v>
      </c>
      <c r="N1888">
        <f>Table2[[#This Row],[Absolute Value of Return]]/Table2[[#This Row],[Dollar Volume]]</f>
        <v>1.5890085184593951E-15</v>
      </c>
      <c r="O1888">
        <f>Table2[[#This Row],[Amihud LIQ]]*1000000</f>
        <v>1.589008518459395E-9</v>
      </c>
      <c r="P1888">
        <f>Table2[[#This Row],[Amihud LIQ]]*1000000000</f>
        <v>1.589008518459395E-6</v>
      </c>
    </row>
    <row r="1889" spans="1:16" x14ac:dyDescent="0.2">
      <c r="A1889" s="1">
        <v>39269</v>
      </c>
      <c r="B1889">
        <v>1524.96</v>
      </c>
      <c r="C1889">
        <v>1532.4</v>
      </c>
      <c r="D1889">
        <v>1520.47</v>
      </c>
      <c r="E1889">
        <v>1530.44</v>
      </c>
      <c r="F1889">
        <v>1356400000</v>
      </c>
      <c r="K1889">
        <f>LN(E1890/Table1[[#This Row],[Close]])</f>
        <v>9.2087953762835112E-4</v>
      </c>
      <c r="L1889">
        <f>ABS(Table2[[#This Row],[Daily Log Return]])</f>
        <v>9.2087953762835112E-4</v>
      </c>
      <c r="M1889">
        <f t="shared" si="29"/>
        <v>2310821256343.9497</v>
      </c>
      <c r="N1889">
        <f>Table2[[#This Row],[Absolute Value of Return]]/Table2[[#This Row],[Dollar Volume]]</f>
        <v>3.985074722245348E-16</v>
      </c>
      <c r="O1889">
        <f>Table2[[#This Row],[Amihud LIQ]]*1000000</f>
        <v>3.9850747222453481E-10</v>
      </c>
      <c r="P1889">
        <f>Table2[[#This Row],[Amihud LIQ]]*1000000000</f>
        <v>3.985074722245348E-7</v>
      </c>
    </row>
    <row r="1890" spans="1:16" x14ac:dyDescent="0.2">
      <c r="A1890" s="1">
        <v>39272</v>
      </c>
      <c r="B1890">
        <v>1530.43</v>
      </c>
      <c r="C1890">
        <v>1534.26</v>
      </c>
      <c r="D1890">
        <v>1527.45</v>
      </c>
      <c r="E1890">
        <v>1531.85</v>
      </c>
      <c r="F1890">
        <v>1508516667</v>
      </c>
      <c r="K1890">
        <f>LN(E1891/Table1[[#This Row],[Close]])</f>
        <v>-1.4287037429708917E-2</v>
      </c>
      <c r="L1890">
        <f>ABS(Table2[[#This Row],[Daily Log Return]])</f>
        <v>1.4287037429708917E-2</v>
      </c>
      <c r="M1890">
        <f t="shared" si="29"/>
        <v>2721806730113.3599</v>
      </c>
      <c r="N1890">
        <f>Table2[[#This Row],[Absolute Value of Return]]/Table2[[#This Row],[Dollar Volume]]</f>
        <v>5.2491006329144757E-15</v>
      </c>
      <c r="O1890">
        <f>Table2[[#This Row],[Amihud LIQ]]*1000000</f>
        <v>5.2491006329144755E-9</v>
      </c>
      <c r="P1890">
        <f>Table2[[#This Row],[Amihud LIQ]]*1000000000</f>
        <v>5.2491006329144754E-6</v>
      </c>
    </row>
    <row r="1891" spans="1:16" x14ac:dyDescent="0.2">
      <c r="A1891" s="1">
        <v>39273</v>
      </c>
      <c r="B1891">
        <v>1531.85</v>
      </c>
      <c r="C1891">
        <v>1531.85</v>
      </c>
      <c r="D1891">
        <v>1510.01</v>
      </c>
      <c r="E1891">
        <v>1510.12</v>
      </c>
      <c r="F1891">
        <v>1802377778</v>
      </c>
      <c r="K1891">
        <f>LN(E1892/Table1[[#This Row],[Close]])</f>
        <v>5.7050945792651488E-3</v>
      </c>
      <c r="L1891">
        <f>ABS(Table2[[#This Row],[Daily Log Return]])</f>
        <v>5.7050945792651488E-3</v>
      </c>
      <c r="M1891">
        <f t="shared" si="29"/>
        <v>2601230876827.0801</v>
      </c>
      <c r="N1891">
        <f>Table2[[#This Row],[Absolute Value of Return]]/Table2[[#This Row],[Dollar Volume]]</f>
        <v>2.1932288402727591E-15</v>
      </c>
      <c r="O1891">
        <f>Table2[[#This Row],[Amihud LIQ]]*1000000</f>
        <v>2.1932288402727592E-9</v>
      </c>
      <c r="P1891">
        <f>Table2[[#This Row],[Amihud LIQ]]*1000000000</f>
        <v>2.193228840272759E-6</v>
      </c>
    </row>
    <row r="1892" spans="1:16" x14ac:dyDescent="0.2">
      <c r="A1892" s="1">
        <v>39274</v>
      </c>
      <c r="B1892">
        <v>1509.93</v>
      </c>
      <c r="C1892">
        <v>1519.34</v>
      </c>
      <c r="D1892">
        <v>1506.1</v>
      </c>
      <c r="E1892">
        <v>1518.76</v>
      </c>
      <c r="F1892">
        <v>1712733333</v>
      </c>
      <c r="K1892">
        <f>LN(E1893/Table1[[#This Row],[Close]])</f>
        <v>1.8875745489392165E-2</v>
      </c>
      <c r="L1892">
        <f>ABS(Table2[[#This Row],[Daily Log Return]])</f>
        <v>1.8875745489392165E-2</v>
      </c>
      <c r="M1892">
        <f t="shared" si="29"/>
        <v>3000474400515.8999</v>
      </c>
      <c r="N1892">
        <f>Table2[[#This Row],[Absolute Value of Return]]/Table2[[#This Row],[Dollar Volume]]</f>
        <v>6.2909203578429727E-15</v>
      </c>
      <c r="O1892">
        <f>Table2[[#This Row],[Amihud LIQ]]*1000000</f>
        <v>6.2909203578429727E-9</v>
      </c>
      <c r="P1892">
        <f>Table2[[#This Row],[Amihud LIQ]]*1000000000</f>
        <v>6.2909203578429725E-6</v>
      </c>
    </row>
    <row r="1893" spans="1:16" x14ac:dyDescent="0.2">
      <c r="A1893" s="1">
        <v>39275</v>
      </c>
      <c r="B1893">
        <v>1518.74</v>
      </c>
      <c r="C1893">
        <v>1547.92</v>
      </c>
      <c r="D1893">
        <v>1518.74</v>
      </c>
      <c r="E1893">
        <v>1547.7</v>
      </c>
      <c r="F1893">
        <v>1938666667</v>
      </c>
      <c r="K1893">
        <f>LN(E1894/Table1[[#This Row],[Close]])</f>
        <v>3.0965768889199313E-3</v>
      </c>
      <c r="L1893">
        <f>ABS(Table2[[#This Row],[Daily Log Return]])</f>
        <v>3.0965768889199313E-3</v>
      </c>
      <c r="M1893">
        <f t="shared" si="29"/>
        <v>2415966000345</v>
      </c>
      <c r="N1893">
        <f>Table2[[#This Row],[Absolute Value of Return]]/Table2[[#This Row],[Dollar Volume]]</f>
        <v>1.2817137693484677E-15</v>
      </c>
      <c r="O1893">
        <f>Table2[[#This Row],[Amihud LIQ]]*1000000</f>
        <v>1.2817137693484678E-9</v>
      </c>
      <c r="P1893">
        <f>Table2[[#This Row],[Amihud LIQ]]*1000000000</f>
        <v>1.2817137693484677E-6</v>
      </c>
    </row>
    <row r="1894" spans="1:16" x14ac:dyDescent="0.2">
      <c r="A1894" s="1">
        <v>39276</v>
      </c>
      <c r="B1894">
        <v>1547.68</v>
      </c>
      <c r="C1894">
        <v>1555.1</v>
      </c>
      <c r="D1894">
        <v>1544.85</v>
      </c>
      <c r="E1894">
        <v>1552.5</v>
      </c>
      <c r="F1894">
        <v>1556177778</v>
      </c>
      <c r="K1894">
        <f>LN(E1895/Table1[[#This Row],[Close]])</f>
        <v>-1.9213292736500157E-3</v>
      </c>
      <c r="L1894">
        <f>ABS(Table2[[#This Row],[Daily Log Return]])</f>
        <v>1.9213292736500157E-3</v>
      </c>
      <c r="M1894">
        <f t="shared" si="29"/>
        <v>2327818070150.1602</v>
      </c>
      <c r="N1894">
        <f>Table2[[#This Row],[Absolute Value of Return]]/Table2[[#This Row],[Dollar Volume]]</f>
        <v>8.2537776396162991E-16</v>
      </c>
      <c r="O1894">
        <f>Table2[[#This Row],[Amihud LIQ]]*1000000</f>
        <v>8.2537776396162991E-10</v>
      </c>
      <c r="P1894">
        <f>Table2[[#This Row],[Amihud LIQ]]*1000000000</f>
        <v>8.2537776396162992E-7</v>
      </c>
    </row>
    <row r="1895" spans="1:16" x14ac:dyDescent="0.2">
      <c r="A1895" s="1">
        <v>39279</v>
      </c>
      <c r="B1895">
        <v>1552.5</v>
      </c>
      <c r="C1895">
        <v>1555.9</v>
      </c>
      <c r="D1895">
        <v>1546.69</v>
      </c>
      <c r="E1895">
        <v>1549.52</v>
      </c>
      <c r="F1895">
        <v>1502283333</v>
      </c>
      <c r="K1895">
        <f>LN(E1896/Table1[[#This Row],[Close]])</f>
        <v>-9.6808857440734719E-5</v>
      </c>
      <c r="L1895">
        <f>ABS(Table2[[#This Row],[Daily Log Return]])</f>
        <v>9.6808857440734719E-5</v>
      </c>
      <c r="M1895">
        <f t="shared" si="29"/>
        <v>2588429167150.21</v>
      </c>
      <c r="N1895">
        <f>Table2[[#This Row],[Absolute Value of Return]]/Table2[[#This Row],[Dollar Volume]]</f>
        <v>3.740062068119818E-17</v>
      </c>
      <c r="O1895">
        <f>Table2[[#This Row],[Amihud LIQ]]*1000000</f>
        <v>3.7400620681198179E-11</v>
      </c>
      <c r="P1895">
        <f>Table2[[#This Row],[Amihud LIQ]]*1000000000</f>
        <v>3.740062068119818E-8</v>
      </c>
    </row>
    <row r="1896" spans="1:16" x14ac:dyDescent="0.2">
      <c r="A1896" s="1">
        <v>39280</v>
      </c>
      <c r="B1896">
        <v>1549.52</v>
      </c>
      <c r="C1896">
        <v>1555.32</v>
      </c>
      <c r="D1896">
        <v>1547.74</v>
      </c>
      <c r="E1896">
        <v>1549.37</v>
      </c>
      <c r="F1896">
        <v>1670633333</v>
      </c>
      <c r="K1896">
        <f>LN(E1897/Table1[[#This Row],[Close]])</f>
        <v>-2.0674913842960428E-3</v>
      </c>
      <c r="L1896">
        <f>ABS(Table2[[#This Row],[Daily Log Return]])</f>
        <v>2.0674913842960428E-3</v>
      </c>
      <c r="M1896">
        <f t="shared" si="29"/>
        <v>3100259825989.7402</v>
      </c>
      <c r="N1896">
        <f>Table2[[#This Row],[Absolute Value of Return]]/Table2[[#This Row],[Dollar Volume]]</f>
        <v>6.668768104415274E-16</v>
      </c>
      <c r="O1896">
        <f>Table2[[#This Row],[Amihud LIQ]]*1000000</f>
        <v>6.6687681044152744E-10</v>
      </c>
      <c r="P1896">
        <f>Table2[[#This Row],[Amihud LIQ]]*1000000000</f>
        <v>6.6687681044152743E-7</v>
      </c>
    </row>
    <row r="1897" spans="1:16" x14ac:dyDescent="0.2">
      <c r="A1897" s="1">
        <v>39281</v>
      </c>
      <c r="B1897">
        <v>1549.2</v>
      </c>
      <c r="C1897">
        <v>1549.2</v>
      </c>
      <c r="D1897">
        <v>1533.67</v>
      </c>
      <c r="E1897">
        <v>1546.17</v>
      </c>
      <c r="F1897">
        <v>2005122222</v>
      </c>
      <c r="K1897">
        <f>LN(E1898/Table1[[#This Row],[Close]])</f>
        <v>4.4591507299383236E-3</v>
      </c>
      <c r="L1897">
        <f>ABS(Table2[[#This Row],[Daily Log Return]])</f>
        <v>4.4591507299383236E-3</v>
      </c>
      <c r="M1897">
        <f t="shared" si="29"/>
        <v>2805423314271.8799</v>
      </c>
      <c r="N1897">
        <f>Table2[[#This Row],[Absolute Value of Return]]/Table2[[#This Row],[Dollar Volume]]</f>
        <v>1.5894751808946353E-15</v>
      </c>
      <c r="O1897">
        <f>Table2[[#This Row],[Amihud LIQ]]*1000000</f>
        <v>1.5894751808946353E-9</v>
      </c>
      <c r="P1897">
        <f>Table2[[#This Row],[Amihud LIQ]]*1000000000</f>
        <v>1.5894751808946353E-6</v>
      </c>
    </row>
    <row r="1898" spans="1:16" x14ac:dyDescent="0.2">
      <c r="A1898" s="1">
        <v>39282</v>
      </c>
      <c r="B1898">
        <v>1546.13</v>
      </c>
      <c r="C1898">
        <v>1555.2</v>
      </c>
      <c r="D1898">
        <v>1546.13</v>
      </c>
      <c r="E1898">
        <v>1553.08</v>
      </c>
      <c r="F1898">
        <v>1806361111</v>
      </c>
      <c r="K1898">
        <f>LN(E1899/Table1[[#This Row],[Close]])</f>
        <v>-1.2296166171457571E-2</v>
      </c>
      <c r="L1898">
        <f>ABS(Table2[[#This Row],[Daily Log Return]])</f>
        <v>1.2296166171457571E-2</v>
      </c>
      <c r="M1898">
        <f t="shared" si="29"/>
        <v>3192445054614.8999</v>
      </c>
      <c r="N1898">
        <f>Table2[[#This Row],[Absolute Value of Return]]/Table2[[#This Row],[Dollar Volume]]</f>
        <v>3.8516453568034364E-15</v>
      </c>
      <c r="O1898">
        <f>Table2[[#This Row],[Amihud LIQ]]*1000000</f>
        <v>3.8516453568034363E-9</v>
      </c>
      <c r="P1898">
        <f>Table2[[#This Row],[Amihud LIQ]]*1000000000</f>
        <v>3.8516453568034365E-6</v>
      </c>
    </row>
    <row r="1899" spans="1:16" x14ac:dyDescent="0.2">
      <c r="A1899" s="1">
        <v>39283</v>
      </c>
      <c r="B1899">
        <v>1553.19</v>
      </c>
      <c r="C1899">
        <v>1553.19</v>
      </c>
      <c r="D1899">
        <v>1529.2</v>
      </c>
      <c r="E1899">
        <v>1534.1</v>
      </c>
      <c r="F1899">
        <v>2080988889</v>
      </c>
      <c r="K1899">
        <f>LN(E1900/Table1[[#This Row],[Close]])</f>
        <v>4.8574877590889017E-3</v>
      </c>
      <c r="L1899">
        <f>ABS(Table2[[#This Row],[Daily Log Return]])</f>
        <v>4.8574877590889017E-3</v>
      </c>
      <c r="M1899">
        <f t="shared" si="29"/>
        <v>2657238465768.54</v>
      </c>
      <c r="N1899">
        <f>Table2[[#This Row],[Absolute Value of Return]]/Table2[[#This Row],[Dollar Volume]]</f>
        <v>1.8280210156765116E-15</v>
      </c>
      <c r="O1899">
        <f>Table2[[#This Row],[Amihud LIQ]]*1000000</f>
        <v>1.8280210156765117E-9</v>
      </c>
      <c r="P1899">
        <f>Table2[[#This Row],[Amihud LIQ]]*1000000000</f>
        <v>1.8280210156765117E-6</v>
      </c>
    </row>
    <row r="1900" spans="1:16" x14ac:dyDescent="0.2">
      <c r="A1900" s="1">
        <v>39286</v>
      </c>
      <c r="B1900">
        <v>1534.06</v>
      </c>
      <c r="C1900">
        <v>1547.23</v>
      </c>
      <c r="D1900">
        <v>1534.06</v>
      </c>
      <c r="E1900">
        <v>1541.57</v>
      </c>
      <c r="F1900">
        <v>1723722222</v>
      </c>
      <c r="K1900">
        <f>LN(E1901/Table1[[#This Row],[Close]])</f>
        <v>-2.0003222152723078E-2</v>
      </c>
      <c r="L1900">
        <f>ABS(Table2[[#This Row],[Daily Log Return]])</f>
        <v>2.0003222152723078E-2</v>
      </c>
      <c r="M1900">
        <f t="shared" si="29"/>
        <v>3455102090330.8799</v>
      </c>
      <c r="N1900">
        <f>Table2[[#This Row],[Absolute Value of Return]]/Table2[[#This Row],[Dollar Volume]]</f>
        <v>5.7894735465855536E-15</v>
      </c>
      <c r="O1900">
        <f>Table2[[#This Row],[Amihud LIQ]]*1000000</f>
        <v>5.7894735465855533E-9</v>
      </c>
      <c r="P1900">
        <f>Table2[[#This Row],[Amihud LIQ]]*1000000000</f>
        <v>5.7894735465855536E-6</v>
      </c>
    </row>
    <row r="1901" spans="1:16" x14ac:dyDescent="0.2">
      <c r="A1901" s="1">
        <v>39287</v>
      </c>
      <c r="B1901">
        <v>1541.57</v>
      </c>
      <c r="C1901">
        <v>1541.57</v>
      </c>
      <c r="D1901">
        <v>1508.62</v>
      </c>
      <c r="E1901">
        <v>1511.04</v>
      </c>
      <c r="F1901">
        <v>2286572222</v>
      </c>
      <c r="K1901">
        <f>LN(E1902/Table1[[#This Row],[Close]])</f>
        <v>4.6548102785352206E-3</v>
      </c>
      <c r="L1901">
        <f>ABS(Table2[[#This Row],[Daily Log Return]])</f>
        <v>4.6548102785352206E-3</v>
      </c>
      <c r="M1901">
        <f t="shared" si="29"/>
        <v>3612379494008.04</v>
      </c>
      <c r="N1901">
        <f>Table2[[#This Row],[Absolute Value of Return]]/Table2[[#This Row],[Dollar Volume]]</f>
        <v>1.2885717810812211E-15</v>
      </c>
      <c r="O1901">
        <f>Table2[[#This Row],[Amihud LIQ]]*1000000</f>
        <v>1.2885717810812211E-9</v>
      </c>
      <c r="P1901">
        <f>Table2[[#This Row],[Amihud LIQ]]*1000000000</f>
        <v>1.288571781081221E-6</v>
      </c>
    </row>
    <row r="1902" spans="1:16" x14ac:dyDescent="0.2">
      <c r="A1902" s="1">
        <v>39288</v>
      </c>
      <c r="B1902">
        <v>1511.03</v>
      </c>
      <c r="C1902">
        <v>1524.31</v>
      </c>
      <c r="D1902">
        <v>1503.73</v>
      </c>
      <c r="E1902">
        <v>1518.09</v>
      </c>
      <c r="F1902">
        <v>2379555556</v>
      </c>
      <c r="K1902">
        <f>LN(E1903/Table1[[#This Row],[Close]])</f>
        <v>-2.3615193886306632E-2</v>
      </c>
      <c r="L1902">
        <f>ABS(Table2[[#This Row],[Daily Log Return]])</f>
        <v>2.3615193886306632E-2</v>
      </c>
      <c r="M1902">
        <f t="shared" si="29"/>
        <v>3684039435000</v>
      </c>
      <c r="N1902">
        <f>Table2[[#This Row],[Absolute Value of Return]]/Table2[[#This Row],[Dollar Volume]]</f>
        <v>6.4101360213335043E-15</v>
      </c>
      <c r="O1902">
        <f>Table2[[#This Row],[Amihud LIQ]]*1000000</f>
        <v>6.4101360213335045E-9</v>
      </c>
      <c r="P1902">
        <f>Table2[[#This Row],[Amihud LIQ]]*1000000000</f>
        <v>6.4101360213335039E-6</v>
      </c>
    </row>
    <row r="1903" spans="1:16" x14ac:dyDescent="0.2">
      <c r="A1903" s="1">
        <v>39289</v>
      </c>
      <c r="B1903">
        <v>1518.09</v>
      </c>
      <c r="C1903">
        <v>1518.09</v>
      </c>
      <c r="D1903">
        <v>1465.3</v>
      </c>
      <c r="E1903">
        <v>1482.66</v>
      </c>
      <c r="F1903">
        <v>2484750000</v>
      </c>
      <c r="K1903">
        <f>LN(E1904/Table1[[#This Row],[Close]])</f>
        <v>-1.6120772961745987E-2</v>
      </c>
      <c r="L1903">
        <f>ABS(Table2[[#This Row],[Daily Log Return]])</f>
        <v>1.6120772961745987E-2</v>
      </c>
      <c r="M1903">
        <f t="shared" si="29"/>
        <v>3878091732106.5503</v>
      </c>
      <c r="N1903">
        <f>Table2[[#This Row],[Absolute Value of Return]]/Table2[[#This Row],[Dollar Volume]]</f>
        <v>4.156882837062058E-15</v>
      </c>
      <c r="O1903">
        <f>Table2[[#This Row],[Amihud LIQ]]*1000000</f>
        <v>4.1568828370620584E-9</v>
      </c>
      <c r="P1903">
        <f>Table2[[#This Row],[Amihud LIQ]]*1000000000</f>
        <v>4.1568828370620581E-6</v>
      </c>
    </row>
    <row r="1904" spans="1:16" x14ac:dyDescent="0.2">
      <c r="A1904" s="1">
        <v>39290</v>
      </c>
      <c r="B1904">
        <v>1482.44</v>
      </c>
      <c r="C1904">
        <v>1488.53</v>
      </c>
      <c r="D1904">
        <v>1458.95</v>
      </c>
      <c r="E1904">
        <v>1458.95</v>
      </c>
      <c r="F1904">
        <v>2658138889</v>
      </c>
      <c r="K1904">
        <f>LN(E1905/Table1[[#This Row],[Close]])</f>
        <v>1.0201734652928925E-2</v>
      </c>
      <c r="L1904">
        <f>ABS(Table2[[#This Row],[Daily Log Return]])</f>
        <v>1.0201734652928925E-2</v>
      </c>
      <c r="M1904">
        <f t="shared" si="29"/>
        <v>3380805628157.9702</v>
      </c>
      <c r="N1904">
        <f>Table2[[#This Row],[Absolute Value of Return]]/Table2[[#This Row],[Dollar Volume]]</f>
        <v>3.0175454536519254E-15</v>
      </c>
      <c r="O1904">
        <f>Table2[[#This Row],[Amihud LIQ]]*1000000</f>
        <v>3.0175454536519255E-9</v>
      </c>
      <c r="P1904">
        <f>Table2[[#This Row],[Amihud LIQ]]*1000000000</f>
        <v>3.0175454536519252E-6</v>
      </c>
    </row>
    <row r="1905" spans="1:16" x14ac:dyDescent="0.2">
      <c r="A1905" s="1">
        <v>39293</v>
      </c>
      <c r="B1905">
        <v>1458.93</v>
      </c>
      <c r="C1905">
        <v>1477.88</v>
      </c>
      <c r="D1905">
        <v>1454.32</v>
      </c>
      <c r="E1905">
        <v>1473.91</v>
      </c>
      <c r="F1905">
        <v>2293766667</v>
      </c>
      <c r="K1905">
        <f>LN(E1906/Table1[[#This Row],[Close]])</f>
        <v>-1.2727283140030712E-2</v>
      </c>
      <c r="L1905">
        <f>ABS(Table2[[#This Row],[Daily Log Return]])</f>
        <v>1.2727283140030712E-2</v>
      </c>
      <c r="M1905">
        <f t="shared" si="29"/>
        <v>3657999011009.9399</v>
      </c>
      <c r="N1905">
        <f>Table2[[#This Row],[Absolute Value of Return]]/Table2[[#This Row],[Dollar Volume]]</f>
        <v>3.4793019631016319E-15</v>
      </c>
      <c r="O1905">
        <f>Table2[[#This Row],[Amihud LIQ]]*1000000</f>
        <v>3.4793019631016318E-9</v>
      </c>
      <c r="P1905">
        <f>Table2[[#This Row],[Amihud LIQ]]*1000000000</f>
        <v>3.479301963101632E-6</v>
      </c>
    </row>
    <row r="1906" spans="1:16" x14ac:dyDescent="0.2">
      <c r="A1906" s="1">
        <v>39294</v>
      </c>
      <c r="B1906">
        <v>1473.9</v>
      </c>
      <c r="C1906">
        <v>1488.3</v>
      </c>
      <c r="D1906">
        <v>1454.25</v>
      </c>
      <c r="E1906">
        <v>1455.27</v>
      </c>
      <c r="F1906">
        <v>2513622222</v>
      </c>
      <c r="K1906">
        <f>LN(E1907/Table1[[#This Row],[Close]])</f>
        <v>7.2165402811302515E-3</v>
      </c>
      <c r="L1906">
        <f>ABS(Table2[[#This Row],[Daily Log Return]])</f>
        <v>7.2165402811302515E-3</v>
      </c>
      <c r="M1906">
        <f t="shared" si="29"/>
        <v>4280800383844.73</v>
      </c>
      <c r="N1906">
        <f>Table2[[#This Row],[Absolute Value of Return]]/Table2[[#This Row],[Dollar Volume]]</f>
        <v>1.6857922897700817E-15</v>
      </c>
      <c r="O1906">
        <f>Table2[[#This Row],[Amihud LIQ]]*1000000</f>
        <v>1.6857922897700817E-9</v>
      </c>
      <c r="P1906">
        <f>Table2[[#This Row],[Amihud LIQ]]*1000000000</f>
        <v>1.6857922897700816E-6</v>
      </c>
    </row>
    <row r="1907" spans="1:16" x14ac:dyDescent="0.2">
      <c r="A1907" s="1">
        <v>39295</v>
      </c>
      <c r="B1907">
        <v>1455.18</v>
      </c>
      <c r="C1907">
        <v>1468.38</v>
      </c>
      <c r="D1907">
        <v>1439.59</v>
      </c>
      <c r="E1907">
        <v>1465.81</v>
      </c>
      <c r="F1907">
        <v>2920433333</v>
      </c>
      <c r="K1907">
        <f>LN(E1908/Table1[[#This Row],[Close]])</f>
        <v>4.3498899430010098E-3</v>
      </c>
      <c r="L1907">
        <f>ABS(Table2[[#This Row],[Daily Log Return]])</f>
        <v>4.3498899430010098E-3</v>
      </c>
      <c r="M1907">
        <f t="shared" si="29"/>
        <v>3573233872385.8003</v>
      </c>
      <c r="N1907">
        <f>Table2[[#This Row],[Absolute Value of Return]]/Table2[[#This Row],[Dollar Volume]]</f>
        <v>1.2173538308301793E-15</v>
      </c>
      <c r="O1907">
        <f>Table2[[#This Row],[Amihud LIQ]]*1000000</f>
        <v>1.2173538308301794E-9</v>
      </c>
      <c r="P1907">
        <f>Table2[[#This Row],[Amihud LIQ]]*1000000000</f>
        <v>1.2173538308301793E-6</v>
      </c>
    </row>
    <row r="1908" spans="1:16" x14ac:dyDescent="0.2">
      <c r="A1908" s="1">
        <v>39296</v>
      </c>
      <c r="B1908">
        <v>1465.46</v>
      </c>
      <c r="C1908">
        <v>1476.43</v>
      </c>
      <c r="D1908">
        <v>1460.58</v>
      </c>
      <c r="E1908">
        <v>1472.2</v>
      </c>
      <c r="F1908">
        <v>2427138889</v>
      </c>
      <c r="K1908">
        <f>LN(E1909/Table1[[#This Row],[Close]])</f>
        <v>-2.6945862470593614E-2</v>
      </c>
      <c r="L1908">
        <f>ABS(Table2[[#This Row],[Daily Log Return]])</f>
        <v>2.6945862470593614E-2</v>
      </c>
      <c r="M1908">
        <f t="shared" si="29"/>
        <v>3401216641918.6396</v>
      </c>
      <c r="N1908">
        <f>Table2[[#This Row],[Absolute Value of Return]]/Table2[[#This Row],[Dollar Volume]]</f>
        <v>7.9224187423102069E-15</v>
      </c>
      <c r="O1908">
        <f>Table2[[#This Row],[Amihud LIQ]]*1000000</f>
        <v>7.9224187423102065E-9</v>
      </c>
      <c r="P1908">
        <f>Table2[[#This Row],[Amihud LIQ]]*1000000000</f>
        <v>7.9224187423102065E-6</v>
      </c>
    </row>
    <row r="1909" spans="1:16" x14ac:dyDescent="0.2">
      <c r="A1909" s="1">
        <v>39297</v>
      </c>
      <c r="B1909">
        <v>1472.18</v>
      </c>
      <c r="C1909">
        <v>1473.23</v>
      </c>
      <c r="D1909">
        <v>1432.8</v>
      </c>
      <c r="E1909">
        <v>1433.06</v>
      </c>
      <c r="F1909">
        <v>2373394444</v>
      </c>
      <c r="K1909">
        <f>LN(E1910/Table1[[#This Row],[Close]])</f>
        <v>2.3864091109794747E-2</v>
      </c>
      <c r="L1909">
        <f>ABS(Table2[[#This Row],[Daily Log Return]])</f>
        <v>2.3864091109794747E-2</v>
      </c>
      <c r="M1909">
        <f t="shared" si="29"/>
        <v>4131654124281.3701</v>
      </c>
      <c r="N1909">
        <f>Table2[[#This Row],[Absolute Value of Return]]/Table2[[#This Row],[Dollar Volume]]</f>
        <v>5.7759169552813172E-15</v>
      </c>
      <c r="O1909">
        <f>Table2[[#This Row],[Amihud LIQ]]*1000000</f>
        <v>5.7759169552813173E-9</v>
      </c>
      <c r="P1909">
        <f>Table2[[#This Row],[Amihud LIQ]]*1000000000</f>
        <v>5.7759169552813173E-6</v>
      </c>
    </row>
    <row r="1910" spans="1:16" x14ac:dyDescent="0.2">
      <c r="A1910" s="1">
        <v>39300</v>
      </c>
      <c r="B1910">
        <v>1433.04</v>
      </c>
      <c r="C1910">
        <v>1467.67</v>
      </c>
      <c r="D1910">
        <v>1427.39</v>
      </c>
      <c r="E1910">
        <v>1467.67</v>
      </c>
      <c r="F1910">
        <v>2815111111</v>
      </c>
      <c r="K1910">
        <f>LN(E1911/Table1[[#This Row],[Close]])</f>
        <v>6.1405310491583079E-3</v>
      </c>
      <c r="L1910">
        <f>ABS(Table2[[#This Row],[Daily Log Return]])</f>
        <v>6.1405310491583079E-3</v>
      </c>
      <c r="M1910">
        <f t="shared" si="29"/>
        <v>4027636281775.1899</v>
      </c>
      <c r="N1910">
        <f>Table2[[#This Row],[Absolute Value of Return]]/Table2[[#This Row],[Dollar Volume]]</f>
        <v>1.5245991990249564E-15</v>
      </c>
      <c r="O1910">
        <f>Table2[[#This Row],[Amihud LIQ]]*1000000</f>
        <v>1.5245991990249563E-9</v>
      </c>
      <c r="P1910">
        <f>Table2[[#This Row],[Amihud LIQ]]*1000000000</f>
        <v>1.5245991990249565E-6</v>
      </c>
    </row>
    <row r="1911" spans="1:16" x14ac:dyDescent="0.2">
      <c r="A1911" s="1">
        <v>39301</v>
      </c>
      <c r="B1911">
        <v>1467.62</v>
      </c>
      <c r="C1911">
        <v>1488.3</v>
      </c>
      <c r="D1911">
        <v>1455.8</v>
      </c>
      <c r="E1911">
        <v>1476.71</v>
      </c>
      <c r="F1911">
        <v>2727438889</v>
      </c>
      <c r="K1911">
        <f>LN(E1912/Table1[[#This Row],[Close]])</f>
        <v>1.3973732858015566E-2</v>
      </c>
      <c r="L1911">
        <f>ABS(Table2[[#This Row],[Daily Log Return]])</f>
        <v>1.3973732858015566E-2</v>
      </c>
      <c r="M1911">
        <f t="shared" si="29"/>
        <v>4575297835611.3896</v>
      </c>
      <c r="N1911">
        <f>Table2[[#This Row],[Absolute Value of Return]]/Table2[[#This Row],[Dollar Volume]]</f>
        <v>3.0541690093380071E-15</v>
      </c>
      <c r="O1911">
        <f>Table2[[#This Row],[Amihud LIQ]]*1000000</f>
        <v>3.0541690093380073E-9</v>
      </c>
      <c r="P1911">
        <f>Table2[[#This Row],[Amihud LIQ]]*1000000000</f>
        <v>3.0541690093380073E-6</v>
      </c>
    </row>
    <row r="1912" spans="1:16" x14ac:dyDescent="0.2">
      <c r="A1912" s="1">
        <v>39302</v>
      </c>
      <c r="B1912">
        <v>1476.22</v>
      </c>
      <c r="C1912">
        <v>1503.89</v>
      </c>
      <c r="D1912">
        <v>1476.22</v>
      </c>
      <c r="E1912">
        <v>1497.49</v>
      </c>
      <c r="F1912">
        <v>3055311111</v>
      </c>
      <c r="K1912">
        <f>LN(E1913/Table1[[#This Row],[Close]])</f>
        <v>-3.0098049706837764E-2</v>
      </c>
      <c r="L1912">
        <f>ABS(Table2[[#This Row],[Daily Log Return]])</f>
        <v>3.0098049706837764E-2</v>
      </c>
      <c r="M1912">
        <f t="shared" si="29"/>
        <v>4754510480000</v>
      </c>
      <c r="N1912">
        <f>Table2[[#This Row],[Absolute Value of Return]]/Table2[[#This Row],[Dollar Volume]]</f>
        <v>6.3304203100290072E-15</v>
      </c>
      <c r="O1912">
        <f>Table2[[#This Row],[Amihud LIQ]]*1000000</f>
        <v>6.3304203100290068E-9</v>
      </c>
      <c r="P1912">
        <f>Table2[[#This Row],[Amihud LIQ]]*1000000000</f>
        <v>6.3304203100290072E-6</v>
      </c>
    </row>
    <row r="1913" spans="1:16" x14ac:dyDescent="0.2">
      <c r="A1913" s="1">
        <v>39303</v>
      </c>
      <c r="B1913">
        <v>1497.21</v>
      </c>
      <c r="C1913">
        <v>1497.21</v>
      </c>
      <c r="D1913">
        <v>1453.09</v>
      </c>
      <c r="E1913">
        <v>1453.09</v>
      </c>
      <c r="F1913">
        <v>3272000000</v>
      </c>
      <c r="K1913">
        <f>LN(E1914/Table1[[#This Row],[Close]])</f>
        <v>3.7843212583485024E-4</v>
      </c>
      <c r="L1913">
        <f>ABS(Table2[[#This Row],[Daily Log Return]])</f>
        <v>3.7843212583485024E-4</v>
      </c>
      <c r="M1913">
        <f t="shared" si="29"/>
        <v>4317133133211.9204</v>
      </c>
      <c r="N1913">
        <f>Table2[[#This Row],[Absolute Value of Return]]/Table2[[#This Row],[Dollar Volume]]</f>
        <v>8.7658201440106869E-17</v>
      </c>
      <c r="O1913">
        <f>Table2[[#This Row],[Amihud LIQ]]*1000000</f>
        <v>8.7658201440106873E-11</v>
      </c>
      <c r="P1913">
        <f>Table2[[#This Row],[Amihud LIQ]]*1000000000</f>
        <v>8.7658201440106876E-8</v>
      </c>
    </row>
    <row r="1914" spans="1:16" x14ac:dyDescent="0.2">
      <c r="A1914" s="1">
        <v>39304</v>
      </c>
      <c r="B1914">
        <v>1453.09</v>
      </c>
      <c r="C1914">
        <v>1462.02</v>
      </c>
      <c r="D1914">
        <v>1429.74</v>
      </c>
      <c r="E1914">
        <v>1453.64</v>
      </c>
      <c r="F1914">
        <v>2969877778</v>
      </c>
      <c r="K1914">
        <f>LN(E1915/Table1[[#This Row],[Close]])</f>
        <v>-4.9543103512549502E-4</v>
      </c>
      <c r="L1914">
        <f>ABS(Table2[[#This Row],[Daily Log Return]])</f>
        <v>4.9543103512549502E-4</v>
      </c>
      <c r="M1914">
        <f t="shared" si="29"/>
        <v>2983555076605.8804</v>
      </c>
      <c r="N1914">
        <f>Table2[[#This Row],[Absolute Value of Return]]/Table2[[#This Row],[Dollar Volume]]</f>
        <v>1.6605392640819017E-16</v>
      </c>
      <c r="O1914">
        <f>Table2[[#This Row],[Amihud LIQ]]*1000000</f>
        <v>1.6605392640819018E-10</v>
      </c>
      <c r="P1914">
        <f>Table2[[#This Row],[Amihud LIQ]]*1000000000</f>
        <v>1.6605392640819016E-7</v>
      </c>
    </row>
    <row r="1915" spans="1:16" x14ac:dyDescent="0.2">
      <c r="A1915" s="1">
        <v>39307</v>
      </c>
      <c r="B1915">
        <v>1453.42</v>
      </c>
      <c r="C1915">
        <v>1466.29</v>
      </c>
      <c r="D1915">
        <v>1451.54</v>
      </c>
      <c r="E1915">
        <v>1452.92</v>
      </c>
      <c r="F1915">
        <v>2053488889</v>
      </c>
      <c r="K1915">
        <f>LN(E1916/Table1[[#This Row],[Close]])</f>
        <v>-1.8323392635474025E-2</v>
      </c>
      <c r="L1915">
        <f>ABS(Table2[[#This Row],[Daily Log Return]])</f>
        <v>1.8323392635474025E-2</v>
      </c>
      <c r="M1915">
        <f t="shared" si="29"/>
        <v>3023179044714.0601</v>
      </c>
      <c r="N1915">
        <f>Table2[[#This Row],[Absolute Value of Return]]/Table2[[#This Row],[Dollar Volume]]</f>
        <v>6.0609683926964037E-15</v>
      </c>
      <c r="O1915">
        <f>Table2[[#This Row],[Amihud LIQ]]*1000000</f>
        <v>6.0609683926964041E-9</v>
      </c>
      <c r="P1915">
        <f>Table2[[#This Row],[Amihud LIQ]]*1000000000</f>
        <v>6.060968392696404E-6</v>
      </c>
    </row>
    <row r="1916" spans="1:16" x14ac:dyDescent="0.2">
      <c r="A1916" s="1">
        <v>39308</v>
      </c>
      <c r="B1916">
        <v>1452.87</v>
      </c>
      <c r="C1916">
        <v>1456.74</v>
      </c>
      <c r="D1916">
        <v>1426.2</v>
      </c>
      <c r="E1916">
        <v>1426.54</v>
      </c>
      <c r="F1916">
        <v>2119238889</v>
      </c>
      <c r="K1916">
        <f>LN(E1917/Table1[[#This Row],[Close]])</f>
        <v>-1.4005396155727918E-2</v>
      </c>
      <c r="L1916">
        <f>ABS(Table2[[#This Row],[Daily Log Return]])</f>
        <v>1.4005396155727918E-2</v>
      </c>
      <c r="M1916">
        <f t="shared" si="29"/>
        <v>3353361795000</v>
      </c>
      <c r="N1916">
        <f>Table2[[#This Row],[Absolute Value of Return]]/Table2[[#This Row],[Dollar Volume]]</f>
        <v>4.1765240412205267E-15</v>
      </c>
      <c r="O1916">
        <f>Table2[[#This Row],[Amihud LIQ]]*1000000</f>
        <v>4.1765240412205271E-9</v>
      </c>
      <c r="P1916">
        <f>Table2[[#This Row],[Amihud LIQ]]*1000000000</f>
        <v>4.1765240412205267E-6</v>
      </c>
    </row>
    <row r="1917" spans="1:16" x14ac:dyDescent="0.2">
      <c r="A1917" s="1">
        <v>39309</v>
      </c>
      <c r="B1917">
        <v>1426.15</v>
      </c>
      <c r="C1917">
        <v>1440.78</v>
      </c>
      <c r="D1917">
        <v>1404.36</v>
      </c>
      <c r="E1917">
        <v>1406.7</v>
      </c>
      <c r="F1917">
        <v>2383850000</v>
      </c>
      <c r="K1917">
        <f>LN(E1918/Table1[[#This Row],[Close]])</f>
        <v>3.2434724332828335E-3</v>
      </c>
      <c r="L1917">
        <f>ABS(Table2[[#This Row],[Daily Log Return]])</f>
        <v>3.2434724332828335E-3</v>
      </c>
      <c r="M1917">
        <f t="shared" si="29"/>
        <v>5103544339758.0596</v>
      </c>
      <c r="N1917">
        <f>Table2[[#This Row],[Absolute Value of Return]]/Table2[[#This Row],[Dollar Volume]]</f>
        <v>6.3553331123534335E-16</v>
      </c>
      <c r="O1917">
        <f>Table2[[#This Row],[Amihud LIQ]]*1000000</f>
        <v>6.3553331123534331E-10</v>
      </c>
      <c r="P1917">
        <f>Table2[[#This Row],[Amihud LIQ]]*1000000000</f>
        <v>6.3553331123534336E-7</v>
      </c>
    </row>
    <row r="1918" spans="1:16" x14ac:dyDescent="0.2">
      <c r="A1918" s="1">
        <v>39310</v>
      </c>
      <c r="B1918">
        <v>1406.64</v>
      </c>
      <c r="C1918">
        <v>1415.97</v>
      </c>
      <c r="D1918">
        <v>1370.6</v>
      </c>
      <c r="E1918">
        <v>1411.27</v>
      </c>
      <c r="F1918">
        <v>3616277778</v>
      </c>
      <c r="K1918">
        <f>LN(E1919/Table1[[#This Row],[Close]])</f>
        <v>2.4269620884952617E-2</v>
      </c>
      <c r="L1918">
        <f>ABS(Table2[[#This Row],[Daily Log Return]])</f>
        <v>2.4269620884952617E-2</v>
      </c>
      <c r="M1918">
        <f t="shared" si="29"/>
        <v>2867813132642.6401</v>
      </c>
      <c r="N1918">
        <f>Table2[[#This Row],[Absolute Value of Return]]/Table2[[#This Row],[Dollar Volume]]</f>
        <v>8.4627623078734494E-15</v>
      </c>
      <c r="O1918">
        <f>Table2[[#This Row],[Amihud LIQ]]*1000000</f>
        <v>8.4627623078734489E-9</v>
      </c>
      <c r="P1918">
        <f>Table2[[#This Row],[Amihud LIQ]]*1000000000</f>
        <v>8.4627623078734496E-6</v>
      </c>
    </row>
    <row r="1919" spans="1:16" x14ac:dyDescent="0.2">
      <c r="A1919" s="1">
        <v>39311</v>
      </c>
      <c r="B1919">
        <v>1411.26</v>
      </c>
      <c r="C1919">
        <v>1450.33</v>
      </c>
      <c r="D1919">
        <v>1411.26</v>
      </c>
      <c r="E1919">
        <v>1445.94</v>
      </c>
      <c r="F1919">
        <v>1983355556</v>
      </c>
      <c r="K1919">
        <f>LN(E1920/Table1[[#This Row],[Close]])</f>
        <v>-2.6975711647980548E-4</v>
      </c>
      <c r="L1919">
        <f>ABS(Table2[[#This Row],[Daily Log Return]])</f>
        <v>2.6975711647980548E-4</v>
      </c>
      <c r="M1919">
        <f t="shared" si="29"/>
        <v>2667312798493.9497</v>
      </c>
      <c r="N1919">
        <f>Table2[[#This Row],[Absolute Value of Return]]/Table2[[#This Row],[Dollar Volume]]</f>
        <v>1.0113441386856428E-16</v>
      </c>
      <c r="O1919">
        <f>Table2[[#This Row],[Amihud LIQ]]*1000000</f>
        <v>1.0113441386856428E-10</v>
      </c>
      <c r="P1919">
        <f>Table2[[#This Row],[Amihud LIQ]]*1000000000</f>
        <v>1.0113441386856427E-7</v>
      </c>
    </row>
    <row r="1920" spans="1:16" x14ac:dyDescent="0.2">
      <c r="A1920" s="1">
        <v>39314</v>
      </c>
      <c r="B1920">
        <v>1445.94</v>
      </c>
      <c r="C1920">
        <v>1451.75</v>
      </c>
      <c r="D1920">
        <v>1430.54</v>
      </c>
      <c r="E1920">
        <v>1445.55</v>
      </c>
      <c r="F1920">
        <v>1845188889</v>
      </c>
      <c r="K1920">
        <f>LN(E1921/Table1[[#This Row],[Close]])</f>
        <v>1.0855024279734103E-3</v>
      </c>
      <c r="L1920">
        <f>ABS(Table2[[#This Row],[Daily Log Return]])</f>
        <v>1.0855024279734103E-3</v>
      </c>
      <c r="M1920">
        <f t="shared" si="29"/>
        <v>2421634727149.04</v>
      </c>
      <c r="N1920">
        <f>Table2[[#This Row],[Absolute Value of Return]]/Table2[[#This Row],[Dollar Volume]]</f>
        <v>4.4825192495127392E-16</v>
      </c>
      <c r="O1920">
        <f>Table2[[#This Row],[Amihud LIQ]]*1000000</f>
        <v>4.4825192495127391E-10</v>
      </c>
      <c r="P1920">
        <f>Table2[[#This Row],[Amihud LIQ]]*1000000000</f>
        <v>4.482519249512739E-7</v>
      </c>
    </row>
    <row r="1921" spans="1:16" x14ac:dyDescent="0.2">
      <c r="A1921" s="1">
        <v>39315</v>
      </c>
      <c r="B1921">
        <v>1445.55</v>
      </c>
      <c r="C1921">
        <v>1455.32</v>
      </c>
      <c r="D1921">
        <v>1439.76</v>
      </c>
      <c r="E1921">
        <v>1447.12</v>
      </c>
      <c r="F1921">
        <v>1673416667</v>
      </c>
      <c r="K1921">
        <f>LN(E1922/Table1[[#This Row],[Close]])</f>
        <v>1.1644854192464795E-2</v>
      </c>
      <c r="L1921">
        <f>ABS(Table2[[#This Row],[Daily Log Return]])</f>
        <v>1.1644854192464795E-2</v>
      </c>
      <c r="M1921">
        <f t="shared" si="29"/>
        <v>2691546288000</v>
      </c>
      <c r="N1921">
        <f>Table2[[#This Row],[Absolute Value of Return]]/Table2[[#This Row],[Dollar Volume]]</f>
        <v>4.3264551103513458E-15</v>
      </c>
      <c r="O1921">
        <f>Table2[[#This Row],[Amihud LIQ]]*1000000</f>
        <v>4.3264551103513461E-9</v>
      </c>
      <c r="P1921">
        <f>Table2[[#This Row],[Amihud LIQ]]*1000000000</f>
        <v>4.3264551103513459E-6</v>
      </c>
    </row>
    <row r="1922" spans="1:16" x14ac:dyDescent="0.2">
      <c r="A1922" s="1">
        <v>39316</v>
      </c>
      <c r="B1922">
        <v>1447.03</v>
      </c>
      <c r="C1922">
        <v>1464.86</v>
      </c>
      <c r="D1922">
        <v>1447.03</v>
      </c>
      <c r="E1922">
        <v>1464.07</v>
      </c>
      <c r="F1922">
        <v>1838400000</v>
      </c>
      <c r="K1922">
        <f>LN(E1923/Table1[[#This Row],[Close]])</f>
        <v>-1.0729284798328043E-3</v>
      </c>
      <c r="L1922">
        <f>ABS(Table2[[#This Row],[Daily Log Return]])</f>
        <v>1.0729284798328043E-3</v>
      </c>
      <c r="M1922">
        <f t="shared" ref="M1922:M1985" si="30">E1923*F1923</f>
        <v>2506066875000</v>
      </c>
      <c r="N1922">
        <f>Table2[[#This Row],[Absolute Value of Return]]/Table2[[#This Row],[Dollar Volume]]</f>
        <v>4.2813242157905471E-16</v>
      </c>
      <c r="O1922">
        <f>Table2[[#This Row],[Amihud LIQ]]*1000000</f>
        <v>4.2813242157905473E-10</v>
      </c>
      <c r="P1922">
        <f>Table2[[#This Row],[Amihud LIQ]]*1000000000</f>
        <v>4.281324215790547E-7</v>
      </c>
    </row>
    <row r="1923" spans="1:16" x14ac:dyDescent="0.2">
      <c r="A1923" s="1">
        <v>39317</v>
      </c>
      <c r="B1923">
        <v>1464.05</v>
      </c>
      <c r="C1923">
        <v>1472.06</v>
      </c>
      <c r="D1923">
        <v>1453.88</v>
      </c>
      <c r="E1923">
        <v>1462.5</v>
      </c>
      <c r="F1923">
        <v>1713550000</v>
      </c>
      <c r="K1923">
        <f>LN(E1924/Table1[[#This Row],[Close]])</f>
        <v>1.1469021350864046E-2</v>
      </c>
      <c r="L1923">
        <f>ABS(Table2[[#This Row],[Daily Log Return]])</f>
        <v>1.1469021350864046E-2</v>
      </c>
      <c r="M1923">
        <f t="shared" si="30"/>
        <v>2088706065719.9299</v>
      </c>
      <c r="N1923">
        <f>Table2[[#This Row],[Absolute Value of Return]]/Table2[[#This Row],[Dollar Volume]]</f>
        <v>5.4909695237136837E-15</v>
      </c>
      <c r="O1923">
        <f>Table2[[#This Row],[Amihud LIQ]]*1000000</f>
        <v>5.4909695237136837E-9</v>
      </c>
      <c r="P1923">
        <f>Table2[[#This Row],[Amihud LIQ]]*1000000000</f>
        <v>5.4909695237136838E-6</v>
      </c>
    </row>
    <row r="1924" spans="1:16" x14ac:dyDescent="0.2">
      <c r="A1924" s="1">
        <v>39318</v>
      </c>
      <c r="B1924">
        <v>1462.34</v>
      </c>
      <c r="C1924">
        <v>1479.4</v>
      </c>
      <c r="D1924">
        <v>1460.54</v>
      </c>
      <c r="E1924">
        <v>1479.37</v>
      </c>
      <c r="F1924">
        <v>1411888889</v>
      </c>
      <c r="K1924">
        <f>LN(E1925/Table1[[#This Row],[Close]])</f>
        <v>-8.5399818449841073E-3</v>
      </c>
      <c r="L1924">
        <f>ABS(Table2[[#This Row],[Daily Log Return]])</f>
        <v>8.5399818449841073E-3</v>
      </c>
      <c r="M1924">
        <f t="shared" si="30"/>
        <v>1960755979488.9299</v>
      </c>
      <c r="N1924">
        <f>Table2[[#This Row],[Absolute Value of Return]]/Table2[[#This Row],[Dollar Volume]]</f>
        <v>4.3554536792538815E-15</v>
      </c>
      <c r="O1924">
        <f>Table2[[#This Row],[Amihud LIQ]]*1000000</f>
        <v>4.3554536792538816E-9</v>
      </c>
      <c r="P1924">
        <f>Table2[[#This Row],[Amihud LIQ]]*1000000000</f>
        <v>4.3554536792538815E-6</v>
      </c>
    </row>
    <row r="1925" spans="1:16" x14ac:dyDescent="0.2">
      <c r="A1925" s="1">
        <v>39321</v>
      </c>
      <c r="B1925">
        <v>1479.36</v>
      </c>
      <c r="C1925">
        <v>1479.36</v>
      </c>
      <c r="D1925">
        <v>1465.98</v>
      </c>
      <c r="E1925">
        <v>1466.79</v>
      </c>
      <c r="F1925">
        <v>1336766667</v>
      </c>
      <c r="K1925">
        <f>LN(E1926/Table1[[#This Row],[Close]])</f>
        <v>-2.3752906038098095E-2</v>
      </c>
      <c r="L1925">
        <f>ABS(Table2[[#This Row],[Daily Log Return]])</f>
        <v>2.3752906038098095E-2</v>
      </c>
      <c r="M1925">
        <f t="shared" si="30"/>
        <v>2449407218000</v>
      </c>
      <c r="N1925">
        <f>Table2[[#This Row],[Absolute Value of Return]]/Table2[[#This Row],[Dollar Volume]]</f>
        <v>9.6974099951795328E-15</v>
      </c>
      <c r="O1925">
        <f>Table2[[#This Row],[Amihud LIQ]]*1000000</f>
        <v>9.6974099951795329E-9</v>
      </c>
      <c r="P1925">
        <f>Table2[[#This Row],[Amihud LIQ]]*1000000000</f>
        <v>9.6974099951795325E-6</v>
      </c>
    </row>
    <row r="1926" spans="1:16" x14ac:dyDescent="0.2">
      <c r="A1926" s="1">
        <v>39322</v>
      </c>
      <c r="B1926">
        <v>1466.72</v>
      </c>
      <c r="C1926">
        <v>1466.72</v>
      </c>
      <c r="D1926">
        <v>1432.01</v>
      </c>
      <c r="E1926">
        <v>1432.36</v>
      </c>
      <c r="F1926">
        <v>1710050000</v>
      </c>
      <c r="K1926">
        <f>LN(E1927/Table1[[#This Row],[Close]])</f>
        <v>2.1685034082517176E-2</v>
      </c>
      <c r="L1926">
        <f>ABS(Table2[[#This Row],[Daily Log Return]])</f>
        <v>2.1685034082517176E-2</v>
      </c>
      <c r="M1926">
        <f t="shared" si="30"/>
        <v>2296533724325.2798</v>
      </c>
      <c r="N1926">
        <f>Table2[[#This Row],[Absolute Value of Return]]/Table2[[#This Row],[Dollar Volume]]</f>
        <v>9.4425062662157178E-15</v>
      </c>
      <c r="O1926">
        <f>Table2[[#This Row],[Amihud LIQ]]*1000000</f>
        <v>9.4425062662157174E-9</v>
      </c>
      <c r="P1926">
        <f>Table2[[#This Row],[Amihud LIQ]]*1000000000</f>
        <v>9.4425062662157176E-6</v>
      </c>
    </row>
    <row r="1927" spans="1:16" x14ac:dyDescent="0.2">
      <c r="A1927" s="1">
        <v>39323</v>
      </c>
      <c r="B1927">
        <v>1432.01</v>
      </c>
      <c r="C1927">
        <v>1463.76</v>
      </c>
      <c r="D1927">
        <v>1432.01</v>
      </c>
      <c r="E1927">
        <v>1463.76</v>
      </c>
      <c r="F1927">
        <v>1568927778</v>
      </c>
      <c r="K1927">
        <f>LN(E1928/Table1[[#This Row],[Close]])</f>
        <v>-4.1897781561307237E-3</v>
      </c>
      <c r="L1927">
        <f>ABS(Table2[[#This Row],[Daily Log Return]])</f>
        <v>4.1897781561307237E-3</v>
      </c>
      <c r="M1927">
        <f t="shared" si="30"/>
        <v>2091681008323.9202</v>
      </c>
      <c r="N1927">
        <f>Table2[[#This Row],[Absolute Value of Return]]/Table2[[#This Row],[Dollar Volume]]</f>
        <v>2.0030674560113852E-15</v>
      </c>
      <c r="O1927">
        <f>Table2[[#This Row],[Amihud LIQ]]*1000000</f>
        <v>2.0030674560113852E-9</v>
      </c>
      <c r="P1927">
        <f>Table2[[#This Row],[Amihud LIQ]]*1000000000</f>
        <v>2.0030674560113854E-6</v>
      </c>
    </row>
    <row r="1928" spans="1:16" x14ac:dyDescent="0.2">
      <c r="A1928" s="1">
        <v>39324</v>
      </c>
      <c r="B1928">
        <v>1463.67</v>
      </c>
      <c r="C1928">
        <v>1468.43</v>
      </c>
      <c r="D1928">
        <v>1451.25</v>
      </c>
      <c r="E1928">
        <v>1457.64</v>
      </c>
      <c r="F1928">
        <v>1434977778</v>
      </c>
      <c r="K1928">
        <f>LN(E1929/Table1[[#This Row],[Close]])</f>
        <v>1.1154319965573249E-2</v>
      </c>
      <c r="L1928">
        <f>ABS(Table2[[#This Row],[Daily Log Return]])</f>
        <v>1.1154319965573249E-2</v>
      </c>
      <c r="M1928">
        <f t="shared" si="30"/>
        <v>2236869902002.8901</v>
      </c>
      <c r="N1928">
        <f>Table2[[#This Row],[Absolute Value of Return]]/Table2[[#This Row],[Dollar Volume]]</f>
        <v>4.9865751940180724E-15</v>
      </c>
      <c r="O1928">
        <f>Table2[[#This Row],[Amihud LIQ]]*1000000</f>
        <v>4.9865751940180727E-9</v>
      </c>
      <c r="P1928">
        <f>Table2[[#This Row],[Amihud LIQ]]*1000000000</f>
        <v>4.9865751940180726E-6</v>
      </c>
    </row>
    <row r="1929" spans="1:16" x14ac:dyDescent="0.2">
      <c r="A1929" s="1">
        <v>39325</v>
      </c>
      <c r="B1929">
        <v>1457.61</v>
      </c>
      <c r="C1929">
        <v>1481.47</v>
      </c>
      <c r="D1929">
        <v>1457.61</v>
      </c>
      <c r="E1929">
        <v>1473.99</v>
      </c>
      <c r="F1929">
        <v>1517561111</v>
      </c>
      <c r="K1929">
        <f>LN(E1930/Table1[[#This Row],[Close]])</f>
        <v>1.0413772946765544E-2</v>
      </c>
      <c r="L1929">
        <f>ABS(Table2[[#This Row],[Daily Log Return]])</f>
        <v>1.0413772946765544E-2</v>
      </c>
      <c r="M1929">
        <f t="shared" si="30"/>
        <v>2289238540000</v>
      </c>
      <c r="N1929">
        <f>Table2[[#This Row],[Absolute Value of Return]]/Table2[[#This Row],[Dollar Volume]]</f>
        <v>4.5490117193141192E-15</v>
      </c>
      <c r="O1929">
        <f>Table2[[#This Row],[Amihud LIQ]]*1000000</f>
        <v>4.5490117193141192E-9</v>
      </c>
      <c r="P1929">
        <f>Table2[[#This Row],[Amihud LIQ]]*1000000000</f>
        <v>4.5490117193141195E-6</v>
      </c>
    </row>
    <row r="1930" spans="1:16" x14ac:dyDescent="0.2">
      <c r="A1930" s="1">
        <v>39329</v>
      </c>
      <c r="B1930">
        <v>1473.96</v>
      </c>
      <c r="C1930">
        <v>1496.4</v>
      </c>
      <c r="D1930">
        <v>1472.15</v>
      </c>
      <c r="E1930">
        <v>1489.42</v>
      </c>
      <c r="F1930">
        <v>1537000000</v>
      </c>
      <c r="K1930">
        <f>LN(E1931/Table1[[#This Row],[Close]])</f>
        <v>-1.1567770658224874E-2</v>
      </c>
      <c r="L1930">
        <f>ABS(Table2[[#This Row],[Daily Log Return]])</f>
        <v>1.1567770658224874E-2</v>
      </c>
      <c r="M1930">
        <f t="shared" si="30"/>
        <v>2446945980000</v>
      </c>
      <c r="N1930">
        <f>Table2[[#This Row],[Absolute Value of Return]]/Table2[[#This Row],[Dollar Volume]]</f>
        <v>4.7274319714343976E-15</v>
      </c>
      <c r="O1930">
        <f>Table2[[#This Row],[Amihud LIQ]]*1000000</f>
        <v>4.7274319714343973E-9</v>
      </c>
      <c r="P1930">
        <f>Table2[[#This Row],[Amihud LIQ]]*1000000000</f>
        <v>4.7274319714343973E-6</v>
      </c>
    </row>
    <row r="1931" spans="1:16" x14ac:dyDescent="0.2">
      <c r="A1931" s="1">
        <v>39330</v>
      </c>
      <c r="B1931">
        <v>1488.76</v>
      </c>
      <c r="C1931">
        <v>1488.76</v>
      </c>
      <c r="D1931">
        <v>1466.34</v>
      </c>
      <c r="E1931">
        <v>1472.29</v>
      </c>
      <c r="F1931">
        <v>1662000000</v>
      </c>
      <c r="K1931">
        <f>LN(E1932/Table1[[#This Row],[Close]])</f>
        <v>4.2428660252638653E-3</v>
      </c>
      <c r="L1931">
        <f>ABS(Table2[[#This Row],[Daily Log Return]])</f>
        <v>4.2428660252638653E-3</v>
      </c>
      <c r="M1931">
        <f t="shared" si="30"/>
        <v>2020348219330.95</v>
      </c>
      <c r="N1931">
        <f>Table2[[#This Row],[Absolute Value of Return]]/Table2[[#This Row],[Dollar Volume]]</f>
        <v>2.1000667036838408E-15</v>
      </c>
      <c r="O1931">
        <f>Table2[[#This Row],[Amihud LIQ]]*1000000</f>
        <v>2.1000667036838409E-9</v>
      </c>
      <c r="P1931">
        <f>Table2[[#This Row],[Amihud LIQ]]*1000000000</f>
        <v>2.1000667036838407E-6</v>
      </c>
    </row>
    <row r="1932" spans="1:16" x14ac:dyDescent="0.2">
      <c r="A1932" s="1">
        <v>39331</v>
      </c>
      <c r="B1932">
        <v>1472.03</v>
      </c>
      <c r="C1932">
        <v>1481.49</v>
      </c>
      <c r="D1932">
        <v>1467.41</v>
      </c>
      <c r="E1932">
        <v>1478.55</v>
      </c>
      <c r="F1932">
        <v>1366438889</v>
      </c>
      <c r="K1932">
        <f>LN(E1933/Table1[[#This Row],[Close]])</f>
        <v>-1.7053037647481801E-2</v>
      </c>
      <c r="L1932">
        <f>ABS(Table2[[#This Row],[Daily Log Return]])</f>
        <v>1.7053037647481801E-2</v>
      </c>
      <c r="M1932">
        <f t="shared" si="30"/>
        <v>2576885740788.1001</v>
      </c>
      <c r="N1932">
        <f>Table2[[#This Row],[Absolute Value of Return]]/Table2[[#This Row],[Dollar Volume]]</f>
        <v>6.6176925804503836E-15</v>
      </c>
      <c r="O1932">
        <f>Table2[[#This Row],[Amihud LIQ]]*1000000</f>
        <v>6.6176925804503833E-9</v>
      </c>
      <c r="P1932">
        <f>Table2[[#This Row],[Amihud LIQ]]*1000000000</f>
        <v>6.6176925804503835E-6</v>
      </c>
    </row>
    <row r="1933" spans="1:16" x14ac:dyDescent="0.2">
      <c r="A1933" s="1">
        <v>39332</v>
      </c>
      <c r="B1933">
        <v>1478.55</v>
      </c>
      <c r="C1933">
        <v>1478.55</v>
      </c>
      <c r="D1933">
        <v>1449.07</v>
      </c>
      <c r="E1933">
        <v>1453.55</v>
      </c>
      <c r="F1933">
        <v>1772822222</v>
      </c>
      <c r="K1933">
        <f>LN(E1934/Table1[[#This Row],[Close]])</f>
        <v>-1.2735566646932381E-3</v>
      </c>
      <c r="L1933">
        <f>ABS(Table2[[#This Row],[Daily Log Return]])</f>
        <v>1.2735566646932381E-3</v>
      </c>
      <c r="M1933">
        <f t="shared" si="30"/>
        <v>2287008180000</v>
      </c>
      <c r="N1933">
        <f>Table2[[#This Row],[Absolute Value of Return]]/Table2[[#This Row],[Dollar Volume]]</f>
        <v>5.5686581090113896E-16</v>
      </c>
      <c r="O1933">
        <f>Table2[[#This Row],[Amihud LIQ]]*1000000</f>
        <v>5.5686581090113894E-10</v>
      </c>
      <c r="P1933">
        <f>Table2[[#This Row],[Amihud LIQ]]*1000000000</f>
        <v>5.5686581090113895E-7</v>
      </c>
    </row>
    <row r="1934" spans="1:16" x14ac:dyDescent="0.2">
      <c r="A1934" s="1">
        <v>39335</v>
      </c>
      <c r="B1934">
        <v>1453.5</v>
      </c>
      <c r="C1934">
        <v>1462.25</v>
      </c>
      <c r="D1934">
        <v>1439.29</v>
      </c>
      <c r="E1934">
        <v>1451.7</v>
      </c>
      <c r="F1934">
        <v>1575400000</v>
      </c>
      <c r="K1934">
        <f>LN(E1935/Table1[[#This Row],[Close]])</f>
        <v>1.3540209396441103E-2</v>
      </c>
      <c r="L1934">
        <f>ABS(Table2[[#This Row],[Daily Log Return]])</f>
        <v>1.3540209396441103E-2</v>
      </c>
      <c r="M1934">
        <f t="shared" si="30"/>
        <v>2465015522676.1699</v>
      </c>
      <c r="N1934">
        <f>Table2[[#This Row],[Absolute Value of Return]]/Table2[[#This Row],[Dollar Volume]]</f>
        <v>5.4929509659805439E-15</v>
      </c>
      <c r="O1934">
        <f>Table2[[#This Row],[Amihud LIQ]]*1000000</f>
        <v>5.4929509659805438E-9</v>
      </c>
      <c r="P1934">
        <f>Table2[[#This Row],[Amihud LIQ]]*1000000000</f>
        <v>5.4929509659805436E-6</v>
      </c>
    </row>
    <row r="1935" spans="1:16" x14ac:dyDescent="0.2">
      <c r="A1935" s="1">
        <v>39336</v>
      </c>
      <c r="B1935">
        <v>1451.69</v>
      </c>
      <c r="C1935">
        <v>1472.48</v>
      </c>
      <c r="D1935">
        <v>1451.69</v>
      </c>
      <c r="E1935">
        <v>1471.49</v>
      </c>
      <c r="F1935">
        <v>1675183333</v>
      </c>
      <c r="K1935">
        <f>LN(E1936/Table1[[#This Row],[Close]])</f>
        <v>4.7569698111270389E-5</v>
      </c>
      <c r="L1935">
        <f>ABS(Table2[[#This Row],[Daily Log Return]])</f>
        <v>4.7569698111270389E-5</v>
      </c>
      <c r="M1935">
        <f t="shared" si="30"/>
        <v>2359172290993.6797</v>
      </c>
      <c r="N1935">
        <f>Table2[[#This Row],[Absolute Value of Return]]/Table2[[#This Row],[Dollar Volume]]</f>
        <v>2.0163723647005918E-17</v>
      </c>
      <c r="O1935">
        <f>Table2[[#This Row],[Amihud LIQ]]*1000000</f>
        <v>2.0163723647005917E-11</v>
      </c>
      <c r="P1935">
        <f>Table2[[#This Row],[Amihud LIQ]]*1000000000</f>
        <v>2.0163723647005917E-8</v>
      </c>
    </row>
    <row r="1936" spans="1:16" x14ac:dyDescent="0.2">
      <c r="A1936" s="1">
        <v>39337</v>
      </c>
      <c r="B1936">
        <v>1471.1</v>
      </c>
      <c r="C1936">
        <v>1479.5</v>
      </c>
      <c r="D1936">
        <v>1465.75</v>
      </c>
      <c r="E1936">
        <v>1471.56</v>
      </c>
      <c r="F1936">
        <v>1603177778</v>
      </c>
      <c r="K1936">
        <f>LN(E1937/Table1[[#This Row],[Close]])</f>
        <v>8.3843888754062592E-3</v>
      </c>
      <c r="L1936">
        <f>ABS(Table2[[#This Row],[Daily Log Return]])</f>
        <v>8.3843888754062592E-3</v>
      </c>
      <c r="M1936">
        <f t="shared" si="30"/>
        <v>2371912703663.1001</v>
      </c>
      <c r="N1936">
        <f>Table2[[#This Row],[Absolute Value of Return]]/Table2[[#This Row],[Dollar Volume]]</f>
        <v>3.5348640202726257E-15</v>
      </c>
      <c r="O1936">
        <f>Table2[[#This Row],[Amihud LIQ]]*1000000</f>
        <v>3.5348640202726255E-9</v>
      </c>
      <c r="P1936">
        <f>Table2[[#This Row],[Amihud LIQ]]*1000000000</f>
        <v>3.5348640202726258E-6</v>
      </c>
    </row>
    <row r="1937" spans="1:16" x14ac:dyDescent="0.2">
      <c r="A1937" s="1">
        <v>39338</v>
      </c>
      <c r="B1937">
        <v>1471.47</v>
      </c>
      <c r="C1937">
        <v>1489.58</v>
      </c>
      <c r="D1937">
        <v>1471.47</v>
      </c>
      <c r="E1937">
        <v>1483.95</v>
      </c>
      <c r="F1937">
        <v>1598377778</v>
      </c>
      <c r="K1937">
        <f>LN(E1938/Table1[[#This Row],[Close]])</f>
        <v>2.0214271344355664E-4</v>
      </c>
      <c r="L1937">
        <f>ABS(Table2[[#This Row],[Daily Log Return]])</f>
        <v>2.0214271344355664E-4</v>
      </c>
      <c r="M1937">
        <f t="shared" si="30"/>
        <v>2178334774505.25</v>
      </c>
      <c r="N1937">
        <f>Table2[[#This Row],[Absolute Value of Return]]/Table2[[#This Row],[Dollar Volume]]</f>
        <v>9.2796899636084588E-17</v>
      </c>
      <c r="O1937">
        <f>Table2[[#This Row],[Amihud LIQ]]*1000000</f>
        <v>9.279689963608459E-11</v>
      </c>
      <c r="P1937">
        <f>Table2[[#This Row],[Amihud LIQ]]*1000000000</f>
        <v>9.2796899636084591E-8</v>
      </c>
    </row>
    <row r="1938" spans="1:16" x14ac:dyDescent="0.2">
      <c r="A1938" s="1">
        <v>39339</v>
      </c>
      <c r="B1938">
        <v>1483.95</v>
      </c>
      <c r="C1938">
        <v>1485.99</v>
      </c>
      <c r="D1938">
        <v>1473.18</v>
      </c>
      <c r="E1938">
        <v>1484.25</v>
      </c>
      <c r="F1938">
        <v>1467633333</v>
      </c>
      <c r="K1938">
        <f>LN(E1939/Table1[[#This Row],[Close]])</f>
        <v>-5.1335855251237869E-3</v>
      </c>
      <c r="L1938">
        <f>ABS(Table2[[#This Row],[Daily Log Return]])</f>
        <v>5.1335855251237869E-3</v>
      </c>
      <c r="M1938">
        <f t="shared" si="30"/>
        <v>2131618107500.0002</v>
      </c>
      <c r="N1938">
        <f>Table2[[#This Row],[Absolute Value of Return]]/Table2[[#This Row],[Dollar Volume]]</f>
        <v>2.4083045208996407E-15</v>
      </c>
      <c r="O1938">
        <f>Table2[[#This Row],[Amihud LIQ]]*1000000</f>
        <v>2.4083045208996407E-9</v>
      </c>
      <c r="P1938">
        <f>Table2[[#This Row],[Amihud LIQ]]*1000000000</f>
        <v>2.4083045208996407E-6</v>
      </c>
    </row>
    <row r="1939" spans="1:16" x14ac:dyDescent="0.2">
      <c r="A1939" s="1">
        <v>39342</v>
      </c>
      <c r="B1939">
        <v>1484.24</v>
      </c>
      <c r="C1939">
        <v>1484.24</v>
      </c>
      <c r="D1939">
        <v>1471.82</v>
      </c>
      <c r="E1939">
        <v>1476.65</v>
      </c>
      <c r="F1939">
        <v>1443550000</v>
      </c>
      <c r="K1939">
        <f>LN(E1940/Table1[[#This Row],[Close]])</f>
        <v>2.8789578897168232E-2</v>
      </c>
      <c r="L1939">
        <f>ABS(Table2[[#This Row],[Daily Log Return]])</f>
        <v>2.8789578897168232E-2</v>
      </c>
      <c r="M1939">
        <f t="shared" si="30"/>
        <v>3131540462551.1602</v>
      </c>
      <c r="N1939">
        <f>Table2[[#This Row],[Absolute Value of Return]]/Table2[[#This Row],[Dollar Volume]]</f>
        <v>9.1934238888021055E-15</v>
      </c>
      <c r="O1939">
        <f>Table2[[#This Row],[Amihud LIQ]]*1000000</f>
        <v>9.1934238888021048E-9</v>
      </c>
      <c r="P1939">
        <f>Table2[[#This Row],[Amihud LIQ]]*1000000000</f>
        <v>9.1934238888021057E-6</v>
      </c>
    </row>
    <row r="1940" spans="1:16" x14ac:dyDescent="0.2">
      <c r="A1940" s="1">
        <v>39343</v>
      </c>
      <c r="B1940">
        <v>1476.63</v>
      </c>
      <c r="C1940">
        <v>1519.89</v>
      </c>
      <c r="D1940">
        <v>1476.63</v>
      </c>
      <c r="E1940">
        <v>1519.78</v>
      </c>
      <c r="F1940">
        <v>2060522222</v>
      </c>
      <c r="K1940">
        <f>LN(E1941/Table1[[#This Row],[Close]])</f>
        <v>6.0679598808529942E-3</v>
      </c>
      <c r="L1940">
        <f>ABS(Table2[[#This Row],[Daily Log Return]])</f>
        <v>6.0679598808529942E-3</v>
      </c>
      <c r="M1940">
        <f t="shared" si="30"/>
        <v>3267664528656.9897</v>
      </c>
      <c r="N1940">
        <f>Table2[[#This Row],[Absolute Value of Return]]/Table2[[#This Row],[Dollar Volume]]</f>
        <v>1.856971493749674E-15</v>
      </c>
      <c r="O1940">
        <f>Table2[[#This Row],[Amihud LIQ]]*1000000</f>
        <v>1.8569714937496741E-9</v>
      </c>
      <c r="P1940">
        <f>Table2[[#This Row],[Amihud LIQ]]*1000000000</f>
        <v>1.8569714937496739E-6</v>
      </c>
    </row>
    <row r="1941" spans="1:16" x14ac:dyDescent="0.2">
      <c r="A1941" s="1">
        <v>39344</v>
      </c>
      <c r="B1941">
        <v>1519.75</v>
      </c>
      <c r="C1941">
        <v>1538.74</v>
      </c>
      <c r="D1941">
        <v>1519.75</v>
      </c>
      <c r="E1941">
        <v>1529.03</v>
      </c>
      <c r="F1941">
        <v>2137083333</v>
      </c>
      <c r="K1941">
        <f>LN(E1942/Table1[[#This Row],[Close]])</f>
        <v>-6.745919314823638E-3</v>
      </c>
      <c r="L1941">
        <f>ABS(Table2[[#This Row],[Daily Log Return]])</f>
        <v>6.745919314823638E-3</v>
      </c>
      <c r="M1941">
        <f t="shared" si="30"/>
        <v>2495559375506.25</v>
      </c>
      <c r="N1941">
        <f>Table2[[#This Row],[Absolute Value of Return]]/Table2[[#This Row],[Dollar Volume]]</f>
        <v>2.7031692297263649E-15</v>
      </c>
      <c r="O1941">
        <f>Table2[[#This Row],[Amihud LIQ]]*1000000</f>
        <v>2.7031692297263649E-9</v>
      </c>
      <c r="P1941">
        <f>Table2[[#This Row],[Amihud LIQ]]*1000000000</f>
        <v>2.7031692297263649E-6</v>
      </c>
    </row>
    <row r="1942" spans="1:16" x14ac:dyDescent="0.2">
      <c r="A1942" s="1">
        <v>39345</v>
      </c>
      <c r="B1942">
        <v>1528.69</v>
      </c>
      <c r="C1942">
        <v>1529.14</v>
      </c>
      <c r="D1942">
        <v>1516.42</v>
      </c>
      <c r="E1942">
        <v>1518.75</v>
      </c>
      <c r="F1942">
        <v>1643166667</v>
      </c>
      <c r="K1942">
        <f>LN(E1943/Table1[[#This Row],[Close]])</f>
        <v>4.5984643357457437E-3</v>
      </c>
      <c r="L1942">
        <f>ABS(Table2[[#This Row],[Daily Log Return]])</f>
        <v>4.5984643357457437E-3</v>
      </c>
      <c r="M1942">
        <f t="shared" si="30"/>
        <v>3118853385433</v>
      </c>
      <c r="N1942">
        <f>Table2[[#This Row],[Absolute Value of Return]]/Table2[[#This Row],[Dollar Volume]]</f>
        <v>1.4744086263315403E-15</v>
      </c>
      <c r="O1942">
        <f>Table2[[#This Row],[Amihud LIQ]]*1000000</f>
        <v>1.4744086263315402E-9</v>
      </c>
      <c r="P1942">
        <f>Table2[[#This Row],[Amihud LIQ]]*1000000000</f>
        <v>1.4744086263315403E-6</v>
      </c>
    </row>
    <row r="1943" spans="1:16" x14ac:dyDescent="0.2">
      <c r="A1943" s="1">
        <v>39346</v>
      </c>
      <c r="B1943">
        <v>1518.75</v>
      </c>
      <c r="C1943">
        <v>1530.89</v>
      </c>
      <c r="D1943">
        <v>1518.75</v>
      </c>
      <c r="E1943">
        <v>1525.75</v>
      </c>
      <c r="F1943">
        <v>2044144444</v>
      </c>
      <c r="K1943">
        <f>LN(E1944/Table1[[#This Row],[Close]])</f>
        <v>-5.2702949016412886E-3</v>
      </c>
      <c r="L1943">
        <f>ABS(Table2[[#This Row],[Daily Log Return]])</f>
        <v>5.2702949016412886E-3</v>
      </c>
      <c r="M1943">
        <f t="shared" si="30"/>
        <v>2640268404005.9102</v>
      </c>
      <c r="N1943">
        <f>Table2[[#This Row],[Absolute Value of Return]]/Table2[[#This Row],[Dollar Volume]]</f>
        <v>1.9961208843938018E-15</v>
      </c>
      <c r="O1943">
        <f>Table2[[#This Row],[Amihud LIQ]]*1000000</f>
        <v>1.996120884393802E-9</v>
      </c>
      <c r="P1943">
        <f>Table2[[#This Row],[Amihud LIQ]]*1000000000</f>
        <v>1.9961208843938019E-6</v>
      </c>
    </row>
    <row r="1944" spans="1:16" x14ac:dyDescent="0.2">
      <c r="A1944" s="1">
        <v>39349</v>
      </c>
      <c r="B1944">
        <v>1525.75</v>
      </c>
      <c r="C1944">
        <v>1530.18</v>
      </c>
      <c r="D1944">
        <v>1516.15</v>
      </c>
      <c r="E1944">
        <v>1517.73</v>
      </c>
      <c r="F1944">
        <v>1739616667</v>
      </c>
      <c r="K1944">
        <f>LN(E1945/Table1[[#This Row],[Close]])</f>
        <v>-3.42675641092418E-4</v>
      </c>
      <c r="L1944">
        <f>ABS(Table2[[#This Row],[Daily Log Return]])</f>
        <v>3.42675641092418E-4</v>
      </c>
      <c r="M1944">
        <f t="shared" si="30"/>
        <v>2686953622660.9302</v>
      </c>
      <c r="N1944">
        <f>Table2[[#This Row],[Absolute Value of Return]]/Table2[[#This Row],[Dollar Volume]]</f>
        <v>1.2753314318579909E-16</v>
      </c>
      <c r="O1944">
        <f>Table2[[#This Row],[Amihud LIQ]]*1000000</f>
        <v>1.275331431857991E-10</v>
      </c>
      <c r="P1944">
        <f>Table2[[#This Row],[Amihud LIQ]]*1000000000</f>
        <v>1.2753314318579908E-7</v>
      </c>
    </row>
    <row r="1945" spans="1:16" x14ac:dyDescent="0.2">
      <c r="A1945" s="1">
        <v>39350</v>
      </c>
      <c r="B1945">
        <v>1516.34</v>
      </c>
      <c r="C1945">
        <v>1518.27</v>
      </c>
      <c r="D1945">
        <v>1507.13</v>
      </c>
      <c r="E1945">
        <v>1517.21</v>
      </c>
      <c r="F1945">
        <v>1770983333</v>
      </c>
      <c r="K1945">
        <f>LN(E1946/Table1[[#This Row],[Close]])</f>
        <v>5.3966600773800331E-3</v>
      </c>
      <c r="L1945">
        <f>ABS(Table2[[#This Row],[Daily Log Return]])</f>
        <v>5.3966600773800331E-3</v>
      </c>
      <c r="M1945">
        <f t="shared" si="30"/>
        <v>2743544141000</v>
      </c>
      <c r="N1945">
        <f>Table2[[#This Row],[Absolute Value of Return]]/Table2[[#This Row],[Dollar Volume]]</f>
        <v>1.9670396392503433E-15</v>
      </c>
      <c r="O1945">
        <f>Table2[[#This Row],[Amihud LIQ]]*1000000</f>
        <v>1.9670396392503435E-9</v>
      </c>
      <c r="P1945">
        <f>Table2[[#This Row],[Amihud LIQ]]*1000000000</f>
        <v>1.9670396392503434E-6</v>
      </c>
    </row>
    <row r="1946" spans="1:16" x14ac:dyDescent="0.2">
      <c r="A1946" s="1">
        <v>39351</v>
      </c>
      <c r="B1946">
        <v>1518.62</v>
      </c>
      <c r="C1946">
        <v>1529.39</v>
      </c>
      <c r="D1946">
        <v>1518.62</v>
      </c>
      <c r="E1946">
        <v>1525.42</v>
      </c>
      <c r="F1946">
        <v>1798550000</v>
      </c>
      <c r="K1946">
        <f>LN(E1947/Table1[[#This Row],[Close]])</f>
        <v>3.8995076893425552E-3</v>
      </c>
      <c r="L1946">
        <f>ABS(Table2[[#This Row],[Daily Log Return]])</f>
        <v>3.8995076893425552E-3</v>
      </c>
      <c r="M1946">
        <f t="shared" si="30"/>
        <v>2443555005347.2803</v>
      </c>
      <c r="N1946">
        <f>Table2[[#This Row],[Absolute Value of Return]]/Table2[[#This Row],[Dollar Volume]]</f>
        <v>1.5958338080416379E-15</v>
      </c>
      <c r="O1946">
        <f>Table2[[#This Row],[Amihud LIQ]]*1000000</f>
        <v>1.5958338080416378E-9</v>
      </c>
      <c r="P1946">
        <f>Table2[[#This Row],[Amihud LIQ]]*1000000000</f>
        <v>1.5958338080416379E-6</v>
      </c>
    </row>
    <row r="1947" spans="1:16" x14ac:dyDescent="0.2">
      <c r="A1947" s="1">
        <v>39352</v>
      </c>
      <c r="B1947">
        <v>1527.32</v>
      </c>
      <c r="C1947">
        <v>1532.46</v>
      </c>
      <c r="D1947">
        <v>1525.81</v>
      </c>
      <c r="E1947">
        <v>1531.38</v>
      </c>
      <c r="F1947">
        <v>1595655556</v>
      </c>
      <c r="K1947">
        <f>LN(E1948/Table1[[#This Row],[Close]])</f>
        <v>-3.0279965453488948E-3</v>
      </c>
      <c r="L1947">
        <f>ABS(Table2[[#This Row],[Daily Log Return]])</f>
        <v>3.0279965453488948E-3</v>
      </c>
      <c r="M1947">
        <f t="shared" si="30"/>
        <v>2481265617377</v>
      </c>
      <c r="N1947">
        <f>Table2[[#This Row],[Absolute Value of Return]]/Table2[[#This Row],[Dollar Volume]]</f>
        <v>1.2203435714995543E-15</v>
      </c>
      <c r="O1947">
        <f>Table2[[#This Row],[Amihud LIQ]]*1000000</f>
        <v>1.2203435714995543E-9</v>
      </c>
      <c r="P1947">
        <f>Table2[[#This Row],[Amihud LIQ]]*1000000000</f>
        <v>1.2203435714995544E-6</v>
      </c>
    </row>
    <row r="1948" spans="1:16" x14ac:dyDescent="0.2">
      <c r="A1948" s="1">
        <v>39353</v>
      </c>
      <c r="B1948">
        <v>1531.24</v>
      </c>
      <c r="C1948">
        <v>1533.74</v>
      </c>
      <c r="D1948">
        <v>1521.99</v>
      </c>
      <c r="E1948">
        <v>1526.75</v>
      </c>
      <c r="F1948">
        <v>1625194444</v>
      </c>
      <c r="K1948">
        <f>LN(E1949/Table1[[#This Row],[Close]])</f>
        <v>1.3202134631993177E-2</v>
      </c>
      <c r="L1948">
        <f>ABS(Table2[[#This Row],[Daily Log Return]])</f>
        <v>1.3202134631993177E-2</v>
      </c>
      <c r="M1948">
        <f t="shared" si="30"/>
        <v>2820761005677.1201</v>
      </c>
      <c r="N1948">
        <f>Table2[[#This Row],[Absolute Value of Return]]/Table2[[#This Row],[Dollar Volume]]</f>
        <v>4.6803449868394719E-15</v>
      </c>
      <c r="O1948">
        <f>Table2[[#This Row],[Amihud LIQ]]*1000000</f>
        <v>4.6803449868394716E-9</v>
      </c>
      <c r="P1948">
        <f>Table2[[#This Row],[Amihud LIQ]]*1000000000</f>
        <v>4.6803449868394717E-6</v>
      </c>
    </row>
    <row r="1949" spans="1:16" x14ac:dyDescent="0.2">
      <c r="A1949" s="1">
        <v>39356</v>
      </c>
      <c r="B1949">
        <v>1527.29</v>
      </c>
      <c r="C1949">
        <v>1549.02</v>
      </c>
      <c r="D1949">
        <v>1527.25</v>
      </c>
      <c r="E1949">
        <v>1547.04</v>
      </c>
      <c r="F1949">
        <v>1823327778</v>
      </c>
      <c r="K1949">
        <f>LN(E1950/Table1[[#This Row],[Close]])</f>
        <v>-2.6505736061067426E-4</v>
      </c>
      <c r="L1949">
        <f>ABS(Table2[[#This Row],[Daily Log Return]])</f>
        <v>2.6505736061067426E-4</v>
      </c>
      <c r="M1949">
        <f t="shared" si="30"/>
        <v>2665281701317.79</v>
      </c>
      <c r="N1949">
        <f>Table2[[#This Row],[Absolute Value of Return]]/Table2[[#This Row],[Dollar Volume]]</f>
        <v>9.9448159824765414E-17</v>
      </c>
      <c r="O1949">
        <f>Table2[[#This Row],[Amihud LIQ]]*1000000</f>
        <v>9.944815982476542E-11</v>
      </c>
      <c r="P1949">
        <f>Table2[[#This Row],[Amihud LIQ]]*1000000000</f>
        <v>9.9448159824765416E-8</v>
      </c>
    </row>
    <row r="1950" spans="1:16" x14ac:dyDescent="0.2">
      <c r="A1950" s="1">
        <v>39357</v>
      </c>
      <c r="B1950">
        <v>1546.96</v>
      </c>
      <c r="C1950">
        <v>1548.01</v>
      </c>
      <c r="D1950">
        <v>1540.37</v>
      </c>
      <c r="E1950">
        <v>1546.63</v>
      </c>
      <c r="F1950">
        <v>1723283333</v>
      </c>
      <c r="K1950">
        <f>LN(E1951/Table1[[#This Row],[Close]])</f>
        <v>-4.5622231796863611E-3</v>
      </c>
      <c r="L1950">
        <f>ABS(Table2[[#This Row],[Daily Log Return]])</f>
        <v>4.5622231796863611E-3</v>
      </c>
      <c r="M1950">
        <f t="shared" si="30"/>
        <v>2621853344462.04</v>
      </c>
      <c r="N1950">
        <f>Table2[[#This Row],[Absolute Value of Return]]/Table2[[#This Row],[Dollar Volume]]</f>
        <v>1.7400756565285508E-15</v>
      </c>
      <c r="O1950">
        <f>Table2[[#This Row],[Amihud LIQ]]*1000000</f>
        <v>1.7400756565285508E-9</v>
      </c>
      <c r="P1950">
        <f>Table2[[#This Row],[Amihud LIQ]]*1000000000</f>
        <v>1.7400756565285507E-6</v>
      </c>
    </row>
    <row r="1951" spans="1:16" x14ac:dyDescent="0.2">
      <c r="A1951" s="1">
        <v>39358</v>
      </c>
      <c r="B1951">
        <v>1545.8</v>
      </c>
      <c r="C1951">
        <v>1545.84</v>
      </c>
      <c r="D1951">
        <v>1536.34</v>
      </c>
      <c r="E1951">
        <v>1539.59</v>
      </c>
      <c r="F1951">
        <v>1702955556</v>
      </c>
      <c r="K1951">
        <f>LN(E1952/Table1[[#This Row],[Close]])</f>
        <v>2.1087266892174717E-3</v>
      </c>
      <c r="L1951">
        <f>ABS(Table2[[#This Row],[Daily Log Return]])</f>
        <v>2.1087266892174717E-3</v>
      </c>
      <c r="M1951">
        <f t="shared" si="30"/>
        <v>2306057233485.7197</v>
      </c>
      <c r="N1951">
        <f>Table2[[#This Row],[Absolute Value of Return]]/Table2[[#This Row],[Dollar Volume]]</f>
        <v>9.1442946801022226E-16</v>
      </c>
      <c r="O1951">
        <f>Table2[[#This Row],[Amihud LIQ]]*1000000</f>
        <v>9.1442946801022224E-10</v>
      </c>
      <c r="P1951">
        <f>Table2[[#This Row],[Amihud LIQ]]*1000000000</f>
        <v>9.1442946801022225E-7</v>
      </c>
    </row>
    <row r="1952" spans="1:16" x14ac:dyDescent="0.2">
      <c r="A1952" s="1">
        <v>39359</v>
      </c>
      <c r="B1952">
        <v>1539.91</v>
      </c>
      <c r="C1952">
        <v>1544.02</v>
      </c>
      <c r="D1952">
        <v>1537.63</v>
      </c>
      <c r="E1952">
        <v>1542.84</v>
      </c>
      <c r="F1952">
        <v>1494683333</v>
      </c>
      <c r="K1952">
        <f>LN(E1953/Table1[[#This Row],[Close]])</f>
        <v>9.514881019684316E-3</v>
      </c>
      <c r="L1952">
        <f>ABS(Table2[[#This Row],[Daily Log Return]])</f>
        <v>9.514881019684316E-3</v>
      </c>
      <c r="M1952">
        <f t="shared" si="30"/>
        <v>2525917742647.4697</v>
      </c>
      <c r="N1952">
        <f>Table2[[#This Row],[Absolute Value of Return]]/Table2[[#This Row],[Dollar Volume]]</f>
        <v>3.7669005839087857E-15</v>
      </c>
      <c r="O1952">
        <f>Table2[[#This Row],[Amihud LIQ]]*1000000</f>
        <v>3.7669005839087857E-9</v>
      </c>
      <c r="P1952">
        <f>Table2[[#This Row],[Amihud LIQ]]*1000000000</f>
        <v>3.7669005839087859E-6</v>
      </c>
    </row>
    <row r="1953" spans="1:16" x14ac:dyDescent="0.2">
      <c r="A1953" s="1">
        <v>39360</v>
      </c>
      <c r="B1953">
        <v>1543.84</v>
      </c>
      <c r="C1953">
        <v>1561.91</v>
      </c>
      <c r="D1953">
        <v>1543.84</v>
      </c>
      <c r="E1953">
        <v>1557.59</v>
      </c>
      <c r="F1953">
        <v>1621683333</v>
      </c>
      <c r="K1953">
        <f>LN(E1954/Table1[[#This Row],[Close]])</f>
        <v>-3.2216916331619838E-3</v>
      </c>
      <c r="L1953">
        <f>ABS(Table2[[#This Row],[Daily Log Return]])</f>
        <v>3.2216916331619838E-3</v>
      </c>
      <c r="M1953">
        <f t="shared" si="30"/>
        <v>1760151319865.52</v>
      </c>
      <c r="N1953">
        <f>Table2[[#This Row],[Absolute Value of Return]]/Table2[[#This Row],[Dollar Volume]]</f>
        <v>1.8303492414550638E-15</v>
      </c>
      <c r="O1953">
        <f>Table2[[#This Row],[Amihud LIQ]]*1000000</f>
        <v>1.8303492414550638E-9</v>
      </c>
      <c r="P1953">
        <f>Table2[[#This Row],[Amihud LIQ]]*1000000000</f>
        <v>1.8303492414550639E-6</v>
      </c>
    </row>
    <row r="1954" spans="1:16" x14ac:dyDescent="0.2">
      <c r="A1954" s="1">
        <v>39363</v>
      </c>
      <c r="B1954">
        <v>1556.51</v>
      </c>
      <c r="C1954">
        <v>1556.51</v>
      </c>
      <c r="D1954">
        <v>1549</v>
      </c>
      <c r="E1954">
        <v>1552.58</v>
      </c>
      <c r="F1954">
        <v>1133694444</v>
      </c>
      <c r="K1954">
        <f>LN(E1955/Table1[[#This Row],[Close]])</f>
        <v>8.0636027559448514E-3</v>
      </c>
      <c r="L1954">
        <f>ABS(Table2[[#This Row],[Daily Log Return]])</f>
        <v>8.0636027559448514E-3</v>
      </c>
      <c r="M1954">
        <f t="shared" si="30"/>
        <v>2549490225381.6504</v>
      </c>
      <c r="N1954">
        <f>Table2[[#This Row],[Absolute Value of Return]]/Table2[[#This Row],[Dollar Volume]]</f>
        <v>3.1628294455366099E-15</v>
      </c>
      <c r="O1954">
        <f>Table2[[#This Row],[Amihud LIQ]]*1000000</f>
        <v>3.1628294455366097E-9</v>
      </c>
      <c r="P1954">
        <f>Table2[[#This Row],[Amihud LIQ]]*1000000000</f>
        <v>3.1628294455366098E-6</v>
      </c>
    </row>
    <row r="1955" spans="1:16" x14ac:dyDescent="0.2">
      <c r="A1955" s="1">
        <v>39364</v>
      </c>
      <c r="B1955">
        <v>1553.18</v>
      </c>
      <c r="C1955">
        <v>1565.26</v>
      </c>
      <c r="D1955">
        <v>1551.82</v>
      </c>
      <c r="E1955">
        <v>1565.15</v>
      </c>
      <c r="F1955">
        <v>1628911111</v>
      </c>
      <c r="K1955">
        <f>LN(E1956/Table1[[#This Row],[Close]])</f>
        <v>-1.7137636003905794E-3</v>
      </c>
      <c r="L1955">
        <f>ABS(Table2[[#This Row],[Daily Log Return]])</f>
        <v>1.7137636003905794E-3</v>
      </c>
      <c r="M1955">
        <f t="shared" si="30"/>
        <v>2642970086812.5103</v>
      </c>
      <c r="N1955">
        <f>Table2[[#This Row],[Absolute Value of Return]]/Table2[[#This Row],[Dollar Volume]]</f>
        <v>6.4842338130940495E-16</v>
      </c>
      <c r="O1955">
        <f>Table2[[#This Row],[Amihud LIQ]]*1000000</f>
        <v>6.4842338130940497E-10</v>
      </c>
      <c r="P1955">
        <f>Table2[[#This Row],[Amihud LIQ]]*1000000000</f>
        <v>6.4842338130940495E-7</v>
      </c>
    </row>
    <row r="1956" spans="1:16" x14ac:dyDescent="0.2">
      <c r="A1956" s="1">
        <v>39365</v>
      </c>
      <c r="B1956">
        <v>1564.98</v>
      </c>
      <c r="C1956">
        <v>1565.42</v>
      </c>
      <c r="D1956">
        <v>1555.46</v>
      </c>
      <c r="E1956">
        <v>1562.47</v>
      </c>
      <c r="F1956">
        <v>1691533333</v>
      </c>
      <c r="K1956">
        <f>LN(E1957/Table1[[#This Row],[Close]])</f>
        <v>-5.1718500332087721E-3</v>
      </c>
      <c r="L1956">
        <f>ABS(Table2[[#This Row],[Daily Log Return]])</f>
        <v>5.1718500332087721E-3</v>
      </c>
      <c r="M1956">
        <f t="shared" si="30"/>
        <v>3377612031099.02</v>
      </c>
      <c r="N1956">
        <f>Table2[[#This Row],[Absolute Value of Return]]/Table2[[#This Row],[Dollar Volume]]</f>
        <v>1.5312149487831899E-15</v>
      </c>
      <c r="O1956">
        <f>Table2[[#This Row],[Amihud LIQ]]*1000000</f>
        <v>1.5312149487831899E-9</v>
      </c>
      <c r="P1956">
        <f>Table2[[#This Row],[Amihud LIQ]]*1000000000</f>
        <v>1.53121494878319E-6</v>
      </c>
    </row>
    <row r="1957" spans="1:16" x14ac:dyDescent="0.2">
      <c r="A1957" s="1">
        <v>39366</v>
      </c>
      <c r="B1957">
        <v>1564.72</v>
      </c>
      <c r="C1957">
        <v>1576.09</v>
      </c>
      <c r="D1957">
        <v>1546.72</v>
      </c>
      <c r="E1957">
        <v>1554.41</v>
      </c>
      <c r="F1957">
        <v>2172922222</v>
      </c>
      <c r="K1957">
        <f>LN(E1958/Table1[[#This Row],[Close]])</f>
        <v>4.7429498355492407E-3</v>
      </c>
      <c r="L1957">
        <f>ABS(Table2[[#This Row],[Daily Log Return]])</f>
        <v>4.7429498355492407E-3</v>
      </c>
      <c r="M1957">
        <f t="shared" si="30"/>
        <v>2419653356319.6001</v>
      </c>
      <c r="N1957">
        <f>Table2[[#This Row],[Absolute Value of Return]]/Table2[[#This Row],[Dollar Volume]]</f>
        <v>1.9601774044045208E-15</v>
      </c>
      <c r="O1957">
        <f>Table2[[#This Row],[Amihud LIQ]]*1000000</f>
        <v>1.9601774044045206E-9</v>
      </c>
      <c r="P1957">
        <f>Table2[[#This Row],[Amihud LIQ]]*1000000000</f>
        <v>1.9601774044045206E-6</v>
      </c>
    </row>
    <row r="1958" spans="1:16" x14ac:dyDescent="0.2">
      <c r="A1958" s="1">
        <v>39367</v>
      </c>
      <c r="B1958">
        <v>1555.41</v>
      </c>
      <c r="C1958">
        <v>1563.03</v>
      </c>
      <c r="D1958">
        <v>1554.09</v>
      </c>
      <c r="E1958">
        <v>1561.8</v>
      </c>
      <c r="F1958">
        <v>1549272222</v>
      </c>
      <c r="K1958">
        <f>LN(E1959/Table1[[#This Row],[Close]])</f>
        <v>-8.4166758988170002E-3</v>
      </c>
      <c r="L1958">
        <f>ABS(Table2[[#This Row],[Daily Log Return]])</f>
        <v>8.4166758988170002E-3</v>
      </c>
      <c r="M1958">
        <f t="shared" si="30"/>
        <v>2701027675500</v>
      </c>
      <c r="N1958">
        <f>Table2[[#This Row],[Absolute Value of Return]]/Table2[[#This Row],[Dollar Volume]]</f>
        <v>3.1161013177175052E-15</v>
      </c>
      <c r="O1958">
        <f>Table2[[#This Row],[Amihud LIQ]]*1000000</f>
        <v>3.1161013177175052E-9</v>
      </c>
      <c r="P1958">
        <f>Table2[[#This Row],[Amihud LIQ]]*1000000000</f>
        <v>3.1161013177175052E-6</v>
      </c>
    </row>
    <row r="1959" spans="1:16" x14ac:dyDescent="0.2">
      <c r="A1959" s="1">
        <v>39370</v>
      </c>
      <c r="B1959">
        <v>1562.25</v>
      </c>
      <c r="C1959">
        <v>1564.74</v>
      </c>
      <c r="D1959">
        <v>1540.81</v>
      </c>
      <c r="E1959">
        <v>1548.71</v>
      </c>
      <c r="F1959">
        <v>1744050000</v>
      </c>
      <c r="K1959">
        <f>LN(E1960/Table1[[#This Row],[Close]])</f>
        <v>-6.5949112452620348E-3</v>
      </c>
      <c r="L1959">
        <f>ABS(Table2[[#This Row],[Daily Log Return]])</f>
        <v>6.5949112452620348E-3</v>
      </c>
      <c r="M1959">
        <f t="shared" si="30"/>
        <v>2764704220786.3398</v>
      </c>
      <c r="N1959">
        <f>Table2[[#This Row],[Absolute Value of Return]]/Table2[[#This Row],[Dollar Volume]]</f>
        <v>2.3853948627409783E-15</v>
      </c>
      <c r="O1959">
        <f>Table2[[#This Row],[Amihud LIQ]]*1000000</f>
        <v>2.3853948627409783E-9</v>
      </c>
      <c r="P1959">
        <f>Table2[[#This Row],[Amihud LIQ]]*1000000000</f>
        <v>2.3853948627409783E-6</v>
      </c>
    </row>
    <row r="1960" spans="1:16" x14ac:dyDescent="0.2">
      <c r="A1960" s="1">
        <v>39371</v>
      </c>
      <c r="B1960">
        <v>1547.81</v>
      </c>
      <c r="C1960">
        <v>1547.81</v>
      </c>
      <c r="D1960">
        <v>1536.29</v>
      </c>
      <c r="E1960">
        <v>1538.53</v>
      </c>
      <c r="F1960">
        <v>1796977778</v>
      </c>
      <c r="K1960">
        <f>LN(E1961/Table1[[#This Row],[Close]])</f>
        <v>1.7598721329448038E-3</v>
      </c>
      <c r="L1960">
        <f>ABS(Table2[[#This Row],[Daily Log Return]])</f>
        <v>1.7598721329448038E-3</v>
      </c>
      <c r="M1960">
        <f t="shared" si="30"/>
        <v>3115077226000</v>
      </c>
      <c r="N1960">
        <f>Table2[[#This Row],[Absolute Value of Return]]/Table2[[#This Row],[Dollar Volume]]</f>
        <v>5.6495297075013957E-16</v>
      </c>
      <c r="O1960">
        <f>Table2[[#This Row],[Amihud LIQ]]*1000000</f>
        <v>5.6495297075013959E-10</v>
      </c>
      <c r="P1960">
        <f>Table2[[#This Row],[Amihud LIQ]]*1000000000</f>
        <v>5.6495297075013954E-7</v>
      </c>
    </row>
    <row r="1961" spans="1:16" x14ac:dyDescent="0.2">
      <c r="A1961" s="1">
        <v>39372</v>
      </c>
      <c r="B1961">
        <v>1544.44</v>
      </c>
      <c r="C1961">
        <v>1550.66</v>
      </c>
      <c r="D1961">
        <v>1526.01</v>
      </c>
      <c r="E1961">
        <v>1541.24</v>
      </c>
      <c r="F1961">
        <v>2021150000</v>
      </c>
      <c r="K1961">
        <f>LN(E1962/Table1[[#This Row],[Close]])</f>
        <v>-7.5292410707091429E-4</v>
      </c>
      <c r="L1961">
        <f>ABS(Table2[[#This Row],[Daily Log Return]])</f>
        <v>7.5292410707091429E-4</v>
      </c>
      <c r="M1961">
        <f t="shared" si="30"/>
        <v>2740666475828.8799</v>
      </c>
      <c r="N1961">
        <f>Table2[[#This Row],[Absolute Value of Return]]/Table2[[#This Row],[Dollar Volume]]</f>
        <v>2.7472299665474689E-16</v>
      </c>
      <c r="O1961">
        <f>Table2[[#This Row],[Amihud LIQ]]*1000000</f>
        <v>2.7472299665474691E-10</v>
      </c>
      <c r="P1961">
        <f>Table2[[#This Row],[Amihud LIQ]]*1000000000</f>
        <v>2.7472299665474686E-7</v>
      </c>
    </row>
    <row r="1962" spans="1:16" x14ac:dyDescent="0.2">
      <c r="A1962" s="1">
        <v>39373</v>
      </c>
      <c r="B1962">
        <v>1539.29</v>
      </c>
      <c r="C1962">
        <v>1542.79</v>
      </c>
      <c r="D1962">
        <v>1531.76</v>
      </c>
      <c r="E1962">
        <v>1540.08</v>
      </c>
      <c r="F1962">
        <v>1779561111</v>
      </c>
      <c r="K1962">
        <f>LN(E1963/Table1[[#This Row],[Close]])</f>
        <v>-2.594934319537974E-2</v>
      </c>
      <c r="L1962">
        <f>ABS(Table2[[#This Row],[Daily Log Return]])</f>
        <v>2.594934319537974E-2</v>
      </c>
      <c r="M1962">
        <f t="shared" si="30"/>
        <v>3468931339500.0005</v>
      </c>
      <c r="N1962">
        <f>Table2[[#This Row],[Absolute Value of Return]]/Table2[[#This Row],[Dollar Volume]]</f>
        <v>7.4805006659831974E-15</v>
      </c>
      <c r="O1962">
        <f>Table2[[#This Row],[Amihud LIQ]]*1000000</f>
        <v>7.4805006659831971E-9</v>
      </c>
      <c r="P1962">
        <f>Table2[[#This Row],[Amihud LIQ]]*1000000000</f>
        <v>7.4805006659831977E-6</v>
      </c>
    </row>
    <row r="1963" spans="1:16" x14ac:dyDescent="0.2">
      <c r="A1963" s="1">
        <v>39374</v>
      </c>
      <c r="B1963">
        <v>1540</v>
      </c>
      <c r="C1963">
        <v>1540</v>
      </c>
      <c r="D1963">
        <v>1500.26</v>
      </c>
      <c r="E1963">
        <v>1500.63</v>
      </c>
      <c r="F1963">
        <v>2311650000</v>
      </c>
      <c r="K1963">
        <f>LN(E1964/Table1[[#This Row],[Close]])</f>
        <v>3.7912089467763673E-3</v>
      </c>
      <c r="L1963">
        <f>ABS(Table2[[#This Row],[Daily Log Return]])</f>
        <v>3.7912089467763673E-3</v>
      </c>
      <c r="M1963">
        <f t="shared" si="30"/>
        <v>2905400934830.52</v>
      </c>
      <c r="N1963">
        <f>Table2[[#This Row],[Absolute Value of Return]]/Table2[[#This Row],[Dollar Volume]]</f>
        <v>1.304883226726682E-15</v>
      </c>
      <c r="O1963">
        <f>Table2[[#This Row],[Amihud LIQ]]*1000000</f>
        <v>1.304883226726682E-9</v>
      </c>
      <c r="P1963">
        <f>Table2[[#This Row],[Amihud LIQ]]*1000000000</f>
        <v>1.304883226726682E-6</v>
      </c>
    </row>
    <row r="1964" spans="1:16" x14ac:dyDescent="0.2">
      <c r="A1964" s="1">
        <v>39377</v>
      </c>
      <c r="B1964">
        <v>1497.79</v>
      </c>
      <c r="C1964">
        <v>1508.06</v>
      </c>
      <c r="D1964">
        <v>1490.4</v>
      </c>
      <c r="E1964">
        <v>1506.33</v>
      </c>
      <c r="F1964">
        <v>1928794444</v>
      </c>
      <c r="K1964">
        <f>LN(E1965/Table1[[#This Row],[Close]])</f>
        <v>8.7643327509256564E-3</v>
      </c>
      <c r="L1964">
        <f>ABS(Table2[[#This Row],[Daily Log Return]])</f>
        <v>8.7643327509256564E-3</v>
      </c>
      <c r="M1964">
        <f t="shared" si="30"/>
        <v>2793614256000</v>
      </c>
      <c r="N1964">
        <f>Table2[[#This Row],[Absolute Value of Return]]/Table2[[#This Row],[Dollar Volume]]</f>
        <v>3.137273777903307E-15</v>
      </c>
      <c r="O1964">
        <f>Table2[[#This Row],[Amihud LIQ]]*1000000</f>
        <v>3.137273777903307E-9</v>
      </c>
      <c r="P1964">
        <f>Table2[[#This Row],[Amihud LIQ]]*1000000000</f>
        <v>3.1372737779033069E-6</v>
      </c>
    </row>
    <row r="1965" spans="1:16" x14ac:dyDescent="0.2">
      <c r="A1965" s="1">
        <v>39378</v>
      </c>
      <c r="B1965">
        <v>1509.3</v>
      </c>
      <c r="C1965">
        <v>1520.01</v>
      </c>
      <c r="D1965">
        <v>1503.61</v>
      </c>
      <c r="E1965">
        <v>1519.59</v>
      </c>
      <c r="F1965">
        <v>1838400000</v>
      </c>
      <c r="K1965">
        <f>LN(E1966/Table1[[#This Row],[Close]])</f>
        <v>-2.4444332161733628E-3</v>
      </c>
      <c r="L1965">
        <f>ABS(Table2[[#This Row],[Daily Log Return]])</f>
        <v>2.4444332161733628E-3</v>
      </c>
      <c r="M1965">
        <f t="shared" si="30"/>
        <v>3371401336229.2803</v>
      </c>
      <c r="N1965">
        <f>Table2[[#This Row],[Absolute Value of Return]]/Table2[[#This Row],[Dollar Volume]]</f>
        <v>7.2504960768251982E-16</v>
      </c>
      <c r="O1965">
        <f>Table2[[#This Row],[Amihud LIQ]]*1000000</f>
        <v>7.2504960768251983E-10</v>
      </c>
      <c r="P1965">
        <f>Table2[[#This Row],[Amihud LIQ]]*1000000000</f>
        <v>7.2504960768251977E-7</v>
      </c>
    </row>
    <row r="1966" spans="1:16" x14ac:dyDescent="0.2">
      <c r="A1966" s="1">
        <v>39379</v>
      </c>
      <c r="B1966">
        <v>1516.61</v>
      </c>
      <c r="C1966">
        <v>1517.23</v>
      </c>
      <c r="D1966">
        <v>1489.56</v>
      </c>
      <c r="E1966">
        <v>1515.88</v>
      </c>
      <c r="F1966">
        <v>2224055556</v>
      </c>
      <c r="K1966">
        <f>LN(E1967/Table1[[#This Row],[Close]])</f>
        <v>-9.7680750140507707E-4</v>
      </c>
      <c r="L1966">
        <f>ABS(Table2[[#This Row],[Daily Log Return]])</f>
        <v>9.7680750140507707E-4</v>
      </c>
      <c r="M1966">
        <f t="shared" si="30"/>
        <v>3520105012996.8003</v>
      </c>
      <c r="N1966">
        <f>Table2[[#This Row],[Absolute Value of Return]]/Table2[[#This Row],[Dollar Volume]]</f>
        <v>2.7749385254091708E-16</v>
      </c>
      <c r="O1966">
        <f>Table2[[#This Row],[Amihud LIQ]]*1000000</f>
        <v>2.774938525409171E-10</v>
      </c>
      <c r="P1966">
        <f>Table2[[#This Row],[Amihud LIQ]]*1000000000</f>
        <v>2.7749385254091707E-7</v>
      </c>
    </row>
    <row r="1967" spans="1:16" x14ac:dyDescent="0.2">
      <c r="A1967" s="1">
        <v>39380</v>
      </c>
      <c r="B1967">
        <v>1516.15</v>
      </c>
      <c r="C1967">
        <v>1523.24</v>
      </c>
      <c r="D1967">
        <v>1500.46</v>
      </c>
      <c r="E1967">
        <v>1514.4</v>
      </c>
      <c r="F1967">
        <v>2324422222</v>
      </c>
      <c r="K1967">
        <f>LN(E1968/Table1[[#This Row],[Close]])</f>
        <v>1.3693453914878704E-2</v>
      </c>
      <c r="L1967">
        <f>ABS(Table2[[#This Row],[Daily Log Return]])</f>
        <v>1.3693453914878704E-2</v>
      </c>
      <c r="M1967">
        <f t="shared" si="30"/>
        <v>3080897551488.2397</v>
      </c>
      <c r="N1967">
        <f>Table2[[#This Row],[Absolute Value of Return]]/Table2[[#This Row],[Dollar Volume]]</f>
        <v>4.4446313731737124E-15</v>
      </c>
      <c r="O1967">
        <f>Table2[[#This Row],[Amihud LIQ]]*1000000</f>
        <v>4.4446313731737124E-9</v>
      </c>
      <c r="P1967">
        <f>Table2[[#This Row],[Amihud LIQ]]*1000000000</f>
        <v>4.444631373173712E-6</v>
      </c>
    </row>
    <row r="1968" spans="1:16" x14ac:dyDescent="0.2">
      <c r="A1968" s="1">
        <v>39381</v>
      </c>
      <c r="B1968">
        <v>1522.17</v>
      </c>
      <c r="C1968">
        <v>1535.53</v>
      </c>
      <c r="D1968">
        <v>1520.18</v>
      </c>
      <c r="E1968">
        <v>1535.28</v>
      </c>
      <c r="F1968">
        <v>2006733333</v>
      </c>
      <c r="K1968">
        <f>LN(E1969/Table1[[#This Row],[Close]])</f>
        <v>3.7058028405670437E-3</v>
      </c>
      <c r="L1968">
        <f>ABS(Table2[[#This Row],[Daily Log Return]])</f>
        <v>3.7058028405670437E-3</v>
      </c>
      <c r="M1968">
        <f t="shared" si="30"/>
        <v>2674867327657.5601</v>
      </c>
      <c r="N1968">
        <f>Table2[[#This Row],[Absolute Value of Return]]/Table2[[#This Row],[Dollar Volume]]</f>
        <v>1.3854155689330194E-15</v>
      </c>
      <c r="O1968">
        <f>Table2[[#This Row],[Amihud LIQ]]*1000000</f>
        <v>1.3854155689330194E-9</v>
      </c>
      <c r="P1968">
        <f>Table2[[#This Row],[Amihud LIQ]]*1000000000</f>
        <v>1.3854155689330193E-6</v>
      </c>
    </row>
    <row r="1969" spans="1:16" x14ac:dyDescent="0.2">
      <c r="A1969" s="1">
        <v>39384</v>
      </c>
      <c r="B1969">
        <v>1536.92</v>
      </c>
      <c r="C1969">
        <v>1544.67</v>
      </c>
      <c r="D1969">
        <v>1536.43</v>
      </c>
      <c r="E1969">
        <v>1540.98</v>
      </c>
      <c r="F1969">
        <v>1735822222</v>
      </c>
      <c r="K1969">
        <f>LN(E1970/Table1[[#This Row],[Close]])</f>
        <v>-6.484397720917392E-3</v>
      </c>
      <c r="L1969">
        <f>ABS(Table2[[#This Row],[Daily Log Return]])</f>
        <v>6.484397720917392E-3</v>
      </c>
      <c r="M1969">
        <f t="shared" si="30"/>
        <v>2732462427489.6602</v>
      </c>
      <c r="N1969">
        <f>Table2[[#This Row],[Absolute Value of Return]]/Table2[[#This Row],[Dollar Volume]]</f>
        <v>2.3730967553960737E-15</v>
      </c>
      <c r="O1969">
        <f>Table2[[#This Row],[Amihud LIQ]]*1000000</f>
        <v>2.3730967553960736E-9</v>
      </c>
      <c r="P1969">
        <f>Table2[[#This Row],[Amihud LIQ]]*1000000000</f>
        <v>2.3730967553960738E-6</v>
      </c>
    </row>
    <row r="1970" spans="1:16" x14ac:dyDescent="0.2">
      <c r="A1970" s="1">
        <v>39385</v>
      </c>
      <c r="B1970">
        <v>1539.42</v>
      </c>
      <c r="C1970">
        <v>1539.42</v>
      </c>
      <c r="D1970">
        <v>1529.55</v>
      </c>
      <c r="E1970">
        <v>1531.02</v>
      </c>
      <c r="F1970">
        <v>1784733333</v>
      </c>
      <c r="K1970">
        <f>LN(E1971/Table1[[#This Row],[Close]])</f>
        <v>1.192067096231093E-2</v>
      </c>
      <c r="L1970">
        <f>ABS(Table2[[#This Row],[Daily Log Return]])</f>
        <v>1.192067096231093E-2</v>
      </c>
      <c r="M1970">
        <f t="shared" si="30"/>
        <v>3402670887000</v>
      </c>
      <c r="N1970">
        <f>Table2[[#This Row],[Absolute Value of Return]]/Table2[[#This Row],[Dollar Volume]]</f>
        <v>3.5033276382544635E-15</v>
      </c>
      <c r="O1970">
        <f>Table2[[#This Row],[Amihud LIQ]]*1000000</f>
        <v>3.5033276382544636E-9</v>
      </c>
      <c r="P1970">
        <f>Table2[[#This Row],[Amihud LIQ]]*1000000000</f>
        <v>3.5033276382544636E-6</v>
      </c>
    </row>
    <row r="1971" spans="1:16" x14ac:dyDescent="0.2">
      <c r="A1971" s="1">
        <v>39386</v>
      </c>
      <c r="B1971">
        <v>1532.15</v>
      </c>
      <c r="C1971">
        <v>1552.76</v>
      </c>
      <c r="D1971">
        <v>1529.4</v>
      </c>
      <c r="E1971">
        <v>1549.38</v>
      </c>
      <c r="F1971">
        <v>2196150000</v>
      </c>
      <c r="K1971">
        <f>LN(E1972/Table1[[#This Row],[Close]])</f>
        <v>-2.6778846694407915E-2</v>
      </c>
      <c r="L1971">
        <f>ABS(Table2[[#This Row],[Daily Log Return]])</f>
        <v>2.6778846694407915E-2</v>
      </c>
      <c r="M1971">
        <f t="shared" si="30"/>
        <v>3554446114553.6802</v>
      </c>
      <c r="N1971">
        <f>Table2[[#This Row],[Absolute Value of Return]]/Table2[[#This Row],[Dollar Volume]]</f>
        <v>7.5339014381908691E-15</v>
      </c>
      <c r="O1971">
        <f>Table2[[#This Row],[Amihud LIQ]]*1000000</f>
        <v>7.5339014381908692E-9</v>
      </c>
      <c r="P1971">
        <f>Table2[[#This Row],[Amihud LIQ]]*1000000000</f>
        <v>7.533901438190869E-6</v>
      </c>
    </row>
    <row r="1972" spans="1:16" x14ac:dyDescent="0.2">
      <c r="A1972" s="1">
        <v>39387</v>
      </c>
      <c r="B1972">
        <v>1545.79</v>
      </c>
      <c r="C1972">
        <v>1545.79</v>
      </c>
      <c r="D1972">
        <v>1506.66</v>
      </c>
      <c r="E1972">
        <v>1508.44</v>
      </c>
      <c r="F1972">
        <v>2356372222</v>
      </c>
      <c r="K1972">
        <f>LN(E1973/Table1[[#This Row],[Close]])</f>
        <v>8.0183166494640645E-4</v>
      </c>
      <c r="L1972">
        <f>ABS(Table2[[#This Row],[Daily Log Return]])</f>
        <v>8.0183166494640645E-4</v>
      </c>
      <c r="M1972">
        <f t="shared" si="30"/>
        <v>3594636002615.4004</v>
      </c>
      <c r="N1972">
        <f>Table2[[#This Row],[Absolute Value of Return]]/Table2[[#This Row],[Dollar Volume]]</f>
        <v>2.2306338231826711E-16</v>
      </c>
      <c r="O1972">
        <f>Table2[[#This Row],[Amihud LIQ]]*1000000</f>
        <v>2.230633823182671E-10</v>
      </c>
      <c r="P1972">
        <f>Table2[[#This Row],[Amihud LIQ]]*1000000000</f>
        <v>2.230633823182671E-7</v>
      </c>
    </row>
    <row r="1973" spans="1:16" x14ac:dyDescent="0.2">
      <c r="A1973" s="1">
        <v>39388</v>
      </c>
      <c r="B1973">
        <v>1511.07</v>
      </c>
      <c r="C1973">
        <v>1513.15</v>
      </c>
      <c r="D1973">
        <v>1492.53</v>
      </c>
      <c r="E1973">
        <v>1509.65</v>
      </c>
      <c r="F1973">
        <v>2381105556</v>
      </c>
      <c r="K1973">
        <f>LN(E1974/Table1[[#This Row],[Close]])</f>
        <v>-4.9671065196230093E-3</v>
      </c>
      <c r="L1973">
        <f>ABS(Table2[[#This Row],[Daily Log Return]])</f>
        <v>4.9671065196230093E-3</v>
      </c>
      <c r="M1973">
        <f t="shared" si="30"/>
        <v>3187379414500</v>
      </c>
      <c r="N1973">
        <f>Table2[[#This Row],[Absolute Value of Return]]/Table2[[#This Row],[Dollar Volume]]</f>
        <v>1.5583668819051443E-15</v>
      </c>
      <c r="O1973">
        <f>Table2[[#This Row],[Amihud LIQ]]*1000000</f>
        <v>1.5583668819051444E-9</v>
      </c>
      <c r="P1973">
        <f>Table2[[#This Row],[Amihud LIQ]]*1000000000</f>
        <v>1.5583668819051443E-6</v>
      </c>
    </row>
    <row r="1974" spans="1:16" x14ac:dyDescent="0.2">
      <c r="A1974" s="1">
        <v>39391</v>
      </c>
      <c r="B1974">
        <v>1505.61</v>
      </c>
      <c r="C1974">
        <v>1510.84</v>
      </c>
      <c r="D1974">
        <v>1489.95</v>
      </c>
      <c r="E1974">
        <v>1502.17</v>
      </c>
      <c r="F1974">
        <v>2121850000</v>
      </c>
      <c r="K1974">
        <f>LN(E1975/Table1[[#This Row],[Close]])</f>
        <v>1.1977221301780137E-2</v>
      </c>
      <c r="L1974">
        <f>ABS(Table2[[#This Row],[Daily Log Return]])</f>
        <v>1.1977221301780137E-2</v>
      </c>
      <c r="M1974">
        <f t="shared" si="30"/>
        <v>3276316985280.0298</v>
      </c>
      <c r="N1974">
        <f>Table2[[#This Row],[Absolute Value of Return]]/Table2[[#This Row],[Dollar Volume]]</f>
        <v>3.6556967337384888E-15</v>
      </c>
      <c r="O1974">
        <f>Table2[[#This Row],[Amihud LIQ]]*1000000</f>
        <v>3.6556967337384889E-9</v>
      </c>
      <c r="P1974">
        <f>Table2[[#This Row],[Amihud LIQ]]*1000000000</f>
        <v>3.655696733738489E-6</v>
      </c>
    </row>
    <row r="1975" spans="1:16" x14ac:dyDescent="0.2">
      <c r="A1975" s="1">
        <v>39392</v>
      </c>
      <c r="B1975">
        <v>1505.33</v>
      </c>
      <c r="C1975">
        <v>1520.77</v>
      </c>
      <c r="D1975">
        <v>1499.07</v>
      </c>
      <c r="E1975">
        <v>1520.27</v>
      </c>
      <c r="F1975">
        <v>2155088889</v>
      </c>
      <c r="K1975">
        <f>LN(E1976/Table1[[#This Row],[Close]])</f>
        <v>-2.9809710205359812E-2</v>
      </c>
      <c r="L1975">
        <f>ABS(Table2[[#This Row],[Daily Log Return]])</f>
        <v>2.9809710205359812E-2</v>
      </c>
      <c r="M1975">
        <f t="shared" si="30"/>
        <v>3568672199227.6396</v>
      </c>
      <c r="N1975">
        <f>Table2[[#This Row],[Absolute Value of Return]]/Table2[[#This Row],[Dollar Volume]]</f>
        <v>8.3531656989430037E-15</v>
      </c>
      <c r="O1975">
        <f>Table2[[#This Row],[Amihud LIQ]]*1000000</f>
        <v>8.3531656989430041E-9</v>
      </c>
      <c r="P1975">
        <f>Table2[[#This Row],[Amihud LIQ]]*1000000000</f>
        <v>8.3531656989430033E-6</v>
      </c>
    </row>
    <row r="1976" spans="1:16" x14ac:dyDescent="0.2">
      <c r="A1976" s="1">
        <v>39393</v>
      </c>
      <c r="B1976">
        <v>1515.46</v>
      </c>
      <c r="C1976">
        <v>1515.46</v>
      </c>
      <c r="D1976">
        <v>1475.04</v>
      </c>
      <c r="E1976">
        <v>1475.62</v>
      </c>
      <c r="F1976">
        <v>2418422222</v>
      </c>
      <c r="K1976">
        <f>LN(E1977/Table1[[#This Row],[Close]])</f>
        <v>-5.761950274483659E-4</v>
      </c>
      <c r="L1976">
        <f>ABS(Table2[[#This Row],[Daily Log Return]])</f>
        <v>5.761950274483659E-4</v>
      </c>
      <c r="M1976">
        <f t="shared" si="30"/>
        <v>4456853258491.5898</v>
      </c>
      <c r="N1976">
        <f>Table2[[#This Row],[Absolute Value of Return]]/Table2[[#This Row],[Dollar Volume]]</f>
        <v>1.2928292542514122E-16</v>
      </c>
      <c r="O1976">
        <f>Table2[[#This Row],[Amihud LIQ]]*1000000</f>
        <v>1.2928292542514123E-10</v>
      </c>
      <c r="P1976">
        <f>Table2[[#This Row],[Amihud LIQ]]*1000000000</f>
        <v>1.2928292542514121E-7</v>
      </c>
    </row>
    <row r="1977" spans="1:16" x14ac:dyDescent="0.2">
      <c r="A1977" s="1">
        <v>39394</v>
      </c>
      <c r="B1977">
        <v>1475.27</v>
      </c>
      <c r="C1977">
        <v>1482.5</v>
      </c>
      <c r="D1977">
        <v>1450.31</v>
      </c>
      <c r="E1977">
        <v>1474.77</v>
      </c>
      <c r="F1977">
        <v>3022066667</v>
      </c>
      <c r="K1977">
        <f>LN(E1978/Table1[[#This Row],[Close]])</f>
        <v>-1.4390014979561175E-2</v>
      </c>
      <c r="L1977">
        <f>ABS(Table2[[#This Row],[Daily Log Return]])</f>
        <v>1.4390014979561175E-2</v>
      </c>
      <c r="M1977">
        <f t="shared" si="30"/>
        <v>3704552547060.7002</v>
      </c>
      <c r="N1977">
        <f>Table2[[#This Row],[Absolute Value of Return]]/Table2[[#This Row],[Dollar Volume]]</f>
        <v>3.8844137845955593E-15</v>
      </c>
      <c r="O1977">
        <f>Table2[[#This Row],[Amihud LIQ]]*1000000</f>
        <v>3.8844137845955592E-9</v>
      </c>
      <c r="P1977">
        <f>Table2[[#This Row],[Amihud LIQ]]*1000000000</f>
        <v>3.8844137845955595E-6</v>
      </c>
    </row>
    <row r="1978" spans="1:16" x14ac:dyDescent="0.2">
      <c r="A1978" s="1">
        <v>39395</v>
      </c>
      <c r="B1978">
        <v>1467.59</v>
      </c>
      <c r="C1978">
        <v>1474.09</v>
      </c>
      <c r="D1978">
        <v>1448.51</v>
      </c>
      <c r="E1978">
        <v>1453.7</v>
      </c>
      <c r="F1978">
        <v>2548361111</v>
      </c>
      <c r="K1978">
        <f>LN(E1979/Table1[[#This Row],[Close]])</f>
        <v>-1.0038523501742003E-2</v>
      </c>
      <c r="L1978">
        <f>ABS(Table2[[#This Row],[Daily Log Return]])</f>
        <v>1.0038523501742003E-2</v>
      </c>
      <c r="M1978">
        <f t="shared" si="30"/>
        <v>3352106074542.04</v>
      </c>
      <c r="N1978">
        <f>Table2[[#This Row],[Absolute Value of Return]]/Table2[[#This Row],[Dollar Volume]]</f>
        <v>2.9946914800759853E-15</v>
      </c>
      <c r="O1978">
        <f>Table2[[#This Row],[Amihud LIQ]]*1000000</f>
        <v>2.9946914800759853E-9</v>
      </c>
      <c r="P1978">
        <f>Table2[[#This Row],[Amihud LIQ]]*1000000000</f>
        <v>2.9946914800759855E-6</v>
      </c>
    </row>
    <row r="1979" spans="1:16" x14ac:dyDescent="0.2">
      <c r="A1979" s="1">
        <v>39398</v>
      </c>
      <c r="B1979">
        <v>1453.66</v>
      </c>
      <c r="C1979">
        <v>1464.94</v>
      </c>
      <c r="D1979">
        <v>1438.53</v>
      </c>
      <c r="E1979">
        <v>1439.18</v>
      </c>
      <c r="F1979">
        <v>2329177778</v>
      </c>
      <c r="K1979">
        <f>LN(E1980/Table1[[#This Row],[Close]])</f>
        <v>2.8677788739688601E-2</v>
      </c>
      <c r="L1979">
        <f>ABS(Table2[[#This Row],[Daily Log Return]])</f>
        <v>2.8677788739688601E-2</v>
      </c>
      <c r="M1979">
        <f t="shared" si="30"/>
        <v>3407492875606.8999</v>
      </c>
      <c r="N1979">
        <f>Table2[[#This Row],[Absolute Value of Return]]/Table2[[#This Row],[Dollar Volume]]</f>
        <v>8.4160964634682832E-15</v>
      </c>
      <c r="O1979">
        <f>Table2[[#This Row],[Amihud LIQ]]*1000000</f>
        <v>8.416096463468283E-9</v>
      </c>
      <c r="P1979">
        <f>Table2[[#This Row],[Amihud LIQ]]*1000000000</f>
        <v>8.4160964634682832E-6</v>
      </c>
    </row>
    <row r="1980" spans="1:16" x14ac:dyDescent="0.2">
      <c r="A1980" s="1">
        <v>39399</v>
      </c>
      <c r="B1980">
        <v>1441.35</v>
      </c>
      <c r="C1980">
        <v>1481.37</v>
      </c>
      <c r="D1980">
        <v>1441.35</v>
      </c>
      <c r="E1980">
        <v>1481.05</v>
      </c>
      <c r="F1980">
        <v>2300727778</v>
      </c>
      <c r="K1980">
        <f>LN(E1981/Table1[[#This Row],[Close]])</f>
        <v>-7.0944148917843506E-3</v>
      </c>
      <c r="L1980">
        <f>ABS(Table2[[#This Row],[Daily Log Return]])</f>
        <v>7.0944148917843506E-3</v>
      </c>
      <c r="M1980">
        <f t="shared" si="30"/>
        <v>3293666196542.48</v>
      </c>
      <c r="N1980">
        <f>Table2[[#This Row],[Absolute Value of Return]]/Table2[[#This Row],[Dollar Volume]]</f>
        <v>2.153956857932871E-15</v>
      </c>
      <c r="O1980">
        <f>Table2[[#This Row],[Amihud LIQ]]*1000000</f>
        <v>2.153956857932871E-9</v>
      </c>
      <c r="P1980">
        <f>Table2[[#This Row],[Amihud LIQ]]*1000000000</f>
        <v>2.153956857932871E-6</v>
      </c>
    </row>
    <row r="1981" spans="1:16" x14ac:dyDescent="0.2">
      <c r="A1981" s="1">
        <v>39400</v>
      </c>
      <c r="B1981">
        <v>1483.4</v>
      </c>
      <c r="C1981">
        <v>1492.14</v>
      </c>
      <c r="D1981">
        <v>1466.47</v>
      </c>
      <c r="E1981">
        <v>1470.58</v>
      </c>
      <c r="F1981">
        <v>2239705556</v>
      </c>
      <c r="K1981">
        <f>LN(E1982/Table1[[#This Row],[Close]])</f>
        <v>-1.3300535255893498E-2</v>
      </c>
      <c r="L1981">
        <f>ABS(Table2[[#This Row],[Daily Log Return]])</f>
        <v>1.3300535255893498E-2</v>
      </c>
      <c r="M1981">
        <f t="shared" si="30"/>
        <v>3177220367500</v>
      </c>
      <c r="N1981">
        <f>Table2[[#This Row],[Absolute Value of Return]]/Table2[[#This Row],[Dollar Volume]]</f>
        <v>4.1862174219785208E-15</v>
      </c>
      <c r="O1981">
        <f>Table2[[#This Row],[Amihud LIQ]]*1000000</f>
        <v>4.1862174219785206E-9</v>
      </c>
      <c r="P1981">
        <f>Table2[[#This Row],[Amihud LIQ]]*1000000000</f>
        <v>4.1862174219785207E-6</v>
      </c>
    </row>
    <row r="1982" spans="1:16" x14ac:dyDescent="0.2">
      <c r="A1982" s="1">
        <v>39401</v>
      </c>
      <c r="B1982">
        <v>1468.04</v>
      </c>
      <c r="C1982">
        <v>1472.67</v>
      </c>
      <c r="D1982">
        <v>1443.49</v>
      </c>
      <c r="E1982">
        <v>1451.15</v>
      </c>
      <c r="F1982">
        <v>2189450000</v>
      </c>
      <c r="K1982">
        <f>LN(E1983/Table1[[#This Row],[Close]])</f>
        <v>5.2167038704877206E-3</v>
      </c>
      <c r="L1982">
        <f>ABS(Table2[[#This Row],[Daily Log Return]])</f>
        <v>5.2167038704877206E-3</v>
      </c>
      <c r="M1982">
        <f t="shared" si="30"/>
        <v>3378498568939.8599</v>
      </c>
      <c r="N1982">
        <f>Table2[[#This Row],[Absolute Value of Return]]/Table2[[#This Row],[Dollar Volume]]</f>
        <v>1.544089412512219E-15</v>
      </c>
      <c r="O1982">
        <f>Table2[[#This Row],[Amihud LIQ]]*1000000</f>
        <v>1.5440894125122189E-9</v>
      </c>
      <c r="P1982">
        <f>Table2[[#This Row],[Amihud LIQ]]*1000000000</f>
        <v>1.5440894125122189E-6</v>
      </c>
    </row>
    <row r="1983" spans="1:16" x14ac:dyDescent="0.2">
      <c r="A1983" s="1">
        <v>39402</v>
      </c>
      <c r="B1983">
        <v>1453.09</v>
      </c>
      <c r="C1983">
        <v>1462.18</v>
      </c>
      <c r="D1983">
        <v>1443.99</v>
      </c>
      <c r="E1983">
        <v>1458.74</v>
      </c>
      <c r="F1983">
        <v>2316038889</v>
      </c>
      <c r="K1983">
        <f>LN(E1984/Table1[[#This Row],[Close]])</f>
        <v>-1.7614502402235385E-2</v>
      </c>
      <c r="L1983">
        <f>ABS(Table2[[#This Row],[Daily Log Return]])</f>
        <v>1.7614502402235385E-2</v>
      </c>
      <c r="M1983">
        <f t="shared" si="30"/>
        <v>3280317085751.8799</v>
      </c>
      <c r="N1983">
        <f>Table2[[#This Row],[Absolute Value of Return]]/Table2[[#This Row],[Dollar Volume]]</f>
        <v>5.3697560149731604E-15</v>
      </c>
      <c r="O1983">
        <f>Table2[[#This Row],[Amihud LIQ]]*1000000</f>
        <v>5.3697560149731605E-9</v>
      </c>
      <c r="P1983">
        <f>Table2[[#This Row],[Amihud LIQ]]*1000000000</f>
        <v>5.3697560149731601E-6</v>
      </c>
    </row>
    <row r="1984" spans="1:16" x14ac:dyDescent="0.2">
      <c r="A1984" s="1">
        <v>39405</v>
      </c>
      <c r="B1984">
        <v>1456.7</v>
      </c>
      <c r="C1984">
        <v>1456.7</v>
      </c>
      <c r="D1984">
        <v>1430.42</v>
      </c>
      <c r="E1984">
        <v>1433.27</v>
      </c>
      <c r="F1984">
        <v>2288694444</v>
      </c>
      <c r="K1984">
        <f>LN(E1985/Table1[[#This Row],[Close]])</f>
        <v>4.4762115415092219E-3</v>
      </c>
      <c r="L1984">
        <f>ABS(Table2[[#This Row],[Daily Log Return]])</f>
        <v>4.4762115415092219E-3</v>
      </c>
      <c r="M1984">
        <f t="shared" si="30"/>
        <v>3899307475479.8999</v>
      </c>
      <c r="N1984">
        <f>Table2[[#This Row],[Absolute Value of Return]]/Table2[[#This Row],[Dollar Volume]]</f>
        <v>1.1479503911033127E-15</v>
      </c>
      <c r="O1984">
        <f>Table2[[#This Row],[Amihud LIQ]]*1000000</f>
        <v>1.1479503911033128E-9</v>
      </c>
      <c r="P1984">
        <f>Table2[[#This Row],[Amihud LIQ]]*1000000000</f>
        <v>1.1479503911033126E-6</v>
      </c>
    </row>
    <row r="1985" spans="1:16" x14ac:dyDescent="0.2">
      <c r="A1985" s="1">
        <v>39406</v>
      </c>
      <c r="B1985">
        <v>1434.51</v>
      </c>
      <c r="C1985">
        <v>1452.64</v>
      </c>
      <c r="D1985">
        <v>1419.28</v>
      </c>
      <c r="E1985">
        <v>1439.7</v>
      </c>
      <c r="F1985">
        <v>2708416667</v>
      </c>
      <c r="K1985">
        <f>LN(E1986/Table1[[#This Row],[Close]])</f>
        <v>-1.6055125765564445E-2</v>
      </c>
      <c r="L1985">
        <f>ABS(Table2[[#This Row],[Daily Log Return]])</f>
        <v>1.6055125765564445E-2</v>
      </c>
      <c r="M1985">
        <f t="shared" si="30"/>
        <v>3208377986962.9399</v>
      </c>
      <c r="N1985">
        <f>Table2[[#This Row],[Absolute Value of Return]]/Table2[[#This Row],[Dollar Volume]]</f>
        <v>5.0041253963228546E-15</v>
      </c>
      <c r="O1985">
        <f>Table2[[#This Row],[Amihud LIQ]]*1000000</f>
        <v>5.0041253963228546E-9</v>
      </c>
      <c r="P1985">
        <f>Table2[[#This Row],[Amihud LIQ]]*1000000000</f>
        <v>5.0041253963228545E-6</v>
      </c>
    </row>
    <row r="1986" spans="1:16" x14ac:dyDescent="0.2">
      <c r="A1986" s="1">
        <v>39407</v>
      </c>
      <c r="B1986">
        <v>1434.71</v>
      </c>
      <c r="C1986">
        <v>1436.4</v>
      </c>
      <c r="D1986">
        <v>1415.64</v>
      </c>
      <c r="E1986">
        <v>1416.77</v>
      </c>
      <c r="F1986">
        <v>2264572222</v>
      </c>
      <c r="K1986">
        <f>LN(E1987/Table1[[#This Row],[Close]])</f>
        <v>1.6749473800682077E-2</v>
      </c>
      <c r="L1986">
        <f>ABS(Table2[[#This Row],[Daily Log Return]])</f>
        <v>1.6749473800682077E-2</v>
      </c>
      <c r="M1986">
        <f t="shared" ref="M1986:M2049" si="31">E1987*F1987</f>
        <v>1290803169529.2</v>
      </c>
      <c r="N1986">
        <f>Table2[[#This Row],[Absolute Value of Return]]/Table2[[#This Row],[Dollar Volume]]</f>
        <v>1.2976009198049291E-14</v>
      </c>
      <c r="O1986">
        <f>Table2[[#This Row],[Amihud LIQ]]*1000000</f>
        <v>1.2976009198049291E-8</v>
      </c>
      <c r="P1986">
        <f>Table2[[#This Row],[Amihud LIQ]]*1000000000</f>
        <v>1.2976009198049292E-5</v>
      </c>
    </row>
    <row r="1987" spans="1:16" x14ac:dyDescent="0.2">
      <c r="A1987" s="1">
        <v>39409</v>
      </c>
      <c r="B1987">
        <v>1417.62</v>
      </c>
      <c r="C1987">
        <v>1440.86</v>
      </c>
      <c r="D1987">
        <v>1417.62</v>
      </c>
      <c r="E1987">
        <v>1440.7</v>
      </c>
      <c r="F1987">
        <v>895955556</v>
      </c>
      <c r="K1987">
        <f>LN(E1988/Table1[[#This Row],[Close]])</f>
        <v>-2.3512979624269969E-2</v>
      </c>
      <c r="L1987">
        <f>ABS(Table2[[#This Row],[Daily Log Return]])</f>
        <v>2.3512979624269969E-2</v>
      </c>
      <c r="M1987">
        <f t="shared" si="31"/>
        <v>2897677063000</v>
      </c>
      <c r="N1987">
        <f>Table2[[#This Row],[Absolute Value of Return]]/Table2[[#This Row],[Dollar Volume]]</f>
        <v>8.1144237653338419E-15</v>
      </c>
      <c r="O1987">
        <f>Table2[[#This Row],[Amihud LIQ]]*1000000</f>
        <v>8.1144237653338417E-9</v>
      </c>
      <c r="P1987">
        <f>Table2[[#This Row],[Amihud LIQ]]*1000000000</f>
        <v>8.1144237653338423E-6</v>
      </c>
    </row>
    <row r="1988" spans="1:16" x14ac:dyDescent="0.2">
      <c r="A1988" s="1">
        <v>39412</v>
      </c>
      <c r="B1988">
        <v>1440.74</v>
      </c>
      <c r="C1988">
        <v>1446.09</v>
      </c>
      <c r="D1988">
        <v>1406.1</v>
      </c>
      <c r="E1988">
        <v>1407.22</v>
      </c>
      <c r="F1988">
        <v>2059150000</v>
      </c>
      <c r="K1988">
        <f>LN(E1989/Table1[[#This Row],[Close]])</f>
        <v>1.4819788412660614E-2</v>
      </c>
      <c r="L1988">
        <f>ABS(Table2[[#This Row],[Daily Log Return]])</f>
        <v>1.4819788412660614E-2</v>
      </c>
      <c r="M1988">
        <f t="shared" si="31"/>
        <v>3428323292000</v>
      </c>
      <c r="N1988">
        <f>Table2[[#This Row],[Absolute Value of Return]]/Table2[[#This Row],[Dollar Volume]]</f>
        <v>4.3227511382145972E-15</v>
      </c>
      <c r="O1988">
        <f>Table2[[#This Row],[Amihud LIQ]]*1000000</f>
        <v>4.3227511382145971E-9</v>
      </c>
      <c r="P1988">
        <f>Table2[[#This Row],[Amihud LIQ]]*1000000000</f>
        <v>4.3227511382145974E-6</v>
      </c>
    </row>
    <row r="1989" spans="1:16" x14ac:dyDescent="0.2">
      <c r="A1989" s="1">
        <v>39413</v>
      </c>
      <c r="B1989">
        <v>1409.59</v>
      </c>
      <c r="C1989">
        <v>1429.49</v>
      </c>
      <c r="D1989">
        <v>1407.43</v>
      </c>
      <c r="E1989">
        <v>1428.23</v>
      </c>
      <c r="F1989">
        <v>2400400000</v>
      </c>
      <c r="K1989">
        <f>LN(E1990/Table1[[#This Row],[Close]])</f>
        <v>2.8159596429260164E-2</v>
      </c>
      <c r="L1989">
        <f>ABS(Table2[[#This Row],[Daily Log Return]])</f>
        <v>2.8159596429260164E-2</v>
      </c>
      <c r="M1989">
        <f t="shared" si="31"/>
        <v>3679095300875.1201</v>
      </c>
      <c r="N1989">
        <f>Table2[[#This Row],[Absolute Value of Return]]/Table2[[#This Row],[Dollar Volume]]</f>
        <v>7.6539459096267619E-15</v>
      </c>
      <c r="O1989">
        <f>Table2[[#This Row],[Amihud LIQ]]*1000000</f>
        <v>7.6539459096267623E-9</v>
      </c>
      <c r="P1989">
        <f>Table2[[#This Row],[Amihud LIQ]]*1000000000</f>
        <v>7.6539459096267621E-6</v>
      </c>
    </row>
    <row r="1990" spans="1:16" x14ac:dyDescent="0.2">
      <c r="A1990" s="1">
        <v>39414</v>
      </c>
      <c r="B1990">
        <v>1432.95</v>
      </c>
      <c r="C1990">
        <v>1471.62</v>
      </c>
      <c r="D1990">
        <v>1432.95</v>
      </c>
      <c r="E1990">
        <v>1469.02</v>
      </c>
      <c r="F1990">
        <v>2504455556</v>
      </c>
      <c r="K1990">
        <f>LN(E1991/Table1[[#This Row],[Close]])</f>
        <v>4.7639465433410599E-4</v>
      </c>
      <c r="L1990">
        <f>ABS(Table2[[#This Row],[Daily Log Return]])</f>
        <v>4.7639465433410599E-4</v>
      </c>
      <c r="M1990">
        <f t="shared" si="31"/>
        <v>2877981208176.7603</v>
      </c>
      <c r="N1990">
        <f>Table2[[#This Row],[Absolute Value of Return]]/Table2[[#This Row],[Dollar Volume]]</f>
        <v>1.6553084258528165E-16</v>
      </c>
      <c r="O1990">
        <f>Table2[[#This Row],[Amihud LIQ]]*1000000</f>
        <v>1.6553084258528165E-10</v>
      </c>
      <c r="P1990">
        <f>Table2[[#This Row],[Amihud LIQ]]*1000000000</f>
        <v>1.6553084258528165E-7</v>
      </c>
    </row>
    <row r="1991" spans="1:16" x14ac:dyDescent="0.2">
      <c r="A1991" s="1">
        <v>39415</v>
      </c>
      <c r="B1991">
        <v>1467.41</v>
      </c>
      <c r="C1991">
        <v>1473.81</v>
      </c>
      <c r="D1991">
        <v>1458.36</v>
      </c>
      <c r="E1991">
        <v>1469.72</v>
      </c>
      <c r="F1991">
        <v>1958183333</v>
      </c>
      <c r="K1991">
        <f>LN(E1992/Table1[[#This Row],[Close]])</f>
        <v>7.7401550831240817E-3</v>
      </c>
      <c r="L1991">
        <f>ABS(Table2[[#This Row],[Daily Log Return]])</f>
        <v>7.7401550831240817E-3</v>
      </c>
      <c r="M1991">
        <f t="shared" si="31"/>
        <v>3638831838106.9204</v>
      </c>
      <c r="N1991">
        <f>Table2[[#This Row],[Absolute Value of Return]]/Table2[[#This Row],[Dollar Volume]]</f>
        <v>2.127098867847339E-15</v>
      </c>
      <c r="O1991">
        <f>Table2[[#This Row],[Amihud LIQ]]*1000000</f>
        <v>2.1270988678473389E-9</v>
      </c>
      <c r="P1991">
        <f>Table2[[#This Row],[Amihud LIQ]]*1000000000</f>
        <v>2.1270988678473389E-6</v>
      </c>
    </row>
    <row r="1992" spans="1:16" x14ac:dyDescent="0.2">
      <c r="A1992" s="1">
        <v>39416</v>
      </c>
      <c r="B1992">
        <v>1471.83</v>
      </c>
      <c r="C1992">
        <v>1488.94</v>
      </c>
      <c r="D1992">
        <v>1470.89</v>
      </c>
      <c r="E1992">
        <v>1481.14</v>
      </c>
      <c r="F1992">
        <v>2456777778</v>
      </c>
      <c r="K1992">
        <f>LN(E1993/Table1[[#This Row],[Close]])</f>
        <v>-5.9047558445050868E-3</v>
      </c>
      <c r="L1992">
        <f>ABS(Table2[[#This Row],[Daily Log Return]])</f>
        <v>5.9047558445050868E-3</v>
      </c>
      <c r="M1992">
        <f t="shared" si="31"/>
        <v>2718455425000</v>
      </c>
      <c r="N1992">
        <f>Table2[[#This Row],[Absolute Value of Return]]/Table2[[#This Row],[Dollar Volume]]</f>
        <v>2.172099564408008E-15</v>
      </c>
      <c r="O1992">
        <f>Table2[[#This Row],[Amihud LIQ]]*1000000</f>
        <v>2.1720995644080079E-9</v>
      </c>
      <c r="P1992">
        <f>Table2[[#This Row],[Amihud LIQ]]*1000000000</f>
        <v>2.1720995644080082E-6</v>
      </c>
    </row>
    <row r="1993" spans="1:16" x14ac:dyDescent="0.2">
      <c r="A1993" s="1">
        <v>39419</v>
      </c>
      <c r="B1993">
        <v>1479.63</v>
      </c>
      <c r="C1993">
        <v>1481.16</v>
      </c>
      <c r="D1993">
        <v>1470.08</v>
      </c>
      <c r="E1993">
        <v>1472.42</v>
      </c>
      <c r="F1993">
        <v>1846250000</v>
      </c>
      <c r="K1993">
        <f>LN(E1994/Table1[[#This Row],[Close]])</f>
        <v>-6.5617346307115035E-3</v>
      </c>
      <c r="L1993">
        <f>ABS(Table2[[#This Row],[Daily Log Return]])</f>
        <v>6.5617346307115035E-3</v>
      </c>
      <c r="M1993">
        <f t="shared" si="31"/>
        <v>2717229944820.9302</v>
      </c>
      <c r="N1993">
        <f>Table2[[#This Row],[Absolute Value of Return]]/Table2[[#This Row],[Dollar Volume]]</f>
        <v>2.4148617393306153E-15</v>
      </c>
      <c r="O1993">
        <f>Table2[[#This Row],[Amihud LIQ]]*1000000</f>
        <v>2.4148617393306152E-9</v>
      </c>
      <c r="P1993">
        <f>Table2[[#This Row],[Amihud LIQ]]*1000000000</f>
        <v>2.4148617393306154E-6</v>
      </c>
    </row>
    <row r="1994" spans="1:16" x14ac:dyDescent="0.2">
      <c r="A1994" s="1">
        <v>39420</v>
      </c>
      <c r="B1994">
        <v>1471.34</v>
      </c>
      <c r="C1994">
        <v>1471.34</v>
      </c>
      <c r="D1994">
        <v>1460.66</v>
      </c>
      <c r="E1994">
        <v>1462.79</v>
      </c>
      <c r="F1994">
        <v>1857566667</v>
      </c>
      <c r="K1994">
        <f>LN(E1995/Table1[[#This Row],[Close]])</f>
        <v>1.5075935173540816E-2</v>
      </c>
      <c r="L1994">
        <f>ABS(Table2[[#This Row],[Daily Log Return]])</f>
        <v>1.5075935173540816E-2</v>
      </c>
      <c r="M1994">
        <f t="shared" si="31"/>
        <v>3022539854161.6699</v>
      </c>
      <c r="N1994">
        <f>Table2[[#This Row],[Absolute Value of Return]]/Table2[[#This Row],[Dollar Volume]]</f>
        <v>4.9878366873419671E-15</v>
      </c>
      <c r="O1994">
        <f>Table2[[#This Row],[Amihud LIQ]]*1000000</f>
        <v>4.9878366873419667E-9</v>
      </c>
      <c r="P1994">
        <f>Table2[[#This Row],[Amihud LIQ]]*1000000000</f>
        <v>4.9878366873419672E-6</v>
      </c>
    </row>
    <row r="1995" spans="1:16" x14ac:dyDescent="0.2">
      <c r="A1995" s="1">
        <v>39421</v>
      </c>
      <c r="B1995">
        <v>1465.22</v>
      </c>
      <c r="C1995">
        <v>1486.09</v>
      </c>
      <c r="D1995">
        <v>1465.22</v>
      </c>
      <c r="E1995">
        <v>1485.01</v>
      </c>
      <c r="F1995">
        <v>2035366667</v>
      </c>
      <c r="K1995">
        <f>LN(E1996/Table1[[#This Row],[Close]])</f>
        <v>1.4925001760924475E-2</v>
      </c>
      <c r="L1995">
        <f>ABS(Table2[[#This Row],[Daily Log Return]])</f>
        <v>1.4925001760924475E-2</v>
      </c>
      <c r="M1995">
        <f t="shared" si="31"/>
        <v>2988360168945.2598</v>
      </c>
      <c r="N1995">
        <f>Table2[[#This Row],[Absolute Value of Return]]/Table2[[#This Row],[Dollar Volume]]</f>
        <v>4.9943784942737494E-15</v>
      </c>
      <c r="O1995">
        <f>Table2[[#This Row],[Amihud LIQ]]*1000000</f>
        <v>4.9943784942737494E-9</v>
      </c>
      <c r="P1995">
        <f>Table2[[#This Row],[Amihud LIQ]]*1000000000</f>
        <v>4.9943784942737493E-6</v>
      </c>
    </row>
    <row r="1996" spans="1:16" x14ac:dyDescent="0.2">
      <c r="A1996" s="1">
        <v>39422</v>
      </c>
      <c r="B1996">
        <v>1484.59</v>
      </c>
      <c r="C1996">
        <v>1508.02</v>
      </c>
      <c r="D1996">
        <v>1482.19</v>
      </c>
      <c r="E1996">
        <v>1507.34</v>
      </c>
      <c r="F1996">
        <v>1982538889</v>
      </c>
      <c r="K1996">
        <f>LN(E1997/Table1[[#This Row],[Close]])</f>
        <v>-1.7795489423974768E-3</v>
      </c>
      <c r="L1996">
        <f>ABS(Table2[[#This Row],[Daily Log Return]])</f>
        <v>1.7795489423974768E-3</v>
      </c>
      <c r="M1996">
        <f t="shared" si="31"/>
        <v>2656318404109.04</v>
      </c>
      <c r="N1996">
        <f>Table2[[#This Row],[Absolute Value of Return]]/Table2[[#This Row],[Dollar Volume]]</f>
        <v>6.6993058499489569E-16</v>
      </c>
      <c r="O1996">
        <f>Table2[[#This Row],[Amihud LIQ]]*1000000</f>
        <v>6.6993058499489568E-10</v>
      </c>
      <c r="P1996">
        <f>Table2[[#This Row],[Amihud LIQ]]*1000000000</f>
        <v>6.699305849948957E-7</v>
      </c>
    </row>
    <row r="1997" spans="1:16" x14ac:dyDescent="0.2">
      <c r="A1997" s="1">
        <v>39423</v>
      </c>
      <c r="B1997">
        <v>1508.6</v>
      </c>
      <c r="C1997">
        <v>1510.63</v>
      </c>
      <c r="D1997">
        <v>1502.66</v>
      </c>
      <c r="E1997">
        <v>1504.66</v>
      </c>
      <c r="F1997">
        <v>1765394444</v>
      </c>
      <c r="K1997">
        <f>LN(E1998/Table1[[#This Row],[Close]])</f>
        <v>7.4819425905587661E-3</v>
      </c>
      <c r="L1997">
        <f>ABS(Table2[[#This Row],[Daily Log Return]])</f>
        <v>7.4819425905587661E-3</v>
      </c>
      <c r="M1997">
        <f t="shared" si="31"/>
        <v>2452284271326.2402</v>
      </c>
      <c r="N1997">
        <f>Table2[[#This Row],[Absolute Value of Return]]/Table2[[#This Row],[Dollar Volume]]</f>
        <v>3.0510094926769624E-15</v>
      </c>
      <c r="O1997">
        <f>Table2[[#This Row],[Amihud LIQ]]*1000000</f>
        <v>3.0510094926769622E-9</v>
      </c>
      <c r="P1997">
        <f>Table2[[#This Row],[Amihud LIQ]]*1000000000</f>
        <v>3.0510094926769625E-6</v>
      </c>
    </row>
    <row r="1998" spans="1:16" x14ac:dyDescent="0.2">
      <c r="A1998" s="1">
        <v>39426</v>
      </c>
      <c r="B1998">
        <v>1505.11</v>
      </c>
      <c r="C1998">
        <v>1518.27</v>
      </c>
      <c r="D1998">
        <v>1504.96</v>
      </c>
      <c r="E1998">
        <v>1515.96</v>
      </c>
      <c r="F1998">
        <v>1617644444</v>
      </c>
      <c r="K1998">
        <f>LN(E1999/Table1[[#This Row],[Close]])</f>
        <v>-2.5595913660148489E-2</v>
      </c>
      <c r="L1998">
        <f>ABS(Table2[[#This Row],[Daily Log Return]])</f>
        <v>2.5595913660148489E-2</v>
      </c>
      <c r="M1998">
        <f t="shared" si="31"/>
        <v>3349487765492.5503</v>
      </c>
      <c r="N1998">
        <f>Table2[[#This Row],[Absolute Value of Return]]/Table2[[#This Row],[Dollar Volume]]</f>
        <v>7.6417397083355369E-15</v>
      </c>
      <c r="O1998">
        <f>Table2[[#This Row],[Amihud LIQ]]*1000000</f>
        <v>7.6417397083355367E-9</v>
      </c>
      <c r="P1998">
        <f>Table2[[#This Row],[Amihud LIQ]]*1000000000</f>
        <v>7.6417397083355374E-6</v>
      </c>
    </row>
    <row r="1999" spans="1:16" x14ac:dyDescent="0.2">
      <c r="A1999" s="1">
        <v>39427</v>
      </c>
      <c r="B1999">
        <v>1516.68</v>
      </c>
      <c r="C1999">
        <v>1523.57</v>
      </c>
      <c r="D1999">
        <v>1475.99</v>
      </c>
      <c r="E1999">
        <v>1477.65</v>
      </c>
      <c r="F1999">
        <v>2266766667</v>
      </c>
      <c r="K1999">
        <f>LN(E2000/Table1[[#This Row],[Close]])</f>
        <v>6.0319185397228825E-3</v>
      </c>
      <c r="L1999">
        <f>ABS(Table2[[#This Row],[Daily Log Return]])</f>
        <v>6.0319185397228825E-3</v>
      </c>
      <c r="M1999">
        <f t="shared" si="31"/>
        <v>3701708206495.5298</v>
      </c>
      <c r="N1999">
        <f>Table2[[#This Row],[Absolute Value of Return]]/Table2[[#This Row],[Dollar Volume]]</f>
        <v>1.6294959524736291E-15</v>
      </c>
      <c r="O1999">
        <f>Table2[[#This Row],[Amihud LIQ]]*1000000</f>
        <v>1.629495952473629E-9</v>
      </c>
      <c r="P1999">
        <f>Table2[[#This Row],[Amihud LIQ]]*1000000000</f>
        <v>1.629495952473629E-6</v>
      </c>
    </row>
    <row r="2000" spans="1:16" x14ac:dyDescent="0.2">
      <c r="A2000" s="1">
        <v>39428</v>
      </c>
      <c r="B2000">
        <v>1487.58</v>
      </c>
      <c r="C2000">
        <v>1511.96</v>
      </c>
      <c r="D2000">
        <v>1468.23</v>
      </c>
      <c r="E2000">
        <v>1486.59</v>
      </c>
      <c r="F2000">
        <v>2490066667</v>
      </c>
      <c r="K2000">
        <f>LN(E2001/Table1[[#This Row],[Close]])</f>
        <v>1.2235295644025396E-3</v>
      </c>
      <c r="L2000">
        <f>ABS(Table2[[#This Row],[Daily Log Return]])</f>
        <v>1.2235295644025396E-3</v>
      </c>
      <c r="M2000">
        <f t="shared" si="31"/>
        <v>3005901877776.4902</v>
      </c>
      <c r="N2000">
        <f>Table2[[#This Row],[Absolute Value of Return]]/Table2[[#This Row],[Dollar Volume]]</f>
        <v>4.070424166032999E-16</v>
      </c>
      <c r="O2000">
        <f>Table2[[#This Row],[Amihud LIQ]]*1000000</f>
        <v>4.0704241660329991E-10</v>
      </c>
      <c r="P2000">
        <f>Table2[[#This Row],[Amihud LIQ]]*1000000000</f>
        <v>4.070424166032999E-7</v>
      </c>
    </row>
    <row r="2001" spans="1:16" x14ac:dyDescent="0.2">
      <c r="A2001" s="1">
        <v>39429</v>
      </c>
      <c r="B2001">
        <v>1483.27</v>
      </c>
      <c r="C2001">
        <v>1489.4</v>
      </c>
      <c r="D2001">
        <v>1469.21</v>
      </c>
      <c r="E2001">
        <v>1488.41</v>
      </c>
      <c r="F2001">
        <v>2019538889</v>
      </c>
      <c r="K2001">
        <f>LN(E2002/Table1[[#This Row],[Close]])</f>
        <v>-1.3841566425019707E-2</v>
      </c>
      <c r="L2001">
        <f>ABS(Table2[[#This Row],[Daily Log Return]])</f>
        <v>1.3841566425019707E-2</v>
      </c>
      <c r="M2001">
        <f t="shared" si="31"/>
        <v>2773650748284.8999</v>
      </c>
      <c r="N2001">
        <f>Table2[[#This Row],[Absolute Value of Return]]/Table2[[#This Row],[Dollar Volume]]</f>
        <v>4.9903782707966043E-15</v>
      </c>
      <c r="O2001">
        <f>Table2[[#This Row],[Amihud LIQ]]*1000000</f>
        <v>4.9903782707966045E-9</v>
      </c>
      <c r="P2001">
        <f>Table2[[#This Row],[Amihud LIQ]]*1000000000</f>
        <v>4.9903782707966047E-6</v>
      </c>
    </row>
    <row r="2002" spans="1:16" x14ac:dyDescent="0.2">
      <c r="A2002" s="1">
        <v>39430</v>
      </c>
      <c r="B2002">
        <v>1486.19</v>
      </c>
      <c r="C2002">
        <v>1486.67</v>
      </c>
      <c r="D2002">
        <v>1467.78</v>
      </c>
      <c r="E2002">
        <v>1467.95</v>
      </c>
      <c r="F2002">
        <v>1889472222</v>
      </c>
      <c r="K2002">
        <f>LN(E2003/Table1[[#This Row],[Close]])</f>
        <v>-1.5134904614823051E-2</v>
      </c>
      <c r="L2002">
        <f>ABS(Table2[[#This Row],[Daily Log Return]])</f>
        <v>1.5134904614823051E-2</v>
      </c>
      <c r="M2002">
        <f t="shared" si="31"/>
        <v>2866922486579.6001</v>
      </c>
      <c r="N2002">
        <f>Table2[[#This Row],[Absolute Value of Return]]/Table2[[#This Row],[Dollar Volume]]</f>
        <v>5.2791467804488307E-15</v>
      </c>
      <c r="O2002">
        <f>Table2[[#This Row],[Amihud LIQ]]*1000000</f>
        <v>5.2791467804488303E-9</v>
      </c>
      <c r="P2002">
        <f>Table2[[#This Row],[Amihud LIQ]]*1000000000</f>
        <v>5.2791467804488308E-6</v>
      </c>
    </row>
    <row r="2003" spans="1:16" x14ac:dyDescent="0.2">
      <c r="A2003" s="1">
        <v>39433</v>
      </c>
      <c r="B2003">
        <v>1465.05</v>
      </c>
      <c r="C2003">
        <v>1465.05</v>
      </c>
      <c r="D2003">
        <v>1445.43</v>
      </c>
      <c r="E2003">
        <v>1445.9</v>
      </c>
      <c r="F2003">
        <v>1982794444</v>
      </c>
      <c r="K2003">
        <f>LN(E2004/Table1[[#This Row],[Close]])</f>
        <v>6.2601897725718877E-3</v>
      </c>
      <c r="L2003">
        <f>ABS(Table2[[#This Row],[Daily Log Return]])</f>
        <v>6.2601897725718877E-3</v>
      </c>
      <c r="M2003">
        <f t="shared" si="31"/>
        <v>3009941376151.6602</v>
      </c>
      <c r="N2003">
        <f>Table2[[#This Row],[Absolute Value of Return]]/Table2[[#This Row],[Dollar Volume]]</f>
        <v>2.0798377743076877E-15</v>
      </c>
      <c r="O2003">
        <f>Table2[[#This Row],[Amihud LIQ]]*1000000</f>
        <v>2.0798377743076877E-9</v>
      </c>
      <c r="P2003">
        <f>Table2[[#This Row],[Amihud LIQ]]*1000000000</f>
        <v>2.0798377743076877E-6</v>
      </c>
    </row>
    <row r="2004" spans="1:16" x14ac:dyDescent="0.2">
      <c r="A2004" s="1">
        <v>39434</v>
      </c>
      <c r="B2004">
        <v>1445.92</v>
      </c>
      <c r="C2004">
        <v>1460.16</v>
      </c>
      <c r="D2004">
        <v>1435.65</v>
      </c>
      <c r="E2004">
        <v>1454.98</v>
      </c>
      <c r="F2004">
        <v>2068716667</v>
      </c>
      <c r="K2004">
        <f>LN(E2005/Table1[[#This Row],[Close]])</f>
        <v>-1.3617702363695643E-3</v>
      </c>
      <c r="L2004">
        <f>ABS(Table2[[#This Row],[Daily Log Return]])</f>
        <v>1.3617702363695643E-3</v>
      </c>
      <c r="M2004">
        <f t="shared" si="31"/>
        <v>2745604944283</v>
      </c>
      <c r="N2004">
        <f>Table2[[#This Row],[Absolute Value of Return]]/Table2[[#This Row],[Dollar Volume]]</f>
        <v>4.9598185609517223E-16</v>
      </c>
      <c r="O2004">
        <f>Table2[[#This Row],[Amihud LIQ]]*1000000</f>
        <v>4.9598185609517221E-10</v>
      </c>
      <c r="P2004">
        <f>Table2[[#This Row],[Amihud LIQ]]*1000000000</f>
        <v>4.9598185609517223E-7</v>
      </c>
    </row>
    <row r="2005" spans="1:16" x14ac:dyDescent="0.2">
      <c r="A2005" s="1">
        <v>39435</v>
      </c>
      <c r="B2005">
        <v>1454.7</v>
      </c>
      <c r="C2005">
        <v>1464.42</v>
      </c>
      <c r="D2005">
        <v>1445.31</v>
      </c>
      <c r="E2005">
        <v>1453</v>
      </c>
      <c r="F2005">
        <v>1889611111</v>
      </c>
      <c r="K2005">
        <f>LN(E2006/Table1[[#This Row],[Close]])</f>
        <v>4.8882395353618043E-3</v>
      </c>
      <c r="L2005">
        <f>ABS(Table2[[#This Row],[Daily Log Return]])</f>
        <v>4.8882395353618043E-3</v>
      </c>
      <c r="M2005">
        <f t="shared" si="31"/>
        <v>2860934792179.96</v>
      </c>
      <c r="N2005">
        <f>Table2[[#This Row],[Absolute Value of Return]]/Table2[[#This Row],[Dollar Volume]]</f>
        <v>1.7086162008037552E-15</v>
      </c>
      <c r="O2005">
        <f>Table2[[#This Row],[Amihud LIQ]]*1000000</f>
        <v>1.7086162008037551E-9</v>
      </c>
      <c r="P2005">
        <f>Table2[[#This Row],[Amihud LIQ]]*1000000000</f>
        <v>1.7086162008037552E-6</v>
      </c>
    </row>
    <row r="2006" spans="1:16" x14ac:dyDescent="0.2">
      <c r="A2006" s="1">
        <v>39436</v>
      </c>
      <c r="B2006">
        <v>1456.42</v>
      </c>
      <c r="C2006">
        <v>1461.53</v>
      </c>
      <c r="D2006">
        <v>1447.22</v>
      </c>
      <c r="E2006">
        <v>1460.12</v>
      </c>
      <c r="F2006">
        <v>1959383333</v>
      </c>
      <c r="K2006">
        <f>LN(E2007/Table1[[#This Row],[Close]])</f>
        <v>1.6532445635784168E-2</v>
      </c>
      <c r="L2006">
        <f>ABS(Table2[[#This Row],[Daily Log Return]])</f>
        <v>1.6532445635784168E-2</v>
      </c>
      <c r="M2006">
        <f t="shared" si="31"/>
        <v>3718234172670.1201</v>
      </c>
      <c r="N2006">
        <f>Table2[[#This Row],[Absolute Value of Return]]/Table2[[#This Row],[Dollar Volume]]</f>
        <v>4.4463164147383347E-15</v>
      </c>
      <c r="O2006">
        <f>Table2[[#This Row],[Amihud LIQ]]*1000000</f>
        <v>4.4463164147383349E-9</v>
      </c>
      <c r="P2006">
        <f>Table2[[#This Row],[Amihud LIQ]]*1000000000</f>
        <v>4.4463164147383346E-6</v>
      </c>
    </row>
    <row r="2007" spans="1:16" x14ac:dyDescent="0.2">
      <c r="A2007" s="1">
        <v>39437</v>
      </c>
      <c r="B2007">
        <v>1463.19</v>
      </c>
      <c r="C2007">
        <v>1485.4</v>
      </c>
      <c r="D2007">
        <v>1463.19</v>
      </c>
      <c r="E2007">
        <v>1484.46</v>
      </c>
      <c r="F2007">
        <v>2504772222</v>
      </c>
      <c r="K2007">
        <f>LN(E2008/Table1[[#This Row],[Close]])</f>
        <v>8.0445667001382264E-3</v>
      </c>
      <c r="L2007">
        <f>ABS(Table2[[#This Row],[Daily Log Return]])</f>
        <v>8.0445667001382264E-3</v>
      </c>
      <c r="M2007">
        <f t="shared" si="31"/>
        <v>1053683699111.9</v>
      </c>
      <c r="N2007">
        <f>Table2[[#This Row],[Absolute Value of Return]]/Table2[[#This Row],[Dollar Volume]]</f>
        <v>7.6347073670387134E-15</v>
      </c>
      <c r="O2007">
        <f>Table2[[#This Row],[Amihud LIQ]]*1000000</f>
        <v>7.6347073670387133E-9</v>
      </c>
      <c r="P2007">
        <f>Table2[[#This Row],[Amihud LIQ]]*1000000000</f>
        <v>7.6347073670387129E-6</v>
      </c>
    </row>
    <row r="2008" spans="1:16" x14ac:dyDescent="0.2">
      <c r="A2008" s="1">
        <v>39440</v>
      </c>
      <c r="B2008">
        <v>1484.55</v>
      </c>
      <c r="C2008">
        <v>1497.63</v>
      </c>
      <c r="D2008">
        <v>1484.55</v>
      </c>
      <c r="E2008">
        <v>1496.45</v>
      </c>
      <c r="F2008">
        <v>704122222</v>
      </c>
      <c r="K2008">
        <f>LN(E2009/Table1[[#This Row],[Close]])</f>
        <v>8.0825358178008883E-4</v>
      </c>
      <c r="L2008">
        <f>ABS(Table2[[#This Row],[Daily Log Return]])</f>
        <v>8.0825358178008883E-4</v>
      </c>
      <c r="M2008">
        <f t="shared" si="31"/>
        <v>1672803016001.04</v>
      </c>
      <c r="N2008">
        <f>Table2[[#This Row],[Absolute Value of Return]]/Table2[[#This Row],[Dollar Volume]]</f>
        <v>4.8317319735128112E-16</v>
      </c>
      <c r="O2008">
        <f>Table2[[#This Row],[Amihud LIQ]]*1000000</f>
        <v>4.8317319735128112E-10</v>
      </c>
      <c r="P2008">
        <f>Table2[[#This Row],[Amihud LIQ]]*1000000000</f>
        <v>4.8317319735128114E-7</v>
      </c>
    </row>
    <row r="2009" spans="1:16" x14ac:dyDescent="0.2">
      <c r="A2009" s="1">
        <v>39442</v>
      </c>
      <c r="B2009">
        <v>1495.12</v>
      </c>
      <c r="C2009">
        <v>1498.85</v>
      </c>
      <c r="D2009">
        <v>1488.2</v>
      </c>
      <c r="E2009">
        <v>1497.66</v>
      </c>
      <c r="F2009">
        <v>1116944444</v>
      </c>
      <c r="K2009">
        <f>LN(E2010/Table1[[#This Row],[Close]])</f>
        <v>-1.4385253762733309E-2</v>
      </c>
      <c r="L2009">
        <f>ABS(Table2[[#This Row],[Daily Log Return]])</f>
        <v>1.4385253762733309E-2</v>
      </c>
      <c r="M2009">
        <f t="shared" si="31"/>
        <v>1940286265992.0901</v>
      </c>
      <c r="N2009">
        <f>Table2[[#This Row],[Absolute Value of Return]]/Table2[[#This Row],[Dollar Volume]]</f>
        <v>7.4139852530358291E-15</v>
      </c>
      <c r="O2009">
        <f>Table2[[#This Row],[Amihud LIQ]]*1000000</f>
        <v>7.4139852530358295E-9</v>
      </c>
      <c r="P2009">
        <f>Table2[[#This Row],[Amihud LIQ]]*1000000000</f>
        <v>7.4139852530358289E-6</v>
      </c>
    </row>
    <row r="2010" spans="1:16" x14ac:dyDescent="0.2">
      <c r="A2010" s="1">
        <v>39443</v>
      </c>
      <c r="B2010">
        <v>1495.05</v>
      </c>
      <c r="C2010">
        <v>1495.05</v>
      </c>
      <c r="D2010">
        <v>1475.86</v>
      </c>
      <c r="E2010">
        <v>1476.27</v>
      </c>
      <c r="F2010">
        <v>1314316667</v>
      </c>
      <c r="K2010">
        <f>LN(E2011/Table1[[#This Row],[Close]])</f>
        <v>1.502660397276217E-3</v>
      </c>
      <c r="L2010">
        <f>ABS(Table2[[#This Row],[Daily Log Return]])</f>
        <v>1.502660397276217E-3</v>
      </c>
      <c r="M2010">
        <f t="shared" si="31"/>
        <v>1988166572495.22</v>
      </c>
      <c r="N2010">
        <f>Table2[[#This Row],[Absolute Value of Return]]/Table2[[#This Row],[Dollar Volume]]</f>
        <v>7.5580206309893071E-16</v>
      </c>
      <c r="O2010">
        <f>Table2[[#This Row],[Amihud LIQ]]*1000000</f>
        <v>7.5580206309893072E-10</v>
      </c>
      <c r="P2010">
        <f>Table2[[#This Row],[Amihud LIQ]]*1000000000</f>
        <v>7.5580206309893069E-7</v>
      </c>
    </row>
    <row r="2011" spans="1:16" x14ac:dyDescent="0.2">
      <c r="A2011" s="1">
        <v>39444</v>
      </c>
      <c r="B2011">
        <v>1479.83</v>
      </c>
      <c r="C2011">
        <v>1488.01</v>
      </c>
      <c r="D2011">
        <v>1471.7</v>
      </c>
      <c r="E2011">
        <v>1478.49</v>
      </c>
      <c r="F2011">
        <v>1344727778</v>
      </c>
      <c r="K2011">
        <f>LN(E2012/Table1[[#This Row],[Close]])</f>
        <v>-6.8751649401552397E-3</v>
      </c>
      <c r="L2011">
        <f>ABS(Table2[[#This Row],[Daily Log Return]])</f>
        <v>6.8751649401552397E-3</v>
      </c>
      <c r="M2011">
        <f t="shared" si="31"/>
        <v>1991161419791.8398</v>
      </c>
      <c r="N2011">
        <f>Table2[[#This Row],[Absolute Value of Return]]/Table2[[#This Row],[Dollar Volume]]</f>
        <v>3.452841578697313E-15</v>
      </c>
      <c r="O2011">
        <f>Table2[[#This Row],[Amihud LIQ]]*1000000</f>
        <v>3.4528415786973128E-9</v>
      </c>
      <c r="P2011">
        <f>Table2[[#This Row],[Amihud LIQ]]*1000000000</f>
        <v>3.4528415786973132E-6</v>
      </c>
    </row>
    <row r="2012" spans="1:16" x14ac:dyDescent="0.2">
      <c r="A2012" s="1">
        <v>39447</v>
      </c>
      <c r="B2012">
        <v>1475.25</v>
      </c>
      <c r="C2012">
        <v>1475.83</v>
      </c>
      <c r="D2012">
        <v>1465.13</v>
      </c>
      <c r="E2012">
        <v>1468.36</v>
      </c>
      <c r="F2012">
        <v>1356044444</v>
      </c>
      <c r="K2012">
        <f>LN(E2013/Table1[[#This Row],[Close]])</f>
        <v>-1.4543116598507804E-2</v>
      </c>
      <c r="L2012">
        <f>ABS(Table2[[#This Row],[Daily Log Return]])</f>
        <v>1.4543116598507804E-2</v>
      </c>
      <c r="M2012">
        <f t="shared" si="31"/>
        <v>2775853874605.2402</v>
      </c>
      <c r="N2012">
        <f>Table2[[#This Row],[Absolute Value of Return]]/Table2[[#This Row],[Dollar Volume]]</f>
        <v>5.2391506381350893E-15</v>
      </c>
      <c r="O2012">
        <f>Table2[[#This Row],[Amihud LIQ]]*1000000</f>
        <v>5.2391506381350891E-9</v>
      </c>
      <c r="P2012">
        <f>Table2[[#This Row],[Amihud LIQ]]*1000000000</f>
        <v>5.2391506381350895E-6</v>
      </c>
    </row>
    <row r="2013" spans="1:16" x14ac:dyDescent="0.2">
      <c r="A2013" s="1">
        <v>39449</v>
      </c>
      <c r="B2013">
        <v>1467.97</v>
      </c>
      <c r="C2013">
        <v>1471.77</v>
      </c>
      <c r="D2013">
        <v>1442.07</v>
      </c>
      <c r="E2013">
        <v>1447.16</v>
      </c>
      <c r="F2013">
        <v>1918138889</v>
      </c>
      <c r="K2013">
        <f>LN(E2014/Table1[[#This Row],[Close]])</f>
        <v>0</v>
      </c>
      <c r="L2013">
        <f>ABS(Table2[[#This Row],[Daily Log Return]])</f>
        <v>0</v>
      </c>
      <c r="M2013">
        <f t="shared" si="31"/>
        <v>2757241789210.48</v>
      </c>
      <c r="N2013">
        <f>Table2[[#This Row],[Absolute Value of Return]]/Table2[[#This Row],[Dollar Volume]]</f>
        <v>0</v>
      </c>
      <c r="O2013">
        <f>Table2[[#This Row],[Amihud LIQ]]*1000000</f>
        <v>0</v>
      </c>
      <c r="P2013">
        <f>Table2[[#This Row],[Amihud LIQ]]*1000000000</f>
        <v>0</v>
      </c>
    </row>
    <row r="2014" spans="1:16" x14ac:dyDescent="0.2">
      <c r="A2014" s="1">
        <v>39450</v>
      </c>
      <c r="B2014">
        <v>1447.55</v>
      </c>
      <c r="C2014">
        <v>1456.8</v>
      </c>
      <c r="D2014">
        <v>1443.73</v>
      </c>
      <c r="E2014">
        <v>1447.16</v>
      </c>
      <c r="F2014">
        <v>1905277778</v>
      </c>
      <c r="K2014">
        <f>LN(E2015/Table1[[#This Row],[Close]])</f>
        <v>-2.48579500644866E-2</v>
      </c>
      <c r="L2014">
        <f>ABS(Table2[[#This Row],[Daily Log Return]])</f>
        <v>2.48579500644866E-2</v>
      </c>
      <c r="M2014">
        <f t="shared" si="31"/>
        <v>3267139210483.7202</v>
      </c>
      <c r="N2014">
        <f>Table2[[#This Row],[Absolute Value of Return]]/Table2[[#This Row],[Dollar Volume]]</f>
        <v>7.6084759365996609E-15</v>
      </c>
      <c r="O2014">
        <f>Table2[[#This Row],[Amihud LIQ]]*1000000</f>
        <v>7.6084759365996606E-9</v>
      </c>
      <c r="P2014">
        <f>Table2[[#This Row],[Amihud LIQ]]*1000000000</f>
        <v>7.6084759365996612E-6</v>
      </c>
    </row>
    <row r="2015" spans="1:16" x14ac:dyDescent="0.2">
      <c r="A2015" s="1">
        <v>39451</v>
      </c>
      <c r="B2015">
        <v>1444.01</v>
      </c>
      <c r="C2015">
        <v>1444.01</v>
      </c>
      <c r="D2015">
        <v>1411.19</v>
      </c>
      <c r="E2015">
        <v>1411.63</v>
      </c>
      <c r="F2015">
        <v>2314444444</v>
      </c>
      <c r="K2015">
        <f>LN(E2016/Table1[[#This Row],[Close]])</f>
        <v>3.2180407641025214E-3</v>
      </c>
      <c r="L2015">
        <f>ABS(Table2[[#This Row],[Daily Log Return]])</f>
        <v>3.2180407641025214E-3</v>
      </c>
      <c r="M2015">
        <f t="shared" si="31"/>
        <v>3321146658703.9199</v>
      </c>
      <c r="N2015">
        <f>Table2[[#This Row],[Absolute Value of Return]]/Table2[[#This Row],[Dollar Volume]]</f>
        <v>9.6895473003843925E-16</v>
      </c>
      <c r="O2015">
        <f>Table2[[#This Row],[Amihud LIQ]]*1000000</f>
        <v>9.6895473003843932E-10</v>
      </c>
      <c r="P2015">
        <f>Table2[[#This Row],[Amihud LIQ]]*1000000000</f>
        <v>9.6895473003843927E-7</v>
      </c>
    </row>
    <row r="2016" spans="1:16" x14ac:dyDescent="0.2">
      <c r="A2016" s="1">
        <v>39454</v>
      </c>
      <c r="B2016">
        <v>1414.07</v>
      </c>
      <c r="C2016">
        <v>1423.87</v>
      </c>
      <c r="D2016">
        <v>1403.45</v>
      </c>
      <c r="E2016">
        <v>1416.18</v>
      </c>
      <c r="F2016">
        <v>2345144444</v>
      </c>
      <c r="K2016">
        <f>LN(E2017/Table1[[#This Row],[Close]])</f>
        <v>-1.8522677387938526E-2</v>
      </c>
      <c r="L2016">
        <f>ABS(Table2[[#This Row],[Daily Log Return]])</f>
        <v>1.8522677387938526E-2</v>
      </c>
      <c r="M2016">
        <f t="shared" si="31"/>
        <v>3634103402895.6401</v>
      </c>
      <c r="N2016">
        <f>Table2[[#This Row],[Absolute Value of Return]]/Table2[[#This Row],[Dollar Volume]]</f>
        <v>5.0969043349673882E-15</v>
      </c>
      <c r="O2016">
        <f>Table2[[#This Row],[Amihud LIQ]]*1000000</f>
        <v>5.096904334967388E-9</v>
      </c>
      <c r="P2016">
        <f>Table2[[#This Row],[Amihud LIQ]]*1000000000</f>
        <v>5.096904334967388E-6</v>
      </c>
    </row>
    <row r="2017" spans="1:16" x14ac:dyDescent="0.2">
      <c r="A2017" s="1">
        <v>39455</v>
      </c>
      <c r="B2017">
        <v>1415.71</v>
      </c>
      <c r="C2017">
        <v>1430.28</v>
      </c>
      <c r="D2017">
        <v>1388.3</v>
      </c>
      <c r="E2017">
        <v>1390.19</v>
      </c>
      <c r="F2017">
        <v>2614105556</v>
      </c>
      <c r="K2017">
        <f>LN(E2018/Table1[[#This Row],[Close]])</f>
        <v>1.3532064228746948E-2</v>
      </c>
      <c r="L2017">
        <f>ABS(Table2[[#This Row],[Daily Log Return]])</f>
        <v>1.3532064228746948E-2</v>
      </c>
      <c r="M2017">
        <f t="shared" si="31"/>
        <v>4189053834873.7202</v>
      </c>
      <c r="N2017">
        <f>Table2[[#This Row],[Absolute Value of Return]]/Table2[[#This Row],[Dollar Volume]]</f>
        <v>3.2303390603608405E-15</v>
      </c>
      <c r="O2017">
        <f>Table2[[#This Row],[Amihud LIQ]]*1000000</f>
        <v>3.2303390603608404E-9</v>
      </c>
      <c r="P2017">
        <f>Table2[[#This Row],[Amihud LIQ]]*1000000000</f>
        <v>3.2303390603608403E-6</v>
      </c>
    </row>
    <row r="2018" spans="1:16" x14ac:dyDescent="0.2">
      <c r="A2018" s="1">
        <v>39456</v>
      </c>
      <c r="B2018">
        <v>1390.25</v>
      </c>
      <c r="C2018">
        <v>1409.19</v>
      </c>
      <c r="D2018">
        <v>1378.7</v>
      </c>
      <c r="E2018">
        <v>1409.13</v>
      </c>
      <c r="F2018">
        <v>2972794444</v>
      </c>
      <c r="K2018">
        <f>LN(E2019/Table1[[#This Row],[Close]])</f>
        <v>7.9167463024648072E-3</v>
      </c>
      <c r="L2018">
        <f>ABS(Table2[[#This Row],[Daily Log Return]])</f>
        <v>7.9167463024648072E-3</v>
      </c>
      <c r="M2018">
        <f t="shared" si="31"/>
        <v>4079890033646.52</v>
      </c>
      <c r="N2018">
        <f>Table2[[#This Row],[Absolute Value of Return]]/Table2[[#This Row],[Dollar Volume]]</f>
        <v>1.9404312952496382E-15</v>
      </c>
      <c r="O2018">
        <f>Table2[[#This Row],[Amihud LIQ]]*1000000</f>
        <v>1.9404312952496383E-9</v>
      </c>
      <c r="P2018">
        <f>Table2[[#This Row],[Amihud LIQ]]*1000000000</f>
        <v>1.9404312952496382E-6</v>
      </c>
    </row>
    <row r="2019" spans="1:16" x14ac:dyDescent="0.2">
      <c r="A2019" s="1">
        <v>39457</v>
      </c>
      <c r="B2019">
        <v>1406.78</v>
      </c>
      <c r="C2019">
        <v>1429.09</v>
      </c>
      <c r="D2019">
        <v>1395.31</v>
      </c>
      <c r="E2019">
        <v>1420.33</v>
      </c>
      <c r="F2019">
        <v>2872494444</v>
      </c>
      <c r="K2019">
        <f>LN(E2020/Table1[[#This Row],[Close]])</f>
        <v>-1.3688696209515521E-2</v>
      </c>
      <c r="L2019">
        <f>ABS(Table2[[#This Row],[Daily Log Return]])</f>
        <v>1.3688696209515521E-2</v>
      </c>
      <c r="M2019">
        <f t="shared" si="31"/>
        <v>3499312087266.7798</v>
      </c>
      <c r="N2019">
        <f>Table2[[#This Row],[Absolute Value of Return]]/Table2[[#This Row],[Dollar Volume]]</f>
        <v>3.9118249153385456E-15</v>
      </c>
      <c r="O2019">
        <f>Table2[[#This Row],[Amihud LIQ]]*1000000</f>
        <v>3.9118249153385459E-9</v>
      </c>
      <c r="P2019">
        <f>Table2[[#This Row],[Amihud LIQ]]*1000000000</f>
        <v>3.9118249153385458E-6</v>
      </c>
    </row>
    <row r="2020" spans="1:16" x14ac:dyDescent="0.2">
      <c r="A2020" s="1">
        <v>39458</v>
      </c>
      <c r="B2020">
        <v>1419.91</v>
      </c>
      <c r="C2020">
        <v>1419.91</v>
      </c>
      <c r="D2020">
        <v>1394.83</v>
      </c>
      <c r="E2020">
        <v>1401.02</v>
      </c>
      <c r="F2020">
        <v>2497688889</v>
      </c>
      <c r="K2020">
        <f>LN(E2021/Table1[[#This Row],[Close]])</f>
        <v>1.0811990589615702E-2</v>
      </c>
      <c r="L2020">
        <f>ABS(Table2[[#This Row],[Daily Log Return]])</f>
        <v>1.0811990589615702E-2</v>
      </c>
      <c r="M2020">
        <f t="shared" si="31"/>
        <v>2897088868685</v>
      </c>
      <c r="N2020">
        <f>Table2[[#This Row],[Absolute Value of Return]]/Table2[[#This Row],[Dollar Volume]]</f>
        <v>3.7320189609935258E-15</v>
      </c>
      <c r="O2020">
        <f>Table2[[#This Row],[Amihud LIQ]]*1000000</f>
        <v>3.7320189609935258E-9</v>
      </c>
      <c r="P2020">
        <f>Table2[[#This Row],[Amihud LIQ]]*1000000000</f>
        <v>3.7320189609935258E-6</v>
      </c>
    </row>
    <row r="2021" spans="1:16" x14ac:dyDescent="0.2">
      <c r="A2021" s="1">
        <v>39461</v>
      </c>
      <c r="B2021">
        <v>1402.91</v>
      </c>
      <c r="C2021">
        <v>1417.89</v>
      </c>
      <c r="D2021">
        <v>1402.91</v>
      </c>
      <c r="E2021">
        <v>1416.25</v>
      </c>
      <c r="F2021">
        <v>2045605556</v>
      </c>
      <c r="K2021">
        <f>LN(E2022/Table1[[#This Row],[Close]])</f>
        <v>-2.5240865236445295E-2</v>
      </c>
      <c r="L2021">
        <f>ABS(Table2[[#This Row],[Daily Log Return]])</f>
        <v>2.5240865236445295E-2</v>
      </c>
      <c r="M2021">
        <f t="shared" si="31"/>
        <v>3530352643793.6499</v>
      </c>
      <c r="N2021">
        <f>Table2[[#This Row],[Absolute Value of Return]]/Table2[[#This Row],[Dollar Volume]]</f>
        <v>7.1496725067448053E-15</v>
      </c>
      <c r="O2021">
        <f>Table2[[#This Row],[Amihud LIQ]]*1000000</f>
        <v>7.1496725067448052E-9</v>
      </c>
      <c r="P2021">
        <f>Table2[[#This Row],[Amihud LIQ]]*1000000000</f>
        <v>7.1496725067448057E-6</v>
      </c>
    </row>
    <row r="2022" spans="1:16" x14ac:dyDescent="0.2">
      <c r="A2022" s="1">
        <v>39462</v>
      </c>
      <c r="B2022">
        <v>1411.88</v>
      </c>
      <c r="C2022">
        <v>1411.88</v>
      </c>
      <c r="D2022">
        <v>1380.6</v>
      </c>
      <c r="E2022">
        <v>1380.95</v>
      </c>
      <c r="F2022">
        <v>2556466667</v>
      </c>
      <c r="K2022">
        <f>LN(E2023/Table1[[#This Row],[Close]])</f>
        <v>-5.6278855222337484E-3</v>
      </c>
      <c r="L2022">
        <f>ABS(Table2[[#This Row],[Daily Log Return]])</f>
        <v>5.6278855222337484E-3</v>
      </c>
      <c r="M2022">
        <f t="shared" si="31"/>
        <v>4150588547124.3999</v>
      </c>
      <c r="N2022">
        <f>Table2[[#This Row],[Absolute Value of Return]]/Table2[[#This Row],[Dollar Volume]]</f>
        <v>1.3559246979883963E-15</v>
      </c>
      <c r="O2022">
        <f>Table2[[#This Row],[Amihud LIQ]]*1000000</f>
        <v>1.3559246979883963E-9</v>
      </c>
      <c r="P2022">
        <f>Table2[[#This Row],[Amihud LIQ]]*1000000000</f>
        <v>1.3559246979883963E-6</v>
      </c>
    </row>
    <row r="2023" spans="1:16" x14ac:dyDescent="0.2">
      <c r="A2023" s="1">
        <v>39463</v>
      </c>
      <c r="B2023">
        <v>1377.41</v>
      </c>
      <c r="C2023">
        <v>1391.99</v>
      </c>
      <c r="D2023">
        <v>1364.27</v>
      </c>
      <c r="E2023">
        <v>1373.2</v>
      </c>
      <c r="F2023">
        <v>3022566667</v>
      </c>
      <c r="K2023">
        <f>LN(E2024/Table1[[#This Row],[Close]])</f>
        <v>-2.9524212102825451E-2</v>
      </c>
      <c r="L2023">
        <f>ABS(Table2[[#This Row],[Daily Log Return]])</f>
        <v>2.9524212102825451E-2</v>
      </c>
      <c r="M2023">
        <f t="shared" si="31"/>
        <v>3927998928722.25</v>
      </c>
      <c r="N2023">
        <f>Table2[[#This Row],[Absolute Value of Return]]/Table2[[#This Row],[Dollar Volume]]</f>
        <v>7.5163493266097883E-15</v>
      </c>
      <c r="O2023">
        <f>Table2[[#This Row],[Amihud LIQ]]*1000000</f>
        <v>7.516349326609788E-9</v>
      </c>
      <c r="P2023">
        <f>Table2[[#This Row],[Amihud LIQ]]*1000000000</f>
        <v>7.5163493266097883E-6</v>
      </c>
    </row>
    <row r="2024" spans="1:16" x14ac:dyDescent="0.2">
      <c r="A2024" s="1">
        <v>39464</v>
      </c>
      <c r="B2024">
        <v>1374.79</v>
      </c>
      <c r="C2024">
        <v>1377.72</v>
      </c>
      <c r="D2024">
        <v>1330.67</v>
      </c>
      <c r="E2024">
        <v>1333.25</v>
      </c>
      <c r="F2024">
        <v>2946183333</v>
      </c>
      <c r="K2024">
        <f>LN(E2025/Table1[[#This Row],[Close]])</f>
        <v>-6.063725114229976E-3</v>
      </c>
      <c r="L2024">
        <f>ABS(Table2[[#This Row],[Daily Log Return]])</f>
        <v>6.063725114229976E-3</v>
      </c>
      <c r="M2024">
        <f t="shared" si="31"/>
        <v>4420863288372.1807</v>
      </c>
      <c r="N2024">
        <f>Table2[[#This Row],[Absolute Value of Return]]/Table2[[#This Row],[Dollar Volume]]</f>
        <v>1.3716156141219917E-15</v>
      </c>
      <c r="O2024">
        <f>Table2[[#This Row],[Amihud LIQ]]*1000000</f>
        <v>1.3716156141219917E-9</v>
      </c>
      <c r="P2024">
        <f>Table2[[#This Row],[Amihud LIQ]]*1000000000</f>
        <v>1.3716156141219916E-6</v>
      </c>
    </row>
    <row r="2025" spans="1:16" x14ac:dyDescent="0.2">
      <c r="A2025" s="1">
        <v>39465</v>
      </c>
      <c r="B2025">
        <v>1333.9</v>
      </c>
      <c r="C2025">
        <v>1350.28</v>
      </c>
      <c r="D2025">
        <v>1312.51</v>
      </c>
      <c r="E2025">
        <v>1325.19</v>
      </c>
      <c r="F2025">
        <v>3336022222</v>
      </c>
      <c r="K2025">
        <f>LN(E2026/Table1[[#This Row],[Close]])</f>
        <v>-1.114710160302055E-2</v>
      </c>
      <c r="L2025">
        <f>ABS(Table2[[#This Row],[Daily Log Return]])</f>
        <v>1.114710160302055E-2</v>
      </c>
      <c r="M2025">
        <f t="shared" si="31"/>
        <v>4764897914034.5</v>
      </c>
      <c r="N2025">
        <f>Table2[[#This Row],[Absolute Value of Return]]/Table2[[#This Row],[Dollar Volume]]</f>
        <v>2.3394208656995456E-15</v>
      </c>
      <c r="O2025">
        <f>Table2[[#This Row],[Amihud LIQ]]*1000000</f>
        <v>2.3394208656995456E-9</v>
      </c>
      <c r="P2025">
        <f>Table2[[#This Row],[Amihud LIQ]]*1000000000</f>
        <v>2.3394208656995456E-6</v>
      </c>
    </row>
    <row r="2026" spans="1:16" x14ac:dyDescent="0.2">
      <c r="A2026" s="1">
        <v>39469</v>
      </c>
      <c r="B2026">
        <v>1312.94</v>
      </c>
      <c r="C2026">
        <v>1322.09</v>
      </c>
      <c r="D2026">
        <v>1274.29</v>
      </c>
      <c r="E2026">
        <v>1310.5</v>
      </c>
      <c r="F2026">
        <v>3635938889</v>
      </c>
      <c r="K2026">
        <f>LN(E2027/Table1[[#This Row],[Close]])</f>
        <v>2.121554790308066E-2</v>
      </c>
      <c r="L2026">
        <f>ABS(Table2[[#This Row],[Daily Log Return]])</f>
        <v>2.121554790308066E-2</v>
      </c>
      <c r="M2026">
        <f t="shared" si="31"/>
        <v>2410729359553.7998</v>
      </c>
      <c r="N2026">
        <f>Table2[[#This Row],[Absolute Value of Return]]/Table2[[#This Row],[Dollar Volume]]</f>
        <v>8.800468546584354E-15</v>
      </c>
      <c r="O2026">
        <f>Table2[[#This Row],[Amihud LIQ]]*1000000</f>
        <v>8.8004685465843536E-9</v>
      </c>
      <c r="P2026">
        <f>Table2[[#This Row],[Amihud LIQ]]*1000000000</f>
        <v>8.8004685465843544E-6</v>
      </c>
    </row>
    <row r="2027" spans="1:16" x14ac:dyDescent="0.2">
      <c r="A2027" s="1">
        <v>39470</v>
      </c>
      <c r="B2027">
        <v>1310.4100000000001</v>
      </c>
      <c r="C2027">
        <v>1339.09</v>
      </c>
      <c r="D2027">
        <v>1270.05</v>
      </c>
      <c r="E2027">
        <v>1338.6</v>
      </c>
      <c r="F2027">
        <v>1800933333</v>
      </c>
      <c r="K2027">
        <f>LN(E2028/Table1[[#This Row],[Close]])</f>
        <v>1.0012459744009897E-2</v>
      </c>
      <c r="L2027">
        <f>ABS(Table2[[#This Row],[Daily Log Return]])</f>
        <v>1.0012459744009897E-2</v>
      </c>
      <c r="M2027">
        <f t="shared" si="31"/>
        <v>4308070595300.46</v>
      </c>
      <c r="N2027">
        <f>Table2[[#This Row],[Absolute Value of Return]]/Table2[[#This Row],[Dollar Volume]]</f>
        <v>2.3241169155705521E-15</v>
      </c>
      <c r="O2027">
        <f>Table2[[#This Row],[Amihud LIQ]]*1000000</f>
        <v>2.324116915570552E-9</v>
      </c>
      <c r="P2027">
        <f>Table2[[#This Row],[Amihud LIQ]]*1000000000</f>
        <v>2.324116915570552E-6</v>
      </c>
    </row>
    <row r="2028" spans="1:16" x14ac:dyDescent="0.2">
      <c r="A2028" s="1">
        <v>39471</v>
      </c>
      <c r="B2028">
        <v>1340.13</v>
      </c>
      <c r="C2028">
        <v>1355.15</v>
      </c>
      <c r="D2028">
        <v>1334.31</v>
      </c>
      <c r="E2028">
        <v>1352.07</v>
      </c>
      <c r="F2028">
        <v>3186277778</v>
      </c>
      <c r="K2028">
        <f>LN(E2029/Table1[[#This Row],[Close]])</f>
        <v>-1.5999267724421628E-2</v>
      </c>
      <c r="L2028">
        <f>ABS(Table2[[#This Row],[Daily Log Return]])</f>
        <v>1.5999267724421628E-2</v>
      </c>
      <c r="M2028">
        <f t="shared" si="31"/>
        <v>3609094817907.71</v>
      </c>
      <c r="N2028">
        <f>Table2[[#This Row],[Absolute Value of Return]]/Table2[[#This Row],[Dollar Volume]]</f>
        <v>4.4330416715670655E-15</v>
      </c>
      <c r="O2028">
        <f>Table2[[#This Row],[Amihud LIQ]]*1000000</f>
        <v>4.4330416715670652E-9</v>
      </c>
      <c r="P2028">
        <f>Table2[[#This Row],[Amihud LIQ]]*1000000000</f>
        <v>4.4330416715670655E-6</v>
      </c>
    </row>
    <row r="2029" spans="1:16" x14ac:dyDescent="0.2">
      <c r="A2029" s="1">
        <v>39472</v>
      </c>
      <c r="B2029">
        <v>1357.32</v>
      </c>
      <c r="C2029">
        <v>1368.56</v>
      </c>
      <c r="D2029">
        <v>1327.5</v>
      </c>
      <c r="E2029">
        <v>1330.61</v>
      </c>
      <c r="F2029">
        <v>2712361111</v>
      </c>
      <c r="K2029">
        <f>LN(E2030/Table1[[#This Row],[Close]])</f>
        <v>1.7396148252225109E-2</v>
      </c>
      <c r="L2029">
        <f>ABS(Table2[[#This Row],[Daily Log Return]])</f>
        <v>1.7396148252225109E-2</v>
      </c>
      <c r="M2029">
        <f t="shared" si="31"/>
        <v>3084719545398.2402</v>
      </c>
      <c r="N2029">
        <f>Table2[[#This Row],[Absolute Value of Return]]/Table2[[#This Row],[Dollar Volume]]</f>
        <v>5.6394586270173388E-15</v>
      </c>
      <c r="O2029">
        <f>Table2[[#This Row],[Amihud LIQ]]*1000000</f>
        <v>5.6394586270173391E-9</v>
      </c>
      <c r="P2029">
        <f>Table2[[#This Row],[Amihud LIQ]]*1000000000</f>
        <v>5.6394586270173387E-6</v>
      </c>
    </row>
    <row r="2030" spans="1:16" x14ac:dyDescent="0.2">
      <c r="A2030" s="1">
        <v>39475</v>
      </c>
      <c r="B2030">
        <v>1330.7</v>
      </c>
      <c r="C2030">
        <v>1353.97</v>
      </c>
      <c r="D2030">
        <v>1322.26</v>
      </c>
      <c r="E2030">
        <v>1353.96</v>
      </c>
      <c r="F2030">
        <v>2278294444</v>
      </c>
      <c r="K2030">
        <f>LN(E2031/Table1[[#This Row],[Close]])</f>
        <v>6.140815833659951E-3</v>
      </c>
      <c r="L2030">
        <f>ABS(Table2[[#This Row],[Daily Log Return]])</f>
        <v>6.140815833659951E-3</v>
      </c>
      <c r="M2030">
        <f t="shared" si="31"/>
        <v>3203645226061.1997</v>
      </c>
      <c r="N2030">
        <f>Table2[[#This Row],[Absolute Value of Return]]/Table2[[#This Row],[Dollar Volume]]</f>
        <v>1.9168214331928159E-15</v>
      </c>
      <c r="O2030">
        <f>Table2[[#This Row],[Amihud LIQ]]*1000000</f>
        <v>1.9168214331928158E-9</v>
      </c>
      <c r="P2030">
        <f>Table2[[#This Row],[Amihud LIQ]]*1000000000</f>
        <v>1.9168214331928158E-6</v>
      </c>
    </row>
    <row r="2031" spans="1:16" x14ac:dyDescent="0.2">
      <c r="A2031" s="1">
        <v>39476</v>
      </c>
      <c r="B2031">
        <v>1355.94</v>
      </c>
      <c r="C2031">
        <v>1364.93</v>
      </c>
      <c r="D2031">
        <v>1350.19</v>
      </c>
      <c r="E2031">
        <v>1362.3</v>
      </c>
      <c r="F2031">
        <v>2351644444</v>
      </c>
      <c r="K2031">
        <f>LN(E2032/Table1[[#This Row],[Close]])</f>
        <v>-4.7753860832177386E-3</v>
      </c>
      <c r="L2031">
        <f>ABS(Table2[[#This Row],[Daily Log Return]])</f>
        <v>4.7753860832177386E-3</v>
      </c>
      <c r="M2031">
        <f t="shared" si="31"/>
        <v>3572378575785.27</v>
      </c>
      <c r="N2031">
        <f>Table2[[#This Row],[Absolute Value of Return]]/Table2[[#This Row],[Dollar Volume]]</f>
        <v>1.3367525254985124E-15</v>
      </c>
      <c r="O2031">
        <f>Table2[[#This Row],[Amihud LIQ]]*1000000</f>
        <v>1.3367525254985123E-9</v>
      </c>
      <c r="P2031">
        <f>Table2[[#This Row],[Amihud LIQ]]*1000000000</f>
        <v>1.3367525254985125E-6</v>
      </c>
    </row>
    <row r="2032" spans="1:16" x14ac:dyDescent="0.2">
      <c r="A2032" s="1">
        <v>39477</v>
      </c>
      <c r="B2032">
        <v>1362.22</v>
      </c>
      <c r="C2032">
        <v>1385.86</v>
      </c>
      <c r="D2032">
        <v>1352.95</v>
      </c>
      <c r="E2032">
        <v>1355.81</v>
      </c>
      <c r="F2032">
        <v>2634866667</v>
      </c>
      <c r="K2032">
        <f>LN(E2033/Table1[[#This Row],[Close]])</f>
        <v>1.6633160426660309E-2</v>
      </c>
      <c r="L2032">
        <f>ABS(Table2[[#This Row],[Daily Log Return]])</f>
        <v>1.6633160426660309E-2</v>
      </c>
      <c r="M2032">
        <f t="shared" si="31"/>
        <v>3806551821638.1001</v>
      </c>
      <c r="N2032">
        <f>Table2[[#This Row],[Absolute Value of Return]]/Table2[[#This Row],[Dollar Volume]]</f>
        <v>4.3696135521156372E-15</v>
      </c>
      <c r="O2032">
        <f>Table2[[#This Row],[Amihud LIQ]]*1000000</f>
        <v>4.3696135521156373E-9</v>
      </c>
      <c r="P2032">
        <f>Table2[[#This Row],[Amihud LIQ]]*1000000000</f>
        <v>4.3696135521156375E-6</v>
      </c>
    </row>
    <row r="2033" spans="1:16" x14ac:dyDescent="0.2">
      <c r="A2033" s="1">
        <v>39478</v>
      </c>
      <c r="B2033">
        <v>1351.98</v>
      </c>
      <c r="C2033">
        <v>1385.62</v>
      </c>
      <c r="D2033">
        <v>1334.08</v>
      </c>
      <c r="E2033">
        <v>1378.55</v>
      </c>
      <c r="F2033">
        <v>2761272222</v>
      </c>
      <c r="K2033">
        <f>LN(E2034/Table1[[#This Row],[Close]])</f>
        <v>1.2163223094762032E-2</v>
      </c>
      <c r="L2033">
        <f>ABS(Table2[[#This Row],[Daily Log Return]])</f>
        <v>1.2163223094762032E-2</v>
      </c>
      <c r="M2033">
        <f t="shared" si="31"/>
        <v>3605431929511.6201</v>
      </c>
      <c r="N2033">
        <f>Table2[[#This Row],[Absolute Value of Return]]/Table2[[#This Row],[Dollar Volume]]</f>
        <v>3.3735827863513769E-15</v>
      </c>
      <c r="O2033">
        <f>Table2[[#This Row],[Amihud LIQ]]*1000000</f>
        <v>3.3735827863513767E-9</v>
      </c>
      <c r="P2033">
        <f>Table2[[#This Row],[Amihud LIQ]]*1000000000</f>
        <v>3.373582786351377E-6</v>
      </c>
    </row>
    <row r="2034" spans="1:16" x14ac:dyDescent="0.2">
      <c r="A2034" s="1">
        <v>39479</v>
      </c>
      <c r="B2034">
        <v>1378.6</v>
      </c>
      <c r="C2034">
        <v>1396.02</v>
      </c>
      <c r="D2034">
        <v>1375.93</v>
      </c>
      <c r="E2034">
        <v>1395.42</v>
      </c>
      <c r="F2034">
        <v>2583761111</v>
      </c>
      <c r="K2034">
        <f>LN(E2035/Table1[[#This Row],[Close]])</f>
        <v>-1.0517919629058887E-2</v>
      </c>
      <c r="L2034">
        <f>ABS(Table2[[#This Row],[Daily Log Return]])</f>
        <v>1.0517919629058887E-2</v>
      </c>
      <c r="M2034">
        <f t="shared" si="31"/>
        <v>2681690522000</v>
      </c>
      <c r="N2034">
        <f>Table2[[#This Row],[Absolute Value of Return]]/Table2[[#This Row],[Dollar Volume]]</f>
        <v>3.9221228336275889E-15</v>
      </c>
      <c r="O2034">
        <f>Table2[[#This Row],[Amihud LIQ]]*1000000</f>
        <v>3.9221228336275891E-9</v>
      </c>
      <c r="P2034">
        <f>Table2[[#This Row],[Amihud LIQ]]*1000000000</f>
        <v>3.922122833627589E-6</v>
      </c>
    </row>
    <row r="2035" spans="1:16" x14ac:dyDescent="0.2">
      <c r="A2035" s="1">
        <v>39482</v>
      </c>
      <c r="B2035">
        <v>1395.38</v>
      </c>
      <c r="C2035">
        <v>1395.38</v>
      </c>
      <c r="D2035">
        <v>1379.69</v>
      </c>
      <c r="E2035">
        <v>1380.82</v>
      </c>
      <c r="F2035">
        <v>1942100000</v>
      </c>
      <c r="K2035">
        <f>LN(E2036/Table1[[#This Row],[Close]])</f>
        <v>-3.2518523272350143E-2</v>
      </c>
      <c r="L2035">
        <f>ABS(Table2[[#This Row],[Daily Log Return]])</f>
        <v>3.2518523272350143E-2</v>
      </c>
      <c r="M2035">
        <f t="shared" si="31"/>
        <v>3204772618221.1201</v>
      </c>
      <c r="N2035">
        <f>Table2[[#This Row],[Absolute Value of Return]]/Table2[[#This Row],[Dollar Volume]]</f>
        <v>1.0146904990220575E-14</v>
      </c>
      <c r="O2035">
        <f>Table2[[#This Row],[Amihud LIQ]]*1000000</f>
        <v>1.0146904990220575E-8</v>
      </c>
      <c r="P2035">
        <f>Table2[[#This Row],[Amihud LIQ]]*1000000000</f>
        <v>1.0146904990220576E-5</v>
      </c>
    </row>
    <row r="2036" spans="1:16" x14ac:dyDescent="0.2">
      <c r="A2036" s="1">
        <v>39483</v>
      </c>
      <c r="B2036">
        <v>1380.28</v>
      </c>
      <c r="C2036">
        <v>1380.28</v>
      </c>
      <c r="D2036">
        <v>1336.64</v>
      </c>
      <c r="E2036">
        <v>1336.64</v>
      </c>
      <c r="F2036">
        <v>2397633333</v>
      </c>
      <c r="K2036">
        <f>LN(E2037/Table1[[#This Row],[Close]])</f>
        <v>-7.6528016189567659E-3</v>
      </c>
      <c r="L2036">
        <f>ABS(Table2[[#This Row],[Daily Log Return]])</f>
        <v>7.6528016189567659E-3</v>
      </c>
      <c r="M2036">
        <f t="shared" si="31"/>
        <v>2953650429557.8501</v>
      </c>
      <c r="N2036">
        <f>Table2[[#This Row],[Absolute Value of Return]]/Table2[[#This Row],[Dollar Volume]]</f>
        <v>2.5909638941607454E-15</v>
      </c>
      <c r="O2036">
        <f>Table2[[#This Row],[Amihud LIQ]]*1000000</f>
        <v>2.5909638941607454E-9</v>
      </c>
      <c r="P2036">
        <f>Table2[[#This Row],[Amihud LIQ]]*1000000000</f>
        <v>2.5909638941607452E-6</v>
      </c>
    </row>
    <row r="2037" spans="1:16" x14ac:dyDescent="0.2">
      <c r="A2037" s="1">
        <v>39484</v>
      </c>
      <c r="B2037">
        <v>1339.48</v>
      </c>
      <c r="C2037">
        <v>1351.96</v>
      </c>
      <c r="D2037">
        <v>1324.34</v>
      </c>
      <c r="E2037">
        <v>1326.45</v>
      </c>
      <c r="F2037">
        <v>2226733333</v>
      </c>
      <c r="K2037">
        <f>LN(E2038/Table1[[#This Row],[Close]])</f>
        <v>7.8547802622721628E-3</v>
      </c>
      <c r="L2037">
        <f>ABS(Table2[[#This Row],[Daily Log Return]])</f>
        <v>7.8547802622721628E-3</v>
      </c>
      <c r="M2037">
        <f t="shared" si="31"/>
        <v>3408496608221.0303</v>
      </c>
      <c r="N2037">
        <f>Table2[[#This Row],[Absolute Value of Return]]/Table2[[#This Row],[Dollar Volume]]</f>
        <v>2.304470611273909E-15</v>
      </c>
      <c r="O2037">
        <f>Table2[[#This Row],[Amihud LIQ]]*1000000</f>
        <v>2.304470611273909E-9</v>
      </c>
      <c r="P2037">
        <f>Table2[[#This Row],[Amihud LIQ]]*1000000000</f>
        <v>2.3044706112739092E-6</v>
      </c>
    </row>
    <row r="2038" spans="1:16" x14ac:dyDescent="0.2">
      <c r="A2038" s="1">
        <v>39485</v>
      </c>
      <c r="B2038">
        <v>1324.01</v>
      </c>
      <c r="C2038">
        <v>1347.16</v>
      </c>
      <c r="D2038">
        <v>1316.75</v>
      </c>
      <c r="E2038">
        <v>1336.91</v>
      </c>
      <c r="F2038">
        <v>2549533333</v>
      </c>
      <c r="K2038">
        <f>LN(E2039/Table1[[#This Row],[Close]])</f>
        <v>-4.2125839974343892E-3</v>
      </c>
      <c r="L2038">
        <f>ABS(Table2[[#This Row],[Daily Log Return]])</f>
        <v>4.2125839974343892E-3</v>
      </c>
      <c r="M2038">
        <f t="shared" si="31"/>
        <v>2787196140647.2397</v>
      </c>
      <c r="N2038">
        <f>Table2[[#This Row],[Absolute Value of Return]]/Table2[[#This Row],[Dollar Volume]]</f>
        <v>1.5114056510052958E-15</v>
      </c>
      <c r="O2038">
        <f>Table2[[#This Row],[Amihud LIQ]]*1000000</f>
        <v>1.5114056510052959E-9</v>
      </c>
      <c r="P2038">
        <f>Table2[[#This Row],[Amihud LIQ]]*1000000000</f>
        <v>1.5114056510052958E-6</v>
      </c>
    </row>
    <row r="2039" spans="1:16" x14ac:dyDescent="0.2">
      <c r="A2039" s="1">
        <v>39486</v>
      </c>
      <c r="B2039">
        <v>1336.88</v>
      </c>
      <c r="C2039">
        <v>1341.22</v>
      </c>
      <c r="D2039">
        <v>1321.06</v>
      </c>
      <c r="E2039">
        <v>1331.29</v>
      </c>
      <c r="F2039">
        <v>2093605556</v>
      </c>
      <c r="K2039">
        <f>LN(E2040/Table1[[#This Row],[Close]])</f>
        <v>5.8717524024473359E-3</v>
      </c>
      <c r="L2039">
        <f>ABS(Table2[[#This Row],[Daily Log Return]])</f>
        <v>5.8717524024473359E-3</v>
      </c>
      <c r="M2039">
        <f t="shared" si="31"/>
        <v>2673156426926.5703</v>
      </c>
      <c r="N2039">
        <f>Table2[[#This Row],[Absolute Value of Return]]/Table2[[#This Row],[Dollar Volume]]</f>
        <v>2.1965614669240713E-15</v>
      </c>
      <c r="O2039">
        <f>Table2[[#This Row],[Amihud LIQ]]*1000000</f>
        <v>2.1965614669240712E-9</v>
      </c>
      <c r="P2039">
        <f>Table2[[#This Row],[Amihud LIQ]]*1000000000</f>
        <v>2.1965614669240711E-6</v>
      </c>
    </row>
    <row r="2040" spans="1:16" x14ac:dyDescent="0.2">
      <c r="A2040" s="1">
        <v>39489</v>
      </c>
      <c r="B2040">
        <v>1331.92</v>
      </c>
      <c r="C2040">
        <v>1341.4</v>
      </c>
      <c r="D2040">
        <v>1320.32</v>
      </c>
      <c r="E2040">
        <v>1339.13</v>
      </c>
      <c r="F2040">
        <v>1996188889</v>
      </c>
      <c r="K2040">
        <f>LN(E2041/Table1[[#This Row],[Close]])</f>
        <v>7.239641886834099E-3</v>
      </c>
      <c r="L2040">
        <f>ABS(Table2[[#This Row],[Daily Log Return]])</f>
        <v>7.239641886834099E-3</v>
      </c>
      <c r="M2040">
        <f t="shared" si="31"/>
        <v>3030918394366.9199</v>
      </c>
      <c r="N2040">
        <f>Table2[[#This Row],[Absolute Value of Return]]/Table2[[#This Row],[Dollar Volume]]</f>
        <v>2.3885967699721828E-15</v>
      </c>
      <c r="O2040">
        <f>Table2[[#This Row],[Amihud LIQ]]*1000000</f>
        <v>2.3885967699721828E-9</v>
      </c>
      <c r="P2040">
        <f>Table2[[#This Row],[Amihud LIQ]]*1000000000</f>
        <v>2.3885967699721828E-6</v>
      </c>
    </row>
    <row r="2041" spans="1:16" x14ac:dyDescent="0.2">
      <c r="A2041" s="1">
        <v>39490</v>
      </c>
      <c r="B2041">
        <v>1340.55</v>
      </c>
      <c r="C2041">
        <v>1362.1</v>
      </c>
      <c r="D2041">
        <v>1339.36</v>
      </c>
      <c r="E2041">
        <v>1348.86</v>
      </c>
      <c r="F2041">
        <v>2247022222</v>
      </c>
      <c r="K2041">
        <f>LN(E2042/Table1[[#This Row],[Close]])</f>
        <v>1.351237574950093E-2</v>
      </c>
      <c r="L2041">
        <f>ABS(Table2[[#This Row],[Daily Log Return]])</f>
        <v>1.351237574950093E-2</v>
      </c>
      <c r="M2041">
        <f t="shared" si="31"/>
        <v>2929186660718.7603</v>
      </c>
      <c r="N2041">
        <f>Table2[[#This Row],[Absolute Value of Return]]/Table2[[#This Row],[Dollar Volume]]</f>
        <v>4.6130128648698954E-15</v>
      </c>
      <c r="O2041">
        <f>Table2[[#This Row],[Amihud LIQ]]*1000000</f>
        <v>4.6130128648698955E-9</v>
      </c>
      <c r="P2041">
        <f>Table2[[#This Row],[Amihud LIQ]]*1000000000</f>
        <v>4.613012864869895E-6</v>
      </c>
    </row>
    <row r="2042" spans="1:16" x14ac:dyDescent="0.2">
      <c r="A2042" s="1">
        <v>39491</v>
      </c>
      <c r="B2042">
        <v>1353.12</v>
      </c>
      <c r="C2042">
        <v>1369.23</v>
      </c>
      <c r="D2042">
        <v>1350.78</v>
      </c>
      <c r="E2042">
        <v>1367.21</v>
      </c>
      <c r="F2042">
        <v>2142455556</v>
      </c>
      <c r="K2042">
        <f>LN(E2043/Table1[[#This Row],[Close]])</f>
        <v>-1.3512375749500944E-2</v>
      </c>
      <c r="L2042">
        <f>ABS(Table2[[#This Row],[Daily Log Return]])</f>
        <v>1.3512375749500944E-2</v>
      </c>
      <c r="M2042">
        <f t="shared" si="31"/>
        <v>2731261652449.6196</v>
      </c>
      <c r="N2042">
        <f>Table2[[#This Row],[Absolute Value of Return]]/Table2[[#This Row],[Dollar Volume]]</f>
        <v>4.9473018219920223E-15</v>
      </c>
      <c r="O2042">
        <f>Table2[[#This Row],[Amihud LIQ]]*1000000</f>
        <v>4.9473018219920225E-9</v>
      </c>
      <c r="P2042">
        <f>Table2[[#This Row],[Amihud LIQ]]*1000000000</f>
        <v>4.9473018219920219E-6</v>
      </c>
    </row>
    <row r="2043" spans="1:16" x14ac:dyDescent="0.2">
      <c r="A2043" s="1">
        <v>39492</v>
      </c>
      <c r="B2043">
        <v>1367.33</v>
      </c>
      <c r="C2043">
        <v>1368.16</v>
      </c>
      <c r="D2043">
        <v>1347.31</v>
      </c>
      <c r="E2043">
        <v>1348.86</v>
      </c>
      <c r="F2043">
        <v>2024866667</v>
      </c>
      <c r="K2043">
        <f>LN(E2044/Table1[[#This Row],[Close]])</f>
        <v>8.373937536598733E-4</v>
      </c>
      <c r="L2043">
        <f>ABS(Table2[[#This Row],[Daily Log Return]])</f>
        <v>8.373937536598733E-4</v>
      </c>
      <c r="M2043">
        <f t="shared" si="31"/>
        <v>2687455092477.7798</v>
      </c>
      <c r="N2043">
        <f>Table2[[#This Row],[Absolute Value of Return]]/Table2[[#This Row],[Dollar Volume]]</f>
        <v>3.1159358011367288E-16</v>
      </c>
      <c r="O2043">
        <f>Table2[[#This Row],[Amihud LIQ]]*1000000</f>
        <v>3.115935801136729E-10</v>
      </c>
      <c r="P2043">
        <f>Table2[[#This Row],[Amihud LIQ]]*1000000000</f>
        <v>3.115935801136729E-7</v>
      </c>
    </row>
    <row r="2044" spans="1:16" x14ac:dyDescent="0.2">
      <c r="A2044" s="1">
        <v>39493</v>
      </c>
      <c r="B2044">
        <v>1347.52</v>
      </c>
      <c r="C2044">
        <v>1350</v>
      </c>
      <c r="D2044">
        <v>1338.13</v>
      </c>
      <c r="E2044">
        <v>1349.99</v>
      </c>
      <c r="F2044">
        <v>1990722222</v>
      </c>
      <c r="K2044">
        <f>LN(E2045/Table1[[#This Row],[Close]])</f>
        <v>-8.9670485523258463E-4</v>
      </c>
      <c r="L2044">
        <f>ABS(Table2[[#This Row],[Daily Log Return]])</f>
        <v>8.9670485523258463E-4</v>
      </c>
      <c r="M2044">
        <f t="shared" si="31"/>
        <v>2707713316410.8398</v>
      </c>
      <c r="N2044">
        <f>Table2[[#This Row],[Absolute Value of Return]]/Table2[[#This Row],[Dollar Volume]]</f>
        <v>3.3116683727108725E-16</v>
      </c>
      <c r="O2044">
        <f>Table2[[#This Row],[Amihud LIQ]]*1000000</f>
        <v>3.3116683727108726E-10</v>
      </c>
      <c r="P2044">
        <f>Table2[[#This Row],[Amihud LIQ]]*1000000000</f>
        <v>3.3116683727108726E-7</v>
      </c>
    </row>
    <row r="2045" spans="1:16" x14ac:dyDescent="0.2">
      <c r="A2045" s="1">
        <v>39497</v>
      </c>
      <c r="B2045">
        <v>1355.86</v>
      </c>
      <c r="C2045">
        <v>1367.28</v>
      </c>
      <c r="D2045">
        <v>1345.05</v>
      </c>
      <c r="E2045">
        <v>1348.78</v>
      </c>
      <c r="F2045">
        <v>2007527778</v>
      </c>
      <c r="K2045">
        <f>LN(E2046/Table1[[#This Row],[Close]])</f>
        <v>8.3062781679347237E-3</v>
      </c>
      <c r="L2045">
        <f>ABS(Table2[[#This Row],[Daily Log Return]])</f>
        <v>8.3062781679347237E-3</v>
      </c>
      <c r="M2045">
        <f t="shared" si="31"/>
        <v>2924457397706.6699</v>
      </c>
      <c r="N2045">
        <f>Table2[[#This Row],[Absolute Value of Return]]/Table2[[#This Row],[Dollar Volume]]</f>
        <v>2.8402801061312858E-15</v>
      </c>
      <c r="O2045">
        <f>Table2[[#This Row],[Amihud LIQ]]*1000000</f>
        <v>2.8402801061312857E-9</v>
      </c>
      <c r="P2045">
        <f>Table2[[#This Row],[Amihud LIQ]]*1000000000</f>
        <v>2.8402801061312856E-6</v>
      </c>
    </row>
    <row r="2046" spans="1:16" x14ac:dyDescent="0.2">
      <c r="A2046" s="1">
        <v>39498</v>
      </c>
      <c r="B2046">
        <v>1348.39</v>
      </c>
      <c r="C2046">
        <v>1363.71</v>
      </c>
      <c r="D2046">
        <v>1336.55</v>
      </c>
      <c r="E2046">
        <v>1360.03</v>
      </c>
      <c r="F2046">
        <v>2150288889</v>
      </c>
      <c r="K2046">
        <f>LN(E2047/Table1[[#This Row],[Close]])</f>
        <v>-1.2950864808276388E-2</v>
      </c>
      <c r="L2046">
        <f>ABS(Table2[[#This Row],[Daily Log Return]])</f>
        <v>1.2950864808276388E-2</v>
      </c>
      <c r="M2046">
        <f t="shared" si="31"/>
        <v>2757153861000</v>
      </c>
      <c r="N2046">
        <f>Table2[[#This Row],[Absolute Value of Return]]/Table2[[#This Row],[Dollar Volume]]</f>
        <v>4.6971861061026177E-15</v>
      </c>
      <c r="O2046">
        <f>Table2[[#This Row],[Amihud LIQ]]*1000000</f>
        <v>4.697186106102618E-9</v>
      </c>
      <c r="P2046">
        <f>Table2[[#This Row],[Amihud LIQ]]*1000000000</f>
        <v>4.6971861061026179E-6</v>
      </c>
    </row>
    <row r="2047" spans="1:16" x14ac:dyDescent="0.2">
      <c r="A2047" s="1">
        <v>39499</v>
      </c>
      <c r="B2047">
        <v>1362.21</v>
      </c>
      <c r="C2047">
        <v>1367.94</v>
      </c>
      <c r="D2047">
        <v>1339.34</v>
      </c>
      <c r="E2047">
        <v>1342.53</v>
      </c>
      <c r="F2047">
        <v>2053700000</v>
      </c>
      <c r="K2047">
        <f>LN(E2048/Table1[[#This Row],[Close]])</f>
        <v>7.8497531770055935E-3</v>
      </c>
      <c r="L2047">
        <f>ABS(Table2[[#This Row],[Daily Log Return]])</f>
        <v>7.8497531770055935E-3</v>
      </c>
      <c r="M2047">
        <f t="shared" si="31"/>
        <v>2685667762405.21</v>
      </c>
      <c r="N2047">
        <f>Table2[[#This Row],[Absolute Value of Return]]/Table2[[#This Row],[Dollar Volume]]</f>
        <v>2.9228310690133804E-15</v>
      </c>
      <c r="O2047">
        <f>Table2[[#This Row],[Amihud LIQ]]*1000000</f>
        <v>2.9228310690133803E-9</v>
      </c>
      <c r="P2047">
        <f>Table2[[#This Row],[Amihud LIQ]]*1000000000</f>
        <v>2.9228310690133803E-6</v>
      </c>
    </row>
    <row r="2048" spans="1:16" x14ac:dyDescent="0.2">
      <c r="A2048" s="1">
        <v>39500</v>
      </c>
      <c r="B2048">
        <v>1344.22</v>
      </c>
      <c r="C2048">
        <v>1354.3</v>
      </c>
      <c r="D2048">
        <v>1327.04</v>
      </c>
      <c r="E2048">
        <v>1353.11</v>
      </c>
      <c r="F2048">
        <v>1984811111</v>
      </c>
      <c r="K2048">
        <f>LN(E2049/Table1[[#This Row],[Close]])</f>
        <v>1.3718099386156906E-2</v>
      </c>
      <c r="L2048">
        <f>ABS(Table2[[#This Row],[Daily Log Return]])</f>
        <v>1.3718099386156906E-2</v>
      </c>
      <c r="M2048">
        <f t="shared" si="31"/>
        <v>2946588294139.6001</v>
      </c>
      <c r="N2048">
        <f>Table2[[#This Row],[Absolute Value of Return]]/Table2[[#This Row],[Dollar Volume]]</f>
        <v>4.65558741729902E-15</v>
      </c>
      <c r="O2048">
        <f>Table2[[#This Row],[Amihud LIQ]]*1000000</f>
        <v>4.6555874172990197E-9</v>
      </c>
      <c r="P2048">
        <f>Table2[[#This Row],[Amihud LIQ]]*1000000000</f>
        <v>4.6555874172990199E-6</v>
      </c>
    </row>
    <row r="2049" spans="1:16" x14ac:dyDescent="0.2">
      <c r="A2049" s="1">
        <v>39503</v>
      </c>
      <c r="B2049">
        <v>1352.75</v>
      </c>
      <c r="C2049">
        <v>1374.36</v>
      </c>
      <c r="D2049">
        <v>1346.03</v>
      </c>
      <c r="E2049">
        <v>1371.8</v>
      </c>
      <c r="F2049">
        <v>2147972222</v>
      </c>
      <c r="K2049">
        <f>LN(E2050/Table1[[#This Row],[Close]])</f>
        <v>6.894099057548262E-3</v>
      </c>
      <c r="L2049">
        <f>ABS(Table2[[#This Row],[Daily Log Return]])</f>
        <v>6.894099057548262E-3</v>
      </c>
      <c r="M2049">
        <f t="shared" si="31"/>
        <v>3143248176486.8101</v>
      </c>
      <c r="N2049">
        <f>Table2[[#This Row],[Absolute Value of Return]]/Table2[[#This Row],[Dollar Volume]]</f>
        <v>2.1933040824201657E-15</v>
      </c>
      <c r="O2049">
        <f>Table2[[#This Row],[Amihud LIQ]]*1000000</f>
        <v>2.1933040824201657E-9</v>
      </c>
      <c r="P2049">
        <f>Table2[[#This Row],[Amihud LIQ]]*1000000000</f>
        <v>2.1933040824201656E-6</v>
      </c>
    </row>
    <row r="2050" spans="1:16" x14ac:dyDescent="0.2">
      <c r="A2050" s="1">
        <v>39504</v>
      </c>
      <c r="B2050">
        <v>1371.76</v>
      </c>
      <c r="C2050">
        <v>1387.34</v>
      </c>
      <c r="D2050">
        <v>1363.29</v>
      </c>
      <c r="E2050">
        <v>1381.29</v>
      </c>
      <c r="F2050">
        <v>2275588889</v>
      </c>
      <c r="K2050">
        <f>LN(E2051/Table1[[#This Row],[Close]])</f>
        <v>-9.1985332291467394E-4</v>
      </c>
      <c r="L2050">
        <f>ABS(Table2[[#This Row],[Daily Log Return]])</f>
        <v>9.1985332291467394E-4</v>
      </c>
      <c r="M2050">
        <f t="shared" ref="M2050:M2113" si="32">E2051*F2051</f>
        <v>2993646719195.5601</v>
      </c>
      <c r="N2050">
        <f>Table2[[#This Row],[Absolute Value of Return]]/Table2[[#This Row],[Dollar Volume]]</f>
        <v>3.0726849531592458E-16</v>
      </c>
      <c r="O2050">
        <f>Table2[[#This Row],[Amihud LIQ]]*1000000</f>
        <v>3.0726849531592455E-10</v>
      </c>
      <c r="P2050">
        <f>Table2[[#This Row],[Amihud LIQ]]*1000000000</f>
        <v>3.0726849531592457E-7</v>
      </c>
    </row>
    <row r="2051" spans="1:16" x14ac:dyDescent="0.2">
      <c r="A2051" s="1">
        <v>39505</v>
      </c>
      <c r="B2051">
        <v>1378.95</v>
      </c>
      <c r="C2051">
        <v>1388.34</v>
      </c>
      <c r="D2051">
        <v>1372</v>
      </c>
      <c r="E2051">
        <v>1380.02</v>
      </c>
      <c r="F2051">
        <v>2169277778</v>
      </c>
      <c r="K2051">
        <f>LN(E2052/Table1[[#This Row],[Close]])</f>
        <v>-8.9821181091264465E-3</v>
      </c>
      <c r="L2051">
        <f>ABS(Table2[[#This Row],[Daily Log Return]])</f>
        <v>8.9821181091264465E-3</v>
      </c>
      <c r="M2051">
        <f t="shared" si="32"/>
        <v>2992620608000</v>
      </c>
      <c r="N2051">
        <f>Table2[[#This Row],[Absolute Value of Return]]/Table2[[#This Row],[Dollar Volume]]</f>
        <v>3.001422260180615E-15</v>
      </c>
      <c r="O2051">
        <f>Table2[[#This Row],[Amihud LIQ]]*1000000</f>
        <v>3.0014222601806148E-9</v>
      </c>
      <c r="P2051">
        <f>Table2[[#This Row],[Amihud LIQ]]*1000000000</f>
        <v>3.001422260180615E-6</v>
      </c>
    </row>
    <row r="2052" spans="1:16" x14ac:dyDescent="0.2">
      <c r="A2052" s="1">
        <v>39506</v>
      </c>
      <c r="B2052">
        <v>1378.16</v>
      </c>
      <c r="C2052">
        <v>1378.16</v>
      </c>
      <c r="D2052">
        <v>1363.16</v>
      </c>
      <c r="E2052">
        <v>1367.68</v>
      </c>
      <c r="F2052">
        <v>2188100000</v>
      </c>
      <c r="K2052">
        <f>LN(E2053/Table1[[#This Row],[Close]])</f>
        <v>-2.7463359417352638E-2</v>
      </c>
      <c r="L2052">
        <f>ABS(Table2[[#This Row],[Daily Log Return]])</f>
        <v>2.7463359417352638E-2</v>
      </c>
      <c r="M2052">
        <f t="shared" si="32"/>
        <v>3272410966019.7202</v>
      </c>
      <c r="N2052">
        <f>Table2[[#This Row],[Absolute Value of Return]]/Table2[[#This Row],[Dollar Volume]]</f>
        <v>8.3923931628785338E-15</v>
      </c>
      <c r="O2052">
        <f>Table2[[#This Row],[Amihud LIQ]]*1000000</f>
        <v>8.3923931628785342E-9</v>
      </c>
      <c r="P2052">
        <f>Table2[[#This Row],[Amihud LIQ]]*1000000000</f>
        <v>8.392393162878534E-6</v>
      </c>
    </row>
    <row r="2053" spans="1:16" x14ac:dyDescent="0.2">
      <c r="A2053" s="1">
        <v>39507</v>
      </c>
      <c r="B2053">
        <v>1364.07</v>
      </c>
      <c r="C2053">
        <v>1364.07</v>
      </c>
      <c r="D2053">
        <v>1325.42</v>
      </c>
      <c r="E2053">
        <v>1330.63</v>
      </c>
      <c r="F2053">
        <v>2459294444</v>
      </c>
      <c r="K2053">
        <f>LN(E2054/Table1[[#This Row],[Close]])</f>
        <v>5.3343953300466116E-4</v>
      </c>
      <c r="L2053">
        <f>ABS(Table2[[#This Row],[Daily Log Return]])</f>
        <v>5.3343953300466116E-4</v>
      </c>
      <c r="M2053">
        <f t="shared" si="32"/>
        <v>3045492024481.2598</v>
      </c>
      <c r="N2053">
        <f>Table2[[#This Row],[Absolute Value of Return]]/Table2[[#This Row],[Dollar Volume]]</f>
        <v>1.7515709406447132E-16</v>
      </c>
      <c r="O2053">
        <f>Table2[[#This Row],[Amihud LIQ]]*1000000</f>
        <v>1.7515709406447132E-10</v>
      </c>
      <c r="P2053">
        <f>Table2[[#This Row],[Amihud LIQ]]*1000000000</f>
        <v>1.7515709406447131E-7</v>
      </c>
    </row>
    <row r="2054" spans="1:16" x14ac:dyDescent="0.2">
      <c r="A2054" s="1">
        <v>39510</v>
      </c>
      <c r="B2054">
        <v>1330.45</v>
      </c>
      <c r="C2054">
        <v>1335.13</v>
      </c>
      <c r="D2054">
        <v>1320.04</v>
      </c>
      <c r="E2054">
        <v>1331.34</v>
      </c>
      <c r="F2054">
        <v>2287538889</v>
      </c>
      <c r="K2054">
        <f>LN(E2055/Table1[[#This Row],[Close]])</f>
        <v>-3.4536110983757634E-3</v>
      </c>
      <c r="L2054">
        <f>ABS(Table2[[#This Row],[Daily Log Return]])</f>
        <v>3.4536110983757634E-3</v>
      </c>
      <c r="M2054">
        <f t="shared" si="32"/>
        <v>3506438091961.5</v>
      </c>
      <c r="N2054">
        <f>Table2[[#This Row],[Absolute Value of Return]]/Table2[[#This Row],[Dollar Volume]]</f>
        <v>9.8493428596191611E-16</v>
      </c>
      <c r="O2054">
        <f>Table2[[#This Row],[Amihud LIQ]]*1000000</f>
        <v>9.8493428596191612E-10</v>
      </c>
      <c r="P2054">
        <f>Table2[[#This Row],[Amihud LIQ]]*1000000000</f>
        <v>9.8493428596191608E-7</v>
      </c>
    </row>
    <row r="2055" spans="1:16" x14ac:dyDescent="0.2">
      <c r="A2055" s="1">
        <v>39511</v>
      </c>
      <c r="B2055">
        <v>1329.58</v>
      </c>
      <c r="C2055">
        <v>1331.03</v>
      </c>
      <c r="D2055">
        <v>1307.3900000000001</v>
      </c>
      <c r="E2055">
        <v>1326.75</v>
      </c>
      <c r="F2055">
        <v>2642877778</v>
      </c>
      <c r="K2055">
        <f>LN(E2056/Table1[[#This Row],[Close]])</f>
        <v>5.2246919203445099E-3</v>
      </c>
      <c r="L2055">
        <f>ABS(Table2[[#This Row],[Daily Log Return]])</f>
        <v>5.2246919203445099E-3</v>
      </c>
      <c r="M2055">
        <f t="shared" si="32"/>
        <v>3169545460037.2002</v>
      </c>
      <c r="N2055">
        <f>Table2[[#This Row],[Absolute Value of Return]]/Table2[[#This Row],[Dollar Volume]]</f>
        <v>1.6484041595930252E-15</v>
      </c>
      <c r="O2055">
        <f>Table2[[#This Row],[Amihud LIQ]]*1000000</f>
        <v>1.6484041595930252E-9</v>
      </c>
      <c r="P2055">
        <f>Table2[[#This Row],[Amihud LIQ]]*1000000000</f>
        <v>1.6484041595930253E-6</v>
      </c>
    </row>
    <row r="2056" spans="1:16" x14ac:dyDescent="0.2">
      <c r="A2056" s="1">
        <v>39512</v>
      </c>
      <c r="B2056">
        <v>1327.69</v>
      </c>
      <c r="C2056">
        <v>1344.19</v>
      </c>
      <c r="D2056">
        <v>1320.22</v>
      </c>
      <c r="E2056">
        <v>1333.7</v>
      </c>
      <c r="F2056">
        <v>2376505556</v>
      </c>
      <c r="K2056">
        <f>LN(E2057/Table1[[#This Row],[Close]])</f>
        <v>-2.2259868931206288E-2</v>
      </c>
      <c r="L2056">
        <f>ABS(Table2[[#This Row],[Daily Log Return]])</f>
        <v>2.2259868931206288E-2</v>
      </c>
      <c r="M2056">
        <f t="shared" si="32"/>
        <v>3132923231043.48</v>
      </c>
      <c r="N2056">
        <f>Table2[[#This Row],[Absolute Value of Return]]/Table2[[#This Row],[Dollar Volume]]</f>
        <v>7.1051434362125158E-15</v>
      </c>
      <c r="O2056">
        <f>Table2[[#This Row],[Amihud LIQ]]*1000000</f>
        <v>7.1051434362125155E-9</v>
      </c>
      <c r="P2056">
        <f>Table2[[#This Row],[Amihud LIQ]]*1000000000</f>
        <v>7.1051434362125159E-6</v>
      </c>
    </row>
    <row r="2057" spans="1:16" x14ac:dyDescent="0.2">
      <c r="A2057" s="1">
        <v>39513</v>
      </c>
      <c r="B2057">
        <v>1332.2</v>
      </c>
      <c r="C2057">
        <v>1332.2</v>
      </c>
      <c r="D2057">
        <v>1303.42</v>
      </c>
      <c r="E2057">
        <v>1304.3399999999999</v>
      </c>
      <c r="F2057">
        <v>2401922222</v>
      </c>
      <c r="K2057">
        <f>LN(E2058/Table1[[#This Row],[Close]])</f>
        <v>-8.4459506343375519E-3</v>
      </c>
      <c r="L2057">
        <f>ABS(Table2[[#This Row],[Daily Log Return]])</f>
        <v>8.4459506343375519E-3</v>
      </c>
      <c r="M2057">
        <f t="shared" si="32"/>
        <v>3280424628865.9297</v>
      </c>
      <c r="N2057">
        <f>Table2[[#This Row],[Absolute Value of Return]]/Table2[[#This Row],[Dollar Volume]]</f>
        <v>2.5746516350407319E-15</v>
      </c>
      <c r="O2057">
        <f>Table2[[#This Row],[Amihud LIQ]]*1000000</f>
        <v>2.574651635040732E-9</v>
      </c>
      <c r="P2057">
        <f>Table2[[#This Row],[Amihud LIQ]]*1000000000</f>
        <v>2.5746516350407318E-6</v>
      </c>
    </row>
    <row r="2058" spans="1:16" x14ac:dyDescent="0.2">
      <c r="A2058" s="1">
        <v>39514</v>
      </c>
      <c r="B2058">
        <v>1301.53</v>
      </c>
      <c r="C2058">
        <v>1313.24</v>
      </c>
      <c r="D2058">
        <v>1282.43</v>
      </c>
      <c r="E2058">
        <v>1293.3699999999999</v>
      </c>
      <c r="F2058">
        <v>2536338889</v>
      </c>
      <c r="K2058">
        <f>LN(E2059/Table1[[#This Row],[Close]])</f>
        <v>-1.5584285733366992E-2</v>
      </c>
      <c r="L2058">
        <f>ABS(Table2[[#This Row],[Daily Log Return]])</f>
        <v>1.5584285733366992E-2</v>
      </c>
      <c r="M2058">
        <f t="shared" si="32"/>
        <v>3014519544343.7197</v>
      </c>
      <c r="N2058">
        <f>Table2[[#This Row],[Absolute Value of Return]]/Table2[[#This Row],[Dollar Volume]]</f>
        <v>5.1697411491686945E-15</v>
      </c>
      <c r="O2058">
        <f>Table2[[#This Row],[Amihud LIQ]]*1000000</f>
        <v>5.1697411491686946E-9</v>
      </c>
      <c r="P2058">
        <f>Table2[[#This Row],[Amihud LIQ]]*1000000000</f>
        <v>5.1697411491686941E-6</v>
      </c>
    </row>
    <row r="2059" spans="1:16" x14ac:dyDescent="0.2">
      <c r="A2059" s="1">
        <v>39517</v>
      </c>
      <c r="B2059">
        <v>1293.1600000000001</v>
      </c>
      <c r="C2059">
        <v>1295.01</v>
      </c>
      <c r="D2059">
        <v>1272.6600000000001</v>
      </c>
      <c r="E2059">
        <v>1273.3699999999999</v>
      </c>
      <c r="F2059">
        <v>2367355556</v>
      </c>
      <c r="K2059">
        <f>LN(E2060/Table1[[#This Row],[Close]])</f>
        <v>3.6457110292372169E-2</v>
      </c>
      <c r="L2059">
        <f>ABS(Table2[[#This Row],[Daily Log Return]])</f>
        <v>3.6457110292372169E-2</v>
      </c>
      <c r="M2059">
        <f t="shared" si="32"/>
        <v>3748503612515.7002</v>
      </c>
      <c r="N2059">
        <f>Table2[[#This Row],[Absolute Value of Return]]/Table2[[#This Row],[Dollar Volume]]</f>
        <v>9.7257770195678239E-15</v>
      </c>
      <c r="O2059">
        <f>Table2[[#This Row],[Amihud LIQ]]*1000000</f>
        <v>9.7257770195678232E-9</v>
      </c>
      <c r="P2059">
        <f>Table2[[#This Row],[Amihud LIQ]]*1000000000</f>
        <v>9.7257770195678245E-6</v>
      </c>
    </row>
    <row r="2060" spans="1:16" x14ac:dyDescent="0.2">
      <c r="A2060" s="1">
        <v>39518</v>
      </c>
      <c r="B2060">
        <v>1274.4000000000001</v>
      </c>
      <c r="C2060">
        <v>1320.65</v>
      </c>
      <c r="D2060">
        <v>1274.4000000000001</v>
      </c>
      <c r="E2060">
        <v>1320.65</v>
      </c>
      <c r="F2060">
        <v>2838377778</v>
      </c>
      <c r="K2060">
        <f>LN(E2061/Table1[[#This Row],[Close]])</f>
        <v>-9.0362747964263229E-3</v>
      </c>
      <c r="L2060">
        <f>ABS(Table2[[#This Row],[Daily Log Return]])</f>
        <v>9.0362747964263229E-3</v>
      </c>
      <c r="M2060">
        <f t="shared" si="32"/>
        <v>3209598464513.0601</v>
      </c>
      <c r="N2060">
        <f>Table2[[#This Row],[Absolute Value of Return]]/Table2[[#This Row],[Dollar Volume]]</f>
        <v>2.8153910516645419E-15</v>
      </c>
      <c r="O2060">
        <f>Table2[[#This Row],[Amihud LIQ]]*1000000</f>
        <v>2.8153910516645418E-9</v>
      </c>
      <c r="P2060">
        <f>Table2[[#This Row],[Amihud LIQ]]*1000000000</f>
        <v>2.8153910516645418E-6</v>
      </c>
    </row>
    <row r="2061" spans="1:16" x14ac:dyDescent="0.2">
      <c r="A2061" s="1">
        <v>39519</v>
      </c>
      <c r="B2061">
        <v>1321.13</v>
      </c>
      <c r="C2061">
        <v>1333.26</v>
      </c>
      <c r="D2061">
        <v>1307.8599999999999</v>
      </c>
      <c r="E2061">
        <v>1308.77</v>
      </c>
      <c r="F2061">
        <v>2452377778</v>
      </c>
      <c r="K2061">
        <f>LN(E2062/Table1[[#This Row],[Close]])</f>
        <v>5.1138531946558485E-3</v>
      </c>
      <c r="L2061">
        <f>ABS(Table2[[#This Row],[Daily Log Return]])</f>
        <v>5.1138531946558485E-3</v>
      </c>
      <c r="M2061">
        <f t="shared" si="32"/>
        <v>3707724228894.8398</v>
      </c>
      <c r="N2061">
        <f>Table2[[#This Row],[Absolute Value of Return]]/Table2[[#This Row],[Dollar Volume]]</f>
        <v>1.3792431364778531E-15</v>
      </c>
      <c r="O2061">
        <f>Table2[[#This Row],[Amihud LIQ]]*1000000</f>
        <v>1.3792431364778532E-9</v>
      </c>
      <c r="P2061">
        <f>Table2[[#This Row],[Amihud LIQ]]*1000000000</f>
        <v>1.3792431364778531E-6</v>
      </c>
    </row>
    <row r="2062" spans="1:16" x14ac:dyDescent="0.2">
      <c r="A2062" s="1">
        <v>39520</v>
      </c>
      <c r="B2062">
        <v>1305.26</v>
      </c>
      <c r="C2062">
        <v>1321.68</v>
      </c>
      <c r="D2062">
        <v>1282.1099999999999</v>
      </c>
      <c r="E2062">
        <v>1315.48</v>
      </c>
      <c r="F2062">
        <v>2818533333</v>
      </c>
      <c r="K2062">
        <f>LN(E2063/Table1[[#This Row],[Close]])</f>
        <v>-2.1002300610510997E-2</v>
      </c>
      <c r="L2062">
        <f>ABS(Table2[[#This Row],[Daily Log Return]])</f>
        <v>2.1002300610510997E-2</v>
      </c>
      <c r="M2062">
        <f t="shared" si="32"/>
        <v>3688216760523.5405</v>
      </c>
      <c r="N2062">
        <f>Table2[[#This Row],[Absolute Value of Return]]/Table2[[#This Row],[Dollar Volume]]</f>
        <v>5.6944322891504166E-15</v>
      </c>
      <c r="O2062">
        <f>Table2[[#This Row],[Amihud LIQ]]*1000000</f>
        <v>5.6944322891504163E-9</v>
      </c>
      <c r="P2062">
        <f>Table2[[#This Row],[Amihud LIQ]]*1000000000</f>
        <v>5.6944322891504167E-6</v>
      </c>
    </row>
    <row r="2063" spans="1:16" x14ac:dyDescent="0.2">
      <c r="A2063" s="1">
        <v>39521</v>
      </c>
      <c r="B2063">
        <v>1316.05</v>
      </c>
      <c r="C2063">
        <v>1321.47</v>
      </c>
      <c r="D2063">
        <v>1274.8599999999999</v>
      </c>
      <c r="E2063">
        <v>1288.1400000000001</v>
      </c>
      <c r="F2063">
        <v>2863211111</v>
      </c>
      <c r="K2063">
        <f>LN(E2064/Table1[[#This Row],[Close]])</f>
        <v>-8.9990235875717032E-3</v>
      </c>
      <c r="L2063">
        <f>ABS(Table2[[#This Row],[Daily Log Return]])</f>
        <v>8.9990235875717032E-3</v>
      </c>
      <c r="M2063">
        <f t="shared" si="32"/>
        <v>4030516981394.7998</v>
      </c>
      <c r="N2063">
        <f>Table2[[#This Row],[Absolute Value of Return]]/Table2[[#This Row],[Dollar Volume]]</f>
        <v>2.2327219136185115E-15</v>
      </c>
      <c r="O2063">
        <f>Table2[[#This Row],[Amihud LIQ]]*1000000</f>
        <v>2.2327219136185113E-9</v>
      </c>
      <c r="P2063">
        <f>Table2[[#This Row],[Amihud LIQ]]*1000000000</f>
        <v>2.2327219136185115E-6</v>
      </c>
    </row>
    <row r="2064" spans="1:16" x14ac:dyDescent="0.2">
      <c r="A2064" s="1">
        <v>39524</v>
      </c>
      <c r="B2064">
        <v>1283.21</v>
      </c>
      <c r="C2064">
        <v>1287.5</v>
      </c>
      <c r="D2064">
        <v>1256.98</v>
      </c>
      <c r="E2064">
        <v>1276.5999999999999</v>
      </c>
      <c r="F2064">
        <v>3157227778</v>
      </c>
      <c r="K2064">
        <f>LN(E2065/Table1[[#This Row],[Close]])</f>
        <v>4.1534884643216481E-2</v>
      </c>
      <c r="L2064">
        <f>ABS(Table2[[#This Row],[Daily Log Return]])</f>
        <v>4.1534884643216481E-2</v>
      </c>
      <c r="M2064">
        <f t="shared" si="32"/>
        <v>3944631259147.8599</v>
      </c>
      <c r="N2064">
        <f>Table2[[#This Row],[Absolute Value of Return]]/Table2[[#This Row],[Dollar Volume]]</f>
        <v>1.0529472063299795E-14</v>
      </c>
      <c r="O2064">
        <f>Table2[[#This Row],[Amihud LIQ]]*1000000</f>
        <v>1.0529472063299796E-8</v>
      </c>
      <c r="P2064">
        <f>Table2[[#This Row],[Amihud LIQ]]*1000000000</f>
        <v>1.0529472063299795E-5</v>
      </c>
    </row>
    <row r="2065" spans="1:16" x14ac:dyDescent="0.2">
      <c r="A2065" s="1">
        <v>39525</v>
      </c>
      <c r="B2065">
        <v>1277.1600000000001</v>
      </c>
      <c r="C2065">
        <v>1330.74</v>
      </c>
      <c r="D2065">
        <v>1277.1600000000001</v>
      </c>
      <c r="E2065">
        <v>1330.74</v>
      </c>
      <c r="F2065">
        <v>2964238889</v>
      </c>
      <c r="K2065">
        <f>LN(E2066/Table1[[#This Row],[Close]])</f>
        <v>-2.4587037809796659E-2</v>
      </c>
      <c r="L2065">
        <f>ABS(Table2[[#This Row],[Daily Log Return]])</f>
        <v>2.4587037809796659E-2</v>
      </c>
      <c r="M2065">
        <f t="shared" si="32"/>
        <v>3865360272489.2402</v>
      </c>
      <c r="N2065">
        <f>Table2[[#This Row],[Absolute Value of Return]]/Table2[[#This Row],[Dollar Volume]]</f>
        <v>6.3608657606352787E-15</v>
      </c>
      <c r="O2065">
        <f>Table2[[#This Row],[Amihud LIQ]]*1000000</f>
        <v>6.3608657606352788E-9</v>
      </c>
      <c r="P2065">
        <f>Table2[[#This Row],[Amihud LIQ]]*1000000000</f>
        <v>6.3608657606352788E-6</v>
      </c>
    </row>
    <row r="2066" spans="1:16" x14ac:dyDescent="0.2">
      <c r="A2066" s="1">
        <v>39526</v>
      </c>
      <c r="B2066">
        <v>1330.97</v>
      </c>
      <c r="C2066">
        <v>1341.51</v>
      </c>
      <c r="D2066">
        <v>1298.42</v>
      </c>
      <c r="E2066">
        <v>1298.42</v>
      </c>
      <c r="F2066">
        <v>2976972222</v>
      </c>
      <c r="K2066">
        <f>LN(E2067/Table1[[#This Row],[Close]])</f>
        <v>2.3662312624081427E-2</v>
      </c>
      <c r="L2066">
        <f>ABS(Table2[[#This Row],[Daily Log Return]])</f>
        <v>2.3662312624081427E-2</v>
      </c>
      <c r="M2066">
        <f t="shared" si="32"/>
        <v>4538961912185.6104</v>
      </c>
      <c r="N2066">
        <f>Table2[[#This Row],[Absolute Value of Return]]/Table2[[#This Row],[Dollar Volume]]</f>
        <v>5.2131551402879032E-15</v>
      </c>
      <c r="O2066">
        <f>Table2[[#This Row],[Amihud LIQ]]*1000000</f>
        <v>5.2131551402879036E-9</v>
      </c>
      <c r="P2066">
        <f>Table2[[#This Row],[Amihud LIQ]]*1000000000</f>
        <v>5.2131551402879029E-6</v>
      </c>
    </row>
    <row r="2067" spans="1:16" x14ac:dyDescent="0.2">
      <c r="A2067" s="1">
        <v>39527</v>
      </c>
      <c r="B2067">
        <v>1299.67</v>
      </c>
      <c r="C2067">
        <v>1330.67</v>
      </c>
      <c r="D2067">
        <v>1295.22</v>
      </c>
      <c r="E2067">
        <v>1329.51</v>
      </c>
      <c r="F2067">
        <v>3414011111</v>
      </c>
      <c r="K2067">
        <f>LN(E2068/Table1[[#This Row],[Close]])</f>
        <v>1.5205246313276712E-2</v>
      </c>
      <c r="L2067">
        <f>ABS(Table2[[#This Row],[Daily Log Return]])</f>
        <v>1.5205246313276712E-2</v>
      </c>
      <c r="M2067">
        <f t="shared" si="32"/>
        <v>3373950066066.7202</v>
      </c>
      <c r="N2067">
        <f>Table2[[#This Row],[Absolute Value of Return]]/Table2[[#This Row],[Dollar Volume]]</f>
        <v>4.506660150724361E-15</v>
      </c>
      <c r="O2067">
        <f>Table2[[#This Row],[Amihud LIQ]]*1000000</f>
        <v>4.5066601507243607E-9</v>
      </c>
      <c r="P2067">
        <f>Table2[[#This Row],[Amihud LIQ]]*1000000000</f>
        <v>4.5066601507243606E-6</v>
      </c>
    </row>
    <row r="2068" spans="1:16" x14ac:dyDescent="0.2">
      <c r="A2068" s="1">
        <v>39531</v>
      </c>
      <c r="B2068">
        <v>1330.29</v>
      </c>
      <c r="C2068">
        <v>1359.68</v>
      </c>
      <c r="D2068">
        <v>1330.29</v>
      </c>
      <c r="E2068">
        <v>1349.88</v>
      </c>
      <c r="F2068">
        <v>2499444444</v>
      </c>
      <c r="K2068">
        <f>LN(E2069/Table1[[#This Row],[Close]])</f>
        <v>2.3012585677388694E-3</v>
      </c>
      <c r="L2068">
        <f>ABS(Table2[[#This Row],[Daily Log Return]])</f>
        <v>2.3012585677388694E-3</v>
      </c>
      <c r="M2068">
        <f t="shared" si="32"/>
        <v>3115725504287.5601</v>
      </c>
      <c r="N2068">
        <f>Table2[[#This Row],[Absolute Value of Return]]/Table2[[#This Row],[Dollar Volume]]</f>
        <v>7.3859477177052343E-16</v>
      </c>
      <c r="O2068">
        <f>Table2[[#This Row],[Amihud LIQ]]*1000000</f>
        <v>7.3859477177052342E-10</v>
      </c>
      <c r="P2068">
        <f>Table2[[#This Row],[Amihud LIQ]]*1000000000</f>
        <v>7.3859477177052342E-7</v>
      </c>
    </row>
    <row r="2069" spans="1:16" x14ac:dyDescent="0.2">
      <c r="A2069" s="1">
        <v>39532</v>
      </c>
      <c r="B2069">
        <v>1349.07</v>
      </c>
      <c r="C2069">
        <v>1357.47</v>
      </c>
      <c r="D2069">
        <v>1341.21</v>
      </c>
      <c r="E2069">
        <v>1352.99</v>
      </c>
      <c r="F2069">
        <v>2302844444</v>
      </c>
      <c r="K2069">
        <f>LN(E2070/Table1[[#This Row],[Close]])</f>
        <v>-8.8044159972594325E-3</v>
      </c>
      <c r="L2069">
        <f>ABS(Table2[[#This Row],[Daily Log Return]])</f>
        <v>8.8044159972594325E-3</v>
      </c>
      <c r="M2069">
        <f t="shared" si="32"/>
        <v>3021767059500.0005</v>
      </c>
      <c r="N2069">
        <f>Table2[[#This Row],[Absolute Value of Return]]/Table2[[#This Row],[Dollar Volume]]</f>
        <v>2.9136646948280201E-15</v>
      </c>
      <c r="O2069">
        <f>Table2[[#This Row],[Amihud LIQ]]*1000000</f>
        <v>2.91366469482802E-9</v>
      </c>
      <c r="P2069">
        <f>Table2[[#This Row],[Amihud LIQ]]*1000000000</f>
        <v>2.9136646948280202E-6</v>
      </c>
    </row>
    <row r="2070" spans="1:16" x14ac:dyDescent="0.2">
      <c r="A2070" s="1">
        <v>39533</v>
      </c>
      <c r="B2070">
        <v>1352.45</v>
      </c>
      <c r="C2070">
        <v>1352.45</v>
      </c>
      <c r="D2070">
        <v>1336.41</v>
      </c>
      <c r="E2070">
        <v>1341.13</v>
      </c>
      <c r="F2070">
        <v>2253150000</v>
      </c>
      <c r="K2070">
        <f>LN(E2071/Table1[[#This Row],[Close]])</f>
        <v>-1.1526662274177438E-2</v>
      </c>
      <c r="L2070">
        <f>ABS(Table2[[#This Row],[Daily Log Return]])</f>
        <v>1.1526662274177438E-2</v>
      </c>
      <c r="M2070">
        <f t="shared" si="32"/>
        <v>2974070042077.4399</v>
      </c>
      <c r="N2070">
        <f>Table2[[#This Row],[Absolute Value of Return]]/Table2[[#This Row],[Dollar Volume]]</f>
        <v>3.8757198422017871E-15</v>
      </c>
      <c r="O2070">
        <f>Table2[[#This Row],[Amihud LIQ]]*1000000</f>
        <v>3.8757198422017873E-9</v>
      </c>
      <c r="P2070">
        <f>Table2[[#This Row],[Amihud LIQ]]*1000000000</f>
        <v>3.8757198422017867E-6</v>
      </c>
    </row>
    <row r="2071" spans="1:16" x14ac:dyDescent="0.2">
      <c r="A2071" s="1">
        <v>39534</v>
      </c>
      <c r="B2071">
        <v>1340.34</v>
      </c>
      <c r="C2071">
        <v>1345.62</v>
      </c>
      <c r="D2071">
        <v>1325.66</v>
      </c>
      <c r="E2071">
        <v>1325.76</v>
      </c>
      <c r="F2071">
        <v>2243294444</v>
      </c>
      <c r="K2071">
        <f>LN(E2072/Table1[[#This Row],[Close]])</f>
        <v>-7.981927890091816E-3</v>
      </c>
      <c r="L2071">
        <f>ABS(Table2[[#This Row],[Daily Log Return]])</f>
        <v>7.981927890091816E-3</v>
      </c>
      <c r="M2071">
        <f t="shared" si="32"/>
        <v>2693994352818.8398</v>
      </c>
      <c r="N2071">
        <f>Table2[[#This Row],[Absolute Value of Return]]/Table2[[#This Row],[Dollar Volume]]</f>
        <v>2.9628599190417709E-15</v>
      </c>
      <c r="O2071">
        <f>Table2[[#This Row],[Amihud LIQ]]*1000000</f>
        <v>2.9628599190417707E-9</v>
      </c>
      <c r="P2071">
        <f>Table2[[#This Row],[Amihud LIQ]]*1000000000</f>
        <v>2.962859919041771E-6</v>
      </c>
    </row>
    <row r="2072" spans="1:16" x14ac:dyDescent="0.2">
      <c r="A2072" s="1">
        <v>39535</v>
      </c>
      <c r="B2072">
        <v>1327.02</v>
      </c>
      <c r="C2072">
        <v>1334.87</v>
      </c>
      <c r="D2072">
        <v>1312.95</v>
      </c>
      <c r="E2072">
        <v>1315.22</v>
      </c>
      <c r="F2072">
        <v>2048322222</v>
      </c>
      <c r="K2072">
        <f>LN(E2073/Table1[[#This Row],[Close]])</f>
        <v>5.6711500330565885E-3</v>
      </c>
      <c r="L2072">
        <f>ABS(Table2[[#This Row],[Daily Log Return]])</f>
        <v>5.6711500330565885E-3</v>
      </c>
      <c r="M2072">
        <f t="shared" si="32"/>
        <v>3078209485440.8999</v>
      </c>
      <c r="N2072">
        <f>Table2[[#This Row],[Absolute Value of Return]]/Table2[[#This Row],[Dollar Volume]]</f>
        <v>1.8423535044900608E-15</v>
      </c>
      <c r="O2072">
        <f>Table2[[#This Row],[Amihud LIQ]]*1000000</f>
        <v>1.8423535044900609E-9</v>
      </c>
      <c r="P2072">
        <f>Table2[[#This Row],[Amihud LIQ]]*1000000000</f>
        <v>1.8423535044900609E-6</v>
      </c>
    </row>
    <row r="2073" spans="1:16" x14ac:dyDescent="0.2">
      <c r="A2073" s="1">
        <v>39538</v>
      </c>
      <c r="B2073">
        <v>1315.92</v>
      </c>
      <c r="C2073">
        <v>1328.52</v>
      </c>
      <c r="D2073">
        <v>1312.81</v>
      </c>
      <c r="E2073">
        <v>1322.7</v>
      </c>
      <c r="F2073">
        <v>2327216667</v>
      </c>
      <c r="K2073">
        <f>LN(E2074/Table1[[#This Row],[Close]])</f>
        <v>3.5267016020985191E-2</v>
      </c>
      <c r="L2073">
        <f>ABS(Table2[[#This Row],[Daily Log Return]])</f>
        <v>3.5267016020985191E-2</v>
      </c>
      <c r="M2073">
        <f t="shared" si="32"/>
        <v>3612038067860.04</v>
      </c>
      <c r="N2073">
        <f>Table2[[#This Row],[Absolute Value of Return]]/Table2[[#This Row],[Dollar Volume]]</f>
        <v>9.7637442791070067E-15</v>
      </c>
      <c r="O2073">
        <f>Table2[[#This Row],[Amihud LIQ]]*1000000</f>
        <v>9.7637442791070061E-9</v>
      </c>
      <c r="P2073">
        <f>Table2[[#This Row],[Amihud LIQ]]*1000000000</f>
        <v>9.763744279107007E-6</v>
      </c>
    </row>
    <row r="2074" spans="1:16" x14ac:dyDescent="0.2">
      <c r="A2074" s="1">
        <v>39539</v>
      </c>
      <c r="B2074">
        <v>1326.41</v>
      </c>
      <c r="C2074">
        <v>1370.18</v>
      </c>
      <c r="D2074">
        <v>1326.41</v>
      </c>
      <c r="E2074">
        <v>1370.18</v>
      </c>
      <c r="F2074">
        <v>2636177778</v>
      </c>
      <c r="K2074">
        <f>LN(E2075/Table1[[#This Row],[Close]])</f>
        <v>-1.93592515470274E-3</v>
      </c>
      <c r="L2074">
        <f>ABS(Table2[[#This Row],[Daily Log Return]])</f>
        <v>1.93592515470274E-3</v>
      </c>
      <c r="M2074">
        <f t="shared" si="32"/>
        <v>3282406284503.3198</v>
      </c>
      <c r="N2074">
        <f>Table2[[#This Row],[Absolute Value of Return]]/Table2[[#This Row],[Dollar Volume]]</f>
        <v>5.8978840122336535E-16</v>
      </c>
      <c r="O2074">
        <f>Table2[[#This Row],[Amihud LIQ]]*1000000</f>
        <v>5.8978840122336538E-10</v>
      </c>
      <c r="P2074">
        <f>Table2[[#This Row],[Amihud LIQ]]*1000000000</f>
        <v>5.8978840122336535E-7</v>
      </c>
    </row>
    <row r="2075" spans="1:16" x14ac:dyDescent="0.2">
      <c r="A2075" s="1">
        <v>39540</v>
      </c>
      <c r="B2075">
        <v>1369.96</v>
      </c>
      <c r="C2075">
        <v>1377.95</v>
      </c>
      <c r="D2075">
        <v>1361.55</v>
      </c>
      <c r="E2075">
        <v>1367.53</v>
      </c>
      <c r="F2075">
        <v>2400244444</v>
      </c>
      <c r="K2075">
        <f>LN(E2076/Table1[[#This Row],[Close]])</f>
        <v>1.3007704147706711E-3</v>
      </c>
      <c r="L2075">
        <f>ABS(Table2[[#This Row],[Daily Log Return]])</f>
        <v>1.3007704147706711E-3</v>
      </c>
      <c r="M2075">
        <f t="shared" si="32"/>
        <v>2982128961210.23</v>
      </c>
      <c r="N2075">
        <f>Table2[[#This Row],[Absolute Value of Return]]/Table2[[#This Row],[Dollar Volume]]</f>
        <v>4.3618851890388494E-16</v>
      </c>
      <c r="O2075">
        <f>Table2[[#This Row],[Amihud LIQ]]*1000000</f>
        <v>4.3618851890388492E-10</v>
      </c>
      <c r="P2075">
        <f>Table2[[#This Row],[Amihud LIQ]]*1000000000</f>
        <v>4.3618851890388491E-7</v>
      </c>
    </row>
    <row r="2076" spans="1:16" x14ac:dyDescent="0.2">
      <c r="A2076" s="1">
        <v>39541</v>
      </c>
      <c r="B2076">
        <v>1365.69</v>
      </c>
      <c r="C2076">
        <v>1375.66</v>
      </c>
      <c r="D2076">
        <v>1358.68</v>
      </c>
      <c r="E2076">
        <v>1369.31</v>
      </c>
      <c r="F2076">
        <v>2177833333</v>
      </c>
      <c r="K2076">
        <f>LN(E2077/Table1[[#This Row],[Close]])</f>
        <v>7.9570469685552288E-4</v>
      </c>
      <c r="L2076">
        <f>ABS(Table2[[#This Row],[Daily Log Return]])</f>
        <v>7.9570469685552288E-4</v>
      </c>
      <c r="M2076">
        <f t="shared" si="32"/>
        <v>2819293466971.2002</v>
      </c>
      <c r="N2076">
        <f>Table2[[#This Row],[Absolute Value of Return]]/Table2[[#This Row],[Dollar Volume]]</f>
        <v>2.8223549842448922E-16</v>
      </c>
      <c r="O2076">
        <f>Table2[[#This Row],[Amihud LIQ]]*1000000</f>
        <v>2.8223549842448921E-10</v>
      </c>
      <c r="P2076">
        <f>Table2[[#This Row],[Amihud LIQ]]*1000000000</f>
        <v>2.8223549842448923E-7</v>
      </c>
    </row>
    <row r="2077" spans="1:16" x14ac:dyDescent="0.2">
      <c r="A2077" s="1">
        <v>39542</v>
      </c>
      <c r="B2077">
        <v>1369.85</v>
      </c>
      <c r="C2077">
        <v>1380.91</v>
      </c>
      <c r="D2077">
        <v>1362.83</v>
      </c>
      <c r="E2077">
        <v>1370.4</v>
      </c>
      <c r="F2077">
        <v>2057277778</v>
      </c>
      <c r="K2077">
        <f>LN(E2078/Table1[[#This Row],[Close]])</f>
        <v>1.5603698470965863E-3</v>
      </c>
      <c r="L2077">
        <f>ABS(Table2[[#This Row],[Daily Log Return]])</f>
        <v>1.5603698470965863E-3</v>
      </c>
      <c r="M2077">
        <f t="shared" si="32"/>
        <v>2857765534000</v>
      </c>
      <c r="N2077">
        <f>Table2[[#This Row],[Absolute Value of Return]]/Table2[[#This Row],[Dollar Volume]]</f>
        <v>5.4601045065882102E-16</v>
      </c>
      <c r="O2077">
        <f>Table2[[#This Row],[Amihud LIQ]]*1000000</f>
        <v>5.4601045065882103E-10</v>
      </c>
      <c r="P2077">
        <f>Table2[[#This Row],[Amihud LIQ]]*1000000000</f>
        <v>5.46010450658821E-7</v>
      </c>
    </row>
    <row r="2078" spans="1:16" x14ac:dyDescent="0.2">
      <c r="A2078" s="1">
        <v>39545</v>
      </c>
      <c r="B2078">
        <v>1373.69</v>
      </c>
      <c r="C2078">
        <v>1386.74</v>
      </c>
      <c r="D2078">
        <v>1369.02</v>
      </c>
      <c r="E2078">
        <v>1372.54</v>
      </c>
      <c r="F2078">
        <v>2082100000</v>
      </c>
      <c r="K2078">
        <f>LN(E2079/Table1[[#This Row],[Close]])</f>
        <v>-5.1130830731296916E-3</v>
      </c>
      <c r="L2078">
        <f>ABS(Table2[[#This Row],[Daily Log Return]])</f>
        <v>5.1130830731296916E-3</v>
      </c>
      <c r="M2078">
        <f t="shared" si="32"/>
        <v>2732976583485.0601</v>
      </c>
      <c r="N2078">
        <f>Table2[[#This Row],[Absolute Value of Return]]/Table2[[#This Row],[Dollar Volume]]</f>
        <v>1.8708843332311129E-15</v>
      </c>
      <c r="O2078">
        <f>Table2[[#This Row],[Amihud LIQ]]*1000000</f>
        <v>1.8708843332311128E-9</v>
      </c>
      <c r="P2078">
        <f>Table2[[#This Row],[Amihud LIQ]]*1000000000</f>
        <v>1.8708843332311129E-6</v>
      </c>
    </row>
    <row r="2079" spans="1:16" x14ac:dyDescent="0.2">
      <c r="A2079" s="1">
        <v>39546</v>
      </c>
      <c r="B2079">
        <v>1370.16</v>
      </c>
      <c r="C2079">
        <v>1370.16</v>
      </c>
      <c r="D2079">
        <v>1360.62</v>
      </c>
      <c r="E2079">
        <v>1365.54</v>
      </c>
      <c r="F2079">
        <v>2001388889</v>
      </c>
      <c r="K2079">
        <f>LN(E2080/Table1[[#This Row],[Close]])</f>
        <v>-8.1249550840608847E-3</v>
      </c>
      <c r="L2079">
        <f>ABS(Table2[[#This Row],[Daily Log Return]])</f>
        <v>8.1249550840608847E-3</v>
      </c>
      <c r="M2079">
        <f t="shared" si="32"/>
        <v>2676374416023.2202</v>
      </c>
      <c r="N2079">
        <f>Table2[[#This Row],[Absolute Value of Return]]/Table2[[#This Row],[Dollar Volume]]</f>
        <v>3.0358065879786802E-15</v>
      </c>
      <c r="O2079">
        <f>Table2[[#This Row],[Amihud LIQ]]*1000000</f>
        <v>3.0358065879786804E-9</v>
      </c>
      <c r="P2079">
        <f>Table2[[#This Row],[Amihud LIQ]]*1000000000</f>
        <v>3.0358065879786802E-6</v>
      </c>
    </row>
    <row r="2080" spans="1:16" x14ac:dyDescent="0.2">
      <c r="A2080" s="1">
        <v>39547</v>
      </c>
      <c r="B2080">
        <v>1365.5</v>
      </c>
      <c r="C2080">
        <v>1368.39</v>
      </c>
      <c r="D2080">
        <v>1349.97</v>
      </c>
      <c r="E2080">
        <v>1354.49</v>
      </c>
      <c r="F2080">
        <v>1975927778</v>
      </c>
      <c r="K2080">
        <f>LN(E2081/Table1[[#This Row],[Close]])</f>
        <v>4.4640300425897571E-3</v>
      </c>
      <c r="L2080">
        <f>ABS(Table2[[#This Row],[Daily Log Return]])</f>
        <v>4.4640300425897571E-3</v>
      </c>
      <c r="M2080">
        <f t="shared" si="32"/>
        <v>2786217434571.0498</v>
      </c>
      <c r="N2080">
        <f>Table2[[#This Row],[Absolute Value of Return]]/Table2[[#This Row],[Dollar Volume]]</f>
        <v>1.6021829406422525E-15</v>
      </c>
      <c r="O2080">
        <f>Table2[[#This Row],[Amihud LIQ]]*1000000</f>
        <v>1.6021829406422524E-9</v>
      </c>
      <c r="P2080">
        <f>Table2[[#This Row],[Amihud LIQ]]*1000000000</f>
        <v>1.6021829406422524E-6</v>
      </c>
    </row>
    <row r="2081" spans="1:16" x14ac:dyDescent="0.2">
      <c r="A2081" s="1">
        <v>39548</v>
      </c>
      <c r="B2081">
        <v>1355.37</v>
      </c>
      <c r="C2081">
        <v>1367.24</v>
      </c>
      <c r="D2081">
        <v>1350.11</v>
      </c>
      <c r="E2081">
        <v>1360.55</v>
      </c>
      <c r="F2081">
        <v>2047861111</v>
      </c>
      <c r="K2081">
        <f>LN(E2082/Table1[[#This Row],[Close]])</f>
        <v>-2.0584528579550378E-2</v>
      </c>
      <c r="L2081">
        <f>ABS(Table2[[#This Row],[Daily Log Return]])</f>
        <v>2.0584528579550378E-2</v>
      </c>
      <c r="M2081">
        <f t="shared" si="32"/>
        <v>2757321680648.2598</v>
      </c>
      <c r="N2081">
        <f>Table2[[#This Row],[Absolute Value of Return]]/Table2[[#This Row],[Dollar Volume]]</f>
        <v>7.4654070013009347E-15</v>
      </c>
      <c r="O2081">
        <f>Table2[[#This Row],[Amihud LIQ]]*1000000</f>
        <v>7.4654070013009351E-9</v>
      </c>
      <c r="P2081">
        <f>Table2[[#This Row],[Amihud LIQ]]*1000000000</f>
        <v>7.4654070013009347E-6</v>
      </c>
    </row>
    <row r="2082" spans="1:16" x14ac:dyDescent="0.2">
      <c r="A2082" s="1">
        <v>39549</v>
      </c>
      <c r="B2082">
        <v>1357.98</v>
      </c>
      <c r="C2082">
        <v>1357.98</v>
      </c>
      <c r="D2082">
        <v>1331.21</v>
      </c>
      <c r="E2082">
        <v>1332.83</v>
      </c>
      <c r="F2082">
        <v>2068772222</v>
      </c>
      <c r="K2082">
        <f>LN(E2083/Table1[[#This Row],[Close]])</f>
        <v>-3.3895152981819102E-3</v>
      </c>
      <c r="L2082">
        <f>ABS(Table2[[#This Row],[Daily Log Return]])</f>
        <v>3.3895152981819102E-3</v>
      </c>
      <c r="M2082">
        <f t="shared" si="32"/>
        <v>2630826315109.4399</v>
      </c>
      <c r="N2082">
        <f>Table2[[#This Row],[Absolute Value of Return]]/Table2[[#This Row],[Dollar Volume]]</f>
        <v>1.288384291549444E-15</v>
      </c>
      <c r="O2082">
        <f>Table2[[#This Row],[Amihud LIQ]]*1000000</f>
        <v>1.288384291549444E-9</v>
      </c>
      <c r="P2082">
        <f>Table2[[#This Row],[Amihud LIQ]]*1000000000</f>
        <v>1.2883842915494439E-6</v>
      </c>
    </row>
    <row r="2083" spans="1:16" x14ac:dyDescent="0.2">
      <c r="A2083" s="1">
        <v>39552</v>
      </c>
      <c r="B2083">
        <v>1332.2</v>
      </c>
      <c r="C2083">
        <v>1335.64</v>
      </c>
      <c r="D2083">
        <v>1326.16</v>
      </c>
      <c r="E2083">
        <v>1328.32</v>
      </c>
      <c r="F2083">
        <v>1980566667</v>
      </c>
      <c r="K2083">
        <f>LN(E2084/Table1[[#This Row],[Close]])</f>
        <v>4.5892485014802729E-3</v>
      </c>
      <c r="L2083">
        <f>ABS(Table2[[#This Row],[Daily Log Return]])</f>
        <v>4.5892485014802729E-3</v>
      </c>
      <c r="M2083">
        <f t="shared" si="32"/>
        <v>2654944860203.46</v>
      </c>
      <c r="N2083">
        <f>Table2[[#This Row],[Absolute Value of Return]]/Table2[[#This Row],[Dollar Volume]]</f>
        <v>1.7285664083918408E-15</v>
      </c>
      <c r="O2083">
        <f>Table2[[#This Row],[Amihud LIQ]]*1000000</f>
        <v>1.7285664083918408E-9</v>
      </c>
      <c r="P2083">
        <f>Table2[[#This Row],[Amihud LIQ]]*1000000000</f>
        <v>1.7285664083918408E-6</v>
      </c>
    </row>
    <row r="2084" spans="1:16" x14ac:dyDescent="0.2">
      <c r="A2084" s="1">
        <v>39553</v>
      </c>
      <c r="B2084">
        <v>1331.72</v>
      </c>
      <c r="C2084">
        <v>1337.72</v>
      </c>
      <c r="D2084">
        <v>1324.35</v>
      </c>
      <c r="E2084">
        <v>1334.43</v>
      </c>
      <c r="F2084">
        <v>1989572222</v>
      </c>
      <c r="K2084">
        <f>LN(E2085/Table1[[#This Row],[Close]])</f>
        <v>2.2437717468858472E-2</v>
      </c>
      <c r="L2084">
        <f>ABS(Table2[[#This Row],[Daily Log Return]])</f>
        <v>2.2437717468858472E-2</v>
      </c>
      <c r="M2084">
        <f t="shared" si="32"/>
        <v>3230094190085.6201</v>
      </c>
      <c r="N2084">
        <f>Table2[[#This Row],[Absolute Value of Return]]/Table2[[#This Row],[Dollar Volume]]</f>
        <v>6.946459189248508E-15</v>
      </c>
      <c r="O2084">
        <f>Table2[[#This Row],[Amihud LIQ]]*1000000</f>
        <v>6.946459189248508E-9</v>
      </c>
      <c r="P2084">
        <f>Table2[[#This Row],[Amihud LIQ]]*1000000000</f>
        <v>6.946459189248508E-6</v>
      </c>
    </row>
    <row r="2085" spans="1:16" x14ac:dyDescent="0.2">
      <c r="A2085" s="1">
        <v>39554</v>
      </c>
      <c r="B2085">
        <v>1337.02</v>
      </c>
      <c r="C2085">
        <v>1365.49</v>
      </c>
      <c r="D2085">
        <v>1337.02</v>
      </c>
      <c r="E2085">
        <v>1364.71</v>
      </c>
      <c r="F2085">
        <v>2366872222</v>
      </c>
      <c r="K2085">
        <f>LN(E2086/Table1[[#This Row],[Close]])</f>
        <v>6.2264906215237794E-4</v>
      </c>
      <c r="L2085">
        <f>ABS(Table2[[#This Row],[Daily Log Return]])</f>
        <v>6.2264906215237794E-4</v>
      </c>
      <c r="M2085">
        <f t="shared" si="32"/>
        <v>2817514429788.52</v>
      </c>
      <c r="N2085">
        <f>Table2[[#This Row],[Absolute Value of Return]]/Table2[[#This Row],[Dollar Volume]]</f>
        <v>2.2099232414547505E-16</v>
      </c>
      <c r="O2085">
        <f>Table2[[#This Row],[Amihud LIQ]]*1000000</f>
        <v>2.2099232414547504E-10</v>
      </c>
      <c r="P2085">
        <f>Table2[[#This Row],[Amihud LIQ]]*1000000000</f>
        <v>2.2099232414547506E-7</v>
      </c>
    </row>
    <row r="2086" spans="1:16" x14ac:dyDescent="0.2">
      <c r="A2086" s="1">
        <v>39555</v>
      </c>
      <c r="B2086">
        <v>1363.37</v>
      </c>
      <c r="C2086">
        <v>1368.6</v>
      </c>
      <c r="D2086">
        <v>1357.25</v>
      </c>
      <c r="E2086">
        <v>1365.56</v>
      </c>
      <c r="F2086">
        <v>2063266667</v>
      </c>
      <c r="K2086">
        <f>LN(E2087/Table1[[#This Row],[Close]])</f>
        <v>1.7976528122203111E-2</v>
      </c>
      <c r="L2086">
        <f>ABS(Table2[[#This Row],[Daily Log Return]])</f>
        <v>1.7976528122203111E-2</v>
      </c>
      <c r="M2086">
        <f t="shared" si="32"/>
        <v>3261389770130.1099</v>
      </c>
      <c r="N2086">
        <f>Table2[[#This Row],[Absolute Value of Return]]/Table2[[#This Row],[Dollar Volume]]</f>
        <v>5.511922643176119E-15</v>
      </c>
      <c r="O2086">
        <f>Table2[[#This Row],[Amihud LIQ]]*1000000</f>
        <v>5.5119226431761191E-9</v>
      </c>
      <c r="P2086">
        <f>Table2[[#This Row],[Amihud LIQ]]*1000000000</f>
        <v>5.5119226431761191E-6</v>
      </c>
    </row>
    <row r="2087" spans="1:16" x14ac:dyDescent="0.2">
      <c r="A2087" s="1">
        <v>39556</v>
      </c>
      <c r="B2087">
        <v>1369</v>
      </c>
      <c r="C2087">
        <v>1395.9</v>
      </c>
      <c r="D2087">
        <v>1369</v>
      </c>
      <c r="E2087">
        <v>1390.33</v>
      </c>
      <c r="F2087">
        <v>2345766667</v>
      </c>
      <c r="K2087">
        <f>LN(E2088/Table1[[#This Row],[Close]])</f>
        <v>-1.554796066316531E-3</v>
      </c>
      <c r="L2087">
        <f>ABS(Table2[[#This Row],[Daily Log Return]])</f>
        <v>1.554796066316531E-3</v>
      </c>
      <c r="M2087">
        <f t="shared" si="32"/>
        <v>2637962587629.3901</v>
      </c>
      <c r="N2087">
        <f>Table2[[#This Row],[Absolute Value of Return]]/Table2[[#This Row],[Dollar Volume]]</f>
        <v>5.8939276607169445E-16</v>
      </c>
      <c r="O2087">
        <f>Table2[[#This Row],[Amihud LIQ]]*1000000</f>
        <v>5.8939276607169446E-10</v>
      </c>
      <c r="P2087">
        <f>Table2[[#This Row],[Amihud LIQ]]*1000000000</f>
        <v>5.893927660716945E-7</v>
      </c>
    </row>
    <row r="2088" spans="1:16" x14ac:dyDescent="0.2">
      <c r="A2088" s="1">
        <v>39559</v>
      </c>
      <c r="B2088">
        <v>1387.72</v>
      </c>
      <c r="C2088">
        <v>1390.23</v>
      </c>
      <c r="D2088">
        <v>1379.25</v>
      </c>
      <c r="E2088">
        <v>1388.17</v>
      </c>
      <c r="F2088">
        <v>1900316667</v>
      </c>
      <c r="K2088">
        <f>LN(E2089/Table1[[#This Row],[Close]])</f>
        <v>-8.8491990616360768E-3</v>
      </c>
      <c r="L2088">
        <f>ABS(Table2[[#This Row],[Daily Log Return]])</f>
        <v>8.8491990616360768E-3</v>
      </c>
      <c r="M2088">
        <f t="shared" si="32"/>
        <v>2921502825861.3203</v>
      </c>
      <c r="N2088">
        <f>Table2[[#This Row],[Absolute Value of Return]]/Table2[[#This Row],[Dollar Volume]]</f>
        <v>3.02898870516312E-15</v>
      </c>
      <c r="O2088">
        <f>Table2[[#This Row],[Amihud LIQ]]*1000000</f>
        <v>3.0289887051631202E-9</v>
      </c>
      <c r="P2088">
        <f>Table2[[#This Row],[Amihud LIQ]]*1000000000</f>
        <v>3.0289887051631201E-6</v>
      </c>
    </row>
    <row r="2089" spans="1:16" x14ac:dyDescent="0.2">
      <c r="A2089" s="1">
        <v>39560</v>
      </c>
      <c r="B2089">
        <v>1386.43</v>
      </c>
      <c r="C2089">
        <v>1386.43</v>
      </c>
      <c r="D2089">
        <v>1369.84</v>
      </c>
      <c r="E2089">
        <v>1375.94</v>
      </c>
      <c r="F2089">
        <v>2123277778</v>
      </c>
      <c r="K2089">
        <f>LN(E2090/Table1[[#This Row],[Close]])</f>
        <v>2.8956393356155286E-3</v>
      </c>
      <c r="L2089">
        <f>ABS(Table2[[#This Row],[Daily Log Return]])</f>
        <v>2.8956393356155286E-3</v>
      </c>
      <c r="M2089">
        <f t="shared" si="32"/>
        <v>3145941414706.6899</v>
      </c>
      <c r="N2089">
        <f>Table2[[#This Row],[Absolute Value of Return]]/Table2[[#This Row],[Dollar Volume]]</f>
        <v>9.2043650974520824E-16</v>
      </c>
      <c r="O2089">
        <f>Table2[[#This Row],[Amihud LIQ]]*1000000</f>
        <v>9.2043650974520825E-10</v>
      </c>
      <c r="P2089">
        <f>Table2[[#This Row],[Amihud LIQ]]*1000000000</f>
        <v>9.2043650974520825E-7</v>
      </c>
    </row>
    <row r="2090" spans="1:16" x14ac:dyDescent="0.2">
      <c r="A2090" s="1">
        <v>39561</v>
      </c>
      <c r="B2090">
        <v>1378.4</v>
      </c>
      <c r="C2090">
        <v>1387.87</v>
      </c>
      <c r="D2090">
        <v>1372.24</v>
      </c>
      <c r="E2090">
        <v>1379.93</v>
      </c>
      <c r="F2090">
        <v>2279783333</v>
      </c>
      <c r="K2090">
        <f>LN(E2091/Table1[[#This Row],[Close]])</f>
        <v>6.4216924970210967E-3</v>
      </c>
      <c r="L2090">
        <f>ABS(Table2[[#This Row],[Daily Log Return]])</f>
        <v>6.4216924970210967E-3</v>
      </c>
      <c r="M2090">
        <f t="shared" si="32"/>
        <v>3442468134000</v>
      </c>
      <c r="N2090">
        <f>Table2[[#This Row],[Absolute Value of Return]]/Table2[[#This Row],[Dollar Volume]]</f>
        <v>1.8654326625703186E-15</v>
      </c>
      <c r="O2090">
        <f>Table2[[#This Row],[Amihud LIQ]]*1000000</f>
        <v>1.8654326625703187E-9</v>
      </c>
      <c r="P2090">
        <f>Table2[[#This Row],[Amihud LIQ]]*1000000000</f>
        <v>1.8654326625703186E-6</v>
      </c>
    </row>
    <row r="2091" spans="1:16" x14ac:dyDescent="0.2">
      <c r="A2091" s="1">
        <v>39562</v>
      </c>
      <c r="B2091">
        <v>1380.52</v>
      </c>
      <c r="C2091">
        <v>1397.72</v>
      </c>
      <c r="D2091">
        <v>1371.09</v>
      </c>
      <c r="E2091">
        <v>1388.82</v>
      </c>
      <c r="F2091">
        <v>2478700000</v>
      </c>
      <c r="K2091">
        <f>LN(E2092/Table1[[#This Row],[Close]])</f>
        <v>6.4737223067305814E-3</v>
      </c>
      <c r="L2091">
        <f>ABS(Table2[[#This Row],[Daily Log Return]])</f>
        <v>6.4737223067305814E-3</v>
      </c>
      <c r="M2091">
        <f t="shared" si="32"/>
        <v>3021780620000</v>
      </c>
      <c r="N2091">
        <f>Table2[[#This Row],[Absolute Value of Return]]/Table2[[#This Row],[Dollar Volume]]</f>
        <v>2.142353506367574E-15</v>
      </c>
      <c r="O2091">
        <f>Table2[[#This Row],[Amihud LIQ]]*1000000</f>
        <v>2.1423535063675739E-9</v>
      </c>
      <c r="P2091">
        <f>Table2[[#This Row],[Amihud LIQ]]*1000000000</f>
        <v>2.1423535063675739E-6</v>
      </c>
    </row>
    <row r="2092" spans="1:16" x14ac:dyDescent="0.2">
      <c r="A2092" s="1">
        <v>39563</v>
      </c>
      <c r="B2092">
        <v>1387.88</v>
      </c>
      <c r="C2092">
        <v>1399.11</v>
      </c>
      <c r="D2092">
        <v>1379.98</v>
      </c>
      <c r="E2092">
        <v>1397.84</v>
      </c>
      <c r="F2092">
        <v>2161750000</v>
      </c>
      <c r="K2092">
        <f>LN(E2093/Table1[[#This Row],[Close]])</f>
        <v>-1.0521758462081335E-3</v>
      </c>
      <c r="L2092">
        <f>ABS(Table2[[#This Row],[Daily Log Return]])</f>
        <v>1.0521758462081335E-3</v>
      </c>
      <c r="M2092">
        <f t="shared" si="32"/>
        <v>2798170327932.9297</v>
      </c>
      <c r="N2092">
        <f>Table2[[#This Row],[Absolute Value of Return]]/Table2[[#This Row],[Dollar Volume]]</f>
        <v>3.7602280165174904E-16</v>
      </c>
      <c r="O2092">
        <f>Table2[[#This Row],[Amihud LIQ]]*1000000</f>
        <v>3.7602280165174906E-10</v>
      </c>
      <c r="P2092">
        <f>Table2[[#This Row],[Amihud LIQ]]*1000000000</f>
        <v>3.7602280165174902E-7</v>
      </c>
    </row>
    <row r="2093" spans="1:16" x14ac:dyDescent="0.2">
      <c r="A2093" s="1">
        <v>39566</v>
      </c>
      <c r="B2093">
        <v>1397.96</v>
      </c>
      <c r="C2093">
        <v>1402.9</v>
      </c>
      <c r="D2093">
        <v>1394.4</v>
      </c>
      <c r="E2093">
        <v>1396.37</v>
      </c>
      <c r="F2093">
        <v>2003888889</v>
      </c>
      <c r="K2093">
        <f>LN(E2094/Table1[[#This Row],[Close]])</f>
        <v>-3.8962346271061072E-3</v>
      </c>
      <c r="L2093">
        <f>ABS(Table2[[#This Row],[Daily Log Return]])</f>
        <v>3.8962346271061072E-3</v>
      </c>
      <c r="M2093">
        <f t="shared" si="32"/>
        <v>2948267333468.6802</v>
      </c>
      <c r="N2093">
        <f>Table2[[#This Row],[Absolute Value of Return]]/Table2[[#This Row],[Dollar Volume]]</f>
        <v>1.3215336963768918E-15</v>
      </c>
      <c r="O2093">
        <f>Table2[[#This Row],[Amihud LIQ]]*1000000</f>
        <v>1.3215336963768917E-9</v>
      </c>
      <c r="P2093">
        <f>Table2[[#This Row],[Amihud LIQ]]*1000000000</f>
        <v>1.3215336963768918E-6</v>
      </c>
    </row>
    <row r="2094" spans="1:16" x14ac:dyDescent="0.2">
      <c r="A2094" s="1">
        <v>39567</v>
      </c>
      <c r="B2094">
        <v>1395.61</v>
      </c>
      <c r="C2094">
        <v>1397</v>
      </c>
      <c r="D2094">
        <v>1386.7</v>
      </c>
      <c r="E2094">
        <v>1390.94</v>
      </c>
      <c r="F2094">
        <v>2119622222</v>
      </c>
      <c r="K2094">
        <f>LN(E2095/Table1[[#This Row],[Close]])</f>
        <v>-3.8537358654105939E-3</v>
      </c>
      <c r="L2094">
        <f>ABS(Table2[[#This Row],[Daily Log Return]])</f>
        <v>3.8537358654105939E-3</v>
      </c>
      <c r="M2094">
        <f t="shared" si="32"/>
        <v>3470818275209.5098</v>
      </c>
      <c r="N2094">
        <f>Table2[[#This Row],[Absolute Value of Return]]/Table2[[#This Row],[Dollar Volume]]</f>
        <v>1.1103248743779218E-15</v>
      </c>
      <c r="O2094">
        <f>Table2[[#This Row],[Amihud LIQ]]*1000000</f>
        <v>1.1103248743779218E-9</v>
      </c>
      <c r="P2094">
        <f>Table2[[#This Row],[Amihud LIQ]]*1000000000</f>
        <v>1.1103248743779218E-6</v>
      </c>
    </row>
    <row r="2095" spans="1:16" x14ac:dyDescent="0.2">
      <c r="A2095" s="1">
        <v>39568</v>
      </c>
      <c r="B2095">
        <v>1391.22</v>
      </c>
      <c r="C2095">
        <v>1404.57</v>
      </c>
      <c r="D2095">
        <v>1384.25</v>
      </c>
      <c r="E2095">
        <v>1385.59</v>
      </c>
      <c r="F2095">
        <v>2504938889</v>
      </c>
      <c r="K2095">
        <f>LN(E2096/Table1[[#This Row],[Close]])</f>
        <v>1.6995467987741038E-2</v>
      </c>
      <c r="L2095">
        <f>ABS(Table2[[#This Row],[Daily Log Return]])</f>
        <v>1.6995467987741038E-2</v>
      </c>
      <c r="M2095">
        <f t="shared" si="32"/>
        <v>3483246446706.96</v>
      </c>
      <c r="N2095">
        <f>Table2[[#This Row],[Absolute Value of Return]]/Table2[[#This Row],[Dollar Volume]]</f>
        <v>4.8792034235213105E-15</v>
      </c>
      <c r="O2095">
        <f>Table2[[#This Row],[Amihud LIQ]]*1000000</f>
        <v>4.8792034235213106E-9</v>
      </c>
      <c r="P2095">
        <f>Table2[[#This Row],[Amihud LIQ]]*1000000000</f>
        <v>4.8792034235213107E-6</v>
      </c>
    </row>
    <row r="2096" spans="1:16" x14ac:dyDescent="0.2">
      <c r="A2096" s="1">
        <v>39569</v>
      </c>
      <c r="B2096">
        <v>1385.97</v>
      </c>
      <c r="C2096">
        <v>1410.07</v>
      </c>
      <c r="D2096">
        <v>1383.07</v>
      </c>
      <c r="E2096">
        <v>1409.34</v>
      </c>
      <c r="F2096">
        <v>2471544444</v>
      </c>
      <c r="K2096">
        <f>LN(E2097/Table1[[#This Row],[Close]])</f>
        <v>3.2303339179958019E-3</v>
      </c>
      <c r="L2096">
        <f>ABS(Table2[[#This Row],[Daily Log Return]])</f>
        <v>3.2303339179958019E-3</v>
      </c>
      <c r="M2096">
        <f t="shared" si="32"/>
        <v>3105105065314.2002</v>
      </c>
      <c r="N2096">
        <f>Table2[[#This Row],[Absolute Value of Return]]/Table2[[#This Row],[Dollar Volume]]</f>
        <v>1.0403299888562482E-15</v>
      </c>
      <c r="O2096">
        <f>Table2[[#This Row],[Amihud LIQ]]*1000000</f>
        <v>1.0403299888562483E-9</v>
      </c>
      <c r="P2096">
        <f>Table2[[#This Row],[Amihud LIQ]]*1000000000</f>
        <v>1.0403299888562482E-6</v>
      </c>
    </row>
    <row r="2097" spans="1:16" x14ac:dyDescent="0.2">
      <c r="A2097" s="1">
        <v>39570</v>
      </c>
      <c r="B2097">
        <v>1409.16</v>
      </c>
      <c r="C2097">
        <v>1422.72</v>
      </c>
      <c r="D2097">
        <v>1406.25</v>
      </c>
      <c r="E2097">
        <v>1413.9</v>
      </c>
      <c r="F2097">
        <v>2196127778</v>
      </c>
      <c r="K2097">
        <f>LN(E2098/Table1[[#This Row],[Close]])</f>
        <v>-4.5438674049257206E-3</v>
      </c>
      <c r="L2097">
        <f>ABS(Table2[[#This Row],[Daily Log Return]])</f>
        <v>4.5438674049257206E-3</v>
      </c>
      <c r="M2097">
        <f t="shared" si="32"/>
        <v>2666481984985.5601</v>
      </c>
      <c r="N2097">
        <f>Table2[[#This Row],[Absolute Value of Return]]/Table2[[#This Row],[Dollar Volume]]</f>
        <v>1.7040682931710589E-15</v>
      </c>
      <c r="O2097">
        <f>Table2[[#This Row],[Amihud LIQ]]*1000000</f>
        <v>1.7040682931710588E-9</v>
      </c>
      <c r="P2097">
        <f>Table2[[#This Row],[Amihud LIQ]]*1000000000</f>
        <v>1.7040682931710589E-6</v>
      </c>
    </row>
    <row r="2098" spans="1:16" x14ac:dyDescent="0.2">
      <c r="A2098" s="1">
        <v>39573</v>
      </c>
      <c r="B2098">
        <v>1415.34</v>
      </c>
      <c r="C2098">
        <v>1415.34</v>
      </c>
      <c r="D2098">
        <v>1404.37</v>
      </c>
      <c r="E2098">
        <v>1407.49</v>
      </c>
      <c r="F2098">
        <v>1894494444</v>
      </c>
      <c r="K2098">
        <f>LN(E2099/Table1[[#This Row],[Close]])</f>
        <v>7.6227919320131943E-3</v>
      </c>
      <c r="L2098">
        <f>ABS(Table2[[#This Row],[Daily Log Return]])</f>
        <v>7.6227919320131943E-3</v>
      </c>
      <c r="M2098">
        <f t="shared" si="32"/>
        <v>3091885592852.5601</v>
      </c>
      <c r="N2098">
        <f>Table2[[#This Row],[Absolute Value of Return]]/Table2[[#This Row],[Dollar Volume]]</f>
        <v>2.4654184972544343E-15</v>
      </c>
      <c r="O2098">
        <f>Table2[[#This Row],[Amihud LIQ]]*1000000</f>
        <v>2.4654184972544344E-9</v>
      </c>
      <c r="P2098">
        <f>Table2[[#This Row],[Amihud LIQ]]*1000000000</f>
        <v>2.4654184972544345E-6</v>
      </c>
    </row>
    <row r="2099" spans="1:16" x14ac:dyDescent="0.2">
      <c r="A2099" s="1">
        <v>39574</v>
      </c>
      <c r="B2099">
        <v>1405.6</v>
      </c>
      <c r="C2099">
        <v>1421.57</v>
      </c>
      <c r="D2099">
        <v>1397.1</v>
      </c>
      <c r="E2099">
        <v>1418.26</v>
      </c>
      <c r="F2099">
        <v>2180055556</v>
      </c>
      <c r="K2099">
        <f>LN(E2100/Table1[[#This Row],[Close]])</f>
        <v>-1.8279807287081808E-2</v>
      </c>
      <c r="L2099">
        <f>ABS(Table2[[#This Row],[Daily Log Return]])</f>
        <v>1.8279807287081808E-2</v>
      </c>
      <c r="M2099">
        <f t="shared" si="32"/>
        <v>3153289089464.1899</v>
      </c>
      <c r="N2099">
        <f>Table2[[#This Row],[Absolute Value of Return]]/Table2[[#This Row],[Dollar Volume]]</f>
        <v>5.7970603926416186E-15</v>
      </c>
      <c r="O2099">
        <f>Table2[[#This Row],[Amihud LIQ]]*1000000</f>
        <v>5.7970603926416188E-9</v>
      </c>
      <c r="P2099">
        <f>Table2[[#This Row],[Amihud LIQ]]*1000000000</f>
        <v>5.7970603926416184E-6</v>
      </c>
    </row>
    <row r="2100" spans="1:16" x14ac:dyDescent="0.2">
      <c r="A2100" s="1">
        <v>39575</v>
      </c>
      <c r="B2100">
        <v>1417.49</v>
      </c>
      <c r="C2100">
        <v>1419.54</v>
      </c>
      <c r="D2100">
        <v>1391.16</v>
      </c>
      <c r="E2100">
        <v>1392.57</v>
      </c>
      <c r="F2100">
        <v>2264366667</v>
      </c>
      <c r="K2100">
        <f>LN(E2101/Table1[[#This Row],[Close]])</f>
        <v>3.662758328388545E-3</v>
      </c>
      <c r="L2100">
        <f>ABS(Table2[[#This Row],[Daily Log Return]])</f>
        <v>3.662758328388545E-3</v>
      </c>
      <c r="M2100">
        <f t="shared" si="32"/>
        <v>2972050047132.5601</v>
      </c>
      <c r="N2100">
        <f>Table2[[#This Row],[Absolute Value of Return]]/Table2[[#This Row],[Dollar Volume]]</f>
        <v>1.2324012955038836E-15</v>
      </c>
      <c r="O2100">
        <f>Table2[[#This Row],[Amihud LIQ]]*1000000</f>
        <v>1.2324012955038836E-9</v>
      </c>
      <c r="P2100">
        <f>Table2[[#This Row],[Amihud LIQ]]*1000000000</f>
        <v>1.2324012955038836E-6</v>
      </c>
    </row>
    <row r="2101" spans="1:16" x14ac:dyDescent="0.2">
      <c r="A2101" s="1">
        <v>39576</v>
      </c>
      <c r="B2101">
        <v>1394.29</v>
      </c>
      <c r="C2101">
        <v>1402.35</v>
      </c>
      <c r="D2101">
        <v>1389.39</v>
      </c>
      <c r="E2101">
        <v>1397.68</v>
      </c>
      <c r="F2101">
        <v>2126416667</v>
      </c>
      <c r="K2101">
        <f>LN(E2102/Table1[[#This Row],[Close]])</f>
        <v>-6.7481483373913517E-3</v>
      </c>
      <c r="L2101">
        <f>ABS(Table2[[#This Row],[Daily Log Return]])</f>
        <v>6.7481483373913517E-3</v>
      </c>
      <c r="M2101">
        <f t="shared" si="32"/>
        <v>2713794318820.9199</v>
      </c>
      <c r="N2101">
        <f>Table2[[#This Row],[Absolute Value of Return]]/Table2[[#This Row],[Dollar Volume]]</f>
        <v>2.4866100907467681E-15</v>
      </c>
      <c r="O2101">
        <f>Table2[[#This Row],[Amihud LIQ]]*1000000</f>
        <v>2.4866100907467681E-9</v>
      </c>
      <c r="P2101">
        <f>Table2[[#This Row],[Amihud LIQ]]*1000000000</f>
        <v>2.486610090746768E-6</v>
      </c>
    </row>
    <row r="2102" spans="1:16" x14ac:dyDescent="0.2">
      <c r="A2102" s="1">
        <v>39577</v>
      </c>
      <c r="B2102">
        <v>1394.9</v>
      </c>
      <c r="C2102">
        <v>1394.9</v>
      </c>
      <c r="D2102">
        <v>1384.11</v>
      </c>
      <c r="E2102">
        <v>1388.28</v>
      </c>
      <c r="F2102">
        <v>1954788889</v>
      </c>
      <c r="K2102">
        <f>LN(E2103/Table1[[#This Row],[Close]])</f>
        <v>1.0960544704932866E-2</v>
      </c>
      <c r="L2102">
        <f>ABS(Table2[[#This Row],[Daily Log Return]])</f>
        <v>1.0960544704932866E-2</v>
      </c>
      <c r="M2102">
        <f t="shared" si="32"/>
        <v>2628304919354.7598</v>
      </c>
      <c r="N2102">
        <f>Table2[[#This Row],[Absolute Value of Return]]/Table2[[#This Row],[Dollar Volume]]</f>
        <v>4.1701952555883978E-15</v>
      </c>
      <c r="O2102">
        <f>Table2[[#This Row],[Amihud LIQ]]*1000000</f>
        <v>4.170195255588398E-9</v>
      </c>
      <c r="P2102">
        <f>Table2[[#This Row],[Amihud LIQ]]*1000000000</f>
        <v>4.1701952555883979E-6</v>
      </c>
    </row>
    <row r="2103" spans="1:16" x14ac:dyDescent="0.2">
      <c r="A2103" s="1">
        <v>39580</v>
      </c>
      <c r="B2103">
        <v>1389.4</v>
      </c>
      <c r="C2103">
        <v>1404.06</v>
      </c>
      <c r="D2103">
        <v>1386.2</v>
      </c>
      <c r="E2103">
        <v>1403.58</v>
      </c>
      <c r="F2103">
        <v>1872572222</v>
      </c>
      <c r="K2103">
        <f>LN(E2104/Table1[[#This Row],[Close]])</f>
        <v>-3.8480450268530846E-4</v>
      </c>
      <c r="L2103">
        <f>ABS(Table2[[#This Row],[Daily Log Return]])</f>
        <v>3.8480450268530846E-4</v>
      </c>
      <c r="M2103">
        <f t="shared" si="32"/>
        <v>3132356952000</v>
      </c>
      <c r="N2103">
        <f>Table2[[#This Row],[Absolute Value of Return]]/Table2[[#This Row],[Dollar Volume]]</f>
        <v>1.2284822853270665E-16</v>
      </c>
      <c r="O2103">
        <f>Table2[[#This Row],[Amihud LIQ]]*1000000</f>
        <v>1.2284822853270665E-10</v>
      </c>
      <c r="P2103">
        <f>Table2[[#This Row],[Amihud LIQ]]*1000000000</f>
        <v>1.2284822853270664E-7</v>
      </c>
    </row>
    <row r="2104" spans="1:16" x14ac:dyDescent="0.2">
      <c r="A2104" s="1">
        <v>39581</v>
      </c>
      <c r="B2104">
        <v>1404.4</v>
      </c>
      <c r="C2104">
        <v>1406.3</v>
      </c>
      <c r="D2104">
        <v>1396.26</v>
      </c>
      <c r="E2104">
        <v>1403.04</v>
      </c>
      <c r="F2104">
        <v>2232550000</v>
      </c>
      <c r="K2104">
        <f>LN(E2105/Table1[[#This Row],[Close]])</f>
        <v>3.9975868579812252E-3</v>
      </c>
      <c r="L2104">
        <f>ABS(Table2[[#This Row],[Daily Log Return]])</f>
        <v>3.9975868579812252E-3</v>
      </c>
      <c r="M2104">
        <f t="shared" si="32"/>
        <v>3114210746621.2603</v>
      </c>
      <c r="N2104">
        <f>Table2[[#This Row],[Absolute Value of Return]]/Table2[[#This Row],[Dollar Volume]]</f>
        <v>1.2836597081036913E-15</v>
      </c>
      <c r="O2104">
        <f>Table2[[#This Row],[Amihud LIQ]]*1000000</f>
        <v>1.2836597081036912E-9</v>
      </c>
      <c r="P2104">
        <f>Table2[[#This Row],[Amihud LIQ]]*1000000000</f>
        <v>1.2836597081036913E-6</v>
      </c>
    </row>
    <row r="2105" spans="1:16" x14ac:dyDescent="0.2">
      <c r="A2105" s="1">
        <v>39582</v>
      </c>
      <c r="B2105">
        <v>1405.65</v>
      </c>
      <c r="C2105">
        <v>1420.19</v>
      </c>
      <c r="D2105">
        <v>1405.65</v>
      </c>
      <c r="E2105">
        <v>1408.66</v>
      </c>
      <c r="F2105">
        <v>2210761111</v>
      </c>
      <c r="K2105">
        <f>LN(E2106/Table1[[#This Row],[Close]])</f>
        <v>1.0528903189758522E-2</v>
      </c>
      <c r="L2105">
        <f>ABS(Table2[[#This Row],[Daily Log Return]])</f>
        <v>1.0528903189758522E-2</v>
      </c>
      <c r="M2105">
        <f t="shared" si="32"/>
        <v>3034165463427.46</v>
      </c>
      <c r="N2105">
        <f>Table2[[#This Row],[Absolute Value of Return]]/Table2[[#This Row],[Dollar Volume]]</f>
        <v>3.4701150338270748E-15</v>
      </c>
      <c r="O2105">
        <f>Table2[[#This Row],[Amihud LIQ]]*1000000</f>
        <v>3.4701150338270748E-9</v>
      </c>
      <c r="P2105">
        <f>Table2[[#This Row],[Amihud LIQ]]*1000000000</f>
        <v>3.470115033827075E-6</v>
      </c>
    </row>
    <row r="2106" spans="1:16" x14ac:dyDescent="0.2">
      <c r="A2106" s="1">
        <v>39583</v>
      </c>
      <c r="B2106">
        <v>1408.36</v>
      </c>
      <c r="C2106">
        <v>1424.4</v>
      </c>
      <c r="D2106">
        <v>1406.87</v>
      </c>
      <c r="E2106">
        <v>1423.57</v>
      </c>
      <c r="F2106">
        <v>2131377778</v>
      </c>
      <c r="K2106">
        <f>LN(E2107/Table1[[#This Row],[Close]])</f>
        <v>1.2495965008642619E-3</v>
      </c>
      <c r="L2106">
        <f>ABS(Table2[[#This Row],[Daily Log Return]])</f>
        <v>1.2495965008642619E-3</v>
      </c>
      <c r="M2106">
        <f t="shared" si="32"/>
        <v>3042797586627.6997</v>
      </c>
      <c r="N2106">
        <f>Table2[[#This Row],[Absolute Value of Return]]/Table2[[#This Row],[Dollar Volume]]</f>
        <v>4.1067355461168763E-16</v>
      </c>
      <c r="O2106">
        <f>Table2[[#This Row],[Amihud LIQ]]*1000000</f>
        <v>4.1067355461168762E-10</v>
      </c>
      <c r="P2106">
        <f>Table2[[#This Row],[Amihud LIQ]]*1000000000</f>
        <v>4.1067355461168763E-7</v>
      </c>
    </row>
    <row r="2107" spans="1:16" x14ac:dyDescent="0.2">
      <c r="A2107" s="1">
        <v>39584</v>
      </c>
      <c r="B2107">
        <v>1423.89</v>
      </c>
      <c r="C2107">
        <v>1425.82</v>
      </c>
      <c r="D2107">
        <v>1414.35</v>
      </c>
      <c r="E2107">
        <v>1425.35</v>
      </c>
      <c r="F2107">
        <v>2134772222</v>
      </c>
      <c r="K2107">
        <f>LN(E2108/Table1[[#This Row],[Close]])</f>
        <v>8.9762206322911416E-4</v>
      </c>
      <c r="L2107">
        <f>ABS(Table2[[#This Row],[Daily Log Return]])</f>
        <v>8.9762206322911416E-4</v>
      </c>
      <c r="M2107">
        <f t="shared" si="32"/>
        <v>2919812289500</v>
      </c>
      <c r="N2107">
        <f>Table2[[#This Row],[Absolute Value of Return]]/Table2[[#This Row],[Dollar Volume]]</f>
        <v>3.0742457878442124E-16</v>
      </c>
      <c r="O2107">
        <f>Table2[[#This Row],[Amihud LIQ]]*1000000</f>
        <v>3.0742457878442122E-10</v>
      </c>
      <c r="P2107">
        <f>Table2[[#This Row],[Amihud LIQ]]*1000000000</f>
        <v>3.0742457878442124E-7</v>
      </c>
    </row>
    <row r="2108" spans="1:16" x14ac:dyDescent="0.2">
      <c r="A2108" s="1">
        <v>39587</v>
      </c>
      <c r="B2108">
        <v>1425.28</v>
      </c>
      <c r="C2108">
        <v>1440.24</v>
      </c>
      <c r="D2108">
        <v>1421.63</v>
      </c>
      <c r="E2108">
        <v>1426.63</v>
      </c>
      <c r="F2108">
        <v>2046650000</v>
      </c>
      <c r="K2108">
        <f>LN(E2109/Table1[[#This Row],[Close]])</f>
        <v>-9.3168703861247655E-3</v>
      </c>
      <c r="L2108">
        <f>ABS(Table2[[#This Row],[Daily Log Return]])</f>
        <v>9.3168703861247655E-3</v>
      </c>
      <c r="M2108">
        <f t="shared" si="32"/>
        <v>3026497715712.6001</v>
      </c>
      <c r="N2108">
        <f>Table2[[#This Row],[Absolute Value of Return]]/Table2[[#This Row],[Dollar Volume]]</f>
        <v>3.0784329813812774E-15</v>
      </c>
      <c r="O2108">
        <f>Table2[[#This Row],[Amihud LIQ]]*1000000</f>
        <v>3.0784329813812772E-9</v>
      </c>
      <c r="P2108">
        <f>Table2[[#This Row],[Amihud LIQ]]*1000000000</f>
        <v>3.0784329813812772E-6</v>
      </c>
    </row>
    <row r="2109" spans="1:16" x14ac:dyDescent="0.2">
      <c r="A2109" s="1">
        <v>39588</v>
      </c>
      <c r="B2109">
        <v>1424.49</v>
      </c>
      <c r="C2109">
        <v>1424.49</v>
      </c>
      <c r="D2109">
        <v>1409.09</v>
      </c>
      <c r="E2109">
        <v>1413.4</v>
      </c>
      <c r="F2109">
        <v>2141288889</v>
      </c>
      <c r="K2109">
        <f>LN(E2110/Table1[[#This Row],[Close]])</f>
        <v>-1.6183741174614172E-2</v>
      </c>
      <c r="L2109">
        <f>ABS(Table2[[#This Row],[Daily Log Return]])</f>
        <v>1.6183741174614172E-2</v>
      </c>
      <c r="M2109">
        <f t="shared" si="32"/>
        <v>3490674373215.2402</v>
      </c>
      <c r="N2109">
        <f>Table2[[#This Row],[Absolute Value of Return]]/Table2[[#This Row],[Dollar Volume]]</f>
        <v>4.6362792527414753E-15</v>
      </c>
      <c r="O2109">
        <f>Table2[[#This Row],[Amihud LIQ]]*1000000</f>
        <v>4.6362792527414749E-9</v>
      </c>
      <c r="P2109">
        <f>Table2[[#This Row],[Amihud LIQ]]*1000000000</f>
        <v>4.6362792527414754E-6</v>
      </c>
    </row>
    <row r="2110" spans="1:16" x14ac:dyDescent="0.2">
      <c r="A2110" s="1">
        <v>39589</v>
      </c>
      <c r="B2110">
        <v>1414.06</v>
      </c>
      <c r="C2110">
        <v>1419.12</v>
      </c>
      <c r="D2110">
        <v>1388.81</v>
      </c>
      <c r="E2110">
        <v>1390.71</v>
      </c>
      <c r="F2110">
        <v>2509994444</v>
      </c>
      <c r="K2110">
        <f>LN(E2111/Table1[[#This Row],[Close]])</f>
        <v>2.6139487641874135E-3</v>
      </c>
      <c r="L2110">
        <f>ABS(Table2[[#This Row],[Daily Log Return]])</f>
        <v>2.6139487641874135E-3</v>
      </c>
      <c r="M2110">
        <f t="shared" si="32"/>
        <v>3064440459508.5996</v>
      </c>
      <c r="N2110">
        <f>Table2[[#This Row],[Absolute Value of Return]]/Table2[[#This Row],[Dollar Volume]]</f>
        <v>8.5299381688968266E-16</v>
      </c>
      <c r="O2110">
        <f>Table2[[#This Row],[Amihud LIQ]]*1000000</f>
        <v>8.5299381688968264E-10</v>
      </c>
      <c r="P2110">
        <f>Table2[[#This Row],[Amihud LIQ]]*1000000000</f>
        <v>8.5299381688968269E-7</v>
      </c>
    </row>
    <row r="2111" spans="1:16" x14ac:dyDescent="0.2">
      <c r="A2111" s="1">
        <v>39590</v>
      </c>
      <c r="B2111">
        <v>1390.83</v>
      </c>
      <c r="C2111">
        <v>1399.07</v>
      </c>
      <c r="D2111">
        <v>1390.23</v>
      </c>
      <c r="E2111">
        <v>1394.35</v>
      </c>
      <c r="F2111">
        <v>2197755556</v>
      </c>
      <c r="K2111">
        <f>LN(E2112/Table1[[#This Row],[Close]])</f>
        <v>-1.329849074009022E-2</v>
      </c>
      <c r="L2111">
        <f>ABS(Table2[[#This Row],[Daily Log Return]])</f>
        <v>1.329849074009022E-2</v>
      </c>
      <c r="M2111">
        <f t="shared" si="32"/>
        <v>2687940406832.9199</v>
      </c>
      <c r="N2111">
        <f>Table2[[#This Row],[Absolute Value of Return]]/Table2[[#This Row],[Dollar Volume]]</f>
        <v>4.947464871722821E-15</v>
      </c>
      <c r="O2111">
        <f>Table2[[#This Row],[Amihud LIQ]]*1000000</f>
        <v>4.9474648717228214E-9</v>
      </c>
      <c r="P2111">
        <f>Table2[[#This Row],[Amihud LIQ]]*1000000000</f>
        <v>4.9474648717228213E-6</v>
      </c>
    </row>
    <row r="2112" spans="1:16" x14ac:dyDescent="0.2">
      <c r="A2112" s="1">
        <v>39591</v>
      </c>
      <c r="B2112">
        <v>1392.2</v>
      </c>
      <c r="C2112">
        <v>1392.2</v>
      </c>
      <c r="D2112">
        <v>1373.72</v>
      </c>
      <c r="E2112">
        <v>1375.93</v>
      </c>
      <c r="F2112">
        <v>1953544444</v>
      </c>
      <c r="K2112">
        <f>LN(E2113/Table1[[#This Row],[Close]])</f>
        <v>6.8229491712467902E-3</v>
      </c>
      <c r="L2112">
        <f>ABS(Table2[[#This Row],[Daily Log Return]])</f>
        <v>6.8229491712467902E-3</v>
      </c>
      <c r="M2112">
        <f t="shared" si="32"/>
        <v>2762126222623.8496</v>
      </c>
      <c r="N2112">
        <f>Table2[[#This Row],[Absolute Value of Return]]/Table2[[#This Row],[Dollar Volume]]</f>
        <v>2.4701800791585148E-15</v>
      </c>
      <c r="O2112">
        <f>Table2[[#This Row],[Amihud LIQ]]*1000000</f>
        <v>2.4701800791585147E-9</v>
      </c>
      <c r="P2112">
        <f>Table2[[#This Row],[Amihud LIQ]]*1000000000</f>
        <v>2.4701800791585149E-6</v>
      </c>
    </row>
    <row r="2113" spans="1:16" x14ac:dyDescent="0.2">
      <c r="A2113" s="1">
        <v>39595</v>
      </c>
      <c r="B2113">
        <v>1375.97</v>
      </c>
      <c r="C2113">
        <v>1387.4</v>
      </c>
      <c r="D2113">
        <v>1373.07</v>
      </c>
      <c r="E2113">
        <v>1385.35</v>
      </c>
      <c r="F2113">
        <v>1993811111</v>
      </c>
      <c r="K2113">
        <f>LN(E2114/Table1[[#This Row],[Close]])</f>
        <v>3.9550658683036276E-3</v>
      </c>
      <c r="L2113">
        <f>ABS(Table2[[#This Row],[Daily Log Return]])</f>
        <v>3.9550658683036276E-3</v>
      </c>
      <c r="M2113">
        <f t="shared" si="32"/>
        <v>3034534712000</v>
      </c>
      <c r="N2113">
        <f>Table2[[#This Row],[Absolute Value of Return]]/Table2[[#This Row],[Dollar Volume]]</f>
        <v>1.3033516646434815E-15</v>
      </c>
      <c r="O2113">
        <f>Table2[[#This Row],[Amihud LIQ]]*1000000</f>
        <v>1.3033516646434816E-9</v>
      </c>
      <c r="P2113">
        <f>Table2[[#This Row],[Amihud LIQ]]*1000000000</f>
        <v>1.3033516646434815E-6</v>
      </c>
    </row>
    <row r="2114" spans="1:16" x14ac:dyDescent="0.2">
      <c r="A2114" s="1">
        <v>39596</v>
      </c>
      <c r="B2114">
        <v>1386.54</v>
      </c>
      <c r="C2114">
        <v>1391.25</v>
      </c>
      <c r="D2114">
        <v>1378.16</v>
      </c>
      <c r="E2114">
        <v>1390.84</v>
      </c>
      <c r="F2114">
        <v>2181800000</v>
      </c>
      <c r="K2114">
        <f>LN(E2115/Table1[[#This Row],[Close]])</f>
        <v>5.3207253272248827E-3</v>
      </c>
      <c r="L2114">
        <f>ABS(Table2[[#This Row],[Daily Log Return]])</f>
        <v>5.3207253272248827E-3</v>
      </c>
      <c r="M2114">
        <f t="shared" ref="M2114:M2177" si="33">E2115*F2115</f>
        <v>3025244263866.2798</v>
      </c>
      <c r="N2114">
        <f>Table2[[#This Row],[Absolute Value of Return]]/Table2[[#This Row],[Dollar Volume]]</f>
        <v>1.7587754452676705E-15</v>
      </c>
      <c r="O2114">
        <f>Table2[[#This Row],[Amihud LIQ]]*1000000</f>
        <v>1.7587754452676706E-9</v>
      </c>
      <c r="P2114">
        <f>Table2[[#This Row],[Amihud LIQ]]*1000000000</f>
        <v>1.7587754452676706E-6</v>
      </c>
    </row>
    <row r="2115" spans="1:16" x14ac:dyDescent="0.2">
      <c r="A2115" s="1">
        <v>39597</v>
      </c>
      <c r="B2115">
        <v>1390.5</v>
      </c>
      <c r="C2115">
        <v>1406.32</v>
      </c>
      <c r="D2115">
        <v>1388.59</v>
      </c>
      <c r="E2115">
        <v>1398.26</v>
      </c>
      <c r="F2115">
        <v>2163577778</v>
      </c>
      <c r="K2115">
        <f>LN(E2116/Table1[[#This Row],[Close]])</f>
        <v>1.5150218716958306E-3</v>
      </c>
      <c r="L2115">
        <f>ABS(Table2[[#This Row],[Daily Log Return]])</f>
        <v>1.5150218716958306E-3</v>
      </c>
      <c r="M2115">
        <f t="shared" si="33"/>
        <v>2991857410622.1802</v>
      </c>
      <c r="N2115">
        <f>Table2[[#This Row],[Absolute Value of Return]]/Table2[[#This Row],[Dollar Volume]]</f>
        <v>5.0638171000962572E-16</v>
      </c>
      <c r="O2115">
        <f>Table2[[#This Row],[Amihud LIQ]]*1000000</f>
        <v>5.0638171000962573E-10</v>
      </c>
      <c r="P2115">
        <f>Table2[[#This Row],[Amihud LIQ]]*1000000000</f>
        <v>5.0638171000962576E-7</v>
      </c>
    </row>
    <row r="2116" spans="1:16" x14ac:dyDescent="0.2">
      <c r="A2116" s="1">
        <v>39598</v>
      </c>
      <c r="B2116">
        <v>1398.36</v>
      </c>
      <c r="C2116">
        <v>1404.46</v>
      </c>
      <c r="D2116">
        <v>1398.08</v>
      </c>
      <c r="E2116">
        <v>1400.38</v>
      </c>
      <c r="F2116">
        <v>2136461111</v>
      </c>
      <c r="K2116">
        <f>LN(E2117/Table1[[#This Row],[Close]])</f>
        <v>-1.055985118212607E-2</v>
      </c>
      <c r="L2116">
        <f>ABS(Table2[[#This Row],[Daily Log Return]])</f>
        <v>1.055985118212607E-2</v>
      </c>
      <c r="M2116">
        <f t="shared" si="33"/>
        <v>2859345441179.3701</v>
      </c>
      <c r="N2116">
        <f>Table2[[#This Row],[Absolute Value of Return]]/Table2[[#This Row],[Dollar Volume]]</f>
        <v>3.6931008859742864E-15</v>
      </c>
      <c r="O2116">
        <f>Table2[[#This Row],[Amihud LIQ]]*1000000</f>
        <v>3.6931008859742865E-9</v>
      </c>
      <c r="P2116">
        <f>Table2[[#This Row],[Amihud LIQ]]*1000000000</f>
        <v>3.6931008859742865E-6</v>
      </c>
    </row>
    <row r="2117" spans="1:16" x14ac:dyDescent="0.2">
      <c r="A2117" s="1">
        <v>39601</v>
      </c>
      <c r="B2117">
        <v>1399.62</v>
      </c>
      <c r="C2117">
        <v>1399.62</v>
      </c>
      <c r="D2117">
        <v>1377.79</v>
      </c>
      <c r="E2117">
        <v>1385.67</v>
      </c>
      <c r="F2117">
        <v>2063511111</v>
      </c>
      <c r="K2117">
        <f>LN(E2118/Table1[[#This Row],[Close]])</f>
        <v>-5.8046281419563209E-3</v>
      </c>
      <c r="L2117">
        <f>ABS(Table2[[#This Row],[Daily Log Return]])</f>
        <v>5.8046281419563209E-3</v>
      </c>
      <c r="M2117">
        <f t="shared" si="33"/>
        <v>3364818281207.4502</v>
      </c>
      <c r="N2117">
        <f>Table2[[#This Row],[Absolute Value of Return]]/Table2[[#This Row],[Dollar Volume]]</f>
        <v>1.7250940933051979E-15</v>
      </c>
      <c r="O2117">
        <f>Table2[[#This Row],[Amihud LIQ]]*1000000</f>
        <v>1.7250940933051979E-9</v>
      </c>
      <c r="P2117">
        <f>Table2[[#This Row],[Amihud LIQ]]*1000000000</f>
        <v>1.7250940933051979E-6</v>
      </c>
    </row>
    <row r="2118" spans="1:16" x14ac:dyDescent="0.2">
      <c r="A2118" s="1">
        <v>39602</v>
      </c>
      <c r="B2118">
        <v>1386.42</v>
      </c>
      <c r="C2118">
        <v>1393.12</v>
      </c>
      <c r="D2118">
        <v>1370.12</v>
      </c>
      <c r="E2118">
        <v>1377.65</v>
      </c>
      <c r="F2118">
        <v>2442433333</v>
      </c>
      <c r="K2118">
        <f>LN(E2119/Table1[[#This Row],[Close]])</f>
        <v>-3.2669655625712079E-4</v>
      </c>
      <c r="L2118">
        <f>ABS(Table2[[#This Row],[Daily Log Return]])</f>
        <v>3.2669655625712079E-4</v>
      </c>
      <c r="M2118">
        <f t="shared" si="33"/>
        <v>3319541671723.2002</v>
      </c>
      <c r="N2118">
        <f>Table2[[#This Row],[Absolute Value of Return]]/Table2[[#This Row],[Dollar Volume]]</f>
        <v>9.8416163604757536E-17</v>
      </c>
      <c r="O2118">
        <f>Table2[[#This Row],[Amihud LIQ]]*1000000</f>
        <v>9.8416163604757532E-11</v>
      </c>
      <c r="P2118">
        <f>Table2[[#This Row],[Amihud LIQ]]*1000000000</f>
        <v>9.8416163604757538E-8</v>
      </c>
    </row>
    <row r="2119" spans="1:16" x14ac:dyDescent="0.2">
      <c r="A2119" s="1">
        <v>39603</v>
      </c>
      <c r="B2119">
        <v>1376.26</v>
      </c>
      <c r="C2119">
        <v>1388.18</v>
      </c>
      <c r="D2119">
        <v>1371.74</v>
      </c>
      <c r="E2119">
        <v>1377.2</v>
      </c>
      <c r="F2119">
        <v>2410355556</v>
      </c>
      <c r="K2119">
        <f>LN(E2120/Table1[[#This Row],[Close]])</f>
        <v>1.9308465022889004E-2</v>
      </c>
      <c r="L2119">
        <f>ABS(Table2[[#This Row],[Daily Log Return]])</f>
        <v>1.9308465022889004E-2</v>
      </c>
      <c r="M2119">
        <f t="shared" si="33"/>
        <v>3393737055901.7998</v>
      </c>
      <c r="N2119">
        <f>Table2[[#This Row],[Absolute Value of Return]]/Table2[[#This Row],[Dollar Volume]]</f>
        <v>5.6894404913636624E-15</v>
      </c>
      <c r="O2119">
        <f>Table2[[#This Row],[Amihud LIQ]]*1000000</f>
        <v>5.6894404913636623E-9</v>
      </c>
      <c r="P2119">
        <f>Table2[[#This Row],[Amihud LIQ]]*1000000000</f>
        <v>5.6894404913636623E-6</v>
      </c>
    </row>
    <row r="2120" spans="1:16" x14ac:dyDescent="0.2">
      <c r="A2120" s="1">
        <v>39604</v>
      </c>
      <c r="B2120">
        <v>1377.48</v>
      </c>
      <c r="C2120">
        <v>1404.05</v>
      </c>
      <c r="D2120">
        <v>1377.48</v>
      </c>
      <c r="E2120">
        <v>1404.05</v>
      </c>
      <c r="F2120">
        <v>2417105556</v>
      </c>
      <c r="K2120">
        <f>LN(E2121/Table1[[#This Row],[Close]])</f>
        <v>-3.1376342715508834E-2</v>
      </c>
      <c r="L2120">
        <f>ABS(Table2[[#This Row],[Daily Log Return]])</f>
        <v>3.1376342715508834E-2</v>
      </c>
      <c r="M2120">
        <f t="shared" si="33"/>
        <v>3607056849030.96</v>
      </c>
      <c r="N2120">
        <f>Table2[[#This Row],[Absolute Value of Return]]/Table2[[#This Row],[Dollar Volume]]</f>
        <v>8.6985994478956235E-15</v>
      </c>
      <c r="O2120">
        <f>Table2[[#This Row],[Amihud LIQ]]*1000000</f>
        <v>8.6985994478956239E-9</v>
      </c>
      <c r="P2120">
        <f>Table2[[#This Row],[Amihud LIQ]]*1000000000</f>
        <v>8.6985994478956241E-6</v>
      </c>
    </row>
    <row r="2121" spans="1:16" x14ac:dyDescent="0.2">
      <c r="A2121" s="1">
        <v>39605</v>
      </c>
      <c r="B2121">
        <v>1400.06</v>
      </c>
      <c r="C2121">
        <v>1400.06</v>
      </c>
      <c r="D2121">
        <v>1359.9</v>
      </c>
      <c r="E2121">
        <v>1360.68</v>
      </c>
      <c r="F2121">
        <v>2650922222</v>
      </c>
      <c r="K2121">
        <f>LN(E2122/Table1[[#This Row],[Close]])</f>
        <v>7.9340595690218646E-4</v>
      </c>
      <c r="L2121">
        <f>ABS(Table2[[#This Row],[Daily Log Return]])</f>
        <v>7.9340595690218646E-4</v>
      </c>
      <c r="M2121">
        <f t="shared" si="33"/>
        <v>3332204023546.0801</v>
      </c>
      <c r="N2121">
        <f>Table2[[#This Row],[Absolute Value of Return]]/Table2[[#This Row],[Dollar Volume]]</f>
        <v>2.3810245450032679E-16</v>
      </c>
      <c r="O2121">
        <f>Table2[[#This Row],[Amihud LIQ]]*1000000</f>
        <v>2.3810245450032678E-10</v>
      </c>
      <c r="P2121">
        <f>Table2[[#This Row],[Amihud LIQ]]*1000000000</f>
        <v>2.381024545003268E-7</v>
      </c>
    </row>
    <row r="2122" spans="1:16" x14ac:dyDescent="0.2">
      <c r="A2122" s="1">
        <v>39608</v>
      </c>
      <c r="B2122">
        <v>1360.83</v>
      </c>
      <c r="C2122">
        <v>1370.63</v>
      </c>
      <c r="D2122">
        <v>1350.62</v>
      </c>
      <c r="E2122">
        <v>1361.76</v>
      </c>
      <c r="F2122">
        <v>2446983333</v>
      </c>
      <c r="K2122">
        <f>LN(E2123/Table1[[#This Row],[Close]])</f>
        <v>-2.4409981975666356E-3</v>
      </c>
      <c r="L2122">
        <f>ABS(Table2[[#This Row],[Daily Log Return]])</f>
        <v>2.4409981975666356E-3</v>
      </c>
      <c r="M2122">
        <f t="shared" si="33"/>
        <v>3498035828373.1602</v>
      </c>
      <c r="N2122">
        <f>Table2[[#This Row],[Absolute Value of Return]]/Table2[[#This Row],[Dollar Volume]]</f>
        <v>6.9781966718787912E-16</v>
      </c>
      <c r="O2122">
        <f>Table2[[#This Row],[Amihud LIQ]]*1000000</f>
        <v>6.978196671878791E-10</v>
      </c>
      <c r="P2122">
        <f>Table2[[#This Row],[Amihud LIQ]]*1000000000</f>
        <v>6.978196671878791E-7</v>
      </c>
    </row>
    <row r="2123" spans="1:16" x14ac:dyDescent="0.2">
      <c r="A2123" s="1">
        <v>39609</v>
      </c>
      <c r="B2123">
        <v>1358.98</v>
      </c>
      <c r="C2123">
        <v>1366.84</v>
      </c>
      <c r="D2123">
        <v>1351.56</v>
      </c>
      <c r="E2123">
        <v>1358.44</v>
      </c>
      <c r="F2123">
        <v>2575038889</v>
      </c>
      <c r="K2123">
        <f>LN(E2124/Table1[[#This Row],[Close]])</f>
        <v>-1.7038716841375152E-2</v>
      </c>
      <c r="L2123">
        <f>ABS(Table2[[#This Row],[Daily Log Return]])</f>
        <v>1.7038716841375152E-2</v>
      </c>
      <c r="M2123">
        <f t="shared" si="33"/>
        <v>3546453049517.5601</v>
      </c>
      <c r="N2123">
        <f>Table2[[#This Row],[Absolute Value of Return]]/Table2[[#This Row],[Dollar Volume]]</f>
        <v>4.8044388586204478E-15</v>
      </c>
      <c r="O2123">
        <f>Table2[[#This Row],[Amihud LIQ]]*1000000</f>
        <v>4.8044388586204475E-9</v>
      </c>
      <c r="P2123">
        <f>Table2[[#This Row],[Amihud LIQ]]*1000000000</f>
        <v>4.8044388586204476E-6</v>
      </c>
    </row>
    <row r="2124" spans="1:16" x14ac:dyDescent="0.2">
      <c r="A2124" s="1">
        <v>39610</v>
      </c>
      <c r="B2124">
        <v>1357.09</v>
      </c>
      <c r="C2124">
        <v>1357.09</v>
      </c>
      <c r="D2124">
        <v>1335.47</v>
      </c>
      <c r="E2124">
        <v>1335.49</v>
      </c>
      <c r="F2124">
        <v>2655544444</v>
      </c>
      <c r="K2124">
        <f>LN(E2125/Table1[[#This Row],[Close]])</f>
        <v>3.2743286236224397E-3</v>
      </c>
      <c r="L2124">
        <f>ABS(Table2[[#This Row],[Daily Log Return]])</f>
        <v>3.2743286236224397E-3</v>
      </c>
      <c r="M2124">
        <f t="shared" si="33"/>
        <v>3524036748886.7095</v>
      </c>
      <c r="N2124">
        <f>Table2[[#This Row],[Absolute Value of Return]]/Table2[[#This Row],[Dollar Volume]]</f>
        <v>9.2914145252794094E-16</v>
      </c>
      <c r="O2124">
        <f>Table2[[#This Row],[Amihud LIQ]]*1000000</f>
        <v>9.2914145252794099E-10</v>
      </c>
      <c r="P2124">
        <f>Table2[[#This Row],[Amihud LIQ]]*1000000000</f>
        <v>9.2914145252794097E-7</v>
      </c>
    </row>
    <row r="2125" spans="1:16" x14ac:dyDescent="0.2">
      <c r="A2125" s="1">
        <v>39611</v>
      </c>
      <c r="B2125">
        <v>1335.78</v>
      </c>
      <c r="C2125">
        <v>1353.03</v>
      </c>
      <c r="D2125">
        <v>1331.29</v>
      </c>
      <c r="E2125">
        <v>1339.87</v>
      </c>
      <c r="F2125">
        <v>2630133333</v>
      </c>
      <c r="K2125">
        <f>LN(E2126/Table1[[#This Row],[Close]])</f>
        <v>1.4934163997003336E-2</v>
      </c>
      <c r="L2125">
        <f>ABS(Table2[[#This Row],[Daily Log Return]])</f>
        <v>1.4934163997003336E-2</v>
      </c>
      <c r="M2125">
        <f t="shared" si="33"/>
        <v>3083052007000</v>
      </c>
      <c r="N2125">
        <f>Table2[[#This Row],[Absolute Value of Return]]/Table2[[#This Row],[Dollar Volume]]</f>
        <v>4.8439546148088496E-15</v>
      </c>
      <c r="O2125">
        <f>Table2[[#This Row],[Amihud LIQ]]*1000000</f>
        <v>4.8439546148088497E-9</v>
      </c>
      <c r="P2125">
        <f>Table2[[#This Row],[Amihud LIQ]]*1000000000</f>
        <v>4.84395461480885E-6</v>
      </c>
    </row>
    <row r="2126" spans="1:16" x14ac:dyDescent="0.2">
      <c r="A2126" s="1">
        <v>39612</v>
      </c>
      <c r="B2126">
        <v>1341.81</v>
      </c>
      <c r="C2126">
        <v>1360.03</v>
      </c>
      <c r="D2126">
        <v>1341.71</v>
      </c>
      <c r="E2126">
        <v>1360.03</v>
      </c>
      <c r="F2126">
        <v>2266900000</v>
      </c>
      <c r="K2126">
        <f>LN(E2127/Table1[[#This Row],[Close]])</f>
        <v>8.0877298154207478E-5</v>
      </c>
      <c r="L2126">
        <f>ABS(Table2[[#This Row],[Daily Log Return]])</f>
        <v>8.0877298154207478E-5</v>
      </c>
      <c r="M2126">
        <f t="shared" si="33"/>
        <v>2801087428515.54</v>
      </c>
      <c r="N2126">
        <f>Table2[[#This Row],[Absolute Value of Return]]/Table2[[#This Row],[Dollar Volume]]</f>
        <v>2.8873535802868203E-17</v>
      </c>
      <c r="O2126">
        <f>Table2[[#This Row],[Amihud LIQ]]*1000000</f>
        <v>2.8873535802868202E-11</v>
      </c>
      <c r="P2126">
        <f>Table2[[#This Row],[Amihud LIQ]]*1000000000</f>
        <v>2.8873535802868201E-8</v>
      </c>
    </row>
    <row r="2127" spans="1:16" x14ac:dyDescent="0.2">
      <c r="A2127" s="1">
        <v>39615</v>
      </c>
      <c r="B2127">
        <v>1358.85</v>
      </c>
      <c r="C2127">
        <v>1364.7</v>
      </c>
      <c r="D2127">
        <v>1352.07</v>
      </c>
      <c r="E2127">
        <v>1360.14</v>
      </c>
      <c r="F2127">
        <v>2059411111</v>
      </c>
      <c r="K2127">
        <f>LN(E2128/Table1[[#This Row],[Close]])</f>
        <v>-6.7943914621569736E-3</v>
      </c>
      <c r="L2127">
        <f>ABS(Table2[[#This Row],[Daily Log Return]])</f>
        <v>6.7943914621569736E-3</v>
      </c>
      <c r="M2127">
        <f t="shared" si="33"/>
        <v>2853434346000</v>
      </c>
      <c r="N2127">
        <f>Table2[[#This Row],[Absolute Value of Return]]/Table2[[#This Row],[Dollar Volume]]</f>
        <v>2.381127665222606E-15</v>
      </c>
      <c r="O2127">
        <f>Table2[[#This Row],[Amihud LIQ]]*1000000</f>
        <v>2.3811276652226062E-9</v>
      </c>
      <c r="P2127">
        <f>Table2[[#This Row],[Amihud LIQ]]*1000000000</f>
        <v>2.381127665222606E-6</v>
      </c>
    </row>
    <row r="2128" spans="1:16" x14ac:dyDescent="0.2">
      <c r="A2128" s="1">
        <v>39616</v>
      </c>
      <c r="B2128">
        <v>1360.71</v>
      </c>
      <c r="C2128">
        <v>1366.59</v>
      </c>
      <c r="D2128">
        <v>1350.54</v>
      </c>
      <c r="E2128">
        <v>1350.93</v>
      </c>
      <c r="F2128">
        <v>2112200000</v>
      </c>
      <c r="K2128">
        <f>LN(E2129/Table1[[#This Row],[Close]])</f>
        <v>-9.7592955310740366E-3</v>
      </c>
      <c r="L2128">
        <f>ABS(Table2[[#This Row],[Daily Log Return]])</f>
        <v>9.7592955310740366E-3</v>
      </c>
      <c r="M2128">
        <f t="shared" si="33"/>
        <v>3399204267313.8198</v>
      </c>
      <c r="N2128">
        <f>Table2[[#This Row],[Absolute Value of Return]]/Table2[[#This Row],[Dollar Volume]]</f>
        <v>2.8710529769916421E-15</v>
      </c>
      <c r="O2128">
        <f>Table2[[#This Row],[Amihud LIQ]]*1000000</f>
        <v>2.8710529769916421E-9</v>
      </c>
      <c r="P2128">
        <f>Table2[[#This Row],[Amihud LIQ]]*1000000000</f>
        <v>2.8710529769916422E-6</v>
      </c>
    </row>
    <row r="2129" spans="1:16" x14ac:dyDescent="0.2">
      <c r="A2129" s="1">
        <v>39617</v>
      </c>
      <c r="B2129">
        <v>1349.59</v>
      </c>
      <c r="C2129">
        <v>1349.59</v>
      </c>
      <c r="D2129">
        <v>1333.4</v>
      </c>
      <c r="E2129">
        <v>1337.81</v>
      </c>
      <c r="F2129">
        <v>2540872222</v>
      </c>
      <c r="K2129">
        <f>LN(E2130/Table1[[#This Row],[Close]])</f>
        <v>3.7453786172857214E-3</v>
      </c>
      <c r="L2129">
        <f>ABS(Table2[[#This Row],[Daily Log Return]])</f>
        <v>3.7453786172857214E-3</v>
      </c>
      <c r="M2129">
        <f t="shared" si="33"/>
        <v>3589586014500</v>
      </c>
      <c r="N2129">
        <f>Table2[[#This Row],[Absolute Value of Return]]/Table2[[#This Row],[Dollar Volume]]</f>
        <v>1.0434012730594567E-15</v>
      </c>
      <c r="O2129">
        <f>Table2[[#This Row],[Amihud LIQ]]*1000000</f>
        <v>1.0434012730594567E-9</v>
      </c>
      <c r="P2129">
        <f>Table2[[#This Row],[Amihud LIQ]]*1000000000</f>
        <v>1.0434012730594567E-6</v>
      </c>
    </row>
    <row r="2130" spans="1:16" x14ac:dyDescent="0.2">
      <c r="A2130" s="1">
        <v>39618</v>
      </c>
      <c r="B2130">
        <v>1336.89</v>
      </c>
      <c r="C2130">
        <v>1347.66</v>
      </c>
      <c r="D2130">
        <v>1330.5</v>
      </c>
      <c r="E2130">
        <v>1342.83</v>
      </c>
      <c r="F2130">
        <v>2673150000</v>
      </c>
      <c r="K2130">
        <f>LN(E2131/Table1[[#This Row],[Close]])</f>
        <v>-1.8717003354418071E-2</v>
      </c>
      <c r="L2130">
        <f>ABS(Table2[[#This Row],[Daily Log Return]])</f>
        <v>1.8717003354418071E-2</v>
      </c>
      <c r="M2130">
        <f t="shared" si="33"/>
        <v>3898803031959.54</v>
      </c>
      <c r="N2130">
        <f>Table2[[#This Row],[Absolute Value of Return]]/Table2[[#This Row],[Dollar Volume]]</f>
        <v>4.8007050371587754E-15</v>
      </c>
      <c r="O2130">
        <f>Table2[[#This Row],[Amihud LIQ]]*1000000</f>
        <v>4.8007050371587751E-9</v>
      </c>
      <c r="P2130">
        <f>Table2[[#This Row],[Amihud LIQ]]*1000000000</f>
        <v>4.8007050371587755E-6</v>
      </c>
    </row>
    <row r="2131" spans="1:16" x14ac:dyDescent="0.2">
      <c r="A2131" s="1">
        <v>39619</v>
      </c>
      <c r="B2131">
        <v>1341.02</v>
      </c>
      <c r="C2131">
        <v>1341.02</v>
      </c>
      <c r="D2131">
        <v>1314.46</v>
      </c>
      <c r="E2131">
        <v>1317.93</v>
      </c>
      <c r="F2131">
        <v>2958277778</v>
      </c>
      <c r="K2131">
        <f>LN(E2132/Table1[[#This Row],[Close]])</f>
        <v>5.3112184326833306E-5</v>
      </c>
      <c r="L2131">
        <f>ABS(Table2[[#This Row],[Daily Log Return]])</f>
        <v>5.3112184326833306E-5</v>
      </c>
      <c r="M2131">
        <f t="shared" si="33"/>
        <v>3065353144298</v>
      </c>
      <c r="N2131">
        <f>Table2[[#This Row],[Absolute Value of Return]]/Table2[[#This Row],[Dollar Volume]]</f>
        <v>1.732661191929212E-17</v>
      </c>
      <c r="O2131">
        <f>Table2[[#This Row],[Amihud LIQ]]*1000000</f>
        <v>1.7326611919292119E-11</v>
      </c>
      <c r="P2131">
        <f>Table2[[#This Row],[Amihud LIQ]]*1000000000</f>
        <v>1.7326611919292119E-8</v>
      </c>
    </row>
    <row r="2132" spans="1:16" x14ac:dyDescent="0.2">
      <c r="A2132" s="1">
        <v>39622</v>
      </c>
      <c r="B2132">
        <v>1319.77</v>
      </c>
      <c r="C2132">
        <v>1323.78</v>
      </c>
      <c r="D2132">
        <v>1315.31</v>
      </c>
      <c r="E2132">
        <v>1318</v>
      </c>
      <c r="F2132">
        <v>2325761111</v>
      </c>
      <c r="K2132">
        <f>LN(E2133/Table1[[#This Row],[Close]])</f>
        <v>-2.8188402163855826E-3</v>
      </c>
      <c r="L2132">
        <f>ABS(Table2[[#This Row],[Daily Log Return]])</f>
        <v>2.8188402163855826E-3</v>
      </c>
      <c r="M2132">
        <f t="shared" si="33"/>
        <v>3435444536271.4297</v>
      </c>
      <c r="N2132">
        <f>Table2[[#This Row],[Absolute Value of Return]]/Table2[[#This Row],[Dollar Volume]]</f>
        <v>8.2051687536336633E-16</v>
      </c>
      <c r="O2132">
        <f>Table2[[#This Row],[Amihud LIQ]]*1000000</f>
        <v>8.2051687536336629E-10</v>
      </c>
      <c r="P2132">
        <f>Table2[[#This Row],[Amihud LIQ]]*1000000000</f>
        <v>8.2051687536336637E-7</v>
      </c>
    </row>
    <row r="2133" spans="1:16" x14ac:dyDescent="0.2">
      <c r="A2133" s="1">
        <v>39623</v>
      </c>
      <c r="B2133">
        <v>1317.23</v>
      </c>
      <c r="C2133">
        <v>1326.02</v>
      </c>
      <c r="D2133">
        <v>1304.42</v>
      </c>
      <c r="E2133">
        <v>1314.29</v>
      </c>
      <c r="F2133">
        <v>2613916667</v>
      </c>
      <c r="K2133">
        <f>LN(E2134/Table1[[#This Row],[Close]])</f>
        <v>5.8264524185159599E-3</v>
      </c>
      <c r="L2133">
        <f>ABS(Table2[[#This Row],[Daily Log Return]])</f>
        <v>5.8264524185159599E-3</v>
      </c>
      <c r="M2133">
        <f t="shared" si="33"/>
        <v>3544084061408.6699</v>
      </c>
      <c r="N2133">
        <f>Table2[[#This Row],[Absolute Value of Return]]/Table2[[#This Row],[Dollar Volume]]</f>
        <v>1.6439938549877723E-15</v>
      </c>
      <c r="O2133">
        <f>Table2[[#This Row],[Amihud LIQ]]*1000000</f>
        <v>1.6439938549877723E-9</v>
      </c>
      <c r="P2133">
        <f>Table2[[#This Row],[Amihud LIQ]]*1000000000</f>
        <v>1.6439938549877723E-6</v>
      </c>
    </row>
    <row r="2134" spans="1:16" x14ac:dyDescent="0.2">
      <c r="A2134" s="1">
        <v>39624</v>
      </c>
      <c r="B2134">
        <v>1314.54</v>
      </c>
      <c r="C2134">
        <v>1335.63</v>
      </c>
      <c r="D2134">
        <v>1314.54</v>
      </c>
      <c r="E2134">
        <v>1321.97</v>
      </c>
      <c r="F2134">
        <v>2680911111</v>
      </c>
      <c r="K2134">
        <f>LN(E2135/Table1[[#This Row],[Close]])</f>
        <v>-2.9805055998773238E-2</v>
      </c>
      <c r="L2134">
        <f>ABS(Table2[[#This Row],[Daily Log Return]])</f>
        <v>2.9805055998773238E-2</v>
      </c>
      <c r="M2134">
        <f t="shared" si="33"/>
        <v>3729176073761.0503</v>
      </c>
      <c r="N2134">
        <f>Table2[[#This Row],[Absolute Value of Return]]/Table2[[#This Row],[Dollar Volume]]</f>
        <v>7.9923970896642135E-15</v>
      </c>
      <c r="O2134">
        <f>Table2[[#This Row],[Amihud LIQ]]*1000000</f>
        <v>7.9923970896642134E-9</v>
      </c>
      <c r="P2134">
        <f>Table2[[#This Row],[Amihud LIQ]]*1000000000</f>
        <v>7.9923970896642143E-6</v>
      </c>
    </row>
    <row r="2135" spans="1:16" x14ac:dyDescent="0.2">
      <c r="A2135" s="1">
        <v>39625</v>
      </c>
      <c r="B2135">
        <v>1316.29</v>
      </c>
      <c r="C2135">
        <v>1316.29</v>
      </c>
      <c r="D2135">
        <v>1283.1500000000001</v>
      </c>
      <c r="E2135">
        <v>1283.1500000000001</v>
      </c>
      <c r="F2135">
        <v>2906266667</v>
      </c>
      <c r="K2135">
        <f>LN(E2136/Table1[[#This Row],[Close]])</f>
        <v>-3.724340931871223E-3</v>
      </c>
      <c r="L2135">
        <f>ABS(Table2[[#This Row],[Daily Log Return]])</f>
        <v>3.724340931871223E-3</v>
      </c>
      <c r="M2135">
        <f t="shared" si="33"/>
        <v>4409175232240.54</v>
      </c>
      <c r="N2135">
        <f>Table2[[#This Row],[Absolute Value of Return]]/Table2[[#This Row],[Dollar Volume]]</f>
        <v>8.4467972709233522E-16</v>
      </c>
      <c r="O2135">
        <f>Table2[[#This Row],[Amihud LIQ]]*1000000</f>
        <v>8.446797270923352E-10</v>
      </c>
      <c r="P2135">
        <f>Table2[[#This Row],[Amihud LIQ]]*1000000000</f>
        <v>8.4467972709233525E-7</v>
      </c>
    </row>
    <row r="2136" spans="1:16" x14ac:dyDescent="0.2">
      <c r="A2136" s="1">
        <v>39626</v>
      </c>
      <c r="B2136">
        <v>1283.5999999999999</v>
      </c>
      <c r="C2136">
        <v>1289.45</v>
      </c>
      <c r="D2136">
        <v>1272</v>
      </c>
      <c r="E2136">
        <v>1278.3800000000001</v>
      </c>
      <c r="F2136">
        <v>3449033333</v>
      </c>
      <c r="K2136">
        <f>LN(E2137/Table1[[#This Row],[Close]])</f>
        <v>1.2664265797244986E-3</v>
      </c>
      <c r="L2136">
        <f>ABS(Table2[[#This Row],[Daily Log Return]])</f>
        <v>1.2664265797244986E-3</v>
      </c>
      <c r="M2136">
        <f t="shared" si="33"/>
        <v>3578545777920</v>
      </c>
      <c r="N2136">
        <f>Table2[[#This Row],[Absolute Value of Return]]/Table2[[#This Row],[Dollar Volume]]</f>
        <v>3.538941956641948E-16</v>
      </c>
      <c r="O2136">
        <f>Table2[[#This Row],[Amihud LIQ]]*1000000</f>
        <v>3.5389419566419478E-10</v>
      </c>
      <c r="P2136">
        <f>Table2[[#This Row],[Amihud LIQ]]*1000000000</f>
        <v>3.5389419566419482E-7</v>
      </c>
    </row>
    <row r="2137" spans="1:16" x14ac:dyDescent="0.2">
      <c r="A2137" s="1">
        <v>39629</v>
      </c>
      <c r="B2137">
        <v>1278.06</v>
      </c>
      <c r="C2137">
        <v>1290.31</v>
      </c>
      <c r="D2137">
        <v>1274.8599999999999</v>
      </c>
      <c r="E2137">
        <v>1280</v>
      </c>
      <c r="F2137">
        <v>2795738889</v>
      </c>
      <c r="K2137">
        <f>LN(E2138/Table1[[#This Row],[Close]])</f>
        <v>3.828599052312572E-3</v>
      </c>
      <c r="L2137">
        <f>ABS(Table2[[#This Row],[Daily Log Return]])</f>
        <v>3.828599052312572E-3</v>
      </c>
      <c r="M2137">
        <f t="shared" si="33"/>
        <v>4173309157864.9902</v>
      </c>
      <c r="N2137">
        <f>Table2[[#This Row],[Absolute Value of Return]]/Table2[[#This Row],[Dollar Volume]]</f>
        <v>9.1740125341474402E-16</v>
      </c>
      <c r="O2137">
        <f>Table2[[#This Row],[Amihud LIQ]]*1000000</f>
        <v>9.1740125341474399E-10</v>
      </c>
      <c r="P2137">
        <f>Table2[[#This Row],[Amihud LIQ]]*1000000000</f>
        <v>9.1740125341474406E-7</v>
      </c>
    </row>
    <row r="2138" spans="1:16" x14ac:dyDescent="0.2">
      <c r="A2138" s="1">
        <v>39630</v>
      </c>
      <c r="B2138">
        <v>1276.69</v>
      </c>
      <c r="C2138">
        <v>1285.31</v>
      </c>
      <c r="D2138">
        <v>1260.68</v>
      </c>
      <c r="E2138">
        <v>1284.9100000000001</v>
      </c>
      <c r="F2138">
        <v>3247938889</v>
      </c>
      <c r="K2138">
        <f>LN(E2139/Table1[[#This Row],[Close]])</f>
        <v>-1.837133386864391E-2</v>
      </c>
      <c r="L2138">
        <f>ABS(Table2[[#This Row],[Daily Log Return]])</f>
        <v>1.837133386864391E-2</v>
      </c>
      <c r="M2138">
        <f t="shared" si="33"/>
        <v>3697718364748.7197</v>
      </c>
      <c r="N2138">
        <f>Table2[[#This Row],[Absolute Value of Return]]/Table2[[#This Row],[Dollar Volume]]</f>
        <v>4.968289106001815E-15</v>
      </c>
      <c r="O2138">
        <f>Table2[[#This Row],[Amihud LIQ]]*1000000</f>
        <v>4.9682891060018146E-9</v>
      </c>
      <c r="P2138">
        <f>Table2[[#This Row],[Amihud LIQ]]*1000000000</f>
        <v>4.9682891060018148E-6</v>
      </c>
    </row>
    <row r="2139" spans="1:16" x14ac:dyDescent="0.2">
      <c r="A2139" s="1">
        <v>39631</v>
      </c>
      <c r="B2139">
        <v>1285.82</v>
      </c>
      <c r="C2139">
        <v>1292.17</v>
      </c>
      <c r="D2139">
        <v>1261.51</v>
      </c>
      <c r="E2139">
        <v>1261.52</v>
      </c>
      <c r="F2139">
        <v>2931161111</v>
      </c>
      <c r="K2139">
        <f>LN(E2140/Table1[[#This Row],[Close]])</f>
        <v>1.0933205547930325E-3</v>
      </c>
      <c r="L2139">
        <f>ABS(Table2[[#This Row],[Daily Log Return]])</f>
        <v>1.0933205547930325E-3</v>
      </c>
      <c r="M2139">
        <f t="shared" si="33"/>
        <v>2278545228754.3003</v>
      </c>
      <c r="N2139">
        <f>Table2[[#This Row],[Absolute Value of Return]]/Table2[[#This Row],[Dollar Volume]]</f>
        <v>4.7983272001616578E-16</v>
      </c>
      <c r="O2139">
        <f>Table2[[#This Row],[Amihud LIQ]]*1000000</f>
        <v>4.798327200161658E-10</v>
      </c>
      <c r="P2139">
        <f>Table2[[#This Row],[Amihud LIQ]]*1000000000</f>
        <v>4.7983272001616578E-7</v>
      </c>
    </row>
    <row r="2140" spans="1:16" x14ac:dyDescent="0.2">
      <c r="A2140" s="1">
        <v>39632</v>
      </c>
      <c r="B2140">
        <v>1262.96</v>
      </c>
      <c r="C2140">
        <v>1271.48</v>
      </c>
      <c r="D2140">
        <v>1252.01</v>
      </c>
      <c r="E2140">
        <v>1262.9000000000001</v>
      </c>
      <c r="F2140">
        <v>1804216667</v>
      </c>
      <c r="K2140">
        <f>LN(E2141/Table1[[#This Row],[Close]])</f>
        <v>-8.4208178069851113E-3</v>
      </c>
      <c r="L2140">
        <f>ABS(Table2[[#This Row],[Daily Log Return]])</f>
        <v>8.4208178069851113E-3</v>
      </c>
      <c r="M2140">
        <f t="shared" si="33"/>
        <v>3663298955249.23</v>
      </c>
      <c r="N2140">
        <f>Table2[[#This Row],[Absolute Value of Return]]/Table2[[#This Row],[Dollar Volume]]</f>
        <v>2.2986979522702392E-15</v>
      </c>
      <c r="O2140">
        <f>Table2[[#This Row],[Amihud LIQ]]*1000000</f>
        <v>2.2986979522702391E-9</v>
      </c>
      <c r="P2140">
        <f>Table2[[#This Row],[Amihud LIQ]]*1000000000</f>
        <v>2.298697952270239E-6</v>
      </c>
    </row>
    <row r="2141" spans="1:16" x14ac:dyDescent="0.2">
      <c r="A2141" s="1">
        <v>39636</v>
      </c>
      <c r="B2141">
        <v>1262.9000000000001</v>
      </c>
      <c r="C2141">
        <v>1273.95</v>
      </c>
      <c r="D2141">
        <v>1240.68</v>
      </c>
      <c r="E2141">
        <v>1252.31</v>
      </c>
      <c r="F2141">
        <v>2925233333</v>
      </c>
      <c r="K2141">
        <f>LN(E2142/Table1[[#This Row],[Close]])</f>
        <v>1.6936204750574474E-2</v>
      </c>
      <c r="L2141">
        <f>ABS(Table2[[#This Row],[Daily Log Return]])</f>
        <v>1.6936204750574474E-2</v>
      </c>
      <c r="M2141">
        <f t="shared" si="33"/>
        <v>4269803281242.1001</v>
      </c>
      <c r="N2141">
        <f>Table2[[#This Row],[Absolute Value of Return]]/Table2[[#This Row],[Dollar Volume]]</f>
        <v>3.9665070344054998E-15</v>
      </c>
      <c r="O2141">
        <f>Table2[[#This Row],[Amihud LIQ]]*1000000</f>
        <v>3.9665070344054998E-9</v>
      </c>
      <c r="P2141">
        <f>Table2[[#This Row],[Amihud LIQ]]*1000000000</f>
        <v>3.9665070344055E-6</v>
      </c>
    </row>
    <row r="2142" spans="1:16" x14ac:dyDescent="0.2">
      <c r="A2142" s="1">
        <v>39637</v>
      </c>
      <c r="B2142">
        <v>1251.8399999999999</v>
      </c>
      <c r="C2142">
        <v>1274.17</v>
      </c>
      <c r="D2142">
        <v>1242.8399999999999</v>
      </c>
      <c r="E2142">
        <v>1273.7</v>
      </c>
      <c r="F2142">
        <v>3352283333</v>
      </c>
      <c r="K2142">
        <f>LN(E2143/Table1[[#This Row],[Close]])</f>
        <v>-2.3039547685488389E-2</v>
      </c>
      <c r="L2142">
        <f>ABS(Table2[[#This Row],[Daily Log Return]])</f>
        <v>2.3039547685488389E-2</v>
      </c>
      <c r="M2142">
        <f t="shared" si="33"/>
        <v>3582632716251.77</v>
      </c>
      <c r="N2142">
        <f>Table2[[#This Row],[Absolute Value of Return]]/Table2[[#This Row],[Dollar Volume]]</f>
        <v>6.430898590574162E-15</v>
      </c>
      <c r="O2142">
        <f>Table2[[#This Row],[Amihud LIQ]]*1000000</f>
        <v>6.4308985905741617E-9</v>
      </c>
      <c r="P2142">
        <f>Table2[[#This Row],[Amihud LIQ]]*1000000000</f>
        <v>6.430898590574162E-6</v>
      </c>
    </row>
    <row r="2143" spans="1:16" x14ac:dyDescent="0.2">
      <c r="A2143" s="1">
        <v>39638</v>
      </c>
      <c r="B2143">
        <v>1273.3800000000001</v>
      </c>
      <c r="C2143">
        <v>1277.3599999999999</v>
      </c>
      <c r="D2143">
        <v>1244.57</v>
      </c>
      <c r="E2143">
        <v>1244.69</v>
      </c>
      <c r="F2143">
        <v>2878333333</v>
      </c>
      <c r="K2143">
        <f>LN(E2144/Table1[[#This Row],[Close]])</f>
        <v>6.9653775494962081E-3</v>
      </c>
      <c r="L2143">
        <f>ABS(Table2[[#This Row],[Daily Log Return]])</f>
        <v>6.9653775494962081E-3</v>
      </c>
      <c r="M2143">
        <f t="shared" si="33"/>
        <v>4066853642748.8701</v>
      </c>
      <c r="N2143">
        <f>Table2[[#This Row],[Absolute Value of Return]]/Table2[[#This Row],[Dollar Volume]]</f>
        <v>1.7127190111489151E-15</v>
      </c>
      <c r="O2143">
        <f>Table2[[#This Row],[Amihud LIQ]]*1000000</f>
        <v>1.7127190111489152E-9</v>
      </c>
      <c r="P2143">
        <f>Table2[[#This Row],[Amihud LIQ]]*1000000000</f>
        <v>1.7127190111489151E-6</v>
      </c>
    </row>
    <row r="2144" spans="1:16" x14ac:dyDescent="0.2">
      <c r="A2144" s="1">
        <v>39639</v>
      </c>
      <c r="B2144">
        <v>1245.25</v>
      </c>
      <c r="C2144">
        <v>1257.6500000000001</v>
      </c>
      <c r="D2144">
        <v>1236.76</v>
      </c>
      <c r="E2144">
        <v>1253.3900000000001</v>
      </c>
      <c r="F2144">
        <v>3244683333</v>
      </c>
      <c r="K2144">
        <f>LN(E2145/Table1[[#This Row],[Close]])</f>
        <v>-1.1151875786283015E-2</v>
      </c>
      <c r="L2144">
        <f>ABS(Table2[[#This Row],[Daily Log Return]])</f>
        <v>1.1151875786283015E-2</v>
      </c>
      <c r="M2144">
        <f t="shared" si="33"/>
        <v>4642716377079.8301</v>
      </c>
      <c r="N2144">
        <f>Table2[[#This Row],[Absolute Value of Return]]/Table2[[#This Row],[Dollar Volume]]</f>
        <v>2.4020153032258471E-15</v>
      </c>
      <c r="O2144">
        <f>Table2[[#This Row],[Amihud LIQ]]*1000000</f>
        <v>2.4020153032258469E-9</v>
      </c>
      <c r="P2144">
        <f>Table2[[#This Row],[Amihud LIQ]]*1000000000</f>
        <v>2.4020153032258471E-6</v>
      </c>
    </row>
    <row r="2145" spans="1:16" x14ac:dyDescent="0.2">
      <c r="A2145" s="1">
        <v>39640</v>
      </c>
      <c r="B2145">
        <v>1248.6600000000001</v>
      </c>
      <c r="C2145">
        <v>1257.27</v>
      </c>
      <c r="D2145">
        <v>1225.3499999999999</v>
      </c>
      <c r="E2145">
        <v>1239.49</v>
      </c>
      <c r="F2145">
        <v>3745666667</v>
      </c>
      <c r="K2145">
        <f>LN(E2146/Table1[[#This Row],[Close]])</f>
        <v>-9.0689051283901756E-3</v>
      </c>
      <c r="L2145">
        <f>ABS(Table2[[#This Row],[Daily Log Return]])</f>
        <v>9.0689051283901756E-3</v>
      </c>
      <c r="M2145">
        <f t="shared" si="33"/>
        <v>3708688077076.1001</v>
      </c>
      <c r="N2145">
        <f>Table2[[#This Row],[Absolute Value of Return]]/Table2[[#This Row],[Dollar Volume]]</f>
        <v>2.445313528642729E-15</v>
      </c>
      <c r="O2145">
        <f>Table2[[#This Row],[Amihud LIQ]]*1000000</f>
        <v>2.4453135286427289E-9</v>
      </c>
      <c r="P2145">
        <f>Table2[[#This Row],[Amihud LIQ]]*1000000000</f>
        <v>2.4453135286427291E-6</v>
      </c>
    </row>
    <row r="2146" spans="1:16" x14ac:dyDescent="0.2">
      <c r="A2146" s="1">
        <v>39643</v>
      </c>
      <c r="B2146">
        <v>1241.6099999999999</v>
      </c>
      <c r="C2146">
        <v>1253.5</v>
      </c>
      <c r="D2146">
        <v>1225.01</v>
      </c>
      <c r="E2146">
        <v>1228.3</v>
      </c>
      <c r="F2146">
        <v>3019366667</v>
      </c>
      <c r="K2146">
        <f>LN(E2147/Table1[[#This Row],[Close]])</f>
        <v>-1.0961099588093584E-2</v>
      </c>
      <c r="L2146">
        <f>ABS(Table2[[#This Row],[Daily Log Return]])</f>
        <v>1.0961099588093584E-2</v>
      </c>
      <c r="M2146">
        <f t="shared" si="33"/>
        <v>4970088817865.0107</v>
      </c>
      <c r="N2146">
        <f>Table2[[#This Row],[Absolute Value of Return]]/Table2[[#This Row],[Dollar Volume]]</f>
        <v>2.2054132209255203E-15</v>
      </c>
      <c r="O2146">
        <f>Table2[[#This Row],[Amihud LIQ]]*1000000</f>
        <v>2.2054132209255204E-9</v>
      </c>
      <c r="P2146">
        <f>Table2[[#This Row],[Amihud LIQ]]*1000000000</f>
        <v>2.2054132209255205E-6</v>
      </c>
    </row>
    <row r="2147" spans="1:16" x14ac:dyDescent="0.2">
      <c r="A2147" s="1">
        <v>39644</v>
      </c>
      <c r="B2147">
        <v>1226.83</v>
      </c>
      <c r="C2147">
        <v>1234.3499999999999</v>
      </c>
      <c r="D2147">
        <v>1200.44</v>
      </c>
      <c r="E2147">
        <v>1214.9100000000001</v>
      </c>
      <c r="F2147">
        <v>4090911111</v>
      </c>
      <c r="K2147">
        <f>LN(E2148/Table1[[#This Row],[Close]])</f>
        <v>2.4754644770638757E-2</v>
      </c>
      <c r="L2147">
        <f>ABS(Table2[[#This Row],[Daily Log Return]])</f>
        <v>2.4754644770638757E-2</v>
      </c>
      <c r="M2147">
        <f t="shared" si="33"/>
        <v>4662233475584.8799</v>
      </c>
      <c r="N2147">
        <f>Table2[[#This Row],[Absolute Value of Return]]/Table2[[#This Row],[Dollar Volume]]</f>
        <v>5.309610704885017E-15</v>
      </c>
      <c r="O2147">
        <f>Table2[[#This Row],[Amihud LIQ]]*1000000</f>
        <v>5.3096107048850169E-9</v>
      </c>
      <c r="P2147">
        <f>Table2[[#This Row],[Amihud LIQ]]*1000000000</f>
        <v>5.3096107048850171E-6</v>
      </c>
    </row>
    <row r="2148" spans="1:16" x14ac:dyDescent="0.2">
      <c r="A2148" s="1">
        <v>39645</v>
      </c>
      <c r="B2148">
        <v>1214.6500000000001</v>
      </c>
      <c r="C2148">
        <v>1245.52</v>
      </c>
      <c r="D2148">
        <v>1211.3900000000001</v>
      </c>
      <c r="E2148">
        <v>1245.3599999999999</v>
      </c>
      <c r="F2148">
        <v>3743683333</v>
      </c>
      <c r="K2148">
        <f>LN(E2149/Table1[[#This Row],[Close]])</f>
        <v>1.1941012227420401E-2</v>
      </c>
      <c r="L2148">
        <f>ABS(Table2[[#This Row],[Daily Log Return]])</f>
        <v>1.1941012227420401E-2</v>
      </c>
      <c r="M2148">
        <f t="shared" si="33"/>
        <v>5156956370246.5596</v>
      </c>
      <c r="N2148">
        <f>Table2[[#This Row],[Absolute Value of Return]]/Table2[[#This Row],[Dollar Volume]]</f>
        <v>2.3155154649581587E-15</v>
      </c>
      <c r="O2148">
        <f>Table2[[#This Row],[Amihud LIQ]]*1000000</f>
        <v>2.3155154649581586E-9</v>
      </c>
      <c r="P2148">
        <f>Table2[[#This Row],[Amihud LIQ]]*1000000000</f>
        <v>2.3155154649581585E-6</v>
      </c>
    </row>
    <row r="2149" spans="1:16" x14ac:dyDescent="0.2">
      <c r="A2149" s="1">
        <v>39646</v>
      </c>
      <c r="B2149">
        <v>1246.31</v>
      </c>
      <c r="C2149">
        <v>1262.31</v>
      </c>
      <c r="D2149">
        <v>1241.49</v>
      </c>
      <c r="E2149">
        <v>1260.32</v>
      </c>
      <c r="F2149">
        <v>4091783333</v>
      </c>
      <c r="K2149">
        <f>LN(E2150/Table1[[#This Row],[Close]])</f>
        <v>2.8560095394465992E-4</v>
      </c>
      <c r="L2149">
        <f>ABS(Table2[[#This Row],[Daily Log Return]])</f>
        <v>2.8560095394465992E-4</v>
      </c>
      <c r="M2149">
        <f t="shared" si="33"/>
        <v>3959431683415.48</v>
      </c>
      <c r="N2149">
        <f>Table2[[#This Row],[Absolute Value of Return]]/Table2[[#This Row],[Dollar Volume]]</f>
        <v>7.2131804961032991E-17</v>
      </c>
      <c r="O2149">
        <f>Table2[[#This Row],[Amihud LIQ]]*1000000</f>
        <v>7.2131804961032997E-11</v>
      </c>
      <c r="P2149">
        <f>Table2[[#This Row],[Amihud LIQ]]*1000000000</f>
        <v>7.2131804961032985E-8</v>
      </c>
    </row>
    <row r="2150" spans="1:16" x14ac:dyDescent="0.2">
      <c r="A2150" s="1">
        <v>39647</v>
      </c>
      <c r="B2150">
        <v>1258.22</v>
      </c>
      <c r="C2150">
        <v>1262.23</v>
      </c>
      <c r="D2150">
        <v>1251.81</v>
      </c>
      <c r="E2150">
        <v>1260.68</v>
      </c>
      <c r="F2150">
        <v>3140711111</v>
      </c>
      <c r="K2150">
        <f>LN(E2151/Table1[[#This Row],[Close]])</f>
        <v>-5.3953696343506596E-4</v>
      </c>
      <c r="L2150">
        <f>ABS(Table2[[#This Row],[Daily Log Return]])</f>
        <v>5.3953696343506596E-4</v>
      </c>
      <c r="M2150">
        <f t="shared" si="33"/>
        <v>3241448000280</v>
      </c>
      <c r="N2150">
        <f>Table2[[#This Row],[Absolute Value of Return]]/Table2[[#This Row],[Dollar Volume]]</f>
        <v>1.6644936565030818E-16</v>
      </c>
      <c r="O2150">
        <f>Table2[[#This Row],[Amihud LIQ]]*1000000</f>
        <v>1.6644936565030817E-10</v>
      </c>
      <c r="P2150">
        <f>Table2[[#This Row],[Amihud LIQ]]*1000000000</f>
        <v>1.6644936565030818E-7</v>
      </c>
    </row>
    <row r="2151" spans="1:16" x14ac:dyDescent="0.2">
      <c r="A2151" s="1">
        <v>39650</v>
      </c>
      <c r="B2151">
        <v>1261.82</v>
      </c>
      <c r="C2151">
        <v>1267.74</v>
      </c>
      <c r="D2151">
        <v>1255.7</v>
      </c>
      <c r="E2151">
        <v>1260</v>
      </c>
      <c r="F2151">
        <v>2572577778</v>
      </c>
      <c r="K2151">
        <f>LN(E2152/Table1[[#This Row],[Close]])</f>
        <v>1.3401856087015563E-2</v>
      </c>
      <c r="L2151">
        <f>ABS(Table2[[#This Row],[Daily Log Return]])</f>
        <v>1.3401856087015563E-2</v>
      </c>
      <c r="M2151">
        <f t="shared" si="33"/>
        <v>4384529838747</v>
      </c>
      <c r="N2151">
        <f>Table2[[#This Row],[Absolute Value of Return]]/Table2[[#This Row],[Dollar Volume]]</f>
        <v>3.056623305098891E-15</v>
      </c>
      <c r="O2151">
        <f>Table2[[#This Row],[Amihud LIQ]]*1000000</f>
        <v>3.056623305098891E-9</v>
      </c>
      <c r="P2151">
        <f>Table2[[#This Row],[Amihud LIQ]]*1000000000</f>
        <v>3.0566233050988909E-6</v>
      </c>
    </row>
    <row r="2152" spans="1:16" x14ac:dyDescent="0.2">
      <c r="A2152" s="1">
        <v>39651</v>
      </c>
      <c r="B2152">
        <v>1257.08</v>
      </c>
      <c r="C2152">
        <v>1277.42</v>
      </c>
      <c r="D2152">
        <v>1248.83</v>
      </c>
      <c r="E2152">
        <v>1277</v>
      </c>
      <c r="F2152">
        <v>3433461111</v>
      </c>
      <c r="K2152">
        <f>LN(E2153/Table1[[#This Row],[Close]])</f>
        <v>4.0559763948996826E-3</v>
      </c>
      <c r="L2152">
        <f>ABS(Table2[[#This Row],[Daily Log Return]])</f>
        <v>4.0559763948996826E-3</v>
      </c>
      <c r="M2152">
        <f t="shared" si="33"/>
        <v>4776748981913.0898</v>
      </c>
      <c r="N2152">
        <f>Table2[[#This Row],[Absolute Value of Return]]/Table2[[#This Row],[Dollar Volume]]</f>
        <v>8.4910812987189091E-16</v>
      </c>
      <c r="O2152">
        <f>Table2[[#This Row],[Amihud LIQ]]*1000000</f>
        <v>8.4910812987189094E-10</v>
      </c>
      <c r="P2152">
        <f>Table2[[#This Row],[Amihud LIQ]]*1000000000</f>
        <v>8.4910812987189093E-7</v>
      </c>
    </row>
    <row r="2153" spans="1:16" x14ac:dyDescent="0.2">
      <c r="A2153" s="1">
        <v>39652</v>
      </c>
      <c r="B2153">
        <v>1278.8699999999999</v>
      </c>
      <c r="C2153">
        <v>1291.17</v>
      </c>
      <c r="D2153">
        <v>1276.06</v>
      </c>
      <c r="E2153">
        <v>1282.19</v>
      </c>
      <c r="F2153">
        <v>3725461111</v>
      </c>
      <c r="K2153">
        <f>LN(E2154/Table1[[#This Row],[Close]])</f>
        <v>-2.339606385062188E-2</v>
      </c>
      <c r="L2153">
        <f>ABS(Table2[[#This Row],[Daily Log Return]])</f>
        <v>2.339606385062188E-2</v>
      </c>
      <c r="M2153">
        <f t="shared" si="33"/>
        <v>4264188926915.8198</v>
      </c>
      <c r="N2153">
        <f>Table2[[#This Row],[Absolute Value of Return]]/Table2[[#This Row],[Dollar Volume]]</f>
        <v>5.4866386671904946E-15</v>
      </c>
      <c r="O2153">
        <f>Table2[[#This Row],[Amihud LIQ]]*1000000</f>
        <v>5.4866386671904943E-9</v>
      </c>
      <c r="P2153">
        <f>Table2[[#This Row],[Amihud LIQ]]*1000000000</f>
        <v>5.4866386671904942E-6</v>
      </c>
    </row>
    <row r="2154" spans="1:16" x14ac:dyDescent="0.2">
      <c r="A2154" s="1">
        <v>39653</v>
      </c>
      <c r="B2154">
        <v>1283.22</v>
      </c>
      <c r="C2154">
        <v>1283.22</v>
      </c>
      <c r="D2154">
        <v>1251.48</v>
      </c>
      <c r="E2154">
        <v>1252.54</v>
      </c>
      <c r="F2154">
        <v>3404433333</v>
      </c>
      <c r="K2154">
        <f>LN(E2155/Table1[[#This Row],[Close]])</f>
        <v>4.1588714686291777E-3</v>
      </c>
      <c r="L2154">
        <f>ABS(Table2[[#This Row],[Daily Log Return]])</f>
        <v>4.1588714686291777E-3</v>
      </c>
      <c r="M2154">
        <f t="shared" si="33"/>
        <v>3264977259085.9199</v>
      </c>
      <c r="N2154">
        <f>Table2[[#This Row],[Absolute Value of Return]]/Table2[[#This Row],[Dollar Volume]]</f>
        <v>1.273782675531871E-15</v>
      </c>
      <c r="O2154">
        <f>Table2[[#This Row],[Amihud LIQ]]*1000000</f>
        <v>1.2737826755318711E-9</v>
      </c>
      <c r="P2154">
        <f>Table2[[#This Row],[Amihud LIQ]]*1000000000</f>
        <v>1.273782675531871E-6</v>
      </c>
    </row>
    <row r="2155" spans="1:16" x14ac:dyDescent="0.2">
      <c r="A2155" s="1">
        <v>39654</v>
      </c>
      <c r="B2155">
        <v>1253.51</v>
      </c>
      <c r="C2155">
        <v>1263.23</v>
      </c>
      <c r="D2155">
        <v>1251.75</v>
      </c>
      <c r="E2155">
        <v>1257.76</v>
      </c>
      <c r="F2155">
        <v>2595866667</v>
      </c>
      <c r="K2155">
        <f>LN(E2156/Table1[[#This Row],[Close]])</f>
        <v>-1.8771642597075019E-2</v>
      </c>
      <c r="L2155">
        <f>ABS(Table2[[#This Row],[Daily Log Return]])</f>
        <v>1.8771642597075019E-2</v>
      </c>
      <c r="M2155">
        <f t="shared" si="33"/>
        <v>2937087408170.1396</v>
      </c>
      <c r="N2155">
        <f>Table2[[#This Row],[Absolute Value of Return]]/Table2[[#This Row],[Dollar Volume]]</f>
        <v>6.3912441096773836E-15</v>
      </c>
      <c r="O2155">
        <f>Table2[[#This Row],[Amihud LIQ]]*1000000</f>
        <v>6.3912441096773837E-9</v>
      </c>
      <c r="P2155">
        <f>Table2[[#This Row],[Amihud LIQ]]*1000000000</f>
        <v>6.3912441096773838E-6</v>
      </c>
    </row>
    <row r="2156" spans="1:16" x14ac:dyDescent="0.2">
      <c r="A2156" s="1">
        <v>39657</v>
      </c>
      <c r="B2156">
        <v>1257.76</v>
      </c>
      <c r="C2156">
        <v>1260.0899999999999</v>
      </c>
      <c r="D2156">
        <v>1234.3699999999999</v>
      </c>
      <c r="E2156">
        <v>1234.3699999999999</v>
      </c>
      <c r="F2156">
        <v>2379422222</v>
      </c>
      <c r="K2156">
        <f>LN(E2157/Table1[[#This Row],[Close]])</f>
        <v>2.3087465493061024E-2</v>
      </c>
      <c r="L2156">
        <f>ABS(Table2[[#This Row],[Daily Log Return]])</f>
        <v>2.3087465493061024E-2</v>
      </c>
      <c r="M2156">
        <f t="shared" si="33"/>
        <v>3799593315415.2002</v>
      </c>
      <c r="N2156">
        <f>Table2[[#This Row],[Absolute Value of Return]]/Table2[[#This Row],[Dollar Volume]]</f>
        <v>6.0762991132218435E-15</v>
      </c>
      <c r="O2156">
        <f>Table2[[#This Row],[Amihud LIQ]]*1000000</f>
        <v>6.0762991132218438E-9</v>
      </c>
      <c r="P2156">
        <f>Table2[[#This Row],[Amihud LIQ]]*1000000000</f>
        <v>6.0762991132218432E-6</v>
      </c>
    </row>
    <row r="2157" spans="1:16" x14ac:dyDescent="0.2">
      <c r="A2157" s="1">
        <v>39658</v>
      </c>
      <c r="B2157">
        <v>1236.3800000000001</v>
      </c>
      <c r="C2157">
        <v>1263.2</v>
      </c>
      <c r="D2157">
        <v>1236.3800000000001</v>
      </c>
      <c r="E2157">
        <v>1263.2</v>
      </c>
      <c r="F2157">
        <v>3007911111</v>
      </c>
      <c r="K2157">
        <f>LN(E2158/Table1[[#This Row],[Close]])</f>
        <v>1.6534493021531392E-2</v>
      </c>
      <c r="L2157">
        <f>ABS(Table2[[#This Row],[Daily Log Return]])</f>
        <v>1.6534493021531392E-2</v>
      </c>
      <c r="M2157">
        <f t="shared" si="33"/>
        <v>4017828814761.4199</v>
      </c>
      <c r="N2157">
        <f>Table2[[#This Row],[Absolute Value of Return]]/Table2[[#This Row],[Dollar Volume]]</f>
        <v>4.1152806114546264E-15</v>
      </c>
      <c r="O2157">
        <f>Table2[[#This Row],[Amihud LIQ]]*1000000</f>
        <v>4.115280611454626E-9</v>
      </c>
      <c r="P2157">
        <f>Table2[[#This Row],[Amihud LIQ]]*1000000000</f>
        <v>4.1152806114546266E-6</v>
      </c>
    </row>
    <row r="2158" spans="1:16" x14ac:dyDescent="0.2">
      <c r="A2158" s="1">
        <v>39659</v>
      </c>
      <c r="B2158">
        <v>1264.52</v>
      </c>
      <c r="C2158">
        <v>1284.33</v>
      </c>
      <c r="D2158">
        <v>1264.52</v>
      </c>
      <c r="E2158">
        <v>1284.26</v>
      </c>
      <c r="F2158">
        <v>3128516667</v>
      </c>
      <c r="K2158">
        <f>LN(E2159/Table1[[#This Row],[Close]])</f>
        <v>-1.3230899535757073E-2</v>
      </c>
      <c r="L2158">
        <f>ABS(Table2[[#This Row],[Daily Log Return]])</f>
        <v>1.3230899535757073E-2</v>
      </c>
      <c r="M2158">
        <f t="shared" si="33"/>
        <v>3764153805281.6401</v>
      </c>
      <c r="N2158">
        <f>Table2[[#This Row],[Absolute Value of Return]]/Table2[[#This Row],[Dollar Volume]]</f>
        <v>3.5149731440814798E-15</v>
      </c>
      <c r="O2158">
        <f>Table2[[#This Row],[Amihud LIQ]]*1000000</f>
        <v>3.5149731440814798E-9</v>
      </c>
      <c r="P2158">
        <f>Table2[[#This Row],[Amihud LIQ]]*1000000000</f>
        <v>3.5149731440814797E-6</v>
      </c>
    </row>
    <row r="2159" spans="1:16" x14ac:dyDescent="0.2">
      <c r="A2159" s="1">
        <v>39660</v>
      </c>
      <c r="B2159">
        <v>1281.3699999999999</v>
      </c>
      <c r="C2159">
        <v>1284.93</v>
      </c>
      <c r="D2159">
        <v>1265.97</v>
      </c>
      <c r="E2159">
        <v>1267.3800000000001</v>
      </c>
      <c r="F2159">
        <v>2970027778</v>
      </c>
      <c r="K2159">
        <f>LN(E2160/Table1[[#This Row],[Close]])</f>
        <v>-5.5940549964979738E-3</v>
      </c>
      <c r="L2159">
        <f>ABS(Table2[[#This Row],[Daily Log Return]])</f>
        <v>5.5940549964979738E-3</v>
      </c>
      <c r="M2159">
        <f t="shared" si="33"/>
        <v>3280215839282.3599</v>
      </c>
      <c r="N2159">
        <f>Table2[[#This Row],[Absolute Value of Return]]/Table2[[#This Row],[Dollar Volume]]</f>
        <v>1.7053923493405946E-15</v>
      </c>
      <c r="O2159">
        <f>Table2[[#This Row],[Amihud LIQ]]*1000000</f>
        <v>1.7053923493405945E-9</v>
      </c>
      <c r="P2159">
        <f>Table2[[#This Row],[Amihud LIQ]]*1000000000</f>
        <v>1.7053923493405946E-6</v>
      </c>
    </row>
    <row r="2160" spans="1:16" x14ac:dyDescent="0.2">
      <c r="A2160" s="1">
        <v>39661</v>
      </c>
      <c r="B2160">
        <v>1269.42</v>
      </c>
      <c r="C2160">
        <v>1270.52</v>
      </c>
      <c r="D2160">
        <v>1254.54</v>
      </c>
      <c r="E2160">
        <v>1260.31</v>
      </c>
      <c r="F2160">
        <v>2602705556</v>
      </c>
      <c r="K2160">
        <f>LN(E2161/Table1[[#This Row],[Close]])</f>
        <v>-9.0064849320580162E-3</v>
      </c>
      <c r="L2160">
        <f>ABS(Table2[[#This Row],[Daily Log Return]])</f>
        <v>9.0064849320580162E-3</v>
      </c>
      <c r="M2160">
        <f t="shared" si="33"/>
        <v>3165740746000</v>
      </c>
      <c r="N2160">
        <f>Table2[[#This Row],[Absolute Value of Return]]/Table2[[#This Row],[Dollar Volume]]</f>
        <v>2.8449849986730455E-15</v>
      </c>
      <c r="O2160">
        <f>Table2[[#This Row],[Amihud LIQ]]*1000000</f>
        <v>2.8449849986730453E-9</v>
      </c>
      <c r="P2160">
        <f>Table2[[#This Row],[Amihud LIQ]]*1000000000</f>
        <v>2.8449849986730455E-6</v>
      </c>
    </row>
    <row r="2161" spans="1:16" x14ac:dyDescent="0.2">
      <c r="A2161" s="1">
        <v>39664</v>
      </c>
      <c r="B2161">
        <v>1253.27</v>
      </c>
      <c r="C2161">
        <v>1260.49</v>
      </c>
      <c r="D2161">
        <v>1247.45</v>
      </c>
      <c r="E2161">
        <v>1249.01</v>
      </c>
      <c r="F2161">
        <v>2534600000</v>
      </c>
      <c r="K2161">
        <f>LN(E2162/Table1[[#This Row],[Close]])</f>
        <v>2.831409125599129E-2</v>
      </c>
      <c r="L2161">
        <f>ABS(Table2[[#This Row],[Daily Log Return]])</f>
        <v>2.831409125599129E-2</v>
      </c>
      <c r="M2161">
        <f t="shared" si="33"/>
        <v>870370573206.72009</v>
      </c>
      <c r="N2161">
        <f>Table2[[#This Row],[Absolute Value of Return]]/Table2[[#This Row],[Dollar Volume]]</f>
        <v>3.2531075989475652E-14</v>
      </c>
      <c r="O2161">
        <f>Table2[[#This Row],[Amihud LIQ]]*1000000</f>
        <v>3.2531075989475655E-8</v>
      </c>
      <c r="P2161">
        <f>Table2[[#This Row],[Amihud LIQ]]*1000000000</f>
        <v>3.2531075989475655E-5</v>
      </c>
    </row>
    <row r="2162" spans="1:16" x14ac:dyDescent="0.2">
      <c r="A2162" s="1">
        <v>39665</v>
      </c>
      <c r="B2162">
        <v>1254.8699999999999</v>
      </c>
      <c r="C2162">
        <v>1284.8800000000001</v>
      </c>
      <c r="D2162">
        <v>1254.67</v>
      </c>
      <c r="E2162">
        <v>1284.8800000000001</v>
      </c>
      <c r="F2162">
        <v>677394444</v>
      </c>
      <c r="K2162">
        <f>LN(E2163/Table1[[#This Row],[Close]])</f>
        <v>3.3487854081860544E-3</v>
      </c>
      <c r="L2162">
        <f>ABS(Table2[[#This Row],[Daily Log Return]])</f>
        <v>3.3487854081860544E-3</v>
      </c>
      <c r="M2162">
        <f t="shared" si="33"/>
        <v>3490424628239.6401</v>
      </c>
      <c r="N2162">
        <f>Table2[[#This Row],[Absolute Value of Return]]/Table2[[#This Row],[Dollar Volume]]</f>
        <v>9.5942063355053159E-16</v>
      </c>
      <c r="O2162">
        <f>Table2[[#This Row],[Amihud LIQ]]*1000000</f>
        <v>9.5942063355053164E-10</v>
      </c>
      <c r="P2162">
        <f>Table2[[#This Row],[Amihud LIQ]]*1000000000</f>
        <v>9.5942063355053168E-7</v>
      </c>
    </row>
    <row r="2163" spans="1:16" x14ac:dyDescent="0.2">
      <c r="A2163" s="1">
        <v>39666</v>
      </c>
      <c r="B2163">
        <v>1283.99</v>
      </c>
      <c r="C2163">
        <v>1291.67</v>
      </c>
      <c r="D2163">
        <v>1276</v>
      </c>
      <c r="E2163">
        <v>1289.19</v>
      </c>
      <c r="F2163">
        <v>2707455556</v>
      </c>
      <c r="K2163">
        <f>LN(E2164/Table1[[#This Row],[Close]])</f>
        <v>-1.8096499728183422E-2</v>
      </c>
      <c r="L2163">
        <f>ABS(Table2[[#This Row],[Daily Log Return]])</f>
        <v>1.8096499728183422E-2</v>
      </c>
      <c r="M2163">
        <f t="shared" si="33"/>
        <v>3741504131303.77</v>
      </c>
      <c r="N2163">
        <f>Table2[[#This Row],[Absolute Value of Return]]/Table2[[#This Row],[Dollar Volume]]</f>
        <v>4.8366910988489241E-15</v>
      </c>
      <c r="O2163">
        <f>Table2[[#This Row],[Amihud LIQ]]*1000000</f>
        <v>4.8366910988489241E-9</v>
      </c>
      <c r="P2163">
        <f>Table2[[#This Row],[Amihud LIQ]]*1000000000</f>
        <v>4.8366910988489238E-6</v>
      </c>
    </row>
    <row r="2164" spans="1:16" x14ac:dyDescent="0.2">
      <c r="A2164" s="1">
        <v>39667</v>
      </c>
      <c r="B2164">
        <v>1286.51</v>
      </c>
      <c r="C2164">
        <v>1286.51</v>
      </c>
      <c r="D2164">
        <v>1264.29</v>
      </c>
      <c r="E2164">
        <v>1266.07</v>
      </c>
      <c r="F2164">
        <v>2955211111</v>
      </c>
      <c r="K2164">
        <f>LN(E2165/Table1[[#This Row],[Close]])</f>
        <v>2.3611866579681028E-2</v>
      </c>
      <c r="L2164">
        <f>ABS(Table2[[#This Row],[Daily Log Return]])</f>
        <v>2.3611866579681028E-2</v>
      </c>
      <c r="M2164">
        <f t="shared" si="33"/>
        <v>3576986188588.48</v>
      </c>
      <c r="N2164">
        <f>Table2[[#This Row],[Absolute Value of Return]]/Table2[[#This Row],[Dollar Volume]]</f>
        <v>6.6010505310333732E-15</v>
      </c>
      <c r="O2164">
        <f>Table2[[#This Row],[Amihud LIQ]]*1000000</f>
        <v>6.6010505310333733E-9</v>
      </c>
      <c r="P2164">
        <f>Table2[[#This Row],[Amihud LIQ]]*1000000000</f>
        <v>6.6010505310333735E-6</v>
      </c>
    </row>
    <row r="2165" spans="1:16" x14ac:dyDescent="0.2">
      <c r="A2165" s="1">
        <v>39668</v>
      </c>
      <c r="B2165">
        <v>1266.29</v>
      </c>
      <c r="C2165">
        <v>1297.8499999999999</v>
      </c>
      <c r="D2165">
        <v>1262.1099999999999</v>
      </c>
      <c r="E2165">
        <v>1296.32</v>
      </c>
      <c r="F2165">
        <v>2759338889</v>
      </c>
      <c r="K2165">
        <f>LN(E2166/Table1[[#This Row],[Close]])</f>
        <v>6.9187404112007432E-3</v>
      </c>
      <c r="L2165">
        <f>ABS(Table2[[#This Row],[Daily Log Return]])</f>
        <v>6.9187404112007432E-3</v>
      </c>
      <c r="M2165">
        <f t="shared" si="33"/>
        <v>3674700604821.04</v>
      </c>
      <c r="N2165">
        <f>Table2[[#This Row],[Absolute Value of Return]]/Table2[[#This Row],[Dollar Volume]]</f>
        <v>1.8828038404336043E-15</v>
      </c>
      <c r="O2165">
        <f>Table2[[#This Row],[Amihud LIQ]]*1000000</f>
        <v>1.8828038404336042E-9</v>
      </c>
      <c r="P2165">
        <f>Table2[[#This Row],[Amihud LIQ]]*1000000000</f>
        <v>1.8828038404336044E-6</v>
      </c>
    </row>
    <row r="2166" spans="1:16" x14ac:dyDescent="0.2">
      <c r="A2166" s="1">
        <v>39671</v>
      </c>
      <c r="B2166">
        <v>1294.42</v>
      </c>
      <c r="C2166">
        <v>1313.15</v>
      </c>
      <c r="D2166">
        <v>1291.4100000000001</v>
      </c>
      <c r="E2166">
        <v>1305.32</v>
      </c>
      <c r="F2166">
        <v>2815172222</v>
      </c>
      <c r="K2166">
        <f>LN(E2167/Table1[[#This Row],[Close]])</f>
        <v>-1.2123883045659341E-2</v>
      </c>
      <c r="L2166">
        <f>ABS(Table2[[#This Row],[Daily Log Return]])</f>
        <v>1.2123883045659341E-2</v>
      </c>
      <c r="M2166">
        <f t="shared" si="33"/>
        <v>3375351372403.4697</v>
      </c>
      <c r="N2166">
        <f>Table2[[#This Row],[Absolute Value of Return]]/Table2[[#This Row],[Dollar Volume]]</f>
        <v>3.5918876905032701E-15</v>
      </c>
      <c r="O2166">
        <f>Table2[[#This Row],[Amihud LIQ]]*1000000</f>
        <v>3.5918876905032703E-9</v>
      </c>
      <c r="P2166">
        <f>Table2[[#This Row],[Amihud LIQ]]*1000000000</f>
        <v>3.59188769050327E-6</v>
      </c>
    </row>
    <row r="2167" spans="1:16" x14ac:dyDescent="0.2">
      <c r="A2167" s="1">
        <v>39672</v>
      </c>
      <c r="B2167">
        <v>1304.79</v>
      </c>
      <c r="C2167">
        <v>1304.79</v>
      </c>
      <c r="D2167">
        <v>1285.6400000000001</v>
      </c>
      <c r="E2167">
        <v>1289.5899999999999</v>
      </c>
      <c r="F2167">
        <v>2617383333</v>
      </c>
      <c r="K2167">
        <f>LN(E2168/Table1[[#This Row],[Close]])</f>
        <v>-2.9199141665808611E-3</v>
      </c>
      <c r="L2167">
        <f>ABS(Table2[[#This Row],[Daily Log Return]])</f>
        <v>2.9199141665808611E-3</v>
      </c>
      <c r="M2167">
        <f t="shared" si="33"/>
        <v>3420022060285.7397</v>
      </c>
      <c r="N2167">
        <f>Table2[[#This Row],[Absolute Value of Return]]/Table2[[#This Row],[Dollar Volume]]</f>
        <v>8.5377056495855025E-16</v>
      </c>
      <c r="O2167">
        <f>Table2[[#This Row],[Amihud LIQ]]*1000000</f>
        <v>8.5377056495855026E-10</v>
      </c>
      <c r="P2167">
        <f>Table2[[#This Row],[Amihud LIQ]]*1000000000</f>
        <v>8.5377056495855027E-7</v>
      </c>
    </row>
    <row r="2168" spans="1:16" x14ac:dyDescent="0.2">
      <c r="A2168" s="1">
        <v>39673</v>
      </c>
      <c r="B2168">
        <v>1288.6400000000001</v>
      </c>
      <c r="C2168">
        <v>1294.03</v>
      </c>
      <c r="D2168">
        <v>1274.8599999999999</v>
      </c>
      <c r="E2168">
        <v>1285.83</v>
      </c>
      <c r="F2168">
        <v>2659777778</v>
      </c>
      <c r="K2168">
        <f>LN(E2169/Table1[[#This Row],[Close]])</f>
        <v>5.5065364287288287E-3</v>
      </c>
      <c r="L2168">
        <f>ABS(Table2[[#This Row],[Daily Log Return]])</f>
        <v>5.5065364287288287E-3</v>
      </c>
      <c r="M2168">
        <f t="shared" si="33"/>
        <v>2919148622509.54</v>
      </c>
      <c r="N2168">
        <f>Table2[[#This Row],[Absolute Value of Return]]/Table2[[#This Row],[Dollar Volume]]</f>
        <v>1.8863501454732226E-15</v>
      </c>
      <c r="O2168">
        <f>Table2[[#This Row],[Amihud LIQ]]*1000000</f>
        <v>1.8863501454732225E-9</v>
      </c>
      <c r="P2168">
        <f>Table2[[#This Row],[Amihud LIQ]]*1000000000</f>
        <v>1.8863501454732226E-6</v>
      </c>
    </row>
    <row r="2169" spans="1:16" x14ac:dyDescent="0.2">
      <c r="A2169" s="1">
        <v>39674</v>
      </c>
      <c r="B2169">
        <v>1282.1099999999999</v>
      </c>
      <c r="C2169">
        <v>1300.1099999999999</v>
      </c>
      <c r="D2169">
        <v>1276.8399999999999</v>
      </c>
      <c r="E2169">
        <v>1292.93</v>
      </c>
      <c r="F2169">
        <v>2257777778</v>
      </c>
      <c r="K2169">
        <f>LN(E2170/Table1[[#This Row],[Close]])</f>
        <v>4.0677289573533828E-3</v>
      </c>
      <c r="L2169">
        <f>ABS(Table2[[#This Row],[Daily Log Return]])</f>
        <v>4.0677289573533828E-3</v>
      </c>
      <c r="M2169">
        <f t="shared" si="33"/>
        <v>2915050402799.2002</v>
      </c>
      <c r="N2169">
        <f>Table2[[#This Row],[Absolute Value of Return]]/Table2[[#This Row],[Dollar Volume]]</f>
        <v>1.3954231986683023E-15</v>
      </c>
      <c r="O2169">
        <f>Table2[[#This Row],[Amihud LIQ]]*1000000</f>
        <v>1.3954231986683024E-9</v>
      </c>
      <c r="P2169">
        <f>Table2[[#This Row],[Amihud LIQ]]*1000000000</f>
        <v>1.3954231986683023E-6</v>
      </c>
    </row>
    <row r="2170" spans="1:16" x14ac:dyDescent="0.2">
      <c r="A2170" s="1">
        <v>39675</v>
      </c>
      <c r="B2170">
        <v>1293.8499999999999</v>
      </c>
      <c r="C2170">
        <v>1302.05</v>
      </c>
      <c r="D2170">
        <v>1290.74</v>
      </c>
      <c r="E2170">
        <v>1298.2</v>
      </c>
      <c r="F2170">
        <v>2245455556</v>
      </c>
      <c r="K2170">
        <f>LN(E2171/Table1[[#This Row],[Close]])</f>
        <v>-1.5212960266741826E-2</v>
      </c>
      <c r="L2170">
        <f>ABS(Table2[[#This Row],[Daily Log Return]])</f>
        <v>1.5212960266741826E-2</v>
      </c>
      <c r="M2170">
        <f t="shared" si="33"/>
        <v>2720072329573.7998</v>
      </c>
      <c r="N2170">
        <f>Table2[[#This Row],[Absolute Value of Return]]/Table2[[#This Row],[Dollar Volume]]</f>
        <v>5.5928513743329391E-15</v>
      </c>
      <c r="O2170">
        <f>Table2[[#This Row],[Amihud LIQ]]*1000000</f>
        <v>5.5928513743329394E-9</v>
      </c>
      <c r="P2170">
        <f>Table2[[#This Row],[Amihud LIQ]]*1000000000</f>
        <v>5.5928513743329393E-6</v>
      </c>
    </row>
    <row r="2171" spans="1:16" x14ac:dyDescent="0.2">
      <c r="A2171" s="1">
        <v>39678</v>
      </c>
      <c r="B2171">
        <v>1298.1400000000001</v>
      </c>
      <c r="C2171">
        <v>1300.22</v>
      </c>
      <c r="D2171">
        <v>1274.51</v>
      </c>
      <c r="E2171">
        <v>1278.5999999999999</v>
      </c>
      <c r="F2171">
        <v>2127383333</v>
      </c>
      <c r="K2171">
        <f>LN(E2172/Table1[[#This Row],[Close]])</f>
        <v>-9.3585304032928786E-3</v>
      </c>
      <c r="L2171">
        <f>ABS(Table2[[#This Row],[Daily Log Return]])</f>
        <v>9.3585304032928786E-3</v>
      </c>
      <c r="M2171">
        <f t="shared" si="33"/>
        <v>2927292441614.8203</v>
      </c>
      <c r="N2171">
        <f>Table2[[#This Row],[Absolute Value of Return]]/Table2[[#This Row],[Dollar Volume]]</f>
        <v>3.1969919609843666E-15</v>
      </c>
      <c r="O2171">
        <f>Table2[[#This Row],[Amihud LIQ]]*1000000</f>
        <v>3.1969919609843666E-9</v>
      </c>
      <c r="P2171">
        <f>Table2[[#This Row],[Amihud LIQ]]*1000000000</f>
        <v>3.1969919609843667E-6</v>
      </c>
    </row>
    <row r="2172" spans="1:16" x14ac:dyDescent="0.2">
      <c r="A2172" s="1">
        <v>39679</v>
      </c>
      <c r="B2172">
        <v>1276.6500000000001</v>
      </c>
      <c r="C2172">
        <v>1276.6500000000001</v>
      </c>
      <c r="D2172">
        <v>1263.1099999999999</v>
      </c>
      <c r="E2172">
        <v>1266.69</v>
      </c>
      <c r="F2172">
        <v>2310977778</v>
      </c>
      <c r="K2172">
        <f>LN(E2173/Table1[[#This Row],[Close]])</f>
        <v>6.1781302511489085E-3</v>
      </c>
      <c r="L2172">
        <f>ABS(Table2[[#This Row],[Daily Log Return]])</f>
        <v>6.1781302511489085E-3</v>
      </c>
      <c r="M2172">
        <f t="shared" si="33"/>
        <v>3225315519827.8799</v>
      </c>
      <c r="N2172">
        <f>Table2[[#This Row],[Absolute Value of Return]]/Table2[[#This Row],[Dollar Volume]]</f>
        <v>1.9155118974154214E-15</v>
      </c>
      <c r="O2172">
        <f>Table2[[#This Row],[Amihud LIQ]]*1000000</f>
        <v>1.9155118974154216E-9</v>
      </c>
      <c r="P2172">
        <f>Table2[[#This Row],[Amihud LIQ]]*1000000000</f>
        <v>1.9155118974154214E-6</v>
      </c>
    </row>
    <row r="2173" spans="1:16" x14ac:dyDescent="0.2">
      <c r="A2173" s="1">
        <v>39680</v>
      </c>
      <c r="B2173">
        <v>1267.3399999999999</v>
      </c>
      <c r="C2173">
        <v>1276.01</v>
      </c>
      <c r="D2173">
        <v>1261.1600000000001</v>
      </c>
      <c r="E2173">
        <v>1274.54</v>
      </c>
      <c r="F2173">
        <v>2530572222</v>
      </c>
      <c r="K2173">
        <f>LN(E2174/Table1[[#This Row],[Close]])</f>
        <v>2.4919104209983069E-3</v>
      </c>
      <c r="L2173">
        <f>ABS(Table2[[#This Row],[Daily Log Return]])</f>
        <v>2.4919104209983069E-3</v>
      </c>
      <c r="M2173">
        <f t="shared" si="33"/>
        <v>2862511608506.1602</v>
      </c>
      <c r="N2173">
        <f>Table2[[#This Row],[Absolute Value of Return]]/Table2[[#This Row],[Dollar Volume]]</f>
        <v>8.7053286127937959E-16</v>
      </c>
      <c r="O2173">
        <f>Table2[[#This Row],[Amihud LIQ]]*1000000</f>
        <v>8.7053286127937959E-10</v>
      </c>
      <c r="P2173">
        <f>Table2[[#This Row],[Amihud LIQ]]*1000000000</f>
        <v>8.7053286127937958E-7</v>
      </c>
    </row>
    <row r="2174" spans="1:16" x14ac:dyDescent="0.2">
      <c r="A2174" s="1">
        <v>39681</v>
      </c>
      <c r="B2174">
        <v>1271.07</v>
      </c>
      <c r="C2174">
        <v>1281.4000000000001</v>
      </c>
      <c r="D2174">
        <v>1265.22</v>
      </c>
      <c r="E2174">
        <v>1277.72</v>
      </c>
      <c r="F2174">
        <v>2240327778</v>
      </c>
      <c r="K2174">
        <f>LN(E2175/Table1[[#This Row],[Close]])</f>
        <v>1.1268952522584542E-2</v>
      </c>
      <c r="L2174">
        <f>ABS(Table2[[#This Row],[Daily Log Return]])</f>
        <v>1.1268952522584542E-2</v>
      </c>
      <c r="M2174">
        <f t="shared" si="33"/>
        <v>2685672585268.3999</v>
      </c>
      <c r="N2174">
        <f>Table2[[#This Row],[Absolute Value of Return]]/Table2[[#This Row],[Dollar Volume]]</f>
        <v>4.1959517271009223E-15</v>
      </c>
      <c r="O2174">
        <f>Table2[[#This Row],[Amihud LIQ]]*1000000</f>
        <v>4.195951727100922E-9</v>
      </c>
      <c r="P2174">
        <f>Table2[[#This Row],[Amihud LIQ]]*1000000000</f>
        <v>4.1959517271009223E-6</v>
      </c>
    </row>
    <row r="2175" spans="1:16" x14ac:dyDescent="0.2">
      <c r="A2175" s="1">
        <v>39682</v>
      </c>
      <c r="B2175">
        <v>1277.5899999999999</v>
      </c>
      <c r="C2175">
        <v>1293.0899999999999</v>
      </c>
      <c r="D2175">
        <v>1277.5899999999999</v>
      </c>
      <c r="E2175">
        <v>1292.2</v>
      </c>
      <c r="F2175">
        <v>2078372222</v>
      </c>
      <c r="K2175">
        <f>LN(E2176/Table1[[#This Row],[Close]])</f>
        <v>-1.9820581334461455E-2</v>
      </c>
      <c r="L2175">
        <f>ABS(Table2[[#This Row],[Daily Log Return]])</f>
        <v>1.9820581334461455E-2</v>
      </c>
      <c r="M2175">
        <f t="shared" si="33"/>
        <v>2407418279577.7197</v>
      </c>
      <c r="N2175">
        <f>Table2[[#This Row],[Absolute Value of Return]]/Table2[[#This Row],[Dollar Volume]]</f>
        <v>8.2331273724224374E-15</v>
      </c>
      <c r="O2175">
        <f>Table2[[#This Row],[Amihud LIQ]]*1000000</f>
        <v>8.2331273724224379E-9</v>
      </c>
      <c r="P2175">
        <f>Table2[[#This Row],[Amihud LIQ]]*1000000000</f>
        <v>8.233127372422438E-6</v>
      </c>
    </row>
    <row r="2176" spans="1:16" x14ac:dyDescent="0.2">
      <c r="A2176" s="1">
        <v>39685</v>
      </c>
      <c r="B2176">
        <v>1290.47</v>
      </c>
      <c r="C2176">
        <v>1290.47</v>
      </c>
      <c r="D2176">
        <v>1264.8699999999999</v>
      </c>
      <c r="E2176">
        <v>1266.8399999999999</v>
      </c>
      <c r="F2176">
        <v>1900333333</v>
      </c>
      <c r="K2176">
        <f>LN(E2177/Table1[[#This Row],[Close]])</f>
        <v>3.6795597683445406E-3</v>
      </c>
      <c r="L2176">
        <f>ABS(Table2[[#This Row],[Daily Log Return]])</f>
        <v>3.6795597683445406E-3</v>
      </c>
      <c r="M2176">
        <f t="shared" si="33"/>
        <v>2534239516490.4399</v>
      </c>
      <c r="N2176">
        <f>Table2[[#This Row],[Absolute Value of Return]]/Table2[[#This Row],[Dollar Volume]]</f>
        <v>1.4519384392838312E-15</v>
      </c>
      <c r="O2176">
        <f>Table2[[#This Row],[Amihud LIQ]]*1000000</f>
        <v>1.4519384392838313E-9</v>
      </c>
      <c r="P2176">
        <f>Table2[[#This Row],[Amihud LIQ]]*1000000000</f>
        <v>1.4519384392838312E-6</v>
      </c>
    </row>
    <row r="2177" spans="1:16" x14ac:dyDescent="0.2">
      <c r="A2177" s="1">
        <v>39686</v>
      </c>
      <c r="B2177">
        <v>1267.03</v>
      </c>
      <c r="C2177">
        <v>1275.6500000000001</v>
      </c>
      <c r="D2177">
        <v>1263.21</v>
      </c>
      <c r="E2177">
        <v>1271.51</v>
      </c>
      <c r="F2177">
        <v>1993094444</v>
      </c>
      <c r="K2177">
        <f>LN(E2178/Table1[[#This Row],[Close]])</f>
        <v>7.9509421396900901E-3</v>
      </c>
      <c r="L2177">
        <f>ABS(Table2[[#This Row],[Daily Log Return]])</f>
        <v>7.9509421396900901E-3</v>
      </c>
      <c r="M2177">
        <f t="shared" si="33"/>
        <v>2491838973951.48</v>
      </c>
      <c r="N2177">
        <f>Table2[[#This Row],[Absolute Value of Return]]/Table2[[#This Row],[Dollar Volume]]</f>
        <v>3.1907929135090685E-15</v>
      </c>
      <c r="O2177">
        <f>Table2[[#This Row],[Amihud LIQ]]*1000000</f>
        <v>3.1907929135090683E-9</v>
      </c>
      <c r="P2177">
        <f>Table2[[#This Row],[Amihud LIQ]]*1000000000</f>
        <v>3.1907929135090685E-6</v>
      </c>
    </row>
    <row r="2178" spans="1:16" x14ac:dyDescent="0.2">
      <c r="A2178" s="1">
        <v>39687</v>
      </c>
      <c r="B2178">
        <v>1271.29</v>
      </c>
      <c r="C2178">
        <v>1285.05</v>
      </c>
      <c r="D2178">
        <v>1270.03</v>
      </c>
      <c r="E2178">
        <v>1281.6600000000001</v>
      </c>
      <c r="F2178">
        <v>1944227778</v>
      </c>
      <c r="K2178">
        <f>LN(E2179/Table1[[#This Row],[Close]])</f>
        <v>1.4731091918020444E-2</v>
      </c>
      <c r="L2178">
        <f>ABS(Table2[[#This Row],[Daily Log Return]])</f>
        <v>1.4731091918020444E-2</v>
      </c>
      <c r="M2178">
        <f t="shared" ref="M2178:M2241" si="34">E2179*F2179</f>
        <v>2785102728433.5601</v>
      </c>
      <c r="N2178">
        <f>Table2[[#This Row],[Absolute Value of Return]]/Table2[[#This Row],[Dollar Volume]]</f>
        <v>5.289245444208706E-15</v>
      </c>
      <c r="O2178">
        <f>Table2[[#This Row],[Amihud LIQ]]*1000000</f>
        <v>5.2892454442087058E-9</v>
      </c>
      <c r="P2178">
        <f>Table2[[#This Row],[Amihud LIQ]]*1000000000</f>
        <v>5.2892454442087057E-6</v>
      </c>
    </row>
    <row r="2179" spans="1:16" x14ac:dyDescent="0.2">
      <c r="A2179" s="1">
        <v>39688</v>
      </c>
      <c r="B2179">
        <v>1283.79</v>
      </c>
      <c r="C2179">
        <v>1300.68</v>
      </c>
      <c r="D2179">
        <v>1283.79</v>
      </c>
      <c r="E2179">
        <v>1300.68</v>
      </c>
      <c r="F2179">
        <v>2141266667</v>
      </c>
      <c r="K2179">
        <f>LN(E2180/Table1[[#This Row],[Close]])</f>
        <v>-1.3818629727739336E-2</v>
      </c>
      <c r="L2179">
        <f>ABS(Table2[[#This Row],[Daily Log Return]])</f>
        <v>1.3818629727739336E-2</v>
      </c>
      <c r="M2179">
        <f t="shared" si="34"/>
        <v>2343388321572.3896</v>
      </c>
      <c r="N2179">
        <f>Table2[[#This Row],[Absolute Value of Return]]/Table2[[#This Row],[Dollar Volume]]</f>
        <v>5.8968586642384467E-15</v>
      </c>
      <c r="O2179">
        <f>Table2[[#This Row],[Amihud LIQ]]*1000000</f>
        <v>5.8968586642384471E-9</v>
      </c>
      <c r="P2179">
        <f>Table2[[#This Row],[Amihud LIQ]]*1000000000</f>
        <v>5.8968586642384468E-6</v>
      </c>
    </row>
    <row r="2180" spans="1:16" x14ac:dyDescent="0.2">
      <c r="A2180" s="1">
        <v>39689</v>
      </c>
      <c r="B2180">
        <v>1296.49</v>
      </c>
      <c r="C2180">
        <v>1297.5899999999999</v>
      </c>
      <c r="D2180">
        <v>1282.74</v>
      </c>
      <c r="E2180">
        <v>1282.83</v>
      </c>
      <c r="F2180">
        <v>1826733333</v>
      </c>
      <c r="K2180">
        <f>LN(E2181/Table1[[#This Row],[Close]])</f>
        <v>-4.100911461557449E-3</v>
      </c>
      <c r="L2180">
        <f>ABS(Table2[[#This Row],[Daily Log Return]])</f>
        <v>4.100911461557449E-3</v>
      </c>
      <c r="M2180">
        <f t="shared" si="34"/>
        <v>3395211435574.1396</v>
      </c>
      <c r="N2180">
        <f>Table2[[#This Row],[Absolute Value of Return]]/Table2[[#This Row],[Dollar Volume]]</f>
        <v>1.2078515695927413E-15</v>
      </c>
      <c r="O2180">
        <f>Table2[[#This Row],[Amihud LIQ]]*1000000</f>
        <v>1.2078515695927412E-9</v>
      </c>
      <c r="P2180">
        <f>Table2[[#This Row],[Amihud LIQ]]*1000000000</f>
        <v>1.2078515695927412E-6</v>
      </c>
    </row>
    <row r="2181" spans="1:16" x14ac:dyDescent="0.2">
      <c r="A2181" s="1">
        <v>39693</v>
      </c>
      <c r="B2181">
        <v>1287.83</v>
      </c>
      <c r="C2181">
        <v>1303.04</v>
      </c>
      <c r="D2181">
        <v>1272.2</v>
      </c>
      <c r="E2181">
        <v>1277.58</v>
      </c>
      <c r="F2181">
        <v>2657533333</v>
      </c>
      <c r="K2181">
        <f>LN(E2182/Table1[[#This Row],[Close]])</f>
        <v>-2.0371712313763252E-3</v>
      </c>
      <c r="L2181">
        <f>ABS(Table2[[#This Row],[Daily Log Return]])</f>
        <v>2.0371712313763252E-3</v>
      </c>
      <c r="M2181">
        <f t="shared" si="34"/>
        <v>3581971310908.3398</v>
      </c>
      <c r="N2181">
        <f>Table2[[#This Row],[Absolute Value of Return]]/Table2[[#This Row],[Dollar Volume]]</f>
        <v>5.6872907529226581E-16</v>
      </c>
      <c r="O2181">
        <f>Table2[[#This Row],[Amihud LIQ]]*1000000</f>
        <v>5.6872907529226584E-10</v>
      </c>
      <c r="P2181">
        <f>Table2[[#This Row],[Amihud LIQ]]*1000000000</f>
        <v>5.6872907529226582E-7</v>
      </c>
    </row>
    <row r="2182" spans="1:16" x14ac:dyDescent="0.2">
      <c r="A2182" s="1">
        <v>39694</v>
      </c>
      <c r="B2182">
        <v>1276.6099999999999</v>
      </c>
      <c r="C2182">
        <v>1280.5999999999999</v>
      </c>
      <c r="D2182">
        <v>1265.5899999999999</v>
      </c>
      <c r="E2182">
        <v>1274.98</v>
      </c>
      <c r="F2182">
        <v>2809433333</v>
      </c>
      <c r="K2182">
        <f>LN(E2183/Table1[[#This Row],[Close]])</f>
        <v>-3.0378837511113921E-2</v>
      </c>
      <c r="L2182">
        <f>ABS(Table2[[#This Row],[Daily Log Return]])</f>
        <v>3.0378837511113921E-2</v>
      </c>
      <c r="M2182">
        <f t="shared" si="34"/>
        <v>3581653541254.3896</v>
      </c>
      <c r="N2182">
        <f>Table2[[#This Row],[Absolute Value of Return]]/Table2[[#This Row],[Dollar Volume]]</f>
        <v>8.4817912065482601E-15</v>
      </c>
      <c r="O2182">
        <f>Table2[[#This Row],[Amihud LIQ]]*1000000</f>
        <v>8.4817912065482602E-9</v>
      </c>
      <c r="P2182">
        <f>Table2[[#This Row],[Amihud LIQ]]*1000000000</f>
        <v>8.4817912065482602E-6</v>
      </c>
    </row>
    <row r="2183" spans="1:16" x14ac:dyDescent="0.2">
      <c r="A2183" s="1">
        <v>39695</v>
      </c>
      <c r="B2183">
        <v>1271.8</v>
      </c>
      <c r="C2183">
        <v>1271.8</v>
      </c>
      <c r="D2183">
        <v>1232.83</v>
      </c>
      <c r="E2183">
        <v>1236.83</v>
      </c>
      <c r="F2183">
        <v>2895833333</v>
      </c>
      <c r="K2183">
        <f>LN(E2184/Table1[[#This Row],[Close]])</f>
        <v>4.420895088807897E-3</v>
      </c>
      <c r="L2183">
        <f>ABS(Table2[[#This Row],[Daily Log Return]])</f>
        <v>4.420895088807897E-3</v>
      </c>
      <c r="M2183">
        <f t="shared" si="34"/>
        <v>3462649253080.77</v>
      </c>
      <c r="N2183">
        <f>Table2[[#This Row],[Absolute Value of Return]]/Table2[[#This Row],[Dollar Volume]]</f>
        <v>1.276737770906066E-15</v>
      </c>
      <c r="O2183">
        <f>Table2[[#This Row],[Amihud LIQ]]*1000000</f>
        <v>1.276737770906066E-9</v>
      </c>
      <c r="P2183">
        <f>Table2[[#This Row],[Amihud LIQ]]*1000000000</f>
        <v>1.2767377709060661E-6</v>
      </c>
    </row>
    <row r="2184" spans="1:16" x14ac:dyDescent="0.2">
      <c r="A2184" s="1">
        <v>39696</v>
      </c>
      <c r="B2184">
        <v>1233.21</v>
      </c>
      <c r="C2184">
        <v>1244.94</v>
      </c>
      <c r="D2184">
        <v>1217.23</v>
      </c>
      <c r="E2184">
        <v>1242.31</v>
      </c>
      <c r="F2184">
        <v>2787266667</v>
      </c>
      <c r="K2184">
        <f>LN(E2185/Table1[[#This Row],[Close]])</f>
        <v>2.0302677366833565E-2</v>
      </c>
      <c r="L2184">
        <f>ABS(Table2[[#This Row],[Daily Log Return]])</f>
        <v>2.0302677366833565E-2</v>
      </c>
      <c r="M2184">
        <f t="shared" si="34"/>
        <v>5177752966170.6201</v>
      </c>
      <c r="N2184">
        <f>Table2[[#This Row],[Absolute Value of Return]]/Table2[[#This Row],[Dollar Volume]]</f>
        <v>3.9211367362412208E-15</v>
      </c>
      <c r="O2184">
        <f>Table2[[#This Row],[Amihud LIQ]]*1000000</f>
        <v>3.9211367362412209E-9</v>
      </c>
      <c r="P2184">
        <f>Table2[[#This Row],[Amihud LIQ]]*1000000000</f>
        <v>3.9211367362412205E-6</v>
      </c>
    </row>
    <row r="2185" spans="1:16" x14ac:dyDescent="0.2">
      <c r="A2185" s="1">
        <v>39699</v>
      </c>
      <c r="B2185">
        <v>1249.5</v>
      </c>
      <c r="C2185">
        <v>1274.42</v>
      </c>
      <c r="D2185">
        <v>1247.1199999999999</v>
      </c>
      <c r="E2185">
        <v>1267.79</v>
      </c>
      <c r="F2185">
        <v>4084077778</v>
      </c>
      <c r="K2185">
        <f>LN(E2186/Table1[[#This Row],[Close]])</f>
        <v>-3.4734463182025777E-2</v>
      </c>
      <c r="L2185">
        <f>ABS(Table2[[#This Row],[Daily Log Return]])</f>
        <v>3.4734463182025777E-2</v>
      </c>
      <c r="M2185">
        <f t="shared" si="34"/>
        <v>5020919578500</v>
      </c>
      <c r="N2185">
        <f>Table2[[#This Row],[Absolute Value of Return]]/Table2[[#This Row],[Dollar Volume]]</f>
        <v>6.9179485229681174E-15</v>
      </c>
      <c r="O2185">
        <f>Table2[[#This Row],[Amihud LIQ]]*1000000</f>
        <v>6.9179485229681177E-9</v>
      </c>
      <c r="P2185">
        <f>Table2[[#This Row],[Amihud LIQ]]*1000000000</f>
        <v>6.9179485229681171E-6</v>
      </c>
    </row>
    <row r="2186" spans="1:16" x14ac:dyDescent="0.2">
      <c r="A2186" s="1">
        <v>39700</v>
      </c>
      <c r="B2186">
        <v>1267.98</v>
      </c>
      <c r="C2186">
        <v>1268.6600000000001</v>
      </c>
      <c r="D2186">
        <v>1224.51</v>
      </c>
      <c r="E2186">
        <v>1224.51</v>
      </c>
      <c r="F2186">
        <v>4100350000</v>
      </c>
      <c r="K2186">
        <f>LN(E2187/Table1[[#This Row],[Close]])</f>
        <v>6.1305681413860308E-3</v>
      </c>
      <c r="L2186">
        <f>ABS(Table2[[#This Row],[Daily Log Return]])</f>
        <v>6.1305681413860308E-3</v>
      </c>
      <c r="M2186">
        <f t="shared" si="34"/>
        <v>4478766564785.7598</v>
      </c>
      <c r="N2186">
        <f>Table2[[#This Row],[Absolute Value of Return]]/Table2[[#This Row],[Dollar Volume]]</f>
        <v>1.3688072492073014E-15</v>
      </c>
      <c r="O2186">
        <f>Table2[[#This Row],[Amihud LIQ]]*1000000</f>
        <v>1.3688072492073013E-9</v>
      </c>
      <c r="P2186">
        <f>Table2[[#This Row],[Amihud LIQ]]*1000000000</f>
        <v>1.3688072492073014E-6</v>
      </c>
    </row>
    <row r="2187" spans="1:16" x14ac:dyDescent="0.2">
      <c r="A2187" s="1">
        <v>39701</v>
      </c>
      <c r="B2187">
        <v>1227.5</v>
      </c>
      <c r="C2187">
        <v>1243.9000000000001</v>
      </c>
      <c r="D2187">
        <v>1221.5999999999999</v>
      </c>
      <c r="E2187">
        <v>1232.04</v>
      </c>
      <c r="F2187">
        <v>3635244444</v>
      </c>
      <c r="K2187">
        <f>LN(E2188/Table1[[#This Row],[Close]])</f>
        <v>1.3711930251064272E-2</v>
      </c>
      <c r="L2187">
        <f>ABS(Table2[[#This Row],[Daily Log Return]])</f>
        <v>1.3711930251064272E-2</v>
      </c>
      <c r="M2187">
        <f t="shared" si="34"/>
        <v>4766687062500</v>
      </c>
      <c r="N2187">
        <f>Table2[[#This Row],[Absolute Value of Return]]/Table2[[#This Row],[Dollar Volume]]</f>
        <v>2.8766164154004124E-15</v>
      </c>
      <c r="O2187">
        <f>Table2[[#This Row],[Amihud LIQ]]*1000000</f>
        <v>2.8766164154004123E-9</v>
      </c>
      <c r="P2187">
        <f>Table2[[#This Row],[Amihud LIQ]]*1000000000</f>
        <v>2.8766164154004124E-6</v>
      </c>
    </row>
    <row r="2188" spans="1:16" x14ac:dyDescent="0.2">
      <c r="A2188" s="1">
        <v>39702</v>
      </c>
      <c r="B2188">
        <v>1229.04</v>
      </c>
      <c r="C2188">
        <v>1249.98</v>
      </c>
      <c r="D2188">
        <v>1211.54</v>
      </c>
      <c r="E2188">
        <v>1249.05</v>
      </c>
      <c r="F2188">
        <v>3816250000</v>
      </c>
      <c r="K2188">
        <f>LN(E2189/Table1[[#This Row],[Close]])</f>
        <v>2.1193649840399688E-3</v>
      </c>
      <c r="L2188">
        <f>ABS(Table2[[#This Row],[Daily Log Return]])</f>
        <v>2.1193649840399688E-3</v>
      </c>
      <c r="M2188">
        <f t="shared" si="34"/>
        <v>4362355300554.8003</v>
      </c>
      <c r="N2188">
        <f>Table2[[#This Row],[Absolute Value of Return]]/Table2[[#This Row],[Dollar Volume]]</f>
        <v>4.8583043746354858E-16</v>
      </c>
      <c r="O2188">
        <f>Table2[[#This Row],[Amihud LIQ]]*1000000</f>
        <v>4.8583043746354853E-10</v>
      </c>
      <c r="P2188">
        <f>Table2[[#This Row],[Amihud LIQ]]*1000000000</f>
        <v>4.8583043746354857E-7</v>
      </c>
    </row>
    <row r="2189" spans="1:16" x14ac:dyDescent="0.2">
      <c r="A2189" s="1">
        <v>39703</v>
      </c>
      <c r="B2189">
        <v>1245.8800000000001</v>
      </c>
      <c r="C2189">
        <v>1255.0899999999999</v>
      </c>
      <c r="D2189">
        <v>1233.81</v>
      </c>
      <c r="E2189">
        <v>1251.7</v>
      </c>
      <c r="F2189">
        <v>3485144444</v>
      </c>
      <c r="K2189">
        <f>LN(E2190/Table1[[#This Row],[Close]])</f>
        <v>-4.8282982749354428E-2</v>
      </c>
      <c r="L2189">
        <f>ABS(Table2[[#This Row],[Daily Log Return]])</f>
        <v>4.8282982749354428E-2</v>
      </c>
      <c r="M2189">
        <f t="shared" si="34"/>
        <v>5486095320820.6006</v>
      </c>
      <c r="N2189">
        <f>Table2[[#This Row],[Absolute Value of Return]]/Table2[[#This Row],[Dollar Volume]]</f>
        <v>8.8009740855418354E-15</v>
      </c>
      <c r="O2189">
        <f>Table2[[#This Row],[Amihud LIQ]]*1000000</f>
        <v>8.8009740855418347E-9</v>
      </c>
      <c r="P2189">
        <f>Table2[[#This Row],[Amihud LIQ]]*1000000000</f>
        <v>8.8009740855418351E-6</v>
      </c>
    </row>
    <row r="2190" spans="1:16" x14ac:dyDescent="0.2">
      <c r="A2190" s="1">
        <v>39706</v>
      </c>
      <c r="B2190">
        <v>1250.92</v>
      </c>
      <c r="C2190">
        <v>1250.92</v>
      </c>
      <c r="D2190">
        <v>1192.7</v>
      </c>
      <c r="E2190">
        <v>1192.7</v>
      </c>
      <c r="F2190">
        <v>4599727778</v>
      </c>
      <c r="K2190">
        <f>LN(E2191/Table1[[#This Row],[Close]])</f>
        <v>1.7371504449698993E-2</v>
      </c>
      <c r="L2190">
        <f>ABS(Table2[[#This Row],[Daily Log Return]])</f>
        <v>1.7371504449698993E-2</v>
      </c>
      <c r="M2190">
        <f t="shared" si="34"/>
        <v>6378027604309.5996</v>
      </c>
      <c r="N2190">
        <f>Table2[[#This Row],[Absolute Value of Return]]/Table2[[#This Row],[Dollar Volume]]</f>
        <v>2.7236483639489358E-15</v>
      </c>
      <c r="O2190">
        <f>Table2[[#This Row],[Amihud LIQ]]*1000000</f>
        <v>2.7236483639489358E-9</v>
      </c>
      <c r="P2190">
        <f>Table2[[#This Row],[Amihud LIQ]]*1000000000</f>
        <v>2.7236483639489359E-6</v>
      </c>
    </row>
    <row r="2191" spans="1:16" x14ac:dyDescent="0.2">
      <c r="A2191" s="1">
        <v>39707</v>
      </c>
      <c r="B2191">
        <v>1188.31</v>
      </c>
      <c r="C2191">
        <v>1214.8399999999999</v>
      </c>
      <c r="D2191">
        <v>1169.28</v>
      </c>
      <c r="E2191">
        <v>1213.5999999999999</v>
      </c>
      <c r="F2191">
        <v>5255461111</v>
      </c>
      <c r="K2191">
        <f>LN(E2192/Table1[[#This Row],[Close]])</f>
        <v>-4.8288065456328688E-2</v>
      </c>
      <c r="L2191">
        <f>ABS(Table2[[#This Row],[Daily Log Return]])</f>
        <v>4.8288065456328688E-2</v>
      </c>
      <c r="M2191">
        <f t="shared" si="34"/>
        <v>6059400083201.4209</v>
      </c>
      <c r="N2191">
        <f>Table2[[#This Row],[Absolute Value of Return]]/Table2[[#This Row],[Dollar Volume]]</f>
        <v>7.9691165450848044E-15</v>
      </c>
      <c r="O2191">
        <f>Table2[[#This Row],[Amihud LIQ]]*1000000</f>
        <v>7.9691165450848051E-9</v>
      </c>
      <c r="P2191">
        <f>Table2[[#This Row],[Amihud LIQ]]*1000000000</f>
        <v>7.9691165450848039E-6</v>
      </c>
    </row>
    <row r="2192" spans="1:16" x14ac:dyDescent="0.2">
      <c r="A2192" s="1">
        <v>39708</v>
      </c>
      <c r="B2192">
        <v>1210.3399999999999</v>
      </c>
      <c r="C2192">
        <v>1210.3399999999999</v>
      </c>
      <c r="D2192">
        <v>1155.8800000000001</v>
      </c>
      <c r="E2192">
        <v>1156.3900000000001</v>
      </c>
      <c r="F2192">
        <v>5239927778</v>
      </c>
      <c r="K2192">
        <f>LN(E2193/Table1[[#This Row],[Close]])</f>
        <v>4.2428810890373335E-2</v>
      </c>
      <c r="L2192">
        <f>ABS(Table2[[#This Row],[Daily Log Return]])</f>
        <v>4.2428810890373335E-2</v>
      </c>
      <c r="M2192">
        <f t="shared" si="34"/>
        <v>6758259061630.4404</v>
      </c>
      <c r="N2192">
        <f>Table2[[#This Row],[Absolute Value of Return]]/Table2[[#This Row],[Dollar Volume]]</f>
        <v>6.2780681390655834E-15</v>
      </c>
      <c r="O2192">
        <f>Table2[[#This Row],[Amihud LIQ]]*1000000</f>
        <v>6.2780681390655833E-9</v>
      </c>
      <c r="P2192">
        <f>Table2[[#This Row],[Amihud LIQ]]*1000000000</f>
        <v>6.278068139065583E-6</v>
      </c>
    </row>
    <row r="2193" spans="1:16" x14ac:dyDescent="0.2">
      <c r="A2193" s="1">
        <v>39709</v>
      </c>
      <c r="B2193">
        <v>1157.08</v>
      </c>
      <c r="C2193">
        <v>1211.1400000000001</v>
      </c>
      <c r="D2193">
        <v>1133.5</v>
      </c>
      <c r="E2193">
        <v>1206.51</v>
      </c>
      <c r="F2193">
        <v>5601494444</v>
      </c>
      <c r="K2193">
        <f>LN(E2194/Table1[[#This Row],[Close]])</f>
        <v>3.9467421085810098E-2</v>
      </c>
      <c r="L2193">
        <f>ABS(Table2[[#This Row],[Daily Log Return]])</f>
        <v>3.9467421085810098E-2</v>
      </c>
      <c r="M2193">
        <f t="shared" si="34"/>
        <v>6545360734775.5195</v>
      </c>
      <c r="N2193">
        <f>Table2[[#This Row],[Absolute Value of Return]]/Table2[[#This Row],[Dollar Volume]]</f>
        <v>6.0298313087802145E-15</v>
      </c>
      <c r="O2193">
        <f>Table2[[#This Row],[Amihud LIQ]]*1000000</f>
        <v>6.0298313087802145E-9</v>
      </c>
      <c r="P2193">
        <f>Table2[[#This Row],[Amihud LIQ]]*1000000000</f>
        <v>6.0298313087802147E-6</v>
      </c>
    </row>
    <row r="2194" spans="1:16" x14ac:dyDescent="0.2">
      <c r="A2194" s="1">
        <v>39710</v>
      </c>
      <c r="B2194">
        <v>1213.1099999999999</v>
      </c>
      <c r="C2194">
        <v>1265.1199999999999</v>
      </c>
      <c r="D2194">
        <v>1213.1099999999999</v>
      </c>
      <c r="E2194">
        <v>1255.08</v>
      </c>
      <c r="F2194">
        <v>5215094444</v>
      </c>
      <c r="K2194">
        <f>LN(E2195/Table1[[#This Row],[Close]])</f>
        <v>-3.8986811199197322E-2</v>
      </c>
      <c r="L2194">
        <f>ABS(Table2[[#This Row],[Daily Log Return]])</f>
        <v>3.8986811199197322E-2</v>
      </c>
      <c r="M2194">
        <f t="shared" si="34"/>
        <v>3599897800407.96</v>
      </c>
      <c r="N2194">
        <f>Table2[[#This Row],[Absolute Value of Return]]/Table2[[#This Row],[Dollar Volume]]</f>
        <v>1.0829977227347711E-14</v>
      </c>
      <c r="O2194">
        <f>Table2[[#This Row],[Amihud LIQ]]*1000000</f>
        <v>1.0829977227347712E-8</v>
      </c>
      <c r="P2194">
        <f>Table2[[#This Row],[Amihud LIQ]]*1000000000</f>
        <v>1.0829977227347711E-5</v>
      </c>
    </row>
    <row r="2195" spans="1:16" x14ac:dyDescent="0.2">
      <c r="A2195" s="1">
        <v>39713</v>
      </c>
      <c r="B2195">
        <v>1255.3699999999999</v>
      </c>
      <c r="C2195">
        <v>1255.3699999999999</v>
      </c>
      <c r="D2195">
        <v>1205.6099999999999</v>
      </c>
      <c r="E2195">
        <v>1207.0899999999999</v>
      </c>
      <c r="F2195">
        <v>2982294444</v>
      </c>
      <c r="K2195">
        <f>LN(E2196/Table1[[#This Row],[Close]])</f>
        <v>-1.5756115391864084E-2</v>
      </c>
      <c r="L2195">
        <f>ABS(Table2[[#This Row],[Daily Log Return]])</f>
        <v>1.5756115391864084E-2</v>
      </c>
      <c r="M2195">
        <f t="shared" si="34"/>
        <v>3423215611312.4199</v>
      </c>
      <c r="N2195">
        <f>Table2[[#This Row],[Absolute Value of Return]]/Table2[[#This Row],[Dollar Volume]]</f>
        <v>4.6027236320715938E-15</v>
      </c>
      <c r="O2195">
        <f>Table2[[#This Row],[Amihud LIQ]]*1000000</f>
        <v>4.6027236320715934E-9</v>
      </c>
      <c r="P2195">
        <f>Table2[[#This Row],[Amihud LIQ]]*1000000000</f>
        <v>4.6027236320715939E-6</v>
      </c>
    </row>
    <row r="2196" spans="1:16" x14ac:dyDescent="0.2">
      <c r="A2196" s="1">
        <v>39714</v>
      </c>
      <c r="B2196">
        <v>1207.6099999999999</v>
      </c>
      <c r="C2196">
        <v>1221.1500000000001</v>
      </c>
      <c r="D2196">
        <v>1187.06</v>
      </c>
      <c r="E2196">
        <v>1188.22</v>
      </c>
      <c r="F2196">
        <v>2880961111</v>
      </c>
      <c r="K2196">
        <f>LN(E2197/Table1[[#This Row],[Close]])</f>
        <v>-1.9797065549473961E-3</v>
      </c>
      <c r="L2196">
        <f>ABS(Table2[[#This Row],[Daily Log Return]])</f>
        <v>1.9797065549473961E-3</v>
      </c>
      <c r="M2196">
        <f t="shared" si="34"/>
        <v>3175733507596.8599</v>
      </c>
      <c r="N2196">
        <f>Table2[[#This Row],[Absolute Value of Return]]/Table2[[#This Row],[Dollar Volume]]</f>
        <v>6.2338560531342544E-16</v>
      </c>
      <c r="O2196">
        <f>Table2[[#This Row],[Amihud LIQ]]*1000000</f>
        <v>6.2338560531342548E-10</v>
      </c>
      <c r="P2196">
        <f>Table2[[#This Row],[Amihud LIQ]]*1000000000</f>
        <v>6.233856053134254E-7</v>
      </c>
    </row>
    <row r="2197" spans="1:16" x14ac:dyDescent="0.2">
      <c r="A2197" s="1">
        <v>39715</v>
      </c>
      <c r="B2197">
        <v>1188.79</v>
      </c>
      <c r="C2197">
        <v>1197.4100000000001</v>
      </c>
      <c r="D2197">
        <v>1179.79</v>
      </c>
      <c r="E2197">
        <v>1185.8699999999999</v>
      </c>
      <c r="F2197">
        <v>2677977778</v>
      </c>
      <c r="K2197">
        <f>LN(E2198/Table1[[#This Row],[Close]])</f>
        <v>1.9465761499284553E-2</v>
      </c>
      <c r="L2197">
        <f>ABS(Table2[[#This Row],[Daily Log Return]])</f>
        <v>1.9465761499284553E-2</v>
      </c>
      <c r="M2197">
        <f t="shared" si="34"/>
        <v>3948402631204.0801</v>
      </c>
      <c r="N2197">
        <f>Table2[[#This Row],[Absolute Value of Return]]/Table2[[#This Row],[Dollar Volume]]</f>
        <v>4.930034577894199E-15</v>
      </c>
      <c r="O2197">
        <f>Table2[[#This Row],[Amihud LIQ]]*1000000</f>
        <v>4.9300345778941991E-9</v>
      </c>
      <c r="P2197">
        <f>Table2[[#This Row],[Amihud LIQ]]*1000000000</f>
        <v>4.9300345778941989E-6</v>
      </c>
    </row>
    <row r="2198" spans="1:16" x14ac:dyDescent="0.2">
      <c r="A2198" s="1">
        <v>39716</v>
      </c>
      <c r="B2198">
        <v>1187.8699999999999</v>
      </c>
      <c r="C2198">
        <v>1220.03</v>
      </c>
      <c r="D2198">
        <v>1187.8699999999999</v>
      </c>
      <c r="E2198">
        <v>1209.18</v>
      </c>
      <c r="F2198">
        <v>3265355556</v>
      </c>
      <c r="K2198">
        <f>LN(E2199/Table1[[#This Row],[Close]])</f>
        <v>3.376749890673244E-3</v>
      </c>
      <c r="L2198">
        <f>ABS(Table2[[#This Row],[Daily Log Return]])</f>
        <v>3.376749890673244E-3</v>
      </c>
      <c r="M2198">
        <f t="shared" si="34"/>
        <v>3628762502071.8799</v>
      </c>
      <c r="N2198">
        <f>Table2[[#This Row],[Absolute Value of Return]]/Table2[[#This Row],[Dollar Volume]]</f>
        <v>9.3055136254997498E-16</v>
      </c>
      <c r="O2198">
        <f>Table2[[#This Row],[Amihud LIQ]]*1000000</f>
        <v>9.3055136254997502E-10</v>
      </c>
      <c r="P2198">
        <f>Table2[[#This Row],[Amihud LIQ]]*1000000000</f>
        <v>9.3055136254997499E-7</v>
      </c>
    </row>
    <row r="2199" spans="1:16" x14ac:dyDescent="0.2">
      <c r="A2199" s="1">
        <v>39717</v>
      </c>
      <c r="B2199">
        <v>1204.47</v>
      </c>
      <c r="C2199">
        <v>1215.77</v>
      </c>
      <c r="D2199">
        <v>1187.54</v>
      </c>
      <c r="E2199">
        <v>1213.27</v>
      </c>
      <c r="F2199">
        <v>2990894444</v>
      </c>
      <c r="K2199">
        <f>LN(E2200/Table1[[#This Row],[Close]])</f>
        <v>-9.2189615965983504E-2</v>
      </c>
      <c r="L2199">
        <f>ABS(Table2[[#This Row],[Daily Log Return]])</f>
        <v>9.2189615965983504E-2</v>
      </c>
      <c r="M2199">
        <f t="shared" si="34"/>
        <v>4490258047702.1406</v>
      </c>
      <c r="N2199">
        <f>Table2[[#This Row],[Absolute Value of Return]]/Table2[[#This Row],[Dollar Volume]]</f>
        <v>2.0531028503620392E-14</v>
      </c>
      <c r="O2199">
        <f>Table2[[#This Row],[Amihud LIQ]]*1000000</f>
        <v>2.0531028503620392E-8</v>
      </c>
      <c r="P2199">
        <f>Table2[[#This Row],[Amihud LIQ]]*1000000000</f>
        <v>2.053102850362039E-5</v>
      </c>
    </row>
    <row r="2200" spans="1:16" x14ac:dyDescent="0.2">
      <c r="A2200" s="1">
        <v>39720</v>
      </c>
      <c r="B2200">
        <v>1209.07</v>
      </c>
      <c r="C2200">
        <v>1209.07</v>
      </c>
      <c r="D2200">
        <v>1106.42</v>
      </c>
      <c r="E2200">
        <v>1106.42</v>
      </c>
      <c r="F2200">
        <v>4058366667</v>
      </c>
      <c r="K2200">
        <f>LN(E2201/Table1[[#This Row],[Close]])</f>
        <v>5.2758210281401645E-2</v>
      </c>
      <c r="L2200">
        <f>ABS(Table2[[#This Row],[Daily Log Return]])</f>
        <v>5.2758210281401645E-2</v>
      </c>
      <c r="M2200">
        <f t="shared" si="34"/>
        <v>3199506914296.1597</v>
      </c>
      <c r="N2200">
        <f>Table2[[#This Row],[Absolute Value of Return]]/Table2[[#This Row],[Dollar Volume]]</f>
        <v>1.648948156532039E-14</v>
      </c>
      <c r="O2200">
        <f>Table2[[#This Row],[Amihud LIQ]]*1000000</f>
        <v>1.6489481565320391E-8</v>
      </c>
      <c r="P2200">
        <f>Table2[[#This Row],[Amihud LIQ]]*1000000000</f>
        <v>1.648948156532039E-5</v>
      </c>
    </row>
    <row r="2201" spans="1:16" x14ac:dyDescent="0.2">
      <c r="A2201" s="1">
        <v>39721</v>
      </c>
      <c r="B2201">
        <v>1113.78</v>
      </c>
      <c r="C2201">
        <v>1168.03</v>
      </c>
      <c r="D2201">
        <v>1113.78</v>
      </c>
      <c r="E2201">
        <v>1166.3599999999999</v>
      </c>
      <c r="F2201">
        <v>2743155556</v>
      </c>
      <c r="K2201">
        <f>LN(E2202/Table1[[#This Row],[Close]])</f>
        <v>-4.5544071644332395E-3</v>
      </c>
      <c r="L2201">
        <f>ABS(Table2[[#This Row],[Daily Log Return]])</f>
        <v>4.5544071644332395E-3</v>
      </c>
      <c r="M2201">
        <f t="shared" si="34"/>
        <v>3729666587150.6396</v>
      </c>
      <c r="N2201">
        <f>Table2[[#This Row],[Absolute Value of Return]]/Table2[[#This Row],[Dollar Volume]]</f>
        <v>1.2211298404323798E-15</v>
      </c>
      <c r="O2201">
        <f>Table2[[#This Row],[Amihud LIQ]]*1000000</f>
        <v>1.2211298404323797E-9</v>
      </c>
      <c r="P2201">
        <f>Table2[[#This Row],[Amihud LIQ]]*1000000000</f>
        <v>1.2211298404323797E-6</v>
      </c>
    </row>
    <row r="2202" spans="1:16" x14ac:dyDescent="0.2">
      <c r="A2202" s="1">
        <v>39722</v>
      </c>
      <c r="B2202">
        <v>1164.17</v>
      </c>
      <c r="C2202">
        <v>1167.03</v>
      </c>
      <c r="D2202">
        <v>1140.77</v>
      </c>
      <c r="E2202">
        <v>1161.06</v>
      </c>
      <c r="F2202">
        <v>3212294444</v>
      </c>
      <c r="K2202">
        <f>LN(E2203/Table1[[#This Row],[Close]])</f>
        <v>-4.1124924545018648E-2</v>
      </c>
      <c r="L2202">
        <f>ABS(Table2[[#This Row],[Daily Log Return]])</f>
        <v>4.1124924545018648E-2</v>
      </c>
      <c r="M2202">
        <f t="shared" si="34"/>
        <v>3891090521530.1597</v>
      </c>
      <c r="N2202">
        <f>Table2[[#This Row],[Absolute Value of Return]]/Table2[[#This Row],[Dollar Volume]]</f>
        <v>1.0568997127531845E-14</v>
      </c>
      <c r="O2202">
        <f>Table2[[#This Row],[Amihud LIQ]]*1000000</f>
        <v>1.0568997127531846E-8</v>
      </c>
      <c r="P2202">
        <f>Table2[[#This Row],[Amihud LIQ]]*1000000000</f>
        <v>1.0568997127531845E-5</v>
      </c>
    </row>
    <row r="2203" spans="1:16" x14ac:dyDescent="0.2">
      <c r="A2203" s="1">
        <v>39723</v>
      </c>
      <c r="B2203">
        <v>1160.6400000000001</v>
      </c>
      <c r="C2203">
        <v>1160.6400000000001</v>
      </c>
      <c r="D2203">
        <v>1111.43</v>
      </c>
      <c r="E2203">
        <v>1114.28</v>
      </c>
      <c r="F2203">
        <v>3492022222</v>
      </c>
      <c r="K2203">
        <f>LN(E2204/Table1[[#This Row],[Close]])</f>
        <v>-1.359852173202372E-2</v>
      </c>
      <c r="L2203">
        <f>ABS(Table2[[#This Row],[Daily Log Return]])</f>
        <v>1.359852173202372E-2</v>
      </c>
      <c r="M2203">
        <f t="shared" si="34"/>
        <v>4101422548910.9399</v>
      </c>
      <c r="N2203">
        <f>Table2[[#This Row],[Absolute Value of Return]]/Table2[[#This Row],[Dollar Volume]]</f>
        <v>3.3155622396513536E-15</v>
      </c>
      <c r="O2203">
        <f>Table2[[#This Row],[Amihud LIQ]]*1000000</f>
        <v>3.3155622396513534E-9</v>
      </c>
      <c r="P2203">
        <f>Table2[[#This Row],[Amihud LIQ]]*1000000000</f>
        <v>3.3155622396513535E-6</v>
      </c>
    </row>
    <row r="2204" spans="1:16" x14ac:dyDescent="0.2">
      <c r="A2204" s="1">
        <v>39724</v>
      </c>
      <c r="B2204">
        <v>1115.1600000000001</v>
      </c>
      <c r="C2204">
        <v>1153.82</v>
      </c>
      <c r="D2204">
        <v>1098.1400000000001</v>
      </c>
      <c r="E2204">
        <v>1099.23</v>
      </c>
      <c r="F2204">
        <v>3731177778</v>
      </c>
      <c r="K2204">
        <f>LN(E2205/Table1[[#This Row],[Close]])</f>
        <v>-3.9279301334606172E-2</v>
      </c>
      <c r="L2204">
        <f>ABS(Table2[[#This Row],[Daily Log Return]])</f>
        <v>3.9279301334606172E-2</v>
      </c>
      <c r="M2204">
        <f t="shared" si="34"/>
        <v>4671465543104.79</v>
      </c>
      <c r="N2204">
        <f>Table2[[#This Row],[Absolute Value of Return]]/Table2[[#This Row],[Dollar Volume]]</f>
        <v>8.4083465824945423E-15</v>
      </c>
      <c r="O2204">
        <f>Table2[[#This Row],[Amihud LIQ]]*1000000</f>
        <v>8.4083465824945417E-9</v>
      </c>
      <c r="P2204">
        <f>Table2[[#This Row],[Amihud LIQ]]*1000000000</f>
        <v>8.4083465824945421E-6</v>
      </c>
    </row>
    <row r="2205" spans="1:16" x14ac:dyDescent="0.2">
      <c r="A2205" s="1">
        <v>39727</v>
      </c>
      <c r="B2205">
        <v>1097.56</v>
      </c>
      <c r="C2205">
        <v>1097.56</v>
      </c>
      <c r="D2205">
        <v>1007.97</v>
      </c>
      <c r="E2205">
        <v>1056.8900000000001</v>
      </c>
      <c r="F2205">
        <v>4420011111</v>
      </c>
      <c r="K2205">
        <f>LN(E2206/Table1[[#This Row],[Close]])</f>
        <v>-5.9107757716857307E-2</v>
      </c>
      <c r="L2205">
        <f>ABS(Table2[[#This Row],[Daily Log Return]])</f>
        <v>5.9107757716857307E-2</v>
      </c>
      <c r="M2205">
        <f t="shared" si="34"/>
        <v>3912532821388.4702</v>
      </c>
      <c r="N2205">
        <f>Table2[[#This Row],[Absolute Value of Return]]/Table2[[#This Row],[Dollar Volume]]</f>
        <v>1.5107287380117437E-14</v>
      </c>
      <c r="O2205">
        <f>Table2[[#This Row],[Amihud LIQ]]*1000000</f>
        <v>1.5107287380117437E-8</v>
      </c>
      <c r="P2205">
        <f>Table2[[#This Row],[Amihud LIQ]]*1000000000</f>
        <v>1.5107287380117437E-5</v>
      </c>
    </row>
    <row r="2206" spans="1:16" x14ac:dyDescent="0.2">
      <c r="A2206" s="1">
        <v>39728</v>
      </c>
      <c r="B2206">
        <v>1057.5999999999999</v>
      </c>
      <c r="C2206">
        <v>1072.9100000000001</v>
      </c>
      <c r="D2206">
        <v>996.23</v>
      </c>
      <c r="E2206">
        <v>996.23</v>
      </c>
      <c r="F2206">
        <v>3927338889</v>
      </c>
      <c r="K2206">
        <f>LN(E2207/Table1[[#This Row],[Close]])</f>
        <v>-1.1397429009414909E-2</v>
      </c>
      <c r="L2206">
        <f>ABS(Table2[[#This Row],[Daily Log Return]])</f>
        <v>1.1397429009414909E-2</v>
      </c>
      <c r="M2206">
        <f t="shared" si="34"/>
        <v>4769478928326.6406</v>
      </c>
      <c r="N2206">
        <f>Table2[[#This Row],[Absolute Value of Return]]/Table2[[#This Row],[Dollar Volume]]</f>
        <v>2.3896591599815848E-15</v>
      </c>
      <c r="O2206">
        <f>Table2[[#This Row],[Amihud LIQ]]*1000000</f>
        <v>2.3896591599815847E-9</v>
      </c>
      <c r="P2206">
        <f>Table2[[#This Row],[Amihud LIQ]]*1000000000</f>
        <v>2.3896591599815849E-6</v>
      </c>
    </row>
    <row r="2207" spans="1:16" x14ac:dyDescent="0.2">
      <c r="A2207" s="1">
        <v>39729</v>
      </c>
      <c r="B2207">
        <v>988.91</v>
      </c>
      <c r="C2207">
        <v>1021.06</v>
      </c>
      <c r="D2207">
        <v>970.97</v>
      </c>
      <c r="E2207">
        <v>984.94</v>
      </c>
      <c r="F2207">
        <v>4842405556</v>
      </c>
      <c r="K2207">
        <f>LN(E2208/Table1[[#This Row],[Close]])</f>
        <v>-7.9224042052700616E-2</v>
      </c>
      <c r="L2207">
        <f>ABS(Table2[[#This Row],[Daily Log Return]])</f>
        <v>7.9224042052700616E-2</v>
      </c>
      <c r="M2207">
        <f t="shared" si="34"/>
        <v>3447080266363.3599</v>
      </c>
      <c r="N2207">
        <f>Table2[[#This Row],[Absolute Value of Return]]/Table2[[#This Row],[Dollar Volume]]</f>
        <v>2.2982940903862766E-14</v>
      </c>
      <c r="O2207">
        <f>Table2[[#This Row],[Amihud LIQ]]*1000000</f>
        <v>2.2982940903862765E-8</v>
      </c>
      <c r="P2207">
        <f>Table2[[#This Row],[Amihud LIQ]]*1000000000</f>
        <v>2.2982940903862765E-5</v>
      </c>
    </row>
    <row r="2208" spans="1:16" x14ac:dyDescent="0.2">
      <c r="A2208" s="1">
        <v>39730</v>
      </c>
      <c r="B2208">
        <v>988.42</v>
      </c>
      <c r="C2208">
        <v>1005.25</v>
      </c>
      <c r="D2208">
        <v>909.19</v>
      </c>
      <c r="E2208">
        <v>909.92</v>
      </c>
      <c r="F2208">
        <v>3788333333</v>
      </c>
      <c r="K2208">
        <f>LN(E2209/Table1[[#This Row],[Close]])</f>
        <v>-1.1828962673529704E-2</v>
      </c>
      <c r="L2208">
        <f>ABS(Table2[[#This Row],[Daily Log Return]])</f>
        <v>1.1828962673529704E-2</v>
      </c>
      <c r="M2208">
        <f t="shared" si="34"/>
        <v>5723150633466.8398</v>
      </c>
      <c r="N2208">
        <f>Table2[[#This Row],[Absolute Value of Return]]/Table2[[#This Row],[Dollar Volume]]</f>
        <v>2.0668620190351733E-15</v>
      </c>
      <c r="O2208">
        <f>Table2[[#This Row],[Amihud LIQ]]*1000000</f>
        <v>2.0668620190351732E-9</v>
      </c>
      <c r="P2208">
        <f>Table2[[#This Row],[Amihud LIQ]]*1000000000</f>
        <v>2.0668620190351731E-6</v>
      </c>
    </row>
    <row r="2209" spans="1:16" x14ac:dyDescent="0.2">
      <c r="A2209" s="1">
        <v>39731</v>
      </c>
      <c r="B2209">
        <v>902.31</v>
      </c>
      <c r="C2209">
        <v>936.36</v>
      </c>
      <c r="D2209">
        <v>839.8</v>
      </c>
      <c r="E2209">
        <v>899.22</v>
      </c>
      <c r="F2209">
        <v>6364572222</v>
      </c>
      <c r="K2209">
        <f>LN(E2210/Table1[[#This Row],[Close]])</f>
        <v>0.10957195934756697</v>
      </c>
      <c r="L2209">
        <f>ABS(Table2[[#This Row],[Daily Log Return]])</f>
        <v>0.10957195934756697</v>
      </c>
      <c r="M2209">
        <f t="shared" si="34"/>
        <v>4048723494612.6001</v>
      </c>
      <c r="N2209">
        <f>Table2[[#This Row],[Absolute Value of Return]]/Table2[[#This Row],[Dollar Volume]]</f>
        <v>2.7063334775360178E-14</v>
      </c>
      <c r="O2209">
        <f>Table2[[#This Row],[Amihud LIQ]]*1000000</f>
        <v>2.7063334775360179E-8</v>
      </c>
      <c r="P2209">
        <f>Table2[[#This Row],[Amihud LIQ]]*1000000000</f>
        <v>2.7063334775360179E-5</v>
      </c>
    </row>
    <row r="2210" spans="1:16" x14ac:dyDescent="0.2">
      <c r="A2210" s="1">
        <v>39734</v>
      </c>
      <c r="B2210">
        <v>912.75</v>
      </c>
      <c r="C2210">
        <v>1006.93</v>
      </c>
      <c r="D2210">
        <v>912.75</v>
      </c>
      <c r="E2210">
        <v>1003.35</v>
      </c>
      <c r="F2210">
        <v>4035205556</v>
      </c>
      <c r="K2210">
        <f>LN(E2211/Table1[[#This Row],[Close]])</f>
        <v>-5.3363839311829468E-3</v>
      </c>
      <c r="L2210">
        <f>ABS(Table2[[#This Row],[Daily Log Return]])</f>
        <v>5.3363839311829468E-3</v>
      </c>
      <c r="M2210">
        <f t="shared" si="34"/>
        <v>4525415355610.8896</v>
      </c>
      <c r="N2210">
        <f>Table2[[#This Row],[Absolute Value of Return]]/Table2[[#This Row],[Dollar Volume]]</f>
        <v>1.1792031254250658E-15</v>
      </c>
      <c r="O2210">
        <f>Table2[[#This Row],[Amihud LIQ]]*1000000</f>
        <v>1.1792031254250658E-9</v>
      </c>
      <c r="P2210">
        <f>Table2[[#This Row],[Amihud LIQ]]*1000000000</f>
        <v>1.1792031254250658E-6</v>
      </c>
    </row>
    <row r="2211" spans="1:16" x14ac:dyDescent="0.2">
      <c r="A2211" s="1">
        <v>39735</v>
      </c>
      <c r="B2211">
        <v>1009.97</v>
      </c>
      <c r="C2211">
        <v>1044.31</v>
      </c>
      <c r="D2211">
        <v>972.07</v>
      </c>
      <c r="E2211">
        <v>998.01</v>
      </c>
      <c r="F2211">
        <v>4534438889</v>
      </c>
      <c r="K2211">
        <f>LN(E2212/Table1[[#This Row],[Close]])</f>
        <v>-9.4695144680857268E-2</v>
      </c>
      <c r="L2211">
        <f>ABS(Table2[[#This Row],[Daily Log Return]])</f>
        <v>9.4695144680857268E-2</v>
      </c>
      <c r="M2211">
        <f t="shared" si="34"/>
        <v>3299660481979.52</v>
      </c>
      <c r="N2211">
        <f>Table2[[#This Row],[Absolute Value of Return]]/Table2[[#This Row],[Dollar Volume]]</f>
        <v>2.8698451006707244E-14</v>
      </c>
      <c r="O2211">
        <f>Table2[[#This Row],[Amihud LIQ]]*1000000</f>
        <v>2.8698451006707245E-8</v>
      </c>
      <c r="P2211">
        <f>Table2[[#This Row],[Amihud LIQ]]*1000000000</f>
        <v>2.8698451006707243E-5</v>
      </c>
    </row>
    <row r="2212" spans="1:16" x14ac:dyDescent="0.2">
      <c r="A2212" s="1">
        <v>39736</v>
      </c>
      <c r="B2212">
        <v>994.6</v>
      </c>
      <c r="C2212">
        <v>994.6</v>
      </c>
      <c r="D2212">
        <v>903.99</v>
      </c>
      <c r="E2212">
        <v>907.84</v>
      </c>
      <c r="F2212">
        <v>3634627778</v>
      </c>
      <c r="K2212">
        <f>LN(E2213/Table1[[#This Row],[Close]])</f>
        <v>4.1628859611446023E-2</v>
      </c>
      <c r="L2212">
        <f>ABS(Table2[[#This Row],[Daily Log Return]])</f>
        <v>4.1628859611446023E-2</v>
      </c>
      <c r="M2212">
        <f t="shared" si="34"/>
        <v>4198205741351.1899</v>
      </c>
      <c r="N2212">
        <f>Table2[[#This Row],[Absolute Value of Return]]/Table2[[#This Row],[Dollar Volume]]</f>
        <v>9.9158693442327098E-15</v>
      </c>
      <c r="O2212">
        <f>Table2[[#This Row],[Amihud LIQ]]*1000000</f>
        <v>9.9158693442327096E-9</v>
      </c>
      <c r="P2212">
        <f>Table2[[#This Row],[Amihud LIQ]]*1000000000</f>
        <v>9.9158693442327104E-6</v>
      </c>
    </row>
    <row r="2213" spans="1:16" x14ac:dyDescent="0.2">
      <c r="A2213" s="1">
        <v>39737</v>
      </c>
      <c r="B2213">
        <v>909.53</v>
      </c>
      <c r="C2213">
        <v>947.71</v>
      </c>
      <c r="D2213">
        <v>865.83</v>
      </c>
      <c r="E2213">
        <v>946.43</v>
      </c>
      <c r="F2213">
        <v>4435833333</v>
      </c>
      <c r="K2213">
        <f>LN(E2214/Table1[[#This Row],[Close]])</f>
        <v>-6.232200692903124E-3</v>
      </c>
      <c r="L2213">
        <f>ABS(Table2[[#This Row],[Daily Log Return]])</f>
        <v>6.232200692903124E-3</v>
      </c>
      <c r="M2213">
        <f t="shared" si="34"/>
        <v>3439162876804.1997</v>
      </c>
      <c r="N2213">
        <f>Table2[[#This Row],[Absolute Value of Return]]/Table2[[#This Row],[Dollar Volume]]</f>
        <v>1.8121272286744153E-15</v>
      </c>
      <c r="O2213">
        <f>Table2[[#This Row],[Amihud LIQ]]*1000000</f>
        <v>1.8121272286744152E-9</v>
      </c>
      <c r="P2213">
        <f>Table2[[#This Row],[Amihud LIQ]]*1000000000</f>
        <v>1.8121272286744153E-6</v>
      </c>
    </row>
    <row r="2214" spans="1:16" x14ac:dyDescent="0.2">
      <c r="A2214" s="1">
        <v>39738</v>
      </c>
      <c r="B2214">
        <v>942.29</v>
      </c>
      <c r="C2214">
        <v>984.64</v>
      </c>
      <c r="D2214">
        <v>918.74</v>
      </c>
      <c r="E2214">
        <v>940.55</v>
      </c>
      <c r="F2214">
        <v>3656544444</v>
      </c>
      <c r="K2214">
        <f>LN(E2215/Table1[[#This Row],[Close]])</f>
        <v>4.6582839570833083E-2</v>
      </c>
      <c r="L2214">
        <f>ABS(Table2[[#This Row],[Daily Log Return]])</f>
        <v>4.6582839570833083E-2</v>
      </c>
      <c r="M2214">
        <f t="shared" si="34"/>
        <v>2833375364882.3999</v>
      </c>
      <c r="N2214">
        <f>Table2[[#This Row],[Absolute Value of Return]]/Table2[[#This Row],[Dollar Volume]]</f>
        <v>1.6440758308338903E-14</v>
      </c>
      <c r="O2214">
        <f>Table2[[#This Row],[Amihud LIQ]]*1000000</f>
        <v>1.6440758308338903E-8</v>
      </c>
      <c r="P2214">
        <f>Table2[[#This Row],[Amihud LIQ]]*1000000000</f>
        <v>1.6440758308338904E-5</v>
      </c>
    </row>
    <row r="2215" spans="1:16" x14ac:dyDescent="0.2">
      <c r="A2215" s="1">
        <v>39741</v>
      </c>
      <c r="B2215">
        <v>943.51</v>
      </c>
      <c r="C2215">
        <v>985.4</v>
      </c>
      <c r="D2215">
        <v>943.51</v>
      </c>
      <c r="E2215">
        <v>985.4</v>
      </c>
      <c r="F2215">
        <v>2875355556</v>
      </c>
      <c r="K2215">
        <f>LN(E2216/Table1[[#This Row],[Close]])</f>
        <v>-3.1283954978718657E-2</v>
      </c>
      <c r="L2215">
        <f>ABS(Table2[[#This Row],[Daily Log Return]])</f>
        <v>3.1283954978718657E-2</v>
      </c>
      <c r="M2215">
        <f t="shared" si="34"/>
        <v>2717557634060.5498</v>
      </c>
      <c r="N2215">
        <f>Table2[[#This Row],[Absolute Value of Return]]/Table2[[#This Row],[Dollar Volume]]</f>
        <v>1.1511790803117009E-14</v>
      </c>
      <c r="O2215">
        <f>Table2[[#This Row],[Amihud LIQ]]*1000000</f>
        <v>1.1511790803117009E-8</v>
      </c>
      <c r="P2215">
        <f>Table2[[#This Row],[Amihud LIQ]]*1000000000</f>
        <v>1.1511790803117009E-5</v>
      </c>
    </row>
    <row r="2216" spans="1:16" x14ac:dyDescent="0.2">
      <c r="A2216" s="1">
        <v>39742</v>
      </c>
      <c r="B2216">
        <v>980.4</v>
      </c>
      <c r="C2216">
        <v>985.44</v>
      </c>
      <c r="D2216">
        <v>952.47</v>
      </c>
      <c r="E2216">
        <v>955.05</v>
      </c>
      <c r="F2216">
        <v>2845461111</v>
      </c>
      <c r="K2216">
        <f>LN(E2217/Table1[[#This Row],[Close]])</f>
        <v>-6.2953125138379459E-2</v>
      </c>
      <c r="L2216">
        <f>ABS(Table2[[#This Row],[Daily Log Return]])</f>
        <v>6.2953125138379459E-2</v>
      </c>
      <c r="M2216">
        <f t="shared" si="34"/>
        <v>3062991946490.3198</v>
      </c>
      <c r="N2216">
        <f>Table2[[#This Row],[Absolute Value of Return]]/Table2[[#This Row],[Dollar Volume]]</f>
        <v>2.0552820979667702E-14</v>
      </c>
      <c r="O2216">
        <f>Table2[[#This Row],[Amihud LIQ]]*1000000</f>
        <v>2.0552820979667703E-8</v>
      </c>
      <c r="P2216">
        <f>Table2[[#This Row],[Amihud LIQ]]*1000000000</f>
        <v>2.0552820979667701E-5</v>
      </c>
    </row>
    <row r="2217" spans="1:16" x14ac:dyDescent="0.2">
      <c r="A2217" s="1">
        <v>39743</v>
      </c>
      <c r="B2217">
        <v>951.67</v>
      </c>
      <c r="C2217">
        <v>951.67</v>
      </c>
      <c r="D2217">
        <v>875.81</v>
      </c>
      <c r="E2217">
        <v>896.78</v>
      </c>
      <c r="F2217">
        <v>3415544444</v>
      </c>
      <c r="K2217">
        <f>LN(E2218/Table1[[#This Row],[Close]])</f>
        <v>1.2554946645469935E-2</v>
      </c>
      <c r="L2217">
        <f>ABS(Table2[[#This Row],[Daily Log Return]])</f>
        <v>1.2554946645469935E-2</v>
      </c>
      <c r="M2217">
        <f t="shared" si="34"/>
        <v>3627344493989.79</v>
      </c>
      <c r="N2217">
        <f>Table2[[#This Row],[Absolute Value of Return]]/Table2[[#This Row],[Dollar Volume]]</f>
        <v>3.4611950054020079E-15</v>
      </c>
      <c r="O2217">
        <f>Table2[[#This Row],[Amihud LIQ]]*1000000</f>
        <v>3.4611950054020077E-9</v>
      </c>
      <c r="P2217">
        <f>Table2[[#This Row],[Amihud LIQ]]*1000000000</f>
        <v>3.4611950054020077E-6</v>
      </c>
    </row>
    <row r="2218" spans="1:16" x14ac:dyDescent="0.2">
      <c r="A2218" s="1">
        <v>39744</v>
      </c>
      <c r="B2218">
        <v>899.08</v>
      </c>
      <c r="C2218">
        <v>922.83</v>
      </c>
      <c r="D2218">
        <v>858.44</v>
      </c>
      <c r="E2218">
        <v>908.11</v>
      </c>
      <c r="F2218">
        <v>3994388889</v>
      </c>
      <c r="K2218">
        <f>LN(E2219/Table1[[#This Row],[Close]])</f>
        <v>-3.5120816358308195E-2</v>
      </c>
      <c r="L2218">
        <f>ABS(Table2[[#This Row],[Daily Log Return]])</f>
        <v>3.5120816358308195E-2</v>
      </c>
      <c r="M2218">
        <f t="shared" si="34"/>
        <v>3190492966125.5898</v>
      </c>
      <c r="N2218">
        <f>Table2[[#This Row],[Absolute Value of Return]]/Table2[[#This Row],[Dollar Volume]]</f>
        <v>1.100795918724671E-14</v>
      </c>
      <c r="O2218">
        <f>Table2[[#This Row],[Amihud LIQ]]*1000000</f>
        <v>1.100795918724671E-8</v>
      </c>
      <c r="P2218">
        <f>Table2[[#This Row],[Amihud LIQ]]*1000000000</f>
        <v>1.1007959187246709E-5</v>
      </c>
    </row>
    <row r="2219" spans="1:16" x14ac:dyDescent="0.2">
      <c r="A2219" s="1">
        <v>39745</v>
      </c>
      <c r="B2219">
        <v>895.22</v>
      </c>
      <c r="C2219">
        <v>896.3</v>
      </c>
      <c r="D2219">
        <v>852.85</v>
      </c>
      <c r="E2219">
        <v>876.77</v>
      </c>
      <c r="F2219">
        <v>3638916667</v>
      </c>
      <c r="K2219">
        <f>LN(E2220/Table1[[#This Row],[Close]])</f>
        <v>-3.227974691248589E-2</v>
      </c>
      <c r="L2219">
        <f>ABS(Table2[[#This Row],[Daily Log Return]])</f>
        <v>3.227974691248589E-2</v>
      </c>
      <c r="M2219">
        <f t="shared" si="34"/>
        <v>2621299892599.52</v>
      </c>
      <c r="N2219">
        <f>Table2[[#This Row],[Absolute Value of Return]]/Table2[[#This Row],[Dollar Volume]]</f>
        <v>1.2314404392880949E-14</v>
      </c>
      <c r="O2219">
        <f>Table2[[#This Row],[Amihud LIQ]]*1000000</f>
        <v>1.231440439288095E-8</v>
      </c>
      <c r="P2219">
        <f>Table2[[#This Row],[Amihud LIQ]]*1000000000</f>
        <v>1.231440439288095E-5</v>
      </c>
    </row>
    <row r="2220" spans="1:16" x14ac:dyDescent="0.2">
      <c r="A2220" s="1">
        <v>39748</v>
      </c>
      <c r="B2220">
        <v>874.28</v>
      </c>
      <c r="C2220">
        <v>893.78</v>
      </c>
      <c r="D2220">
        <v>846.75</v>
      </c>
      <c r="E2220">
        <v>848.92</v>
      </c>
      <c r="F2220">
        <v>3087805556</v>
      </c>
      <c r="K2220">
        <f>LN(E2221/Table1[[#This Row],[Close]])</f>
        <v>0.10245732795933024</v>
      </c>
      <c r="L2220">
        <f>ABS(Table2[[#This Row],[Daily Log Return]])</f>
        <v>0.10245732795933024</v>
      </c>
      <c r="M2220">
        <f t="shared" si="34"/>
        <v>3708195802500</v>
      </c>
      <c r="N2220">
        <f>Table2[[#This Row],[Absolute Value of Return]]/Table2[[#This Row],[Dollar Volume]]</f>
        <v>2.7629967082713196E-14</v>
      </c>
      <c r="O2220">
        <f>Table2[[#This Row],[Amihud LIQ]]*1000000</f>
        <v>2.7629967082713197E-8</v>
      </c>
      <c r="P2220">
        <f>Table2[[#This Row],[Amihud LIQ]]*1000000000</f>
        <v>2.7629967082713195E-5</v>
      </c>
    </row>
    <row r="2221" spans="1:16" x14ac:dyDescent="0.2">
      <c r="A2221" s="1">
        <v>39749</v>
      </c>
      <c r="B2221">
        <v>848.92</v>
      </c>
      <c r="C2221">
        <v>940.51</v>
      </c>
      <c r="D2221">
        <v>845.27</v>
      </c>
      <c r="E2221">
        <v>940.51</v>
      </c>
      <c r="F2221">
        <v>3942750000</v>
      </c>
      <c r="K2221">
        <f>LN(E2222/Table1[[#This Row],[Close]])</f>
        <v>-1.1140925668240704E-2</v>
      </c>
      <c r="L2221">
        <f>ABS(Table2[[#This Row],[Daily Log Return]])</f>
        <v>1.1140925668240704E-2</v>
      </c>
      <c r="M2221">
        <f t="shared" si="34"/>
        <v>3657217223229.9902</v>
      </c>
      <c r="N2221">
        <f>Table2[[#This Row],[Absolute Value of Return]]/Table2[[#This Row],[Dollar Volume]]</f>
        <v>3.046284917799122E-15</v>
      </c>
      <c r="O2221">
        <f>Table2[[#This Row],[Amihud LIQ]]*1000000</f>
        <v>3.0462849177991221E-9</v>
      </c>
      <c r="P2221">
        <f>Table2[[#This Row],[Amihud LIQ]]*1000000000</f>
        <v>3.046284917799122E-6</v>
      </c>
    </row>
    <row r="2222" spans="1:16" x14ac:dyDescent="0.2">
      <c r="A2222" s="1">
        <v>39750</v>
      </c>
      <c r="B2222">
        <v>939.51</v>
      </c>
      <c r="C2222">
        <v>969.97</v>
      </c>
      <c r="D2222">
        <v>922.26</v>
      </c>
      <c r="E2222">
        <v>930.09</v>
      </c>
      <c r="F2222">
        <v>3932111111</v>
      </c>
      <c r="K2222">
        <f>LN(E2223/Table1[[#This Row],[Close]])</f>
        <v>2.547665096269594E-2</v>
      </c>
      <c r="L2222">
        <f>ABS(Table2[[#This Row],[Daily Log Return]])</f>
        <v>2.547665096269594E-2</v>
      </c>
      <c r="M2222">
        <f t="shared" si="34"/>
        <v>3273498691818.0303</v>
      </c>
      <c r="N2222">
        <f>Table2[[#This Row],[Absolute Value of Return]]/Table2[[#This Row],[Dollar Volume]]</f>
        <v>7.7826977681016753E-15</v>
      </c>
      <c r="O2222">
        <f>Table2[[#This Row],[Amihud LIQ]]*1000000</f>
        <v>7.7826977681016745E-9</v>
      </c>
      <c r="P2222">
        <f>Table2[[#This Row],[Amihud LIQ]]*1000000000</f>
        <v>7.7826977681016749E-6</v>
      </c>
    </row>
    <row r="2223" spans="1:16" x14ac:dyDescent="0.2">
      <c r="A2223" s="1">
        <v>39751</v>
      </c>
      <c r="B2223">
        <v>939.38</v>
      </c>
      <c r="C2223">
        <v>963.23</v>
      </c>
      <c r="D2223">
        <v>928.5</v>
      </c>
      <c r="E2223">
        <v>954.09</v>
      </c>
      <c r="F2223">
        <v>3431016667</v>
      </c>
      <c r="K2223">
        <f>LN(E2224/Table1[[#This Row],[Close]])</f>
        <v>1.5248574046331105E-2</v>
      </c>
      <c r="L2223">
        <f>ABS(Table2[[#This Row],[Daily Log Return]])</f>
        <v>1.5248574046331105E-2</v>
      </c>
      <c r="M2223">
        <f t="shared" si="34"/>
        <v>3441403646156.25</v>
      </c>
      <c r="N2223">
        <f>Table2[[#This Row],[Absolute Value of Return]]/Table2[[#This Row],[Dollar Volume]]</f>
        <v>4.4309170368208452E-15</v>
      </c>
      <c r="O2223">
        <f>Table2[[#This Row],[Amihud LIQ]]*1000000</f>
        <v>4.4309170368208449E-9</v>
      </c>
      <c r="P2223">
        <f>Table2[[#This Row],[Amihud LIQ]]*1000000000</f>
        <v>4.430917036820845E-6</v>
      </c>
    </row>
    <row r="2224" spans="1:16" x14ac:dyDescent="0.2">
      <c r="A2224" s="1">
        <v>39752</v>
      </c>
      <c r="B2224">
        <v>953.11</v>
      </c>
      <c r="C2224">
        <v>984.38</v>
      </c>
      <c r="D2224">
        <v>944.59</v>
      </c>
      <c r="E2224">
        <v>968.75</v>
      </c>
      <c r="F2224">
        <v>3552416667</v>
      </c>
      <c r="K2224">
        <f>LN(E2225/Table1[[#This Row],[Close]])</f>
        <v>-2.5322356622939578E-3</v>
      </c>
      <c r="L2224">
        <f>ABS(Table2[[#This Row],[Daily Log Return]])</f>
        <v>2.5322356622939578E-3</v>
      </c>
      <c r="M2224">
        <f t="shared" si="34"/>
        <v>2411605646559.2998</v>
      </c>
      <c r="N2224">
        <f>Table2[[#This Row],[Absolute Value of Return]]/Table2[[#This Row],[Dollar Volume]]</f>
        <v>1.0500206225287141E-15</v>
      </c>
      <c r="O2224">
        <f>Table2[[#This Row],[Amihud LIQ]]*1000000</f>
        <v>1.050020622528714E-9</v>
      </c>
      <c r="P2224">
        <f>Table2[[#This Row],[Amihud LIQ]]*1000000000</f>
        <v>1.0500206225287141E-6</v>
      </c>
    </row>
    <row r="2225" spans="1:16" x14ac:dyDescent="0.2">
      <c r="A2225" s="1">
        <v>39755</v>
      </c>
      <c r="B2225">
        <v>968.67</v>
      </c>
      <c r="C2225">
        <v>975.57</v>
      </c>
      <c r="D2225">
        <v>958.82</v>
      </c>
      <c r="E2225">
        <v>966.3</v>
      </c>
      <c r="F2225">
        <v>2495711111</v>
      </c>
      <c r="K2225">
        <f>LN(E2226/Table1[[#This Row],[Close]])</f>
        <v>4.0014465824634769E-2</v>
      </c>
      <c r="L2225">
        <f>ABS(Table2[[#This Row],[Daily Log Return]])</f>
        <v>4.0014465824634769E-2</v>
      </c>
      <c r="M2225">
        <f t="shared" si="34"/>
        <v>3090608287611.75</v>
      </c>
      <c r="N2225">
        <f>Table2[[#This Row],[Absolute Value of Return]]/Table2[[#This Row],[Dollar Volume]]</f>
        <v>1.2947116587057275E-14</v>
      </c>
      <c r="O2225">
        <f>Table2[[#This Row],[Amihud LIQ]]*1000000</f>
        <v>1.2947116587057275E-8</v>
      </c>
      <c r="P2225">
        <f>Table2[[#This Row],[Amihud LIQ]]*1000000000</f>
        <v>1.2947116587057276E-5</v>
      </c>
    </row>
    <row r="2226" spans="1:16" x14ac:dyDescent="0.2">
      <c r="A2226" s="1">
        <v>39756</v>
      </c>
      <c r="B2226">
        <v>971.31</v>
      </c>
      <c r="C2226">
        <v>1007.51</v>
      </c>
      <c r="D2226">
        <v>971.31</v>
      </c>
      <c r="E2226">
        <v>1005.75</v>
      </c>
      <c r="F2226">
        <v>3072938889</v>
      </c>
      <c r="K2226">
        <f>LN(E2227/Table1[[#This Row],[Close]])</f>
        <v>-5.4115279430602112E-2</v>
      </c>
      <c r="L2226">
        <f>ABS(Table2[[#This Row],[Daily Log Return]])</f>
        <v>5.4115279430602112E-2</v>
      </c>
      <c r="M2226">
        <f t="shared" si="34"/>
        <v>2872410996000</v>
      </c>
      <c r="N2226">
        <f>Table2[[#This Row],[Absolute Value of Return]]/Table2[[#This Row],[Dollar Volume]]</f>
        <v>1.8839671448814531E-14</v>
      </c>
      <c r="O2226">
        <f>Table2[[#This Row],[Amihud LIQ]]*1000000</f>
        <v>1.8839671448814532E-8</v>
      </c>
      <c r="P2226">
        <f>Table2[[#This Row],[Amihud LIQ]]*1000000000</f>
        <v>1.8839671448814531E-5</v>
      </c>
    </row>
    <row r="2227" spans="1:16" x14ac:dyDescent="0.2">
      <c r="A2227" s="1">
        <v>39757</v>
      </c>
      <c r="B2227">
        <v>1001.84</v>
      </c>
      <c r="C2227">
        <v>1001.84</v>
      </c>
      <c r="D2227">
        <v>949.86</v>
      </c>
      <c r="E2227">
        <v>952.77</v>
      </c>
      <c r="F2227">
        <v>3014800000</v>
      </c>
      <c r="K2227">
        <f>LN(E2228/Table1[[#This Row],[Close]])</f>
        <v>-5.1571193176169892E-2</v>
      </c>
      <c r="L2227">
        <f>ABS(Table2[[#This Row],[Daily Log Return]])</f>
        <v>5.1571193176169892E-2</v>
      </c>
      <c r="M2227">
        <f t="shared" si="34"/>
        <v>3067658823756.6401</v>
      </c>
      <c r="N2227">
        <f>Table2[[#This Row],[Absolute Value of Return]]/Table2[[#This Row],[Dollar Volume]]</f>
        <v>1.6811254490489936E-14</v>
      </c>
      <c r="O2227">
        <f>Table2[[#This Row],[Amihud LIQ]]*1000000</f>
        <v>1.6811254490489935E-8</v>
      </c>
      <c r="P2227">
        <f>Table2[[#This Row],[Amihud LIQ]]*1000000000</f>
        <v>1.6811254490489936E-5</v>
      </c>
    </row>
    <row r="2228" spans="1:16" x14ac:dyDescent="0.2">
      <c r="A2228" s="1">
        <v>39758</v>
      </c>
      <c r="B2228">
        <v>952.4</v>
      </c>
      <c r="C2228">
        <v>952.4</v>
      </c>
      <c r="D2228">
        <v>899.73</v>
      </c>
      <c r="E2228">
        <v>904.88</v>
      </c>
      <c r="F2228">
        <v>3390127778</v>
      </c>
      <c r="K2228">
        <f>LN(E2229/Table1[[#This Row],[Close]])</f>
        <v>2.8446197857694408E-2</v>
      </c>
      <c r="L2228">
        <f>ABS(Table2[[#This Row],[Daily Log Return]])</f>
        <v>2.8446197857694408E-2</v>
      </c>
      <c r="M2228">
        <f t="shared" si="34"/>
        <v>2550726402000</v>
      </c>
      <c r="N2228">
        <f>Table2[[#This Row],[Absolute Value of Return]]/Table2[[#This Row],[Dollar Volume]]</f>
        <v>1.1152194855312596E-14</v>
      </c>
      <c r="O2228">
        <f>Table2[[#This Row],[Amihud LIQ]]*1000000</f>
        <v>1.1152194855312595E-8</v>
      </c>
      <c r="P2228">
        <f>Table2[[#This Row],[Amihud LIQ]]*1000000000</f>
        <v>1.1152194855312596E-5</v>
      </c>
    </row>
    <row r="2229" spans="1:16" x14ac:dyDescent="0.2">
      <c r="A2229" s="1">
        <v>39759</v>
      </c>
      <c r="B2229">
        <v>907.44</v>
      </c>
      <c r="C2229">
        <v>931.46</v>
      </c>
      <c r="D2229">
        <v>906.9</v>
      </c>
      <c r="E2229">
        <v>930.99</v>
      </c>
      <c r="F2229">
        <v>2739800000</v>
      </c>
      <c r="K2229">
        <f>LN(E2230/Table1[[#This Row],[Close]])</f>
        <v>-1.2733930580210799E-2</v>
      </c>
      <c r="L2229">
        <f>ABS(Table2[[#This Row],[Daily Log Return]])</f>
        <v>1.2733930580210799E-2</v>
      </c>
      <c r="M2229">
        <f t="shared" si="34"/>
        <v>2334793400000</v>
      </c>
      <c r="N2229">
        <f>Table2[[#This Row],[Absolute Value of Return]]/Table2[[#This Row],[Dollar Volume]]</f>
        <v>5.4539860272908079E-15</v>
      </c>
      <c r="O2229">
        <f>Table2[[#This Row],[Amihud LIQ]]*1000000</f>
        <v>5.4539860272908077E-9</v>
      </c>
      <c r="P2229">
        <f>Table2[[#This Row],[Amihud LIQ]]*1000000000</f>
        <v>5.4539860272908076E-6</v>
      </c>
    </row>
    <row r="2230" spans="1:16" x14ac:dyDescent="0.2">
      <c r="A2230" s="1">
        <v>39762</v>
      </c>
      <c r="B2230">
        <v>936.75</v>
      </c>
      <c r="C2230">
        <v>951.95</v>
      </c>
      <c r="D2230">
        <v>907.47</v>
      </c>
      <c r="E2230">
        <v>919.21</v>
      </c>
      <c r="F2230">
        <v>2540000000</v>
      </c>
      <c r="K2230">
        <f>LN(E2231/Table1[[#This Row],[Close]])</f>
        <v>-2.228718992830513E-2</v>
      </c>
      <c r="L2230">
        <f>ABS(Table2[[#This Row],[Daily Log Return]])</f>
        <v>2.228718992830513E-2</v>
      </c>
      <c r="M2230">
        <f t="shared" si="34"/>
        <v>2496254302066.2002</v>
      </c>
      <c r="N2230">
        <f>Table2[[#This Row],[Absolute Value of Return]]/Table2[[#This Row],[Dollar Volume]]</f>
        <v>8.928252986828134E-15</v>
      </c>
      <c r="O2230">
        <f>Table2[[#This Row],[Amihud LIQ]]*1000000</f>
        <v>8.9282529868281333E-9</v>
      </c>
      <c r="P2230">
        <f>Table2[[#This Row],[Amihud LIQ]]*1000000000</f>
        <v>8.9282529868281332E-6</v>
      </c>
    </row>
    <row r="2231" spans="1:16" x14ac:dyDescent="0.2">
      <c r="A2231" s="1">
        <v>39763</v>
      </c>
      <c r="B2231">
        <v>917.15</v>
      </c>
      <c r="C2231">
        <v>917.15</v>
      </c>
      <c r="D2231">
        <v>884.9</v>
      </c>
      <c r="E2231">
        <v>898.95</v>
      </c>
      <c r="F2231">
        <v>2776855556</v>
      </c>
      <c r="K2231">
        <f>LN(E2232/Table1[[#This Row],[Close]])</f>
        <v>-5.3288838044052052E-2</v>
      </c>
      <c r="L2231">
        <f>ABS(Table2[[#This Row],[Daily Log Return]])</f>
        <v>5.3288838044052052E-2</v>
      </c>
      <c r="M2231">
        <f t="shared" si="34"/>
        <v>2729339229810.6001</v>
      </c>
      <c r="N2231">
        <f>Table2[[#This Row],[Absolute Value of Return]]/Table2[[#This Row],[Dollar Volume]]</f>
        <v>1.952444659938808E-14</v>
      </c>
      <c r="O2231">
        <f>Table2[[#This Row],[Amihud LIQ]]*1000000</f>
        <v>1.9524446599388082E-8</v>
      </c>
      <c r="P2231">
        <f>Table2[[#This Row],[Amihud LIQ]]*1000000000</f>
        <v>1.9524446599388081E-5</v>
      </c>
    </row>
    <row r="2232" spans="1:16" x14ac:dyDescent="0.2">
      <c r="A2232" s="1">
        <v>39764</v>
      </c>
      <c r="B2232">
        <v>893.39</v>
      </c>
      <c r="C2232">
        <v>893.39</v>
      </c>
      <c r="D2232">
        <v>850.48</v>
      </c>
      <c r="E2232">
        <v>852.3</v>
      </c>
      <c r="F2232">
        <v>3202322222</v>
      </c>
      <c r="K2232">
        <f>LN(E2233/Table1[[#This Row],[Close]])</f>
        <v>6.6922600578825264E-2</v>
      </c>
      <c r="L2232">
        <f>ABS(Table2[[#This Row],[Daily Log Return]])</f>
        <v>6.6922600578825264E-2</v>
      </c>
      <c r="M2232">
        <f t="shared" si="34"/>
        <v>3973791424686.3799</v>
      </c>
      <c r="N2232">
        <f>Table2[[#This Row],[Absolute Value of Return]]/Table2[[#This Row],[Dollar Volume]]</f>
        <v>1.6840994764617507E-14</v>
      </c>
      <c r="O2232">
        <f>Table2[[#This Row],[Amihud LIQ]]*1000000</f>
        <v>1.6840994764617508E-8</v>
      </c>
      <c r="P2232">
        <f>Table2[[#This Row],[Amihud LIQ]]*1000000000</f>
        <v>1.6840994764617506E-5</v>
      </c>
    </row>
    <row r="2233" spans="1:16" x14ac:dyDescent="0.2">
      <c r="A2233" s="1">
        <v>39765</v>
      </c>
      <c r="B2233">
        <v>853.13</v>
      </c>
      <c r="C2233">
        <v>913.01</v>
      </c>
      <c r="D2233">
        <v>818.69</v>
      </c>
      <c r="E2233">
        <v>911.29</v>
      </c>
      <c r="F2233">
        <v>4360622222</v>
      </c>
      <c r="K2233">
        <f>LN(E2234/Table1[[#This Row],[Close]])</f>
        <v>-4.2593489571684628E-2</v>
      </c>
      <c r="L2233">
        <f>ABS(Table2[[#This Row],[Daily Log Return]])</f>
        <v>4.2593489571684628E-2</v>
      </c>
      <c r="M2233">
        <f t="shared" si="34"/>
        <v>2853247049374.8101</v>
      </c>
      <c r="N2233">
        <f>Table2[[#This Row],[Absolute Value of Return]]/Table2[[#This Row],[Dollar Volume]]</f>
        <v>1.4928076270513454E-14</v>
      </c>
      <c r="O2233">
        <f>Table2[[#This Row],[Amihud LIQ]]*1000000</f>
        <v>1.4928076270513452E-8</v>
      </c>
      <c r="P2233">
        <f>Table2[[#This Row],[Amihud LIQ]]*1000000000</f>
        <v>1.4928076270513454E-5</v>
      </c>
    </row>
    <row r="2234" spans="1:16" x14ac:dyDescent="0.2">
      <c r="A2234" s="1">
        <v>39766</v>
      </c>
      <c r="B2234">
        <v>904.36</v>
      </c>
      <c r="C2234">
        <v>916.88</v>
      </c>
      <c r="D2234">
        <v>869.88</v>
      </c>
      <c r="E2234">
        <v>873.29</v>
      </c>
      <c r="F2234">
        <v>3267238889</v>
      </c>
      <c r="K2234">
        <f>LN(E2235/Table1[[#This Row],[Close]])</f>
        <v>-2.6149375154377364E-2</v>
      </c>
      <c r="L2234">
        <f>ABS(Table2[[#This Row],[Daily Log Return]])</f>
        <v>2.6149375154377364E-2</v>
      </c>
      <c r="M2234">
        <f t="shared" si="34"/>
        <v>2328923398233</v>
      </c>
      <c r="N2234">
        <f>Table2[[#This Row],[Absolute Value of Return]]/Table2[[#This Row],[Dollar Volume]]</f>
        <v>1.1228095855027868E-14</v>
      </c>
      <c r="O2234">
        <f>Table2[[#This Row],[Amihud LIQ]]*1000000</f>
        <v>1.1228095855027868E-8</v>
      </c>
      <c r="P2234">
        <f>Table2[[#This Row],[Amihud LIQ]]*1000000000</f>
        <v>1.1228095855027869E-5</v>
      </c>
    </row>
    <row r="2235" spans="1:16" x14ac:dyDescent="0.2">
      <c r="A2235" s="1">
        <v>39769</v>
      </c>
      <c r="B2235">
        <v>873.23</v>
      </c>
      <c r="C2235">
        <v>882.29</v>
      </c>
      <c r="D2235">
        <v>848.98</v>
      </c>
      <c r="E2235">
        <v>850.75</v>
      </c>
      <c r="F2235">
        <v>2737494444</v>
      </c>
      <c r="K2235">
        <f>LN(E2236/Table1[[#This Row],[Close]])</f>
        <v>9.7902961689460208E-3</v>
      </c>
      <c r="L2235">
        <f>ABS(Table2[[#This Row],[Daily Log Return]])</f>
        <v>9.7902961689460208E-3</v>
      </c>
      <c r="M2235">
        <f t="shared" si="34"/>
        <v>3188036814953.04</v>
      </c>
      <c r="N2235">
        <f>Table2[[#This Row],[Absolute Value of Return]]/Table2[[#This Row],[Dollar Volume]]</f>
        <v>3.0709482785851179E-15</v>
      </c>
      <c r="O2235">
        <f>Table2[[#This Row],[Amihud LIQ]]*1000000</f>
        <v>3.0709482785851177E-9</v>
      </c>
      <c r="P2235">
        <f>Table2[[#This Row],[Amihud LIQ]]*1000000000</f>
        <v>3.0709482785851178E-6</v>
      </c>
    </row>
    <row r="2236" spans="1:16" x14ac:dyDescent="0.2">
      <c r="A2236" s="1">
        <v>39770</v>
      </c>
      <c r="B2236">
        <v>852.34</v>
      </c>
      <c r="C2236">
        <v>865.9</v>
      </c>
      <c r="D2236">
        <v>826.84</v>
      </c>
      <c r="E2236">
        <v>859.12</v>
      </c>
      <c r="F2236">
        <v>3710816667</v>
      </c>
      <c r="K2236">
        <f>LN(E2237/Table1[[#This Row],[Close]])</f>
        <v>-6.3105522855744681E-2</v>
      </c>
      <c r="L2236">
        <f>ABS(Table2[[#This Row],[Daily Log Return]])</f>
        <v>6.3105522855744681E-2</v>
      </c>
      <c r="M2236">
        <f t="shared" si="34"/>
        <v>2934427659910.3804</v>
      </c>
      <c r="N2236">
        <f>Table2[[#This Row],[Absolute Value of Return]]/Table2[[#This Row],[Dollar Volume]]</f>
        <v>2.1505223562973084E-14</v>
      </c>
      <c r="O2236">
        <f>Table2[[#This Row],[Amihud LIQ]]*1000000</f>
        <v>2.1505223562973084E-8</v>
      </c>
      <c r="P2236">
        <f>Table2[[#This Row],[Amihud LIQ]]*1000000000</f>
        <v>2.1505223562973084E-5</v>
      </c>
    </row>
    <row r="2237" spans="1:16" x14ac:dyDescent="0.2">
      <c r="A2237" s="1">
        <v>39771</v>
      </c>
      <c r="B2237">
        <v>859.03</v>
      </c>
      <c r="C2237">
        <v>864.57</v>
      </c>
      <c r="D2237">
        <v>806.18</v>
      </c>
      <c r="E2237">
        <v>806.58</v>
      </c>
      <c r="F2237">
        <v>3638111111</v>
      </c>
      <c r="K2237">
        <f>LN(E2238/Table1[[#This Row],[Close]])</f>
        <v>-6.9481827469396434E-2</v>
      </c>
      <c r="L2237">
        <f>ABS(Table2[[#This Row],[Daily Log Return]])</f>
        <v>6.9481827469396434E-2</v>
      </c>
      <c r="M2237">
        <f t="shared" si="34"/>
        <v>3801385403278.3203</v>
      </c>
      <c r="N2237">
        <f>Table2[[#This Row],[Absolute Value of Return]]/Table2[[#This Row],[Dollar Volume]]</f>
        <v>1.8278027639469337E-14</v>
      </c>
      <c r="O2237">
        <f>Table2[[#This Row],[Amihud LIQ]]*1000000</f>
        <v>1.8278027639469335E-8</v>
      </c>
      <c r="P2237">
        <f>Table2[[#This Row],[Amihud LIQ]]*1000000000</f>
        <v>1.8278027639469337E-5</v>
      </c>
    </row>
    <row r="2238" spans="1:16" x14ac:dyDescent="0.2">
      <c r="A2238" s="1">
        <v>39772</v>
      </c>
      <c r="B2238">
        <v>805.87</v>
      </c>
      <c r="C2238">
        <v>820.52</v>
      </c>
      <c r="D2238">
        <v>747.78</v>
      </c>
      <c r="E2238">
        <v>752.44</v>
      </c>
      <c r="F2238">
        <v>5052077778</v>
      </c>
      <c r="K2238">
        <f>LN(E2239/Table1[[#This Row],[Close]])</f>
        <v>6.1327967739999954E-2</v>
      </c>
      <c r="L2238">
        <f>ABS(Table2[[#This Row],[Daily Log Return]])</f>
        <v>6.1327967739999954E-2</v>
      </c>
      <c r="M2238">
        <f t="shared" si="34"/>
        <v>4220558265000</v>
      </c>
      <c r="N2238">
        <f>Table2[[#This Row],[Absolute Value of Return]]/Table2[[#This Row],[Dollar Volume]]</f>
        <v>1.4530771497357817E-14</v>
      </c>
      <c r="O2238">
        <f>Table2[[#This Row],[Amihud LIQ]]*1000000</f>
        <v>1.4530771497357816E-8</v>
      </c>
      <c r="P2238">
        <f>Table2[[#This Row],[Amihud LIQ]]*1000000000</f>
        <v>1.4530771497357816E-5</v>
      </c>
    </row>
    <row r="2239" spans="1:16" x14ac:dyDescent="0.2">
      <c r="A2239" s="1">
        <v>39773</v>
      </c>
      <c r="B2239">
        <v>755.84</v>
      </c>
      <c r="C2239">
        <v>801.2</v>
      </c>
      <c r="D2239">
        <v>741.02</v>
      </c>
      <c r="E2239">
        <v>800.03</v>
      </c>
      <c r="F2239">
        <v>5275500000</v>
      </c>
      <c r="K2239">
        <f>LN(E2240/Table1[[#This Row],[Close]])</f>
        <v>6.2714270300415847E-2</v>
      </c>
      <c r="L2239">
        <f>ABS(Table2[[#This Row],[Daily Log Return]])</f>
        <v>6.2714270300415847E-2</v>
      </c>
      <c r="M2239">
        <f t="shared" si="34"/>
        <v>3728769881617.2695</v>
      </c>
      <c r="N2239">
        <f>Table2[[#This Row],[Absolute Value of Return]]/Table2[[#This Row],[Dollar Volume]]</f>
        <v>1.6819024045864411E-14</v>
      </c>
      <c r="O2239">
        <f>Table2[[#This Row],[Amihud LIQ]]*1000000</f>
        <v>1.681902404586441E-8</v>
      </c>
      <c r="P2239">
        <f>Table2[[#This Row],[Amihud LIQ]]*1000000000</f>
        <v>1.681902404586441E-5</v>
      </c>
    </row>
    <row r="2240" spans="1:16" x14ac:dyDescent="0.2">
      <c r="A2240" s="1">
        <v>39776</v>
      </c>
      <c r="B2240">
        <v>801.2</v>
      </c>
      <c r="C2240">
        <v>865.6</v>
      </c>
      <c r="D2240">
        <v>801.2</v>
      </c>
      <c r="E2240">
        <v>851.81</v>
      </c>
      <c r="F2240">
        <v>4377466667</v>
      </c>
      <c r="K2240">
        <f>LN(E2241/Table1[[#This Row],[Close]])</f>
        <v>6.5293936629094397E-3</v>
      </c>
      <c r="L2240">
        <f>ABS(Table2[[#This Row],[Daily Log Return]])</f>
        <v>6.5293936629094397E-3</v>
      </c>
      <c r="M2240">
        <f t="shared" si="34"/>
        <v>3311764140460.29</v>
      </c>
      <c r="N2240">
        <f>Table2[[#This Row],[Absolute Value of Return]]/Table2[[#This Row],[Dollar Volume]]</f>
        <v>1.9715756877547275E-15</v>
      </c>
      <c r="O2240">
        <f>Table2[[#This Row],[Amihud LIQ]]*1000000</f>
        <v>1.9715756877547274E-9</v>
      </c>
      <c r="P2240">
        <f>Table2[[#This Row],[Amihud LIQ]]*1000000000</f>
        <v>1.9715756877547274E-6</v>
      </c>
    </row>
    <row r="2241" spans="1:16" x14ac:dyDescent="0.2">
      <c r="A2241" s="1">
        <v>39777</v>
      </c>
      <c r="B2241">
        <v>853.4</v>
      </c>
      <c r="C2241">
        <v>868.94</v>
      </c>
      <c r="D2241">
        <v>834.99</v>
      </c>
      <c r="E2241">
        <v>857.39</v>
      </c>
      <c r="F2241">
        <v>3862611111</v>
      </c>
      <c r="K2241">
        <f>LN(E2242/Table1[[#This Row],[Close]])</f>
        <v>3.4718426758267008E-2</v>
      </c>
      <c r="L2241">
        <f>ABS(Table2[[#This Row],[Daily Log Return]])</f>
        <v>3.4718426758267008E-2</v>
      </c>
      <c r="M2241">
        <f t="shared" si="34"/>
        <v>2856978353975.04</v>
      </c>
      <c r="N2241">
        <f>Table2[[#This Row],[Absolute Value of Return]]/Table2[[#This Row],[Dollar Volume]]</f>
        <v>1.2152149038847889E-14</v>
      </c>
      <c r="O2241">
        <f>Table2[[#This Row],[Amihud LIQ]]*1000000</f>
        <v>1.2152149038847889E-8</v>
      </c>
      <c r="P2241">
        <f>Table2[[#This Row],[Amihud LIQ]]*1000000000</f>
        <v>1.215214903884789E-5</v>
      </c>
    </row>
    <row r="2242" spans="1:16" x14ac:dyDescent="0.2">
      <c r="A2242" s="1">
        <v>39778</v>
      </c>
      <c r="B2242">
        <v>852.9</v>
      </c>
      <c r="C2242">
        <v>887.68</v>
      </c>
      <c r="D2242">
        <v>841.37</v>
      </c>
      <c r="E2242">
        <v>887.68</v>
      </c>
      <c r="F2242">
        <v>3218477778</v>
      </c>
      <c r="K2242">
        <f>LN(E2243/Table1[[#This Row],[Close]])</f>
        <v>9.5969165640557887E-3</v>
      </c>
      <c r="L2242">
        <f>ABS(Table2[[#This Row],[Daily Log Return]])</f>
        <v>9.5969165640557887E-3</v>
      </c>
      <c r="M2242">
        <f t="shared" ref="M2242:M2305" si="35">E2243*F2243</f>
        <v>1364704648000</v>
      </c>
      <c r="N2242">
        <f>Table2[[#This Row],[Absolute Value of Return]]/Table2[[#This Row],[Dollar Volume]]</f>
        <v>7.0322297048817469E-15</v>
      </c>
      <c r="O2242">
        <f>Table2[[#This Row],[Amihud LIQ]]*1000000</f>
        <v>7.0322297048817471E-9</v>
      </c>
      <c r="P2242">
        <f>Table2[[#This Row],[Amihud LIQ]]*1000000000</f>
        <v>7.0322297048817473E-6</v>
      </c>
    </row>
    <row r="2243" spans="1:16" x14ac:dyDescent="0.2">
      <c r="A2243" s="1">
        <v>39780</v>
      </c>
      <c r="B2243">
        <v>886.89</v>
      </c>
      <c r="C2243">
        <v>896.25</v>
      </c>
      <c r="D2243">
        <v>881.21</v>
      </c>
      <c r="E2243">
        <v>896.24</v>
      </c>
      <c r="F2243">
        <v>1522700000</v>
      </c>
      <c r="K2243">
        <f>LN(E2244/Table1[[#This Row],[Close]])</f>
        <v>-9.35365594547721E-2</v>
      </c>
      <c r="L2243">
        <f>ABS(Table2[[#This Row],[Daily Log Return]])</f>
        <v>9.35365594547721E-2</v>
      </c>
      <c r="M2243">
        <f t="shared" si="35"/>
        <v>2744283934681.3799</v>
      </c>
      <c r="N2243">
        <f>Table2[[#This Row],[Absolute Value of Return]]/Table2[[#This Row],[Dollar Volume]]</f>
        <v>3.4084140592264188E-14</v>
      </c>
      <c r="O2243">
        <f>Table2[[#This Row],[Amihud LIQ]]*1000000</f>
        <v>3.4084140592264185E-8</v>
      </c>
      <c r="P2243">
        <f>Table2[[#This Row],[Amihud LIQ]]*1000000000</f>
        <v>3.4084140592264191E-5</v>
      </c>
    </row>
    <row r="2244" spans="1:16" x14ac:dyDescent="0.2">
      <c r="A2244" s="1">
        <v>39783</v>
      </c>
      <c r="B2244">
        <v>888.61</v>
      </c>
      <c r="C2244">
        <v>888.61</v>
      </c>
      <c r="D2244">
        <v>815.69</v>
      </c>
      <c r="E2244">
        <v>816.21</v>
      </c>
      <c r="F2244">
        <v>3362227778</v>
      </c>
      <c r="K2244">
        <f>LN(E2245/Table1[[#This Row],[Close]])</f>
        <v>3.9163693773038161E-2</v>
      </c>
      <c r="L2244">
        <f>ABS(Table2[[#This Row],[Daily Log Return]])</f>
        <v>3.9163693773038161E-2</v>
      </c>
      <c r="M2244">
        <f t="shared" si="35"/>
        <v>2909579211383.73</v>
      </c>
      <c r="N2244">
        <f>Table2[[#This Row],[Absolute Value of Return]]/Table2[[#This Row],[Dollar Volume]]</f>
        <v>1.3460260377105455E-14</v>
      </c>
      <c r="O2244">
        <f>Table2[[#This Row],[Amihud LIQ]]*1000000</f>
        <v>1.3460260377105455E-8</v>
      </c>
      <c r="P2244">
        <f>Table2[[#This Row],[Amihud LIQ]]*1000000000</f>
        <v>1.3460260377105456E-5</v>
      </c>
    </row>
    <row r="2245" spans="1:16" x14ac:dyDescent="0.2">
      <c r="A2245" s="1">
        <v>39784</v>
      </c>
      <c r="B2245">
        <v>817.94</v>
      </c>
      <c r="C2245">
        <v>850.54</v>
      </c>
      <c r="D2245">
        <v>817.94</v>
      </c>
      <c r="E2245">
        <v>848.81</v>
      </c>
      <c r="F2245">
        <v>3427833333</v>
      </c>
      <c r="K2245">
        <f>LN(E2246/Table1[[#This Row],[Close]])</f>
        <v>2.5508056258861354E-2</v>
      </c>
      <c r="L2245">
        <f>ABS(Table2[[#This Row],[Daily Log Return]])</f>
        <v>2.5508056258861354E-2</v>
      </c>
      <c r="M2245">
        <f t="shared" si="35"/>
        <v>3009799884000</v>
      </c>
      <c r="N2245">
        <f>Table2[[#This Row],[Absolute Value of Return]]/Table2[[#This Row],[Dollar Volume]]</f>
        <v>8.4750007448871824E-15</v>
      </c>
      <c r="O2245">
        <f>Table2[[#This Row],[Amihud LIQ]]*1000000</f>
        <v>8.4750007448871826E-9</v>
      </c>
      <c r="P2245">
        <f>Table2[[#This Row],[Amihud LIQ]]*1000000000</f>
        <v>8.4750007448871818E-6</v>
      </c>
    </row>
    <row r="2246" spans="1:16" x14ac:dyDescent="0.2">
      <c r="A2246" s="1">
        <v>39785</v>
      </c>
      <c r="B2246">
        <v>843.6</v>
      </c>
      <c r="C2246">
        <v>873.12</v>
      </c>
      <c r="D2246">
        <v>827.6</v>
      </c>
      <c r="E2246">
        <v>870.74</v>
      </c>
      <c r="F2246">
        <v>3456600000</v>
      </c>
      <c r="K2246">
        <f>LN(E2247/Table1[[#This Row],[Close]])</f>
        <v>-2.9746476327324762E-2</v>
      </c>
      <c r="L2246">
        <f>ABS(Table2[[#This Row],[Daily Log Return]])</f>
        <v>2.9746476327324762E-2</v>
      </c>
      <c r="M2246">
        <f t="shared" si="35"/>
        <v>2751843797478.8403</v>
      </c>
      <c r="N2246">
        <f>Table2[[#This Row],[Absolute Value of Return]]/Table2[[#This Row],[Dollar Volume]]</f>
        <v>1.080965291510282E-14</v>
      </c>
      <c r="O2246">
        <f>Table2[[#This Row],[Amihud LIQ]]*1000000</f>
        <v>1.080965291510282E-8</v>
      </c>
      <c r="P2246">
        <f>Table2[[#This Row],[Amihud LIQ]]*1000000000</f>
        <v>1.080965291510282E-5</v>
      </c>
    </row>
    <row r="2247" spans="1:16" x14ac:dyDescent="0.2">
      <c r="A2247" s="1">
        <v>39786</v>
      </c>
      <c r="B2247">
        <v>869.75</v>
      </c>
      <c r="C2247">
        <v>875.6</v>
      </c>
      <c r="D2247">
        <v>833.6</v>
      </c>
      <c r="E2247">
        <v>845.22</v>
      </c>
      <c r="F2247">
        <v>3255772222</v>
      </c>
      <c r="K2247">
        <f>LN(E2248/Table1[[#This Row],[Close]])</f>
        <v>3.5849047919391849E-2</v>
      </c>
      <c r="L2247">
        <f>ABS(Table2[[#This Row],[Daily Log Return]])</f>
        <v>3.5849047919391849E-2</v>
      </c>
      <c r="M2247">
        <f t="shared" si="35"/>
        <v>3000719831444.9204</v>
      </c>
      <c r="N2247">
        <f>Table2[[#This Row],[Absolute Value of Return]]/Table2[[#This Row],[Dollar Volume]]</f>
        <v>1.194681607517142E-14</v>
      </c>
      <c r="O2247">
        <f>Table2[[#This Row],[Amihud LIQ]]*1000000</f>
        <v>1.194681607517142E-8</v>
      </c>
      <c r="P2247">
        <f>Table2[[#This Row],[Amihud LIQ]]*1000000000</f>
        <v>1.1946816075171421E-5</v>
      </c>
    </row>
    <row r="2248" spans="1:16" x14ac:dyDescent="0.2">
      <c r="A2248" s="1">
        <v>39787</v>
      </c>
      <c r="B2248">
        <v>844.43</v>
      </c>
      <c r="C2248">
        <v>879.42</v>
      </c>
      <c r="D2248">
        <v>818.41</v>
      </c>
      <c r="E2248">
        <v>876.07</v>
      </c>
      <c r="F2248">
        <v>3425205556</v>
      </c>
      <c r="K2248">
        <f>LN(E2249/Table1[[#This Row],[Close]])</f>
        <v>3.7668878408353763E-2</v>
      </c>
      <c r="L2248">
        <f>ABS(Table2[[#This Row],[Daily Log Return]])</f>
        <v>3.7668878408353763E-2</v>
      </c>
      <c r="M2248">
        <f t="shared" si="35"/>
        <v>3312116622323.3003</v>
      </c>
      <c r="N2248">
        <f>Table2[[#This Row],[Absolute Value of Return]]/Table2[[#This Row],[Dollar Volume]]</f>
        <v>1.137305315714721E-14</v>
      </c>
      <c r="O2248">
        <f>Table2[[#This Row],[Amihud LIQ]]*1000000</f>
        <v>1.1373053157147209E-8</v>
      </c>
      <c r="P2248">
        <f>Table2[[#This Row],[Amihud LIQ]]*1000000000</f>
        <v>1.137305315714721E-5</v>
      </c>
    </row>
    <row r="2249" spans="1:16" x14ac:dyDescent="0.2">
      <c r="A2249" s="1">
        <v>39790</v>
      </c>
      <c r="B2249">
        <v>882.71</v>
      </c>
      <c r="C2249">
        <v>918.57</v>
      </c>
      <c r="D2249">
        <v>882.71</v>
      </c>
      <c r="E2249">
        <v>909.7</v>
      </c>
      <c r="F2249">
        <v>3640888889</v>
      </c>
      <c r="K2249">
        <f>LN(E2250/Table1[[#This Row],[Close]])</f>
        <v>-2.3388911826772271E-2</v>
      </c>
      <c r="L2249">
        <f>ABS(Table2[[#This Row],[Daily Log Return]])</f>
        <v>2.3388911826772271E-2</v>
      </c>
      <c r="M2249">
        <f t="shared" si="35"/>
        <v>2810720035487.6299</v>
      </c>
      <c r="N2249">
        <f>Table2[[#This Row],[Absolute Value of Return]]/Table2[[#This Row],[Dollar Volume]]</f>
        <v>8.3213239068524112E-15</v>
      </c>
      <c r="O2249">
        <f>Table2[[#This Row],[Amihud LIQ]]*1000000</f>
        <v>8.3213239068524117E-9</v>
      </c>
      <c r="P2249">
        <f>Table2[[#This Row],[Amihud LIQ]]*1000000000</f>
        <v>8.321323906852412E-6</v>
      </c>
    </row>
    <row r="2250" spans="1:16" x14ac:dyDescent="0.2">
      <c r="A2250" s="1">
        <v>39791</v>
      </c>
      <c r="B2250">
        <v>906.48</v>
      </c>
      <c r="C2250">
        <v>916.26</v>
      </c>
      <c r="D2250">
        <v>885.38</v>
      </c>
      <c r="E2250">
        <v>888.67</v>
      </c>
      <c r="F2250">
        <v>3162838889</v>
      </c>
      <c r="K2250">
        <f>LN(E2251/Table1[[#This Row],[Close]])</f>
        <v>1.1823999134564792E-2</v>
      </c>
      <c r="L2250">
        <f>ABS(Table2[[#This Row],[Daily Log Return]])</f>
        <v>1.1823999134564792E-2</v>
      </c>
      <c r="M2250">
        <f t="shared" si="35"/>
        <v>2968556100366.9199</v>
      </c>
      <c r="N2250">
        <f>Table2[[#This Row],[Absolute Value of Return]]/Table2[[#This Row],[Dollar Volume]]</f>
        <v>3.9830809103130372E-15</v>
      </c>
      <c r="O2250">
        <f>Table2[[#This Row],[Amihud LIQ]]*1000000</f>
        <v>3.9830809103130374E-9</v>
      </c>
      <c r="P2250">
        <f>Table2[[#This Row],[Amihud LIQ]]*1000000000</f>
        <v>3.9830809103130376E-6</v>
      </c>
    </row>
    <row r="2251" spans="1:16" x14ac:dyDescent="0.2">
      <c r="A2251" s="1">
        <v>39792</v>
      </c>
      <c r="B2251">
        <v>892.17</v>
      </c>
      <c r="C2251">
        <v>908.27</v>
      </c>
      <c r="D2251">
        <v>885.45</v>
      </c>
      <c r="E2251">
        <v>899.24</v>
      </c>
      <c r="F2251">
        <v>3301183333</v>
      </c>
      <c r="K2251">
        <f>LN(E2252/Table1[[#This Row],[Close]])</f>
        <v>-2.8938804097131003E-2</v>
      </c>
      <c r="L2251">
        <f>ABS(Table2[[#This Row],[Daily Log Return]])</f>
        <v>2.8938804097131003E-2</v>
      </c>
      <c r="M2251">
        <f t="shared" si="35"/>
        <v>2676019713833.96</v>
      </c>
      <c r="N2251">
        <f>Table2[[#This Row],[Absolute Value of Return]]/Table2[[#This Row],[Dollar Volume]]</f>
        <v>1.0814122163423861E-14</v>
      </c>
      <c r="O2251">
        <f>Table2[[#This Row],[Amihud LIQ]]*1000000</f>
        <v>1.0814122163423861E-8</v>
      </c>
      <c r="P2251">
        <f>Table2[[#This Row],[Amihud LIQ]]*1000000000</f>
        <v>1.0814122163423861E-5</v>
      </c>
    </row>
    <row r="2252" spans="1:16" x14ac:dyDescent="0.2">
      <c r="A2252" s="1">
        <v>39793</v>
      </c>
      <c r="B2252">
        <v>898.35</v>
      </c>
      <c r="C2252">
        <v>904.63</v>
      </c>
      <c r="D2252">
        <v>868.73</v>
      </c>
      <c r="E2252">
        <v>873.59</v>
      </c>
      <c r="F2252">
        <v>3063244444</v>
      </c>
      <c r="K2252">
        <f>LN(E2253/Table1[[#This Row],[Close]])</f>
        <v>7.0038841734281236E-3</v>
      </c>
      <c r="L2252">
        <f>ABS(Table2[[#This Row],[Daily Log Return]])</f>
        <v>7.0038841734281236E-3</v>
      </c>
      <c r="M2252">
        <f t="shared" si="35"/>
        <v>2912683394540.0898</v>
      </c>
      <c r="N2252">
        <f>Table2[[#This Row],[Absolute Value of Return]]/Table2[[#This Row],[Dollar Volume]]</f>
        <v>2.404615684134125E-15</v>
      </c>
      <c r="O2252">
        <f>Table2[[#This Row],[Amihud LIQ]]*1000000</f>
        <v>2.4046156841341251E-9</v>
      </c>
      <c r="P2252">
        <f>Table2[[#This Row],[Amihud LIQ]]*1000000000</f>
        <v>2.4046156841341251E-6</v>
      </c>
    </row>
    <row r="2253" spans="1:16" x14ac:dyDescent="0.2">
      <c r="A2253" s="1">
        <v>39794</v>
      </c>
      <c r="B2253">
        <v>871.79</v>
      </c>
      <c r="C2253">
        <v>883.24</v>
      </c>
      <c r="D2253">
        <v>851.35</v>
      </c>
      <c r="E2253">
        <v>879.73</v>
      </c>
      <c r="F2253">
        <v>3310883333</v>
      </c>
      <c r="K2253">
        <f>LN(E2254/Table1[[#This Row],[Close]])</f>
        <v>-1.2766861045400991E-2</v>
      </c>
      <c r="L2253">
        <f>ABS(Table2[[#This Row],[Daily Log Return]])</f>
        <v>1.2766861045400991E-2</v>
      </c>
      <c r="M2253">
        <f t="shared" si="35"/>
        <v>2404196934225.0801</v>
      </c>
      <c r="N2253">
        <f>Table2[[#This Row],[Absolute Value of Return]]/Table2[[#This Row],[Dollar Volume]]</f>
        <v>5.3102393001411929E-15</v>
      </c>
      <c r="O2253">
        <f>Table2[[#This Row],[Amihud LIQ]]*1000000</f>
        <v>5.3102393001411925E-9</v>
      </c>
      <c r="P2253">
        <f>Table2[[#This Row],[Amihud LIQ]]*1000000000</f>
        <v>5.310239300141193E-6</v>
      </c>
    </row>
    <row r="2254" spans="1:16" x14ac:dyDescent="0.2">
      <c r="A2254" s="1">
        <v>39797</v>
      </c>
      <c r="B2254">
        <v>881.07</v>
      </c>
      <c r="C2254">
        <v>884.63</v>
      </c>
      <c r="D2254">
        <v>857.72</v>
      </c>
      <c r="E2254">
        <v>868.57</v>
      </c>
      <c r="F2254">
        <v>2767994444</v>
      </c>
      <c r="K2254">
        <f>LN(E2255/Table1[[#This Row],[Close]])</f>
        <v>5.008483224165873E-2</v>
      </c>
      <c r="L2254">
        <f>ABS(Table2[[#This Row],[Daily Log Return]])</f>
        <v>5.008483224165873E-2</v>
      </c>
      <c r="M2254">
        <f t="shared" si="35"/>
        <v>3048894944971.0601</v>
      </c>
      <c r="N2254">
        <f>Table2[[#This Row],[Absolute Value of Return]]/Table2[[#This Row],[Dollar Volume]]</f>
        <v>1.6427208265824368E-14</v>
      </c>
      <c r="O2254">
        <f>Table2[[#This Row],[Amihud LIQ]]*1000000</f>
        <v>1.6427208265824369E-8</v>
      </c>
      <c r="P2254">
        <f>Table2[[#This Row],[Amihud LIQ]]*1000000000</f>
        <v>1.642720826582437E-5</v>
      </c>
    </row>
    <row r="2255" spans="1:16" x14ac:dyDescent="0.2">
      <c r="A2255" s="1">
        <v>39798</v>
      </c>
      <c r="B2255">
        <v>871.53</v>
      </c>
      <c r="C2255">
        <v>914.66</v>
      </c>
      <c r="D2255">
        <v>871.53</v>
      </c>
      <c r="E2255">
        <v>913.18</v>
      </c>
      <c r="F2255">
        <v>3338766667</v>
      </c>
      <c r="K2255">
        <f>LN(E2256/Table1[[#This Row],[Close]])</f>
        <v>-9.6391591402606482E-3</v>
      </c>
      <c r="L2255">
        <f>ABS(Table2[[#This Row],[Daily Log Return]])</f>
        <v>9.6391591402606482E-3</v>
      </c>
      <c r="M2255">
        <f t="shared" si="35"/>
        <v>2968195899978.7598</v>
      </c>
      <c r="N2255">
        <f>Table2[[#This Row],[Absolute Value of Return]]/Table2[[#This Row],[Dollar Volume]]</f>
        <v>3.2474807812818638E-15</v>
      </c>
      <c r="O2255">
        <f>Table2[[#This Row],[Amihud LIQ]]*1000000</f>
        <v>3.2474807812818638E-9</v>
      </c>
      <c r="P2255">
        <f>Table2[[#This Row],[Amihud LIQ]]*1000000000</f>
        <v>3.2474807812818636E-6</v>
      </c>
    </row>
    <row r="2256" spans="1:16" x14ac:dyDescent="0.2">
      <c r="A2256" s="1">
        <v>39799</v>
      </c>
      <c r="B2256">
        <v>908.16</v>
      </c>
      <c r="C2256">
        <v>918.85</v>
      </c>
      <c r="D2256">
        <v>895.94</v>
      </c>
      <c r="E2256">
        <v>904.42</v>
      </c>
      <c r="F2256">
        <v>3281877778</v>
      </c>
      <c r="K2256">
        <f>LN(E2257/Table1[[#This Row],[Close]])</f>
        <v>-2.1389875118303318E-2</v>
      </c>
      <c r="L2256">
        <f>ABS(Table2[[#This Row],[Daily Log Return]])</f>
        <v>2.1389875118303318E-2</v>
      </c>
      <c r="M2256">
        <f t="shared" si="35"/>
        <v>2791091111307.8398</v>
      </c>
      <c r="N2256">
        <f>Table2[[#This Row],[Absolute Value of Return]]/Table2[[#This Row],[Dollar Volume]]</f>
        <v>7.6636248210043284E-15</v>
      </c>
      <c r="O2256">
        <f>Table2[[#This Row],[Amihud LIQ]]*1000000</f>
        <v>7.6636248210043288E-9</v>
      </c>
      <c r="P2256">
        <f>Table2[[#This Row],[Amihud LIQ]]*1000000000</f>
        <v>7.6636248210043291E-6</v>
      </c>
    </row>
    <row r="2257" spans="1:16" x14ac:dyDescent="0.2">
      <c r="A2257" s="1">
        <v>39800</v>
      </c>
      <c r="B2257">
        <v>905.98</v>
      </c>
      <c r="C2257">
        <v>911.02</v>
      </c>
      <c r="D2257">
        <v>877.44</v>
      </c>
      <c r="E2257">
        <v>885.28</v>
      </c>
      <c r="F2257">
        <v>3152777778</v>
      </c>
      <c r="K2257">
        <f>LN(E2258/Table1[[#This Row],[Close]])</f>
        <v>2.9326195756603059E-3</v>
      </c>
      <c r="L2257">
        <f>ABS(Table2[[#This Row],[Daily Log Return]])</f>
        <v>2.9326195756603059E-3</v>
      </c>
      <c r="M2257">
        <f t="shared" si="35"/>
        <v>3307505912469.3599</v>
      </c>
      <c r="N2257">
        <f>Table2[[#This Row],[Absolute Value of Return]]/Table2[[#This Row],[Dollar Volume]]</f>
        <v>8.8665588309435053E-16</v>
      </c>
      <c r="O2257">
        <f>Table2[[#This Row],[Amihud LIQ]]*1000000</f>
        <v>8.8665588309435049E-10</v>
      </c>
      <c r="P2257">
        <f>Table2[[#This Row],[Amihud LIQ]]*1000000000</f>
        <v>8.8665588309435054E-7</v>
      </c>
    </row>
    <row r="2258" spans="1:16" x14ac:dyDescent="0.2">
      <c r="A2258" s="1">
        <v>39801</v>
      </c>
      <c r="B2258">
        <v>886.96</v>
      </c>
      <c r="C2258">
        <v>905.47</v>
      </c>
      <c r="D2258">
        <v>883.02</v>
      </c>
      <c r="E2258">
        <v>887.88</v>
      </c>
      <c r="F2258">
        <v>3725172222</v>
      </c>
      <c r="K2258">
        <f>LN(E2259/Table1[[#This Row],[Close]])</f>
        <v>-1.8471576788863877E-2</v>
      </c>
      <c r="L2258">
        <f>ABS(Table2[[#This Row],[Daily Log Return]])</f>
        <v>1.8471576788863877E-2</v>
      </c>
      <c r="M2258">
        <f t="shared" si="35"/>
        <v>2358170752861.8599</v>
      </c>
      <c r="N2258">
        <f>Table2[[#This Row],[Absolute Value of Return]]/Table2[[#This Row],[Dollar Volume]]</f>
        <v>7.8330107208932593E-15</v>
      </c>
      <c r="O2258">
        <f>Table2[[#This Row],[Amihud LIQ]]*1000000</f>
        <v>7.8330107208932586E-9</v>
      </c>
      <c r="P2258">
        <f>Table2[[#This Row],[Amihud LIQ]]*1000000000</f>
        <v>7.8330107208932599E-6</v>
      </c>
    </row>
    <row r="2259" spans="1:16" x14ac:dyDescent="0.2">
      <c r="A2259" s="1">
        <v>39804</v>
      </c>
      <c r="B2259">
        <v>887.2</v>
      </c>
      <c r="C2259">
        <v>887.37</v>
      </c>
      <c r="D2259">
        <v>857.09</v>
      </c>
      <c r="E2259">
        <v>871.63</v>
      </c>
      <c r="F2259">
        <v>2705472222</v>
      </c>
      <c r="K2259">
        <f>LN(E2260/Table1[[#This Row],[Close]])</f>
        <v>-9.7649482693308552E-3</v>
      </c>
      <c r="L2259">
        <f>ABS(Table2[[#This Row],[Daily Log Return]])</f>
        <v>9.7649482693308552E-3</v>
      </c>
      <c r="M2259">
        <f t="shared" si="35"/>
        <v>1943054680283.04</v>
      </c>
      <c r="N2259">
        <f>Table2[[#This Row],[Absolute Value of Return]]/Table2[[#This Row],[Dollar Volume]]</f>
        <v>5.0255653473984679E-15</v>
      </c>
      <c r="O2259">
        <f>Table2[[#This Row],[Amihud LIQ]]*1000000</f>
        <v>5.0255653473984676E-9</v>
      </c>
      <c r="P2259">
        <f>Table2[[#This Row],[Amihud LIQ]]*1000000000</f>
        <v>5.0255653473984676E-6</v>
      </c>
    </row>
    <row r="2260" spans="1:16" x14ac:dyDescent="0.2">
      <c r="A2260" s="1">
        <v>39805</v>
      </c>
      <c r="B2260">
        <v>874.31</v>
      </c>
      <c r="C2260">
        <v>880.44</v>
      </c>
      <c r="D2260">
        <v>860.1</v>
      </c>
      <c r="E2260">
        <v>863.16</v>
      </c>
      <c r="F2260">
        <v>2251094444</v>
      </c>
      <c r="K2260">
        <f>LN(E2261/Table1[[#This Row],[Close]])</f>
        <v>5.7644371228817255E-3</v>
      </c>
      <c r="L2260">
        <f>ABS(Table2[[#This Row],[Daily Log Return]])</f>
        <v>5.7644371228817255E-3</v>
      </c>
      <c r="M2260">
        <f t="shared" si="35"/>
        <v>745909656558.59998</v>
      </c>
      <c r="N2260">
        <f>Table2[[#This Row],[Absolute Value of Return]]/Table2[[#This Row],[Dollar Volume]]</f>
        <v>7.7280634084790957E-15</v>
      </c>
      <c r="O2260">
        <f>Table2[[#This Row],[Amihud LIQ]]*1000000</f>
        <v>7.7280634084790961E-9</v>
      </c>
      <c r="P2260">
        <f>Table2[[#This Row],[Amihud LIQ]]*1000000000</f>
        <v>7.7280634084790962E-6</v>
      </c>
    </row>
    <row r="2261" spans="1:16" x14ac:dyDescent="0.2">
      <c r="A2261" s="1">
        <v>39806</v>
      </c>
      <c r="B2261">
        <v>863.87</v>
      </c>
      <c r="C2261">
        <v>869.79</v>
      </c>
      <c r="D2261">
        <v>861.44</v>
      </c>
      <c r="E2261">
        <v>868.15</v>
      </c>
      <c r="F2261">
        <v>859194444</v>
      </c>
      <c r="K2261">
        <f>LN(E2262/Table1[[#This Row],[Close]])</f>
        <v>5.3419237287142809E-3</v>
      </c>
      <c r="L2261">
        <f>ABS(Table2[[#This Row],[Daily Log Return]])</f>
        <v>5.3419237287142809E-3</v>
      </c>
      <c r="M2261">
        <f t="shared" si="35"/>
        <v>911615355361.59998</v>
      </c>
      <c r="N2261">
        <f>Table2[[#This Row],[Absolute Value of Return]]/Table2[[#This Row],[Dollar Volume]]</f>
        <v>5.8598439542468669E-15</v>
      </c>
      <c r="O2261">
        <f>Table2[[#This Row],[Amihud LIQ]]*1000000</f>
        <v>5.8598439542468668E-9</v>
      </c>
      <c r="P2261">
        <f>Table2[[#This Row],[Amihud LIQ]]*1000000000</f>
        <v>5.8598439542468671E-6</v>
      </c>
    </row>
    <row r="2262" spans="1:16" x14ac:dyDescent="0.2">
      <c r="A2262" s="1">
        <v>39808</v>
      </c>
      <c r="B2262">
        <v>869.51</v>
      </c>
      <c r="C2262">
        <v>873.74</v>
      </c>
      <c r="D2262">
        <v>866.52</v>
      </c>
      <c r="E2262">
        <v>872.8</v>
      </c>
      <c r="F2262">
        <v>1044472222</v>
      </c>
      <c r="K2262">
        <f>LN(E2263/Table1[[#This Row],[Close]])</f>
        <v>-3.880111857935365E-3</v>
      </c>
      <c r="L2262">
        <f>ABS(Table2[[#This Row],[Daily Log Return]])</f>
        <v>3.880111857935365E-3</v>
      </c>
      <c r="M2262">
        <f t="shared" si="35"/>
        <v>1605253617000</v>
      </c>
      <c r="N2262">
        <f>Table2[[#This Row],[Absolute Value of Return]]/Table2[[#This Row],[Dollar Volume]]</f>
        <v>2.4171332285715477E-15</v>
      </c>
      <c r="O2262">
        <f>Table2[[#This Row],[Amihud LIQ]]*1000000</f>
        <v>2.4171332285715476E-9</v>
      </c>
      <c r="P2262">
        <f>Table2[[#This Row],[Amihud LIQ]]*1000000000</f>
        <v>2.4171332285715477E-6</v>
      </c>
    </row>
    <row r="2263" spans="1:16" x14ac:dyDescent="0.2">
      <c r="A2263" s="1">
        <v>39811</v>
      </c>
      <c r="B2263">
        <v>872.37</v>
      </c>
      <c r="C2263">
        <v>873.7</v>
      </c>
      <c r="D2263">
        <v>857.07</v>
      </c>
      <c r="E2263">
        <v>869.42</v>
      </c>
      <c r="F2263">
        <v>1846350000</v>
      </c>
      <c r="K2263">
        <f>LN(E2264/Table1[[#This Row],[Close]])</f>
        <v>2.4113982759526236E-2</v>
      </c>
      <c r="L2263">
        <f>ABS(Table2[[#This Row],[Daily Log Return]])</f>
        <v>2.4113982759526236E-2</v>
      </c>
      <c r="M2263">
        <f t="shared" si="35"/>
        <v>1795035439604.1599</v>
      </c>
      <c r="N2263">
        <f>Table2[[#This Row],[Absolute Value of Return]]/Table2[[#This Row],[Dollar Volume]]</f>
        <v>1.3433708453602362E-14</v>
      </c>
      <c r="O2263">
        <f>Table2[[#This Row],[Amihud LIQ]]*1000000</f>
        <v>1.3433708453602362E-8</v>
      </c>
      <c r="P2263">
        <f>Table2[[#This Row],[Amihud LIQ]]*1000000000</f>
        <v>1.3433708453602362E-5</v>
      </c>
    </row>
    <row r="2264" spans="1:16" x14ac:dyDescent="0.2">
      <c r="A2264" s="1">
        <v>39812</v>
      </c>
      <c r="B2264">
        <v>870.58</v>
      </c>
      <c r="C2264">
        <v>891.12</v>
      </c>
      <c r="D2264">
        <v>870.58</v>
      </c>
      <c r="E2264">
        <v>890.64</v>
      </c>
      <c r="F2264">
        <v>2015444444</v>
      </c>
      <c r="K2264">
        <f>LN(E2265/Table1[[#This Row],[Close]])</f>
        <v>1.4059064607297868E-2</v>
      </c>
      <c r="L2264">
        <f>ABS(Table2[[#This Row],[Daily Log Return]])</f>
        <v>1.4059064607297868E-2</v>
      </c>
      <c r="M2264">
        <f t="shared" si="35"/>
        <v>2094004475000</v>
      </c>
      <c r="N2264">
        <f>Table2[[#This Row],[Absolute Value of Return]]/Table2[[#This Row],[Dollar Volume]]</f>
        <v>6.7139611090362484E-15</v>
      </c>
      <c r="O2264">
        <f>Table2[[#This Row],[Amihud LIQ]]*1000000</f>
        <v>6.7139611090362482E-9</v>
      </c>
      <c r="P2264">
        <f>Table2[[#This Row],[Amihud LIQ]]*1000000000</f>
        <v>6.7139611090362486E-6</v>
      </c>
    </row>
    <row r="2265" spans="1:16" x14ac:dyDescent="0.2">
      <c r="A2265" s="1">
        <v>39813</v>
      </c>
      <c r="B2265">
        <v>890.59</v>
      </c>
      <c r="C2265">
        <v>910.32</v>
      </c>
      <c r="D2265">
        <v>889.67</v>
      </c>
      <c r="E2265">
        <v>903.25</v>
      </c>
      <c r="F2265">
        <v>2318300000</v>
      </c>
      <c r="K2265">
        <f>LN(E2266/Table1[[#This Row],[Close]])</f>
        <v>3.1118829354946687E-2</v>
      </c>
      <c r="L2265">
        <f>ABS(Table2[[#This Row],[Daily Log Return]])</f>
        <v>3.1118829354946687E-2</v>
      </c>
      <c r="M2265">
        <f t="shared" si="35"/>
        <v>2095654436770.2</v>
      </c>
      <c r="N2265">
        <f>Table2[[#This Row],[Absolute Value of Return]]/Table2[[#This Row],[Dollar Volume]]</f>
        <v>1.4849217890572976E-14</v>
      </c>
      <c r="O2265">
        <f>Table2[[#This Row],[Amihud LIQ]]*1000000</f>
        <v>1.4849217890572976E-8</v>
      </c>
      <c r="P2265">
        <f>Table2[[#This Row],[Amihud LIQ]]*1000000000</f>
        <v>1.4849217890572977E-5</v>
      </c>
    </row>
    <row r="2266" spans="1:16" x14ac:dyDescent="0.2">
      <c r="A2266" s="1">
        <v>39815</v>
      </c>
      <c r="B2266">
        <v>902.99</v>
      </c>
      <c r="C2266">
        <v>934.73</v>
      </c>
      <c r="D2266">
        <v>899.35</v>
      </c>
      <c r="E2266">
        <v>931.8</v>
      </c>
      <c r="F2266">
        <v>2249038889</v>
      </c>
      <c r="K2266">
        <f>LN(E2267/Table1[[#This Row],[Close]])</f>
        <v>-4.6793147100088238E-3</v>
      </c>
      <c r="L2266">
        <f>ABS(Table2[[#This Row],[Daily Log Return]])</f>
        <v>4.6793147100088238E-3</v>
      </c>
      <c r="M2266">
        <f t="shared" si="35"/>
        <v>2789517127706.1001</v>
      </c>
      <c r="N2266">
        <f>Table2[[#This Row],[Absolute Value of Return]]/Table2[[#This Row],[Dollar Volume]]</f>
        <v>1.677464054094824E-15</v>
      </c>
      <c r="O2266">
        <f>Table2[[#This Row],[Amihud LIQ]]*1000000</f>
        <v>1.677464054094824E-9</v>
      </c>
      <c r="P2266">
        <f>Table2[[#This Row],[Amihud LIQ]]*1000000000</f>
        <v>1.6774640540948239E-6</v>
      </c>
    </row>
    <row r="2267" spans="1:16" x14ac:dyDescent="0.2">
      <c r="A2267" s="1">
        <v>39818</v>
      </c>
      <c r="B2267">
        <v>929.17</v>
      </c>
      <c r="C2267">
        <v>936.63</v>
      </c>
      <c r="D2267">
        <v>919.53</v>
      </c>
      <c r="E2267">
        <v>927.45</v>
      </c>
      <c r="F2267">
        <v>3007727778</v>
      </c>
      <c r="K2267">
        <f>LN(E2268/Table1[[#This Row],[Close]])</f>
        <v>7.7867375158502984E-3</v>
      </c>
      <c r="L2267">
        <f>ABS(Table2[[#This Row],[Daily Log Return]])</f>
        <v>7.7867375158502984E-3</v>
      </c>
      <c r="M2267">
        <f t="shared" si="35"/>
        <v>2800267730000</v>
      </c>
      <c r="N2267">
        <f>Table2[[#This Row],[Absolute Value of Return]]/Table2[[#This Row],[Dollar Volume]]</f>
        <v>2.7807117985287423E-15</v>
      </c>
      <c r="O2267">
        <f>Table2[[#This Row],[Amihud LIQ]]*1000000</f>
        <v>2.7807117985287424E-9</v>
      </c>
      <c r="P2267">
        <f>Table2[[#This Row],[Amihud LIQ]]*1000000000</f>
        <v>2.7807117985287422E-6</v>
      </c>
    </row>
    <row r="2268" spans="1:16" x14ac:dyDescent="0.2">
      <c r="A2268" s="1">
        <v>39819</v>
      </c>
      <c r="B2268">
        <v>931.17</v>
      </c>
      <c r="C2268">
        <v>943.85</v>
      </c>
      <c r="D2268">
        <v>927.28</v>
      </c>
      <c r="E2268">
        <v>934.7</v>
      </c>
      <c r="F2268">
        <v>2995900000</v>
      </c>
      <c r="K2268">
        <f>LN(E2269/Table1[[#This Row],[Close]])</f>
        <v>-3.0469134088503158E-2</v>
      </c>
      <c r="L2268">
        <f>ABS(Table2[[#This Row],[Daily Log Return]])</f>
        <v>3.0469134088503158E-2</v>
      </c>
      <c r="M2268">
        <f t="shared" si="35"/>
        <v>2369852139847.3999</v>
      </c>
      <c r="N2268">
        <f>Table2[[#This Row],[Absolute Value of Return]]/Table2[[#This Row],[Dollar Volume]]</f>
        <v>1.2856976845173612E-14</v>
      </c>
      <c r="O2268">
        <f>Table2[[#This Row],[Amihud LIQ]]*1000000</f>
        <v>1.2856976845173612E-8</v>
      </c>
      <c r="P2268">
        <f>Table2[[#This Row],[Amihud LIQ]]*1000000000</f>
        <v>1.2856976845173612E-5</v>
      </c>
    </row>
    <row r="2269" spans="1:16" x14ac:dyDescent="0.2">
      <c r="A2269" s="1">
        <v>39820</v>
      </c>
      <c r="B2269">
        <v>927.45</v>
      </c>
      <c r="C2269">
        <v>927.45</v>
      </c>
      <c r="D2269">
        <v>902.37</v>
      </c>
      <c r="E2269">
        <v>906.65</v>
      </c>
      <c r="F2269">
        <v>2613855556</v>
      </c>
      <c r="K2269">
        <f>LN(E2270/Table1[[#This Row],[Close]])</f>
        <v>3.3913640890262491E-3</v>
      </c>
      <c r="L2269">
        <f>ABS(Table2[[#This Row],[Daily Log Return]])</f>
        <v>3.3913640890262491E-3</v>
      </c>
      <c r="M2269">
        <f t="shared" si="35"/>
        <v>2522757100530.0898</v>
      </c>
      <c r="N2269">
        <f>Table2[[#This Row],[Absolute Value of Return]]/Table2[[#This Row],[Dollar Volume]]</f>
        <v>1.3443086091457814E-15</v>
      </c>
      <c r="O2269">
        <f>Table2[[#This Row],[Amihud LIQ]]*1000000</f>
        <v>1.3443086091457814E-9</v>
      </c>
      <c r="P2269">
        <f>Table2[[#This Row],[Amihud LIQ]]*1000000000</f>
        <v>1.3443086091457813E-6</v>
      </c>
    </row>
    <row r="2270" spans="1:16" x14ac:dyDescent="0.2">
      <c r="A2270" s="1">
        <v>39821</v>
      </c>
      <c r="B2270">
        <v>905.73</v>
      </c>
      <c r="C2270">
        <v>910</v>
      </c>
      <c r="D2270">
        <v>896.81</v>
      </c>
      <c r="E2270">
        <v>909.73</v>
      </c>
      <c r="F2270">
        <v>2773083333</v>
      </c>
      <c r="K2270">
        <f>LN(E2271/Table1[[#This Row],[Close]])</f>
        <v>-2.1533208341737411E-2</v>
      </c>
      <c r="L2270">
        <f>ABS(Table2[[#This Row],[Daily Log Return]])</f>
        <v>2.1533208341737411E-2</v>
      </c>
      <c r="M2270">
        <f t="shared" si="35"/>
        <v>2332964319642.3003</v>
      </c>
      <c r="N2270">
        <f>Table2[[#This Row],[Absolute Value of Return]]/Table2[[#This Row],[Dollar Volume]]</f>
        <v>9.22997756992656E-15</v>
      </c>
      <c r="O2270">
        <f>Table2[[#This Row],[Amihud LIQ]]*1000000</f>
        <v>9.2299775699265602E-9</v>
      </c>
      <c r="P2270">
        <f>Table2[[#This Row],[Amihud LIQ]]*1000000000</f>
        <v>9.2299775699265592E-6</v>
      </c>
    </row>
    <row r="2271" spans="1:16" x14ac:dyDescent="0.2">
      <c r="A2271" s="1">
        <v>39822</v>
      </c>
      <c r="B2271">
        <v>909.91</v>
      </c>
      <c r="C2271">
        <v>911.93</v>
      </c>
      <c r="D2271">
        <v>888.31</v>
      </c>
      <c r="E2271">
        <v>890.35</v>
      </c>
      <c r="F2271">
        <v>2620277778</v>
      </c>
      <c r="K2271">
        <f>LN(E2272/Table1[[#This Row],[Close]])</f>
        <v>-2.2822626270919497E-2</v>
      </c>
      <c r="L2271">
        <f>ABS(Table2[[#This Row],[Daily Log Return]])</f>
        <v>2.2822626270919497E-2</v>
      </c>
      <c r="M2271">
        <f t="shared" si="35"/>
        <v>2284456674082.2798</v>
      </c>
      <c r="N2271">
        <f>Table2[[#This Row],[Absolute Value of Return]]/Table2[[#This Row],[Dollar Volume]]</f>
        <v>9.9903957601156454E-15</v>
      </c>
      <c r="O2271">
        <f>Table2[[#This Row],[Amihud LIQ]]*1000000</f>
        <v>9.9903957601156447E-9</v>
      </c>
      <c r="P2271">
        <f>Table2[[#This Row],[Amihud LIQ]]*1000000000</f>
        <v>9.9903957601156454E-6</v>
      </c>
    </row>
    <row r="2272" spans="1:16" x14ac:dyDescent="0.2">
      <c r="A2272" s="1">
        <v>39825</v>
      </c>
      <c r="B2272">
        <v>890.4</v>
      </c>
      <c r="C2272">
        <v>890.4</v>
      </c>
      <c r="D2272">
        <v>864.32</v>
      </c>
      <c r="E2272">
        <v>870.26</v>
      </c>
      <c r="F2272">
        <v>2625027778</v>
      </c>
      <c r="K2272">
        <f>LN(E2273/Table1[[#This Row],[Close]])</f>
        <v>1.7565516413395224E-3</v>
      </c>
      <c r="L2272">
        <f>ABS(Table2[[#This Row],[Daily Log Return]])</f>
        <v>1.7565516413395224E-3</v>
      </c>
      <c r="M2272">
        <f t="shared" si="35"/>
        <v>2696475529376.0698</v>
      </c>
      <c r="N2272">
        <f>Table2[[#This Row],[Absolute Value of Return]]/Table2[[#This Row],[Dollar Volume]]</f>
        <v>6.5142502581729937E-16</v>
      </c>
      <c r="O2272">
        <f>Table2[[#This Row],[Amihud LIQ]]*1000000</f>
        <v>6.5142502581729938E-10</v>
      </c>
      <c r="P2272">
        <f>Table2[[#This Row],[Amihud LIQ]]*1000000000</f>
        <v>6.514250258172994E-7</v>
      </c>
    </row>
    <row r="2273" spans="1:16" x14ac:dyDescent="0.2">
      <c r="A2273" s="1">
        <v>39826</v>
      </c>
      <c r="B2273">
        <v>869.79</v>
      </c>
      <c r="C2273">
        <v>877.02</v>
      </c>
      <c r="D2273">
        <v>862.02</v>
      </c>
      <c r="E2273">
        <v>871.79</v>
      </c>
      <c r="F2273">
        <v>3093033333</v>
      </c>
      <c r="K2273">
        <f>LN(E2274/Table1[[#This Row],[Close]])</f>
        <v>-3.4032483899455471E-2</v>
      </c>
      <c r="L2273">
        <f>ABS(Table2[[#This Row],[Daily Log Return]])</f>
        <v>3.4032483899455471E-2</v>
      </c>
      <c r="M2273">
        <f t="shared" si="35"/>
        <v>2531548803298.3599</v>
      </c>
      <c r="N2273">
        <f>Table2[[#This Row],[Absolute Value of Return]]/Table2[[#This Row],[Dollar Volume]]</f>
        <v>1.3443344981188781E-14</v>
      </c>
      <c r="O2273">
        <f>Table2[[#This Row],[Amihud LIQ]]*1000000</f>
        <v>1.3443344981188782E-8</v>
      </c>
      <c r="P2273">
        <f>Table2[[#This Row],[Amihud LIQ]]*1000000000</f>
        <v>1.3443344981188781E-5</v>
      </c>
    </row>
    <row r="2274" spans="1:16" x14ac:dyDescent="0.2">
      <c r="A2274" s="1">
        <v>39827</v>
      </c>
      <c r="B2274">
        <v>867.28</v>
      </c>
      <c r="C2274">
        <v>867.28</v>
      </c>
      <c r="D2274">
        <v>836.93</v>
      </c>
      <c r="E2274">
        <v>842.62</v>
      </c>
      <c r="F2274">
        <v>3004377778</v>
      </c>
      <c r="K2274">
        <f>LN(E2275/Table1[[#This Row],[Close]])</f>
        <v>1.3283049463657997E-3</v>
      </c>
      <c r="L2274">
        <f>ABS(Table2[[#This Row],[Daily Log Return]])</f>
        <v>1.3283049463657997E-3</v>
      </c>
      <c r="M2274">
        <f t="shared" si="35"/>
        <v>3659651938614.5801</v>
      </c>
      <c r="N2274">
        <f>Table2[[#This Row],[Absolute Value of Return]]/Table2[[#This Row],[Dollar Volume]]</f>
        <v>3.6295936571187991E-16</v>
      </c>
      <c r="O2274">
        <f>Table2[[#This Row],[Amihud LIQ]]*1000000</f>
        <v>3.6295936571187993E-10</v>
      </c>
      <c r="P2274">
        <f>Table2[[#This Row],[Amihud LIQ]]*1000000000</f>
        <v>3.6295936571187994E-7</v>
      </c>
    </row>
    <row r="2275" spans="1:16" x14ac:dyDescent="0.2">
      <c r="A2275" s="1">
        <v>39828</v>
      </c>
      <c r="B2275">
        <v>841.99</v>
      </c>
      <c r="C2275">
        <v>851.59</v>
      </c>
      <c r="D2275">
        <v>817.04</v>
      </c>
      <c r="E2275">
        <v>843.74</v>
      </c>
      <c r="F2275">
        <v>4337416667</v>
      </c>
      <c r="K2275">
        <f>LN(E2276/Table1[[#This Row],[Close]])</f>
        <v>7.5331257258363935E-3</v>
      </c>
      <c r="L2275">
        <f>ABS(Table2[[#This Row],[Daily Log Return]])</f>
        <v>7.5331257258363935E-3</v>
      </c>
      <c r="M2275">
        <f t="shared" si="35"/>
        <v>3204971291366.6401</v>
      </c>
      <c r="N2275">
        <f>Table2[[#This Row],[Absolute Value of Return]]/Table2[[#This Row],[Dollar Volume]]</f>
        <v>2.3504502976761997E-15</v>
      </c>
      <c r="O2275">
        <f>Table2[[#This Row],[Amihud LIQ]]*1000000</f>
        <v>2.3504502976761998E-9</v>
      </c>
      <c r="P2275">
        <f>Table2[[#This Row],[Amihud LIQ]]*1000000000</f>
        <v>2.3504502976761997E-6</v>
      </c>
    </row>
    <row r="2276" spans="1:16" x14ac:dyDescent="0.2">
      <c r="A2276" s="1">
        <v>39829</v>
      </c>
      <c r="B2276">
        <v>844.45</v>
      </c>
      <c r="C2276">
        <v>858.13</v>
      </c>
      <c r="D2276">
        <v>830.66</v>
      </c>
      <c r="E2276">
        <v>850.12</v>
      </c>
      <c r="F2276">
        <v>3770022222</v>
      </c>
      <c r="K2276">
        <f>LN(E2277/Table1[[#This Row],[Close]])</f>
        <v>-5.426198398389679E-2</v>
      </c>
      <c r="L2276">
        <f>ABS(Table2[[#This Row],[Daily Log Return]])</f>
        <v>5.426198398389679E-2</v>
      </c>
      <c r="M2276">
        <f t="shared" si="35"/>
        <v>2851923722197.6802</v>
      </c>
      <c r="N2276">
        <f>Table2[[#This Row],[Absolute Value of Return]]/Table2[[#This Row],[Dollar Volume]]</f>
        <v>1.9026449957813998E-14</v>
      </c>
      <c r="O2276">
        <f>Table2[[#This Row],[Amihud LIQ]]*1000000</f>
        <v>1.9026449957813996E-8</v>
      </c>
      <c r="P2276">
        <f>Table2[[#This Row],[Amihud LIQ]]*1000000000</f>
        <v>1.9026449957813996E-5</v>
      </c>
    </row>
    <row r="2277" spans="1:16" x14ac:dyDescent="0.2">
      <c r="A2277" s="1">
        <v>39833</v>
      </c>
      <c r="B2277">
        <v>849.64</v>
      </c>
      <c r="C2277">
        <v>849.64</v>
      </c>
      <c r="D2277">
        <v>804.47</v>
      </c>
      <c r="E2277">
        <v>805.22</v>
      </c>
      <c r="F2277">
        <v>3541794444</v>
      </c>
      <c r="K2277">
        <f>LN(E2278/Table1[[#This Row],[Close]])</f>
        <v>4.2572033307926416E-2</v>
      </c>
      <c r="L2277">
        <f>ABS(Table2[[#This Row],[Daily Log Return]])</f>
        <v>4.2572033307926416E-2</v>
      </c>
      <c r="M2277">
        <f t="shared" si="35"/>
        <v>3019183044093.3599</v>
      </c>
      <c r="N2277">
        <f>Table2[[#This Row],[Absolute Value of Return]]/Table2[[#This Row],[Dollar Volume]]</f>
        <v>1.4100514174260841E-14</v>
      </c>
      <c r="O2277">
        <f>Table2[[#This Row],[Amihud LIQ]]*1000000</f>
        <v>1.4100514174260842E-8</v>
      </c>
      <c r="P2277">
        <f>Table2[[#This Row],[Amihud LIQ]]*1000000000</f>
        <v>1.4100514174260842E-5</v>
      </c>
    </row>
    <row r="2278" spans="1:16" x14ac:dyDescent="0.2">
      <c r="A2278" s="1">
        <v>39834</v>
      </c>
      <c r="B2278">
        <v>806.77</v>
      </c>
      <c r="C2278">
        <v>841.72</v>
      </c>
      <c r="D2278">
        <v>804.3</v>
      </c>
      <c r="E2278">
        <v>840.24</v>
      </c>
      <c r="F2278">
        <v>3593238889</v>
      </c>
      <c r="K2278">
        <f>LN(E2279/Table1[[#This Row],[Close]])</f>
        <v>-1.5278458063301996E-2</v>
      </c>
      <c r="L2278">
        <f>ABS(Table2[[#This Row],[Daily Log Return]])</f>
        <v>1.5278458063301996E-2</v>
      </c>
      <c r="M2278">
        <f t="shared" si="35"/>
        <v>2686538513705</v>
      </c>
      <c r="N2278">
        <f>Table2[[#This Row],[Absolute Value of Return]]/Table2[[#This Row],[Dollar Volume]]</f>
        <v>5.6870422610214153E-15</v>
      </c>
      <c r="O2278">
        <f>Table2[[#This Row],[Amihud LIQ]]*1000000</f>
        <v>5.687042261021415E-9</v>
      </c>
      <c r="P2278">
        <f>Table2[[#This Row],[Amihud LIQ]]*1000000000</f>
        <v>5.6870422610214153E-6</v>
      </c>
    </row>
    <row r="2279" spans="1:16" x14ac:dyDescent="0.2">
      <c r="A2279" s="1">
        <v>39835</v>
      </c>
      <c r="B2279">
        <v>839.74</v>
      </c>
      <c r="C2279">
        <v>839.74</v>
      </c>
      <c r="D2279">
        <v>811.29</v>
      </c>
      <c r="E2279">
        <v>827.5</v>
      </c>
      <c r="F2279">
        <v>3246572222</v>
      </c>
      <c r="K2279">
        <f>LN(E2280/Table1[[#This Row],[Close]])</f>
        <v>5.3632356102983943E-3</v>
      </c>
      <c r="L2279">
        <f>ABS(Table2[[#This Row],[Daily Log Return]])</f>
        <v>5.3632356102983943E-3</v>
      </c>
      <c r="M2279">
        <f t="shared" si="35"/>
        <v>2695591951203.5503</v>
      </c>
      <c r="N2279">
        <f>Table2[[#This Row],[Absolute Value of Return]]/Table2[[#This Row],[Dollar Volume]]</f>
        <v>1.9896318535540117E-15</v>
      </c>
      <c r="O2279">
        <f>Table2[[#This Row],[Amihud LIQ]]*1000000</f>
        <v>1.9896318535540118E-9</v>
      </c>
      <c r="P2279">
        <f>Table2[[#This Row],[Amihud LIQ]]*1000000000</f>
        <v>1.9896318535540119E-6</v>
      </c>
    </row>
    <row r="2280" spans="1:16" x14ac:dyDescent="0.2">
      <c r="A2280" s="1">
        <v>39836</v>
      </c>
      <c r="B2280">
        <v>822.16</v>
      </c>
      <c r="C2280">
        <v>838.61</v>
      </c>
      <c r="D2280">
        <v>806.07</v>
      </c>
      <c r="E2280">
        <v>831.95</v>
      </c>
      <c r="F2280">
        <v>3240088889</v>
      </c>
      <c r="K2280">
        <f>LN(E2281/Table1[[#This Row],[Close]])</f>
        <v>5.5378560725867065E-3</v>
      </c>
      <c r="L2280">
        <f>ABS(Table2[[#This Row],[Daily Log Return]])</f>
        <v>5.5378560725867065E-3</v>
      </c>
      <c r="M2280">
        <f t="shared" si="35"/>
        <v>2807129225258.54</v>
      </c>
      <c r="N2280">
        <f>Table2[[#This Row],[Absolute Value of Return]]/Table2[[#This Row],[Dollar Volume]]</f>
        <v>1.9727827357419442E-15</v>
      </c>
      <c r="O2280">
        <f>Table2[[#This Row],[Amihud LIQ]]*1000000</f>
        <v>1.9727827357419444E-9</v>
      </c>
      <c r="P2280">
        <f>Table2[[#This Row],[Amihud LIQ]]*1000000000</f>
        <v>1.9727827357419443E-6</v>
      </c>
    </row>
    <row r="2281" spans="1:16" x14ac:dyDescent="0.2">
      <c r="A2281" s="1">
        <v>39839</v>
      </c>
      <c r="B2281">
        <v>832.5</v>
      </c>
      <c r="C2281">
        <v>852.53</v>
      </c>
      <c r="D2281">
        <v>827.69</v>
      </c>
      <c r="E2281">
        <v>836.57</v>
      </c>
      <c r="F2281">
        <v>3355522222</v>
      </c>
      <c r="K2281">
        <f>LN(E2282/Table1[[#This Row],[Close]])</f>
        <v>1.0866312308227391E-2</v>
      </c>
      <c r="L2281">
        <f>ABS(Table2[[#This Row],[Daily Log Return]])</f>
        <v>1.0866312308227391E-2</v>
      </c>
      <c r="M2281">
        <f t="shared" si="35"/>
        <v>2515169730051.4302</v>
      </c>
      <c r="N2281">
        <f>Table2[[#This Row],[Absolute Value of Return]]/Table2[[#This Row],[Dollar Volume]]</f>
        <v>4.3203097502311294E-15</v>
      </c>
      <c r="O2281">
        <f>Table2[[#This Row],[Amihud LIQ]]*1000000</f>
        <v>4.3203097502311294E-9</v>
      </c>
      <c r="P2281">
        <f>Table2[[#This Row],[Amihud LIQ]]*1000000000</f>
        <v>4.320309750231129E-6</v>
      </c>
    </row>
    <row r="2282" spans="1:16" x14ac:dyDescent="0.2">
      <c r="A2282" s="1">
        <v>39840</v>
      </c>
      <c r="B2282">
        <v>837.3</v>
      </c>
      <c r="C2282">
        <v>850.45</v>
      </c>
      <c r="D2282">
        <v>835.4</v>
      </c>
      <c r="E2282">
        <v>845.71</v>
      </c>
      <c r="F2282">
        <v>2974033333</v>
      </c>
      <c r="K2282">
        <f>LN(E2283/Table1[[#This Row],[Close]])</f>
        <v>3.3006833940036617E-2</v>
      </c>
      <c r="L2282">
        <f>ABS(Table2[[#This Row],[Daily Log Return]])</f>
        <v>3.3006833940036617E-2</v>
      </c>
      <c r="M2282">
        <f t="shared" si="35"/>
        <v>3010356247986.0103</v>
      </c>
      <c r="N2282">
        <f>Table2[[#This Row],[Absolute Value of Return]]/Table2[[#This Row],[Dollar Volume]]</f>
        <v>1.096442786866799E-14</v>
      </c>
      <c r="O2282">
        <f>Table2[[#This Row],[Amihud LIQ]]*1000000</f>
        <v>1.096442786866799E-8</v>
      </c>
      <c r="P2282">
        <f>Table2[[#This Row],[Amihud LIQ]]*1000000000</f>
        <v>1.096442786866799E-5</v>
      </c>
    </row>
    <row r="2283" spans="1:16" x14ac:dyDescent="0.2">
      <c r="A2283" s="1">
        <v>39841</v>
      </c>
      <c r="B2283">
        <v>845.73</v>
      </c>
      <c r="C2283">
        <v>877.86</v>
      </c>
      <c r="D2283">
        <v>845.73</v>
      </c>
      <c r="E2283">
        <v>874.09</v>
      </c>
      <c r="F2283">
        <v>3443988889</v>
      </c>
      <c r="K2283">
        <f>LN(E2284/Table1[[#This Row],[Close]])</f>
        <v>-3.3681051075314307E-2</v>
      </c>
      <c r="L2283">
        <f>ABS(Table2[[#This Row],[Daily Log Return]])</f>
        <v>3.3681051075314307E-2</v>
      </c>
      <c r="M2283">
        <f t="shared" si="35"/>
        <v>2379097271051.6201</v>
      </c>
      <c r="N2283">
        <f>Table2[[#This Row],[Absolute Value of Return]]/Table2[[#This Row],[Dollar Volume]]</f>
        <v>1.4157071879800208E-14</v>
      </c>
      <c r="O2283">
        <f>Table2[[#This Row],[Amihud LIQ]]*1000000</f>
        <v>1.4157071879800208E-8</v>
      </c>
      <c r="P2283">
        <f>Table2[[#This Row],[Amihud LIQ]]*1000000000</f>
        <v>1.4157071879800208E-5</v>
      </c>
    </row>
    <row r="2284" spans="1:16" x14ac:dyDescent="0.2">
      <c r="A2284" s="1">
        <v>39842</v>
      </c>
      <c r="B2284">
        <v>868.89</v>
      </c>
      <c r="C2284">
        <v>868.89</v>
      </c>
      <c r="D2284">
        <v>844.15</v>
      </c>
      <c r="E2284">
        <v>845.14</v>
      </c>
      <c r="F2284">
        <v>2815033333</v>
      </c>
      <c r="K2284">
        <f>LN(E2285/Table1[[#This Row],[Close]])</f>
        <v>-2.3052809590374129E-2</v>
      </c>
      <c r="L2284">
        <f>ABS(Table2[[#This Row],[Daily Log Return]])</f>
        <v>2.3052809590374129E-2</v>
      </c>
      <c r="M2284">
        <f t="shared" si="35"/>
        <v>2454965005410.7202</v>
      </c>
      <c r="N2284">
        <f>Table2[[#This Row],[Absolute Value of Return]]/Table2[[#This Row],[Dollar Volume]]</f>
        <v>9.3902803256119533E-15</v>
      </c>
      <c r="O2284">
        <f>Table2[[#This Row],[Amihud LIQ]]*1000000</f>
        <v>9.3902803256119537E-9</v>
      </c>
      <c r="P2284">
        <f>Table2[[#This Row],[Amihud LIQ]]*1000000000</f>
        <v>9.3902803256119527E-6</v>
      </c>
    </row>
    <row r="2285" spans="1:16" x14ac:dyDescent="0.2">
      <c r="A2285" s="1">
        <v>39843</v>
      </c>
      <c r="B2285">
        <v>845.69</v>
      </c>
      <c r="C2285">
        <v>851.66</v>
      </c>
      <c r="D2285">
        <v>821.67</v>
      </c>
      <c r="E2285">
        <v>825.88</v>
      </c>
      <c r="F2285">
        <v>2972544444</v>
      </c>
      <c r="K2285">
        <f>LN(E2286/Table1[[#This Row],[Close]])</f>
        <v>-5.3290702033877114E-4</v>
      </c>
      <c r="L2285">
        <f>ABS(Table2[[#This Row],[Daily Log Return]])</f>
        <v>5.3290702033877114E-4</v>
      </c>
      <c r="M2285">
        <f t="shared" si="35"/>
        <v>2601635549608.48</v>
      </c>
      <c r="N2285">
        <f>Table2[[#This Row],[Absolute Value of Return]]/Table2[[#This Row],[Dollar Volume]]</f>
        <v>2.0483538534787021E-16</v>
      </c>
      <c r="O2285">
        <f>Table2[[#This Row],[Amihud LIQ]]*1000000</f>
        <v>2.0483538534787022E-10</v>
      </c>
      <c r="P2285">
        <f>Table2[[#This Row],[Amihud LIQ]]*1000000000</f>
        <v>2.0483538534787023E-7</v>
      </c>
    </row>
    <row r="2286" spans="1:16" x14ac:dyDescent="0.2">
      <c r="A2286" s="1">
        <v>39846</v>
      </c>
      <c r="B2286">
        <v>823.09</v>
      </c>
      <c r="C2286">
        <v>830.78</v>
      </c>
      <c r="D2286">
        <v>812.87</v>
      </c>
      <c r="E2286">
        <v>825.44</v>
      </c>
      <c r="F2286">
        <v>3151816667</v>
      </c>
      <c r="K2286">
        <f>LN(E2287/Table1[[#This Row],[Close]])</f>
        <v>1.5709929754246527E-2</v>
      </c>
      <c r="L2286">
        <f>ABS(Table2[[#This Row],[Daily Log Return]])</f>
        <v>1.5709929754246527E-2</v>
      </c>
      <c r="M2286">
        <f t="shared" si="35"/>
        <v>2742072109869.2197</v>
      </c>
      <c r="N2286">
        <f>Table2[[#This Row],[Absolute Value of Return]]/Table2[[#This Row],[Dollar Volume]]</f>
        <v>5.7292183154861655E-15</v>
      </c>
      <c r="O2286">
        <f>Table2[[#This Row],[Amihud LIQ]]*1000000</f>
        <v>5.7292183154861657E-9</v>
      </c>
      <c r="P2286">
        <f>Table2[[#This Row],[Amihud LIQ]]*1000000000</f>
        <v>5.7292183154861653E-6</v>
      </c>
    </row>
    <row r="2287" spans="1:16" x14ac:dyDescent="0.2">
      <c r="A2287" s="1">
        <v>39847</v>
      </c>
      <c r="B2287">
        <v>825.69</v>
      </c>
      <c r="C2287">
        <v>842.6</v>
      </c>
      <c r="D2287">
        <v>821.98</v>
      </c>
      <c r="E2287">
        <v>838.51</v>
      </c>
      <c r="F2287">
        <v>3270172222</v>
      </c>
      <c r="K2287">
        <f>LN(E2288/Table1[[#This Row],[Close]])</f>
        <v>-7.5176623248196855E-3</v>
      </c>
      <c r="L2287">
        <f>ABS(Table2[[#This Row],[Daily Log Return]])</f>
        <v>7.5176623248196855E-3</v>
      </c>
      <c r="M2287">
        <f t="shared" si="35"/>
        <v>2968495057777.4102</v>
      </c>
      <c r="N2287">
        <f>Table2[[#This Row],[Absolute Value of Return]]/Table2[[#This Row],[Dollar Volume]]</f>
        <v>2.5324826817964643E-15</v>
      </c>
      <c r="O2287">
        <f>Table2[[#This Row],[Amihud LIQ]]*1000000</f>
        <v>2.5324826817964641E-9</v>
      </c>
      <c r="P2287">
        <f>Table2[[#This Row],[Amihud LIQ]]*1000000000</f>
        <v>2.5324826817964643E-6</v>
      </c>
    </row>
    <row r="2288" spans="1:16" x14ac:dyDescent="0.2">
      <c r="A2288" s="1">
        <v>39848</v>
      </c>
      <c r="B2288">
        <v>837.77</v>
      </c>
      <c r="C2288">
        <v>851.85</v>
      </c>
      <c r="D2288">
        <v>829.18</v>
      </c>
      <c r="E2288">
        <v>832.23</v>
      </c>
      <c r="F2288">
        <v>3566916667</v>
      </c>
      <c r="K2288">
        <f>LN(E2289/Table1[[#This Row],[Close]])</f>
        <v>1.6233193995534287E-2</v>
      </c>
      <c r="L2288">
        <f>ABS(Table2[[#This Row],[Daily Log Return]])</f>
        <v>1.6233193995534287E-2</v>
      </c>
      <c r="M2288">
        <f t="shared" si="35"/>
        <v>3112742097781.9502</v>
      </c>
      <c r="N2288">
        <f>Table2[[#This Row],[Absolute Value of Return]]/Table2[[#This Row],[Dollar Volume]]</f>
        <v>5.2150783732136338E-15</v>
      </c>
      <c r="O2288">
        <f>Table2[[#This Row],[Amihud LIQ]]*1000000</f>
        <v>5.2150783732136336E-9</v>
      </c>
      <c r="P2288">
        <f>Table2[[#This Row],[Amihud LIQ]]*1000000000</f>
        <v>5.215078373213634E-6</v>
      </c>
    </row>
    <row r="2289" spans="1:16" x14ac:dyDescent="0.2">
      <c r="A2289" s="1">
        <v>39849</v>
      </c>
      <c r="B2289">
        <v>831.75</v>
      </c>
      <c r="C2289">
        <v>850.55</v>
      </c>
      <c r="D2289">
        <v>819.91</v>
      </c>
      <c r="E2289">
        <v>845.85</v>
      </c>
      <c r="F2289">
        <v>3680016667</v>
      </c>
      <c r="K2289">
        <f>LN(E2290/Table1[[#This Row],[Close]])</f>
        <v>2.6540681179420624E-2</v>
      </c>
      <c r="L2289">
        <f>ABS(Table2[[#This Row],[Daily Log Return]])</f>
        <v>2.6540681179420624E-2</v>
      </c>
      <c r="M2289">
        <f t="shared" si="35"/>
        <v>3128938477970.8003</v>
      </c>
      <c r="N2289">
        <f>Table2[[#This Row],[Absolute Value of Return]]/Table2[[#This Row],[Dollar Volume]]</f>
        <v>8.4823275901010874E-15</v>
      </c>
      <c r="O2289">
        <f>Table2[[#This Row],[Amihud LIQ]]*1000000</f>
        <v>8.4823275901010879E-9</v>
      </c>
      <c r="P2289">
        <f>Table2[[#This Row],[Amihud LIQ]]*1000000000</f>
        <v>8.482327590101087E-6</v>
      </c>
    </row>
    <row r="2290" spans="1:16" x14ac:dyDescent="0.2">
      <c r="A2290" s="1">
        <v>39850</v>
      </c>
      <c r="B2290">
        <v>846.09</v>
      </c>
      <c r="C2290">
        <v>870.75</v>
      </c>
      <c r="D2290">
        <v>845.42</v>
      </c>
      <c r="E2290">
        <v>868.6</v>
      </c>
      <c r="F2290">
        <v>3602277778</v>
      </c>
      <c r="K2290">
        <f>LN(E2291/Table1[[#This Row],[Close]])</f>
        <v>1.4840467724950225E-3</v>
      </c>
      <c r="L2290">
        <f>ABS(Table2[[#This Row],[Daily Log Return]])</f>
        <v>1.4840467724950225E-3</v>
      </c>
      <c r="M2290">
        <f t="shared" si="35"/>
        <v>2693938177195.5801</v>
      </c>
      <c r="N2290">
        <f>Table2[[#This Row],[Absolute Value of Return]]/Table2[[#This Row],[Dollar Volume]]</f>
        <v>5.5088375266277711E-16</v>
      </c>
      <c r="O2290">
        <f>Table2[[#This Row],[Amihud LIQ]]*1000000</f>
        <v>5.5088375266277713E-10</v>
      </c>
      <c r="P2290">
        <f>Table2[[#This Row],[Amihud LIQ]]*1000000000</f>
        <v>5.5088375266277715E-7</v>
      </c>
    </row>
    <row r="2291" spans="1:16" x14ac:dyDescent="0.2">
      <c r="A2291" s="1">
        <v>39853</v>
      </c>
      <c r="B2291">
        <v>868.24</v>
      </c>
      <c r="C2291">
        <v>875.01</v>
      </c>
      <c r="D2291">
        <v>861.65</v>
      </c>
      <c r="E2291">
        <v>869.89</v>
      </c>
      <c r="F2291">
        <v>3096872222</v>
      </c>
      <c r="K2291">
        <f>LN(E2292/Table1[[#This Row],[Close]])</f>
        <v>-5.0368620187655838E-2</v>
      </c>
      <c r="L2291">
        <f>ABS(Table2[[#This Row],[Daily Log Return]])</f>
        <v>5.0368620187655838E-2</v>
      </c>
      <c r="M2291">
        <f t="shared" si="35"/>
        <v>3111118787700.96</v>
      </c>
      <c r="N2291">
        <f>Table2[[#This Row],[Absolute Value of Return]]/Table2[[#This Row],[Dollar Volume]]</f>
        <v>1.6189873683632956E-14</v>
      </c>
      <c r="O2291">
        <f>Table2[[#This Row],[Amihud LIQ]]*1000000</f>
        <v>1.6189873683632957E-8</v>
      </c>
      <c r="P2291">
        <f>Table2[[#This Row],[Amihud LIQ]]*1000000000</f>
        <v>1.6189873683632955E-5</v>
      </c>
    </row>
    <row r="2292" spans="1:16" x14ac:dyDescent="0.2">
      <c r="A2292" s="1">
        <v>39854</v>
      </c>
      <c r="B2292">
        <v>866.87</v>
      </c>
      <c r="C2292">
        <v>868.05</v>
      </c>
      <c r="D2292">
        <v>822.99</v>
      </c>
      <c r="E2292">
        <v>827.16</v>
      </c>
      <c r="F2292">
        <v>3761205556</v>
      </c>
      <c r="K2292">
        <f>LN(E2293/Table1[[#This Row],[Close]])</f>
        <v>7.9234564693457347E-3</v>
      </c>
      <c r="L2292">
        <f>ABS(Table2[[#This Row],[Daily Log Return]])</f>
        <v>7.9234564693457347E-3</v>
      </c>
      <c r="M2292">
        <f t="shared" si="35"/>
        <v>2745070422629.7202</v>
      </c>
      <c r="N2292">
        <f>Table2[[#This Row],[Absolute Value of Return]]/Table2[[#This Row],[Dollar Volume]]</f>
        <v>2.8864310379896298E-15</v>
      </c>
      <c r="O2292">
        <f>Table2[[#This Row],[Amihud LIQ]]*1000000</f>
        <v>2.8864310379896298E-9</v>
      </c>
      <c r="P2292">
        <f>Table2[[#This Row],[Amihud LIQ]]*1000000000</f>
        <v>2.8864310379896299E-6</v>
      </c>
    </row>
    <row r="2293" spans="1:16" x14ac:dyDescent="0.2">
      <c r="A2293" s="1">
        <v>39855</v>
      </c>
      <c r="B2293">
        <v>827.41</v>
      </c>
      <c r="C2293">
        <v>838.22</v>
      </c>
      <c r="D2293">
        <v>822.3</v>
      </c>
      <c r="E2293">
        <v>833.74</v>
      </c>
      <c r="F2293">
        <v>3292477778</v>
      </c>
      <c r="K2293">
        <f>LN(E2294/Table1[[#This Row],[Close]])</f>
        <v>1.737640721712224E-3</v>
      </c>
      <c r="L2293">
        <f>ABS(Table2[[#This Row],[Daily Log Return]])</f>
        <v>1.737640721712224E-3</v>
      </c>
      <c r="M2293">
        <f t="shared" si="35"/>
        <v>3005041459388.27</v>
      </c>
      <c r="N2293">
        <f>Table2[[#This Row],[Absolute Value of Return]]/Table2[[#This Row],[Dollar Volume]]</f>
        <v>5.782418463091527E-16</v>
      </c>
      <c r="O2293">
        <f>Table2[[#This Row],[Amihud LIQ]]*1000000</f>
        <v>5.7824184630915271E-10</v>
      </c>
      <c r="P2293">
        <f>Table2[[#This Row],[Amihud LIQ]]*1000000000</f>
        <v>5.7824184630915273E-7</v>
      </c>
    </row>
    <row r="2294" spans="1:16" x14ac:dyDescent="0.2">
      <c r="A2294" s="1">
        <v>39856</v>
      </c>
      <c r="B2294">
        <v>829.91</v>
      </c>
      <c r="C2294">
        <v>835.48</v>
      </c>
      <c r="D2294">
        <v>808.06</v>
      </c>
      <c r="E2294">
        <v>835.19</v>
      </c>
      <c r="F2294">
        <v>3598033333</v>
      </c>
      <c r="K2294">
        <f>LN(E2295/Table1[[#This Row],[Close]])</f>
        <v>-1.0048037945583399E-2</v>
      </c>
      <c r="L2294">
        <f>ABS(Table2[[#This Row],[Daily Log Return]])</f>
        <v>1.0048037945583399E-2</v>
      </c>
      <c r="M2294">
        <f t="shared" si="35"/>
        <v>2433045603057.7202</v>
      </c>
      <c r="N2294">
        <f>Table2[[#This Row],[Absolute Value of Return]]/Table2[[#This Row],[Dollar Volume]]</f>
        <v>4.1298189943318647E-15</v>
      </c>
      <c r="O2294">
        <f>Table2[[#This Row],[Amihud LIQ]]*1000000</f>
        <v>4.1298189943318646E-9</v>
      </c>
      <c r="P2294">
        <f>Table2[[#This Row],[Amihud LIQ]]*1000000000</f>
        <v>4.1298189943318649E-6</v>
      </c>
    </row>
    <row r="2295" spans="1:16" x14ac:dyDescent="0.2">
      <c r="A2295" s="1">
        <v>39857</v>
      </c>
      <c r="B2295">
        <v>833.95</v>
      </c>
      <c r="C2295">
        <v>839.43</v>
      </c>
      <c r="D2295">
        <v>825.21</v>
      </c>
      <c r="E2295">
        <v>826.84</v>
      </c>
      <c r="F2295">
        <v>2942583333</v>
      </c>
      <c r="K2295">
        <f>LN(E2296/Table1[[#This Row],[Close]])</f>
        <v>-4.6629445682995825E-2</v>
      </c>
      <c r="L2295">
        <f>ABS(Table2[[#This Row],[Daily Log Return]])</f>
        <v>4.6629445682995825E-2</v>
      </c>
      <c r="M2295">
        <f t="shared" si="35"/>
        <v>2590152393935.7397</v>
      </c>
      <c r="N2295">
        <f>Table2[[#This Row],[Absolute Value of Return]]/Table2[[#This Row],[Dollar Volume]]</f>
        <v>1.8002587721158108E-14</v>
      </c>
      <c r="O2295">
        <f>Table2[[#This Row],[Amihud LIQ]]*1000000</f>
        <v>1.8002587721158107E-8</v>
      </c>
      <c r="P2295">
        <f>Table2[[#This Row],[Amihud LIQ]]*1000000000</f>
        <v>1.8002587721158109E-5</v>
      </c>
    </row>
    <row r="2296" spans="1:16" x14ac:dyDescent="0.2">
      <c r="A2296" s="1">
        <v>39861</v>
      </c>
      <c r="B2296">
        <v>818.61</v>
      </c>
      <c r="C2296">
        <v>818.61</v>
      </c>
      <c r="D2296">
        <v>789.17</v>
      </c>
      <c r="E2296">
        <v>789.17</v>
      </c>
      <c r="F2296">
        <v>3282122222</v>
      </c>
      <c r="K2296">
        <f>LN(E2297/Table1[[#This Row],[Close]])</f>
        <v>-9.5081745764534693E-4</v>
      </c>
      <c r="L2296">
        <f>ABS(Table2[[#This Row],[Daily Log Return]])</f>
        <v>9.5081745764534693E-4</v>
      </c>
      <c r="M2296">
        <f t="shared" si="35"/>
        <v>2514494765403.8599</v>
      </c>
      <c r="N2296">
        <f>Table2[[#This Row],[Absolute Value of Return]]/Table2[[#This Row],[Dollar Volume]]</f>
        <v>3.781345941647381E-16</v>
      </c>
      <c r="O2296">
        <f>Table2[[#This Row],[Amihud LIQ]]*1000000</f>
        <v>3.781345941647381E-10</v>
      </c>
      <c r="P2296">
        <f>Table2[[#This Row],[Amihud LIQ]]*1000000000</f>
        <v>3.7813459416473811E-7</v>
      </c>
    </row>
    <row r="2297" spans="1:16" x14ac:dyDescent="0.2">
      <c r="A2297" s="1">
        <v>39862</v>
      </c>
      <c r="B2297">
        <v>791.06</v>
      </c>
      <c r="C2297">
        <v>796.17</v>
      </c>
      <c r="D2297">
        <v>780.43</v>
      </c>
      <c r="E2297">
        <v>788.42</v>
      </c>
      <c r="F2297">
        <v>3189283333</v>
      </c>
      <c r="K2297">
        <f>LN(E2298/Table1[[#This Row],[Close]])</f>
        <v>-1.2096921708828458E-2</v>
      </c>
      <c r="L2297">
        <f>ABS(Table2[[#This Row],[Daily Log Return]])</f>
        <v>1.2096921708828458E-2</v>
      </c>
      <c r="M2297">
        <f t="shared" si="35"/>
        <v>2486956357209.3604</v>
      </c>
      <c r="N2297">
        <f>Table2[[#This Row],[Absolute Value of Return]]/Table2[[#This Row],[Dollar Volume]]</f>
        <v>4.8641471627602421E-15</v>
      </c>
      <c r="O2297">
        <f>Table2[[#This Row],[Amihud LIQ]]*1000000</f>
        <v>4.8641471627602423E-9</v>
      </c>
      <c r="P2297">
        <f>Table2[[#This Row],[Amihud LIQ]]*1000000000</f>
        <v>4.8641471627602421E-6</v>
      </c>
    </row>
    <row r="2298" spans="1:16" x14ac:dyDescent="0.2">
      <c r="A2298" s="1">
        <v>39863</v>
      </c>
      <c r="B2298">
        <v>787.91</v>
      </c>
      <c r="C2298">
        <v>797.58</v>
      </c>
      <c r="D2298">
        <v>777.03</v>
      </c>
      <c r="E2298">
        <v>778.94</v>
      </c>
      <c r="F2298">
        <v>3192744444</v>
      </c>
      <c r="K2298">
        <f>LN(E2299/Table1[[#This Row],[Close]])</f>
        <v>-1.1478573277091092E-2</v>
      </c>
      <c r="L2298">
        <f>ABS(Table2[[#This Row],[Daily Log Return]])</f>
        <v>1.1478573277091092E-2</v>
      </c>
      <c r="M2298">
        <f t="shared" si="35"/>
        <v>3512536016474.4497</v>
      </c>
      <c r="N2298">
        <f>Table2[[#This Row],[Absolute Value of Return]]/Table2[[#This Row],[Dollar Volume]]</f>
        <v>3.2678877094083704E-15</v>
      </c>
      <c r="O2298">
        <f>Table2[[#This Row],[Amihud LIQ]]*1000000</f>
        <v>3.2678877094083706E-9</v>
      </c>
      <c r="P2298">
        <f>Table2[[#This Row],[Amihud LIQ]]*1000000000</f>
        <v>3.2678877094083705E-6</v>
      </c>
    </row>
    <row r="2299" spans="1:16" x14ac:dyDescent="0.2">
      <c r="A2299" s="1">
        <v>39864</v>
      </c>
      <c r="B2299">
        <v>775.87</v>
      </c>
      <c r="C2299">
        <v>778.69</v>
      </c>
      <c r="D2299">
        <v>754.25</v>
      </c>
      <c r="E2299">
        <v>770.05</v>
      </c>
      <c r="F2299">
        <v>4561438889</v>
      </c>
      <c r="K2299">
        <f>LN(E2300/Table1[[#This Row],[Close]])</f>
        <v>-3.5315356333406947E-2</v>
      </c>
      <c r="L2299">
        <f>ABS(Table2[[#This Row],[Daily Log Return]])</f>
        <v>3.5315356333406947E-2</v>
      </c>
      <c r="M2299">
        <f t="shared" si="35"/>
        <v>2688087760720.7402</v>
      </c>
      <c r="N2299">
        <f>Table2[[#This Row],[Absolute Value of Return]]/Table2[[#This Row],[Dollar Volume]]</f>
        <v>1.3137724463258618E-14</v>
      </c>
      <c r="O2299">
        <f>Table2[[#This Row],[Amihud LIQ]]*1000000</f>
        <v>1.3137724463258617E-8</v>
      </c>
      <c r="P2299">
        <f>Table2[[#This Row],[Amihud LIQ]]*1000000000</f>
        <v>1.3137724463258618E-5</v>
      </c>
    </row>
    <row r="2300" spans="1:16" x14ac:dyDescent="0.2">
      <c r="A2300" s="1">
        <v>39867</v>
      </c>
      <c r="B2300">
        <v>773.25</v>
      </c>
      <c r="C2300">
        <v>777.85</v>
      </c>
      <c r="D2300">
        <v>742.37</v>
      </c>
      <c r="E2300">
        <v>743.33</v>
      </c>
      <c r="F2300">
        <v>3616277778</v>
      </c>
      <c r="K2300">
        <f>LN(E2301/Table1[[#This Row],[Close]])</f>
        <v>3.932005326596915E-2</v>
      </c>
      <c r="L2300">
        <f>ABS(Table2[[#This Row],[Daily Log Return]])</f>
        <v>3.932005326596915E-2</v>
      </c>
      <c r="M2300">
        <f t="shared" si="35"/>
        <v>3107374221358.54</v>
      </c>
      <c r="N2300">
        <f>Table2[[#This Row],[Absolute Value of Return]]/Table2[[#This Row],[Dollar Volume]]</f>
        <v>1.2653787559831939E-14</v>
      </c>
      <c r="O2300">
        <f>Table2[[#This Row],[Amihud LIQ]]*1000000</f>
        <v>1.265378755983194E-8</v>
      </c>
      <c r="P2300">
        <f>Table2[[#This Row],[Amihud LIQ]]*1000000000</f>
        <v>1.2653787559831939E-5</v>
      </c>
    </row>
    <row r="2301" spans="1:16" x14ac:dyDescent="0.2">
      <c r="A2301" s="1">
        <v>39868</v>
      </c>
      <c r="B2301">
        <v>744.69</v>
      </c>
      <c r="C2301">
        <v>775.49</v>
      </c>
      <c r="D2301">
        <v>744.69</v>
      </c>
      <c r="E2301">
        <v>773.14</v>
      </c>
      <c r="F2301">
        <v>4019161111</v>
      </c>
      <c r="K2301">
        <f>LN(E2302/Table1[[#This Row],[Close]])</f>
        <v>-1.0715038409216296E-2</v>
      </c>
      <c r="L2301">
        <f>ABS(Table2[[#This Row],[Daily Log Return]])</f>
        <v>1.0715038409216296E-2</v>
      </c>
      <c r="M2301">
        <f t="shared" si="35"/>
        <v>3180131242392.1997</v>
      </c>
      <c r="N2301">
        <f>Table2[[#This Row],[Absolute Value of Return]]/Table2[[#This Row],[Dollar Volume]]</f>
        <v>3.3693698758030156E-15</v>
      </c>
      <c r="O2301">
        <f>Table2[[#This Row],[Amihud LIQ]]*1000000</f>
        <v>3.3693698758030156E-9</v>
      </c>
      <c r="P2301">
        <f>Table2[[#This Row],[Amihud LIQ]]*1000000000</f>
        <v>3.3693698758030156E-6</v>
      </c>
    </row>
    <row r="2302" spans="1:16" x14ac:dyDescent="0.2">
      <c r="A2302" s="1">
        <v>39869</v>
      </c>
      <c r="B2302">
        <v>770.64</v>
      </c>
      <c r="C2302">
        <v>780.12</v>
      </c>
      <c r="D2302">
        <v>752.89</v>
      </c>
      <c r="E2302">
        <v>764.9</v>
      </c>
      <c r="F2302">
        <v>4157577778</v>
      </c>
      <c r="K2302">
        <f>LN(E2303/Table1[[#This Row],[Close]])</f>
        <v>-1.5905667628585068E-2</v>
      </c>
      <c r="L2302">
        <f>ABS(Table2[[#This Row],[Daily Log Return]])</f>
        <v>1.5905667628585068E-2</v>
      </c>
      <c r="M2302">
        <f t="shared" si="35"/>
        <v>3178603008723.48</v>
      </c>
      <c r="N2302">
        <f>Table2[[#This Row],[Absolute Value of Return]]/Table2[[#This Row],[Dollar Volume]]</f>
        <v>5.0039805489810911E-15</v>
      </c>
      <c r="O2302">
        <f>Table2[[#This Row],[Amihud LIQ]]*1000000</f>
        <v>5.0039805489810914E-9</v>
      </c>
      <c r="P2302">
        <f>Table2[[#This Row],[Amihud LIQ]]*1000000000</f>
        <v>5.0039805489810912E-6</v>
      </c>
    </row>
    <row r="2303" spans="1:16" x14ac:dyDescent="0.2">
      <c r="A2303" s="1">
        <v>39870</v>
      </c>
      <c r="B2303">
        <v>765.76</v>
      </c>
      <c r="C2303">
        <v>779.42</v>
      </c>
      <c r="D2303">
        <v>751.75</v>
      </c>
      <c r="E2303">
        <v>752.83</v>
      </c>
      <c r="F2303">
        <v>4222205556</v>
      </c>
      <c r="K2303">
        <f>LN(E2304/Table1[[#This Row],[Close]])</f>
        <v>-2.3846498003070999E-2</v>
      </c>
      <c r="L2303">
        <f>ABS(Table2[[#This Row],[Daily Log Return]])</f>
        <v>2.3846498003070999E-2</v>
      </c>
      <c r="M2303">
        <f t="shared" si="35"/>
        <v>3645425657660.04</v>
      </c>
      <c r="N2303">
        <f>Table2[[#This Row],[Absolute Value of Return]]/Table2[[#This Row],[Dollar Volume]]</f>
        <v>6.5414852043307917E-15</v>
      </c>
      <c r="O2303">
        <f>Table2[[#This Row],[Amihud LIQ]]*1000000</f>
        <v>6.5414852043307914E-9</v>
      </c>
      <c r="P2303">
        <f>Table2[[#This Row],[Amihud LIQ]]*1000000000</f>
        <v>6.5414852043307919E-6</v>
      </c>
    </row>
    <row r="2304" spans="1:16" x14ac:dyDescent="0.2">
      <c r="A2304" s="1">
        <v>39871</v>
      </c>
      <c r="B2304">
        <v>749.93</v>
      </c>
      <c r="C2304">
        <v>751.27</v>
      </c>
      <c r="D2304">
        <v>734.52</v>
      </c>
      <c r="E2304">
        <v>735.09</v>
      </c>
      <c r="F2304">
        <v>4959155556</v>
      </c>
      <c r="K2304">
        <f>LN(E2305/Table1[[#This Row],[Close]])</f>
        <v>-4.7741862668421162E-2</v>
      </c>
      <c r="L2304">
        <f>ABS(Table2[[#This Row],[Daily Log Return]])</f>
        <v>4.7741862668421162E-2</v>
      </c>
      <c r="M2304">
        <f t="shared" si="35"/>
        <v>3063474998622.04</v>
      </c>
      <c r="N2304">
        <f>Table2[[#This Row],[Absolute Value of Return]]/Table2[[#This Row],[Dollar Volume]]</f>
        <v>1.5584218147657674E-14</v>
      </c>
      <c r="O2304">
        <f>Table2[[#This Row],[Amihud LIQ]]*1000000</f>
        <v>1.5584218147657674E-8</v>
      </c>
      <c r="P2304">
        <f>Table2[[#This Row],[Amihud LIQ]]*1000000000</f>
        <v>1.5584218147657675E-5</v>
      </c>
    </row>
    <row r="2305" spans="1:16" x14ac:dyDescent="0.2">
      <c r="A2305" s="1">
        <v>39874</v>
      </c>
      <c r="B2305">
        <v>729.57</v>
      </c>
      <c r="C2305">
        <v>729.57</v>
      </c>
      <c r="D2305">
        <v>699.7</v>
      </c>
      <c r="E2305">
        <v>700.82</v>
      </c>
      <c r="F2305">
        <v>4371272222</v>
      </c>
      <c r="K2305">
        <f>LN(E2306/Table1[[#This Row],[Close]])</f>
        <v>-6.4273921301604107E-3</v>
      </c>
      <c r="L2305">
        <f>ABS(Table2[[#This Row],[Daily Log Return]])</f>
        <v>6.4273921301604107E-3</v>
      </c>
      <c r="M2305">
        <f t="shared" si="35"/>
        <v>2933572525809.48</v>
      </c>
      <c r="N2305">
        <f>Table2[[#This Row],[Absolute Value of Return]]/Table2[[#This Row],[Dollar Volume]]</f>
        <v>2.1909777493525092E-15</v>
      </c>
      <c r="O2305">
        <f>Table2[[#This Row],[Amihud LIQ]]*1000000</f>
        <v>2.1909777493525094E-9</v>
      </c>
      <c r="P2305">
        <f>Table2[[#This Row],[Amihud LIQ]]*1000000000</f>
        <v>2.1909777493525092E-6</v>
      </c>
    </row>
    <row r="2306" spans="1:16" x14ac:dyDescent="0.2">
      <c r="A2306" s="1">
        <v>39875</v>
      </c>
      <c r="B2306">
        <v>704.44</v>
      </c>
      <c r="C2306">
        <v>711.67</v>
      </c>
      <c r="D2306">
        <v>692.3</v>
      </c>
      <c r="E2306">
        <v>696.33</v>
      </c>
      <c r="F2306">
        <v>4212905556</v>
      </c>
      <c r="K2306">
        <f>LN(E2307/Table1[[#This Row],[Close]])</f>
        <v>2.3475389702164888E-2</v>
      </c>
      <c r="L2306">
        <f>ABS(Table2[[#This Row],[Daily Log Return]])</f>
        <v>2.3475389702164888E-2</v>
      </c>
      <c r="M2306">
        <f t="shared" ref="M2306:M2369" si="36">E2307*F2307</f>
        <v>3039051938397.1401</v>
      </c>
      <c r="N2306">
        <f>Table2[[#This Row],[Absolute Value of Return]]/Table2[[#This Row],[Dollar Volume]]</f>
        <v>7.7245766699684318E-15</v>
      </c>
      <c r="O2306">
        <f>Table2[[#This Row],[Amihud LIQ]]*1000000</f>
        <v>7.7245766699684324E-9</v>
      </c>
      <c r="P2306">
        <f>Table2[[#This Row],[Amihud LIQ]]*1000000000</f>
        <v>7.7245766699684311E-6</v>
      </c>
    </row>
    <row r="2307" spans="1:16" x14ac:dyDescent="0.2">
      <c r="A2307" s="1">
        <v>39876</v>
      </c>
      <c r="B2307">
        <v>698.6</v>
      </c>
      <c r="C2307">
        <v>724.12</v>
      </c>
      <c r="D2307">
        <v>698.6</v>
      </c>
      <c r="E2307">
        <v>712.87</v>
      </c>
      <c r="F2307">
        <v>4263122222</v>
      </c>
      <c r="K2307">
        <f>LN(E2308/Table1[[#This Row],[Close]])</f>
        <v>-4.3463291150760704E-2</v>
      </c>
      <c r="L2307">
        <f>ABS(Table2[[#This Row],[Daily Log Return]])</f>
        <v>4.3463291150760704E-2</v>
      </c>
      <c r="M2307">
        <f t="shared" si="36"/>
        <v>2846707492752.1997</v>
      </c>
      <c r="N2307">
        <f>Table2[[#This Row],[Absolute Value of Return]]/Table2[[#This Row],[Dollar Volume]]</f>
        <v>1.5267916096549965E-14</v>
      </c>
      <c r="O2307">
        <f>Table2[[#This Row],[Amihud LIQ]]*1000000</f>
        <v>1.5267916096549965E-8</v>
      </c>
      <c r="P2307">
        <f>Table2[[#This Row],[Amihud LIQ]]*1000000000</f>
        <v>1.5267916096549966E-5</v>
      </c>
    </row>
    <row r="2308" spans="1:16" x14ac:dyDescent="0.2">
      <c r="A2308" s="1">
        <v>39877</v>
      </c>
      <c r="B2308">
        <v>708.27</v>
      </c>
      <c r="C2308">
        <v>708.27</v>
      </c>
      <c r="D2308">
        <v>677.93</v>
      </c>
      <c r="E2308">
        <v>682.55</v>
      </c>
      <c r="F2308">
        <v>4170694444</v>
      </c>
      <c r="K2308">
        <f>LN(E2309/Table1[[#This Row],[Close]])</f>
        <v>1.2152893664452722E-3</v>
      </c>
      <c r="L2308">
        <f>ABS(Table2[[#This Row],[Daily Log Return]])</f>
        <v>1.2152893664452722E-3</v>
      </c>
      <c r="M2308">
        <f t="shared" si="36"/>
        <v>2783569991964.8198</v>
      </c>
      <c r="N2308">
        <f>Table2[[#This Row],[Absolute Value of Return]]/Table2[[#This Row],[Dollar Volume]]</f>
        <v>4.3659378781686178E-16</v>
      </c>
      <c r="O2308">
        <f>Table2[[#This Row],[Amihud LIQ]]*1000000</f>
        <v>4.3659378781686178E-10</v>
      </c>
      <c r="P2308">
        <f>Table2[[#This Row],[Amihud LIQ]]*1000000000</f>
        <v>4.3659378781686179E-7</v>
      </c>
    </row>
    <row r="2309" spans="1:16" x14ac:dyDescent="0.2">
      <c r="A2309" s="1">
        <v>39878</v>
      </c>
      <c r="B2309">
        <v>684.04</v>
      </c>
      <c r="C2309">
        <v>699.09</v>
      </c>
      <c r="D2309">
        <v>666.79</v>
      </c>
      <c r="E2309">
        <v>683.38</v>
      </c>
      <c r="F2309">
        <v>4073238889</v>
      </c>
      <c r="K2309">
        <f>LN(E2310/Table1[[#This Row],[Close]])</f>
        <v>-1.007428128983503E-2</v>
      </c>
      <c r="L2309">
        <f>ABS(Table2[[#This Row],[Daily Log Return]])</f>
        <v>1.007428128983503E-2</v>
      </c>
      <c r="M2309">
        <f t="shared" si="36"/>
        <v>2735180722300.6797</v>
      </c>
      <c r="N2309">
        <f>Table2[[#This Row],[Absolute Value of Return]]/Table2[[#This Row],[Dollar Volume]]</f>
        <v>3.6832232721211611E-15</v>
      </c>
      <c r="O2309">
        <f>Table2[[#This Row],[Amihud LIQ]]*1000000</f>
        <v>3.6832232721211611E-9</v>
      </c>
      <c r="P2309">
        <f>Table2[[#This Row],[Amihud LIQ]]*1000000000</f>
        <v>3.6832232721211612E-6</v>
      </c>
    </row>
    <row r="2310" spans="1:16" x14ac:dyDescent="0.2">
      <c r="A2310" s="1">
        <v>39881</v>
      </c>
      <c r="B2310">
        <v>680.76</v>
      </c>
      <c r="C2310">
        <v>695.27</v>
      </c>
      <c r="D2310">
        <v>672.88</v>
      </c>
      <c r="E2310">
        <v>676.53</v>
      </c>
      <c r="F2310">
        <v>4042955556</v>
      </c>
      <c r="K2310">
        <f>LN(E2311/Table1[[#This Row],[Close]])</f>
        <v>6.1718709550781174E-2</v>
      </c>
      <c r="L2310">
        <f>ABS(Table2[[#This Row],[Daily Log Return]])</f>
        <v>6.1718709550781174E-2</v>
      </c>
      <c r="M2310">
        <f t="shared" si="36"/>
        <v>3445416815475.6001</v>
      </c>
      <c r="N2310">
        <f>Table2[[#This Row],[Absolute Value of Return]]/Table2[[#This Row],[Dollar Volume]]</f>
        <v>1.7913278089769123E-14</v>
      </c>
      <c r="O2310">
        <f>Table2[[#This Row],[Amihud LIQ]]*1000000</f>
        <v>1.7913278089769123E-8</v>
      </c>
      <c r="P2310">
        <f>Table2[[#This Row],[Amihud LIQ]]*1000000000</f>
        <v>1.7913278089769124E-5</v>
      </c>
    </row>
    <row r="2311" spans="1:16" x14ac:dyDescent="0.2">
      <c r="A2311" s="1">
        <v>39882</v>
      </c>
      <c r="B2311">
        <v>679.28</v>
      </c>
      <c r="C2311">
        <v>719.6</v>
      </c>
      <c r="D2311">
        <v>679.28</v>
      </c>
      <c r="E2311">
        <v>719.6</v>
      </c>
      <c r="F2311">
        <v>4787961111</v>
      </c>
      <c r="K2311">
        <f>LN(E2312/Table1[[#This Row],[Close]])</f>
        <v>2.4428171152732076E-3</v>
      </c>
      <c r="L2311">
        <f>ABS(Table2[[#This Row],[Daily Log Return]])</f>
        <v>2.4428171152732076E-3</v>
      </c>
      <c r="M2311">
        <f t="shared" si="36"/>
        <v>2920630345092.8799</v>
      </c>
      <c r="N2311">
        <f>Table2[[#This Row],[Absolute Value of Return]]/Table2[[#This Row],[Dollar Volume]]</f>
        <v>8.3640064870842903E-16</v>
      </c>
      <c r="O2311">
        <f>Table2[[#This Row],[Amihud LIQ]]*1000000</f>
        <v>8.3640064870842905E-10</v>
      </c>
      <c r="P2311">
        <f>Table2[[#This Row],[Amihud LIQ]]*1000000000</f>
        <v>8.36400648708429E-7</v>
      </c>
    </row>
    <row r="2312" spans="1:16" x14ac:dyDescent="0.2">
      <c r="A2312" s="1">
        <v>39883</v>
      </c>
      <c r="B2312">
        <v>719.59</v>
      </c>
      <c r="C2312">
        <v>731.92</v>
      </c>
      <c r="D2312">
        <v>713.85</v>
      </c>
      <c r="E2312">
        <v>721.36</v>
      </c>
      <c r="F2312">
        <v>4048783333</v>
      </c>
      <c r="K2312">
        <f>LN(E2313/Table1[[#This Row],[Close]])</f>
        <v>3.9921067569756143E-2</v>
      </c>
      <c r="L2312">
        <f>ABS(Table2[[#This Row],[Daily Log Return]])</f>
        <v>3.9921067569756143E-2</v>
      </c>
      <c r="M2312">
        <f t="shared" si="36"/>
        <v>3055774559000</v>
      </c>
      <c r="N2312">
        <f>Table2[[#This Row],[Absolute Value of Return]]/Table2[[#This Row],[Dollar Volume]]</f>
        <v>1.3064140301901159E-14</v>
      </c>
      <c r="O2312">
        <f>Table2[[#This Row],[Amihud LIQ]]*1000000</f>
        <v>1.3064140301901159E-8</v>
      </c>
      <c r="P2312">
        <f>Table2[[#This Row],[Amihud LIQ]]*1000000000</f>
        <v>1.3064140301901159E-5</v>
      </c>
    </row>
    <row r="2313" spans="1:16" x14ac:dyDescent="0.2">
      <c r="A2313" s="1">
        <v>39884</v>
      </c>
      <c r="B2313">
        <v>720.89</v>
      </c>
      <c r="C2313">
        <v>752.63</v>
      </c>
      <c r="D2313">
        <v>714.76</v>
      </c>
      <c r="E2313">
        <v>750.74</v>
      </c>
      <c r="F2313">
        <v>4070350000</v>
      </c>
      <c r="K2313">
        <f>LN(E2314/Table1[[#This Row],[Close]])</f>
        <v>7.7092381361721753E-3</v>
      </c>
      <c r="L2313">
        <f>ABS(Table2[[#This Row],[Daily Log Return]])</f>
        <v>7.7092381361721753E-3</v>
      </c>
      <c r="M2313">
        <f t="shared" si="36"/>
        <v>2852651633391.7998</v>
      </c>
      <c r="N2313">
        <f>Table2[[#This Row],[Absolute Value of Return]]/Table2[[#This Row],[Dollar Volume]]</f>
        <v>2.7024814547740271E-15</v>
      </c>
      <c r="O2313">
        <f>Table2[[#This Row],[Amihud LIQ]]*1000000</f>
        <v>2.702481454774027E-9</v>
      </c>
      <c r="P2313">
        <f>Table2[[#This Row],[Amihud LIQ]]*1000000000</f>
        <v>2.702481454774027E-6</v>
      </c>
    </row>
    <row r="2314" spans="1:16" x14ac:dyDescent="0.2">
      <c r="A2314" s="1">
        <v>39885</v>
      </c>
      <c r="B2314">
        <v>751.97</v>
      </c>
      <c r="C2314">
        <v>758.29</v>
      </c>
      <c r="D2314">
        <v>742.46</v>
      </c>
      <c r="E2314">
        <v>756.55</v>
      </c>
      <c r="F2314">
        <v>3770605556</v>
      </c>
      <c r="K2314">
        <f>LN(E2315/Table1[[#This Row],[Close]])</f>
        <v>-3.5221561265642199E-3</v>
      </c>
      <c r="L2314">
        <f>ABS(Table2[[#This Row],[Daily Log Return]])</f>
        <v>3.5221561265642199E-3</v>
      </c>
      <c r="M2314">
        <f t="shared" si="36"/>
        <v>3301845538887.1602</v>
      </c>
      <c r="N2314">
        <f>Table2[[#This Row],[Absolute Value of Return]]/Table2[[#This Row],[Dollar Volume]]</f>
        <v>1.0667234687638696E-15</v>
      </c>
      <c r="O2314">
        <f>Table2[[#This Row],[Amihud LIQ]]*1000000</f>
        <v>1.0667234687638695E-9</v>
      </c>
      <c r="P2314">
        <f>Table2[[#This Row],[Amihud LIQ]]*1000000000</f>
        <v>1.0667234687638697E-6</v>
      </c>
    </row>
    <row r="2315" spans="1:16" x14ac:dyDescent="0.2">
      <c r="A2315" s="1">
        <v>39888</v>
      </c>
      <c r="B2315">
        <v>758.84</v>
      </c>
      <c r="C2315">
        <v>774.53</v>
      </c>
      <c r="D2315">
        <v>753.37</v>
      </c>
      <c r="E2315">
        <v>753.89</v>
      </c>
      <c r="F2315">
        <v>4379744444</v>
      </c>
      <c r="K2315">
        <f>LN(E2316/Table1[[#This Row],[Close]])</f>
        <v>3.1634285158600728E-2</v>
      </c>
      <c r="L2315">
        <f>ABS(Table2[[#This Row],[Daily Log Return]])</f>
        <v>3.1634285158600728E-2</v>
      </c>
      <c r="M2315">
        <f t="shared" si="36"/>
        <v>2661516230765.2798</v>
      </c>
      <c r="N2315">
        <f>Table2[[#This Row],[Absolute Value of Return]]/Table2[[#This Row],[Dollar Volume]]</f>
        <v>1.1885813354406918E-14</v>
      </c>
      <c r="O2315">
        <f>Table2[[#This Row],[Amihud LIQ]]*1000000</f>
        <v>1.1885813354406918E-8</v>
      </c>
      <c r="P2315">
        <f>Table2[[#This Row],[Amihud LIQ]]*1000000000</f>
        <v>1.1885813354406918E-5</v>
      </c>
    </row>
    <row r="2316" spans="1:16" x14ac:dyDescent="0.2">
      <c r="A2316" s="1">
        <v>39889</v>
      </c>
      <c r="B2316">
        <v>753.88</v>
      </c>
      <c r="C2316">
        <v>778.12</v>
      </c>
      <c r="D2316">
        <v>749.93</v>
      </c>
      <c r="E2316">
        <v>778.12</v>
      </c>
      <c r="F2316">
        <v>3420444444</v>
      </c>
      <c r="K2316">
        <f>LN(E2317/Table1[[#This Row],[Close]])</f>
        <v>2.0643416236416384E-2</v>
      </c>
      <c r="L2316">
        <f>ABS(Table2[[#This Row],[Daily Log Return]])</f>
        <v>2.0643416236416384E-2</v>
      </c>
      <c r="M2316">
        <f t="shared" si="36"/>
        <v>4015196531591.3999</v>
      </c>
      <c r="N2316">
        <f>Table2[[#This Row],[Absolute Value of Return]]/Table2[[#This Row],[Dollar Volume]]</f>
        <v>5.1413214954722242E-15</v>
      </c>
      <c r="O2316">
        <f>Table2[[#This Row],[Amihud LIQ]]*1000000</f>
        <v>5.1413214954722245E-9</v>
      </c>
      <c r="P2316">
        <f>Table2[[#This Row],[Amihud LIQ]]*1000000000</f>
        <v>5.1413214954722242E-6</v>
      </c>
    </row>
    <row r="2317" spans="1:16" x14ac:dyDescent="0.2">
      <c r="A2317" s="1">
        <v>39890</v>
      </c>
      <c r="B2317">
        <v>776.01</v>
      </c>
      <c r="C2317">
        <v>803.04</v>
      </c>
      <c r="D2317">
        <v>765.64</v>
      </c>
      <c r="E2317">
        <v>794.35</v>
      </c>
      <c r="F2317">
        <v>5054694444</v>
      </c>
      <c r="K2317">
        <f>LN(E2318/Table1[[#This Row],[Close]])</f>
        <v>-1.3064130708958283E-2</v>
      </c>
      <c r="L2317">
        <f>ABS(Table2[[#This Row],[Daily Log Return]])</f>
        <v>1.3064130708958283E-2</v>
      </c>
      <c r="M2317">
        <f t="shared" si="36"/>
        <v>3934953019594.6797</v>
      </c>
      <c r="N2317">
        <f>Table2[[#This Row],[Absolute Value of Return]]/Table2[[#This Row],[Dollar Volume]]</f>
        <v>3.3200220292093743E-15</v>
      </c>
      <c r="O2317">
        <f>Table2[[#This Row],[Amihud LIQ]]*1000000</f>
        <v>3.3200220292093742E-9</v>
      </c>
      <c r="P2317">
        <f>Table2[[#This Row],[Amihud LIQ]]*1000000000</f>
        <v>3.3200220292093744E-6</v>
      </c>
    </row>
    <row r="2318" spans="1:16" x14ac:dyDescent="0.2">
      <c r="A2318" s="1">
        <v>39891</v>
      </c>
      <c r="B2318">
        <v>797.92</v>
      </c>
      <c r="C2318">
        <v>803.24</v>
      </c>
      <c r="D2318">
        <v>781.82</v>
      </c>
      <c r="E2318">
        <v>784.04</v>
      </c>
      <c r="F2318">
        <v>5018816667</v>
      </c>
      <c r="K2318">
        <f>LN(E2319/Table1[[#This Row],[Close]])</f>
        <v>-1.9967428385974675E-2</v>
      </c>
      <c r="L2318">
        <f>ABS(Table2[[#This Row],[Daily Log Return]])</f>
        <v>1.9967428385974675E-2</v>
      </c>
      <c r="M2318">
        <f t="shared" si="36"/>
        <v>3263613649247.9399</v>
      </c>
      <c r="N2318">
        <f>Table2[[#This Row],[Absolute Value of Return]]/Table2[[#This Row],[Dollar Volume]]</f>
        <v>6.1181961261180303E-15</v>
      </c>
      <c r="O2318">
        <f>Table2[[#This Row],[Amihud LIQ]]*1000000</f>
        <v>6.1181961261180304E-9</v>
      </c>
      <c r="P2318">
        <f>Table2[[#This Row],[Amihud LIQ]]*1000000000</f>
        <v>6.1181961261180305E-6</v>
      </c>
    </row>
    <row r="2319" spans="1:16" x14ac:dyDescent="0.2">
      <c r="A2319" s="1">
        <v>39892</v>
      </c>
      <c r="B2319">
        <v>784.58</v>
      </c>
      <c r="C2319">
        <v>788.91</v>
      </c>
      <c r="D2319">
        <v>766.2</v>
      </c>
      <c r="E2319">
        <v>768.54</v>
      </c>
      <c r="F2319">
        <v>4246511111</v>
      </c>
      <c r="K2319">
        <f>LN(E2320/Table1[[#This Row],[Close]])</f>
        <v>6.836637953493023E-2</v>
      </c>
      <c r="L2319">
        <f>ABS(Table2[[#This Row],[Daily Log Return]])</f>
        <v>6.836637953493023E-2</v>
      </c>
      <c r="M2319">
        <f t="shared" si="36"/>
        <v>3527478582535.8799</v>
      </c>
      <c r="N2319">
        <f>Table2[[#This Row],[Absolute Value of Return]]/Table2[[#This Row],[Dollar Volume]]</f>
        <v>1.9381089901836375E-14</v>
      </c>
      <c r="O2319">
        <f>Table2[[#This Row],[Amihud LIQ]]*1000000</f>
        <v>1.9381089901836375E-8</v>
      </c>
      <c r="P2319">
        <f>Table2[[#This Row],[Amihud LIQ]]*1000000000</f>
        <v>1.9381089901836375E-5</v>
      </c>
    </row>
    <row r="2320" spans="1:16" x14ac:dyDescent="0.2">
      <c r="A2320" s="1">
        <v>39895</v>
      </c>
      <c r="B2320">
        <v>772.31</v>
      </c>
      <c r="C2320">
        <v>823.37</v>
      </c>
      <c r="D2320">
        <v>772.31</v>
      </c>
      <c r="E2320">
        <v>822.92</v>
      </c>
      <c r="F2320">
        <v>4286538889</v>
      </c>
      <c r="K2320">
        <f>LN(E2321/Table1[[#This Row],[Close]])</f>
        <v>-2.0626375806741395E-2</v>
      </c>
      <c r="L2320">
        <f>ABS(Table2[[#This Row],[Daily Log Return]])</f>
        <v>2.0626375806741395E-2</v>
      </c>
      <c r="M2320">
        <f t="shared" si="36"/>
        <v>3031002243200.6802</v>
      </c>
      <c r="N2320">
        <f>Table2[[#This Row],[Absolute Value of Return]]/Table2[[#This Row],[Dollar Volume]]</f>
        <v>6.8051337979084894E-15</v>
      </c>
      <c r="O2320">
        <f>Table2[[#This Row],[Amihud LIQ]]*1000000</f>
        <v>6.8051337979084896E-9</v>
      </c>
      <c r="P2320">
        <f>Table2[[#This Row],[Amihud LIQ]]*1000000000</f>
        <v>6.8051337979084894E-6</v>
      </c>
    </row>
    <row r="2321" spans="1:16" x14ac:dyDescent="0.2">
      <c r="A2321" s="1">
        <v>39896</v>
      </c>
      <c r="B2321">
        <v>820.6</v>
      </c>
      <c r="C2321">
        <v>823.65</v>
      </c>
      <c r="D2321">
        <v>805.48</v>
      </c>
      <c r="E2321">
        <v>806.12</v>
      </c>
      <c r="F2321">
        <v>3759988889</v>
      </c>
      <c r="K2321">
        <f>LN(E2322/Table1[[#This Row],[Close]])</f>
        <v>9.5803201884136508E-3</v>
      </c>
      <c r="L2321">
        <f>ABS(Table2[[#This Row],[Daily Log Return]])</f>
        <v>9.5803201884136508E-3</v>
      </c>
      <c r="M2321">
        <f t="shared" si="36"/>
        <v>3475801143917.2798</v>
      </c>
      <c r="N2321">
        <f>Table2[[#This Row],[Absolute Value of Return]]/Table2[[#This Row],[Dollar Volume]]</f>
        <v>2.7562912237310812E-15</v>
      </c>
      <c r="O2321">
        <f>Table2[[#This Row],[Amihud LIQ]]*1000000</f>
        <v>2.7562912237310811E-9</v>
      </c>
      <c r="P2321">
        <f>Table2[[#This Row],[Amihud LIQ]]*1000000000</f>
        <v>2.7562912237310811E-6</v>
      </c>
    </row>
    <row r="2322" spans="1:16" x14ac:dyDescent="0.2">
      <c r="A2322" s="1">
        <v>39897</v>
      </c>
      <c r="B2322">
        <v>806.81</v>
      </c>
      <c r="C2322">
        <v>826.78</v>
      </c>
      <c r="D2322">
        <v>791.37</v>
      </c>
      <c r="E2322">
        <v>813.88</v>
      </c>
      <c r="F2322">
        <v>4270655556</v>
      </c>
      <c r="K2322">
        <f>LN(E2323/Table1[[#This Row],[Close]])</f>
        <v>2.3052625827370773E-2</v>
      </c>
      <c r="L2322">
        <f>ABS(Table2[[#This Row],[Daily Log Return]])</f>
        <v>2.3052625827370773E-2</v>
      </c>
      <c r="M2322">
        <f t="shared" si="36"/>
        <v>3235642592185.0801</v>
      </c>
      <c r="N2322">
        <f>Table2[[#This Row],[Absolute Value of Return]]/Table2[[#This Row],[Dollar Volume]]</f>
        <v>7.1245896821388348E-15</v>
      </c>
      <c r="O2322">
        <f>Table2[[#This Row],[Amihud LIQ]]*1000000</f>
        <v>7.1245896821388346E-9</v>
      </c>
      <c r="P2322">
        <f>Table2[[#This Row],[Amihud LIQ]]*1000000000</f>
        <v>7.1245896821388346E-6</v>
      </c>
    </row>
    <row r="2323" spans="1:16" x14ac:dyDescent="0.2">
      <c r="A2323" s="1">
        <v>39898</v>
      </c>
      <c r="B2323">
        <v>814.06</v>
      </c>
      <c r="C2323">
        <v>832.98</v>
      </c>
      <c r="D2323">
        <v>814.06</v>
      </c>
      <c r="E2323">
        <v>832.86</v>
      </c>
      <c r="F2323">
        <v>3884977778</v>
      </c>
      <c r="K2323">
        <f>LN(E2324/Table1[[#This Row],[Close]])</f>
        <v>-2.0524737966150289E-2</v>
      </c>
      <c r="L2323">
        <f>ABS(Table2[[#This Row],[Daily Log Return]])</f>
        <v>2.0524737966150289E-2</v>
      </c>
      <c r="M2323">
        <f t="shared" si="36"/>
        <v>2538575193181.3203</v>
      </c>
      <c r="N2323">
        <f>Table2[[#This Row],[Absolute Value of Return]]/Table2[[#This Row],[Dollar Volume]]</f>
        <v>8.0851408385618333E-15</v>
      </c>
      <c r="O2323">
        <f>Table2[[#This Row],[Amihud LIQ]]*1000000</f>
        <v>8.0851408385618328E-9</v>
      </c>
      <c r="P2323">
        <f>Table2[[#This Row],[Amihud LIQ]]*1000000000</f>
        <v>8.0851408385618327E-6</v>
      </c>
    </row>
    <row r="2324" spans="1:16" x14ac:dyDescent="0.2">
      <c r="A2324" s="1">
        <v>39899</v>
      </c>
      <c r="B2324">
        <v>828.68</v>
      </c>
      <c r="C2324">
        <v>828.68</v>
      </c>
      <c r="D2324">
        <v>813.43</v>
      </c>
      <c r="E2324">
        <v>815.94</v>
      </c>
      <c r="F2324">
        <v>3111227778</v>
      </c>
      <c r="K2324">
        <f>LN(E2325/Table1[[#This Row],[Close]])</f>
        <v>-3.5439357636644506E-2</v>
      </c>
      <c r="L2324">
        <f>ABS(Table2[[#This Row],[Daily Log Return]])</f>
        <v>3.5439357636644506E-2</v>
      </c>
      <c r="M2324">
        <f t="shared" si="36"/>
        <v>2586887294245.8301</v>
      </c>
      <c r="N2324">
        <f>Table2[[#This Row],[Absolute Value of Return]]/Table2[[#This Row],[Dollar Volume]]</f>
        <v>1.369961409431111E-14</v>
      </c>
      <c r="O2324">
        <f>Table2[[#This Row],[Amihud LIQ]]*1000000</f>
        <v>1.369961409431111E-8</v>
      </c>
      <c r="P2324">
        <f>Table2[[#This Row],[Amihud LIQ]]*1000000000</f>
        <v>1.369961409431111E-5</v>
      </c>
    </row>
    <row r="2325" spans="1:16" x14ac:dyDescent="0.2">
      <c r="A2325" s="1">
        <v>39902</v>
      </c>
      <c r="B2325">
        <v>809.07</v>
      </c>
      <c r="C2325">
        <v>809.07</v>
      </c>
      <c r="D2325">
        <v>779.81</v>
      </c>
      <c r="E2325">
        <v>787.53</v>
      </c>
      <c r="F2325">
        <v>3284811111</v>
      </c>
      <c r="K2325">
        <f>LN(E2326/Table1[[#This Row],[Close]])</f>
        <v>1.3044211698529869E-2</v>
      </c>
      <c r="L2325">
        <f>ABS(Table2[[#This Row],[Daily Log Return]])</f>
        <v>1.3044211698529869E-2</v>
      </c>
      <c r="M2325">
        <f t="shared" si="36"/>
        <v>2699061231400.71</v>
      </c>
      <c r="N2325">
        <f>Table2[[#This Row],[Absolute Value of Return]]/Table2[[#This Row],[Dollar Volume]]</f>
        <v>4.8328698685210712E-15</v>
      </c>
      <c r="O2325">
        <f>Table2[[#This Row],[Amihud LIQ]]*1000000</f>
        <v>4.8328698685210711E-9</v>
      </c>
      <c r="P2325">
        <f>Table2[[#This Row],[Amihud LIQ]]*1000000000</f>
        <v>4.8328698685210713E-6</v>
      </c>
    </row>
    <row r="2326" spans="1:16" x14ac:dyDescent="0.2">
      <c r="A2326" s="1">
        <v>39903</v>
      </c>
      <c r="B2326">
        <v>790.88</v>
      </c>
      <c r="C2326">
        <v>810.48</v>
      </c>
      <c r="D2326">
        <v>790.88</v>
      </c>
      <c r="E2326">
        <v>797.87</v>
      </c>
      <c r="F2326">
        <v>3382833333</v>
      </c>
      <c r="K2326">
        <f>LN(E2327/Table1[[#This Row],[Close]])</f>
        <v>1.6421015989455109E-2</v>
      </c>
      <c r="L2326">
        <f>ABS(Table2[[#This Row],[Daily Log Return]])</f>
        <v>1.6421015989455109E-2</v>
      </c>
      <c r="M2326">
        <f t="shared" si="36"/>
        <v>2718983484000</v>
      </c>
      <c r="N2326">
        <f>Table2[[#This Row],[Absolute Value of Return]]/Table2[[#This Row],[Dollar Volume]]</f>
        <v>6.0393952688883305E-15</v>
      </c>
      <c r="O2326">
        <f>Table2[[#This Row],[Amihud LIQ]]*1000000</f>
        <v>6.0393952688883307E-9</v>
      </c>
      <c r="P2326">
        <f>Table2[[#This Row],[Amihud LIQ]]*1000000000</f>
        <v>6.0393952688883304E-6</v>
      </c>
    </row>
    <row r="2327" spans="1:16" x14ac:dyDescent="0.2">
      <c r="A2327" s="1">
        <v>39904</v>
      </c>
      <c r="B2327">
        <v>793.59</v>
      </c>
      <c r="C2327">
        <v>813.62</v>
      </c>
      <c r="D2327">
        <v>783.32</v>
      </c>
      <c r="E2327">
        <v>811.08</v>
      </c>
      <c r="F2327">
        <v>3352300000</v>
      </c>
      <c r="K2327">
        <f>LN(E2328/Table1[[#This Row],[Close]])</f>
        <v>2.8322241179759542E-2</v>
      </c>
      <c r="L2327">
        <f>ABS(Table2[[#This Row],[Daily Log Return]])</f>
        <v>2.8322241179759542E-2</v>
      </c>
      <c r="M2327">
        <f t="shared" si="36"/>
        <v>3496427671000</v>
      </c>
      <c r="N2327">
        <f>Table2[[#This Row],[Absolute Value of Return]]/Table2[[#This Row],[Dollar Volume]]</f>
        <v>8.1003366420730799E-15</v>
      </c>
      <c r="O2327">
        <f>Table2[[#This Row],[Amihud LIQ]]*1000000</f>
        <v>8.1003366420730806E-9</v>
      </c>
      <c r="P2327">
        <f>Table2[[#This Row],[Amihud LIQ]]*1000000000</f>
        <v>8.1003366420730794E-6</v>
      </c>
    </row>
    <row r="2328" spans="1:16" x14ac:dyDescent="0.2">
      <c r="A2328" s="1">
        <v>39905</v>
      </c>
      <c r="B2328">
        <v>814.53</v>
      </c>
      <c r="C2328">
        <v>845.61</v>
      </c>
      <c r="D2328">
        <v>814.53</v>
      </c>
      <c r="E2328">
        <v>834.38</v>
      </c>
      <c r="F2328">
        <v>4190450000</v>
      </c>
      <c r="K2328">
        <f>LN(E2329/Table1[[#This Row],[Close]])</f>
        <v>9.6847281464941207E-3</v>
      </c>
      <c r="L2328">
        <f>ABS(Table2[[#This Row],[Daily Log Return]])</f>
        <v>9.6847281464941207E-3</v>
      </c>
      <c r="M2328">
        <f t="shared" si="36"/>
        <v>2740764833052.5</v>
      </c>
      <c r="N2328">
        <f>Table2[[#This Row],[Absolute Value of Return]]/Table2[[#This Row],[Dollar Volume]]</f>
        <v>3.533585964654928E-15</v>
      </c>
      <c r="O2328">
        <f>Table2[[#This Row],[Amihud LIQ]]*1000000</f>
        <v>3.5335859646549281E-9</v>
      </c>
      <c r="P2328">
        <f>Table2[[#This Row],[Amihud LIQ]]*1000000000</f>
        <v>3.5335859646549278E-6</v>
      </c>
    </row>
    <row r="2329" spans="1:16" x14ac:dyDescent="0.2">
      <c r="A2329" s="1">
        <v>39906</v>
      </c>
      <c r="B2329">
        <v>835.13</v>
      </c>
      <c r="C2329">
        <v>842.5</v>
      </c>
      <c r="D2329">
        <v>826.7</v>
      </c>
      <c r="E2329">
        <v>842.5</v>
      </c>
      <c r="F2329">
        <v>3253133333</v>
      </c>
      <c r="K2329">
        <f>LN(E2330/Table1[[#This Row],[Close]])</f>
        <v>-8.3672522394004079E-3</v>
      </c>
      <c r="L2329">
        <f>ABS(Table2[[#This Row],[Daily Log Return]])</f>
        <v>8.3672522394004079E-3</v>
      </c>
      <c r="M2329">
        <f t="shared" si="36"/>
        <v>2882406000000</v>
      </c>
      <c r="N2329">
        <f>Table2[[#This Row],[Absolute Value of Return]]/Table2[[#This Row],[Dollar Volume]]</f>
        <v>2.9028708098027856E-15</v>
      </c>
      <c r="O2329">
        <f>Table2[[#This Row],[Amihud LIQ]]*1000000</f>
        <v>2.9028708098027857E-9</v>
      </c>
      <c r="P2329">
        <f>Table2[[#This Row],[Amihud LIQ]]*1000000000</f>
        <v>2.9028708098027857E-6</v>
      </c>
    </row>
    <row r="2330" spans="1:16" x14ac:dyDescent="0.2">
      <c r="A2330" s="1">
        <v>39909</v>
      </c>
      <c r="B2330">
        <v>839.75</v>
      </c>
      <c r="C2330">
        <v>839.75</v>
      </c>
      <c r="D2330">
        <v>822.79</v>
      </c>
      <c r="E2330">
        <v>835.48</v>
      </c>
      <c r="F2330">
        <v>3450000000</v>
      </c>
      <c r="K2330">
        <f>LN(E2331/Table1[[#This Row],[Close]])</f>
        <v>-2.4143677727077005E-2</v>
      </c>
      <c r="L2330">
        <f>ABS(Table2[[#This Row],[Daily Log Return]])</f>
        <v>2.4143677727077005E-2</v>
      </c>
      <c r="M2330">
        <f t="shared" si="36"/>
        <v>2335907371576.0498</v>
      </c>
      <c r="N2330">
        <f>Table2[[#This Row],[Absolute Value of Return]]/Table2[[#This Row],[Dollar Volume]]</f>
        <v>1.03358883236826E-14</v>
      </c>
      <c r="O2330">
        <f>Table2[[#This Row],[Amihud LIQ]]*1000000</f>
        <v>1.0335888323682601E-8</v>
      </c>
      <c r="P2330">
        <f>Table2[[#This Row],[Amihud LIQ]]*1000000000</f>
        <v>1.03358883236826E-5</v>
      </c>
    </row>
    <row r="2331" spans="1:16" x14ac:dyDescent="0.2">
      <c r="A2331" s="1">
        <v>39910</v>
      </c>
      <c r="B2331">
        <v>834.12</v>
      </c>
      <c r="C2331">
        <v>834.12</v>
      </c>
      <c r="D2331">
        <v>814.53</v>
      </c>
      <c r="E2331">
        <v>815.55</v>
      </c>
      <c r="F2331">
        <v>2864211111</v>
      </c>
      <c r="K2331">
        <f>LN(E2332/Table1[[#This Row],[Close]])</f>
        <v>1.1714574664767993E-2</v>
      </c>
      <c r="L2331">
        <f>ABS(Table2[[#This Row],[Daily Log Return]])</f>
        <v>1.1714574664767993E-2</v>
      </c>
      <c r="M2331">
        <f t="shared" si="36"/>
        <v>2722322029411.04</v>
      </c>
      <c r="N2331">
        <f>Table2[[#This Row],[Absolute Value of Return]]/Table2[[#This Row],[Dollar Volume]]</f>
        <v>4.3031553718508384E-15</v>
      </c>
      <c r="O2331">
        <f>Table2[[#This Row],[Amihud LIQ]]*1000000</f>
        <v>4.3031553718508382E-9</v>
      </c>
      <c r="P2331">
        <f>Table2[[#This Row],[Amihud LIQ]]*1000000000</f>
        <v>4.3031553718508384E-6</v>
      </c>
    </row>
    <row r="2332" spans="1:16" x14ac:dyDescent="0.2">
      <c r="A2332" s="1">
        <v>39911</v>
      </c>
      <c r="B2332">
        <v>816.76</v>
      </c>
      <c r="C2332">
        <v>828.42</v>
      </c>
      <c r="D2332">
        <v>814.84</v>
      </c>
      <c r="E2332">
        <v>825.16</v>
      </c>
      <c r="F2332">
        <v>3299144444</v>
      </c>
      <c r="K2332">
        <f>LN(E2333/Table1[[#This Row],[Close]])</f>
        <v>3.7347060925207336E-2</v>
      </c>
      <c r="L2332">
        <f>ABS(Table2[[#This Row],[Daily Log Return]])</f>
        <v>3.7347060925207336E-2</v>
      </c>
      <c r="M2332">
        <f t="shared" si="36"/>
        <v>3616924532285.5195</v>
      </c>
      <c r="N2332">
        <f>Table2[[#This Row],[Absolute Value of Return]]/Table2[[#This Row],[Dollar Volume]]</f>
        <v>1.0325640082296072E-14</v>
      </c>
      <c r="O2332">
        <f>Table2[[#This Row],[Amihud LIQ]]*1000000</f>
        <v>1.0325640082296072E-8</v>
      </c>
      <c r="P2332">
        <f>Table2[[#This Row],[Amihud LIQ]]*1000000000</f>
        <v>1.0325640082296072E-5</v>
      </c>
    </row>
    <row r="2333" spans="1:16" x14ac:dyDescent="0.2">
      <c r="A2333" s="1">
        <v>39912</v>
      </c>
      <c r="B2333">
        <v>829.29</v>
      </c>
      <c r="C2333">
        <v>856.91</v>
      </c>
      <c r="D2333">
        <v>829.29</v>
      </c>
      <c r="E2333">
        <v>856.56</v>
      </c>
      <c r="F2333">
        <v>4222616667</v>
      </c>
      <c r="K2333">
        <f>LN(E2334/Table1[[#This Row],[Close]])</f>
        <v>2.5301857501251568E-3</v>
      </c>
      <c r="L2333">
        <f>ABS(Table2[[#This Row],[Daily Log Return]])</f>
        <v>2.5301857501251568E-3</v>
      </c>
      <c r="M2333">
        <f t="shared" si="36"/>
        <v>3069907272150.9702</v>
      </c>
      <c r="N2333">
        <f>Table2[[#This Row],[Absolute Value of Return]]/Table2[[#This Row],[Dollar Volume]]</f>
        <v>8.241896336993754E-16</v>
      </c>
      <c r="O2333">
        <f>Table2[[#This Row],[Amihud LIQ]]*1000000</f>
        <v>8.2418963369937538E-10</v>
      </c>
      <c r="P2333">
        <f>Table2[[#This Row],[Amihud LIQ]]*1000000000</f>
        <v>8.2418963369937537E-7</v>
      </c>
    </row>
    <row r="2334" spans="1:16" x14ac:dyDescent="0.2">
      <c r="A2334" s="1">
        <v>39916</v>
      </c>
      <c r="B2334">
        <v>855.33</v>
      </c>
      <c r="C2334">
        <v>864.31</v>
      </c>
      <c r="D2334">
        <v>845.35</v>
      </c>
      <c r="E2334">
        <v>858.73</v>
      </c>
      <c r="F2334">
        <v>3574938889</v>
      </c>
      <c r="K2334">
        <f>LN(E2335/Table1[[#This Row],[Close]])</f>
        <v>-2.0268539969278861E-2</v>
      </c>
      <c r="L2334">
        <f>ABS(Table2[[#This Row],[Daily Log Return]])</f>
        <v>2.0268539969278861E-2</v>
      </c>
      <c r="M2334">
        <f t="shared" si="36"/>
        <v>3538900200280.5</v>
      </c>
      <c r="N2334">
        <f>Table2[[#This Row],[Absolute Value of Return]]/Table2[[#This Row],[Dollar Volume]]</f>
        <v>5.7273556252511268E-15</v>
      </c>
      <c r="O2334">
        <f>Table2[[#This Row],[Amihud LIQ]]*1000000</f>
        <v>5.7273556252511265E-9</v>
      </c>
      <c r="P2334">
        <f>Table2[[#This Row],[Amihud LIQ]]*1000000000</f>
        <v>5.7273556252511265E-6</v>
      </c>
    </row>
    <row r="2335" spans="1:16" x14ac:dyDescent="0.2">
      <c r="A2335" s="1">
        <v>39917</v>
      </c>
      <c r="B2335">
        <v>856.88</v>
      </c>
      <c r="C2335">
        <v>856.88</v>
      </c>
      <c r="D2335">
        <v>840.25</v>
      </c>
      <c r="E2335">
        <v>841.5</v>
      </c>
      <c r="F2335">
        <v>4205466667</v>
      </c>
      <c r="K2335">
        <f>LN(E2336/Table1[[#This Row],[Close]])</f>
        <v>1.2470933254115892E-2</v>
      </c>
      <c r="L2335">
        <f>ABS(Table2[[#This Row],[Daily Log Return]])</f>
        <v>1.2470933254115892E-2</v>
      </c>
      <c r="M2335">
        <f t="shared" si="36"/>
        <v>2954328703522.6797</v>
      </c>
      <c r="N2335">
        <f>Table2[[#This Row],[Absolute Value of Return]]/Table2[[#This Row],[Dollar Volume]]</f>
        <v>4.2212409334295852E-15</v>
      </c>
      <c r="O2335">
        <f>Table2[[#This Row],[Amihud LIQ]]*1000000</f>
        <v>4.2212409334295855E-9</v>
      </c>
      <c r="P2335">
        <f>Table2[[#This Row],[Amihud LIQ]]*1000000000</f>
        <v>4.2212409334295851E-6</v>
      </c>
    </row>
    <row r="2336" spans="1:16" x14ac:dyDescent="0.2">
      <c r="A2336" s="1">
        <v>39918</v>
      </c>
      <c r="B2336">
        <v>839.44</v>
      </c>
      <c r="C2336">
        <v>852.93</v>
      </c>
      <c r="D2336">
        <v>835.58</v>
      </c>
      <c r="E2336">
        <v>852.06</v>
      </c>
      <c r="F2336">
        <v>3467277778</v>
      </c>
      <c r="K2336">
        <f>LN(E2337/Table1[[#This Row],[Close]])</f>
        <v>1.5419320727716443E-2</v>
      </c>
      <c r="L2336">
        <f>ABS(Table2[[#This Row],[Daily Log Return]])</f>
        <v>1.5419320727716443E-2</v>
      </c>
      <c r="M2336">
        <f t="shared" si="36"/>
        <v>3172127306303.3999</v>
      </c>
      <c r="N2336">
        <f>Table2[[#This Row],[Absolute Value of Return]]/Table2[[#This Row],[Dollar Volume]]</f>
        <v>4.8608770199973975E-15</v>
      </c>
      <c r="O2336">
        <f>Table2[[#This Row],[Amihud LIQ]]*1000000</f>
        <v>4.8608770199973975E-9</v>
      </c>
      <c r="P2336">
        <f>Table2[[#This Row],[Amihud LIQ]]*1000000000</f>
        <v>4.8608770199973975E-6</v>
      </c>
    </row>
    <row r="2337" spans="1:16" x14ac:dyDescent="0.2">
      <c r="A2337" s="1">
        <v>39919</v>
      </c>
      <c r="B2337">
        <v>854.54</v>
      </c>
      <c r="C2337">
        <v>870.35</v>
      </c>
      <c r="D2337">
        <v>847.04</v>
      </c>
      <c r="E2337">
        <v>865.3</v>
      </c>
      <c r="F2337">
        <v>3665927778</v>
      </c>
      <c r="K2337">
        <f>LN(E2338/Table1[[#This Row],[Close]])</f>
        <v>4.9570681943065659E-3</v>
      </c>
      <c r="L2337">
        <f>ABS(Table2[[#This Row],[Daily Log Return]])</f>
        <v>4.9570681943065659E-3</v>
      </c>
      <c r="M2337">
        <f t="shared" si="36"/>
        <v>3551837720000</v>
      </c>
      <c r="N2337">
        <f>Table2[[#This Row],[Absolute Value of Return]]/Table2[[#This Row],[Dollar Volume]]</f>
        <v>1.3956347629267719E-15</v>
      </c>
      <c r="O2337">
        <f>Table2[[#This Row],[Amihud LIQ]]*1000000</f>
        <v>1.3956347629267718E-9</v>
      </c>
      <c r="P2337">
        <f>Table2[[#This Row],[Amihud LIQ]]*1000000000</f>
        <v>1.3956347629267719E-6</v>
      </c>
    </row>
    <row r="2338" spans="1:16" x14ac:dyDescent="0.2">
      <c r="A2338" s="1">
        <v>39920</v>
      </c>
      <c r="B2338">
        <v>865.18</v>
      </c>
      <c r="C2338">
        <v>875.63</v>
      </c>
      <c r="D2338">
        <v>860.87</v>
      </c>
      <c r="E2338">
        <v>869.6</v>
      </c>
      <c r="F2338">
        <v>4084450000</v>
      </c>
      <c r="K2338">
        <f>LN(E2339/Table1[[#This Row],[Close]])</f>
        <v>-4.3732254814752181E-2</v>
      </c>
      <c r="L2338">
        <f>ABS(Table2[[#This Row],[Daily Log Return]])</f>
        <v>4.3732254814752181E-2</v>
      </c>
      <c r="M2338">
        <f t="shared" si="36"/>
        <v>3225030313370.5801</v>
      </c>
      <c r="N2338">
        <f>Table2[[#This Row],[Absolute Value of Return]]/Table2[[#This Row],[Dollar Volume]]</f>
        <v>1.3560261630237587E-14</v>
      </c>
      <c r="O2338">
        <f>Table2[[#This Row],[Amihud LIQ]]*1000000</f>
        <v>1.3560261630237587E-8</v>
      </c>
      <c r="P2338">
        <f>Table2[[#This Row],[Amihud LIQ]]*1000000000</f>
        <v>1.3560261630237588E-5</v>
      </c>
    </row>
    <row r="2339" spans="1:16" x14ac:dyDescent="0.2">
      <c r="A2339" s="1">
        <v>39923</v>
      </c>
      <c r="B2339">
        <v>868.27</v>
      </c>
      <c r="C2339">
        <v>868.27</v>
      </c>
      <c r="D2339">
        <v>832.39</v>
      </c>
      <c r="E2339">
        <v>832.39</v>
      </c>
      <c r="F2339">
        <v>3874422222</v>
      </c>
      <c r="K2339">
        <f>LN(E2340/Table1[[#This Row],[Close]])</f>
        <v>2.1029381710385583E-2</v>
      </c>
      <c r="L2339">
        <f>ABS(Table2[[#This Row],[Daily Log Return]])</f>
        <v>2.1029381710385583E-2</v>
      </c>
      <c r="M2339">
        <f t="shared" si="36"/>
        <v>3512006343716.6401</v>
      </c>
      <c r="N2339">
        <f>Table2[[#This Row],[Absolute Value of Return]]/Table2[[#This Row],[Dollar Volume]]</f>
        <v>5.987854135858674E-15</v>
      </c>
      <c r="O2339">
        <f>Table2[[#This Row],[Amihud LIQ]]*1000000</f>
        <v>5.9878541358586743E-9</v>
      </c>
      <c r="P2339">
        <f>Table2[[#This Row],[Amihud LIQ]]*1000000000</f>
        <v>5.9878541358586738E-6</v>
      </c>
    </row>
    <row r="2340" spans="1:16" x14ac:dyDescent="0.2">
      <c r="A2340" s="1">
        <v>39924</v>
      </c>
      <c r="B2340">
        <v>831.25</v>
      </c>
      <c r="C2340">
        <v>850.09</v>
      </c>
      <c r="D2340">
        <v>826.83</v>
      </c>
      <c r="E2340">
        <v>850.08</v>
      </c>
      <c r="F2340">
        <v>4131383333</v>
      </c>
      <c r="K2340">
        <f>LN(E2341/Table1[[#This Row],[Close]])</f>
        <v>-7.7112856506492957E-3</v>
      </c>
      <c r="L2340">
        <f>ABS(Table2[[#This Row],[Daily Log Return]])</f>
        <v>7.7112856506492957E-3</v>
      </c>
      <c r="M2340">
        <f t="shared" si="36"/>
        <v>3434120168052.1499</v>
      </c>
      <c r="N2340">
        <f>Table2[[#This Row],[Absolute Value of Return]]/Table2[[#This Row],[Dollar Volume]]</f>
        <v>2.2454909185729443E-15</v>
      </c>
      <c r="O2340">
        <f>Table2[[#This Row],[Amihud LIQ]]*1000000</f>
        <v>2.2454909185729441E-9</v>
      </c>
      <c r="P2340">
        <f>Table2[[#This Row],[Amihud LIQ]]*1000000000</f>
        <v>2.2454909185729443E-6</v>
      </c>
    </row>
    <row r="2341" spans="1:16" x14ac:dyDescent="0.2">
      <c r="A2341" s="1">
        <v>39925</v>
      </c>
      <c r="B2341">
        <v>847.26</v>
      </c>
      <c r="C2341">
        <v>861.78</v>
      </c>
      <c r="D2341">
        <v>840.57</v>
      </c>
      <c r="E2341">
        <v>843.55</v>
      </c>
      <c r="F2341">
        <v>4071033333</v>
      </c>
      <c r="K2341">
        <f>LN(E2342/Table1[[#This Row],[Close]])</f>
        <v>9.8734486551445792E-3</v>
      </c>
      <c r="L2341">
        <f>ABS(Table2[[#This Row],[Daily Log Return]])</f>
        <v>9.8734486551445792E-3</v>
      </c>
      <c r="M2341">
        <f t="shared" si="36"/>
        <v>3106242306950.6396</v>
      </c>
      <c r="N2341">
        <f>Table2[[#This Row],[Absolute Value of Return]]/Table2[[#This Row],[Dollar Volume]]</f>
        <v>3.1785828919564306E-15</v>
      </c>
      <c r="O2341">
        <f>Table2[[#This Row],[Amihud LIQ]]*1000000</f>
        <v>3.1785828919564305E-9</v>
      </c>
      <c r="P2341">
        <f>Table2[[#This Row],[Amihud LIQ]]*1000000000</f>
        <v>3.1785828919564305E-6</v>
      </c>
    </row>
    <row r="2342" spans="1:16" x14ac:dyDescent="0.2">
      <c r="A2342" s="1">
        <v>39926</v>
      </c>
      <c r="B2342">
        <v>844.62</v>
      </c>
      <c r="C2342">
        <v>852.87</v>
      </c>
      <c r="D2342">
        <v>835.45</v>
      </c>
      <c r="E2342">
        <v>851.92</v>
      </c>
      <c r="F2342">
        <v>3646166667</v>
      </c>
      <c r="K2342">
        <f>LN(E2343/Table1[[#This Row],[Close]])</f>
        <v>1.6657836507364097E-2</v>
      </c>
      <c r="L2342">
        <f>ABS(Table2[[#This Row],[Daily Log Return]])</f>
        <v>1.6657836507364097E-2</v>
      </c>
      <c r="M2342">
        <f t="shared" si="36"/>
        <v>3423745200955.4102</v>
      </c>
      <c r="N2342">
        <f>Table2[[#This Row],[Absolute Value of Return]]/Table2[[#This Row],[Dollar Volume]]</f>
        <v>4.8653844049830752E-15</v>
      </c>
      <c r="O2342">
        <f>Table2[[#This Row],[Amihud LIQ]]*1000000</f>
        <v>4.8653844049830751E-9</v>
      </c>
      <c r="P2342">
        <f>Table2[[#This Row],[Amihud LIQ]]*1000000000</f>
        <v>4.8653844049830755E-6</v>
      </c>
    </row>
    <row r="2343" spans="1:16" x14ac:dyDescent="0.2">
      <c r="A2343" s="1">
        <v>39927</v>
      </c>
      <c r="B2343">
        <v>853.91</v>
      </c>
      <c r="C2343">
        <v>871.8</v>
      </c>
      <c r="D2343">
        <v>853.91</v>
      </c>
      <c r="E2343">
        <v>866.23</v>
      </c>
      <c r="F2343">
        <v>3952466667</v>
      </c>
      <c r="K2343">
        <f>LN(E2344/Table1[[#This Row],[Close]])</f>
        <v>-1.0117621434815706E-2</v>
      </c>
      <c r="L2343">
        <f>ABS(Table2[[#This Row],[Daily Log Return]])</f>
        <v>1.0117621434815706E-2</v>
      </c>
      <c r="M2343">
        <f t="shared" si="36"/>
        <v>2674221158206.3901</v>
      </c>
      <c r="N2343">
        <f>Table2[[#This Row],[Absolute Value of Return]]/Table2[[#This Row],[Dollar Volume]]</f>
        <v>3.7833899428129693E-15</v>
      </c>
      <c r="O2343">
        <f>Table2[[#This Row],[Amihud LIQ]]*1000000</f>
        <v>3.7833899428129694E-9</v>
      </c>
      <c r="P2343">
        <f>Table2[[#This Row],[Amihud LIQ]]*1000000000</f>
        <v>3.7833899428129693E-6</v>
      </c>
    </row>
    <row r="2344" spans="1:16" x14ac:dyDescent="0.2">
      <c r="A2344" s="1">
        <v>39930</v>
      </c>
      <c r="B2344">
        <v>862.82</v>
      </c>
      <c r="C2344">
        <v>868.83</v>
      </c>
      <c r="D2344">
        <v>854.65</v>
      </c>
      <c r="E2344">
        <v>857.51</v>
      </c>
      <c r="F2344">
        <v>3118588889</v>
      </c>
      <c r="K2344">
        <f>LN(E2345/Table1[[#This Row],[Close]])</f>
        <v>-2.7442548474696329E-3</v>
      </c>
      <c r="L2344">
        <f>ABS(Table2[[#This Row],[Daily Log Return]])</f>
        <v>2.7442548474696329E-3</v>
      </c>
      <c r="M2344">
        <f t="shared" si="36"/>
        <v>3006362489268.96</v>
      </c>
      <c r="N2344">
        <f>Table2[[#This Row],[Absolute Value of Return]]/Table2[[#This Row],[Dollar Volume]]</f>
        <v>9.1281568914763096E-16</v>
      </c>
      <c r="O2344">
        <f>Table2[[#This Row],[Amihud LIQ]]*1000000</f>
        <v>9.12815689147631E-10</v>
      </c>
      <c r="P2344">
        <f>Table2[[#This Row],[Amihud LIQ]]*1000000000</f>
        <v>9.1281568914763098E-7</v>
      </c>
    </row>
    <row r="2345" spans="1:16" x14ac:dyDescent="0.2">
      <c r="A2345" s="1">
        <v>39931</v>
      </c>
      <c r="B2345">
        <v>854.48</v>
      </c>
      <c r="C2345">
        <v>864.48</v>
      </c>
      <c r="D2345">
        <v>847.12</v>
      </c>
      <c r="E2345">
        <v>855.16</v>
      </c>
      <c r="F2345">
        <v>3515555556</v>
      </c>
      <c r="K2345">
        <f>LN(E2346/Table1[[#This Row],[Close]])</f>
        <v>2.1379805556003294E-2</v>
      </c>
      <c r="L2345">
        <f>ABS(Table2[[#This Row],[Daily Log Return]])</f>
        <v>2.1379805556003294E-2</v>
      </c>
      <c r="M2345">
        <f t="shared" si="36"/>
        <v>2961455164985.96</v>
      </c>
      <c r="N2345">
        <f>Table2[[#This Row],[Absolute Value of Return]]/Table2[[#This Row],[Dollar Volume]]</f>
        <v>7.2193581752586337E-15</v>
      </c>
      <c r="O2345">
        <f>Table2[[#This Row],[Amihud LIQ]]*1000000</f>
        <v>7.2193581752586333E-9</v>
      </c>
      <c r="P2345">
        <f>Table2[[#This Row],[Amihud LIQ]]*1000000000</f>
        <v>7.2193581752586333E-6</v>
      </c>
    </row>
    <row r="2346" spans="1:16" x14ac:dyDescent="0.2">
      <c r="A2346" s="1">
        <v>39932</v>
      </c>
      <c r="B2346">
        <v>856.85</v>
      </c>
      <c r="C2346">
        <v>882.06</v>
      </c>
      <c r="D2346">
        <v>856.85</v>
      </c>
      <c r="E2346">
        <v>873.64</v>
      </c>
      <c r="F2346">
        <v>3389788889</v>
      </c>
      <c r="K2346">
        <f>LN(E2347/Table1[[#This Row],[Close]])</f>
        <v>-9.504996564328968E-4</v>
      </c>
      <c r="L2346">
        <f>ABS(Table2[[#This Row],[Daily Log Return]])</f>
        <v>9.504996564328968E-4</v>
      </c>
      <c r="M2346">
        <f t="shared" si="36"/>
        <v>3327607520583.8198</v>
      </c>
      <c r="N2346">
        <f>Table2[[#This Row],[Absolute Value of Return]]/Table2[[#This Row],[Dollar Volume]]</f>
        <v>2.8564055422802214E-16</v>
      </c>
      <c r="O2346">
        <f>Table2[[#This Row],[Amihud LIQ]]*1000000</f>
        <v>2.8564055422802216E-10</v>
      </c>
      <c r="P2346">
        <f>Table2[[#This Row],[Amihud LIQ]]*1000000000</f>
        <v>2.8564055422802212E-7</v>
      </c>
    </row>
    <row r="2347" spans="1:16" x14ac:dyDescent="0.2">
      <c r="A2347" s="1">
        <v>39933</v>
      </c>
      <c r="B2347">
        <v>876.59</v>
      </c>
      <c r="C2347">
        <v>888.7</v>
      </c>
      <c r="D2347">
        <v>868.51</v>
      </c>
      <c r="E2347">
        <v>872.81</v>
      </c>
      <c r="F2347">
        <v>3812522222</v>
      </c>
      <c r="K2347">
        <f>LN(E2348/Table1[[#This Row],[Close]])</f>
        <v>5.3818552713010654E-3</v>
      </c>
      <c r="L2347">
        <f>ABS(Table2[[#This Row],[Daily Log Return]])</f>
        <v>5.3818552713010654E-3</v>
      </c>
      <c r="M2347">
        <f t="shared" si="36"/>
        <v>2589741899501.1201</v>
      </c>
      <c r="N2347">
        <f>Table2[[#This Row],[Absolute Value of Return]]/Table2[[#This Row],[Dollar Volume]]</f>
        <v>2.078143490800303E-15</v>
      </c>
      <c r="O2347">
        <f>Table2[[#This Row],[Amihud LIQ]]*1000000</f>
        <v>2.0781434908003031E-9</v>
      </c>
      <c r="P2347">
        <f>Table2[[#This Row],[Amihud LIQ]]*1000000000</f>
        <v>2.078143490800303E-6</v>
      </c>
    </row>
    <row r="2348" spans="1:16" x14ac:dyDescent="0.2">
      <c r="A2348" s="1">
        <v>39934</v>
      </c>
      <c r="B2348">
        <v>872.74</v>
      </c>
      <c r="C2348">
        <v>880.48</v>
      </c>
      <c r="D2348">
        <v>866.1</v>
      </c>
      <c r="E2348">
        <v>877.52</v>
      </c>
      <c r="F2348">
        <v>2951205556</v>
      </c>
      <c r="K2348">
        <f>LN(E2349/Table1[[#This Row],[Close]])</f>
        <v>3.33072766091565E-2</v>
      </c>
      <c r="L2348">
        <f>ABS(Table2[[#This Row],[Daily Log Return]])</f>
        <v>3.33072766091565E-2</v>
      </c>
      <c r="M2348">
        <f t="shared" si="36"/>
        <v>3547731778969.0801</v>
      </c>
      <c r="N2348">
        <f>Table2[[#This Row],[Absolute Value of Return]]/Table2[[#This Row],[Dollar Volume]]</f>
        <v>9.3883299765223848E-15</v>
      </c>
      <c r="O2348">
        <f>Table2[[#This Row],[Amihud LIQ]]*1000000</f>
        <v>9.3883299765223845E-9</v>
      </c>
      <c r="P2348">
        <f>Table2[[#This Row],[Amihud LIQ]]*1000000000</f>
        <v>9.3883299765223846E-6</v>
      </c>
    </row>
    <row r="2349" spans="1:16" x14ac:dyDescent="0.2">
      <c r="A2349" s="1">
        <v>39937</v>
      </c>
      <c r="B2349">
        <v>879.21</v>
      </c>
      <c r="C2349">
        <v>907.85</v>
      </c>
      <c r="D2349">
        <v>879.21</v>
      </c>
      <c r="E2349">
        <v>907.24</v>
      </c>
      <c r="F2349">
        <v>3910466667</v>
      </c>
      <c r="K2349">
        <f>LN(E2350/Table1[[#This Row],[Close]])</f>
        <v>-3.7989267350558862E-3</v>
      </c>
      <c r="L2349">
        <f>ABS(Table2[[#This Row],[Daily Log Return]])</f>
        <v>3.7989267350558862E-3</v>
      </c>
      <c r="M2349">
        <f t="shared" si="36"/>
        <v>3455960482121.7998</v>
      </c>
      <c r="N2349">
        <f>Table2[[#This Row],[Absolute Value of Return]]/Table2[[#This Row],[Dollar Volume]]</f>
        <v>1.0992390551652144E-15</v>
      </c>
      <c r="O2349">
        <f>Table2[[#This Row],[Amihud LIQ]]*1000000</f>
        <v>1.0992390551652143E-9</v>
      </c>
      <c r="P2349">
        <f>Table2[[#This Row],[Amihud LIQ]]*1000000000</f>
        <v>1.0992390551652143E-6</v>
      </c>
    </row>
    <row r="2350" spans="1:16" x14ac:dyDescent="0.2">
      <c r="A2350" s="1">
        <v>39938</v>
      </c>
      <c r="B2350">
        <v>906.1</v>
      </c>
      <c r="C2350">
        <v>907.7</v>
      </c>
      <c r="D2350">
        <v>897.34</v>
      </c>
      <c r="E2350">
        <v>903.8</v>
      </c>
      <c r="F2350">
        <v>3823811111</v>
      </c>
      <c r="K2350">
        <f>LN(E2351/Table1[[#This Row],[Close]])</f>
        <v>1.725457296237231E-2</v>
      </c>
      <c r="L2350">
        <f>ABS(Table2[[#This Row],[Daily Log Return]])</f>
        <v>1.725457296237231E-2</v>
      </c>
      <c r="M2350">
        <f t="shared" si="36"/>
        <v>4370342184000</v>
      </c>
      <c r="N2350">
        <f>Table2[[#This Row],[Absolute Value of Return]]/Table2[[#This Row],[Dollar Volume]]</f>
        <v>3.9481057171088344E-15</v>
      </c>
      <c r="O2350">
        <f>Table2[[#This Row],[Amihud LIQ]]*1000000</f>
        <v>3.9481057171088345E-9</v>
      </c>
      <c r="P2350">
        <f>Table2[[#This Row],[Amihud LIQ]]*1000000000</f>
        <v>3.9481057171088342E-6</v>
      </c>
    </row>
    <row r="2351" spans="1:16" x14ac:dyDescent="0.2">
      <c r="A2351" s="1">
        <v>39939</v>
      </c>
      <c r="B2351">
        <v>903.95</v>
      </c>
      <c r="C2351">
        <v>920.28</v>
      </c>
      <c r="D2351">
        <v>903.95</v>
      </c>
      <c r="E2351">
        <v>919.53</v>
      </c>
      <c r="F2351">
        <v>4752800000</v>
      </c>
      <c r="K2351">
        <f>LN(E2352/Table1[[#This Row],[Close]])</f>
        <v>-1.3290323268540793E-2</v>
      </c>
      <c r="L2351">
        <f>ABS(Table2[[#This Row],[Daily Log Return]])</f>
        <v>1.3290323268540793E-2</v>
      </c>
      <c r="M2351">
        <f t="shared" si="36"/>
        <v>4597493077020.5801</v>
      </c>
      <c r="N2351">
        <f>Table2[[#This Row],[Absolute Value of Return]]/Table2[[#This Row],[Dollar Volume]]</f>
        <v>2.8907761351439879E-15</v>
      </c>
      <c r="O2351">
        <f>Table2[[#This Row],[Amihud LIQ]]*1000000</f>
        <v>2.8907761351439878E-9</v>
      </c>
      <c r="P2351">
        <f>Table2[[#This Row],[Amihud LIQ]]*1000000000</f>
        <v>2.8907761351439878E-6</v>
      </c>
    </row>
    <row r="2352" spans="1:16" x14ac:dyDescent="0.2">
      <c r="A2352" s="1">
        <v>39940</v>
      </c>
      <c r="B2352">
        <v>919.58</v>
      </c>
      <c r="C2352">
        <v>929.58</v>
      </c>
      <c r="D2352">
        <v>901.36</v>
      </c>
      <c r="E2352">
        <v>907.39</v>
      </c>
      <c r="F2352">
        <v>5066722222</v>
      </c>
      <c r="K2352">
        <f>LN(E2353/Table1[[#This Row],[Close]])</f>
        <v>2.3783939541346093E-2</v>
      </c>
      <c r="L2352">
        <f>ABS(Table2[[#This Row],[Daily Log Return]])</f>
        <v>2.3783939541346093E-2</v>
      </c>
      <c r="M2352">
        <f t="shared" si="36"/>
        <v>4214202597301.8799</v>
      </c>
      <c r="N2352">
        <f>Table2[[#This Row],[Absolute Value of Return]]/Table2[[#This Row],[Dollar Volume]]</f>
        <v>5.6437579808274121E-15</v>
      </c>
      <c r="O2352">
        <f>Table2[[#This Row],[Amihud LIQ]]*1000000</f>
        <v>5.6437579808274123E-9</v>
      </c>
      <c r="P2352">
        <f>Table2[[#This Row],[Amihud LIQ]]*1000000000</f>
        <v>5.643757980827412E-6</v>
      </c>
    </row>
    <row r="2353" spans="1:16" x14ac:dyDescent="0.2">
      <c r="A2353" s="1">
        <v>39941</v>
      </c>
      <c r="B2353">
        <v>909.03</v>
      </c>
      <c r="C2353">
        <v>930.17</v>
      </c>
      <c r="D2353">
        <v>909.03</v>
      </c>
      <c r="E2353">
        <v>929.23</v>
      </c>
      <c r="F2353">
        <v>4535155556</v>
      </c>
      <c r="K2353">
        <f>LN(E2354/Table1[[#This Row],[Close]])</f>
        <v>-2.1747200481074702E-2</v>
      </c>
      <c r="L2353">
        <f>ABS(Table2[[#This Row],[Daily Log Return]])</f>
        <v>2.1747200481074702E-2</v>
      </c>
      <c r="M2353">
        <f t="shared" si="36"/>
        <v>3106873080000</v>
      </c>
      <c r="N2353">
        <f>Table2[[#This Row],[Absolute Value of Return]]/Table2[[#This Row],[Dollar Volume]]</f>
        <v>6.9997067537353993E-15</v>
      </c>
      <c r="O2353">
        <f>Table2[[#This Row],[Amihud LIQ]]*1000000</f>
        <v>6.9997067537353994E-9</v>
      </c>
      <c r="P2353">
        <f>Table2[[#This Row],[Amihud LIQ]]*1000000000</f>
        <v>6.9997067537353994E-6</v>
      </c>
    </row>
    <row r="2354" spans="1:16" x14ac:dyDescent="0.2">
      <c r="A2354" s="1">
        <v>39944</v>
      </c>
      <c r="B2354">
        <v>922.99</v>
      </c>
      <c r="C2354">
        <v>922.99</v>
      </c>
      <c r="D2354">
        <v>908.68</v>
      </c>
      <c r="E2354">
        <v>909.24</v>
      </c>
      <c r="F2354">
        <v>3417000000</v>
      </c>
      <c r="K2354">
        <f>LN(E2355/Table1[[#This Row],[Close]])</f>
        <v>-9.7931884652827181E-4</v>
      </c>
      <c r="L2354">
        <f>ABS(Table2[[#This Row],[Daily Log Return]])</f>
        <v>9.7931884652827181E-4</v>
      </c>
      <c r="M2354">
        <f t="shared" si="36"/>
        <v>3467752284823.1499</v>
      </c>
      <c r="N2354">
        <f>Table2[[#This Row],[Absolute Value of Return]]/Table2[[#This Row],[Dollar Volume]]</f>
        <v>2.8240738267676338E-16</v>
      </c>
      <c r="O2354">
        <f>Table2[[#This Row],[Amihud LIQ]]*1000000</f>
        <v>2.8240738267676336E-10</v>
      </c>
      <c r="P2354">
        <f>Table2[[#This Row],[Amihud LIQ]]*1000000000</f>
        <v>2.8240738267676337E-7</v>
      </c>
    </row>
    <row r="2355" spans="1:16" x14ac:dyDescent="0.2">
      <c r="A2355" s="1">
        <v>39945</v>
      </c>
      <c r="B2355">
        <v>910.52</v>
      </c>
      <c r="C2355">
        <v>915.57</v>
      </c>
      <c r="D2355">
        <v>896.46</v>
      </c>
      <c r="E2355">
        <v>908.35</v>
      </c>
      <c r="F2355">
        <v>3817638889</v>
      </c>
      <c r="K2355">
        <f>LN(E2356/Table1[[#This Row],[Close]])</f>
        <v>-2.7263206079834571E-2</v>
      </c>
      <c r="L2355">
        <f>ABS(Table2[[#This Row],[Daily Log Return]])</f>
        <v>2.7263206079834571E-2</v>
      </c>
      <c r="M2355">
        <f t="shared" si="36"/>
        <v>3482556408000</v>
      </c>
      <c r="N2355">
        <f>Table2[[#This Row],[Absolute Value of Return]]/Table2[[#This Row],[Dollar Volume]]</f>
        <v>7.8285038017493537E-15</v>
      </c>
      <c r="O2355">
        <f>Table2[[#This Row],[Amihud LIQ]]*1000000</f>
        <v>7.8285038017493538E-9</v>
      </c>
      <c r="P2355">
        <f>Table2[[#This Row],[Amihud LIQ]]*1000000000</f>
        <v>7.8285038017493542E-6</v>
      </c>
    </row>
    <row r="2356" spans="1:16" x14ac:dyDescent="0.2">
      <c r="A2356" s="1">
        <v>39946</v>
      </c>
      <c r="B2356">
        <v>905.4</v>
      </c>
      <c r="C2356">
        <v>905.4</v>
      </c>
      <c r="D2356">
        <v>882.8</v>
      </c>
      <c r="E2356">
        <v>883.92</v>
      </c>
      <c r="F2356">
        <v>3939900000</v>
      </c>
      <c r="K2356">
        <f>LN(E2357/Table1[[#This Row],[Close]])</f>
        <v>1.0298404457450127E-2</v>
      </c>
      <c r="L2356">
        <f>ABS(Table2[[#This Row],[Daily Log Return]])</f>
        <v>1.0298404457450127E-2</v>
      </c>
      <c r="M2356">
        <f t="shared" si="36"/>
        <v>3043815750400.77</v>
      </c>
      <c r="N2356">
        <f>Table2[[#This Row],[Absolute Value of Return]]/Table2[[#This Row],[Dollar Volume]]</f>
        <v>3.3833862828570249E-15</v>
      </c>
      <c r="O2356">
        <f>Table2[[#This Row],[Amihud LIQ]]*1000000</f>
        <v>3.383386282857025E-9</v>
      </c>
      <c r="P2356">
        <f>Table2[[#This Row],[Amihud LIQ]]*1000000000</f>
        <v>3.3833862828570251E-6</v>
      </c>
    </row>
    <row r="2357" spans="1:16" x14ac:dyDescent="0.2">
      <c r="A2357" s="1">
        <v>39947</v>
      </c>
      <c r="B2357">
        <v>884.24</v>
      </c>
      <c r="C2357">
        <v>898.36</v>
      </c>
      <c r="D2357">
        <v>882.52</v>
      </c>
      <c r="E2357">
        <v>893.07</v>
      </c>
      <c r="F2357">
        <v>3408261111</v>
      </c>
      <c r="K2357">
        <f>LN(E2358/Table1[[#This Row],[Close]])</f>
        <v>-1.1475674233448351E-2</v>
      </c>
      <c r="L2357">
        <f>ABS(Table2[[#This Row],[Daily Log Return]])</f>
        <v>1.1475674233448351E-2</v>
      </c>
      <c r="M2357">
        <f t="shared" si="36"/>
        <v>2668122218960.96</v>
      </c>
      <c r="N2357">
        <f>Table2[[#This Row],[Absolute Value of Return]]/Table2[[#This Row],[Dollar Volume]]</f>
        <v>4.3010301971538967E-15</v>
      </c>
      <c r="O2357">
        <f>Table2[[#This Row],[Amihud LIQ]]*1000000</f>
        <v>4.301030197153897E-9</v>
      </c>
      <c r="P2357">
        <f>Table2[[#This Row],[Amihud LIQ]]*1000000000</f>
        <v>4.3010301971538967E-6</v>
      </c>
    </row>
    <row r="2358" spans="1:16" x14ac:dyDescent="0.2">
      <c r="A2358" s="1">
        <v>39948</v>
      </c>
      <c r="B2358">
        <v>892.76</v>
      </c>
      <c r="C2358">
        <v>896.97</v>
      </c>
      <c r="D2358">
        <v>878.94</v>
      </c>
      <c r="E2358">
        <v>882.88</v>
      </c>
      <c r="F2358">
        <v>3022066667</v>
      </c>
      <c r="K2358">
        <f>LN(E2359/Table1[[#This Row],[Close]])</f>
        <v>2.9936576373611083E-2</v>
      </c>
      <c r="L2358">
        <f>ABS(Table2[[#This Row],[Daily Log Return]])</f>
        <v>2.9936576373611083E-2</v>
      </c>
      <c r="M2358">
        <f t="shared" si="36"/>
        <v>2881834931287.8101</v>
      </c>
      <c r="N2358">
        <f>Table2[[#This Row],[Absolute Value of Return]]/Table2[[#This Row],[Dollar Volume]]</f>
        <v>1.0388026062350934E-14</v>
      </c>
      <c r="O2358">
        <f>Table2[[#This Row],[Amihud LIQ]]*1000000</f>
        <v>1.0388026062350934E-8</v>
      </c>
      <c r="P2358">
        <f>Table2[[#This Row],[Amihud LIQ]]*1000000000</f>
        <v>1.0388026062350934E-5</v>
      </c>
    </row>
    <row r="2359" spans="1:16" x14ac:dyDescent="0.2">
      <c r="A2359" s="1">
        <v>39951</v>
      </c>
      <c r="B2359">
        <v>886.07</v>
      </c>
      <c r="C2359">
        <v>910</v>
      </c>
      <c r="D2359">
        <v>886.07</v>
      </c>
      <c r="E2359">
        <v>909.71</v>
      </c>
      <c r="F2359">
        <v>3167861111</v>
      </c>
      <c r="K2359">
        <f>LN(E2360/Table1[[#This Row],[Close]])</f>
        <v>-1.7383272431764048E-3</v>
      </c>
      <c r="L2359">
        <f>ABS(Table2[[#This Row],[Daily Log Return]])</f>
        <v>1.7383272431764048E-3</v>
      </c>
      <c r="M2359">
        <f t="shared" si="36"/>
        <v>3338018486570.2798</v>
      </c>
      <c r="N2359">
        <f>Table2[[#This Row],[Absolute Value of Return]]/Table2[[#This Row],[Dollar Volume]]</f>
        <v>5.2076621210162531E-16</v>
      </c>
      <c r="O2359">
        <f>Table2[[#This Row],[Amihud LIQ]]*1000000</f>
        <v>5.2076621210162535E-10</v>
      </c>
      <c r="P2359">
        <f>Table2[[#This Row],[Amihud LIQ]]*1000000000</f>
        <v>5.2076621210162531E-7</v>
      </c>
    </row>
    <row r="2360" spans="1:16" x14ac:dyDescent="0.2">
      <c r="A2360" s="1">
        <v>39952</v>
      </c>
      <c r="B2360">
        <v>909.67</v>
      </c>
      <c r="C2360">
        <v>916.39</v>
      </c>
      <c r="D2360">
        <v>905.22</v>
      </c>
      <c r="E2360">
        <v>908.13</v>
      </c>
      <c r="F2360">
        <v>3675705556</v>
      </c>
      <c r="K2360">
        <f>LN(E2361/Table1[[#This Row],[Close]])</f>
        <v>-5.1446348842104517E-3</v>
      </c>
      <c r="L2360">
        <f>ABS(Table2[[#This Row],[Daily Log Return]])</f>
        <v>5.1446348842104517E-3</v>
      </c>
      <c r="M2360">
        <f t="shared" si="36"/>
        <v>4118347532634.4902</v>
      </c>
      <c r="N2360">
        <f>Table2[[#This Row],[Absolute Value of Return]]/Table2[[#This Row],[Dollar Volume]]</f>
        <v>1.2491988214796067E-15</v>
      </c>
      <c r="O2360">
        <f>Table2[[#This Row],[Amihud LIQ]]*1000000</f>
        <v>1.2491988214796068E-9</v>
      </c>
      <c r="P2360">
        <f>Table2[[#This Row],[Amihud LIQ]]*1000000000</f>
        <v>1.2491988214796067E-6</v>
      </c>
    </row>
    <row r="2361" spans="1:16" x14ac:dyDescent="0.2">
      <c r="A2361" s="1">
        <v>39953</v>
      </c>
      <c r="B2361">
        <v>908.62</v>
      </c>
      <c r="C2361">
        <v>924.6</v>
      </c>
      <c r="D2361">
        <v>901.37</v>
      </c>
      <c r="E2361">
        <v>903.47</v>
      </c>
      <c r="F2361">
        <v>4558366667</v>
      </c>
      <c r="K2361">
        <f>LN(E2362/Table1[[#This Row],[Close]])</f>
        <v>-1.6899609695565841E-2</v>
      </c>
      <c r="L2361">
        <f>ABS(Table2[[#This Row],[Daily Log Return]])</f>
        <v>1.6899609695565841E-2</v>
      </c>
      <c r="M2361">
        <f t="shared" si="36"/>
        <v>2970891371061.48</v>
      </c>
      <c r="N2361">
        <f>Table2[[#This Row],[Absolute Value of Return]]/Table2[[#This Row],[Dollar Volume]]</f>
        <v>5.6883970447992921E-15</v>
      </c>
      <c r="O2361">
        <f>Table2[[#This Row],[Amihud LIQ]]*1000000</f>
        <v>5.6883970447992924E-9</v>
      </c>
      <c r="P2361">
        <f>Table2[[#This Row],[Amihud LIQ]]*1000000000</f>
        <v>5.688397044799292E-6</v>
      </c>
    </row>
    <row r="2362" spans="1:16" x14ac:dyDescent="0.2">
      <c r="A2362" s="1">
        <v>39954</v>
      </c>
      <c r="B2362">
        <v>900.42</v>
      </c>
      <c r="C2362">
        <v>900.42</v>
      </c>
      <c r="D2362">
        <v>879.61</v>
      </c>
      <c r="E2362">
        <v>888.33</v>
      </c>
      <c r="F2362">
        <v>3344355556</v>
      </c>
      <c r="K2362">
        <f>LN(E2363/Table1[[#This Row],[Close]])</f>
        <v>-1.4983132699999018E-3</v>
      </c>
      <c r="L2362">
        <f>ABS(Table2[[#This Row],[Daily Log Return]])</f>
        <v>1.4983132699999018E-3</v>
      </c>
      <c r="M2362">
        <f t="shared" si="36"/>
        <v>2540427133629</v>
      </c>
      <c r="N2362">
        <f>Table2[[#This Row],[Absolute Value of Return]]/Table2[[#This Row],[Dollar Volume]]</f>
        <v>5.897879337556757E-16</v>
      </c>
      <c r="O2362">
        <f>Table2[[#This Row],[Amihud LIQ]]*1000000</f>
        <v>5.8978793375567571E-10</v>
      </c>
      <c r="P2362">
        <f>Table2[[#This Row],[Amihud LIQ]]*1000000000</f>
        <v>5.8978793375567569E-7</v>
      </c>
    </row>
    <row r="2363" spans="1:16" x14ac:dyDescent="0.2">
      <c r="A2363" s="1">
        <v>39955</v>
      </c>
      <c r="B2363">
        <v>888.68</v>
      </c>
      <c r="C2363">
        <v>896.65</v>
      </c>
      <c r="D2363">
        <v>883.75</v>
      </c>
      <c r="E2363">
        <v>887</v>
      </c>
      <c r="F2363">
        <v>2864066667</v>
      </c>
      <c r="K2363">
        <f>LN(E2364/Table1[[#This Row],[Close]])</f>
        <v>2.5962188826917313E-2</v>
      </c>
      <c r="L2363">
        <f>ABS(Table2[[#This Row],[Daily Log Return]])</f>
        <v>2.5962188826917313E-2</v>
      </c>
      <c r="M2363">
        <f t="shared" si="36"/>
        <v>2866047570176.6304</v>
      </c>
      <c r="N2363">
        <f>Table2[[#This Row],[Absolute Value of Return]]/Table2[[#This Row],[Dollar Volume]]</f>
        <v>9.0585338139789846E-15</v>
      </c>
      <c r="O2363">
        <f>Table2[[#This Row],[Amihud LIQ]]*1000000</f>
        <v>9.058533813978984E-9</v>
      </c>
      <c r="P2363">
        <f>Table2[[#This Row],[Amihud LIQ]]*1000000000</f>
        <v>9.0585338139789841E-6</v>
      </c>
    </row>
    <row r="2364" spans="1:16" x14ac:dyDescent="0.2">
      <c r="A2364" s="1">
        <v>39959</v>
      </c>
      <c r="B2364">
        <v>887</v>
      </c>
      <c r="C2364">
        <v>911.76</v>
      </c>
      <c r="D2364">
        <v>881.46</v>
      </c>
      <c r="E2364">
        <v>910.33</v>
      </c>
      <c r="F2364">
        <v>3148361111</v>
      </c>
      <c r="K2364">
        <f>LN(E2365/Table1[[#This Row],[Close]])</f>
        <v>-1.9153403267374251E-2</v>
      </c>
      <c r="L2364">
        <f>ABS(Table2[[#This Row],[Daily Log Return]])</f>
        <v>1.9153403267374251E-2</v>
      </c>
      <c r="M2364">
        <f t="shared" si="36"/>
        <v>2827427960000</v>
      </c>
      <c r="N2364">
        <f>Table2[[#This Row],[Absolute Value of Return]]/Table2[[#This Row],[Dollar Volume]]</f>
        <v>6.7741436875987644E-15</v>
      </c>
      <c r="O2364">
        <f>Table2[[#This Row],[Amihud LIQ]]*1000000</f>
        <v>6.7741436875987646E-9</v>
      </c>
      <c r="P2364">
        <f>Table2[[#This Row],[Amihud LIQ]]*1000000000</f>
        <v>6.774143687598764E-6</v>
      </c>
    </row>
    <row r="2365" spans="1:16" x14ac:dyDescent="0.2">
      <c r="A2365" s="1">
        <v>39960</v>
      </c>
      <c r="B2365">
        <v>909.95</v>
      </c>
      <c r="C2365">
        <v>913.84</v>
      </c>
      <c r="D2365">
        <v>891.87</v>
      </c>
      <c r="E2365">
        <v>893.06</v>
      </c>
      <c r="F2365">
        <v>3166000000</v>
      </c>
      <c r="K2365">
        <f>LN(E2366/Table1[[#This Row],[Close]])</f>
        <v>1.5301233587101505E-2</v>
      </c>
      <c r="L2365">
        <f>ABS(Table2[[#This Row],[Daily Log Return]])</f>
        <v>1.5301233587101505E-2</v>
      </c>
      <c r="M2365">
        <f t="shared" si="36"/>
        <v>2891266240576.2603</v>
      </c>
      <c r="N2365">
        <f>Table2[[#This Row],[Absolute Value of Return]]/Table2[[#This Row],[Dollar Volume]]</f>
        <v>5.2922257287698988E-15</v>
      </c>
      <c r="O2365">
        <f>Table2[[#This Row],[Amihud LIQ]]*1000000</f>
        <v>5.2922257287698987E-9</v>
      </c>
      <c r="P2365">
        <f>Table2[[#This Row],[Amihud LIQ]]*1000000000</f>
        <v>5.2922257287698988E-6</v>
      </c>
    </row>
    <row r="2366" spans="1:16" x14ac:dyDescent="0.2">
      <c r="A2366" s="1">
        <v>39961</v>
      </c>
      <c r="B2366">
        <v>892.96</v>
      </c>
      <c r="C2366">
        <v>909.45</v>
      </c>
      <c r="D2366">
        <v>887.6</v>
      </c>
      <c r="E2366">
        <v>906.83</v>
      </c>
      <c r="F2366">
        <v>3188322222</v>
      </c>
      <c r="K2366">
        <f>LN(E2367/Table1[[#This Row],[Close]])</f>
        <v>1.3483448796435801E-2</v>
      </c>
      <c r="L2366">
        <f>ABS(Table2[[#This Row],[Daily Log Return]])</f>
        <v>1.3483448796435801E-2</v>
      </c>
      <c r="M2366">
        <f t="shared" si="36"/>
        <v>3089546132258.1602</v>
      </c>
      <c r="N2366">
        <f>Table2[[#This Row],[Absolute Value of Return]]/Table2[[#This Row],[Dollar Volume]]</f>
        <v>4.3642166904886776E-15</v>
      </c>
      <c r="O2366">
        <f>Table2[[#This Row],[Amihud LIQ]]*1000000</f>
        <v>4.3642166904886776E-9</v>
      </c>
      <c r="P2366">
        <f>Table2[[#This Row],[Amihud LIQ]]*1000000000</f>
        <v>4.3642166904886777E-6</v>
      </c>
    </row>
    <row r="2367" spans="1:16" x14ac:dyDescent="0.2">
      <c r="A2367" s="1">
        <v>39962</v>
      </c>
      <c r="B2367">
        <v>907.02</v>
      </c>
      <c r="C2367">
        <v>920.02</v>
      </c>
      <c r="D2367">
        <v>903.56</v>
      </c>
      <c r="E2367">
        <v>919.14</v>
      </c>
      <c r="F2367">
        <v>3361344444</v>
      </c>
      <c r="K2367">
        <f>LN(E2368/Table1[[#This Row],[Close]])</f>
        <v>2.5489964977205959E-2</v>
      </c>
      <c r="L2367">
        <f>ABS(Table2[[#This Row],[Daily Log Return]])</f>
        <v>2.5489964977205959E-2</v>
      </c>
      <c r="M2367">
        <f t="shared" si="36"/>
        <v>3336942645685.71</v>
      </c>
      <c r="N2367">
        <f>Table2[[#This Row],[Absolute Value of Return]]/Table2[[#This Row],[Dollar Volume]]</f>
        <v>7.6387183370267406E-15</v>
      </c>
      <c r="O2367">
        <f>Table2[[#This Row],[Amihud LIQ]]*1000000</f>
        <v>7.638718337026741E-9</v>
      </c>
      <c r="P2367">
        <f>Table2[[#This Row],[Amihud LIQ]]*1000000000</f>
        <v>7.6387183370267401E-6</v>
      </c>
    </row>
    <row r="2368" spans="1:16" x14ac:dyDescent="0.2">
      <c r="A2368" s="1">
        <v>39965</v>
      </c>
      <c r="B2368">
        <v>923.26</v>
      </c>
      <c r="C2368">
        <v>947.77</v>
      </c>
      <c r="D2368">
        <v>923.26</v>
      </c>
      <c r="E2368">
        <v>942.87</v>
      </c>
      <c r="F2368">
        <v>3539133333</v>
      </c>
      <c r="K2368">
        <f>LN(E2369/Table1[[#This Row],[Close]])</f>
        <v>1.9813421329166413E-3</v>
      </c>
      <c r="L2368">
        <f>ABS(Table2[[#This Row],[Daily Log Return]])</f>
        <v>1.9813421329166413E-3</v>
      </c>
      <c r="M2368">
        <f t="shared" si="36"/>
        <v>3142488662000</v>
      </c>
      <c r="N2368">
        <f>Table2[[#This Row],[Absolute Value of Return]]/Table2[[#This Row],[Dollar Volume]]</f>
        <v>6.3050096468944441E-16</v>
      </c>
      <c r="O2368">
        <f>Table2[[#This Row],[Amihud LIQ]]*1000000</f>
        <v>6.3050096468944445E-10</v>
      </c>
      <c r="P2368">
        <f>Table2[[#This Row],[Amihud LIQ]]*1000000000</f>
        <v>6.3050096468944442E-7</v>
      </c>
    </row>
    <row r="2369" spans="1:16" x14ac:dyDescent="0.2">
      <c r="A2369" s="1">
        <v>39966</v>
      </c>
      <c r="B2369">
        <v>942.87</v>
      </c>
      <c r="C2369">
        <v>949.38</v>
      </c>
      <c r="D2369">
        <v>938.46</v>
      </c>
      <c r="E2369">
        <v>944.74</v>
      </c>
      <c r="F2369">
        <v>3326300000</v>
      </c>
      <c r="K2369">
        <f>LN(E2370/Table1[[#This Row],[Close]])</f>
        <v>-1.3834486568385958E-2</v>
      </c>
      <c r="L2369">
        <f>ABS(Table2[[#This Row],[Daily Log Return]])</f>
        <v>1.3834486568385958E-2</v>
      </c>
      <c r="M2369">
        <f t="shared" si="36"/>
        <v>2755819964000</v>
      </c>
      <c r="N2369">
        <f>Table2[[#This Row],[Absolute Value of Return]]/Table2[[#This Row],[Dollar Volume]]</f>
        <v>5.0200981011493822E-15</v>
      </c>
      <c r="O2369">
        <f>Table2[[#This Row],[Amihud LIQ]]*1000000</f>
        <v>5.0200981011493818E-9</v>
      </c>
      <c r="P2369">
        <f>Table2[[#This Row],[Amihud LIQ]]*1000000000</f>
        <v>5.0200981011493821E-6</v>
      </c>
    </row>
    <row r="2370" spans="1:16" x14ac:dyDescent="0.2">
      <c r="A2370" s="1">
        <v>39967</v>
      </c>
      <c r="B2370">
        <v>942.51</v>
      </c>
      <c r="C2370">
        <v>942.51</v>
      </c>
      <c r="D2370">
        <v>923.85</v>
      </c>
      <c r="E2370">
        <v>931.76</v>
      </c>
      <c r="F2370">
        <v>2957650000</v>
      </c>
      <c r="K2370">
        <f>LN(E2371/Table1[[#This Row],[Close]])</f>
        <v>1.1418207308851205E-2</v>
      </c>
      <c r="L2370">
        <f>ABS(Table2[[#This Row],[Daily Log Return]])</f>
        <v>1.1418207308851205E-2</v>
      </c>
      <c r="M2370">
        <f t="shared" ref="M2370:M2433" si="37">E2371*F2371</f>
        <v>2802713727653.8799</v>
      </c>
      <c r="N2370">
        <f>Table2[[#This Row],[Absolute Value of Return]]/Table2[[#This Row],[Dollar Volume]]</f>
        <v>4.0739827247391611E-15</v>
      </c>
      <c r="O2370">
        <f>Table2[[#This Row],[Amihud LIQ]]*1000000</f>
        <v>4.0739827247391607E-9</v>
      </c>
      <c r="P2370">
        <f>Table2[[#This Row],[Amihud LIQ]]*1000000000</f>
        <v>4.0739827247391606E-6</v>
      </c>
    </row>
    <row r="2371" spans="1:16" x14ac:dyDescent="0.2">
      <c r="A2371" s="1">
        <v>39968</v>
      </c>
      <c r="B2371">
        <v>932.49</v>
      </c>
      <c r="C2371">
        <v>942.47</v>
      </c>
      <c r="D2371">
        <v>929.32</v>
      </c>
      <c r="E2371">
        <v>942.46</v>
      </c>
      <c r="F2371">
        <v>2973827778</v>
      </c>
      <c r="K2371">
        <f>LN(E2372/Table1[[#This Row],[Close]])</f>
        <v>-2.5178627415764552E-3</v>
      </c>
      <c r="L2371">
        <f>ABS(Table2[[#This Row],[Daily Log Return]])</f>
        <v>2.5178627415764552E-3</v>
      </c>
      <c r="M2371">
        <f t="shared" si="37"/>
        <v>2756505784179.98</v>
      </c>
      <c r="N2371">
        <f>Table2[[#This Row],[Absolute Value of Return]]/Table2[[#This Row],[Dollar Volume]]</f>
        <v>9.134255244544979E-16</v>
      </c>
      <c r="O2371">
        <f>Table2[[#This Row],[Amihud LIQ]]*1000000</f>
        <v>9.134255244544979E-10</v>
      </c>
      <c r="P2371">
        <f>Table2[[#This Row],[Amihud LIQ]]*1000000000</f>
        <v>9.1342552445449793E-7</v>
      </c>
    </row>
    <row r="2372" spans="1:16" x14ac:dyDescent="0.2">
      <c r="A2372" s="1">
        <v>39969</v>
      </c>
      <c r="B2372">
        <v>945.67</v>
      </c>
      <c r="C2372">
        <v>951.69</v>
      </c>
      <c r="D2372">
        <v>934.13</v>
      </c>
      <c r="E2372">
        <v>940.09</v>
      </c>
      <c r="F2372">
        <v>2932172222</v>
      </c>
      <c r="K2372">
        <f>LN(E2373/Table1[[#This Row],[Close]])</f>
        <v>-1.0110524852480749E-3</v>
      </c>
      <c r="L2372">
        <f>ABS(Table2[[#This Row],[Daily Log Return]])</f>
        <v>1.0110524852480749E-3</v>
      </c>
      <c r="M2372">
        <f t="shared" si="37"/>
        <v>2339204694138.1602</v>
      </c>
      <c r="N2372">
        <f>Table2[[#This Row],[Absolute Value of Return]]/Table2[[#This Row],[Dollar Volume]]</f>
        <v>4.3222061232250555E-16</v>
      </c>
      <c r="O2372">
        <f>Table2[[#This Row],[Amihud LIQ]]*1000000</f>
        <v>4.3222061232250557E-10</v>
      </c>
      <c r="P2372">
        <f>Table2[[#This Row],[Amihud LIQ]]*1000000000</f>
        <v>4.3222061232250556E-7</v>
      </c>
    </row>
    <row r="2373" spans="1:16" x14ac:dyDescent="0.2">
      <c r="A2373" s="1">
        <v>39972</v>
      </c>
      <c r="B2373">
        <v>938.12</v>
      </c>
      <c r="C2373">
        <v>946.33</v>
      </c>
      <c r="D2373">
        <v>926.44</v>
      </c>
      <c r="E2373">
        <v>939.14</v>
      </c>
      <c r="F2373">
        <v>2490794444</v>
      </c>
      <c r="K2373">
        <f>LN(E2374/Table1[[#This Row],[Close]])</f>
        <v>3.4970831305189678E-3</v>
      </c>
      <c r="L2373">
        <f>ABS(Table2[[#This Row],[Daily Log Return]])</f>
        <v>3.4970831305189678E-3</v>
      </c>
      <c r="M2373">
        <f t="shared" si="37"/>
        <v>2324634488160.27</v>
      </c>
      <c r="N2373">
        <f>Table2[[#This Row],[Absolute Value of Return]]/Table2[[#This Row],[Dollar Volume]]</f>
        <v>1.5043582758193442E-15</v>
      </c>
      <c r="O2373">
        <f>Table2[[#This Row],[Amihud LIQ]]*1000000</f>
        <v>1.5043582758193441E-9</v>
      </c>
      <c r="P2373">
        <f>Table2[[#This Row],[Amihud LIQ]]*1000000000</f>
        <v>1.5043582758193442E-6</v>
      </c>
    </row>
    <row r="2374" spans="1:16" x14ac:dyDescent="0.2">
      <c r="A2374" s="1">
        <v>39973</v>
      </c>
      <c r="B2374">
        <v>940.35</v>
      </c>
      <c r="C2374">
        <v>946.92</v>
      </c>
      <c r="D2374">
        <v>936.15</v>
      </c>
      <c r="E2374">
        <v>942.43</v>
      </c>
      <c r="F2374">
        <v>2466638889</v>
      </c>
      <c r="K2374">
        <f>LN(E2375/Table1[[#This Row],[Close]])</f>
        <v>-3.4864351475131232E-3</v>
      </c>
      <c r="L2374">
        <f>ABS(Table2[[#This Row],[Daily Log Return]])</f>
        <v>3.4864351475131232E-3</v>
      </c>
      <c r="M2374">
        <f t="shared" si="37"/>
        <v>2806712385313.0498</v>
      </c>
      <c r="N2374">
        <f>Table2[[#This Row],[Absolute Value of Return]]/Table2[[#This Row],[Dollar Volume]]</f>
        <v>1.2421775618182053E-15</v>
      </c>
      <c r="O2374">
        <f>Table2[[#This Row],[Amihud LIQ]]*1000000</f>
        <v>1.2421775618182053E-9</v>
      </c>
      <c r="P2374">
        <f>Table2[[#This Row],[Amihud LIQ]]*1000000000</f>
        <v>1.2421775618182054E-6</v>
      </c>
    </row>
    <row r="2375" spans="1:16" x14ac:dyDescent="0.2">
      <c r="A2375" s="1">
        <v>39974</v>
      </c>
      <c r="B2375">
        <v>942.73</v>
      </c>
      <c r="C2375">
        <v>949.77</v>
      </c>
      <c r="D2375">
        <v>927.97</v>
      </c>
      <c r="E2375">
        <v>939.15</v>
      </c>
      <c r="F2375">
        <v>2988566667</v>
      </c>
      <c r="K2375">
        <f>LN(E2376/Table1[[#This Row],[Close]])</f>
        <v>6.0933077426593759E-3</v>
      </c>
      <c r="L2375">
        <f>ABS(Table2[[#This Row],[Daily Log Return]])</f>
        <v>6.0933077426593759E-3</v>
      </c>
      <c r="M2375">
        <f t="shared" si="37"/>
        <v>2887604837345.5801</v>
      </c>
      <c r="N2375">
        <f>Table2[[#This Row],[Absolute Value of Return]]/Table2[[#This Row],[Dollar Volume]]</f>
        <v>2.1101598334558221E-15</v>
      </c>
      <c r="O2375">
        <f>Table2[[#This Row],[Amihud LIQ]]*1000000</f>
        <v>2.110159833455822E-9</v>
      </c>
      <c r="P2375">
        <f>Table2[[#This Row],[Amihud LIQ]]*1000000000</f>
        <v>2.1101598334558223E-6</v>
      </c>
    </row>
    <row r="2376" spans="1:16" x14ac:dyDescent="0.2">
      <c r="A2376" s="1">
        <v>39975</v>
      </c>
      <c r="B2376">
        <v>939.04</v>
      </c>
      <c r="C2376">
        <v>956.23</v>
      </c>
      <c r="D2376">
        <v>939.04</v>
      </c>
      <c r="E2376">
        <v>944.89</v>
      </c>
      <c r="F2376">
        <v>3056022222</v>
      </c>
      <c r="K2376">
        <f>LN(E2377/Table1[[#This Row],[Close]])</f>
        <v>1.3960131292622697E-3</v>
      </c>
      <c r="L2376">
        <f>ABS(Table2[[#This Row],[Daily Log Return]])</f>
        <v>1.3960131292622697E-3</v>
      </c>
      <c r="M2376">
        <f t="shared" si="37"/>
        <v>2380306902678.6201</v>
      </c>
      <c r="N2376">
        <f>Table2[[#This Row],[Absolute Value of Return]]/Table2[[#This Row],[Dollar Volume]]</f>
        <v>5.864845107541807E-16</v>
      </c>
      <c r="O2376">
        <f>Table2[[#This Row],[Amihud LIQ]]*1000000</f>
        <v>5.8648451075418074E-10</v>
      </c>
      <c r="P2376">
        <f>Table2[[#This Row],[Amihud LIQ]]*1000000000</f>
        <v>5.8648451075418072E-7</v>
      </c>
    </row>
    <row r="2377" spans="1:16" x14ac:dyDescent="0.2">
      <c r="A2377" s="1">
        <v>39976</v>
      </c>
      <c r="B2377">
        <v>943.44</v>
      </c>
      <c r="C2377">
        <v>946.3</v>
      </c>
      <c r="D2377">
        <v>935.66</v>
      </c>
      <c r="E2377">
        <v>946.21</v>
      </c>
      <c r="F2377">
        <v>2515622222</v>
      </c>
      <c r="K2377">
        <f>LN(E2378/Table1[[#This Row],[Close]])</f>
        <v>-2.4055536315656614E-2</v>
      </c>
      <c r="L2377">
        <f>ABS(Table2[[#This Row],[Daily Log Return]])</f>
        <v>2.4055536315656614E-2</v>
      </c>
      <c r="M2377">
        <f t="shared" si="37"/>
        <v>2410847618358.7603</v>
      </c>
      <c r="N2377">
        <f>Table2[[#This Row],[Absolute Value of Return]]/Table2[[#This Row],[Dollar Volume]]</f>
        <v>9.978040973005574E-15</v>
      </c>
      <c r="O2377">
        <f>Table2[[#This Row],[Amihud LIQ]]*1000000</f>
        <v>9.9780409730055744E-9</v>
      </c>
      <c r="P2377">
        <f>Table2[[#This Row],[Amihud LIQ]]*1000000000</f>
        <v>9.9780409730055738E-6</v>
      </c>
    </row>
    <row r="2378" spans="1:16" x14ac:dyDescent="0.2">
      <c r="A2378" s="1">
        <v>39979</v>
      </c>
      <c r="B2378">
        <v>942.45</v>
      </c>
      <c r="C2378">
        <v>942.45</v>
      </c>
      <c r="D2378">
        <v>919.65</v>
      </c>
      <c r="E2378">
        <v>923.72</v>
      </c>
      <c r="F2378">
        <v>2609933333</v>
      </c>
      <c r="K2378">
        <f>LN(E2379/Table1[[#This Row],[Close]])</f>
        <v>-1.2801900619248449E-2</v>
      </c>
      <c r="L2378">
        <f>ABS(Table2[[#This Row],[Daily Log Return]])</f>
        <v>1.2801900619248449E-2</v>
      </c>
      <c r="M2378">
        <f t="shared" si="37"/>
        <v>2508525480303.9902</v>
      </c>
      <c r="N2378">
        <f>Table2[[#This Row],[Absolute Value of Return]]/Table2[[#This Row],[Dollar Volume]]</f>
        <v>5.1033568204764972E-15</v>
      </c>
      <c r="O2378">
        <f>Table2[[#This Row],[Amihud LIQ]]*1000000</f>
        <v>5.1033568204764969E-9</v>
      </c>
      <c r="P2378">
        <f>Table2[[#This Row],[Amihud LIQ]]*1000000000</f>
        <v>5.1033568204764973E-6</v>
      </c>
    </row>
    <row r="2379" spans="1:16" x14ac:dyDescent="0.2">
      <c r="A2379" s="1">
        <v>39980</v>
      </c>
      <c r="B2379">
        <v>925.6</v>
      </c>
      <c r="C2379">
        <v>928</v>
      </c>
      <c r="D2379">
        <v>911.6</v>
      </c>
      <c r="E2379">
        <v>911.97</v>
      </c>
      <c r="F2379">
        <v>2750666667</v>
      </c>
      <c r="K2379">
        <f>LN(E2380/Table1[[#This Row],[Close]])</f>
        <v>-1.3825797185576352E-3</v>
      </c>
      <c r="L2379">
        <f>ABS(Table2[[#This Row],[Daily Log Return]])</f>
        <v>1.3825797185576352E-3</v>
      </c>
      <c r="M2379">
        <f t="shared" si="37"/>
        <v>2794690717095.2402</v>
      </c>
      <c r="N2379">
        <f>Table2[[#This Row],[Absolute Value of Return]]/Table2[[#This Row],[Dollar Volume]]</f>
        <v>4.9471653879276771E-16</v>
      </c>
      <c r="O2379">
        <f>Table2[[#This Row],[Amihud LIQ]]*1000000</f>
        <v>4.9471653879276776E-10</v>
      </c>
      <c r="P2379">
        <f>Table2[[#This Row],[Amihud LIQ]]*1000000000</f>
        <v>4.9471653879276774E-7</v>
      </c>
    </row>
    <row r="2380" spans="1:16" x14ac:dyDescent="0.2">
      <c r="A2380" s="1">
        <v>39981</v>
      </c>
      <c r="B2380">
        <v>911.89</v>
      </c>
      <c r="C2380">
        <v>918.44</v>
      </c>
      <c r="D2380">
        <v>903.78</v>
      </c>
      <c r="E2380">
        <v>910.71</v>
      </c>
      <c r="F2380">
        <v>3068694444</v>
      </c>
      <c r="K2380">
        <f>LN(E2381/Table1[[#This Row],[Close]])</f>
        <v>8.3758444486582845E-3</v>
      </c>
      <c r="L2380">
        <f>ABS(Table2[[#This Row],[Daily Log Return]])</f>
        <v>8.3758444486582845E-3</v>
      </c>
      <c r="M2380">
        <f t="shared" si="37"/>
        <v>2389807924481.8599</v>
      </c>
      <c r="N2380">
        <f>Table2[[#This Row],[Absolute Value of Return]]/Table2[[#This Row],[Dollar Volume]]</f>
        <v>3.5048190956494011E-15</v>
      </c>
      <c r="O2380">
        <f>Table2[[#This Row],[Amihud LIQ]]*1000000</f>
        <v>3.504819095649401E-9</v>
      </c>
      <c r="P2380">
        <f>Table2[[#This Row],[Amihud LIQ]]*1000000000</f>
        <v>3.5048190956494013E-6</v>
      </c>
    </row>
    <row r="2381" spans="1:16" x14ac:dyDescent="0.2">
      <c r="A2381" s="1">
        <v>39982</v>
      </c>
      <c r="B2381">
        <v>910.86</v>
      </c>
      <c r="C2381">
        <v>921.93</v>
      </c>
      <c r="D2381">
        <v>907.94</v>
      </c>
      <c r="E2381">
        <v>918.37</v>
      </c>
      <c r="F2381">
        <v>2602227778</v>
      </c>
      <c r="K2381">
        <f>LN(E2382/Table1[[#This Row],[Close]])</f>
        <v>3.1093741076927695E-3</v>
      </c>
      <c r="L2381">
        <f>ABS(Table2[[#This Row],[Daily Log Return]])</f>
        <v>3.1093741076927695E-3</v>
      </c>
      <c r="M2381">
        <f t="shared" si="37"/>
        <v>2924081261353.8799</v>
      </c>
      <c r="N2381">
        <f>Table2[[#This Row],[Absolute Value of Return]]/Table2[[#This Row],[Dollar Volume]]</f>
        <v>1.0633678854236415E-15</v>
      </c>
      <c r="O2381">
        <f>Table2[[#This Row],[Amihud LIQ]]*1000000</f>
        <v>1.0633678854236416E-9</v>
      </c>
      <c r="P2381">
        <f>Table2[[#This Row],[Amihud LIQ]]*1000000000</f>
        <v>1.0633678854236415E-6</v>
      </c>
    </row>
    <row r="2382" spans="1:16" x14ac:dyDescent="0.2">
      <c r="A2382" s="1">
        <v>39983</v>
      </c>
      <c r="B2382">
        <v>919.96</v>
      </c>
      <c r="C2382">
        <v>927.09</v>
      </c>
      <c r="D2382">
        <v>915.8</v>
      </c>
      <c r="E2382">
        <v>921.23</v>
      </c>
      <c r="F2382">
        <v>3174105556</v>
      </c>
      <c r="K2382">
        <f>LN(E2383/Table1[[#This Row],[Close]])</f>
        <v>-3.1078360927762203E-2</v>
      </c>
      <c r="L2382">
        <f>ABS(Table2[[#This Row],[Daily Log Return]])</f>
        <v>3.1078360927762203E-2</v>
      </c>
      <c r="M2382">
        <f t="shared" si="37"/>
        <v>2433008098567.4399</v>
      </c>
      <c r="N2382">
        <f>Table2[[#This Row],[Absolute Value of Return]]/Table2[[#This Row],[Dollar Volume]]</f>
        <v>1.2773636448666655E-14</v>
      </c>
      <c r="O2382">
        <f>Table2[[#This Row],[Amihud LIQ]]*1000000</f>
        <v>1.2773636448666656E-8</v>
      </c>
      <c r="P2382">
        <f>Table2[[#This Row],[Amihud LIQ]]*1000000000</f>
        <v>1.2773636448666655E-5</v>
      </c>
    </row>
    <row r="2383" spans="1:16" x14ac:dyDescent="0.2">
      <c r="A2383" s="1">
        <v>39986</v>
      </c>
      <c r="B2383">
        <v>918.13</v>
      </c>
      <c r="C2383">
        <v>918.13</v>
      </c>
      <c r="D2383">
        <v>893.04</v>
      </c>
      <c r="E2383">
        <v>893.04</v>
      </c>
      <c r="F2383">
        <v>2724411111</v>
      </c>
      <c r="K2383">
        <f>LN(E2384/Table1[[#This Row],[Close]])</f>
        <v>2.3040711704166569E-3</v>
      </c>
      <c r="L2383">
        <f>ABS(Table2[[#This Row],[Daily Log Return]])</f>
        <v>2.3040711704166569E-3</v>
      </c>
      <c r="M2383">
        <f t="shared" si="37"/>
        <v>2521705556368.3003</v>
      </c>
      <c r="N2383">
        <f>Table2[[#This Row],[Absolute Value of Return]]/Table2[[#This Row],[Dollar Volume]]</f>
        <v>9.136955599744662E-16</v>
      </c>
      <c r="O2383">
        <f>Table2[[#This Row],[Amihud LIQ]]*1000000</f>
        <v>9.1369555997446621E-10</v>
      </c>
      <c r="P2383">
        <f>Table2[[#This Row],[Amihud LIQ]]*1000000000</f>
        <v>9.1369555997446621E-7</v>
      </c>
    </row>
    <row r="2384" spans="1:16" x14ac:dyDescent="0.2">
      <c r="A2384" s="1">
        <v>39987</v>
      </c>
      <c r="B2384">
        <v>893.46</v>
      </c>
      <c r="C2384">
        <v>898.69</v>
      </c>
      <c r="D2384">
        <v>888.86</v>
      </c>
      <c r="E2384">
        <v>895.1</v>
      </c>
      <c r="F2384">
        <v>2817233333</v>
      </c>
      <c r="K2384">
        <f>LN(E2385/Table1[[#This Row],[Close]])</f>
        <v>6.5032188392483712E-3</v>
      </c>
      <c r="L2384">
        <f>ABS(Table2[[#This Row],[Daily Log Return]])</f>
        <v>6.5032188392483712E-3</v>
      </c>
      <c r="M2384">
        <f t="shared" si="37"/>
        <v>2320781398622.6401</v>
      </c>
      <c r="N2384">
        <f>Table2[[#This Row],[Absolute Value of Return]]/Table2[[#This Row],[Dollar Volume]]</f>
        <v>2.8021677712118705E-15</v>
      </c>
      <c r="O2384">
        <f>Table2[[#This Row],[Amihud LIQ]]*1000000</f>
        <v>2.8021677712118707E-9</v>
      </c>
      <c r="P2384">
        <f>Table2[[#This Row],[Amihud LIQ]]*1000000000</f>
        <v>2.8021677712118706E-6</v>
      </c>
    </row>
    <row r="2385" spans="1:16" x14ac:dyDescent="0.2">
      <c r="A2385" s="1">
        <v>39988</v>
      </c>
      <c r="B2385">
        <v>896.31</v>
      </c>
      <c r="C2385">
        <v>910.85</v>
      </c>
      <c r="D2385">
        <v>896.31</v>
      </c>
      <c r="E2385">
        <v>900.94</v>
      </c>
      <c r="F2385">
        <v>2575955556</v>
      </c>
      <c r="K2385">
        <f>LN(E2386/Table1[[#This Row],[Close]])</f>
        <v>2.1217576096281384E-2</v>
      </c>
      <c r="L2385">
        <f>ABS(Table2[[#This Row],[Daily Log Return]])</f>
        <v>2.1217576096281384E-2</v>
      </c>
      <c r="M2385">
        <f t="shared" si="37"/>
        <v>2510898734973.4199</v>
      </c>
      <c r="N2385">
        <f>Table2[[#This Row],[Absolute Value of Return]]/Table2[[#This Row],[Dollar Volume]]</f>
        <v>8.450191877812225E-15</v>
      </c>
      <c r="O2385">
        <f>Table2[[#This Row],[Amihud LIQ]]*1000000</f>
        <v>8.4501918778122246E-9</v>
      </c>
      <c r="P2385">
        <f>Table2[[#This Row],[Amihud LIQ]]*1000000000</f>
        <v>8.4501918778122251E-6</v>
      </c>
    </row>
    <row r="2386" spans="1:16" x14ac:dyDescent="0.2">
      <c r="A2386" s="1">
        <v>39989</v>
      </c>
      <c r="B2386">
        <v>899.45</v>
      </c>
      <c r="C2386">
        <v>921.42</v>
      </c>
      <c r="D2386">
        <v>896.27</v>
      </c>
      <c r="E2386">
        <v>920.26</v>
      </c>
      <c r="F2386">
        <v>2728466667</v>
      </c>
      <c r="K2386">
        <f>LN(E2387/Table1[[#This Row],[Close]])</f>
        <v>-1.4789363055836941E-3</v>
      </c>
      <c r="L2386">
        <f>ABS(Table2[[#This Row],[Daily Log Return]])</f>
        <v>1.4789363055836941E-3</v>
      </c>
      <c r="M2386">
        <f t="shared" si="37"/>
        <v>3102134929795.7998</v>
      </c>
      <c r="N2386">
        <f>Table2[[#This Row],[Absolute Value of Return]]/Table2[[#This Row],[Dollar Volume]]</f>
        <v>4.7674789751361534E-16</v>
      </c>
      <c r="O2386">
        <f>Table2[[#This Row],[Amihud LIQ]]*1000000</f>
        <v>4.7674789751361531E-10</v>
      </c>
      <c r="P2386">
        <f>Table2[[#This Row],[Amihud LIQ]]*1000000000</f>
        <v>4.7674789751361534E-7</v>
      </c>
    </row>
    <row r="2387" spans="1:16" x14ac:dyDescent="0.2">
      <c r="A2387" s="1">
        <v>39990</v>
      </c>
      <c r="B2387">
        <v>918.84</v>
      </c>
      <c r="C2387">
        <v>922</v>
      </c>
      <c r="D2387">
        <v>913.03</v>
      </c>
      <c r="E2387">
        <v>918.9</v>
      </c>
      <c r="F2387">
        <v>3375922222</v>
      </c>
      <c r="K2387">
        <f>LN(E2388/Table1[[#This Row],[Close]])</f>
        <v>9.0243444741366068E-3</v>
      </c>
      <c r="L2387">
        <f>ABS(Table2[[#This Row],[Daily Log Return]])</f>
        <v>9.0243444741366068E-3</v>
      </c>
      <c r="M2387">
        <f t="shared" si="37"/>
        <v>2169594569642.4102</v>
      </c>
      <c r="N2387">
        <f>Table2[[#This Row],[Absolute Value of Return]]/Table2[[#This Row],[Dollar Volume]]</f>
        <v>4.1594612193484558E-15</v>
      </c>
      <c r="O2387">
        <f>Table2[[#This Row],[Amihud LIQ]]*1000000</f>
        <v>4.159461219348456E-9</v>
      </c>
      <c r="P2387">
        <f>Table2[[#This Row],[Amihud LIQ]]*1000000000</f>
        <v>4.1594612193484556E-6</v>
      </c>
    </row>
    <row r="2388" spans="1:16" x14ac:dyDescent="0.2">
      <c r="A2388" s="1">
        <v>39993</v>
      </c>
      <c r="B2388">
        <v>919.86</v>
      </c>
      <c r="C2388">
        <v>927.99</v>
      </c>
      <c r="D2388">
        <v>916.18</v>
      </c>
      <c r="E2388">
        <v>927.23</v>
      </c>
      <c r="F2388">
        <v>2339866667</v>
      </c>
      <c r="K2388">
        <f>LN(E2389/Table1[[#This Row],[Close]])</f>
        <v>-8.5673806642459615E-3</v>
      </c>
      <c r="L2388">
        <f>ABS(Table2[[#This Row],[Daily Log Return]])</f>
        <v>8.5673806642459615E-3</v>
      </c>
      <c r="M2388">
        <f t="shared" si="37"/>
        <v>2363454251129.04</v>
      </c>
      <c r="N2388">
        <f>Table2[[#This Row],[Absolute Value of Return]]/Table2[[#This Row],[Dollar Volume]]</f>
        <v>3.6249403432087841E-15</v>
      </c>
      <c r="O2388">
        <f>Table2[[#This Row],[Amihud LIQ]]*1000000</f>
        <v>3.6249403432087841E-9</v>
      </c>
      <c r="P2388">
        <f>Table2[[#This Row],[Amihud LIQ]]*1000000000</f>
        <v>3.624940343208784E-6</v>
      </c>
    </row>
    <row r="2389" spans="1:16" x14ac:dyDescent="0.2">
      <c r="A2389" s="1">
        <v>39994</v>
      </c>
      <c r="B2389">
        <v>927.15</v>
      </c>
      <c r="C2389">
        <v>930.01</v>
      </c>
      <c r="D2389">
        <v>912.86</v>
      </c>
      <c r="E2389">
        <v>919.32</v>
      </c>
      <c r="F2389">
        <v>2570872222</v>
      </c>
      <c r="K2389">
        <f>LN(E2390/Table1[[#This Row],[Close]])</f>
        <v>4.3524340817249138E-3</v>
      </c>
      <c r="L2389">
        <f>ABS(Table2[[#This Row],[Daily Log Return]])</f>
        <v>4.3524340817249138E-3</v>
      </c>
      <c r="M2389">
        <f t="shared" si="37"/>
        <v>2010499778478.52</v>
      </c>
      <c r="N2389">
        <f>Table2[[#This Row],[Absolute Value of Return]]/Table2[[#This Row],[Dollar Volume]]</f>
        <v>2.1648518086476452E-15</v>
      </c>
      <c r="O2389">
        <f>Table2[[#This Row],[Amihud LIQ]]*1000000</f>
        <v>2.1648518086476453E-9</v>
      </c>
      <c r="P2389">
        <f>Table2[[#This Row],[Amihud LIQ]]*1000000000</f>
        <v>2.1648518086476451E-6</v>
      </c>
    </row>
    <row r="2390" spans="1:16" x14ac:dyDescent="0.2">
      <c r="A2390" s="1">
        <v>39995</v>
      </c>
      <c r="B2390">
        <v>920.82</v>
      </c>
      <c r="C2390">
        <v>931.92</v>
      </c>
      <c r="D2390">
        <v>920.82</v>
      </c>
      <c r="E2390">
        <v>923.33</v>
      </c>
      <c r="F2390">
        <v>2177444444</v>
      </c>
      <c r="K2390">
        <f>LN(E2391/Table1[[#This Row],[Close]])</f>
        <v>-2.95776472524855E-2</v>
      </c>
      <c r="L2390">
        <f>ABS(Table2[[#This Row],[Daily Log Return]])</f>
        <v>2.95776472524855E-2</v>
      </c>
      <c r="M2390">
        <f t="shared" si="37"/>
        <v>1957681677877.3799</v>
      </c>
      <c r="N2390">
        <f>Table2[[#This Row],[Absolute Value of Return]]/Table2[[#This Row],[Dollar Volume]]</f>
        <v>1.5108506958370843E-14</v>
      </c>
      <c r="O2390">
        <f>Table2[[#This Row],[Amihud LIQ]]*1000000</f>
        <v>1.5108506958370843E-8</v>
      </c>
      <c r="P2390">
        <f>Table2[[#This Row],[Amihud LIQ]]*1000000000</f>
        <v>1.5108506958370843E-5</v>
      </c>
    </row>
    <row r="2391" spans="1:16" x14ac:dyDescent="0.2">
      <c r="A2391" s="1">
        <v>39996</v>
      </c>
      <c r="B2391">
        <v>921.24</v>
      </c>
      <c r="C2391">
        <v>921.24</v>
      </c>
      <c r="D2391">
        <v>896.42</v>
      </c>
      <c r="E2391">
        <v>896.42</v>
      </c>
      <c r="F2391">
        <v>2183888889</v>
      </c>
      <c r="K2391">
        <f>LN(E2392/Table1[[#This Row],[Close]])</f>
        <v>2.562475638153287E-3</v>
      </c>
      <c r="L2391">
        <f>ABS(Table2[[#This Row],[Daily Log Return]])</f>
        <v>2.562475638153287E-3</v>
      </c>
      <c r="M2391">
        <f t="shared" si="37"/>
        <v>2352938832000</v>
      </c>
      <c r="N2391">
        <f>Table2[[#This Row],[Absolute Value of Return]]/Table2[[#This Row],[Dollar Volume]]</f>
        <v>1.0890532313477866E-15</v>
      </c>
      <c r="O2391">
        <f>Table2[[#This Row],[Amihud LIQ]]*1000000</f>
        <v>1.0890532313477866E-9</v>
      </c>
      <c r="P2391">
        <f>Table2[[#This Row],[Amihud LIQ]]*1000000000</f>
        <v>1.0890532313477866E-6</v>
      </c>
    </row>
    <row r="2392" spans="1:16" x14ac:dyDescent="0.2">
      <c r="A2392" s="1">
        <v>40000</v>
      </c>
      <c r="B2392">
        <v>894.27</v>
      </c>
      <c r="C2392">
        <v>898.72</v>
      </c>
      <c r="D2392">
        <v>886.36</v>
      </c>
      <c r="E2392">
        <v>898.72</v>
      </c>
      <c r="F2392">
        <v>2618100000</v>
      </c>
      <c r="K2392">
        <f>LN(E2393/Table1[[#This Row],[Close]])</f>
        <v>-1.9879851214312679E-2</v>
      </c>
      <c r="L2392">
        <f>ABS(Table2[[#This Row],[Daily Log Return]])</f>
        <v>1.9879851214312679E-2</v>
      </c>
      <c r="M2392">
        <f t="shared" si="37"/>
        <v>2287398610751.3398</v>
      </c>
      <c r="N2392">
        <f>Table2[[#This Row],[Absolute Value of Return]]/Table2[[#This Row],[Dollar Volume]]</f>
        <v>8.6910305536046299E-15</v>
      </c>
      <c r="O2392">
        <f>Table2[[#This Row],[Amihud LIQ]]*1000000</f>
        <v>8.6910305536046303E-9</v>
      </c>
      <c r="P2392">
        <f>Table2[[#This Row],[Amihud LIQ]]*1000000000</f>
        <v>8.6910305536046296E-6</v>
      </c>
    </row>
    <row r="2393" spans="1:16" x14ac:dyDescent="0.2">
      <c r="A2393" s="1">
        <v>40001</v>
      </c>
      <c r="B2393">
        <v>898.6</v>
      </c>
      <c r="C2393">
        <v>898.6</v>
      </c>
      <c r="D2393">
        <v>879.93</v>
      </c>
      <c r="E2393">
        <v>881.03</v>
      </c>
      <c r="F2393">
        <v>2596277778</v>
      </c>
      <c r="K2393">
        <f>LN(E2394/Table1[[#This Row],[Close]])</f>
        <v>-1.6698951392400763E-3</v>
      </c>
      <c r="L2393">
        <f>ABS(Table2[[#This Row],[Daily Log Return]])</f>
        <v>1.6698951392400763E-3</v>
      </c>
      <c r="M2393">
        <f t="shared" si="37"/>
        <v>2795916009626.52</v>
      </c>
      <c r="N2393">
        <f>Table2[[#This Row],[Absolute Value of Return]]/Table2[[#This Row],[Dollar Volume]]</f>
        <v>5.9726226878436944E-16</v>
      </c>
      <c r="O2393">
        <f>Table2[[#This Row],[Amihud LIQ]]*1000000</f>
        <v>5.9726226878436942E-10</v>
      </c>
      <c r="P2393">
        <f>Table2[[#This Row],[Amihud LIQ]]*1000000000</f>
        <v>5.9726226878436946E-7</v>
      </c>
    </row>
    <row r="2394" spans="1:16" x14ac:dyDescent="0.2">
      <c r="A2394" s="1">
        <v>40002</v>
      </c>
      <c r="B2394">
        <v>881.9</v>
      </c>
      <c r="C2394">
        <v>886.8</v>
      </c>
      <c r="D2394">
        <v>869.32</v>
      </c>
      <c r="E2394">
        <v>879.56</v>
      </c>
      <c r="F2394">
        <v>3178766667</v>
      </c>
      <c r="K2394">
        <f>LN(E2395/Table1[[#This Row],[Close]])</f>
        <v>3.5409515843100349E-3</v>
      </c>
      <c r="L2394">
        <f>ABS(Table2[[#This Row],[Daily Log Return]])</f>
        <v>3.5409515843100349E-3</v>
      </c>
      <c r="M2394">
        <f t="shared" si="37"/>
        <v>2131755563829.9199</v>
      </c>
      <c r="N2394">
        <f>Table2[[#This Row],[Absolute Value of Return]]/Table2[[#This Row],[Dollar Volume]]</f>
        <v>1.6610495332534037E-15</v>
      </c>
      <c r="O2394">
        <f>Table2[[#This Row],[Amihud LIQ]]*1000000</f>
        <v>1.6610495332534037E-9</v>
      </c>
      <c r="P2394">
        <f>Table2[[#This Row],[Amihud LIQ]]*1000000000</f>
        <v>1.6610495332534037E-6</v>
      </c>
    </row>
    <row r="2395" spans="1:16" x14ac:dyDescent="0.2">
      <c r="A2395" s="1">
        <v>40003</v>
      </c>
      <c r="B2395">
        <v>881.28</v>
      </c>
      <c r="C2395">
        <v>887.86</v>
      </c>
      <c r="D2395">
        <v>878.45</v>
      </c>
      <c r="E2395">
        <v>882.68</v>
      </c>
      <c r="F2395">
        <v>2415094444</v>
      </c>
      <c r="K2395">
        <f>LN(E2396/Table1[[#This Row],[Close]])</f>
        <v>-4.0299519295311295E-3</v>
      </c>
      <c r="L2395">
        <f>ABS(Table2[[#This Row],[Daily Log Return]])</f>
        <v>4.0299519295311295E-3</v>
      </c>
      <c r="M2395">
        <f t="shared" si="37"/>
        <v>1910681605973.1399</v>
      </c>
      <c r="N2395">
        <f>Table2[[#This Row],[Absolute Value of Return]]/Table2[[#This Row],[Dollar Volume]]</f>
        <v>2.1091697941366911E-15</v>
      </c>
      <c r="O2395">
        <f>Table2[[#This Row],[Amihud LIQ]]*1000000</f>
        <v>2.1091697941366911E-9</v>
      </c>
      <c r="P2395">
        <f>Table2[[#This Row],[Amihud LIQ]]*1000000000</f>
        <v>2.1091697941366912E-6</v>
      </c>
    </row>
    <row r="2396" spans="1:16" x14ac:dyDescent="0.2">
      <c r="A2396" s="1">
        <v>40004</v>
      </c>
      <c r="B2396">
        <v>880.03</v>
      </c>
      <c r="C2396">
        <v>883.57</v>
      </c>
      <c r="D2396">
        <v>872.81</v>
      </c>
      <c r="E2396">
        <v>879.13</v>
      </c>
      <c r="F2396">
        <v>2173377778</v>
      </c>
      <c r="K2396">
        <f>LN(E2397/Table1[[#This Row],[Close]])</f>
        <v>2.4627967878931317E-2</v>
      </c>
      <c r="L2396">
        <f>ABS(Table2[[#This Row],[Daily Log Return]])</f>
        <v>2.4627967878931317E-2</v>
      </c>
      <c r="M2396">
        <f t="shared" si="37"/>
        <v>2252344673433.4497</v>
      </c>
      <c r="N2396">
        <f>Table2[[#This Row],[Absolute Value of Return]]/Table2[[#This Row],[Dollar Volume]]</f>
        <v>1.0934369046363012E-14</v>
      </c>
      <c r="O2396">
        <f>Table2[[#This Row],[Amihud LIQ]]*1000000</f>
        <v>1.0934369046363012E-8</v>
      </c>
      <c r="P2396">
        <f>Table2[[#This Row],[Amihud LIQ]]*1000000000</f>
        <v>1.0934369046363011E-5</v>
      </c>
    </row>
    <row r="2397" spans="1:16" x14ac:dyDescent="0.2">
      <c r="A2397" s="1">
        <v>40007</v>
      </c>
      <c r="B2397">
        <v>879.57</v>
      </c>
      <c r="C2397">
        <v>901.05</v>
      </c>
      <c r="D2397">
        <v>875.32</v>
      </c>
      <c r="E2397">
        <v>901.05</v>
      </c>
      <c r="F2397">
        <v>2499688889</v>
      </c>
      <c r="K2397">
        <f>LN(E2398/Table1[[#This Row],[Close]])</f>
        <v>5.3019400415041332E-3</v>
      </c>
      <c r="L2397">
        <f>ABS(Table2[[#This Row],[Daily Log Return]])</f>
        <v>5.3019400415041332E-3</v>
      </c>
      <c r="M2397">
        <f t="shared" si="37"/>
        <v>2087976297635.28</v>
      </c>
      <c r="N2397">
        <f>Table2[[#This Row],[Absolute Value of Return]]/Table2[[#This Row],[Dollar Volume]]</f>
        <v>2.5392721399705545E-15</v>
      </c>
      <c r="O2397">
        <f>Table2[[#This Row],[Amihud LIQ]]*1000000</f>
        <v>2.5392721399705545E-9</v>
      </c>
      <c r="P2397">
        <f>Table2[[#This Row],[Amihud LIQ]]*1000000000</f>
        <v>2.5392721399705547E-6</v>
      </c>
    </row>
    <row r="2398" spans="1:16" x14ac:dyDescent="0.2">
      <c r="A2398" s="1">
        <v>40008</v>
      </c>
      <c r="B2398">
        <v>900.77</v>
      </c>
      <c r="C2398">
        <v>905.84</v>
      </c>
      <c r="D2398">
        <v>896.5</v>
      </c>
      <c r="E2398">
        <v>905.84</v>
      </c>
      <c r="F2398">
        <v>2305016667</v>
      </c>
      <c r="K2398">
        <f>LN(E2399/Table1[[#This Row],[Close]])</f>
        <v>2.9199472375008001E-2</v>
      </c>
      <c r="L2398">
        <f>ABS(Table2[[#This Row],[Daily Log Return]])</f>
        <v>2.9199472375008001E-2</v>
      </c>
      <c r="M2398">
        <f t="shared" si="37"/>
        <v>2714528869007.48</v>
      </c>
      <c r="N2398">
        <f>Table2[[#This Row],[Absolute Value of Return]]/Table2[[#This Row],[Dollar Volume]]</f>
        <v>1.0756736724514659E-14</v>
      </c>
      <c r="O2398">
        <f>Table2[[#This Row],[Amihud LIQ]]*1000000</f>
        <v>1.0756736724514659E-8</v>
      </c>
      <c r="P2398">
        <f>Table2[[#This Row],[Amihud LIQ]]*1000000000</f>
        <v>1.0756736724514659E-5</v>
      </c>
    </row>
    <row r="2399" spans="1:16" x14ac:dyDescent="0.2">
      <c r="A2399" s="1">
        <v>40009</v>
      </c>
      <c r="B2399">
        <v>910.15</v>
      </c>
      <c r="C2399">
        <v>933.95</v>
      </c>
      <c r="D2399">
        <v>910.15</v>
      </c>
      <c r="E2399">
        <v>932.68</v>
      </c>
      <c r="F2399">
        <v>2910461111</v>
      </c>
      <c r="K2399">
        <f>LN(E2400/Table1[[#This Row],[Close]])</f>
        <v>8.6046372196219873E-3</v>
      </c>
      <c r="L2399">
        <f>ABS(Table2[[#This Row],[Daily Log Return]])</f>
        <v>8.6046372196219873E-3</v>
      </c>
      <c r="M2399">
        <f t="shared" si="37"/>
        <v>2560192552313.5801</v>
      </c>
      <c r="N2399">
        <f>Table2[[#This Row],[Absolute Value of Return]]/Table2[[#This Row],[Dollar Volume]]</f>
        <v>3.3609336187804306E-15</v>
      </c>
      <c r="O2399">
        <f>Table2[[#This Row],[Amihud LIQ]]*1000000</f>
        <v>3.3609336187804304E-9</v>
      </c>
      <c r="P2399">
        <f>Table2[[#This Row],[Amihud LIQ]]*1000000000</f>
        <v>3.3609336187804308E-6</v>
      </c>
    </row>
    <row r="2400" spans="1:16" x14ac:dyDescent="0.2">
      <c r="A2400" s="1">
        <v>40010</v>
      </c>
      <c r="B2400">
        <v>930.17</v>
      </c>
      <c r="C2400">
        <v>943.96</v>
      </c>
      <c r="D2400">
        <v>927.45</v>
      </c>
      <c r="E2400">
        <v>940.74</v>
      </c>
      <c r="F2400">
        <v>2721466667</v>
      </c>
      <c r="K2400">
        <f>LN(E2401/Table1[[#This Row],[Close]])</f>
        <v>-3.8275070638233328E-4</v>
      </c>
      <c r="L2400">
        <f>ABS(Table2[[#This Row],[Daily Log Return]])</f>
        <v>3.8275070638233328E-4</v>
      </c>
      <c r="M2400">
        <f t="shared" si="37"/>
        <v>2686028291124.3599</v>
      </c>
      <c r="N2400">
        <f>Table2[[#This Row],[Absolute Value of Return]]/Table2[[#This Row],[Dollar Volume]]</f>
        <v>1.424969005900215E-16</v>
      </c>
      <c r="O2400">
        <f>Table2[[#This Row],[Amihud LIQ]]*1000000</f>
        <v>1.4249690059002151E-10</v>
      </c>
      <c r="P2400">
        <f>Table2[[#This Row],[Amihud LIQ]]*1000000000</f>
        <v>1.4249690059002152E-7</v>
      </c>
    </row>
    <row r="2401" spans="1:16" x14ac:dyDescent="0.2">
      <c r="A2401" s="1">
        <v>40011</v>
      </c>
      <c r="B2401">
        <v>940.56</v>
      </c>
      <c r="C2401">
        <v>941.89</v>
      </c>
      <c r="D2401">
        <v>934.65</v>
      </c>
      <c r="E2401">
        <v>940.38</v>
      </c>
      <c r="F2401">
        <v>2856322222</v>
      </c>
      <c r="K2401">
        <f>LN(E2402/Table1[[#This Row],[Close]])</f>
        <v>1.1366702521417232E-2</v>
      </c>
      <c r="L2401">
        <f>ABS(Table2[[#This Row],[Daily Log Return]])</f>
        <v>1.1366702521417232E-2</v>
      </c>
      <c r="M2401">
        <f t="shared" si="37"/>
        <v>2564431421521.7202</v>
      </c>
      <c r="N2401">
        <f>Table2[[#This Row],[Absolute Value of Return]]/Table2[[#This Row],[Dollar Volume]]</f>
        <v>4.4324455027431736E-15</v>
      </c>
      <c r="O2401">
        <f>Table2[[#This Row],[Amihud LIQ]]*1000000</f>
        <v>4.4324455027431734E-9</v>
      </c>
      <c r="P2401">
        <f>Table2[[#This Row],[Amihud LIQ]]*1000000000</f>
        <v>4.4324455027431734E-6</v>
      </c>
    </row>
    <row r="2402" spans="1:16" x14ac:dyDescent="0.2">
      <c r="A2402" s="1">
        <v>40014</v>
      </c>
      <c r="B2402">
        <v>942.07</v>
      </c>
      <c r="C2402">
        <v>951.62</v>
      </c>
      <c r="D2402">
        <v>940.99</v>
      </c>
      <c r="E2402">
        <v>951.13</v>
      </c>
      <c r="F2402">
        <v>2696194444</v>
      </c>
      <c r="K2402">
        <f>LN(E2403/Table1[[#This Row],[Close]])</f>
        <v>3.620701753126186E-3</v>
      </c>
      <c r="L2402">
        <f>ABS(Table2[[#This Row],[Daily Log Return]])</f>
        <v>3.620701753126186E-3</v>
      </c>
      <c r="M2402">
        <f t="shared" si="37"/>
        <v>2815639774338.3799</v>
      </c>
      <c r="N2402">
        <f>Table2[[#This Row],[Absolute Value of Return]]/Table2[[#This Row],[Dollar Volume]]</f>
        <v>1.2859250626181326E-15</v>
      </c>
      <c r="O2402">
        <f>Table2[[#This Row],[Amihud LIQ]]*1000000</f>
        <v>1.2859250626181326E-9</v>
      </c>
      <c r="P2402">
        <f>Table2[[#This Row],[Amihud LIQ]]*1000000000</f>
        <v>1.2859250626181326E-6</v>
      </c>
    </row>
    <row r="2403" spans="1:16" x14ac:dyDescent="0.2">
      <c r="A2403" s="1">
        <v>40015</v>
      </c>
      <c r="B2403">
        <v>951.97</v>
      </c>
      <c r="C2403">
        <v>956.53</v>
      </c>
      <c r="D2403">
        <v>943.22</v>
      </c>
      <c r="E2403">
        <v>954.58</v>
      </c>
      <c r="F2403">
        <v>2949611111</v>
      </c>
      <c r="K2403">
        <f>LN(E2404/Table1[[#This Row],[Close]])</f>
        <v>-5.3440915006703E-4</v>
      </c>
      <c r="L2403">
        <f>ABS(Table2[[#This Row],[Daily Log Return]])</f>
        <v>5.3440915006703E-4</v>
      </c>
      <c r="M2403">
        <f t="shared" si="37"/>
        <v>2456253215000</v>
      </c>
      <c r="N2403">
        <f>Table2[[#This Row],[Absolute Value of Return]]/Table2[[#This Row],[Dollar Volume]]</f>
        <v>2.175708704637889E-16</v>
      </c>
      <c r="O2403">
        <f>Table2[[#This Row],[Amihud LIQ]]*1000000</f>
        <v>2.175708704637889E-10</v>
      </c>
      <c r="P2403">
        <f>Table2[[#This Row],[Amihud LIQ]]*1000000000</f>
        <v>2.1757087046378891E-7</v>
      </c>
    </row>
    <row r="2404" spans="1:16" x14ac:dyDescent="0.2">
      <c r="A2404" s="1">
        <v>40016</v>
      </c>
      <c r="B2404">
        <v>953.4</v>
      </c>
      <c r="C2404">
        <v>959.83</v>
      </c>
      <c r="D2404">
        <v>947.75</v>
      </c>
      <c r="E2404">
        <v>954.07</v>
      </c>
      <c r="F2404">
        <v>2574500000</v>
      </c>
      <c r="K2404">
        <f>LN(E2405/Table1[[#This Row],[Close]])</f>
        <v>2.3022629407408079E-2</v>
      </c>
      <c r="L2404">
        <f>ABS(Table2[[#This Row],[Daily Log Return]])</f>
        <v>2.3022629407408079E-2</v>
      </c>
      <c r="M2404">
        <f t="shared" si="37"/>
        <v>3125022932825.4297</v>
      </c>
      <c r="N2404">
        <f>Table2[[#This Row],[Absolute Value of Return]]/Table2[[#This Row],[Dollar Volume]]</f>
        <v>7.3671873462357634E-15</v>
      </c>
      <c r="O2404">
        <f>Table2[[#This Row],[Amihud LIQ]]*1000000</f>
        <v>7.3671873462357633E-9</v>
      </c>
      <c r="P2404">
        <f>Table2[[#This Row],[Amihud LIQ]]*1000000000</f>
        <v>7.3671873462357632E-6</v>
      </c>
    </row>
    <row r="2405" spans="1:16" x14ac:dyDescent="0.2">
      <c r="A2405" s="1">
        <v>40017</v>
      </c>
      <c r="B2405">
        <v>954.07</v>
      </c>
      <c r="C2405">
        <v>979.42</v>
      </c>
      <c r="D2405">
        <v>953.27</v>
      </c>
      <c r="E2405">
        <v>976.29</v>
      </c>
      <c r="F2405">
        <v>3200916667</v>
      </c>
      <c r="K2405">
        <f>LN(E2406/Table1[[#This Row],[Close]])</f>
        <v>3.0375109647431194E-3</v>
      </c>
      <c r="L2405">
        <f>ABS(Table2[[#This Row],[Daily Log Return]])</f>
        <v>3.0375109647431194E-3</v>
      </c>
      <c r="M2405">
        <f t="shared" si="37"/>
        <v>2425463809673.5801</v>
      </c>
      <c r="N2405">
        <f>Table2[[#This Row],[Absolute Value of Return]]/Table2[[#This Row],[Dollar Volume]]</f>
        <v>1.2523423159844668E-15</v>
      </c>
      <c r="O2405">
        <f>Table2[[#This Row],[Amihud LIQ]]*1000000</f>
        <v>1.2523423159844668E-9</v>
      </c>
      <c r="P2405">
        <f>Table2[[#This Row],[Amihud LIQ]]*1000000000</f>
        <v>1.2523423159844667E-6</v>
      </c>
    </row>
    <row r="2406" spans="1:16" x14ac:dyDescent="0.2">
      <c r="A2406" s="1">
        <v>40018</v>
      </c>
      <c r="B2406">
        <v>972.16</v>
      </c>
      <c r="C2406">
        <v>979.79</v>
      </c>
      <c r="D2406">
        <v>965.95</v>
      </c>
      <c r="E2406">
        <v>979.26</v>
      </c>
      <c r="F2406">
        <v>2476833333</v>
      </c>
      <c r="K2406">
        <f>LN(E2407/Table1[[#This Row],[Close]])</f>
        <v>2.9774065555280248E-3</v>
      </c>
      <c r="L2406">
        <f>ABS(Table2[[#This Row],[Daily Log Return]])</f>
        <v>2.9774065555280248E-3</v>
      </c>
      <c r="M2406">
        <f t="shared" si="37"/>
        <v>2527089117998.02</v>
      </c>
      <c r="N2406">
        <f>Table2[[#This Row],[Absolute Value of Return]]/Table2[[#This Row],[Dollar Volume]]</f>
        <v>1.1781961048871714E-15</v>
      </c>
      <c r="O2406">
        <f>Table2[[#This Row],[Amihud LIQ]]*1000000</f>
        <v>1.1781961048871714E-9</v>
      </c>
      <c r="P2406">
        <f>Table2[[#This Row],[Amihud LIQ]]*1000000000</f>
        <v>1.1781961048871714E-6</v>
      </c>
    </row>
    <row r="2407" spans="1:16" x14ac:dyDescent="0.2">
      <c r="A2407" s="1">
        <v>40021</v>
      </c>
      <c r="B2407">
        <v>978.63</v>
      </c>
      <c r="C2407">
        <v>982.49</v>
      </c>
      <c r="D2407">
        <v>972.29</v>
      </c>
      <c r="E2407">
        <v>982.18</v>
      </c>
      <c r="F2407">
        <v>2572938889</v>
      </c>
      <c r="K2407">
        <f>LN(E2408/Table1[[#This Row],[Close]])</f>
        <v>-2.6098495800593829E-3</v>
      </c>
      <c r="L2407">
        <f>ABS(Table2[[#This Row],[Daily Log Return]])</f>
        <v>2.6098495800593829E-3</v>
      </c>
      <c r="M2407">
        <f t="shared" si="37"/>
        <v>2988031481231.2798</v>
      </c>
      <c r="N2407">
        <f>Table2[[#This Row],[Absolute Value of Return]]/Table2[[#This Row],[Dollar Volume]]</f>
        <v>8.734344321512773E-16</v>
      </c>
      <c r="O2407">
        <f>Table2[[#This Row],[Amihud LIQ]]*1000000</f>
        <v>8.734344321512773E-10</v>
      </c>
      <c r="P2407">
        <f>Table2[[#This Row],[Amihud LIQ]]*1000000000</f>
        <v>8.7343443215127727E-7</v>
      </c>
    </row>
    <row r="2408" spans="1:16" x14ac:dyDescent="0.2">
      <c r="A2408" s="1">
        <v>40022</v>
      </c>
      <c r="B2408">
        <v>981.48</v>
      </c>
      <c r="C2408">
        <v>982.35</v>
      </c>
      <c r="D2408">
        <v>969.35</v>
      </c>
      <c r="E2408">
        <v>979.62</v>
      </c>
      <c r="F2408">
        <v>3050194444</v>
      </c>
      <c r="K2408">
        <f>LN(E2409/Table1[[#This Row],[Close]])</f>
        <v>-4.5734360475406374E-3</v>
      </c>
      <c r="L2408">
        <f>ABS(Table2[[#This Row],[Daily Log Return]])</f>
        <v>4.5734360475406374E-3</v>
      </c>
      <c r="M2408">
        <f t="shared" si="37"/>
        <v>2805598647066.6001</v>
      </c>
      <c r="N2408">
        <f>Table2[[#This Row],[Absolute Value of Return]]/Table2[[#This Row],[Dollar Volume]]</f>
        <v>1.6301105834658153E-15</v>
      </c>
      <c r="O2408">
        <f>Table2[[#This Row],[Amihud LIQ]]*1000000</f>
        <v>1.6301105834658154E-9</v>
      </c>
      <c r="P2408">
        <f>Table2[[#This Row],[Amihud LIQ]]*1000000000</f>
        <v>1.6301105834658152E-6</v>
      </c>
    </row>
    <row r="2409" spans="1:16" x14ac:dyDescent="0.2">
      <c r="A2409" s="1">
        <v>40023</v>
      </c>
      <c r="B2409">
        <v>977.66</v>
      </c>
      <c r="C2409">
        <v>977.76</v>
      </c>
      <c r="D2409">
        <v>968.65</v>
      </c>
      <c r="E2409">
        <v>975.15</v>
      </c>
      <c r="F2409">
        <v>2877094444</v>
      </c>
      <c r="K2409">
        <f>LN(E2410/Table1[[#This Row],[Close]])</f>
        <v>1.1825409224369018E-2</v>
      </c>
      <c r="L2409">
        <f>ABS(Table2[[#This Row],[Daily Log Return]])</f>
        <v>1.1825409224369018E-2</v>
      </c>
      <c r="M2409">
        <f t="shared" si="37"/>
        <v>3308452147441.5</v>
      </c>
      <c r="N2409">
        <f>Table2[[#This Row],[Absolute Value of Return]]/Table2[[#This Row],[Dollar Volume]]</f>
        <v>3.5743026337902069E-15</v>
      </c>
      <c r="O2409">
        <f>Table2[[#This Row],[Amihud LIQ]]*1000000</f>
        <v>3.5743026337902068E-9</v>
      </c>
      <c r="P2409">
        <f>Table2[[#This Row],[Amihud LIQ]]*1000000000</f>
        <v>3.5743026337902067E-6</v>
      </c>
    </row>
    <row r="2410" spans="1:16" x14ac:dyDescent="0.2">
      <c r="A2410" s="1">
        <v>40024</v>
      </c>
      <c r="B2410">
        <v>976.01</v>
      </c>
      <c r="C2410">
        <v>996.68</v>
      </c>
      <c r="D2410">
        <v>976.01</v>
      </c>
      <c r="E2410">
        <v>986.75</v>
      </c>
      <c r="F2410">
        <v>3352877778</v>
      </c>
      <c r="K2410">
        <f>LN(E2411/Table1[[#This Row],[Close]])</f>
        <v>7.3952886266544747E-4</v>
      </c>
      <c r="L2410">
        <f>ABS(Table2[[#This Row],[Daily Log Return]])</f>
        <v>7.3952886266544747E-4</v>
      </c>
      <c r="M2410">
        <f t="shared" si="37"/>
        <v>2819293802109.7202</v>
      </c>
      <c r="N2410">
        <f>Table2[[#This Row],[Absolute Value of Return]]/Table2[[#This Row],[Dollar Volume]]</f>
        <v>2.6230996645757418E-16</v>
      </c>
      <c r="O2410">
        <f>Table2[[#This Row],[Amihud LIQ]]*1000000</f>
        <v>2.6230996645757418E-10</v>
      </c>
      <c r="P2410">
        <f>Table2[[#This Row],[Amihud LIQ]]*1000000000</f>
        <v>2.6230996645757419E-7</v>
      </c>
    </row>
    <row r="2411" spans="1:16" x14ac:dyDescent="0.2">
      <c r="A2411" s="1">
        <v>40025</v>
      </c>
      <c r="B2411">
        <v>986.8</v>
      </c>
      <c r="C2411">
        <v>993.18</v>
      </c>
      <c r="D2411">
        <v>982.85</v>
      </c>
      <c r="E2411">
        <v>987.48</v>
      </c>
      <c r="F2411">
        <v>2855038889</v>
      </c>
      <c r="K2411">
        <f>LN(E2412/Table1[[#This Row],[Close]])</f>
        <v>1.5225583178395025E-2</v>
      </c>
      <c r="L2411">
        <f>ABS(Table2[[#This Row],[Daily Log Return]])</f>
        <v>1.5225583178395025E-2</v>
      </c>
      <c r="M2411">
        <f t="shared" si="37"/>
        <v>3121209470443.8599</v>
      </c>
      <c r="N2411">
        <f>Table2[[#This Row],[Absolute Value of Return]]/Table2[[#This Row],[Dollar Volume]]</f>
        <v>4.8781036077754275E-15</v>
      </c>
      <c r="O2411">
        <f>Table2[[#This Row],[Amihud LIQ]]*1000000</f>
        <v>4.8781036077754273E-9</v>
      </c>
      <c r="P2411">
        <f>Table2[[#This Row],[Amihud LIQ]]*1000000000</f>
        <v>4.8781036077754273E-6</v>
      </c>
    </row>
    <row r="2412" spans="1:16" x14ac:dyDescent="0.2">
      <c r="A2412" s="1">
        <v>40028</v>
      </c>
      <c r="B2412">
        <v>990.22</v>
      </c>
      <c r="C2412">
        <v>1003.61</v>
      </c>
      <c r="D2412">
        <v>990.22</v>
      </c>
      <c r="E2412">
        <v>1002.63</v>
      </c>
      <c r="F2412">
        <v>3113022222</v>
      </c>
      <c r="K2412">
        <f>LN(E2413/Table1[[#This Row],[Close]])</f>
        <v>3.0075510152131053E-3</v>
      </c>
      <c r="L2412">
        <f>ABS(Table2[[#This Row],[Daily Log Return]])</f>
        <v>3.0075510152131053E-3</v>
      </c>
      <c r="M2412">
        <f t="shared" si="37"/>
        <v>3192212447445.6997</v>
      </c>
      <c r="N2412">
        <f>Table2[[#This Row],[Absolute Value of Return]]/Table2[[#This Row],[Dollar Volume]]</f>
        <v>9.4215252422176532E-16</v>
      </c>
      <c r="O2412">
        <f>Table2[[#This Row],[Amihud LIQ]]*1000000</f>
        <v>9.421525242217654E-10</v>
      </c>
      <c r="P2412">
        <f>Table2[[#This Row],[Amihud LIQ]]*1000000000</f>
        <v>9.421525242217653E-7</v>
      </c>
    </row>
    <row r="2413" spans="1:16" x14ac:dyDescent="0.2">
      <c r="A2413" s="1">
        <v>40029</v>
      </c>
      <c r="B2413">
        <v>1001.41</v>
      </c>
      <c r="C2413">
        <v>1007.12</v>
      </c>
      <c r="D2413">
        <v>996.68</v>
      </c>
      <c r="E2413">
        <v>1005.65</v>
      </c>
      <c r="F2413">
        <v>3174277778</v>
      </c>
      <c r="K2413">
        <f>LN(E2414/Table1[[#This Row],[Close]])</f>
        <v>-2.9177911228645812E-3</v>
      </c>
      <c r="L2413">
        <f>ABS(Table2[[#This Row],[Daily Log Return]])</f>
        <v>2.9177911228645812E-3</v>
      </c>
      <c r="M2413">
        <f t="shared" si="37"/>
        <v>4034343648000</v>
      </c>
      <c r="N2413">
        <f>Table2[[#This Row],[Absolute Value of Return]]/Table2[[#This Row],[Dollar Volume]]</f>
        <v>7.2323812184692231E-16</v>
      </c>
      <c r="O2413">
        <f>Table2[[#This Row],[Amihud LIQ]]*1000000</f>
        <v>7.2323812184692233E-10</v>
      </c>
      <c r="P2413">
        <f>Table2[[#This Row],[Amihud LIQ]]*1000000000</f>
        <v>7.2323812184692233E-7</v>
      </c>
    </row>
    <row r="2414" spans="1:16" x14ac:dyDescent="0.2">
      <c r="A2414" s="1">
        <v>40030</v>
      </c>
      <c r="B2414">
        <v>1005.41</v>
      </c>
      <c r="C2414">
        <v>1006.64</v>
      </c>
      <c r="D2414">
        <v>994.31</v>
      </c>
      <c r="E2414">
        <v>1002.72</v>
      </c>
      <c r="F2414">
        <v>4023400000</v>
      </c>
      <c r="K2414">
        <f>LN(E2415/Table1[[#This Row],[Close]])</f>
        <v>-5.6405790114750828E-3</v>
      </c>
      <c r="L2414">
        <f>ABS(Table2[[#This Row],[Daily Log Return]])</f>
        <v>5.6405790114750828E-3</v>
      </c>
      <c r="M2414">
        <f t="shared" si="37"/>
        <v>3740922294888.2402</v>
      </c>
      <c r="N2414">
        <f>Table2[[#This Row],[Absolute Value of Return]]/Table2[[#This Row],[Dollar Volume]]</f>
        <v>1.507804377327649E-15</v>
      </c>
      <c r="O2414">
        <f>Table2[[#This Row],[Amihud LIQ]]*1000000</f>
        <v>1.5078043773276491E-9</v>
      </c>
      <c r="P2414">
        <f>Table2[[#This Row],[Amihud LIQ]]*1000000000</f>
        <v>1.507804377327649E-6</v>
      </c>
    </row>
    <row r="2415" spans="1:16" x14ac:dyDescent="0.2">
      <c r="A2415" s="1">
        <v>40031</v>
      </c>
      <c r="B2415">
        <v>1004.06</v>
      </c>
      <c r="C2415">
        <v>1008</v>
      </c>
      <c r="D2415">
        <v>992.49</v>
      </c>
      <c r="E2415">
        <v>997.08</v>
      </c>
      <c r="F2415">
        <v>3751877778</v>
      </c>
      <c r="K2415">
        <f>LN(E2416/Table1[[#This Row],[Close]])</f>
        <v>1.3349737000829563E-2</v>
      </c>
      <c r="L2415">
        <f>ABS(Table2[[#This Row],[Daily Log Return]])</f>
        <v>1.3349737000829563E-2</v>
      </c>
      <c r="M2415">
        <f t="shared" si="37"/>
        <v>3832576613113.4399</v>
      </c>
      <c r="N2415">
        <f>Table2[[#This Row],[Absolute Value of Return]]/Table2[[#This Row],[Dollar Volume]]</f>
        <v>3.4832276946930337E-15</v>
      </c>
      <c r="O2415">
        <f>Table2[[#This Row],[Amihud LIQ]]*1000000</f>
        <v>3.4832276946930336E-9</v>
      </c>
      <c r="P2415">
        <f>Table2[[#This Row],[Amihud LIQ]]*1000000000</f>
        <v>3.4832276946930337E-6</v>
      </c>
    </row>
    <row r="2416" spans="1:16" x14ac:dyDescent="0.2">
      <c r="A2416" s="1">
        <v>40032</v>
      </c>
      <c r="B2416">
        <v>999.83</v>
      </c>
      <c r="C2416">
        <v>1018</v>
      </c>
      <c r="D2416">
        <v>999.83</v>
      </c>
      <c r="E2416">
        <v>1010.48</v>
      </c>
      <c r="F2416">
        <v>3792827778</v>
      </c>
      <c r="K2416">
        <f>LN(E2417/Table1[[#This Row],[Close]])</f>
        <v>-3.3505518116208367E-3</v>
      </c>
      <c r="L2416">
        <f>ABS(Table2[[#This Row],[Daily Log Return]])</f>
        <v>3.3505518116208367E-3</v>
      </c>
      <c r="M2416">
        <f t="shared" si="37"/>
        <v>3024701760223.8003</v>
      </c>
      <c r="N2416">
        <f>Table2[[#This Row],[Absolute Value of Return]]/Table2[[#This Row],[Dollar Volume]]</f>
        <v>1.1077296465000658E-15</v>
      </c>
      <c r="O2416">
        <f>Table2[[#This Row],[Amihud LIQ]]*1000000</f>
        <v>1.1077296465000658E-9</v>
      </c>
      <c r="P2416">
        <f>Table2[[#This Row],[Amihud LIQ]]*1000000000</f>
        <v>1.1077296465000658E-6</v>
      </c>
    </row>
    <row r="2417" spans="1:16" x14ac:dyDescent="0.2">
      <c r="A2417" s="1">
        <v>40035</v>
      </c>
      <c r="B2417">
        <v>1008.89</v>
      </c>
      <c r="C2417">
        <v>1010.12</v>
      </c>
      <c r="D2417">
        <v>1000.99</v>
      </c>
      <c r="E2417">
        <v>1007.1</v>
      </c>
      <c r="F2417">
        <v>3003377778</v>
      </c>
      <c r="K2417">
        <f>LN(E2418/Table1[[#This Row],[Close]])</f>
        <v>-1.274093529858868E-2</v>
      </c>
      <c r="L2417">
        <f>ABS(Table2[[#This Row],[Daily Log Return]])</f>
        <v>1.274093529858868E-2</v>
      </c>
      <c r="M2417">
        <f t="shared" si="37"/>
        <v>3189189803222.8501</v>
      </c>
      <c r="N2417">
        <f>Table2[[#This Row],[Absolute Value of Return]]/Table2[[#This Row],[Dollar Volume]]</f>
        <v>3.9950382651146292E-15</v>
      </c>
      <c r="O2417">
        <f>Table2[[#This Row],[Amihud LIQ]]*1000000</f>
        <v>3.9950382651146289E-9</v>
      </c>
      <c r="P2417">
        <f>Table2[[#This Row],[Amihud LIQ]]*1000000000</f>
        <v>3.995038265114629E-6</v>
      </c>
    </row>
    <row r="2418" spans="1:16" x14ac:dyDescent="0.2">
      <c r="A2418" s="1">
        <v>40036</v>
      </c>
      <c r="B2418">
        <v>1005.77</v>
      </c>
      <c r="C2418">
        <v>1005.77</v>
      </c>
      <c r="D2418">
        <v>992.4</v>
      </c>
      <c r="E2418">
        <v>994.35</v>
      </c>
      <c r="F2418">
        <v>3207311111</v>
      </c>
      <c r="K2418">
        <f>LN(E2419/Table1[[#This Row],[Close]])</f>
        <v>1.1459208667389599E-2</v>
      </c>
      <c r="L2418">
        <f>ABS(Table2[[#This Row],[Daily Log Return]])</f>
        <v>1.1459208667389599E-2</v>
      </c>
      <c r="M2418">
        <f t="shared" si="37"/>
        <v>3072285759945.0898</v>
      </c>
      <c r="N2418">
        <f>Table2[[#This Row],[Absolute Value of Return]]/Table2[[#This Row],[Dollar Volume]]</f>
        <v>3.7298641997398071E-15</v>
      </c>
      <c r="O2418">
        <f>Table2[[#This Row],[Amihud LIQ]]*1000000</f>
        <v>3.7298641997398069E-9</v>
      </c>
      <c r="P2418">
        <f>Table2[[#This Row],[Amihud LIQ]]*1000000000</f>
        <v>3.7298641997398069E-6</v>
      </c>
    </row>
    <row r="2419" spans="1:16" x14ac:dyDescent="0.2">
      <c r="A2419" s="1">
        <v>40037</v>
      </c>
      <c r="B2419">
        <v>994</v>
      </c>
      <c r="C2419">
        <v>1012.78</v>
      </c>
      <c r="D2419">
        <v>993.36</v>
      </c>
      <c r="E2419">
        <v>1005.81</v>
      </c>
      <c r="F2419">
        <v>3054538889</v>
      </c>
      <c r="K2419">
        <f>LN(E2420/Table1[[#This Row],[Close]])</f>
        <v>6.8564676545833682E-3</v>
      </c>
      <c r="L2419">
        <f>ABS(Table2[[#This Row],[Daily Log Return]])</f>
        <v>6.8564676545833682E-3</v>
      </c>
      <c r="M2419">
        <f t="shared" si="37"/>
        <v>2954167167329.0898</v>
      </c>
      <c r="N2419">
        <f>Table2[[#This Row],[Absolute Value of Return]]/Table2[[#This Row],[Dollar Volume]]</f>
        <v>2.3209477548903949E-15</v>
      </c>
      <c r="O2419">
        <f>Table2[[#This Row],[Amihud LIQ]]*1000000</f>
        <v>2.3209477548903948E-9</v>
      </c>
      <c r="P2419">
        <f>Table2[[#This Row],[Amihud LIQ]]*1000000000</f>
        <v>2.320947754890395E-6</v>
      </c>
    </row>
    <row r="2420" spans="1:16" x14ac:dyDescent="0.2">
      <c r="A2420" s="1">
        <v>40038</v>
      </c>
      <c r="B2420">
        <v>1005.86</v>
      </c>
      <c r="C2420">
        <v>1013.14</v>
      </c>
      <c r="D2420">
        <v>1000.82</v>
      </c>
      <c r="E2420">
        <v>1012.73</v>
      </c>
      <c r="F2420">
        <v>2917033333</v>
      </c>
      <c r="K2420">
        <f>LN(E2421/Table1[[#This Row],[Close]])</f>
        <v>-8.5679960090988584E-3</v>
      </c>
      <c r="L2420">
        <f>ABS(Table2[[#This Row],[Daily Log Return]])</f>
        <v>8.5679960090988584E-3</v>
      </c>
      <c r="M2420">
        <f t="shared" si="37"/>
        <v>2756087592943.9902</v>
      </c>
      <c r="N2420">
        <f>Table2[[#This Row],[Absolute Value of Return]]/Table2[[#This Row],[Dollar Volume]]</f>
        <v>3.1087531582937535E-15</v>
      </c>
      <c r="O2420">
        <f>Table2[[#This Row],[Amihud LIQ]]*1000000</f>
        <v>3.1087531582937535E-9</v>
      </c>
      <c r="P2420">
        <f>Table2[[#This Row],[Amihud LIQ]]*1000000000</f>
        <v>3.1087531582937535E-6</v>
      </c>
    </row>
    <row r="2421" spans="1:16" x14ac:dyDescent="0.2">
      <c r="A2421" s="1">
        <v>40039</v>
      </c>
      <c r="B2421">
        <v>1012.23</v>
      </c>
      <c r="C2421">
        <v>1012.6</v>
      </c>
      <c r="D2421">
        <v>994.6</v>
      </c>
      <c r="E2421">
        <v>1004.09</v>
      </c>
      <c r="F2421">
        <v>2744861111</v>
      </c>
      <c r="K2421">
        <f>LN(E2422/Table1[[#This Row],[Close]])</f>
        <v>-2.4559914167756866E-2</v>
      </c>
      <c r="L2421">
        <f>ABS(Table2[[#This Row],[Daily Log Return]])</f>
        <v>2.4559914167756866E-2</v>
      </c>
      <c r="M2421">
        <f t="shared" si="37"/>
        <v>2225385936939.9399</v>
      </c>
      <c r="N2421">
        <f>Table2[[#This Row],[Absolute Value of Return]]/Table2[[#This Row],[Dollar Volume]]</f>
        <v>1.1036249380423627E-14</v>
      </c>
      <c r="O2421">
        <f>Table2[[#This Row],[Amihud LIQ]]*1000000</f>
        <v>1.1036249380423628E-8</v>
      </c>
      <c r="P2421">
        <f>Table2[[#This Row],[Amihud LIQ]]*1000000000</f>
        <v>1.1036249380423627E-5</v>
      </c>
    </row>
    <row r="2422" spans="1:16" x14ac:dyDescent="0.2">
      <c r="A2422" s="1">
        <v>40042</v>
      </c>
      <c r="B2422">
        <v>998.18</v>
      </c>
      <c r="C2422">
        <v>998.18</v>
      </c>
      <c r="D2422">
        <v>978.51</v>
      </c>
      <c r="E2422">
        <v>979.73</v>
      </c>
      <c r="F2422">
        <v>2271427778</v>
      </c>
      <c r="K2422">
        <f>LN(E2423/Table1[[#This Row],[Close]])</f>
        <v>1.0094530726770492E-2</v>
      </c>
      <c r="L2422">
        <f>ABS(Table2[[#This Row],[Daily Log Return]])</f>
        <v>1.0094530726770492E-2</v>
      </c>
      <c r="M2422">
        <f t="shared" si="37"/>
        <v>2308663688723.3701</v>
      </c>
      <c r="N2422">
        <f>Table2[[#This Row],[Absolute Value of Return]]/Table2[[#This Row],[Dollar Volume]]</f>
        <v>4.3724561425196146E-15</v>
      </c>
      <c r="O2422">
        <f>Table2[[#This Row],[Amihud LIQ]]*1000000</f>
        <v>4.3724561425196147E-9</v>
      </c>
      <c r="P2422">
        <f>Table2[[#This Row],[Amihud LIQ]]*1000000000</f>
        <v>4.3724561425196145E-6</v>
      </c>
    </row>
    <row r="2423" spans="1:16" x14ac:dyDescent="0.2">
      <c r="A2423" s="1">
        <v>40043</v>
      </c>
      <c r="B2423">
        <v>980.62</v>
      </c>
      <c r="C2423">
        <v>991.2</v>
      </c>
      <c r="D2423">
        <v>980.62</v>
      </c>
      <c r="E2423">
        <v>989.67</v>
      </c>
      <c r="F2423">
        <v>2332761111</v>
      </c>
      <c r="K2423">
        <f>LN(E2424/Table1[[#This Row],[Close]])</f>
        <v>6.8374441280794861E-3</v>
      </c>
      <c r="L2423">
        <f>ABS(Table2[[#This Row],[Daily Log Return]])</f>
        <v>6.8374441280794861E-3</v>
      </c>
      <c r="M2423">
        <f t="shared" si="37"/>
        <v>2356627900000</v>
      </c>
      <c r="N2423">
        <f>Table2[[#This Row],[Absolute Value of Return]]/Table2[[#This Row],[Dollar Volume]]</f>
        <v>2.9013677246541492E-15</v>
      </c>
      <c r="O2423">
        <f>Table2[[#This Row],[Amihud LIQ]]*1000000</f>
        <v>2.9013677246541491E-9</v>
      </c>
      <c r="P2423">
        <f>Table2[[#This Row],[Amihud LIQ]]*1000000000</f>
        <v>2.9013677246541492E-6</v>
      </c>
    </row>
    <row r="2424" spans="1:16" x14ac:dyDescent="0.2">
      <c r="A2424" s="1">
        <v>40044</v>
      </c>
      <c r="B2424">
        <v>986.88</v>
      </c>
      <c r="C2424">
        <v>999.61</v>
      </c>
      <c r="D2424">
        <v>980.62</v>
      </c>
      <c r="E2424">
        <v>996.46</v>
      </c>
      <c r="F2424">
        <v>2365000000</v>
      </c>
      <c r="K2424">
        <f>LN(E2425/Table1[[#This Row],[Close]])</f>
        <v>1.0889254881918217E-2</v>
      </c>
      <c r="L2424">
        <f>ABS(Table2[[#This Row],[Daily Log Return]])</f>
        <v>1.0889254881918217E-2</v>
      </c>
      <c r="M2424">
        <f t="shared" si="37"/>
        <v>2738456993776.1401</v>
      </c>
      <c r="N2424">
        <f>Table2[[#This Row],[Absolute Value of Return]]/Table2[[#This Row],[Dollar Volume]]</f>
        <v>3.9764198987484178E-15</v>
      </c>
      <c r="O2424">
        <f>Table2[[#This Row],[Amihud LIQ]]*1000000</f>
        <v>3.976419898748418E-9</v>
      </c>
      <c r="P2424">
        <f>Table2[[#This Row],[Amihud LIQ]]*1000000000</f>
        <v>3.9764198987484177E-6</v>
      </c>
    </row>
    <row r="2425" spans="1:16" x14ac:dyDescent="0.2">
      <c r="A2425" s="1">
        <v>40045</v>
      </c>
      <c r="B2425">
        <v>996.41</v>
      </c>
      <c r="C2425">
        <v>1008.92</v>
      </c>
      <c r="D2425">
        <v>996.39</v>
      </c>
      <c r="E2425">
        <v>1007.37</v>
      </c>
      <c r="F2425">
        <v>2718422222</v>
      </c>
      <c r="K2425">
        <f>LN(E2426/Table1[[#This Row],[Close]])</f>
        <v>1.8451470119857618E-2</v>
      </c>
      <c r="L2425">
        <f>ABS(Table2[[#This Row],[Daily Log Return]])</f>
        <v>1.8451470119857618E-2</v>
      </c>
      <c r="M2425">
        <f t="shared" si="37"/>
        <v>3355188567500.0005</v>
      </c>
      <c r="N2425">
        <f>Table2[[#This Row],[Absolute Value of Return]]/Table2[[#This Row],[Dollar Volume]]</f>
        <v>5.4993839388306201E-15</v>
      </c>
      <c r="O2425">
        <f>Table2[[#This Row],[Amihud LIQ]]*1000000</f>
        <v>5.49938393883062E-9</v>
      </c>
      <c r="P2425">
        <f>Table2[[#This Row],[Amihud LIQ]]*1000000000</f>
        <v>5.4993839388306202E-6</v>
      </c>
    </row>
    <row r="2426" spans="1:16" x14ac:dyDescent="0.2">
      <c r="A2426" s="1">
        <v>40046</v>
      </c>
      <c r="B2426">
        <v>1009.06</v>
      </c>
      <c r="C2426">
        <v>1027.5899999999999</v>
      </c>
      <c r="D2426">
        <v>1009.06</v>
      </c>
      <c r="E2426">
        <v>1026.1300000000001</v>
      </c>
      <c r="F2426">
        <v>3269750000</v>
      </c>
      <c r="K2426">
        <f>LN(E2427/Table1[[#This Row],[Close]])</f>
        <v>-5.4588878871820968E-4</v>
      </c>
      <c r="L2426">
        <f>ABS(Table2[[#This Row],[Daily Log Return]])</f>
        <v>5.4588878871820968E-4</v>
      </c>
      <c r="M2426">
        <f t="shared" si="37"/>
        <v>3590890914608.27</v>
      </c>
      <c r="N2426">
        <f>Table2[[#This Row],[Absolute Value of Return]]/Table2[[#This Row],[Dollar Volume]]</f>
        <v>1.5202043217115123E-16</v>
      </c>
      <c r="O2426">
        <f>Table2[[#This Row],[Amihud LIQ]]*1000000</f>
        <v>1.5202043217115122E-10</v>
      </c>
      <c r="P2426">
        <f>Table2[[#This Row],[Amihud LIQ]]*1000000000</f>
        <v>1.5202043217115123E-7</v>
      </c>
    </row>
    <row r="2427" spans="1:16" x14ac:dyDescent="0.2">
      <c r="A2427" s="1">
        <v>40049</v>
      </c>
      <c r="B2427">
        <v>1026.5899999999999</v>
      </c>
      <c r="C2427">
        <v>1035.82</v>
      </c>
      <c r="D2427">
        <v>1022.48</v>
      </c>
      <c r="E2427">
        <v>1025.57</v>
      </c>
      <c r="F2427">
        <v>3501361111</v>
      </c>
      <c r="K2427">
        <f>LN(E2428/Table1[[#This Row],[Close]])</f>
        <v>2.3666114465755281E-3</v>
      </c>
      <c r="L2427">
        <f>ABS(Table2[[#This Row],[Daily Log Return]])</f>
        <v>2.3666114465755281E-3</v>
      </c>
      <c r="M2427">
        <f t="shared" si="37"/>
        <v>3294591511568</v>
      </c>
      <c r="N2427">
        <f>Table2[[#This Row],[Absolute Value of Return]]/Table2[[#This Row],[Dollar Volume]]</f>
        <v>7.1833228437147977E-16</v>
      </c>
      <c r="O2427">
        <f>Table2[[#This Row],[Amihud LIQ]]*1000000</f>
        <v>7.1833228437147972E-10</v>
      </c>
      <c r="P2427">
        <f>Table2[[#This Row],[Amihud LIQ]]*1000000000</f>
        <v>7.1833228437147972E-7</v>
      </c>
    </row>
    <row r="2428" spans="1:16" x14ac:dyDescent="0.2">
      <c r="A2428" s="1">
        <v>40050</v>
      </c>
      <c r="B2428">
        <v>1026.6300000000001</v>
      </c>
      <c r="C2428">
        <v>1037.75</v>
      </c>
      <c r="D2428">
        <v>1026.21</v>
      </c>
      <c r="E2428">
        <v>1028</v>
      </c>
      <c r="F2428">
        <v>3204855556</v>
      </c>
      <c r="K2428">
        <f>LN(E2429/Table1[[#This Row],[Close]])</f>
        <v>1.167247049162505E-4</v>
      </c>
      <c r="L2428">
        <f>ABS(Table2[[#This Row],[Daily Log Return]])</f>
        <v>1.167247049162505E-4</v>
      </c>
      <c r="M2428">
        <f t="shared" si="37"/>
        <v>2901617382234.7197</v>
      </c>
      <c r="N2428">
        <f>Table2[[#This Row],[Absolute Value of Return]]/Table2[[#This Row],[Dollar Volume]]</f>
        <v>4.0227462666477893E-17</v>
      </c>
      <c r="O2428">
        <f>Table2[[#This Row],[Amihud LIQ]]*1000000</f>
        <v>4.022746266647789E-11</v>
      </c>
      <c r="P2428">
        <f>Table2[[#This Row],[Amihud LIQ]]*1000000000</f>
        <v>4.0227462666477891E-8</v>
      </c>
    </row>
    <row r="2429" spans="1:16" x14ac:dyDescent="0.2">
      <c r="A2429" s="1">
        <v>40051</v>
      </c>
      <c r="B2429">
        <v>1027.3499999999999</v>
      </c>
      <c r="C2429">
        <v>1032.47</v>
      </c>
      <c r="D2429">
        <v>1021.57</v>
      </c>
      <c r="E2429">
        <v>1028.1199999999999</v>
      </c>
      <c r="F2429">
        <v>2822255556</v>
      </c>
      <c r="K2429">
        <f>LN(E2430/Table1[[#This Row],[Close]])</f>
        <v>2.7779144666822218E-3</v>
      </c>
      <c r="L2429">
        <f>ABS(Table2[[#This Row],[Daily Log Return]])</f>
        <v>2.7779144666822218E-3</v>
      </c>
      <c r="M2429">
        <f t="shared" si="37"/>
        <v>3313959201562.4399</v>
      </c>
      <c r="N2429">
        <f>Table2[[#This Row],[Absolute Value of Return]]/Table2[[#This Row],[Dollar Volume]]</f>
        <v>8.3824642903645651E-16</v>
      </c>
      <c r="O2429">
        <f>Table2[[#This Row],[Amihud LIQ]]*1000000</f>
        <v>8.3824642903645649E-10</v>
      </c>
      <c r="P2429">
        <f>Table2[[#This Row],[Amihud LIQ]]*1000000000</f>
        <v>8.3824642903645656E-7</v>
      </c>
    </row>
    <row r="2430" spans="1:16" x14ac:dyDescent="0.2">
      <c r="A2430" s="1">
        <v>40052</v>
      </c>
      <c r="B2430">
        <v>1027.81</v>
      </c>
      <c r="C2430">
        <v>1033.33</v>
      </c>
      <c r="D2430">
        <v>1016.2</v>
      </c>
      <c r="E2430">
        <v>1030.98</v>
      </c>
      <c r="F2430">
        <v>3214377778</v>
      </c>
      <c r="K2430">
        <f>LN(E2431/Table1[[#This Row],[Close]])</f>
        <v>-1.9903788774991863E-3</v>
      </c>
      <c r="L2430">
        <f>ABS(Table2[[#This Row],[Daily Log Return]])</f>
        <v>1.9903788774991863E-3</v>
      </c>
      <c r="M2430">
        <f t="shared" si="37"/>
        <v>3307312563882.46</v>
      </c>
      <c r="N2430">
        <f>Table2[[#This Row],[Absolute Value of Return]]/Table2[[#This Row],[Dollar Volume]]</f>
        <v>6.0181154307431927E-16</v>
      </c>
      <c r="O2430">
        <f>Table2[[#This Row],[Amihud LIQ]]*1000000</f>
        <v>6.0181154307431926E-10</v>
      </c>
      <c r="P2430">
        <f>Table2[[#This Row],[Amihud LIQ]]*1000000000</f>
        <v>6.0181154307431925E-7</v>
      </c>
    </row>
    <row r="2431" spans="1:16" x14ac:dyDescent="0.2">
      <c r="A2431" s="1">
        <v>40053</v>
      </c>
      <c r="B2431">
        <v>1031.6199999999999</v>
      </c>
      <c r="C2431">
        <v>1039.47</v>
      </c>
      <c r="D2431">
        <v>1023.13</v>
      </c>
      <c r="E2431">
        <v>1028.93</v>
      </c>
      <c r="F2431">
        <v>3214322222</v>
      </c>
      <c r="K2431">
        <f>LN(E2432/Table1[[#This Row],[Close]])</f>
        <v>-8.1091415554512269E-3</v>
      </c>
      <c r="L2431">
        <f>ABS(Table2[[#This Row],[Daily Log Return]])</f>
        <v>8.1091415554512269E-3</v>
      </c>
      <c r="M2431">
        <f t="shared" si="37"/>
        <v>2837641126108.8198</v>
      </c>
      <c r="N2431">
        <f>Table2[[#This Row],[Absolute Value of Return]]/Table2[[#This Row],[Dollar Volume]]</f>
        <v>2.8577051131800704E-15</v>
      </c>
      <c r="O2431">
        <f>Table2[[#This Row],[Amihud LIQ]]*1000000</f>
        <v>2.8577051131800706E-9</v>
      </c>
      <c r="P2431">
        <f>Table2[[#This Row],[Amihud LIQ]]*1000000000</f>
        <v>2.8577051131800703E-6</v>
      </c>
    </row>
    <row r="2432" spans="1:16" x14ac:dyDescent="0.2">
      <c r="A2432" s="1">
        <v>40056</v>
      </c>
      <c r="B2432">
        <v>1025.21</v>
      </c>
      <c r="C2432">
        <v>1025.21</v>
      </c>
      <c r="D2432">
        <v>1014.62</v>
      </c>
      <c r="E2432">
        <v>1020.62</v>
      </c>
      <c r="F2432">
        <v>2780311111</v>
      </c>
      <c r="K2432">
        <f>LN(E2433/Table1[[#This Row],[Close]])</f>
        <v>-2.2372209085162031E-2</v>
      </c>
      <c r="L2432">
        <f>ABS(Table2[[#This Row],[Daily Log Return]])</f>
        <v>2.2372209085162031E-2</v>
      </c>
      <c r="M2432">
        <f t="shared" si="37"/>
        <v>3804949874444.8799</v>
      </c>
      <c r="N2432">
        <f>Table2[[#This Row],[Absolute Value of Return]]/Table2[[#This Row],[Dollar Volume]]</f>
        <v>5.8797644708594236E-15</v>
      </c>
      <c r="O2432">
        <f>Table2[[#This Row],[Amihud LIQ]]*1000000</f>
        <v>5.8797644708594235E-9</v>
      </c>
      <c r="P2432">
        <f>Table2[[#This Row],[Amihud LIQ]]*1000000000</f>
        <v>5.8797644708594234E-6</v>
      </c>
    </row>
    <row r="2433" spans="1:16" x14ac:dyDescent="0.2">
      <c r="A2433" s="1">
        <v>40057</v>
      </c>
      <c r="B2433">
        <v>1019.52</v>
      </c>
      <c r="C2433">
        <v>1028.45</v>
      </c>
      <c r="D2433">
        <v>996.28</v>
      </c>
      <c r="E2433">
        <v>998.04</v>
      </c>
      <c r="F2433">
        <v>3812422222</v>
      </c>
      <c r="K2433">
        <f>LN(E2434/Table1[[#This Row],[Close]])</f>
        <v>-3.3019063615583625E-3</v>
      </c>
      <c r="L2433">
        <f>ABS(Table2[[#This Row],[Daily Log Return]])</f>
        <v>3.3019063615583625E-3</v>
      </c>
      <c r="M2433">
        <f t="shared" si="37"/>
        <v>3228919815167.25</v>
      </c>
      <c r="N2433">
        <f>Table2[[#This Row],[Absolute Value of Return]]/Table2[[#This Row],[Dollar Volume]]</f>
        <v>1.0226040132827926E-15</v>
      </c>
      <c r="O2433">
        <f>Table2[[#This Row],[Amihud LIQ]]*1000000</f>
        <v>1.0226040132827927E-9</v>
      </c>
      <c r="P2433">
        <f>Table2[[#This Row],[Amihud LIQ]]*1000000000</f>
        <v>1.0226040132827925E-6</v>
      </c>
    </row>
    <row r="2434" spans="1:16" x14ac:dyDescent="0.2">
      <c r="A2434" s="1">
        <v>40058</v>
      </c>
      <c r="B2434">
        <v>996.07</v>
      </c>
      <c r="C2434">
        <v>1000.34</v>
      </c>
      <c r="D2434">
        <v>991.97</v>
      </c>
      <c r="E2434">
        <v>994.75</v>
      </c>
      <c r="F2434">
        <v>3245961111</v>
      </c>
      <c r="K2434">
        <f>LN(E2435/Table1[[#This Row],[Close]])</f>
        <v>8.4985921850284137E-3</v>
      </c>
      <c r="L2434">
        <f>ABS(Table2[[#This Row],[Daily Log Return]])</f>
        <v>8.4985921850284137E-3</v>
      </c>
      <c r="M2434">
        <f t="shared" ref="M2434:M2497" si="38">E2435*F2435</f>
        <v>2577368147998.5601</v>
      </c>
      <c r="N2434">
        <f>Table2[[#This Row],[Absolute Value of Return]]/Table2[[#This Row],[Dollar Volume]]</f>
        <v>3.2973916402388791E-15</v>
      </c>
      <c r="O2434">
        <f>Table2[[#This Row],[Amihud LIQ]]*1000000</f>
        <v>3.2973916402388792E-9</v>
      </c>
      <c r="P2434">
        <f>Table2[[#This Row],[Amihud LIQ]]*1000000000</f>
        <v>3.2973916402388791E-6</v>
      </c>
    </row>
    <row r="2435" spans="1:16" x14ac:dyDescent="0.2">
      <c r="A2435" s="1">
        <v>40059</v>
      </c>
      <c r="B2435">
        <v>996.12</v>
      </c>
      <c r="C2435">
        <v>1003.43</v>
      </c>
      <c r="D2435">
        <v>992.25</v>
      </c>
      <c r="E2435">
        <v>1003.24</v>
      </c>
      <c r="F2435">
        <v>2569044444</v>
      </c>
      <c r="K2435">
        <f>LN(E2436/Table1[[#This Row],[Close]])</f>
        <v>1.3032209953942669E-2</v>
      </c>
      <c r="L2435">
        <f>ABS(Table2[[#This Row],[Daily Log Return]])</f>
        <v>1.3032209953942669E-2</v>
      </c>
      <c r="M2435">
        <f t="shared" si="38"/>
        <v>2313648260338.7998</v>
      </c>
      <c r="N2435">
        <f>Table2[[#This Row],[Absolute Value of Return]]/Table2[[#This Row],[Dollar Volume]]</f>
        <v>5.6327533347849053E-15</v>
      </c>
      <c r="O2435">
        <f>Table2[[#This Row],[Amihud LIQ]]*1000000</f>
        <v>5.632753334784905E-9</v>
      </c>
      <c r="P2435">
        <f>Table2[[#This Row],[Amihud LIQ]]*1000000000</f>
        <v>5.6327533347849056E-6</v>
      </c>
    </row>
    <row r="2436" spans="1:16" x14ac:dyDescent="0.2">
      <c r="A2436" s="1">
        <v>40060</v>
      </c>
      <c r="B2436">
        <v>1003.84</v>
      </c>
      <c r="C2436">
        <v>1016.48</v>
      </c>
      <c r="D2436">
        <v>1001.65</v>
      </c>
      <c r="E2436">
        <v>1016.4</v>
      </c>
      <c r="F2436">
        <v>2276316667</v>
      </c>
      <c r="K2436">
        <f>LN(E2437/Table1[[#This Row],[Close]])</f>
        <v>8.8060555642488231E-3</v>
      </c>
      <c r="L2436">
        <f>ABS(Table2[[#This Row],[Daily Log Return]])</f>
        <v>8.8060555642488231E-3</v>
      </c>
      <c r="M2436">
        <f t="shared" si="38"/>
        <v>2982267062216.5801</v>
      </c>
      <c r="N2436">
        <f>Table2[[#This Row],[Absolute Value of Return]]/Table2[[#This Row],[Dollar Volume]]</f>
        <v>2.9528058287656144E-15</v>
      </c>
      <c r="O2436">
        <f>Table2[[#This Row],[Amihud LIQ]]*1000000</f>
        <v>2.9528058287656146E-9</v>
      </c>
      <c r="P2436">
        <f>Table2[[#This Row],[Amihud LIQ]]*1000000000</f>
        <v>2.9528058287656143E-6</v>
      </c>
    </row>
    <row r="2437" spans="1:16" x14ac:dyDescent="0.2">
      <c r="A2437" s="1">
        <v>40064</v>
      </c>
      <c r="B2437">
        <v>1018.67</v>
      </c>
      <c r="C2437">
        <v>1026.07</v>
      </c>
      <c r="D2437">
        <v>1018.67</v>
      </c>
      <c r="E2437">
        <v>1025.3900000000001</v>
      </c>
      <c r="F2437">
        <v>2908422222</v>
      </c>
      <c r="K2437">
        <f>LN(E2438/Table1[[#This Row],[Close]])</f>
        <v>7.752278036300137E-3</v>
      </c>
      <c r="L2437">
        <f>ABS(Table2[[#This Row],[Daily Log Return]])</f>
        <v>7.752278036300137E-3</v>
      </c>
      <c r="M2437">
        <f t="shared" si="38"/>
        <v>2986755052403.7197</v>
      </c>
      <c r="N2437">
        <f>Table2[[#This Row],[Absolute Value of Return]]/Table2[[#This Row],[Dollar Volume]]</f>
        <v>2.5955519954879319E-15</v>
      </c>
      <c r="O2437">
        <f>Table2[[#This Row],[Amihud LIQ]]*1000000</f>
        <v>2.595551995487932E-9</v>
      </c>
      <c r="P2437">
        <f>Table2[[#This Row],[Amihud LIQ]]*1000000000</f>
        <v>2.5955519954879319E-6</v>
      </c>
    </row>
    <row r="2438" spans="1:16" x14ac:dyDescent="0.2">
      <c r="A2438" s="1">
        <v>40065</v>
      </c>
      <c r="B2438">
        <v>1025.3599999999999</v>
      </c>
      <c r="C2438">
        <v>1036.3399999999999</v>
      </c>
      <c r="D2438">
        <v>1023.97</v>
      </c>
      <c r="E2438">
        <v>1033.3699999999999</v>
      </c>
      <c r="F2438">
        <v>2890305556</v>
      </c>
      <c r="K2438">
        <f>LN(E2439/Table1[[#This Row],[Close]])</f>
        <v>1.0368274022334541E-2</v>
      </c>
      <c r="L2438">
        <f>ABS(Table2[[#This Row],[Daily Log Return]])</f>
        <v>1.0368274022334541E-2</v>
      </c>
      <c r="M2438">
        <f t="shared" si="38"/>
        <v>3011404174000.0005</v>
      </c>
      <c r="N2438">
        <f>Table2[[#This Row],[Absolute Value of Return]]/Table2[[#This Row],[Dollar Volume]]</f>
        <v>3.4430031384868961E-15</v>
      </c>
      <c r="O2438">
        <f>Table2[[#This Row],[Amihud LIQ]]*1000000</f>
        <v>3.4430031384868961E-9</v>
      </c>
      <c r="P2438">
        <f>Table2[[#This Row],[Amihud LIQ]]*1000000000</f>
        <v>3.4430031384868962E-6</v>
      </c>
    </row>
    <row r="2439" spans="1:16" x14ac:dyDescent="0.2">
      <c r="A2439" s="1">
        <v>40066</v>
      </c>
      <c r="B2439">
        <v>1032.99</v>
      </c>
      <c r="C2439">
        <v>1044.1400000000001</v>
      </c>
      <c r="D2439">
        <v>1028.04</v>
      </c>
      <c r="E2439">
        <v>1044.1400000000001</v>
      </c>
      <c r="F2439">
        <v>2884100000</v>
      </c>
      <c r="K2439">
        <f>LN(E2440/Table1[[#This Row],[Close]])</f>
        <v>-1.3513062285225982E-3</v>
      </c>
      <c r="L2439">
        <f>ABS(Table2[[#This Row],[Daily Log Return]])</f>
        <v>1.3513062285225982E-3</v>
      </c>
      <c r="M2439">
        <f t="shared" si="38"/>
        <v>2851634832453.9399</v>
      </c>
      <c r="N2439">
        <f>Table2[[#This Row],[Absolute Value of Return]]/Table2[[#This Row],[Dollar Volume]]</f>
        <v>4.7387071203634722E-16</v>
      </c>
      <c r="O2439">
        <f>Table2[[#This Row],[Amihud LIQ]]*1000000</f>
        <v>4.7387071203634723E-10</v>
      </c>
      <c r="P2439">
        <f>Table2[[#This Row],[Amihud LIQ]]*1000000000</f>
        <v>4.7387071203634723E-7</v>
      </c>
    </row>
    <row r="2440" spans="1:16" x14ac:dyDescent="0.2">
      <c r="A2440" s="1">
        <v>40067</v>
      </c>
      <c r="B2440">
        <v>1043.92</v>
      </c>
      <c r="C2440">
        <v>1048.18</v>
      </c>
      <c r="D2440">
        <v>1038.4000000000001</v>
      </c>
      <c r="E2440">
        <v>1042.73</v>
      </c>
      <c r="F2440">
        <v>2734777778</v>
      </c>
      <c r="K2440">
        <f>LN(E2441/Table1[[#This Row],[Close]])</f>
        <v>6.3191212487849454E-3</v>
      </c>
      <c r="L2440">
        <f>ABS(Table2[[#This Row],[Daily Log Return]])</f>
        <v>6.3191212487849454E-3</v>
      </c>
      <c r="M2440">
        <f t="shared" si="38"/>
        <v>2902946643000</v>
      </c>
      <c r="N2440">
        <f>Table2[[#This Row],[Absolute Value of Return]]/Table2[[#This Row],[Dollar Volume]]</f>
        <v>2.1767955205179241E-15</v>
      </c>
      <c r="O2440">
        <f>Table2[[#This Row],[Amihud LIQ]]*1000000</f>
        <v>2.1767955205179239E-9</v>
      </c>
      <c r="P2440">
        <f>Table2[[#This Row],[Amihud LIQ]]*1000000000</f>
        <v>2.1767955205179241E-6</v>
      </c>
    </row>
    <row r="2441" spans="1:16" x14ac:dyDescent="0.2">
      <c r="A2441" s="1">
        <v>40070</v>
      </c>
      <c r="B2441">
        <v>1040.1500000000001</v>
      </c>
      <c r="C2441">
        <v>1049.74</v>
      </c>
      <c r="D2441">
        <v>1035</v>
      </c>
      <c r="E2441">
        <v>1049.3399999999999</v>
      </c>
      <c r="F2441">
        <v>2766450000</v>
      </c>
      <c r="K2441">
        <f>LN(E2442/Table1[[#This Row],[Close]])</f>
        <v>3.1303992794079125E-3</v>
      </c>
      <c r="L2441">
        <f>ABS(Table2[[#This Row],[Daily Log Return]])</f>
        <v>3.1303992794079125E-3</v>
      </c>
      <c r="M2441">
        <f t="shared" si="38"/>
        <v>3617316211912.2803</v>
      </c>
      <c r="N2441">
        <f>Table2[[#This Row],[Absolute Value of Return]]/Table2[[#This Row],[Dollar Volume]]</f>
        <v>8.6539276524930592E-16</v>
      </c>
      <c r="O2441">
        <f>Table2[[#This Row],[Amihud LIQ]]*1000000</f>
        <v>8.6539276524930589E-10</v>
      </c>
      <c r="P2441">
        <f>Table2[[#This Row],[Amihud LIQ]]*1000000000</f>
        <v>8.6539276524930596E-7</v>
      </c>
    </row>
    <row r="2442" spans="1:16" x14ac:dyDescent="0.2">
      <c r="A2442" s="1">
        <v>40071</v>
      </c>
      <c r="B2442">
        <v>1049.03</v>
      </c>
      <c r="C2442">
        <v>1056.04</v>
      </c>
      <c r="D2442">
        <v>1043.42</v>
      </c>
      <c r="E2442">
        <v>1052.6300000000001</v>
      </c>
      <c r="F2442">
        <v>3436455556</v>
      </c>
      <c r="K2442">
        <f>LN(E2443/Table1[[#This Row],[Close]])</f>
        <v>1.5207303563779619E-2</v>
      </c>
      <c r="L2442">
        <f>ABS(Table2[[#This Row],[Daily Log Return]])</f>
        <v>1.5207303563779619E-2</v>
      </c>
      <c r="M2442">
        <f t="shared" si="38"/>
        <v>4033696178977.0801</v>
      </c>
      <c r="N2442">
        <f>Table2[[#This Row],[Absolute Value of Return]]/Table2[[#This Row],[Dollar Volume]]</f>
        <v>3.7700666805391611E-15</v>
      </c>
      <c r="O2442">
        <f>Table2[[#This Row],[Amihud LIQ]]*1000000</f>
        <v>3.7700666805391614E-9</v>
      </c>
      <c r="P2442">
        <f>Table2[[#This Row],[Amihud LIQ]]*1000000000</f>
        <v>3.770066680539161E-6</v>
      </c>
    </row>
    <row r="2443" spans="1:16" x14ac:dyDescent="0.2">
      <c r="A2443" s="1">
        <v>40072</v>
      </c>
      <c r="B2443">
        <v>1053.99</v>
      </c>
      <c r="C2443">
        <v>1068.76</v>
      </c>
      <c r="D2443">
        <v>1052.8699999999999</v>
      </c>
      <c r="E2443">
        <v>1068.76</v>
      </c>
      <c r="F2443">
        <v>3774183333</v>
      </c>
      <c r="K2443">
        <f>LN(E2444/Table1[[#This Row],[Close]])</f>
        <v>-3.0643107028460082E-3</v>
      </c>
      <c r="L2443">
        <f>ABS(Table2[[#This Row],[Daily Log Return]])</f>
        <v>3.0643107028460082E-3</v>
      </c>
      <c r="M2443">
        <f t="shared" si="38"/>
        <v>3947113624862.4399</v>
      </c>
      <c r="N2443">
        <f>Table2[[#This Row],[Absolute Value of Return]]/Table2[[#This Row],[Dollar Volume]]</f>
        <v>7.7634215634033129E-16</v>
      </c>
      <c r="O2443">
        <f>Table2[[#This Row],[Amihud LIQ]]*1000000</f>
        <v>7.7634215634033132E-10</v>
      </c>
      <c r="P2443">
        <f>Table2[[#This Row],[Amihud LIQ]]*1000000000</f>
        <v>7.7634215634033129E-7</v>
      </c>
    </row>
    <row r="2444" spans="1:16" x14ac:dyDescent="0.2">
      <c r="A2444" s="1">
        <v>40073</v>
      </c>
      <c r="B2444">
        <v>1067.8699999999999</v>
      </c>
      <c r="C2444">
        <v>1074.77</v>
      </c>
      <c r="D2444">
        <v>1061.2</v>
      </c>
      <c r="E2444">
        <v>1065.49</v>
      </c>
      <c r="F2444">
        <v>3704505556</v>
      </c>
      <c r="K2444">
        <f>LN(E2445/Table1[[#This Row],[Close]])</f>
        <v>2.6338127223454674E-3</v>
      </c>
      <c r="L2444">
        <f>ABS(Table2[[#This Row],[Daily Log Return]])</f>
        <v>2.6338127223454674E-3</v>
      </c>
      <c r="M2444">
        <f t="shared" si="38"/>
        <v>3328330195118.6997</v>
      </c>
      <c r="N2444">
        <f>Table2[[#This Row],[Absolute Value of Return]]/Table2[[#This Row],[Dollar Volume]]</f>
        <v>7.9133155905270289E-16</v>
      </c>
      <c r="O2444">
        <f>Table2[[#This Row],[Amihud LIQ]]*1000000</f>
        <v>7.9133155905270285E-10</v>
      </c>
      <c r="P2444">
        <f>Table2[[#This Row],[Amihud LIQ]]*1000000000</f>
        <v>7.9133155905270289E-7</v>
      </c>
    </row>
    <row r="2445" spans="1:16" x14ac:dyDescent="0.2">
      <c r="A2445" s="1">
        <v>40074</v>
      </c>
      <c r="B2445">
        <v>1066.5999999999999</v>
      </c>
      <c r="C2445">
        <v>1071.52</v>
      </c>
      <c r="D2445">
        <v>1064.27</v>
      </c>
      <c r="E2445">
        <v>1068.3</v>
      </c>
      <c r="F2445">
        <v>3115538889</v>
      </c>
      <c r="K2445">
        <f>LN(E2446/Table1[[#This Row],[Close]])</f>
        <v>-3.413100605362237E-3</v>
      </c>
      <c r="L2445">
        <f>ABS(Table2[[#This Row],[Daily Log Return]])</f>
        <v>3.413100605362237E-3</v>
      </c>
      <c r="M2445">
        <f t="shared" si="38"/>
        <v>2729835557749.04</v>
      </c>
      <c r="N2445">
        <f>Table2[[#This Row],[Absolute Value of Return]]/Table2[[#This Row],[Dollar Volume]]</f>
        <v>1.2502953138234458E-15</v>
      </c>
      <c r="O2445">
        <f>Table2[[#This Row],[Amihud LIQ]]*1000000</f>
        <v>1.2502953138234458E-9</v>
      </c>
      <c r="P2445">
        <f>Table2[[#This Row],[Amihud LIQ]]*1000000000</f>
        <v>1.2502953138234458E-6</v>
      </c>
    </row>
    <row r="2446" spans="1:16" x14ac:dyDescent="0.2">
      <c r="A2446" s="1">
        <v>40077</v>
      </c>
      <c r="B2446">
        <v>1067.1400000000001</v>
      </c>
      <c r="C2446">
        <v>1067.28</v>
      </c>
      <c r="D2446">
        <v>1057.46</v>
      </c>
      <c r="E2446">
        <v>1064.6600000000001</v>
      </c>
      <c r="F2446">
        <v>2564044444</v>
      </c>
      <c r="K2446">
        <f>LN(E2447/Table1[[#This Row],[Close]])</f>
        <v>6.5533487979678113E-3</v>
      </c>
      <c r="L2446">
        <f>ABS(Table2[[#This Row],[Daily Log Return]])</f>
        <v>6.5533487979678113E-3</v>
      </c>
      <c r="M2446">
        <f t="shared" si="38"/>
        <v>3123650753571.4805</v>
      </c>
      <c r="N2446">
        <f>Table2[[#This Row],[Absolute Value of Return]]/Table2[[#This Row],[Dollar Volume]]</f>
        <v>2.0979774356896095E-15</v>
      </c>
      <c r="O2446">
        <f>Table2[[#This Row],[Amihud LIQ]]*1000000</f>
        <v>2.0979774356896094E-9</v>
      </c>
      <c r="P2446">
        <f>Table2[[#This Row],[Amihud LIQ]]*1000000000</f>
        <v>2.0979774356896094E-6</v>
      </c>
    </row>
    <row r="2447" spans="1:16" x14ac:dyDescent="0.2">
      <c r="A2447" s="1">
        <v>40078</v>
      </c>
      <c r="B2447">
        <v>1066.3499999999999</v>
      </c>
      <c r="C2447">
        <v>1073.81</v>
      </c>
      <c r="D2447">
        <v>1066.3499999999999</v>
      </c>
      <c r="E2447">
        <v>1071.6600000000001</v>
      </c>
      <c r="F2447">
        <v>2914777778</v>
      </c>
      <c r="K2447">
        <f>LN(E2448/Table1[[#This Row],[Close]])</f>
        <v>-1.0119521956322259E-2</v>
      </c>
      <c r="L2447">
        <f>ABS(Table2[[#This Row],[Daily Log Return]])</f>
        <v>1.0119521956322259E-2</v>
      </c>
      <c r="M2447">
        <f t="shared" si="38"/>
        <v>3260365876806.2798</v>
      </c>
      <c r="N2447">
        <f>Table2[[#This Row],[Absolute Value of Return]]/Table2[[#This Row],[Dollar Volume]]</f>
        <v>3.1037994932749467E-15</v>
      </c>
      <c r="O2447">
        <f>Table2[[#This Row],[Amihud LIQ]]*1000000</f>
        <v>3.1037994932749466E-9</v>
      </c>
      <c r="P2447">
        <f>Table2[[#This Row],[Amihud LIQ]]*1000000000</f>
        <v>3.1037994932749469E-6</v>
      </c>
    </row>
    <row r="2448" spans="1:16" x14ac:dyDescent="0.2">
      <c r="A2448" s="1">
        <v>40079</v>
      </c>
      <c r="B2448">
        <v>1072.69</v>
      </c>
      <c r="C2448">
        <v>1080.1500000000001</v>
      </c>
      <c r="D2448">
        <v>1060.3900000000001</v>
      </c>
      <c r="E2448">
        <v>1060.8699999999999</v>
      </c>
      <c r="F2448">
        <v>3073294444</v>
      </c>
      <c r="K2448">
        <f>LN(E2449/Table1[[#This Row],[Close]])</f>
        <v>-9.556580675496985E-3</v>
      </c>
      <c r="L2448">
        <f>ABS(Table2[[#This Row],[Daily Log Return]])</f>
        <v>9.556580675496985E-3</v>
      </c>
      <c r="M2448">
        <f t="shared" si="38"/>
        <v>3213991597433.1602</v>
      </c>
      <c r="N2448">
        <f>Table2[[#This Row],[Absolute Value of Return]]/Table2[[#This Row],[Dollar Volume]]</f>
        <v>2.9734305102506505E-15</v>
      </c>
      <c r="O2448">
        <f>Table2[[#This Row],[Amihud LIQ]]*1000000</f>
        <v>2.9734305102506503E-9</v>
      </c>
      <c r="P2448">
        <f>Table2[[#This Row],[Amihud LIQ]]*1000000000</f>
        <v>2.9734305102506503E-6</v>
      </c>
    </row>
    <row r="2449" spans="1:16" x14ac:dyDescent="0.2">
      <c r="A2449" s="1">
        <v>40080</v>
      </c>
      <c r="B2449">
        <v>1062.56</v>
      </c>
      <c r="C2449">
        <v>1066.29</v>
      </c>
      <c r="D2449">
        <v>1045.8499999999999</v>
      </c>
      <c r="E2449">
        <v>1050.78</v>
      </c>
      <c r="F2449">
        <v>3058672222</v>
      </c>
      <c r="K2449">
        <f>LN(E2450/Table1[[#This Row],[Close]])</f>
        <v>-6.1093376220662104E-3</v>
      </c>
      <c r="L2449">
        <f>ABS(Table2[[#This Row],[Daily Log Return]])</f>
        <v>6.1093376220662104E-3</v>
      </c>
      <c r="M2449">
        <f t="shared" si="38"/>
        <v>2615063696893.8203</v>
      </c>
      <c r="N2449">
        <f>Table2[[#This Row],[Absolute Value of Return]]/Table2[[#This Row],[Dollar Volume]]</f>
        <v>2.3362098710340777E-15</v>
      </c>
      <c r="O2449">
        <f>Table2[[#This Row],[Amihud LIQ]]*1000000</f>
        <v>2.3362098710340777E-9</v>
      </c>
      <c r="P2449">
        <f>Table2[[#This Row],[Amihud LIQ]]*1000000000</f>
        <v>2.3362098710340775E-6</v>
      </c>
    </row>
    <row r="2450" spans="1:16" x14ac:dyDescent="0.2">
      <c r="A2450" s="1">
        <v>40081</v>
      </c>
      <c r="B2450">
        <v>1049.48</v>
      </c>
      <c r="C2450">
        <v>1053.47</v>
      </c>
      <c r="D2450">
        <v>1041.17</v>
      </c>
      <c r="E2450">
        <v>1044.3800000000001</v>
      </c>
      <c r="F2450">
        <v>2503938889</v>
      </c>
      <c r="K2450">
        <f>LN(E2451/Table1[[#This Row],[Close]])</f>
        <v>1.7652876598941023E-2</v>
      </c>
      <c r="L2450">
        <f>ABS(Table2[[#This Row],[Daily Log Return]])</f>
        <v>1.7652876598941023E-2</v>
      </c>
      <c r="M2450">
        <f t="shared" si="38"/>
        <v>2200929617458.4399</v>
      </c>
      <c r="N2450">
        <f>Table2[[#This Row],[Absolute Value of Return]]/Table2[[#This Row],[Dollar Volume]]</f>
        <v>8.0206456666824161E-15</v>
      </c>
      <c r="O2450">
        <f>Table2[[#This Row],[Amihud LIQ]]*1000000</f>
        <v>8.0206456666824163E-9</v>
      </c>
      <c r="P2450">
        <f>Table2[[#This Row],[Amihud LIQ]]*1000000000</f>
        <v>8.0206456666824165E-6</v>
      </c>
    </row>
    <row r="2451" spans="1:16" x14ac:dyDescent="0.2">
      <c r="A2451" s="1">
        <v>40084</v>
      </c>
      <c r="B2451">
        <v>1045.3800000000001</v>
      </c>
      <c r="C2451">
        <v>1065.1300000000001</v>
      </c>
      <c r="D2451">
        <v>1045.3800000000001</v>
      </c>
      <c r="E2451">
        <v>1062.98</v>
      </c>
      <c r="F2451">
        <v>2070527778</v>
      </c>
      <c r="K2451">
        <f>LN(E2452/Table1[[#This Row],[Close]])</f>
        <v>-2.2320702056161431E-3</v>
      </c>
      <c r="L2451">
        <f>ABS(Table2[[#This Row],[Daily Log Return]])</f>
        <v>2.2320702056161431E-3</v>
      </c>
      <c r="M2451">
        <f t="shared" si="38"/>
        <v>2916618576750.8398</v>
      </c>
      <c r="N2451">
        <f>Table2[[#This Row],[Absolute Value of Return]]/Table2[[#This Row],[Dollar Volume]]</f>
        <v>7.6529383149671404E-16</v>
      </c>
      <c r="O2451">
        <f>Table2[[#This Row],[Amihud LIQ]]*1000000</f>
        <v>7.6529383149671399E-10</v>
      </c>
      <c r="P2451">
        <f>Table2[[#This Row],[Amihud LIQ]]*1000000000</f>
        <v>7.6529383149671406E-7</v>
      </c>
    </row>
    <row r="2452" spans="1:16" x14ac:dyDescent="0.2">
      <c r="A2452" s="1">
        <v>40085</v>
      </c>
      <c r="B2452">
        <v>1063.69</v>
      </c>
      <c r="C2452">
        <v>1069.6199999999999</v>
      </c>
      <c r="D2452">
        <v>1057.83</v>
      </c>
      <c r="E2452">
        <v>1060.6099999999999</v>
      </c>
      <c r="F2452">
        <v>2749944444</v>
      </c>
      <c r="K2452">
        <f>LN(E2453/Table1[[#This Row],[Close]])</f>
        <v>-3.333824374182154E-3</v>
      </c>
      <c r="L2452">
        <f>ABS(Table2[[#This Row],[Daily Log Return]])</f>
        <v>3.333824374182154E-3</v>
      </c>
      <c r="M2452">
        <f t="shared" si="38"/>
        <v>3522930516000</v>
      </c>
      <c r="N2452">
        <f>Table2[[#This Row],[Absolute Value of Return]]/Table2[[#This Row],[Dollar Volume]]</f>
        <v>9.4632135349846176E-16</v>
      </c>
      <c r="O2452">
        <f>Table2[[#This Row],[Amihud LIQ]]*1000000</f>
        <v>9.4632135349846167E-10</v>
      </c>
      <c r="P2452">
        <f>Table2[[#This Row],[Amihud LIQ]]*1000000000</f>
        <v>9.4632135349846174E-7</v>
      </c>
    </row>
    <row r="2453" spans="1:16" x14ac:dyDescent="0.2">
      <c r="A2453" s="1">
        <v>40086</v>
      </c>
      <c r="B2453">
        <v>1061.02</v>
      </c>
      <c r="C2453">
        <v>1063.4000000000001</v>
      </c>
      <c r="D2453">
        <v>1046.47</v>
      </c>
      <c r="E2453">
        <v>1057.08</v>
      </c>
      <c r="F2453">
        <v>3332700000</v>
      </c>
      <c r="K2453">
        <f>LN(E2454/Table1[[#This Row],[Close]])</f>
        <v>-2.6097229359217995E-2</v>
      </c>
      <c r="L2453">
        <f>ABS(Table2[[#This Row],[Daily Log Return]])</f>
        <v>2.6097229359217995E-2</v>
      </c>
      <c r="M2453">
        <f t="shared" si="38"/>
        <v>3313513767826.6997</v>
      </c>
      <c r="N2453">
        <f>Table2[[#This Row],[Absolute Value of Return]]/Table2[[#This Row],[Dollar Volume]]</f>
        <v>7.8759984680356114E-15</v>
      </c>
      <c r="O2453">
        <f>Table2[[#This Row],[Amihud LIQ]]*1000000</f>
        <v>7.875998468035612E-9</v>
      </c>
      <c r="P2453">
        <f>Table2[[#This Row],[Amihud LIQ]]*1000000000</f>
        <v>7.8759984680356105E-6</v>
      </c>
    </row>
    <row r="2454" spans="1:16" x14ac:dyDescent="0.2">
      <c r="A2454" s="1">
        <v>40087</v>
      </c>
      <c r="B2454">
        <v>1054.9100000000001</v>
      </c>
      <c r="C2454">
        <v>1054.9100000000001</v>
      </c>
      <c r="D2454">
        <v>1029.45</v>
      </c>
      <c r="E2454">
        <v>1029.8499999999999</v>
      </c>
      <c r="F2454">
        <v>3217472222</v>
      </c>
      <c r="K2454">
        <f>LN(E2455/Table1[[#This Row],[Close]])</f>
        <v>-4.5156909138387878E-3</v>
      </c>
      <c r="L2454">
        <f>ABS(Table2[[#This Row],[Daily Log Return]])</f>
        <v>4.5156909138387878E-3</v>
      </c>
      <c r="M2454">
        <f t="shared" si="38"/>
        <v>3179996378000</v>
      </c>
      <c r="N2454">
        <f>Table2[[#This Row],[Absolute Value of Return]]/Table2[[#This Row],[Dollar Volume]]</f>
        <v>1.4200302066629548E-15</v>
      </c>
      <c r="O2454">
        <f>Table2[[#This Row],[Amihud LIQ]]*1000000</f>
        <v>1.4200302066629547E-9</v>
      </c>
      <c r="P2454">
        <f>Table2[[#This Row],[Amihud LIQ]]*1000000000</f>
        <v>1.4200302066629547E-6</v>
      </c>
    </row>
    <row r="2455" spans="1:16" x14ac:dyDescent="0.2">
      <c r="A2455" s="1">
        <v>40088</v>
      </c>
      <c r="B2455">
        <v>1029.71</v>
      </c>
      <c r="C2455">
        <v>1030.5999999999999</v>
      </c>
      <c r="D2455">
        <v>1019.95</v>
      </c>
      <c r="E2455">
        <v>1025.21</v>
      </c>
      <c r="F2455">
        <v>3101800000</v>
      </c>
      <c r="K2455">
        <f>LN(E2456/Table1[[#This Row],[Close]])</f>
        <v>1.4765453401865216E-2</v>
      </c>
      <c r="L2455">
        <f>ABS(Table2[[#This Row],[Daily Log Return]])</f>
        <v>1.4765453401865216E-2</v>
      </c>
      <c r="M2455">
        <f t="shared" si="38"/>
        <v>2493236956653.1802</v>
      </c>
      <c r="N2455">
        <f>Table2[[#This Row],[Absolute Value of Return]]/Table2[[#This Row],[Dollar Volume]]</f>
        <v>5.9222022048340563E-15</v>
      </c>
      <c r="O2455">
        <f>Table2[[#This Row],[Amihud LIQ]]*1000000</f>
        <v>5.9222022048340559E-9</v>
      </c>
      <c r="P2455">
        <f>Table2[[#This Row],[Amihud LIQ]]*1000000000</f>
        <v>5.9222022048340562E-6</v>
      </c>
    </row>
    <row r="2456" spans="1:16" x14ac:dyDescent="0.2">
      <c r="A2456" s="1">
        <v>40091</v>
      </c>
      <c r="B2456">
        <v>1026.8699999999999</v>
      </c>
      <c r="C2456">
        <v>1042.58</v>
      </c>
      <c r="D2456">
        <v>1025.92</v>
      </c>
      <c r="E2456">
        <v>1040.46</v>
      </c>
      <c r="F2456">
        <v>2396283333</v>
      </c>
      <c r="K2456">
        <f>LN(E2457/Table1[[#This Row],[Close]])</f>
        <v>1.361240580248467E-2</v>
      </c>
      <c r="L2456">
        <f>ABS(Table2[[#This Row],[Daily Log Return]])</f>
        <v>1.361240580248467E-2</v>
      </c>
      <c r="M2456">
        <f t="shared" si="38"/>
        <v>2947262692024.3203</v>
      </c>
      <c r="N2456">
        <f>Table2[[#This Row],[Absolute Value of Return]]/Table2[[#This Row],[Dollar Volume]]</f>
        <v>4.6186605080441684E-15</v>
      </c>
      <c r="O2456">
        <f>Table2[[#This Row],[Amihud LIQ]]*1000000</f>
        <v>4.6186605080441685E-9</v>
      </c>
      <c r="P2456">
        <f>Table2[[#This Row],[Amihud LIQ]]*1000000000</f>
        <v>4.6186605080441684E-6</v>
      </c>
    </row>
    <row r="2457" spans="1:16" x14ac:dyDescent="0.2">
      <c r="A2457" s="1">
        <v>40092</v>
      </c>
      <c r="B2457">
        <v>1042.02</v>
      </c>
      <c r="C2457">
        <v>1060.55</v>
      </c>
      <c r="D2457">
        <v>1042.02</v>
      </c>
      <c r="E2457">
        <v>1054.72</v>
      </c>
      <c r="F2457">
        <v>2794355556</v>
      </c>
      <c r="K2457">
        <f>LN(E2458/Table1[[#This Row],[Close]])</f>
        <v>2.7079503363128705E-3</v>
      </c>
      <c r="L2457">
        <f>ABS(Table2[[#This Row],[Daily Log Return]])</f>
        <v>2.7079503363128705E-3</v>
      </c>
      <c r="M2457">
        <f t="shared" si="38"/>
        <v>2490142615685.8599</v>
      </c>
      <c r="N2457">
        <f>Table2[[#This Row],[Absolute Value of Return]]/Table2[[#This Row],[Dollar Volume]]</f>
        <v>1.0874679704106105E-15</v>
      </c>
      <c r="O2457">
        <f>Table2[[#This Row],[Amihud LIQ]]*1000000</f>
        <v>1.0874679704106104E-9</v>
      </c>
      <c r="P2457">
        <f>Table2[[#This Row],[Amihud LIQ]]*1000000000</f>
        <v>1.0874679704106105E-6</v>
      </c>
    </row>
    <row r="2458" spans="1:16" x14ac:dyDescent="0.2">
      <c r="A2458" s="1">
        <v>40093</v>
      </c>
      <c r="B2458">
        <v>1053.6500000000001</v>
      </c>
      <c r="C2458">
        <v>1058.02</v>
      </c>
      <c r="D2458">
        <v>1050.0999999999999</v>
      </c>
      <c r="E2458">
        <v>1057.58</v>
      </c>
      <c r="F2458">
        <v>2354566667</v>
      </c>
      <c r="K2458">
        <f>LN(E2459/Table1[[#This Row],[Close]])</f>
        <v>7.442122654925316E-3</v>
      </c>
      <c r="L2458">
        <f>ABS(Table2[[#This Row],[Daily Log Return]])</f>
        <v>7.442122654925316E-3</v>
      </c>
      <c r="M2458">
        <f t="shared" si="38"/>
        <v>2952800239644.8398</v>
      </c>
      <c r="N2458">
        <f>Table2[[#This Row],[Absolute Value of Return]]/Table2[[#This Row],[Dollar Volume]]</f>
        <v>2.520361030524858E-15</v>
      </c>
      <c r="O2458">
        <f>Table2[[#This Row],[Amihud LIQ]]*1000000</f>
        <v>2.5203610305248581E-9</v>
      </c>
      <c r="P2458">
        <f>Table2[[#This Row],[Amihud LIQ]]*1000000000</f>
        <v>2.520361030524858E-6</v>
      </c>
    </row>
    <row r="2459" spans="1:16" x14ac:dyDescent="0.2">
      <c r="A2459" s="1">
        <v>40094</v>
      </c>
      <c r="B2459">
        <v>1060.03</v>
      </c>
      <c r="C2459">
        <v>1070.67</v>
      </c>
      <c r="D2459">
        <v>1060.03</v>
      </c>
      <c r="E2459">
        <v>1065.48</v>
      </c>
      <c r="F2459">
        <v>2771333333</v>
      </c>
      <c r="K2459">
        <f>LN(E2460/Table1[[#This Row],[Close]])</f>
        <v>5.62480132669331E-3</v>
      </c>
      <c r="L2459">
        <f>ABS(Table2[[#This Row],[Daily Log Return]])</f>
        <v>5.62480132669331E-3</v>
      </c>
      <c r="M2459">
        <f t="shared" si="38"/>
        <v>2240473684674.6099</v>
      </c>
      <c r="N2459">
        <f>Table2[[#This Row],[Absolute Value of Return]]/Table2[[#This Row],[Dollar Volume]]</f>
        <v>2.5105411258201031E-15</v>
      </c>
      <c r="O2459">
        <f>Table2[[#This Row],[Amihud LIQ]]*1000000</f>
        <v>2.5105411258201031E-9</v>
      </c>
      <c r="P2459">
        <f>Table2[[#This Row],[Amihud LIQ]]*1000000000</f>
        <v>2.5105411258201032E-6</v>
      </c>
    </row>
    <row r="2460" spans="1:16" x14ac:dyDescent="0.2">
      <c r="A2460" s="1">
        <v>40095</v>
      </c>
      <c r="B2460">
        <v>1065.28</v>
      </c>
      <c r="C2460">
        <v>1071.51</v>
      </c>
      <c r="D2460">
        <v>1063</v>
      </c>
      <c r="E2460">
        <v>1071.49</v>
      </c>
      <c r="F2460">
        <v>2090988889</v>
      </c>
      <c r="K2460">
        <f>LN(E2461/Table1[[#This Row],[Close]])</f>
        <v>4.3768229000511402E-3</v>
      </c>
      <c r="L2460">
        <f>ABS(Table2[[#This Row],[Daily Log Return]])</f>
        <v>4.3768229000511402E-3</v>
      </c>
      <c r="M2460">
        <f t="shared" si="38"/>
        <v>2218404256500</v>
      </c>
      <c r="N2460">
        <f>Table2[[#This Row],[Absolute Value of Return]]/Table2[[#This Row],[Dollar Volume]]</f>
        <v>1.9729600171956488E-15</v>
      </c>
      <c r="O2460">
        <f>Table2[[#This Row],[Amihud LIQ]]*1000000</f>
        <v>1.9729600171956487E-9</v>
      </c>
      <c r="P2460">
        <f>Table2[[#This Row],[Amihud LIQ]]*1000000000</f>
        <v>1.9729600171956486E-6</v>
      </c>
    </row>
    <row r="2461" spans="1:16" x14ac:dyDescent="0.2">
      <c r="A2461" s="1">
        <v>40098</v>
      </c>
      <c r="B2461">
        <v>1071.6300000000001</v>
      </c>
      <c r="C2461">
        <v>1079.46</v>
      </c>
      <c r="D2461">
        <v>1071.6300000000001</v>
      </c>
      <c r="E2461">
        <v>1076.19</v>
      </c>
      <c r="F2461">
        <v>2061350000</v>
      </c>
      <c r="K2461">
        <f>LN(E2462/Table1[[#This Row],[Close]])</f>
        <v>-2.7915044786162592E-3</v>
      </c>
      <c r="L2461">
        <f>ABS(Table2[[#This Row],[Daily Log Return]])</f>
        <v>2.7915044786162592E-3</v>
      </c>
      <c r="M2461">
        <f t="shared" si="38"/>
        <v>2575942184357.73</v>
      </c>
      <c r="N2461">
        <f>Table2[[#This Row],[Absolute Value of Return]]/Table2[[#This Row],[Dollar Volume]]</f>
        <v>1.08368289302746E-15</v>
      </c>
      <c r="O2461">
        <f>Table2[[#This Row],[Amihud LIQ]]*1000000</f>
        <v>1.0836828930274599E-9</v>
      </c>
      <c r="P2461">
        <f>Table2[[#This Row],[Amihud LIQ]]*1000000000</f>
        <v>1.0836828930274599E-6</v>
      </c>
    </row>
    <row r="2462" spans="1:16" x14ac:dyDescent="0.2">
      <c r="A2462" s="1">
        <v>40099</v>
      </c>
      <c r="B2462">
        <v>1074.96</v>
      </c>
      <c r="C2462">
        <v>1075.3</v>
      </c>
      <c r="D2462">
        <v>1066.71</v>
      </c>
      <c r="E2462">
        <v>1073.19</v>
      </c>
      <c r="F2462">
        <v>2400266667</v>
      </c>
      <c r="K2462">
        <f>LN(E2463/Table1[[#This Row],[Close]])</f>
        <v>1.7393670575083283E-2</v>
      </c>
      <c r="L2462">
        <f>ABS(Table2[[#This Row],[Daily Log Return]])</f>
        <v>1.7393670575083283E-2</v>
      </c>
      <c r="M2462">
        <f t="shared" si="38"/>
        <v>3279954871697.3398</v>
      </c>
      <c r="N2462">
        <f>Table2[[#This Row],[Absolute Value of Return]]/Table2[[#This Row],[Dollar Volume]]</f>
        <v>5.3030213083639937E-15</v>
      </c>
      <c r="O2462">
        <f>Table2[[#This Row],[Amihud LIQ]]*1000000</f>
        <v>5.3030213083639935E-9</v>
      </c>
      <c r="P2462">
        <f>Table2[[#This Row],[Amihud LIQ]]*1000000000</f>
        <v>5.3030213083639934E-6</v>
      </c>
    </row>
    <row r="2463" spans="1:16" x14ac:dyDescent="0.2">
      <c r="A2463" s="1">
        <v>40100</v>
      </c>
      <c r="B2463">
        <v>1078.68</v>
      </c>
      <c r="C2463">
        <v>1093.17</v>
      </c>
      <c r="D2463">
        <v>1078.68</v>
      </c>
      <c r="E2463">
        <v>1092.02</v>
      </c>
      <c r="F2463">
        <v>3003566667</v>
      </c>
      <c r="K2463">
        <f>LN(E2464/Table1[[#This Row],[Close]])</f>
        <v>4.1488147676781743E-3</v>
      </c>
      <c r="L2463">
        <f>ABS(Table2[[#This Row],[Daily Log Return]])</f>
        <v>4.1488147676781743E-3</v>
      </c>
      <c r="M2463">
        <f t="shared" si="38"/>
        <v>3271269975878.1597</v>
      </c>
      <c r="N2463">
        <f>Table2[[#This Row],[Absolute Value of Return]]/Table2[[#This Row],[Dollar Volume]]</f>
        <v>1.2682581377479983E-15</v>
      </c>
      <c r="O2463">
        <f>Table2[[#This Row],[Amihud LIQ]]*1000000</f>
        <v>1.2682581377479982E-9</v>
      </c>
      <c r="P2463">
        <f>Table2[[#This Row],[Amihud LIQ]]*1000000000</f>
        <v>1.2682581377479984E-6</v>
      </c>
    </row>
    <row r="2464" spans="1:16" x14ac:dyDescent="0.2">
      <c r="A2464" s="1">
        <v>40101</v>
      </c>
      <c r="B2464">
        <v>1090.3599999999999</v>
      </c>
      <c r="C2464">
        <v>1096.56</v>
      </c>
      <c r="D2464">
        <v>1086.4100000000001</v>
      </c>
      <c r="E2464">
        <v>1096.56</v>
      </c>
      <c r="F2464">
        <v>2983211111</v>
      </c>
      <c r="K2464">
        <f>LN(E2465/Table1[[#This Row],[Close]])</f>
        <v>-8.1310194153744429E-3</v>
      </c>
      <c r="L2464">
        <f>ABS(Table2[[#This Row],[Daily Log Return]])</f>
        <v>8.1310194153744429E-3</v>
      </c>
      <c r="M2464">
        <f t="shared" si="38"/>
        <v>2957728224000</v>
      </c>
      <c r="N2464">
        <f>Table2[[#This Row],[Absolute Value of Return]]/Table2[[#This Row],[Dollar Volume]]</f>
        <v>2.7490759121803757E-15</v>
      </c>
      <c r="O2464">
        <f>Table2[[#This Row],[Amihud LIQ]]*1000000</f>
        <v>2.7490759121803757E-9</v>
      </c>
      <c r="P2464">
        <f>Table2[[#This Row],[Amihud LIQ]]*1000000000</f>
        <v>2.7490759121803756E-6</v>
      </c>
    </row>
    <row r="2465" spans="1:16" x14ac:dyDescent="0.2">
      <c r="A2465" s="1">
        <v>40102</v>
      </c>
      <c r="B2465">
        <v>1094.67</v>
      </c>
      <c r="C2465">
        <v>1094.67</v>
      </c>
      <c r="D2465">
        <v>1081.53</v>
      </c>
      <c r="E2465">
        <v>1087.68</v>
      </c>
      <c r="F2465">
        <v>2719300000</v>
      </c>
      <c r="K2465">
        <f>LN(E2466/Table1[[#This Row],[Close]])</f>
        <v>9.3613849891145285E-3</v>
      </c>
      <c r="L2465">
        <f>ABS(Table2[[#This Row],[Daily Log Return]])</f>
        <v>9.3613849891145285E-3</v>
      </c>
      <c r="M2465">
        <f t="shared" si="38"/>
        <v>2817505437512.04</v>
      </c>
      <c r="N2465">
        <f>Table2[[#This Row],[Absolute Value of Return]]/Table2[[#This Row],[Dollar Volume]]</f>
        <v>3.3225792094232734E-15</v>
      </c>
      <c r="O2465">
        <f>Table2[[#This Row],[Amihud LIQ]]*1000000</f>
        <v>3.3225792094232735E-9</v>
      </c>
      <c r="P2465">
        <f>Table2[[#This Row],[Amihud LIQ]]*1000000000</f>
        <v>3.3225792094232734E-6</v>
      </c>
    </row>
    <row r="2466" spans="1:16" x14ac:dyDescent="0.2">
      <c r="A2466" s="1">
        <v>40105</v>
      </c>
      <c r="B2466">
        <v>1088.22</v>
      </c>
      <c r="C2466">
        <v>1100.17</v>
      </c>
      <c r="D2466">
        <v>1086.48</v>
      </c>
      <c r="E2466">
        <v>1097.9100000000001</v>
      </c>
      <c r="F2466">
        <v>2566244444</v>
      </c>
      <c r="K2466">
        <f>LN(E2467/Table1[[#This Row],[Close]])</f>
        <v>-6.2586717589387707E-3</v>
      </c>
      <c r="L2466">
        <f>ABS(Table2[[#This Row],[Daily Log Return]])</f>
        <v>6.2586717589387707E-3</v>
      </c>
      <c r="M2466">
        <f t="shared" si="38"/>
        <v>3271319136070.6396</v>
      </c>
      <c r="N2466">
        <f>Table2[[#This Row],[Absolute Value of Return]]/Table2[[#This Row],[Dollar Volume]]</f>
        <v>1.9131951052798852E-15</v>
      </c>
      <c r="O2466">
        <f>Table2[[#This Row],[Amihud LIQ]]*1000000</f>
        <v>1.9131951052798852E-9</v>
      </c>
      <c r="P2466">
        <f>Table2[[#This Row],[Amihud LIQ]]*1000000000</f>
        <v>1.9131951052798852E-6</v>
      </c>
    </row>
    <row r="2467" spans="1:16" x14ac:dyDescent="0.2">
      <c r="A2467" s="1">
        <v>40106</v>
      </c>
      <c r="B2467">
        <v>1098.6400000000001</v>
      </c>
      <c r="C2467">
        <v>1098.6400000000001</v>
      </c>
      <c r="D2467">
        <v>1086.1600000000001</v>
      </c>
      <c r="E2467">
        <v>1091.06</v>
      </c>
      <c r="F2467">
        <v>2998294444</v>
      </c>
      <c r="K2467">
        <f>LN(E2468/Table1[[#This Row],[Close]])</f>
        <v>-8.8932027900222397E-3</v>
      </c>
      <c r="L2467">
        <f>ABS(Table2[[#This Row],[Daily Log Return]])</f>
        <v>8.8932027900222397E-3</v>
      </c>
      <c r="M2467">
        <f t="shared" si="38"/>
        <v>3374142225435.4004</v>
      </c>
      <c r="N2467">
        <f>Table2[[#This Row],[Absolute Value of Return]]/Table2[[#This Row],[Dollar Volume]]</f>
        <v>2.6356929245549684E-15</v>
      </c>
      <c r="O2467">
        <f>Table2[[#This Row],[Amihud LIQ]]*1000000</f>
        <v>2.6356929245549683E-9</v>
      </c>
      <c r="P2467">
        <f>Table2[[#This Row],[Amihud LIQ]]*1000000000</f>
        <v>2.6356929245549686E-6</v>
      </c>
    </row>
    <row r="2468" spans="1:16" x14ac:dyDescent="0.2">
      <c r="A2468" s="1">
        <v>40107</v>
      </c>
      <c r="B2468">
        <v>1090.3599999999999</v>
      </c>
      <c r="C2468">
        <v>1101.3599999999999</v>
      </c>
      <c r="D2468">
        <v>1080.77</v>
      </c>
      <c r="E2468">
        <v>1081.4000000000001</v>
      </c>
      <c r="F2468">
        <v>3120161111</v>
      </c>
      <c r="K2468">
        <f>LN(E2469/Table1[[#This Row],[Close]])</f>
        <v>1.0587365660837816E-2</v>
      </c>
      <c r="L2468">
        <f>ABS(Table2[[#This Row],[Daily Log Return]])</f>
        <v>1.0587365660837816E-2</v>
      </c>
      <c r="M2468">
        <f t="shared" si="38"/>
        <v>3152687118146.02</v>
      </c>
      <c r="N2468">
        <f>Table2[[#This Row],[Absolute Value of Return]]/Table2[[#This Row],[Dollar Volume]]</f>
        <v>3.3582037367107519E-15</v>
      </c>
      <c r="O2468">
        <f>Table2[[#This Row],[Amihud LIQ]]*1000000</f>
        <v>3.3582037367107518E-9</v>
      </c>
      <c r="P2468">
        <f>Table2[[#This Row],[Amihud LIQ]]*1000000000</f>
        <v>3.358203736710752E-6</v>
      </c>
    </row>
    <row r="2469" spans="1:16" x14ac:dyDescent="0.2">
      <c r="A2469" s="1">
        <v>40108</v>
      </c>
      <c r="B2469">
        <v>1080.96</v>
      </c>
      <c r="C2469">
        <v>1095.21</v>
      </c>
      <c r="D2469">
        <v>1074.31</v>
      </c>
      <c r="E2469">
        <v>1092.9100000000001</v>
      </c>
      <c r="F2469">
        <v>2884672222</v>
      </c>
      <c r="K2469">
        <f>LN(E2470/Table1[[#This Row],[Close]])</f>
        <v>-1.2253261464892761E-2</v>
      </c>
      <c r="L2469">
        <f>ABS(Table2[[#This Row],[Daily Log Return]])</f>
        <v>1.2253261464892761E-2</v>
      </c>
      <c r="M2469">
        <f t="shared" si="38"/>
        <v>2859416564564.3999</v>
      </c>
      <c r="N2469">
        <f>Table2[[#This Row],[Absolute Value of Return]]/Table2[[#This Row],[Dollar Volume]]</f>
        <v>4.2852313359104458E-15</v>
      </c>
      <c r="O2469">
        <f>Table2[[#This Row],[Amihud LIQ]]*1000000</f>
        <v>4.2852313359104458E-9</v>
      </c>
      <c r="P2469">
        <f>Table2[[#This Row],[Amihud LIQ]]*1000000000</f>
        <v>4.285231335910446E-6</v>
      </c>
    </row>
    <row r="2470" spans="1:16" x14ac:dyDescent="0.2">
      <c r="A2470" s="1">
        <v>40109</v>
      </c>
      <c r="B2470">
        <v>1095.6199999999999</v>
      </c>
      <c r="C2470">
        <v>1095.83</v>
      </c>
      <c r="D2470">
        <v>1075.49</v>
      </c>
      <c r="E2470">
        <v>1079.5999999999999</v>
      </c>
      <c r="F2470">
        <v>2648588889</v>
      </c>
      <c r="K2470">
        <f>LN(E2471/Table1[[#This Row],[Close]])</f>
        <v>-1.178649129621555E-2</v>
      </c>
      <c r="L2470">
        <f>ABS(Table2[[#This Row],[Daily Log Return]])</f>
        <v>1.178649129621555E-2</v>
      </c>
      <c r="M2470">
        <f t="shared" si="38"/>
        <v>3771893494881.4502</v>
      </c>
      <c r="N2470">
        <f>Table2[[#This Row],[Absolute Value of Return]]/Table2[[#This Row],[Dollar Volume]]</f>
        <v>3.1248208127324118E-15</v>
      </c>
      <c r="O2470">
        <f>Table2[[#This Row],[Amihud LIQ]]*1000000</f>
        <v>3.1248208127324117E-9</v>
      </c>
      <c r="P2470">
        <f>Table2[[#This Row],[Amihud LIQ]]*1000000000</f>
        <v>3.1248208127324118E-6</v>
      </c>
    </row>
    <row r="2471" spans="1:16" x14ac:dyDescent="0.2">
      <c r="A2471" s="1">
        <v>40112</v>
      </c>
      <c r="B2471">
        <v>1080.3599999999999</v>
      </c>
      <c r="C2471">
        <v>1091.75</v>
      </c>
      <c r="D2471">
        <v>1065.23</v>
      </c>
      <c r="E2471">
        <v>1066.95</v>
      </c>
      <c r="F2471">
        <v>3535211111</v>
      </c>
      <c r="K2471">
        <f>LN(E2472/Table1[[#This Row],[Close]])</f>
        <v>-3.3233850224763683E-3</v>
      </c>
      <c r="L2471">
        <f>ABS(Table2[[#This Row],[Daily Log Return]])</f>
        <v>3.3233850224763683E-3</v>
      </c>
      <c r="M2471">
        <f t="shared" si="38"/>
        <v>3153235147548.5103</v>
      </c>
      <c r="N2471">
        <f>Table2[[#This Row],[Absolute Value of Return]]/Table2[[#This Row],[Dollar Volume]]</f>
        <v>1.053960414293917E-15</v>
      </c>
      <c r="O2471">
        <f>Table2[[#This Row],[Amihud LIQ]]*1000000</f>
        <v>1.053960414293917E-9</v>
      </c>
      <c r="P2471">
        <f>Table2[[#This Row],[Amihud LIQ]]*1000000000</f>
        <v>1.053960414293917E-6</v>
      </c>
    </row>
    <row r="2472" spans="1:16" x14ac:dyDescent="0.2">
      <c r="A2472" s="1">
        <v>40113</v>
      </c>
      <c r="B2472">
        <v>1067.54</v>
      </c>
      <c r="C2472">
        <v>1072.48</v>
      </c>
      <c r="D2472">
        <v>1060.6199999999999</v>
      </c>
      <c r="E2472">
        <v>1063.4100000000001</v>
      </c>
      <c r="F2472">
        <v>2965211111</v>
      </c>
      <c r="K2472">
        <f>LN(E2473/Table1[[#This Row],[Close]])</f>
        <v>-1.9734358686821434E-2</v>
      </c>
      <c r="L2472">
        <f>ABS(Table2[[#This Row],[Daily Log Return]])</f>
        <v>1.9734358686821434E-2</v>
      </c>
      <c r="M2472">
        <f t="shared" si="38"/>
        <v>3823179400161.9302</v>
      </c>
      <c r="N2472">
        <f>Table2[[#This Row],[Absolute Value of Return]]/Table2[[#This Row],[Dollar Volume]]</f>
        <v>5.1617663262115264E-15</v>
      </c>
      <c r="O2472">
        <f>Table2[[#This Row],[Amihud LIQ]]*1000000</f>
        <v>5.1617663262115265E-9</v>
      </c>
      <c r="P2472">
        <f>Table2[[#This Row],[Amihud LIQ]]*1000000000</f>
        <v>5.1617663262115265E-6</v>
      </c>
    </row>
    <row r="2473" spans="1:16" x14ac:dyDescent="0.2">
      <c r="A2473" s="1">
        <v>40114</v>
      </c>
      <c r="B2473">
        <v>1061.51</v>
      </c>
      <c r="C2473">
        <v>1063.26</v>
      </c>
      <c r="D2473">
        <v>1042.19</v>
      </c>
      <c r="E2473">
        <v>1042.6300000000001</v>
      </c>
      <c r="F2473">
        <v>3666861111</v>
      </c>
      <c r="K2473">
        <f>LN(E2474/Table1[[#This Row],[Close]])</f>
        <v>2.2270142757217441E-2</v>
      </c>
      <c r="L2473">
        <f>ABS(Table2[[#This Row],[Daily Log Return]])</f>
        <v>2.2270142757217441E-2</v>
      </c>
      <c r="M2473">
        <f t="shared" si="38"/>
        <v>3313848941807.1597</v>
      </c>
      <c r="N2473">
        <f>Table2[[#This Row],[Absolute Value of Return]]/Table2[[#This Row],[Dollar Volume]]</f>
        <v>6.7203252617401263E-15</v>
      </c>
      <c r="O2473">
        <f>Table2[[#This Row],[Amihud LIQ]]*1000000</f>
        <v>6.7203252617401267E-9</v>
      </c>
      <c r="P2473">
        <f>Table2[[#This Row],[Amihud LIQ]]*1000000000</f>
        <v>6.7203252617401263E-6</v>
      </c>
    </row>
    <row r="2474" spans="1:16" x14ac:dyDescent="0.2">
      <c r="A2474" s="1">
        <v>40115</v>
      </c>
      <c r="B2474">
        <v>1043.69</v>
      </c>
      <c r="C2474">
        <v>1066.83</v>
      </c>
      <c r="D2474">
        <v>1043.69</v>
      </c>
      <c r="E2474">
        <v>1066.1099999999999</v>
      </c>
      <c r="F2474">
        <v>3108355556</v>
      </c>
      <c r="K2474">
        <f>LN(E2475/Table1[[#This Row],[Close]])</f>
        <v>-2.8465985208026727E-2</v>
      </c>
      <c r="L2474">
        <f>ABS(Table2[[#This Row],[Daily Log Return]])</f>
        <v>2.8465985208026727E-2</v>
      </c>
      <c r="M2474">
        <f t="shared" si="38"/>
        <v>3748946933107.0903</v>
      </c>
      <c r="N2474">
        <f>Table2[[#This Row],[Absolute Value of Return]]/Table2[[#This Row],[Dollar Volume]]</f>
        <v>7.5930616559659863E-15</v>
      </c>
      <c r="O2474">
        <f>Table2[[#This Row],[Amihud LIQ]]*1000000</f>
        <v>7.5930616559659868E-9</v>
      </c>
      <c r="P2474">
        <f>Table2[[#This Row],[Amihud LIQ]]*1000000000</f>
        <v>7.5930616559659866E-6</v>
      </c>
    </row>
    <row r="2475" spans="1:16" x14ac:dyDescent="0.2">
      <c r="A2475" s="1">
        <v>40116</v>
      </c>
      <c r="B2475">
        <v>1065.4100000000001</v>
      </c>
      <c r="C2475">
        <v>1065.4100000000001</v>
      </c>
      <c r="D2475">
        <v>1033.3800000000001</v>
      </c>
      <c r="E2475">
        <v>1036.19</v>
      </c>
      <c r="F2475">
        <v>3618011111</v>
      </c>
      <c r="K2475">
        <f>LN(E2476/Table1[[#This Row],[Close]])</f>
        <v>6.4355919616700136E-3</v>
      </c>
      <c r="L2475">
        <f>ABS(Table2[[#This Row],[Daily Log Return]])</f>
        <v>6.4355919616700136E-3</v>
      </c>
      <c r="M2475">
        <f t="shared" si="38"/>
        <v>3593671779439.6802</v>
      </c>
      <c r="N2475">
        <f>Table2[[#This Row],[Absolute Value of Return]]/Table2[[#This Row],[Dollar Volume]]</f>
        <v>1.7908123937443839E-15</v>
      </c>
      <c r="O2475">
        <f>Table2[[#This Row],[Amihud LIQ]]*1000000</f>
        <v>1.7908123937443838E-9</v>
      </c>
      <c r="P2475">
        <f>Table2[[#This Row],[Amihud LIQ]]*1000000000</f>
        <v>1.7908123937443838E-6</v>
      </c>
    </row>
    <row r="2476" spans="1:16" x14ac:dyDescent="0.2">
      <c r="A2476" s="1">
        <v>40119</v>
      </c>
      <c r="B2476">
        <v>1036.18</v>
      </c>
      <c r="C2476">
        <v>1052.18</v>
      </c>
      <c r="D2476">
        <v>1029.3800000000001</v>
      </c>
      <c r="E2476">
        <v>1042.8800000000001</v>
      </c>
      <c r="F2476">
        <v>3445911111</v>
      </c>
      <c r="K2476">
        <f>LN(E2477/Table1[[#This Row],[Close]])</f>
        <v>2.4230363003456684E-3</v>
      </c>
      <c r="L2476">
        <f>ABS(Table2[[#This Row],[Daily Log Return]])</f>
        <v>2.4230363003456684E-3</v>
      </c>
      <c r="M2476">
        <f t="shared" si="38"/>
        <v>3187048541550.5103</v>
      </c>
      <c r="N2476">
        <f>Table2[[#This Row],[Absolute Value of Return]]/Table2[[#This Row],[Dollar Volume]]</f>
        <v>7.6027593202796116E-16</v>
      </c>
      <c r="O2476">
        <f>Table2[[#This Row],[Amihud LIQ]]*1000000</f>
        <v>7.6027593202796112E-10</v>
      </c>
      <c r="P2476">
        <f>Table2[[#This Row],[Amihud LIQ]]*1000000000</f>
        <v>7.6027593202796118E-7</v>
      </c>
    </row>
    <row r="2477" spans="1:16" x14ac:dyDescent="0.2">
      <c r="A2477" s="1">
        <v>40120</v>
      </c>
      <c r="B2477">
        <v>1040.92</v>
      </c>
      <c r="C2477">
        <v>1046.3599999999999</v>
      </c>
      <c r="D2477">
        <v>1033.94</v>
      </c>
      <c r="E2477">
        <v>1045.4100000000001</v>
      </c>
      <c r="F2477">
        <v>3048611111</v>
      </c>
      <c r="K2477">
        <f>LN(E2478/Table1[[#This Row],[Close]])</f>
        <v>1.0421099365118228E-3</v>
      </c>
      <c r="L2477">
        <f>ABS(Table2[[#This Row],[Daily Log Return]])</f>
        <v>1.0421099365118228E-3</v>
      </c>
      <c r="M2477">
        <f t="shared" si="38"/>
        <v>3276422897338.5</v>
      </c>
      <c r="N2477">
        <f>Table2[[#This Row],[Absolute Value of Return]]/Table2[[#This Row],[Dollar Volume]]</f>
        <v>3.1806331757672316E-16</v>
      </c>
      <c r="O2477">
        <f>Table2[[#This Row],[Amihud LIQ]]*1000000</f>
        <v>3.1806331757672315E-10</v>
      </c>
      <c r="P2477">
        <f>Table2[[#This Row],[Amihud LIQ]]*1000000000</f>
        <v>3.1806331757672318E-7</v>
      </c>
    </row>
    <row r="2478" spans="1:16" x14ac:dyDescent="0.2">
      <c r="A2478" s="1">
        <v>40121</v>
      </c>
      <c r="B2478">
        <v>1047.1400000000001</v>
      </c>
      <c r="C2478">
        <v>1061</v>
      </c>
      <c r="D2478">
        <v>1045.1500000000001</v>
      </c>
      <c r="E2478">
        <v>1046.5</v>
      </c>
      <c r="F2478">
        <v>3130838889</v>
      </c>
      <c r="K2478">
        <f>LN(E2479/Table1[[#This Row],[Close]])</f>
        <v>1.9052882642820033E-2</v>
      </c>
      <c r="L2478">
        <f>ABS(Table2[[#This Row],[Daily Log Return]])</f>
        <v>1.9052882642820033E-2</v>
      </c>
      <c r="M2478">
        <f t="shared" si="38"/>
        <v>2872997533848.1401</v>
      </c>
      <c r="N2478">
        <f>Table2[[#This Row],[Absolute Value of Return]]/Table2[[#This Row],[Dollar Volume]]</f>
        <v>6.6317086660705514E-15</v>
      </c>
      <c r="O2478">
        <f>Table2[[#This Row],[Amihud LIQ]]*1000000</f>
        <v>6.631708666070551E-9</v>
      </c>
      <c r="P2478">
        <f>Table2[[#This Row],[Amihud LIQ]]*1000000000</f>
        <v>6.6317086660705513E-6</v>
      </c>
    </row>
    <row r="2479" spans="1:16" x14ac:dyDescent="0.2">
      <c r="A2479" s="1">
        <v>40122</v>
      </c>
      <c r="B2479">
        <v>1047.3</v>
      </c>
      <c r="C2479">
        <v>1066.6500000000001</v>
      </c>
      <c r="D2479">
        <v>1047.3</v>
      </c>
      <c r="E2479">
        <v>1066.6300000000001</v>
      </c>
      <c r="F2479">
        <v>2693527778</v>
      </c>
      <c r="K2479">
        <f>LN(E2480/Table1[[#This Row],[Close]])</f>
        <v>2.5000832337363182E-3</v>
      </c>
      <c r="L2479">
        <f>ABS(Table2[[#This Row],[Daily Log Return]])</f>
        <v>2.5000832337363182E-3</v>
      </c>
      <c r="M2479">
        <f t="shared" si="38"/>
        <v>2540852837976.8999</v>
      </c>
      <c r="N2479">
        <f>Table2[[#This Row],[Absolute Value of Return]]/Table2[[#This Row],[Dollar Volume]]</f>
        <v>9.8395436223963148E-16</v>
      </c>
      <c r="O2479">
        <f>Table2[[#This Row],[Amihud LIQ]]*1000000</f>
        <v>9.8395436223963151E-10</v>
      </c>
      <c r="P2479">
        <f>Table2[[#This Row],[Amihud LIQ]]*1000000000</f>
        <v>9.839543622396314E-7</v>
      </c>
    </row>
    <row r="2480" spans="1:16" x14ac:dyDescent="0.2">
      <c r="A2480" s="1">
        <v>40123</v>
      </c>
      <c r="B2480">
        <v>1064.95</v>
      </c>
      <c r="C2480">
        <v>1071.48</v>
      </c>
      <c r="D2480">
        <v>1059.32</v>
      </c>
      <c r="E2480">
        <v>1069.3</v>
      </c>
      <c r="F2480">
        <v>2376183333</v>
      </c>
      <c r="K2480">
        <f>LN(E2481/Table1[[#This Row],[Close]])</f>
        <v>2.1995170782107921E-2</v>
      </c>
      <c r="L2480">
        <f>ABS(Table2[[#This Row],[Daily Log Return]])</f>
        <v>2.1995170782107921E-2</v>
      </c>
      <c r="M2480">
        <f t="shared" si="38"/>
        <v>2708427550847.52</v>
      </c>
      <c r="N2480">
        <f>Table2[[#This Row],[Absolute Value of Return]]/Table2[[#This Row],[Dollar Volume]]</f>
        <v>8.1210113134557365E-15</v>
      </c>
      <c r="O2480">
        <f>Table2[[#This Row],[Amihud LIQ]]*1000000</f>
        <v>8.1210113134557361E-9</v>
      </c>
      <c r="P2480">
        <f>Table2[[#This Row],[Amihud LIQ]]*1000000000</f>
        <v>8.1210113134557373E-6</v>
      </c>
    </row>
    <row r="2481" spans="1:16" x14ac:dyDescent="0.2">
      <c r="A2481" s="1">
        <v>40126</v>
      </c>
      <c r="B2481">
        <v>1072.31</v>
      </c>
      <c r="C2481">
        <v>1093.19</v>
      </c>
      <c r="D2481">
        <v>1072.31</v>
      </c>
      <c r="E2481">
        <v>1093.08</v>
      </c>
      <c r="F2481">
        <v>2477794444</v>
      </c>
      <c r="K2481">
        <f>LN(E2482/Table1[[#This Row],[Close]])</f>
        <v>-6.4041279200599603E-5</v>
      </c>
      <c r="L2481">
        <f>ABS(Table2[[#This Row],[Daily Log Return]])</f>
        <v>6.4041279200599603E-5</v>
      </c>
      <c r="M2481">
        <f t="shared" si="38"/>
        <v>2668626421065.8901</v>
      </c>
      <c r="N2481">
        <f>Table2[[#This Row],[Absolute Value of Return]]/Table2[[#This Row],[Dollar Volume]]</f>
        <v>2.3997843495464059E-17</v>
      </c>
      <c r="O2481">
        <f>Table2[[#This Row],[Amihud LIQ]]*1000000</f>
        <v>2.3997843495464058E-11</v>
      </c>
      <c r="P2481">
        <f>Table2[[#This Row],[Amihud LIQ]]*1000000000</f>
        <v>2.3997843495464058E-8</v>
      </c>
    </row>
    <row r="2482" spans="1:16" x14ac:dyDescent="0.2">
      <c r="A2482" s="1">
        <v>40127</v>
      </c>
      <c r="B2482">
        <v>1091.8599999999999</v>
      </c>
      <c r="C2482">
        <v>1096.42</v>
      </c>
      <c r="D2482">
        <v>1087.4000000000001</v>
      </c>
      <c r="E2482">
        <v>1093.01</v>
      </c>
      <c r="F2482">
        <v>2441538889</v>
      </c>
      <c r="K2482">
        <f>LN(E2483/Table1[[#This Row],[Close]])</f>
        <v>5.0193578404245896E-3</v>
      </c>
      <c r="L2482">
        <f>ABS(Table2[[#This Row],[Daily Log Return]])</f>
        <v>5.0193578404245896E-3</v>
      </c>
      <c r="M2482">
        <f t="shared" si="38"/>
        <v>2616101565000</v>
      </c>
      <c r="N2482">
        <f>Table2[[#This Row],[Absolute Value of Return]]/Table2[[#This Row],[Dollar Volume]]</f>
        <v>1.9186402804757276E-15</v>
      </c>
      <c r="O2482">
        <f>Table2[[#This Row],[Amihud LIQ]]*1000000</f>
        <v>1.9186402804757276E-9</v>
      </c>
      <c r="P2482">
        <f>Table2[[#This Row],[Amihud LIQ]]*1000000000</f>
        <v>1.9186402804757277E-6</v>
      </c>
    </row>
    <row r="2483" spans="1:16" x14ac:dyDescent="0.2">
      <c r="A2483" s="1">
        <v>40128</v>
      </c>
      <c r="B2483">
        <v>1096.04</v>
      </c>
      <c r="C2483">
        <v>1105.3699999999999</v>
      </c>
      <c r="D2483">
        <v>1093.81</v>
      </c>
      <c r="E2483">
        <v>1098.51</v>
      </c>
      <c r="F2483">
        <v>2381500000</v>
      </c>
      <c r="K2483">
        <f>LN(E2484/Table1[[#This Row],[Close]])</f>
        <v>-1.0312341187162764E-2</v>
      </c>
      <c r="L2483">
        <f>ABS(Table2[[#This Row],[Daily Log Return]])</f>
        <v>1.0312341187162764E-2</v>
      </c>
      <c r="M2483">
        <f t="shared" si="38"/>
        <v>2512883450000</v>
      </c>
      <c r="N2483">
        <f>Table2[[#This Row],[Absolute Value of Return]]/Table2[[#This Row],[Dollar Volume]]</f>
        <v>4.1037880953701863E-15</v>
      </c>
      <c r="O2483">
        <f>Table2[[#This Row],[Amihud LIQ]]*1000000</f>
        <v>4.1037880953701859E-9</v>
      </c>
      <c r="P2483">
        <f>Table2[[#This Row],[Amihud LIQ]]*1000000000</f>
        <v>4.1037880953701865E-6</v>
      </c>
    </row>
    <row r="2484" spans="1:16" x14ac:dyDescent="0.2">
      <c r="A2484" s="1">
        <v>40129</v>
      </c>
      <c r="B2484">
        <v>1098.31</v>
      </c>
      <c r="C2484">
        <v>1101.97</v>
      </c>
      <c r="D2484">
        <v>1084.9000000000001</v>
      </c>
      <c r="E2484">
        <v>1087.24</v>
      </c>
      <c r="F2484">
        <v>2311250000</v>
      </c>
      <c r="K2484">
        <f>LN(E2485/Table1[[#This Row],[Close]])</f>
        <v>5.7228961359474242E-3</v>
      </c>
      <c r="L2484">
        <f>ABS(Table2[[#This Row],[Daily Log Return]])</f>
        <v>5.7228961359474242E-3</v>
      </c>
      <c r="M2484">
        <f t="shared" si="38"/>
        <v>2303968435374.8799</v>
      </c>
      <c r="N2484">
        <f>Table2[[#This Row],[Absolute Value of Return]]/Table2[[#This Row],[Dollar Volume]]</f>
        <v>2.483929921989686E-15</v>
      </c>
      <c r="O2484">
        <f>Table2[[#This Row],[Amihud LIQ]]*1000000</f>
        <v>2.483929921989686E-9</v>
      </c>
      <c r="P2484">
        <f>Table2[[#This Row],[Amihud LIQ]]*1000000000</f>
        <v>2.4839299219896861E-6</v>
      </c>
    </row>
    <row r="2485" spans="1:16" x14ac:dyDescent="0.2">
      <c r="A2485" s="1">
        <v>40130</v>
      </c>
      <c r="B2485">
        <v>1087.5899999999999</v>
      </c>
      <c r="C2485">
        <v>1097.79</v>
      </c>
      <c r="D2485">
        <v>1085.33</v>
      </c>
      <c r="E2485">
        <v>1093.48</v>
      </c>
      <c r="F2485">
        <v>2107005556</v>
      </c>
      <c r="K2485">
        <f>LN(E2486/Table1[[#This Row],[Close]])</f>
        <v>1.4363914689886566E-2</v>
      </c>
      <c r="L2485">
        <f>ABS(Table2[[#This Row],[Daily Log Return]])</f>
        <v>1.4363914689886566E-2</v>
      </c>
      <c r="M2485">
        <f t="shared" si="38"/>
        <v>2813831891296.8999</v>
      </c>
      <c r="N2485">
        <f>Table2[[#This Row],[Absolute Value of Return]]/Table2[[#This Row],[Dollar Volume]]</f>
        <v>5.1047522541462896E-15</v>
      </c>
      <c r="O2485">
        <f>Table2[[#This Row],[Amihud LIQ]]*1000000</f>
        <v>5.1047522541462896E-9</v>
      </c>
      <c r="P2485">
        <f>Table2[[#This Row],[Amihud LIQ]]*1000000000</f>
        <v>5.1047522541462898E-6</v>
      </c>
    </row>
    <row r="2486" spans="1:16" x14ac:dyDescent="0.2">
      <c r="A2486" s="1">
        <v>40133</v>
      </c>
      <c r="B2486">
        <v>1094.1300000000001</v>
      </c>
      <c r="C2486">
        <v>1113.69</v>
      </c>
      <c r="D2486">
        <v>1094.1300000000001</v>
      </c>
      <c r="E2486">
        <v>1109.3</v>
      </c>
      <c r="F2486">
        <v>2536583333</v>
      </c>
      <c r="K2486">
        <f>LN(E2487/Table1[[#This Row],[Close]])</f>
        <v>9.1907630297044355E-4</v>
      </c>
      <c r="L2486">
        <f>ABS(Table2[[#This Row],[Daily Log Return]])</f>
        <v>9.1907630297044355E-4</v>
      </c>
      <c r="M2486">
        <f t="shared" si="38"/>
        <v>2358856334296.5601</v>
      </c>
      <c r="N2486">
        <f>Table2[[#This Row],[Absolute Value of Return]]/Table2[[#This Row],[Dollar Volume]]</f>
        <v>3.8962792672344898E-16</v>
      </c>
      <c r="O2486">
        <f>Table2[[#This Row],[Amihud LIQ]]*1000000</f>
        <v>3.8962792672344899E-10</v>
      </c>
      <c r="P2486">
        <f>Table2[[#This Row],[Amihud LIQ]]*1000000000</f>
        <v>3.8962792672344901E-7</v>
      </c>
    </row>
    <row r="2487" spans="1:16" x14ac:dyDescent="0.2">
      <c r="A2487" s="1">
        <v>40134</v>
      </c>
      <c r="B2487">
        <v>1109.22</v>
      </c>
      <c r="C2487">
        <v>1110.52</v>
      </c>
      <c r="D2487">
        <v>1102.19</v>
      </c>
      <c r="E2487">
        <v>1110.32</v>
      </c>
      <c r="F2487">
        <v>2124483333</v>
      </c>
      <c r="K2487">
        <f>LN(E2488/Table1[[#This Row],[Close]])</f>
        <v>-4.6844315578344748E-4</v>
      </c>
      <c r="L2487">
        <f>ABS(Table2[[#This Row],[Daily Log Return]])</f>
        <v>4.6844315578344748E-4</v>
      </c>
      <c r="M2487">
        <f t="shared" si="38"/>
        <v>2647082629012.1997</v>
      </c>
      <c r="N2487">
        <f>Table2[[#This Row],[Absolute Value of Return]]/Table2[[#This Row],[Dollar Volume]]</f>
        <v>1.7696582292115845E-16</v>
      </c>
      <c r="O2487">
        <f>Table2[[#This Row],[Amihud LIQ]]*1000000</f>
        <v>1.7696582292115845E-10</v>
      </c>
      <c r="P2487">
        <f>Table2[[#This Row],[Amihud LIQ]]*1000000000</f>
        <v>1.7696582292115846E-7</v>
      </c>
    </row>
    <row r="2488" spans="1:16" x14ac:dyDescent="0.2">
      <c r="A2488" s="1">
        <v>40135</v>
      </c>
      <c r="B2488">
        <v>1109.44</v>
      </c>
      <c r="C2488">
        <v>1111.0999999999999</v>
      </c>
      <c r="D2488">
        <v>1102.7</v>
      </c>
      <c r="E2488">
        <v>1109.8</v>
      </c>
      <c r="F2488">
        <v>2385188889</v>
      </c>
      <c r="K2488">
        <f>LN(E2489/Table1[[#This Row],[Close]])</f>
        <v>-1.3516784012421476E-2</v>
      </c>
      <c r="L2488">
        <f>ABS(Table2[[#This Row],[Daily Log Return]])</f>
        <v>1.3516784012421476E-2</v>
      </c>
      <c r="M2488">
        <f t="shared" si="38"/>
        <v>2541402804132.2002</v>
      </c>
      <c r="N2488">
        <f>Table2[[#This Row],[Absolute Value of Return]]/Table2[[#This Row],[Dollar Volume]]</f>
        <v>5.318631108159567E-15</v>
      </c>
      <c r="O2488">
        <f>Table2[[#This Row],[Amihud LIQ]]*1000000</f>
        <v>5.318631108159567E-9</v>
      </c>
      <c r="P2488">
        <f>Table2[[#This Row],[Amihud LIQ]]*1000000000</f>
        <v>5.3186311081595674E-6</v>
      </c>
    </row>
    <row r="2489" spans="1:16" x14ac:dyDescent="0.2">
      <c r="A2489" s="1">
        <v>40136</v>
      </c>
      <c r="B2489">
        <v>1106.44</v>
      </c>
      <c r="C2489">
        <v>1106.44</v>
      </c>
      <c r="D2489">
        <v>1088.4000000000001</v>
      </c>
      <c r="E2489">
        <v>1094.9000000000001</v>
      </c>
      <c r="F2489">
        <v>2321127778</v>
      </c>
      <c r="K2489">
        <f>LN(E2490/Table1[[#This Row],[Close]])</f>
        <v>-3.2200843821982767E-3</v>
      </c>
      <c r="L2489">
        <f>ABS(Table2[[#This Row],[Daily Log Return]])</f>
        <v>3.2200843821982767E-3</v>
      </c>
      <c r="M2489">
        <f t="shared" si="38"/>
        <v>2274454110030.4604</v>
      </c>
      <c r="N2489">
        <f>Table2[[#This Row],[Absolute Value of Return]]/Table2[[#This Row],[Dollar Volume]]</f>
        <v>1.4157614207284015E-15</v>
      </c>
      <c r="O2489">
        <f>Table2[[#This Row],[Amihud LIQ]]*1000000</f>
        <v>1.4157614207284016E-9</v>
      </c>
      <c r="P2489">
        <f>Table2[[#This Row],[Amihud LIQ]]*1000000000</f>
        <v>1.4157614207284014E-6</v>
      </c>
    </row>
    <row r="2490" spans="1:16" x14ac:dyDescent="0.2">
      <c r="A2490" s="1">
        <v>40137</v>
      </c>
      <c r="B2490">
        <v>1094.6600000000001</v>
      </c>
      <c r="C2490">
        <v>1094.6600000000001</v>
      </c>
      <c r="D2490">
        <v>1086.81</v>
      </c>
      <c r="E2490">
        <v>1091.3800000000001</v>
      </c>
      <c r="F2490">
        <v>2084016667</v>
      </c>
      <c r="K2490">
        <f>LN(E2491/Table1[[#This Row],[Close]])</f>
        <v>1.3523927236078707E-2</v>
      </c>
      <c r="L2490">
        <f>ABS(Table2[[#This Row],[Daily Log Return]])</f>
        <v>1.3523927236078707E-2</v>
      </c>
      <c r="M2490">
        <f t="shared" si="38"/>
        <v>2352554566865.2798</v>
      </c>
      <c r="N2490">
        <f>Table2[[#This Row],[Absolute Value of Return]]/Table2[[#This Row],[Dollar Volume]]</f>
        <v>5.7486136247623796E-15</v>
      </c>
      <c r="O2490">
        <f>Table2[[#This Row],[Amihud LIQ]]*1000000</f>
        <v>5.7486136247623795E-9</v>
      </c>
      <c r="P2490">
        <f>Table2[[#This Row],[Amihud LIQ]]*1000000000</f>
        <v>5.7486136247623794E-6</v>
      </c>
    </row>
    <row r="2491" spans="1:16" x14ac:dyDescent="0.2">
      <c r="A2491" s="1">
        <v>40140</v>
      </c>
      <c r="B2491">
        <v>1094.8599999999999</v>
      </c>
      <c r="C2491">
        <v>1112.3800000000001</v>
      </c>
      <c r="D2491">
        <v>1094.8599999999999</v>
      </c>
      <c r="E2491">
        <v>1106.24</v>
      </c>
      <c r="F2491">
        <v>2126622222</v>
      </c>
      <c r="K2491">
        <f>LN(E2492/Table1[[#This Row],[Close]])</f>
        <v>-5.3348042985211389E-4</v>
      </c>
      <c r="L2491">
        <f>ABS(Table2[[#This Row],[Daily Log Return]])</f>
        <v>5.3348042985211389E-4</v>
      </c>
      <c r="M2491">
        <f t="shared" si="38"/>
        <v>2273228684877.1504</v>
      </c>
      <c r="N2491">
        <f>Table2[[#This Row],[Absolute Value of Return]]/Table2[[#This Row],[Dollar Volume]]</f>
        <v>2.3467961380266684E-16</v>
      </c>
      <c r="O2491">
        <f>Table2[[#This Row],[Amihud LIQ]]*1000000</f>
        <v>2.3467961380266682E-10</v>
      </c>
      <c r="P2491">
        <f>Table2[[#This Row],[Amihud LIQ]]*1000000000</f>
        <v>2.3467961380266685E-7</v>
      </c>
    </row>
    <row r="2492" spans="1:16" x14ac:dyDescent="0.2">
      <c r="A2492" s="1">
        <v>40141</v>
      </c>
      <c r="B2492">
        <v>1105.83</v>
      </c>
      <c r="C2492">
        <v>1107.56</v>
      </c>
      <c r="D2492">
        <v>1097.6300000000001</v>
      </c>
      <c r="E2492">
        <v>1105.6500000000001</v>
      </c>
      <c r="F2492">
        <v>2056011111</v>
      </c>
      <c r="K2492">
        <f>LN(E2493/Table1[[#This Row],[Close]])</f>
        <v>4.4940245649862523E-3</v>
      </c>
      <c r="L2492">
        <f>ABS(Table2[[#This Row],[Daily Log Return]])</f>
        <v>4.4940245649862523E-3</v>
      </c>
      <c r="M2492">
        <f t="shared" si="38"/>
        <v>1873478555709.9302</v>
      </c>
      <c r="N2492">
        <f>Table2[[#This Row],[Absolute Value of Return]]/Table2[[#This Row],[Dollar Volume]]</f>
        <v>2.3987595434650175E-15</v>
      </c>
      <c r="O2492">
        <f>Table2[[#This Row],[Amihud LIQ]]*1000000</f>
        <v>2.3987595434650175E-9</v>
      </c>
      <c r="P2492">
        <f>Table2[[#This Row],[Amihud LIQ]]*1000000000</f>
        <v>2.3987595434650174E-6</v>
      </c>
    </row>
    <row r="2493" spans="1:16" x14ac:dyDescent="0.2">
      <c r="A2493" s="1">
        <v>40142</v>
      </c>
      <c r="B2493">
        <v>1106.49</v>
      </c>
      <c r="C2493">
        <v>1111.18</v>
      </c>
      <c r="D2493">
        <v>1104.75</v>
      </c>
      <c r="E2493">
        <v>1110.6300000000001</v>
      </c>
      <c r="F2493">
        <v>1686861111</v>
      </c>
      <c r="K2493">
        <f>LN(E2494/Table1[[#This Row],[Close]])</f>
        <v>-1.7383686624440835E-2</v>
      </c>
      <c r="L2493">
        <f>ABS(Table2[[#This Row],[Daily Log Return]])</f>
        <v>1.7383686624440835E-2</v>
      </c>
      <c r="M2493">
        <f t="shared" si="38"/>
        <v>1432829242409.22</v>
      </c>
      <c r="N2493">
        <f>Table2[[#This Row],[Absolute Value of Return]]/Table2[[#This Row],[Dollar Volume]]</f>
        <v>1.2132420326103315E-14</v>
      </c>
      <c r="O2493">
        <f>Table2[[#This Row],[Amihud LIQ]]*1000000</f>
        <v>1.2132420326103314E-8</v>
      </c>
      <c r="P2493">
        <f>Table2[[#This Row],[Amihud LIQ]]*1000000000</f>
        <v>1.2132420326103315E-5</v>
      </c>
    </row>
    <row r="2494" spans="1:16" x14ac:dyDescent="0.2">
      <c r="A2494" s="1">
        <v>40144</v>
      </c>
      <c r="B2494">
        <v>1105.47</v>
      </c>
      <c r="C2494">
        <v>1105.47</v>
      </c>
      <c r="D2494">
        <v>1083.74</v>
      </c>
      <c r="E2494">
        <v>1091.49</v>
      </c>
      <c r="F2494">
        <v>1312727778</v>
      </c>
      <c r="K2494">
        <f>LN(E2495/Table1[[#This Row],[Close]])</f>
        <v>3.7858050263810984E-3</v>
      </c>
      <c r="L2494">
        <f>ABS(Table2[[#This Row],[Daily Log Return]])</f>
        <v>3.7858050263810984E-3</v>
      </c>
      <c r="M2494">
        <f t="shared" si="38"/>
        <v>2371138098910.1401</v>
      </c>
      <c r="N2494">
        <f>Table2[[#This Row],[Absolute Value of Return]]/Table2[[#This Row],[Dollar Volume]]</f>
        <v>1.5966193736759532E-15</v>
      </c>
      <c r="O2494">
        <f>Table2[[#This Row],[Amihud LIQ]]*1000000</f>
        <v>1.5966193736759531E-9</v>
      </c>
      <c r="P2494">
        <f>Table2[[#This Row],[Amihud LIQ]]*1000000000</f>
        <v>1.5966193736759532E-6</v>
      </c>
    </row>
    <row r="2495" spans="1:16" x14ac:dyDescent="0.2">
      <c r="A2495" s="1">
        <v>40147</v>
      </c>
      <c r="B2495">
        <v>1091.07</v>
      </c>
      <c r="C2495">
        <v>1097.24</v>
      </c>
      <c r="D2495">
        <v>1086.25</v>
      </c>
      <c r="E2495">
        <v>1095.6300000000001</v>
      </c>
      <c r="F2495">
        <v>2164177778</v>
      </c>
      <c r="K2495">
        <f>LN(E2496/Table1[[#This Row],[Close]])</f>
        <v>1.2002920255385911E-2</v>
      </c>
      <c r="L2495">
        <f>ABS(Table2[[#This Row],[Daily Log Return]])</f>
        <v>1.2002920255385911E-2</v>
      </c>
      <c r="M2495">
        <f t="shared" si="38"/>
        <v>2617716603913.0796</v>
      </c>
      <c r="N2495">
        <f>Table2[[#This Row],[Absolute Value of Return]]/Table2[[#This Row],[Dollar Volume]]</f>
        <v>4.5852634457998277E-15</v>
      </c>
      <c r="O2495">
        <f>Table2[[#This Row],[Amihud LIQ]]*1000000</f>
        <v>4.5852634457998281E-9</v>
      </c>
      <c r="P2495">
        <f>Table2[[#This Row],[Amihud LIQ]]*1000000000</f>
        <v>4.585263445799828E-6</v>
      </c>
    </row>
    <row r="2496" spans="1:16" x14ac:dyDescent="0.2">
      <c r="A2496" s="1">
        <v>40148</v>
      </c>
      <c r="B2496">
        <v>1098.8900000000001</v>
      </c>
      <c r="C2496">
        <v>1112.28</v>
      </c>
      <c r="D2496">
        <v>1098.8900000000001</v>
      </c>
      <c r="E2496">
        <v>1108.8599999999999</v>
      </c>
      <c r="F2496">
        <v>2360727778</v>
      </c>
      <c r="K2496">
        <f>LN(E2497/Table1[[#This Row],[Close]])</f>
        <v>3.4263559236974076E-4</v>
      </c>
      <c r="L2496">
        <f>ABS(Table2[[#This Row],[Daily Log Return]])</f>
        <v>3.4263559236974076E-4</v>
      </c>
      <c r="M2496">
        <f t="shared" si="38"/>
        <v>2428828878296.9199</v>
      </c>
      <c r="N2496">
        <f>Table2[[#This Row],[Absolute Value of Return]]/Table2[[#This Row],[Dollar Volume]]</f>
        <v>1.4107028923750065E-16</v>
      </c>
      <c r="O2496">
        <f>Table2[[#This Row],[Amihud LIQ]]*1000000</f>
        <v>1.4107028923750066E-10</v>
      </c>
      <c r="P2496">
        <f>Table2[[#This Row],[Amihud LIQ]]*1000000000</f>
        <v>1.4107028923750065E-7</v>
      </c>
    </row>
    <row r="2497" spans="1:16" x14ac:dyDescent="0.2">
      <c r="A2497" s="1">
        <v>40149</v>
      </c>
      <c r="B2497">
        <v>1109.03</v>
      </c>
      <c r="C2497">
        <v>1115.58</v>
      </c>
      <c r="D2497">
        <v>1105.29</v>
      </c>
      <c r="E2497">
        <v>1109.24</v>
      </c>
      <c r="F2497">
        <v>2189633333</v>
      </c>
      <c r="K2497">
        <f>LN(E2498/Table1[[#This Row],[Close]])</f>
        <v>-8.4376462491112039E-3</v>
      </c>
      <c r="L2497">
        <f>ABS(Table2[[#This Row],[Daily Log Return]])</f>
        <v>8.4376462491112039E-3</v>
      </c>
      <c r="M2497">
        <f t="shared" si="38"/>
        <v>2939248998788.8804</v>
      </c>
      <c r="N2497">
        <f>Table2[[#This Row],[Absolute Value of Return]]/Table2[[#This Row],[Dollar Volume]]</f>
        <v>2.8706809979651066E-15</v>
      </c>
      <c r="O2497">
        <f>Table2[[#This Row],[Amihud LIQ]]*1000000</f>
        <v>2.8706809979651065E-9</v>
      </c>
      <c r="P2497">
        <f>Table2[[#This Row],[Amihud LIQ]]*1000000000</f>
        <v>2.8706809979651067E-6</v>
      </c>
    </row>
    <row r="2498" spans="1:16" x14ac:dyDescent="0.2">
      <c r="A2498" s="1">
        <v>40150</v>
      </c>
      <c r="B2498">
        <v>1110.5899999999999</v>
      </c>
      <c r="C2498">
        <v>1117.28</v>
      </c>
      <c r="D2498">
        <v>1098.74</v>
      </c>
      <c r="E2498">
        <v>1099.92</v>
      </c>
      <c r="F2498">
        <v>2672238889</v>
      </c>
      <c r="K2498">
        <f>LN(E2499/Table1[[#This Row],[Close]])</f>
        <v>5.4943698671588515E-3</v>
      </c>
      <c r="L2498">
        <f>ABS(Table2[[#This Row],[Daily Log Return]])</f>
        <v>5.4943698671588515E-3</v>
      </c>
      <c r="M2498">
        <f t="shared" ref="M2498:M2561" si="39">E2499*F2499</f>
        <v>3552125120175.1201</v>
      </c>
      <c r="N2498">
        <f>Table2[[#This Row],[Absolute Value of Return]]/Table2[[#This Row],[Dollar Volume]]</f>
        <v>1.5467838776152058E-15</v>
      </c>
      <c r="O2498">
        <f>Table2[[#This Row],[Amihud LIQ]]*1000000</f>
        <v>1.5467838776152059E-9</v>
      </c>
      <c r="P2498">
        <f>Table2[[#This Row],[Amihud LIQ]]*1000000000</f>
        <v>1.5467838776152058E-6</v>
      </c>
    </row>
    <row r="2499" spans="1:16" x14ac:dyDescent="0.2">
      <c r="A2499" s="1">
        <v>40151</v>
      </c>
      <c r="B2499">
        <v>1100.43</v>
      </c>
      <c r="C2499">
        <v>1119.1300000000001</v>
      </c>
      <c r="D2499">
        <v>1096.52</v>
      </c>
      <c r="E2499">
        <v>1105.98</v>
      </c>
      <c r="F2499">
        <v>3211744444</v>
      </c>
      <c r="K2499">
        <f>LN(E2500/Table1[[#This Row],[Close]])</f>
        <v>-2.4714505864806445E-3</v>
      </c>
      <c r="L2499">
        <f>ABS(Table2[[#This Row],[Daily Log Return]])</f>
        <v>2.4714505864806445E-3</v>
      </c>
      <c r="M2499">
        <f t="shared" si="39"/>
        <v>2515017732843</v>
      </c>
      <c r="N2499">
        <f>Table2[[#This Row],[Absolute Value of Return]]/Table2[[#This Row],[Dollar Volume]]</f>
        <v>9.8267720112131897E-16</v>
      </c>
      <c r="O2499">
        <f>Table2[[#This Row],[Amihud LIQ]]*1000000</f>
        <v>9.826772011213189E-10</v>
      </c>
      <c r="P2499">
        <f>Table2[[#This Row],[Amihud LIQ]]*1000000000</f>
        <v>9.8267720112131896E-7</v>
      </c>
    </row>
    <row r="2500" spans="1:16" x14ac:dyDescent="0.2">
      <c r="A2500" s="1">
        <v>40154</v>
      </c>
      <c r="B2500">
        <v>1105.52</v>
      </c>
      <c r="C2500">
        <v>1110.72</v>
      </c>
      <c r="D2500">
        <v>1100.83</v>
      </c>
      <c r="E2500">
        <v>1103.25</v>
      </c>
      <c r="F2500">
        <v>2279644444</v>
      </c>
      <c r="K2500">
        <f>LN(E2501/Table1[[#This Row],[Close]])</f>
        <v>-1.0304438409286021E-2</v>
      </c>
      <c r="L2500">
        <f>ABS(Table2[[#This Row],[Daily Log Return]])</f>
        <v>1.0304438409286021E-2</v>
      </c>
      <c r="M2500">
        <f t="shared" si="39"/>
        <v>2880313265181.3604</v>
      </c>
      <c r="N2500">
        <f>Table2[[#This Row],[Absolute Value of Return]]/Table2[[#This Row],[Dollar Volume]]</f>
        <v>3.5775408646868822E-15</v>
      </c>
      <c r="O2500">
        <f>Table2[[#This Row],[Amihud LIQ]]*1000000</f>
        <v>3.577540864686882E-9</v>
      </c>
      <c r="P2500">
        <f>Table2[[#This Row],[Amihud LIQ]]*1000000000</f>
        <v>3.5775408646868824E-6</v>
      </c>
    </row>
    <row r="2501" spans="1:16" x14ac:dyDescent="0.2">
      <c r="A2501" s="1">
        <v>40155</v>
      </c>
      <c r="B2501">
        <v>1103.04</v>
      </c>
      <c r="C2501">
        <v>1103.04</v>
      </c>
      <c r="D2501">
        <v>1088.6099999999999</v>
      </c>
      <c r="E2501">
        <v>1091.94</v>
      </c>
      <c r="F2501">
        <v>2637794444</v>
      </c>
      <c r="K2501">
        <f>LN(E2502/Table1[[#This Row],[Close]])</f>
        <v>3.6656362889903138E-3</v>
      </c>
      <c r="L2501">
        <f>ABS(Table2[[#This Row],[Daily Log Return]])</f>
        <v>3.6656362889903138E-3</v>
      </c>
      <c r="M2501">
        <f t="shared" si="39"/>
        <v>2505713105399.5503</v>
      </c>
      <c r="N2501">
        <f>Table2[[#This Row],[Absolute Value of Return]]/Table2[[#This Row],[Dollar Volume]]</f>
        <v>1.4629114087687255E-15</v>
      </c>
      <c r="O2501">
        <f>Table2[[#This Row],[Amihud LIQ]]*1000000</f>
        <v>1.4629114087687255E-9</v>
      </c>
      <c r="P2501">
        <f>Table2[[#This Row],[Amihud LIQ]]*1000000000</f>
        <v>1.4629114087687255E-6</v>
      </c>
    </row>
    <row r="2502" spans="1:16" x14ac:dyDescent="0.2">
      <c r="A2502" s="1">
        <v>40156</v>
      </c>
      <c r="B2502">
        <v>1091.07</v>
      </c>
      <c r="C2502">
        <v>1097.04</v>
      </c>
      <c r="D2502">
        <v>1085.8900000000001</v>
      </c>
      <c r="E2502">
        <v>1095.95</v>
      </c>
      <c r="F2502">
        <v>2286338889</v>
      </c>
      <c r="K2502">
        <f>LN(E2503/Table1[[#This Row],[Close]])</f>
        <v>5.8226976136290182E-3</v>
      </c>
      <c r="L2502">
        <f>ABS(Table2[[#This Row],[Daily Log Return]])</f>
        <v>5.8226976136290182E-3</v>
      </c>
      <c r="M2502">
        <f t="shared" si="39"/>
        <v>2447517083921.6997</v>
      </c>
      <c r="N2502">
        <f>Table2[[#This Row],[Absolute Value of Return]]/Table2[[#This Row],[Dollar Volume]]</f>
        <v>2.3790222556073879E-15</v>
      </c>
      <c r="O2502">
        <f>Table2[[#This Row],[Amihud LIQ]]*1000000</f>
        <v>2.3790222556073881E-9</v>
      </c>
      <c r="P2502">
        <f>Table2[[#This Row],[Amihud LIQ]]*1000000000</f>
        <v>2.3790222556073878E-6</v>
      </c>
    </row>
    <row r="2503" spans="1:16" x14ac:dyDescent="0.2">
      <c r="A2503" s="1">
        <v>40157</v>
      </c>
      <c r="B2503">
        <v>1098.69</v>
      </c>
      <c r="C2503">
        <v>1106.25</v>
      </c>
      <c r="D2503">
        <v>1098.69</v>
      </c>
      <c r="E2503">
        <v>1102.3499999999999</v>
      </c>
      <c r="F2503">
        <v>2220272222</v>
      </c>
      <c r="K2503">
        <f>LN(E2504/Table1[[#This Row],[Close]])</f>
        <v>3.6762749892007445E-3</v>
      </c>
      <c r="L2503">
        <f>ABS(Table2[[#This Row],[Daily Log Return]])</f>
        <v>3.6762749892007445E-3</v>
      </c>
      <c r="M2503">
        <f t="shared" si="39"/>
        <v>2330277714821.5103</v>
      </c>
      <c r="N2503">
        <f>Table2[[#This Row],[Absolute Value of Return]]/Table2[[#This Row],[Dollar Volume]]</f>
        <v>1.5776123874927638E-15</v>
      </c>
      <c r="O2503">
        <f>Table2[[#This Row],[Amihud LIQ]]*1000000</f>
        <v>1.5776123874927639E-9</v>
      </c>
      <c r="P2503">
        <f>Table2[[#This Row],[Amihud LIQ]]*1000000000</f>
        <v>1.5776123874927638E-6</v>
      </c>
    </row>
    <row r="2504" spans="1:16" x14ac:dyDescent="0.2">
      <c r="A2504" s="1">
        <v>40158</v>
      </c>
      <c r="B2504">
        <v>1103.96</v>
      </c>
      <c r="C2504">
        <v>1108.5</v>
      </c>
      <c r="D2504">
        <v>1101.3399999999999</v>
      </c>
      <c r="E2504">
        <v>1106.4100000000001</v>
      </c>
      <c r="F2504">
        <v>2106161111</v>
      </c>
      <c r="K2504">
        <f>LN(E2505/Table1[[#This Row],[Close]])</f>
        <v>6.9353402477478152E-3</v>
      </c>
      <c r="L2504">
        <f>ABS(Table2[[#This Row],[Daily Log Return]])</f>
        <v>6.9353402477478152E-3</v>
      </c>
      <c r="M2504">
        <f t="shared" si="39"/>
        <v>2815287885623.7896</v>
      </c>
      <c r="N2504">
        <f>Table2[[#This Row],[Absolute Value of Return]]/Table2[[#This Row],[Dollar Volume]]</f>
        <v>2.4634568575252958E-15</v>
      </c>
      <c r="O2504">
        <f>Table2[[#This Row],[Amihud LIQ]]*1000000</f>
        <v>2.4634568575252958E-9</v>
      </c>
      <c r="P2504">
        <f>Table2[[#This Row],[Amihud LIQ]]*1000000000</f>
        <v>2.4634568575252958E-6</v>
      </c>
    </row>
    <row r="2505" spans="1:16" x14ac:dyDescent="0.2">
      <c r="A2505" s="1">
        <v>40161</v>
      </c>
      <c r="B2505">
        <v>1107.8399999999999</v>
      </c>
      <c r="C2505">
        <v>1114.76</v>
      </c>
      <c r="D2505">
        <v>1107.8399999999999</v>
      </c>
      <c r="E2505">
        <v>1114.1099999999999</v>
      </c>
      <c r="F2505">
        <v>2526938889</v>
      </c>
      <c r="K2505">
        <f>LN(E2506/Table1[[#This Row],[Close]])</f>
        <v>-5.5624704637600164E-3</v>
      </c>
      <c r="L2505">
        <f>ABS(Table2[[#This Row],[Daily Log Return]])</f>
        <v>5.5624704637600164E-3</v>
      </c>
      <c r="M2505">
        <f t="shared" si="39"/>
        <v>3105343134630.6899</v>
      </c>
      <c r="N2505">
        <f>Table2[[#This Row],[Absolute Value of Return]]/Table2[[#This Row],[Dollar Volume]]</f>
        <v>1.7912579134097998E-15</v>
      </c>
      <c r="O2505">
        <f>Table2[[#This Row],[Amihud LIQ]]*1000000</f>
        <v>1.7912579134097999E-9</v>
      </c>
      <c r="P2505">
        <f>Table2[[#This Row],[Amihud LIQ]]*1000000000</f>
        <v>1.7912579134097998E-6</v>
      </c>
    </row>
    <row r="2506" spans="1:16" x14ac:dyDescent="0.2">
      <c r="A2506" s="1">
        <v>40162</v>
      </c>
      <c r="B2506">
        <v>1114.1099999999999</v>
      </c>
      <c r="C2506">
        <v>1114.1099999999999</v>
      </c>
      <c r="D2506">
        <v>1105.3499999999999</v>
      </c>
      <c r="E2506">
        <v>1107.93</v>
      </c>
      <c r="F2506">
        <v>2802833333</v>
      </c>
      <c r="K2506">
        <f>LN(E2507/Table1[[#This Row],[Close]])</f>
        <v>1.1275941495411885E-3</v>
      </c>
      <c r="L2506">
        <f>ABS(Table2[[#This Row],[Daily Log Return]])</f>
        <v>1.1275941495411885E-3</v>
      </c>
      <c r="M2506">
        <f t="shared" si="39"/>
        <v>2976188748296.9399</v>
      </c>
      <c r="N2506">
        <f>Table2[[#This Row],[Absolute Value of Return]]/Table2[[#This Row],[Dollar Volume]]</f>
        <v>3.788718542083159E-16</v>
      </c>
      <c r="O2506">
        <f>Table2[[#This Row],[Amihud LIQ]]*1000000</f>
        <v>3.7887185420831593E-10</v>
      </c>
      <c r="P2506">
        <f>Table2[[#This Row],[Amihud LIQ]]*1000000000</f>
        <v>3.788718542083159E-7</v>
      </c>
    </row>
    <row r="2507" spans="1:16" x14ac:dyDescent="0.2">
      <c r="A2507" s="1">
        <v>40163</v>
      </c>
      <c r="B2507">
        <v>1108.6099999999999</v>
      </c>
      <c r="C2507">
        <v>1116.21</v>
      </c>
      <c r="D2507">
        <v>1107.96</v>
      </c>
      <c r="E2507">
        <v>1109.18</v>
      </c>
      <c r="F2507">
        <v>2683233333</v>
      </c>
      <c r="K2507">
        <f>LN(E2508/Table1[[#This Row],[Close]])</f>
        <v>-1.1880825020866261E-2</v>
      </c>
      <c r="L2507">
        <f>ABS(Table2[[#This Row],[Daily Log Return]])</f>
        <v>1.1880825020866261E-2</v>
      </c>
      <c r="M2507">
        <f t="shared" si="39"/>
        <v>4637069958179.5195</v>
      </c>
      <c r="N2507">
        <f>Table2[[#This Row],[Absolute Value of Return]]/Table2[[#This Row],[Dollar Volume]]</f>
        <v>2.5621405603142094E-15</v>
      </c>
      <c r="O2507">
        <f>Table2[[#This Row],[Amihud LIQ]]*1000000</f>
        <v>2.5621405603142095E-9</v>
      </c>
      <c r="P2507">
        <f>Table2[[#This Row],[Amihud LIQ]]*1000000000</f>
        <v>2.5621405603142092E-6</v>
      </c>
    </row>
    <row r="2508" spans="1:16" x14ac:dyDescent="0.2">
      <c r="A2508" s="1">
        <v>40164</v>
      </c>
      <c r="B2508">
        <v>1106.3599999999999</v>
      </c>
      <c r="C2508">
        <v>1106.3599999999999</v>
      </c>
      <c r="D2508">
        <v>1095.8800000000001</v>
      </c>
      <c r="E2508">
        <v>1096.08</v>
      </c>
      <c r="F2508">
        <v>4230594444</v>
      </c>
      <c r="K2508">
        <f>LN(E2509/Table1[[#This Row],[Close]])</f>
        <v>5.8129385215713201E-3</v>
      </c>
      <c r="L2508">
        <f>ABS(Table2[[#This Row],[Daily Log Return]])</f>
        <v>5.8129385215713201E-3</v>
      </c>
      <c r="M2508">
        <f t="shared" si="39"/>
        <v>3874502193132.5103</v>
      </c>
      <c r="N2508">
        <f>Table2[[#This Row],[Absolute Value of Return]]/Table2[[#This Row],[Dollar Volume]]</f>
        <v>1.5003059055882471E-15</v>
      </c>
      <c r="O2508">
        <f>Table2[[#This Row],[Amihud LIQ]]*1000000</f>
        <v>1.500305905588247E-9</v>
      </c>
      <c r="P2508">
        <f>Table2[[#This Row],[Amihud LIQ]]*1000000000</f>
        <v>1.5003059055882472E-6</v>
      </c>
    </row>
    <row r="2509" spans="1:16" x14ac:dyDescent="0.2">
      <c r="A2509" s="1">
        <v>40165</v>
      </c>
      <c r="B2509">
        <v>1097.8599999999999</v>
      </c>
      <c r="C2509">
        <v>1103.74</v>
      </c>
      <c r="D2509">
        <v>1093.8800000000001</v>
      </c>
      <c r="E2509">
        <v>1102.47</v>
      </c>
      <c r="F2509">
        <v>3514383333</v>
      </c>
      <c r="K2509">
        <f>LN(E2510/Table1[[#This Row],[Close]])</f>
        <v>1.044890671699057E-2</v>
      </c>
      <c r="L2509">
        <f>ABS(Table2[[#This Row],[Daily Log Return]])</f>
        <v>1.044890671699057E-2</v>
      </c>
      <c r="M2509">
        <f t="shared" si="39"/>
        <v>2461642014628.6499</v>
      </c>
      <c r="N2509">
        <f>Table2[[#This Row],[Absolute Value of Return]]/Table2[[#This Row],[Dollar Volume]]</f>
        <v>4.244689786287563E-15</v>
      </c>
      <c r="O2509">
        <f>Table2[[#This Row],[Amihud LIQ]]*1000000</f>
        <v>4.2446897862875628E-9</v>
      </c>
      <c r="P2509">
        <f>Table2[[#This Row],[Amihud LIQ]]*1000000000</f>
        <v>4.2446897862875628E-6</v>
      </c>
    </row>
    <row r="2510" spans="1:16" x14ac:dyDescent="0.2">
      <c r="A2510" s="1">
        <v>40168</v>
      </c>
      <c r="B2510">
        <v>1105.31</v>
      </c>
      <c r="C2510">
        <v>1117.68</v>
      </c>
      <c r="D2510">
        <v>1105.31</v>
      </c>
      <c r="E2510">
        <v>1114.05</v>
      </c>
      <c r="F2510">
        <v>2209633333</v>
      </c>
      <c r="K2510">
        <f>LN(E2511/Table1[[#This Row],[Close]])</f>
        <v>3.5572398592781294E-3</v>
      </c>
      <c r="L2510">
        <f>ABS(Table2[[#This Row],[Daily Log Return]])</f>
        <v>3.5572398592781294E-3</v>
      </c>
      <c r="M2510">
        <f t="shared" si="39"/>
        <v>2261586757000</v>
      </c>
      <c r="N2510">
        <f>Table2[[#This Row],[Absolute Value of Return]]/Table2[[#This Row],[Dollar Volume]]</f>
        <v>1.5728956000771849E-15</v>
      </c>
      <c r="O2510">
        <f>Table2[[#This Row],[Amihud LIQ]]*1000000</f>
        <v>1.5728956000771849E-9</v>
      </c>
      <c r="P2510">
        <f>Table2[[#This Row],[Amihud LIQ]]*1000000000</f>
        <v>1.572895600077185E-6</v>
      </c>
    </row>
    <row r="2511" spans="1:16" x14ac:dyDescent="0.2">
      <c r="A2511" s="1">
        <v>40169</v>
      </c>
      <c r="B2511">
        <v>1114.51</v>
      </c>
      <c r="C2511">
        <v>1120.27</v>
      </c>
      <c r="D2511">
        <v>1114.51</v>
      </c>
      <c r="E2511">
        <v>1118.02</v>
      </c>
      <c r="F2511">
        <v>2022850000</v>
      </c>
      <c r="K2511">
        <f>LN(E2512/Table1[[#This Row],[Close]])</f>
        <v>2.296068657847357E-3</v>
      </c>
      <c r="L2511">
        <f>ABS(Table2[[#This Row],[Daily Log Return]])</f>
        <v>2.296068657847357E-3</v>
      </c>
      <c r="M2511">
        <f t="shared" si="39"/>
        <v>1971534918250.9797</v>
      </c>
      <c r="N2511">
        <f>Table2[[#This Row],[Absolute Value of Return]]/Table2[[#This Row],[Dollar Volume]]</f>
        <v>1.1646096838519517E-15</v>
      </c>
      <c r="O2511">
        <f>Table2[[#This Row],[Amihud LIQ]]*1000000</f>
        <v>1.1646096838519516E-9</v>
      </c>
      <c r="P2511">
        <f>Table2[[#This Row],[Amihud LIQ]]*1000000000</f>
        <v>1.1646096838519516E-6</v>
      </c>
    </row>
    <row r="2512" spans="1:16" x14ac:dyDescent="0.2">
      <c r="A2512" s="1">
        <v>40170</v>
      </c>
      <c r="B2512">
        <v>1118.8399999999999</v>
      </c>
      <c r="C2512">
        <v>1121.58</v>
      </c>
      <c r="D2512">
        <v>1116</v>
      </c>
      <c r="E2512">
        <v>1120.5899999999999</v>
      </c>
      <c r="F2512">
        <v>1759372222</v>
      </c>
      <c r="K2512">
        <f>LN(E2513/Table1[[#This Row],[Close]])</f>
        <v>5.2423943085157616E-3</v>
      </c>
      <c r="L2512">
        <f>ABS(Table2[[#This Row],[Daily Log Return]])</f>
        <v>5.2423943085157616E-3</v>
      </c>
      <c r="M2512">
        <f t="shared" si="39"/>
        <v>793361088957.83997</v>
      </c>
      <c r="N2512">
        <f>Table2[[#This Row],[Absolute Value of Return]]/Table2[[#This Row],[Dollar Volume]]</f>
        <v>6.6078288707128006E-15</v>
      </c>
      <c r="O2512">
        <f>Table2[[#This Row],[Amihud LIQ]]*1000000</f>
        <v>6.6078288707128006E-9</v>
      </c>
      <c r="P2512">
        <f>Table2[[#This Row],[Amihud LIQ]]*1000000000</f>
        <v>6.6078288707128007E-6</v>
      </c>
    </row>
    <row r="2513" spans="1:16" x14ac:dyDescent="0.2">
      <c r="A2513" s="1">
        <v>40171</v>
      </c>
      <c r="B2513">
        <v>1121.08</v>
      </c>
      <c r="C2513">
        <v>1126.48</v>
      </c>
      <c r="D2513">
        <v>1121.08</v>
      </c>
      <c r="E2513">
        <v>1126.48</v>
      </c>
      <c r="F2513">
        <v>704283333</v>
      </c>
      <c r="K2513">
        <f>LN(E2514/Table1[[#This Row],[Close]])</f>
        <v>1.1533719660661681E-3</v>
      </c>
      <c r="L2513">
        <f>ABS(Table2[[#This Row],[Daily Log Return]])</f>
        <v>1.1533719660661681E-3</v>
      </c>
      <c r="M2513">
        <f t="shared" si="39"/>
        <v>1701945328763.5801</v>
      </c>
      <c r="N2513">
        <f>Table2[[#This Row],[Absolute Value of Return]]/Table2[[#This Row],[Dollar Volume]]</f>
        <v>6.7767862255837763E-16</v>
      </c>
      <c r="O2513">
        <f>Table2[[#This Row],[Amihud LIQ]]*1000000</f>
        <v>6.7767862255837765E-10</v>
      </c>
      <c r="P2513">
        <f>Table2[[#This Row],[Amihud LIQ]]*1000000000</f>
        <v>6.7767862255837761E-7</v>
      </c>
    </row>
    <row r="2514" spans="1:16" x14ac:dyDescent="0.2">
      <c r="A2514" s="1">
        <v>40175</v>
      </c>
      <c r="B2514">
        <v>1127.53</v>
      </c>
      <c r="C2514">
        <v>1130.3800000000001</v>
      </c>
      <c r="D2514">
        <v>1123.51</v>
      </c>
      <c r="E2514">
        <v>1127.78</v>
      </c>
      <c r="F2514">
        <v>1509111111</v>
      </c>
      <c r="K2514">
        <f>LN(E2515/Table1[[#This Row],[Close]])</f>
        <v>-1.4019647546041961E-3</v>
      </c>
      <c r="L2514">
        <f>ABS(Table2[[#This Row],[Daily Log Return]])</f>
        <v>1.4019647546041961E-3</v>
      </c>
      <c r="M2514">
        <f t="shared" si="39"/>
        <v>1558548180000</v>
      </c>
      <c r="N2514">
        <f>Table2[[#This Row],[Absolute Value of Return]]/Table2[[#This Row],[Dollar Volume]]</f>
        <v>8.9953250890466287E-16</v>
      </c>
      <c r="O2514">
        <f>Table2[[#This Row],[Amihud LIQ]]*1000000</f>
        <v>8.9953250890466285E-10</v>
      </c>
      <c r="P2514">
        <f>Table2[[#This Row],[Amihud LIQ]]*1000000000</f>
        <v>8.9953250890466285E-7</v>
      </c>
    </row>
    <row r="2515" spans="1:16" x14ac:dyDescent="0.2">
      <c r="A2515" s="1">
        <v>40176</v>
      </c>
      <c r="B2515">
        <v>1128.55</v>
      </c>
      <c r="C2515">
        <v>1130.3800000000001</v>
      </c>
      <c r="D2515">
        <v>1126.08</v>
      </c>
      <c r="E2515">
        <v>1126.2</v>
      </c>
      <c r="F2515">
        <v>1383900000</v>
      </c>
      <c r="K2515">
        <f>LN(E2516/Table1[[#This Row],[Close]])</f>
        <v>1.9532810744783544E-4</v>
      </c>
      <c r="L2515">
        <f>ABS(Table2[[#This Row],[Daily Log Return]])</f>
        <v>1.9532810744783544E-4</v>
      </c>
      <c r="M2515">
        <f t="shared" si="39"/>
        <v>1425109037042.1401</v>
      </c>
      <c r="N2515">
        <f>Table2[[#This Row],[Absolute Value of Return]]/Table2[[#This Row],[Dollar Volume]]</f>
        <v>1.3706186851024763E-16</v>
      </c>
      <c r="O2515">
        <f>Table2[[#This Row],[Amihud LIQ]]*1000000</f>
        <v>1.3706186851024764E-10</v>
      </c>
      <c r="P2515">
        <f>Table2[[#This Row],[Amihud LIQ]]*1000000000</f>
        <v>1.3706186851024763E-7</v>
      </c>
    </row>
    <row r="2516" spans="1:16" x14ac:dyDescent="0.2">
      <c r="A2516" s="1">
        <v>40177</v>
      </c>
      <c r="B2516">
        <v>1125.53</v>
      </c>
      <c r="C2516">
        <v>1126.42</v>
      </c>
      <c r="D2516">
        <v>1121.94</v>
      </c>
      <c r="E2516">
        <v>1126.42</v>
      </c>
      <c r="F2516">
        <v>1265166667</v>
      </c>
      <c r="K2516">
        <f>LN(E2517/Table1[[#This Row],[Close]])</f>
        <v>-1.0100374956649935E-2</v>
      </c>
      <c r="L2516">
        <f>ABS(Table2[[#This Row],[Daily Log Return]])</f>
        <v>1.0100374956649935E-2</v>
      </c>
      <c r="M2516">
        <f t="shared" si="39"/>
        <v>1286695304628.2998</v>
      </c>
      <c r="N2516">
        <f>Table2[[#This Row],[Absolute Value of Return]]/Table2[[#This Row],[Dollar Volume]]</f>
        <v>7.8498576316540833E-15</v>
      </c>
      <c r="O2516">
        <f>Table2[[#This Row],[Amihud LIQ]]*1000000</f>
        <v>7.8498576316540829E-9</v>
      </c>
      <c r="P2516">
        <f>Table2[[#This Row],[Amihud LIQ]]*1000000000</f>
        <v>7.8498576316540832E-6</v>
      </c>
    </row>
    <row r="2517" spans="1:16" x14ac:dyDescent="0.2">
      <c r="A2517" s="1">
        <v>40178</v>
      </c>
      <c r="B2517">
        <v>1126.5999999999999</v>
      </c>
      <c r="C2517">
        <v>1127.6400000000001</v>
      </c>
      <c r="D2517">
        <v>1114.81</v>
      </c>
      <c r="E2517">
        <v>1115.0999999999999</v>
      </c>
      <c r="F2517">
        <v>1153883333</v>
      </c>
      <c r="K2517">
        <f>LN(E2518/Table1[[#This Row],[Close]])</f>
        <v>1.5916068892408729E-2</v>
      </c>
      <c r="L2517">
        <f>ABS(Table2[[#This Row],[Daily Log Return]])</f>
        <v>1.5916068892408729E-2</v>
      </c>
      <c r="M2517">
        <f t="shared" si="39"/>
        <v>2512342380607.5601</v>
      </c>
      <c r="N2517">
        <f>Table2[[#This Row],[Absolute Value of Return]]/Table2[[#This Row],[Dollar Volume]]</f>
        <v>6.3351512179481461E-15</v>
      </c>
      <c r="O2517">
        <f>Table2[[#This Row],[Amihud LIQ]]*1000000</f>
        <v>6.3351512179481463E-9</v>
      </c>
      <c r="P2517">
        <f>Table2[[#This Row],[Amihud LIQ]]*1000000000</f>
        <v>6.3351512179481461E-6</v>
      </c>
    </row>
    <row r="2518" spans="1:16" x14ac:dyDescent="0.2">
      <c r="A2518" s="1">
        <v>40182</v>
      </c>
      <c r="B2518">
        <v>1116.56</v>
      </c>
      <c r="C2518">
        <v>1133.8699999999999</v>
      </c>
      <c r="D2518">
        <v>1116.56</v>
      </c>
      <c r="E2518">
        <v>1132.99</v>
      </c>
      <c r="F2518">
        <v>2217444444</v>
      </c>
      <c r="K2518">
        <f>LN(E2519/Table1[[#This Row],[Close]])</f>
        <v>3.1108061622855104E-3</v>
      </c>
      <c r="L2518">
        <f>ABS(Table2[[#This Row],[Daily Log Return]])</f>
        <v>3.1108061622855104E-3</v>
      </c>
      <c r="M2518">
        <f t="shared" si="39"/>
        <v>1572830028000</v>
      </c>
      <c r="N2518">
        <f>Table2[[#This Row],[Absolute Value of Return]]/Table2[[#This Row],[Dollar Volume]]</f>
        <v>1.9778400125290019E-15</v>
      </c>
      <c r="O2518">
        <f>Table2[[#This Row],[Amihud LIQ]]*1000000</f>
        <v>1.9778400125290019E-9</v>
      </c>
      <c r="P2518">
        <f>Table2[[#This Row],[Amihud LIQ]]*1000000000</f>
        <v>1.977840012529002E-6</v>
      </c>
    </row>
    <row r="2519" spans="1:16" x14ac:dyDescent="0.2">
      <c r="A2519" s="1">
        <v>40183</v>
      </c>
      <c r="B2519">
        <v>1132.6600000000001</v>
      </c>
      <c r="C2519">
        <v>1136.6300000000001</v>
      </c>
      <c r="D2519">
        <v>1129.6600000000001</v>
      </c>
      <c r="E2519">
        <v>1136.52</v>
      </c>
      <c r="F2519">
        <v>1383900000</v>
      </c>
      <c r="K2519">
        <f>LN(E2520/Table1[[#This Row],[Close]])</f>
        <v>5.4537619113457743E-4</v>
      </c>
      <c r="L2519">
        <f>ABS(Table2[[#This Row],[Daily Log Return]])</f>
        <v>5.4537619113457743E-4</v>
      </c>
      <c r="M2519">
        <f t="shared" si="39"/>
        <v>3141450329237.4604</v>
      </c>
      <c r="N2519">
        <f>Table2[[#This Row],[Absolute Value of Return]]/Table2[[#This Row],[Dollar Volume]]</f>
        <v>1.7360649826571005E-16</v>
      </c>
      <c r="O2519">
        <f>Table2[[#This Row],[Amihud LIQ]]*1000000</f>
        <v>1.7360649826571005E-10</v>
      </c>
      <c r="P2519">
        <f>Table2[[#This Row],[Amihud LIQ]]*1000000000</f>
        <v>1.7360649826571003E-7</v>
      </c>
    </row>
    <row r="2520" spans="1:16" x14ac:dyDescent="0.2">
      <c r="A2520" s="1">
        <v>40184</v>
      </c>
      <c r="B2520">
        <v>1135.71</v>
      </c>
      <c r="C2520">
        <v>1139.19</v>
      </c>
      <c r="D2520">
        <v>1133.95</v>
      </c>
      <c r="E2520">
        <v>1137.1400000000001</v>
      </c>
      <c r="F2520">
        <v>2762588889</v>
      </c>
      <c r="K2520">
        <f>LN(E2521/Table1[[#This Row],[Close]])</f>
        <v>3.9932825584234055E-3</v>
      </c>
      <c r="L2520">
        <f>ABS(Table2[[#This Row],[Daily Log Return]])</f>
        <v>3.9932825584234055E-3</v>
      </c>
      <c r="M2520">
        <f t="shared" si="39"/>
        <v>3343045916729.6401</v>
      </c>
      <c r="N2520">
        <f>Table2[[#This Row],[Absolute Value of Return]]/Table2[[#This Row],[Dollar Volume]]</f>
        <v>1.1945042508808447E-15</v>
      </c>
      <c r="O2520">
        <f>Table2[[#This Row],[Amihud LIQ]]*1000000</f>
        <v>1.1945042508808446E-9</v>
      </c>
      <c r="P2520">
        <f>Table2[[#This Row],[Amihud LIQ]]*1000000000</f>
        <v>1.1945042508808447E-6</v>
      </c>
    </row>
    <row r="2521" spans="1:16" x14ac:dyDescent="0.2">
      <c r="A2521" s="1">
        <v>40185</v>
      </c>
      <c r="B2521">
        <v>1136.27</v>
      </c>
      <c r="C2521">
        <v>1142.46</v>
      </c>
      <c r="D2521">
        <v>1131.32</v>
      </c>
      <c r="E2521">
        <v>1141.69</v>
      </c>
      <c r="F2521">
        <v>2928155556</v>
      </c>
      <c r="K2521">
        <f>LN(E2522/Table1[[#This Row],[Close]])</f>
        <v>2.8775488113092444E-3</v>
      </c>
      <c r="L2521">
        <f>ABS(Table2[[#This Row],[Daily Log Return]])</f>
        <v>2.8775488113092444E-3</v>
      </c>
      <c r="M2521">
        <f t="shared" si="39"/>
        <v>2792218198872.7803</v>
      </c>
      <c r="N2521">
        <f>Table2[[#This Row],[Absolute Value of Return]]/Table2[[#This Row],[Dollar Volume]]</f>
        <v>1.0305601519504859E-15</v>
      </c>
      <c r="O2521">
        <f>Table2[[#This Row],[Amihud LIQ]]*1000000</f>
        <v>1.0305601519504859E-9</v>
      </c>
      <c r="P2521">
        <f>Table2[[#This Row],[Amihud LIQ]]*1000000000</f>
        <v>1.0305601519504858E-6</v>
      </c>
    </row>
    <row r="2522" spans="1:16" x14ac:dyDescent="0.2">
      <c r="A2522" s="1">
        <v>40186</v>
      </c>
      <c r="B2522">
        <v>1140.52</v>
      </c>
      <c r="C2522">
        <v>1145.3900000000001</v>
      </c>
      <c r="D2522">
        <v>1136.22</v>
      </c>
      <c r="E2522">
        <v>1144.98</v>
      </c>
      <c r="F2522">
        <v>2438661111</v>
      </c>
      <c r="K2522">
        <f>LN(E2523/Table1[[#This Row],[Close]])</f>
        <v>1.7452315988401989E-3</v>
      </c>
      <c r="L2522">
        <f>ABS(Table2[[#This Row],[Daily Log Return]])</f>
        <v>1.7452315988401989E-3</v>
      </c>
      <c r="M2522">
        <f t="shared" si="39"/>
        <v>2711830302189.5601</v>
      </c>
      <c r="N2522">
        <f>Table2[[#This Row],[Absolute Value of Return]]/Table2[[#This Row],[Dollar Volume]]</f>
        <v>6.4356224555462803E-16</v>
      </c>
      <c r="O2522">
        <f>Table2[[#This Row],[Amihud LIQ]]*1000000</f>
        <v>6.4356224555462798E-10</v>
      </c>
      <c r="P2522">
        <f>Table2[[#This Row],[Amihud LIQ]]*1000000000</f>
        <v>6.4356224555462798E-7</v>
      </c>
    </row>
    <row r="2523" spans="1:16" x14ac:dyDescent="0.2">
      <c r="A2523" s="1">
        <v>40189</v>
      </c>
      <c r="B2523">
        <v>1145.96</v>
      </c>
      <c r="C2523">
        <v>1149.74</v>
      </c>
      <c r="D2523">
        <v>1142.02</v>
      </c>
      <c r="E2523">
        <v>1146.98</v>
      </c>
      <c r="F2523">
        <v>2364322222</v>
      </c>
      <c r="K2523">
        <f>LN(E2524/Table1[[#This Row],[Close]])</f>
        <v>-9.4254376828489875E-3</v>
      </c>
      <c r="L2523">
        <f>ABS(Table2[[#This Row],[Daily Log Return]])</f>
        <v>9.4254376828489875E-3</v>
      </c>
      <c r="M2523">
        <f t="shared" si="39"/>
        <v>2976997397459.5801</v>
      </c>
      <c r="N2523">
        <f>Table2[[#This Row],[Absolute Value of Return]]/Table2[[#This Row],[Dollar Volume]]</f>
        <v>3.1660886539209546E-15</v>
      </c>
      <c r="O2523">
        <f>Table2[[#This Row],[Amihud LIQ]]*1000000</f>
        <v>3.1660886539209546E-9</v>
      </c>
      <c r="P2523">
        <f>Table2[[#This Row],[Amihud LIQ]]*1000000000</f>
        <v>3.1660886539209547E-6</v>
      </c>
    </row>
    <row r="2524" spans="1:16" x14ac:dyDescent="0.2">
      <c r="A2524" s="1">
        <v>40190</v>
      </c>
      <c r="B2524">
        <v>1143.81</v>
      </c>
      <c r="C2524">
        <v>1143.81</v>
      </c>
      <c r="D2524">
        <v>1131.77</v>
      </c>
      <c r="E2524">
        <v>1136.22</v>
      </c>
      <c r="F2524">
        <v>2620088889</v>
      </c>
      <c r="K2524">
        <f>LN(E2525/Table1[[#This Row],[Close]])</f>
        <v>8.2913836675784416E-3</v>
      </c>
      <c r="L2524">
        <f>ABS(Table2[[#This Row],[Daily Log Return]])</f>
        <v>8.2913836675784416E-3</v>
      </c>
      <c r="M2524">
        <f t="shared" si="39"/>
        <v>2654387803048.5601</v>
      </c>
      <c r="N2524">
        <f>Table2[[#This Row],[Absolute Value of Return]]/Table2[[#This Row],[Dollar Volume]]</f>
        <v>3.1236519615015563E-15</v>
      </c>
      <c r="O2524">
        <f>Table2[[#This Row],[Amihud LIQ]]*1000000</f>
        <v>3.1236519615015563E-9</v>
      </c>
      <c r="P2524">
        <f>Table2[[#This Row],[Amihud LIQ]]*1000000000</f>
        <v>3.1236519615015561E-6</v>
      </c>
    </row>
    <row r="2525" spans="1:16" x14ac:dyDescent="0.2">
      <c r="A2525" s="1">
        <v>40191</v>
      </c>
      <c r="B2525">
        <v>1137.31</v>
      </c>
      <c r="C2525">
        <v>1148.4000000000001</v>
      </c>
      <c r="D2525">
        <v>1133.18</v>
      </c>
      <c r="E2525">
        <v>1145.68</v>
      </c>
      <c r="F2525">
        <v>2316866667</v>
      </c>
      <c r="K2525">
        <f>LN(E2526/Table1[[#This Row],[Close]])</f>
        <v>2.4235673156261114E-3</v>
      </c>
      <c r="L2525">
        <f>ABS(Table2[[#This Row],[Daily Log Return]])</f>
        <v>2.4235673156261114E-3</v>
      </c>
      <c r="M2525">
        <f t="shared" si="39"/>
        <v>2498028106539.0601</v>
      </c>
      <c r="N2525">
        <f>Table2[[#This Row],[Absolute Value of Return]]/Table2[[#This Row],[Dollar Volume]]</f>
        <v>9.7019217249076036E-16</v>
      </c>
      <c r="O2525">
        <f>Table2[[#This Row],[Amihud LIQ]]*1000000</f>
        <v>9.7019217249076044E-10</v>
      </c>
      <c r="P2525">
        <f>Table2[[#This Row],[Amihud LIQ]]*1000000000</f>
        <v>9.7019217249076033E-7</v>
      </c>
    </row>
    <row r="2526" spans="1:16" x14ac:dyDescent="0.2">
      <c r="A2526" s="1">
        <v>40192</v>
      </c>
      <c r="B2526">
        <v>1145.68</v>
      </c>
      <c r="C2526">
        <v>1150.4100000000001</v>
      </c>
      <c r="D2526">
        <v>1143.8</v>
      </c>
      <c r="E2526">
        <v>1148.46</v>
      </c>
      <c r="F2526">
        <v>2175111111</v>
      </c>
      <c r="K2526">
        <f>LN(E2527/Table1[[#This Row],[Close]])</f>
        <v>-1.0882186102969552E-2</v>
      </c>
      <c r="L2526">
        <f>ABS(Table2[[#This Row],[Daily Log Return]])</f>
        <v>1.0882186102969552E-2</v>
      </c>
      <c r="M2526">
        <f t="shared" si="39"/>
        <v>3003366690070.6699</v>
      </c>
      <c r="N2526">
        <f>Table2[[#This Row],[Absolute Value of Return]]/Table2[[#This Row],[Dollar Volume]]</f>
        <v>3.6233291588891835E-15</v>
      </c>
      <c r="O2526">
        <f>Table2[[#This Row],[Amihud LIQ]]*1000000</f>
        <v>3.6233291588891834E-9</v>
      </c>
      <c r="P2526">
        <f>Table2[[#This Row],[Amihud LIQ]]*1000000000</f>
        <v>3.6233291588891836E-6</v>
      </c>
    </row>
    <row r="2527" spans="1:16" x14ac:dyDescent="0.2">
      <c r="A2527" s="1">
        <v>40193</v>
      </c>
      <c r="B2527">
        <v>1147.72</v>
      </c>
      <c r="C2527">
        <v>1147.77</v>
      </c>
      <c r="D2527">
        <v>1131.3900000000001</v>
      </c>
      <c r="E2527">
        <v>1136.03</v>
      </c>
      <c r="F2527">
        <v>2643738889</v>
      </c>
      <c r="K2527">
        <f>LN(E2528/Table1[[#This Row],[Close]])</f>
        <v>1.242219397685807E-2</v>
      </c>
      <c r="L2527">
        <f>ABS(Table2[[#This Row],[Daily Log Return]])</f>
        <v>1.242219397685807E-2</v>
      </c>
      <c r="M2527">
        <f t="shared" si="39"/>
        <v>3019245117677.8799</v>
      </c>
      <c r="N2527">
        <f>Table2[[#This Row],[Absolute Value of Return]]/Table2[[#This Row],[Dollar Volume]]</f>
        <v>4.1143376879622336E-15</v>
      </c>
      <c r="O2527">
        <f>Table2[[#This Row],[Amihud LIQ]]*1000000</f>
        <v>4.1143376879622339E-9</v>
      </c>
      <c r="P2527">
        <f>Table2[[#This Row],[Amihud LIQ]]*1000000000</f>
        <v>4.1143376879622334E-6</v>
      </c>
    </row>
    <row r="2528" spans="1:16" x14ac:dyDescent="0.2">
      <c r="A2528" s="1">
        <v>40197</v>
      </c>
      <c r="B2528">
        <v>1136.03</v>
      </c>
      <c r="C2528">
        <v>1150.45</v>
      </c>
      <c r="D2528">
        <v>1135.77</v>
      </c>
      <c r="E2528">
        <v>1150.23</v>
      </c>
      <c r="F2528">
        <v>2624905556</v>
      </c>
      <c r="K2528">
        <f>LN(E2529/Table1[[#This Row],[Close]])</f>
        <v>-1.0654437906525255E-2</v>
      </c>
      <c r="L2528">
        <f>ABS(Table2[[#This Row],[Daily Log Return]])</f>
        <v>1.0654437906525255E-2</v>
      </c>
      <c r="M2528">
        <f t="shared" si="39"/>
        <v>3041449834287.3198</v>
      </c>
      <c r="N2528">
        <f>Table2[[#This Row],[Absolute Value of Return]]/Table2[[#This Row],[Dollar Volume]]</f>
        <v>3.5030786259941158E-15</v>
      </c>
      <c r="O2528">
        <f>Table2[[#This Row],[Amihud LIQ]]*1000000</f>
        <v>3.5030786259941158E-9</v>
      </c>
      <c r="P2528">
        <f>Table2[[#This Row],[Amihud LIQ]]*1000000000</f>
        <v>3.5030786259941158E-6</v>
      </c>
    </row>
    <row r="2529" spans="1:16" x14ac:dyDescent="0.2">
      <c r="A2529" s="1">
        <v>40198</v>
      </c>
      <c r="B2529">
        <v>1147.95</v>
      </c>
      <c r="C2529">
        <v>1147.95</v>
      </c>
      <c r="D2529">
        <v>1129.25</v>
      </c>
      <c r="E2529">
        <v>1138.04</v>
      </c>
      <c r="F2529">
        <v>2672533333</v>
      </c>
      <c r="K2529">
        <f>LN(E2530/Table1[[#This Row],[Close]])</f>
        <v>-1.9126605455027455E-2</v>
      </c>
      <c r="L2529">
        <f>ABS(Table2[[#This Row],[Daily Log Return]])</f>
        <v>1.9126605455027455E-2</v>
      </c>
      <c r="M2529">
        <f t="shared" si="39"/>
        <v>4263892944000</v>
      </c>
      <c r="N2529">
        <f>Table2[[#This Row],[Absolute Value of Return]]/Table2[[#This Row],[Dollar Volume]]</f>
        <v>4.4857142771236176E-15</v>
      </c>
      <c r="O2529">
        <f>Table2[[#This Row],[Amihud LIQ]]*1000000</f>
        <v>4.4857142771236174E-9</v>
      </c>
      <c r="P2529">
        <f>Table2[[#This Row],[Amihud LIQ]]*1000000000</f>
        <v>4.4857142771236178E-6</v>
      </c>
    </row>
    <row r="2530" spans="1:16" x14ac:dyDescent="0.2">
      <c r="A2530" s="1">
        <v>40199</v>
      </c>
      <c r="B2530">
        <v>1138.68</v>
      </c>
      <c r="C2530">
        <v>1141.58</v>
      </c>
      <c r="D2530">
        <v>1114.8399999999999</v>
      </c>
      <c r="E2530">
        <v>1116.48</v>
      </c>
      <c r="F2530">
        <v>3819050000</v>
      </c>
      <c r="K2530">
        <f>LN(E2531/Table1[[#This Row],[Close]])</f>
        <v>-2.2389806068551035E-2</v>
      </c>
      <c r="L2530">
        <f>ABS(Table2[[#This Row],[Daily Log Return]])</f>
        <v>2.2389806068551035E-2</v>
      </c>
      <c r="M2530">
        <f t="shared" si="39"/>
        <v>3765753180000</v>
      </c>
      <c r="N2530">
        <f>Table2[[#This Row],[Absolute Value of Return]]/Table2[[#This Row],[Dollar Volume]]</f>
        <v>5.945638229149961E-15</v>
      </c>
      <c r="O2530">
        <f>Table2[[#This Row],[Amihud LIQ]]*1000000</f>
        <v>5.945638229149961E-9</v>
      </c>
      <c r="P2530">
        <f>Table2[[#This Row],[Amihud LIQ]]*1000000000</f>
        <v>5.9456382291499612E-6</v>
      </c>
    </row>
    <row r="2531" spans="1:16" x14ac:dyDescent="0.2">
      <c r="A2531" s="1">
        <v>40200</v>
      </c>
      <c r="B2531">
        <v>1115.49</v>
      </c>
      <c r="C2531">
        <v>1115.49</v>
      </c>
      <c r="D2531">
        <v>1090.18</v>
      </c>
      <c r="E2531">
        <v>1091.76</v>
      </c>
      <c r="F2531">
        <v>3449250000</v>
      </c>
      <c r="K2531">
        <f>LN(E2532/Table1[[#This Row],[Close]])</f>
        <v>4.5875412869270269E-3</v>
      </c>
      <c r="L2531">
        <f>ABS(Table2[[#This Row],[Daily Log Return]])</f>
        <v>4.5875412869270269E-3</v>
      </c>
      <c r="M2531">
        <f t="shared" si="39"/>
        <v>2730610513322.5801</v>
      </c>
      <c r="N2531">
        <f>Table2[[#This Row],[Absolute Value of Return]]/Table2[[#This Row],[Dollar Volume]]</f>
        <v>1.6800423438438139E-15</v>
      </c>
      <c r="O2531">
        <f>Table2[[#This Row],[Amihud LIQ]]*1000000</f>
        <v>1.6800423438438138E-9</v>
      </c>
      <c r="P2531">
        <f>Table2[[#This Row],[Amihud LIQ]]*1000000000</f>
        <v>1.6800423438438138E-6</v>
      </c>
    </row>
    <row r="2532" spans="1:16" x14ac:dyDescent="0.2">
      <c r="A2532" s="1">
        <v>40203</v>
      </c>
      <c r="B2532">
        <v>1092.4000000000001</v>
      </c>
      <c r="C2532">
        <v>1102.97</v>
      </c>
      <c r="D2532">
        <v>1092.4000000000001</v>
      </c>
      <c r="E2532">
        <v>1096.78</v>
      </c>
      <c r="F2532">
        <v>2489661111</v>
      </c>
      <c r="K2532">
        <f>LN(E2533/Table1[[#This Row],[Close]])</f>
        <v>-4.2120713727661482E-3</v>
      </c>
      <c r="L2532">
        <f>ABS(Table2[[#This Row],[Daily Log Return]])</f>
        <v>4.2120713727661482E-3</v>
      </c>
      <c r="M2532">
        <f t="shared" si="39"/>
        <v>2871138969399.1304</v>
      </c>
      <c r="N2532">
        <f>Table2[[#This Row],[Absolute Value of Return]]/Table2[[#This Row],[Dollar Volume]]</f>
        <v>1.4670384880908942E-15</v>
      </c>
      <c r="O2532">
        <f>Table2[[#This Row],[Amihud LIQ]]*1000000</f>
        <v>1.4670384880908943E-9</v>
      </c>
      <c r="P2532">
        <f>Table2[[#This Row],[Amihud LIQ]]*1000000000</f>
        <v>1.4670384880908942E-6</v>
      </c>
    </row>
    <row r="2533" spans="1:16" x14ac:dyDescent="0.2">
      <c r="A2533" s="1">
        <v>40204</v>
      </c>
      <c r="B2533">
        <v>1095.8</v>
      </c>
      <c r="C2533">
        <v>1103.69</v>
      </c>
      <c r="D2533">
        <v>1089.8599999999999</v>
      </c>
      <c r="E2533">
        <v>1092.17</v>
      </c>
      <c r="F2533">
        <v>2628838889</v>
      </c>
      <c r="K2533">
        <f>LN(E2534/Table1[[#This Row],[Close]])</f>
        <v>4.868323105307144E-3</v>
      </c>
      <c r="L2533">
        <f>ABS(Table2[[#This Row],[Daily Log Return]])</f>
        <v>4.868323105307144E-3</v>
      </c>
      <c r="M2533">
        <f t="shared" si="39"/>
        <v>3243185667032.5</v>
      </c>
      <c r="N2533">
        <f>Table2[[#This Row],[Absolute Value of Return]]/Table2[[#This Row],[Dollar Volume]]</f>
        <v>1.5010929392030883E-15</v>
      </c>
      <c r="O2533">
        <f>Table2[[#This Row],[Amihud LIQ]]*1000000</f>
        <v>1.5010929392030883E-9</v>
      </c>
      <c r="P2533">
        <f>Table2[[#This Row],[Amihud LIQ]]*1000000000</f>
        <v>1.5010929392030882E-6</v>
      </c>
    </row>
    <row r="2534" spans="1:16" x14ac:dyDescent="0.2">
      <c r="A2534" s="1">
        <v>40205</v>
      </c>
      <c r="B2534">
        <v>1091.94</v>
      </c>
      <c r="C2534">
        <v>1099.51</v>
      </c>
      <c r="D2534">
        <v>1083.1099999999999</v>
      </c>
      <c r="E2534">
        <v>1097.5</v>
      </c>
      <c r="F2534">
        <v>2955066667</v>
      </c>
      <c r="K2534">
        <f>LN(E2535/Table1[[#This Row],[Close]])</f>
        <v>-1.1888152547708633E-2</v>
      </c>
      <c r="L2534">
        <f>ABS(Table2[[#This Row],[Daily Log Return]])</f>
        <v>1.1888152547708633E-2</v>
      </c>
      <c r="M2534">
        <f t="shared" si="39"/>
        <v>3285161873212.8301</v>
      </c>
      <c r="N2534">
        <f>Table2[[#This Row],[Absolute Value of Return]]/Table2[[#This Row],[Dollar Volume]]</f>
        <v>3.6187417870164892E-15</v>
      </c>
      <c r="O2534">
        <f>Table2[[#This Row],[Amihud LIQ]]*1000000</f>
        <v>3.6187417870164892E-9</v>
      </c>
      <c r="P2534">
        <f>Table2[[#This Row],[Amihud LIQ]]*1000000000</f>
        <v>3.618741787016489E-6</v>
      </c>
    </row>
    <row r="2535" spans="1:16" x14ac:dyDescent="0.2">
      <c r="A2535" s="1">
        <v>40206</v>
      </c>
      <c r="B2535">
        <v>1096.93</v>
      </c>
      <c r="C2535">
        <v>1100.22</v>
      </c>
      <c r="D2535">
        <v>1078.46</v>
      </c>
      <c r="E2535">
        <v>1084.53</v>
      </c>
      <c r="F2535">
        <v>3029111111</v>
      </c>
      <c r="K2535">
        <f>LN(E2536/Table1[[#This Row],[Close]])</f>
        <v>-9.8777674896224528E-3</v>
      </c>
      <c r="L2535">
        <f>ABS(Table2[[#This Row],[Daily Log Return]])</f>
        <v>9.8777674896224528E-3</v>
      </c>
      <c r="M2535">
        <f t="shared" si="39"/>
        <v>3229276238730.4297</v>
      </c>
      <c r="N2535">
        <f>Table2[[#This Row],[Absolute Value of Return]]/Table2[[#This Row],[Dollar Volume]]</f>
        <v>3.0588177533879346E-15</v>
      </c>
      <c r="O2535">
        <f>Table2[[#This Row],[Amihud LIQ]]*1000000</f>
        <v>3.0588177533879346E-9</v>
      </c>
      <c r="P2535">
        <f>Table2[[#This Row],[Amihud LIQ]]*1000000000</f>
        <v>3.0588177533879345E-6</v>
      </c>
    </row>
    <row r="2536" spans="1:16" x14ac:dyDescent="0.2">
      <c r="A2536" s="1">
        <v>40207</v>
      </c>
      <c r="B2536">
        <v>1087.6099999999999</v>
      </c>
      <c r="C2536">
        <v>1096.45</v>
      </c>
      <c r="D2536">
        <v>1071.5899999999999</v>
      </c>
      <c r="E2536">
        <v>1073.8699999999999</v>
      </c>
      <c r="F2536">
        <v>3007138889</v>
      </c>
      <c r="K2536">
        <f>LN(E2537/Table1[[#This Row],[Close]])</f>
        <v>1.4165354795150988E-2</v>
      </c>
      <c r="L2536">
        <f>ABS(Table2[[#This Row],[Daily Log Return]])</f>
        <v>1.4165354795150988E-2</v>
      </c>
      <c r="M2536">
        <f t="shared" si="39"/>
        <v>2467384464509.9102</v>
      </c>
      <c r="N2536">
        <f>Table2[[#This Row],[Absolute Value of Return]]/Table2[[#This Row],[Dollar Volume]]</f>
        <v>5.7410407655965419E-15</v>
      </c>
      <c r="O2536">
        <f>Table2[[#This Row],[Amihud LIQ]]*1000000</f>
        <v>5.7410407655965422E-9</v>
      </c>
      <c r="P2536">
        <f>Table2[[#This Row],[Amihud LIQ]]*1000000000</f>
        <v>5.7410407655965417E-6</v>
      </c>
    </row>
    <row r="2537" spans="1:16" x14ac:dyDescent="0.2">
      <c r="A2537" s="1">
        <v>40210</v>
      </c>
      <c r="B2537">
        <v>1073.8900000000001</v>
      </c>
      <c r="C2537">
        <v>1089.3800000000001</v>
      </c>
      <c r="D2537">
        <v>1073.8900000000001</v>
      </c>
      <c r="E2537">
        <v>1089.19</v>
      </c>
      <c r="F2537">
        <v>2265338889</v>
      </c>
      <c r="K2537">
        <f>LN(E2538/Table1[[#This Row],[Close]])</f>
        <v>1.2889515330688271E-2</v>
      </c>
      <c r="L2537">
        <f>ABS(Table2[[#This Row],[Daily Log Return]])</f>
        <v>1.2889515330688271E-2</v>
      </c>
      <c r="M2537">
        <f t="shared" si="39"/>
        <v>2911256928965.5601</v>
      </c>
      <c r="N2537">
        <f>Table2[[#This Row],[Absolute Value of Return]]/Table2[[#This Row],[Dollar Volume]]</f>
        <v>4.4274743333176801E-15</v>
      </c>
      <c r="O2537">
        <f>Table2[[#This Row],[Amihud LIQ]]*1000000</f>
        <v>4.4274743333176799E-9</v>
      </c>
      <c r="P2537">
        <f>Table2[[#This Row],[Amihud LIQ]]*1000000000</f>
        <v>4.4274743333176801E-6</v>
      </c>
    </row>
    <row r="2538" spans="1:16" x14ac:dyDescent="0.2">
      <c r="A2538" s="1">
        <v>40211</v>
      </c>
      <c r="B2538">
        <v>1090.05</v>
      </c>
      <c r="C2538">
        <v>1104.73</v>
      </c>
      <c r="D2538">
        <v>1087.96</v>
      </c>
      <c r="E2538">
        <v>1103.32</v>
      </c>
      <c r="F2538">
        <v>2638633333</v>
      </c>
      <c r="K2538">
        <f>LN(E2539/Table1[[#This Row],[Close]])</f>
        <v>-5.4894257632790867E-3</v>
      </c>
      <c r="L2538">
        <f>ABS(Table2[[#This Row],[Daily Log Return]])</f>
        <v>5.4894257632790867E-3</v>
      </c>
      <c r="M2538">
        <f t="shared" si="39"/>
        <v>2612410320487.6802</v>
      </c>
      <c r="N2538">
        <f>Table2[[#This Row],[Absolute Value of Return]]/Table2[[#This Row],[Dollar Volume]]</f>
        <v>2.1012877342539094E-15</v>
      </c>
      <c r="O2538">
        <f>Table2[[#This Row],[Amihud LIQ]]*1000000</f>
        <v>2.1012877342539094E-9</v>
      </c>
      <c r="P2538">
        <f>Table2[[#This Row],[Amihud LIQ]]*1000000000</f>
        <v>2.1012877342539094E-6</v>
      </c>
    </row>
    <row r="2539" spans="1:16" x14ac:dyDescent="0.2">
      <c r="A2539" s="1">
        <v>40212</v>
      </c>
      <c r="B2539">
        <v>1100.67</v>
      </c>
      <c r="C2539">
        <v>1102.72</v>
      </c>
      <c r="D2539">
        <v>1093.97</v>
      </c>
      <c r="E2539">
        <v>1097.28</v>
      </c>
      <c r="F2539">
        <v>2380805556</v>
      </c>
      <c r="K2539">
        <f>LN(E2540/Table1[[#This Row],[Close]])</f>
        <v>-3.1635815571409806E-2</v>
      </c>
      <c r="L2539">
        <f>ABS(Table2[[#This Row],[Daily Log Return]])</f>
        <v>3.1635815571409806E-2</v>
      </c>
      <c r="M2539">
        <f t="shared" si="39"/>
        <v>3460830575145.6299</v>
      </c>
      <c r="N2539">
        <f>Table2[[#This Row],[Absolute Value of Return]]/Table2[[#This Row],[Dollar Volume]]</f>
        <v>9.1411049701786069E-15</v>
      </c>
      <c r="O2539">
        <f>Table2[[#This Row],[Amihud LIQ]]*1000000</f>
        <v>9.1411049701786063E-9</v>
      </c>
      <c r="P2539">
        <f>Table2[[#This Row],[Amihud LIQ]]*1000000000</f>
        <v>9.1411049701786075E-6</v>
      </c>
    </row>
    <row r="2540" spans="1:16" x14ac:dyDescent="0.2">
      <c r="A2540" s="1">
        <v>40213</v>
      </c>
      <c r="B2540">
        <v>1097.25</v>
      </c>
      <c r="C2540">
        <v>1097.25</v>
      </c>
      <c r="D2540">
        <v>1062.78</v>
      </c>
      <c r="E2540">
        <v>1063.1099999999999</v>
      </c>
      <c r="F2540">
        <v>3255383333</v>
      </c>
      <c r="K2540">
        <f>LN(E2541/Table1[[#This Row],[Close]])</f>
        <v>2.8929715381732983E-3</v>
      </c>
      <c r="L2540">
        <f>ABS(Table2[[#This Row],[Daily Log Return]])</f>
        <v>2.8929715381732983E-3</v>
      </c>
      <c r="M2540">
        <f t="shared" si="39"/>
        <v>3813939328688.73</v>
      </c>
      <c r="N2540">
        <f>Table2[[#This Row],[Absolute Value of Return]]/Table2[[#This Row],[Dollar Volume]]</f>
        <v>7.5852584135572243E-16</v>
      </c>
      <c r="O2540">
        <f>Table2[[#This Row],[Amihud LIQ]]*1000000</f>
        <v>7.5852584135572239E-10</v>
      </c>
      <c r="P2540">
        <f>Table2[[#This Row],[Amihud LIQ]]*1000000000</f>
        <v>7.5852584135572245E-7</v>
      </c>
    </row>
    <row r="2541" spans="1:16" x14ac:dyDescent="0.2">
      <c r="A2541" s="1">
        <v>40214</v>
      </c>
      <c r="B2541">
        <v>1064.1199999999999</v>
      </c>
      <c r="C2541">
        <v>1067.1300000000001</v>
      </c>
      <c r="D2541">
        <v>1044.5</v>
      </c>
      <c r="E2541">
        <v>1066.19</v>
      </c>
      <c r="F2541">
        <v>3577166667</v>
      </c>
      <c r="K2541">
        <f>LN(E2542/Table1[[#This Row],[Close]])</f>
        <v>-8.9028488152998533E-3</v>
      </c>
      <c r="L2541">
        <f>ABS(Table2[[#This Row],[Daily Log Return]])</f>
        <v>8.9028488152998533E-3</v>
      </c>
      <c r="M2541">
        <f t="shared" si="39"/>
        <v>2401042436876.2798</v>
      </c>
      <c r="N2541">
        <f>Table2[[#This Row],[Absolute Value of Return]]/Table2[[#This Row],[Dollar Volume]]</f>
        <v>3.7079098139066324E-15</v>
      </c>
      <c r="O2541">
        <f>Table2[[#This Row],[Amihud LIQ]]*1000000</f>
        <v>3.7079098139066326E-9</v>
      </c>
      <c r="P2541">
        <f>Table2[[#This Row],[Amihud LIQ]]*1000000000</f>
        <v>3.7079098139066323E-6</v>
      </c>
    </row>
    <row r="2542" spans="1:16" x14ac:dyDescent="0.2">
      <c r="A2542" s="1">
        <v>40217</v>
      </c>
      <c r="B2542">
        <v>1065.51</v>
      </c>
      <c r="C2542">
        <v>1071.2</v>
      </c>
      <c r="D2542">
        <v>1056.51</v>
      </c>
      <c r="E2542">
        <v>1056.74</v>
      </c>
      <c r="F2542">
        <v>2272122222</v>
      </c>
      <c r="K2542">
        <f>LN(E2543/Table1[[#This Row],[Close]])</f>
        <v>1.2955814287673312E-2</v>
      </c>
      <c r="L2542">
        <f>ABS(Table2[[#This Row],[Daily Log Return]])</f>
        <v>1.2955814287673312E-2</v>
      </c>
      <c r="M2542">
        <f t="shared" si="39"/>
        <v>3041620897809.1201</v>
      </c>
      <c r="N2542">
        <f>Table2[[#This Row],[Absolute Value of Return]]/Table2[[#This Row],[Dollar Volume]]</f>
        <v>4.2595098873121849E-15</v>
      </c>
      <c r="O2542">
        <f>Table2[[#This Row],[Amihud LIQ]]*1000000</f>
        <v>4.259509887312185E-9</v>
      </c>
      <c r="P2542">
        <f>Table2[[#This Row],[Amihud LIQ]]*1000000000</f>
        <v>4.2595098873121846E-6</v>
      </c>
    </row>
    <row r="2543" spans="1:16" x14ac:dyDescent="0.2">
      <c r="A2543" s="1">
        <v>40218</v>
      </c>
      <c r="B2543">
        <v>1060.06</v>
      </c>
      <c r="C2543">
        <v>1079.28</v>
      </c>
      <c r="D2543">
        <v>1060.06</v>
      </c>
      <c r="E2543">
        <v>1070.52</v>
      </c>
      <c r="F2543">
        <v>2841255556</v>
      </c>
      <c r="K2543">
        <f>LN(E2544/Table1[[#This Row],[Close]])</f>
        <v>-2.2350557547347752E-3</v>
      </c>
      <c r="L2543">
        <f>ABS(Table2[[#This Row],[Daily Log Return]])</f>
        <v>2.2350557547347752E-3</v>
      </c>
      <c r="M2543">
        <f t="shared" si="39"/>
        <v>2522834049522.7104</v>
      </c>
      <c r="N2543">
        <f>Table2[[#This Row],[Absolute Value of Return]]/Table2[[#This Row],[Dollar Volume]]</f>
        <v>8.8593054908134789E-16</v>
      </c>
      <c r="O2543">
        <f>Table2[[#This Row],[Amihud LIQ]]*1000000</f>
        <v>8.8593054908134792E-10</v>
      </c>
      <c r="P2543">
        <f>Table2[[#This Row],[Amihud LIQ]]*1000000000</f>
        <v>8.8593054908134791E-7</v>
      </c>
    </row>
    <row r="2544" spans="1:16" x14ac:dyDescent="0.2">
      <c r="A2544" s="1">
        <v>40219</v>
      </c>
      <c r="B2544">
        <v>1069.68</v>
      </c>
      <c r="C2544">
        <v>1073.67</v>
      </c>
      <c r="D2544">
        <v>1059.3399999999999</v>
      </c>
      <c r="E2544">
        <v>1068.1300000000001</v>
      </c>
      <c r="F2544">
        <v>2361916667</v>
      </c>
      <c r="K2544">
        <f>LN(E2545/Table1[[#This Row],[Close]])</f>
        <v>9.6339140716870143E-3</v>
      </c>
      <c r="L2544">
        <f>ABS(Table2[[#This Row],[Daily Log Return]])</f>
        <v>9.6339140716870143E-3</v>
      </c>
      <c r="M2544">
        <f t="shared" si="39"/>
        <v>2636781260739.6602</v>
      </c>
      <c r="N2544">
        <f>Table2[[#This Row],[Absolute Value of Return]]/Table2[[#This Row],[Dollar Volume]]</f>
        <v>3.6536644943329671E-15</v>
      </c>
      <c r="O2544">
        <f>Table2[[#This Row],[Amihud LIQ]]*1000000</f>
        <v>3.6536644943329672E-9</v>
      </c>
      <c r="P2544">
        <f>Table2[[#This Row],[Amihud LIQ]]*1000000000</f>
        <v>3.653664494332967E-6</v>
      </c>
    </row>
    <row r="2545" spans="1:16" x14ac:dyDescent="0.2">
      <c r="A2545" s="1">
        <v>40220</v>
      </c>
      <c r="B2545">
        <v>1067.0999999999999</v>
      </c>
      <c r="C2545">
        <v>1080.04</v>
      </c>
      <c r="D2545">
        <v>1060.5899999999999</v>
      </c>
      <c r="E2545">
        <v>1078.47</v>
      </c>
      <c r="F2545">
        <v>2444927778</v>
      </c>
      <c r="K2545">
        <f>LN(E2546/Table1[[#This Row],[Close]])</f>
        <v>-2.7484023651562135E-3</v>
      </c>
      <c r="L2545">
        <f>ABS(Table2[[#This Row],[Daily Log Return]])</f>
        <v>2.7484023651562135E-3</v>
      </c>
      <c r="M2545">
        <f t="shared" si="39"/>
        <v>2486029415008.3901</v>
      </c>
      <c r="N2545">
        <f>Table2[[#This Row],[Absolute Value of Return]]/Table2[[#This Row],[Dollar Volume]]</f>
        <v>1.1055389564434971E-15</v>
      </c>
      <c r="O2545">
        <f>Table2[[#This Row],[Amihud LIQ]]*1000000</f>
        <v>1.1055389564434971E-9</v>
      </c>
      <c r="P2545">
        <f>Table2[[#This Row],[Amihud LIQ]]*1000000000</f>
        <v>1.105538956443497E-6</v>
      </c>
    </row>
    <row r="2546" spans="1:16" x14ac:dyDescent="0.2">
      <c r="A2546" s="1">
        <v>40221</v>
      </c>
      <c r="B2546">
        <v>1075.95</v>
      </c>
      <c r="C2546">
        <v>1077.81</v>
      </c>
      <c r="D2546">
        <v>1062.97</v>
      </c>
      <c r="E2546">
        <v>1075.51</v>
      </c>
      <c r="F2546">
        <v>2311488889</v>
      </c>
      <c r="K2546">
        <f>LN(E2547/Table1[[#This Row],[Close]])</f>
        <v>1.784066707597497E-2</v>
      </c>
      <c r="L2546">
        <f>ABS(Table2[[#This Row],[Daily Log Return]])</f>
        <v>1.784066707597497E-2</v>
      </c>
      <c r="M2546">
        <f t="shared" si="39"/>
        <v>2482173693902.2798</v>
      </c>
      <c r="N2546">
        <f>Table2[[#This Row],[Absolute Value of Return]]/Table2[[#This Row],[Dollar Volume]]</f>
        <v>7.1875175858169965E-15</v>
      </c>
      <c r="O2546">
        <f>Table2[[#This Row],[Amihud LIQ]]*1000000</f>
        <v>7.1875175858169963E-9</v>
      </c>
      <c r="P2546">
        <f>Table2[[#This Row],[Amihud LIQ]]*1000000000</f>
        <v>7.1875175858169963E-6</v>
      </c>
    </row>
    <row r="2547" spans="1:16" x14ac:dyDescent="0.2">
      <c r="A2547" s="1">
        <v>40225</v>
      </c>
      <c r="B2547">
        <v>1079.1300000000001</v>
      </c>
      <c r="C2547">
        <v>1095.67</v>
      </c>
      <c r="D2547">
        <v>1079.1300000000001</v>
      </c>
      <c r="E2547">
        <v>1094.8699999999999</v>
      </c>
      <c r="F2547">
        <v>2267094444</v>
      </c>
      <c r="K2547">
        <f>LN(E2548/Table1[[#This Row],[Close]])</f>
        <v>4.2289912551942031E-3</v>
      </c>
      <c r="L2547">
        <f>ABS(Table2[[#This Row],[Daily Log Return]])</f>
        <v>4.2289912551942031E-3</v>
      </c>
      <c r="M2547">
        <f t="shared" si="39"/>
        <v>2601703320844.3901</v>
      </c>
      <c r="N2547">
        <f>Table2[[#This Row],[Absolute Value of Return]]/Table2[[#This Row],[Dollar Volume]]</f>
        <v>1.6254702145753007E-15</v>
      </c>
      <c r="O2547">
        <f>Table2[[#This Row],[Amihud LIQ]]*1000000</f>
        <v>1.6254702145753007E-9</v>
      </c>
      <c r="P2547">
        <f>Table2[[#This Row],[Amihud LIQ]]*1000000000</f>
        <v>1.6254702145753006E-6</v>
      </c>
    </row>
    <row r="2548" spans="1:16" x14ac:dyDescent="0.2">
      <c r="A2548" s="1">
        <v>40226</v>
      </c>
      <c r="B2548">
        <v>1096.1400000000001</v>
      </c>
      <c r="C2548">
        <v>1101.03</v>
      </c>
      <c r="D2548">
        <v>1094.72</v>
      </c>
      <c r="E2548">
        <v>1099.51</v>
      </c>
      <c r="F2548">
        <v>2366238889</v>
      </c>
      <c r="K2548">
        <f>LN(E2549/Table1[[#This Row],[Close]])</f>
        <v>6.5631666155927014E-3</v>
      </c>
      <c r="L2548">
        <f>ABS(Table2[[#This Row],[Daily Log Return]])</f>
        <v>6.5631666155927014E-3</v>
      </c>
      <c r="M2548">
        <f t="shared" si="39"/>
        <v>2384812602900.75</v>
      </c>
      <c r="N2548">
        <f>Table2[[#This Row],[Absolute Value of Return]]/Table2[[#This Row],[Dollar Volume]]</f>
        <v>2.752068069251915E-15</v>
      </c>
      <c r="O2548">
        <f>Table2[[#This Row],[Amihud LIQ]]*1000000</f>
        <v>2.7520680692519151E-9</v>
      </c>
      <c r="P2548">
        <f>Table2[[#This Row],[Amihud LIQ]]*1000000000</f>
        <v>2.7520680692519152E-6</v>
      </c>
    </row>
    <row r="2549" spans="1:16" x14ac:dyDescent="0.2">
      <c r="A2549" s="1">
        <v>40227</v>
      </c>
      <c r="B2549">
        <v>1099.03</v>
      </c>
      <c r="C2549">
        <v>1108.24</v>
      </c>
      <c r="D2549">
        <v>1097.48</v>
      </c>
      <c r="E2549">
        <v>1106.75</v>
      </c>
      <c r="F2549">
        <v>2154788889</v>
      </c>
      <c r="K2549">
        <f>LN(E2550/Table1[[#This Row],[Close]])</f>
        <v>2.1841952435944149E-3</v>
      </c>
      <c r="L2549">
        <f>ABS(Table2[[#This Row],[Daily Log Return]])</f>
        <v>2.1841952435944149E-3</v>
      </c>
      <c r="M2549">
        <f t="shared" si="39"/>
        <v>2430487249036.3901</v>
      </c>
      <c r="N2549">
        <f>Table2[[#This Row],[Absolute Value of Return]]/Table2[[#This Row],[Dollar Volume]]</f>
        <v>8.9866558421994522E-16</v>
      </c>
      <c r="O2549">
        <f>Table2[[#This Row],[Amihud LIQ]]*1000000</f>
        <v>8.9866558421994525E-10</v>
      </c>
      <c r="P2549">
        <f>Table2[[#This Row],[Amihud LIQ]]*1000000000</f>
        <v>8.9866558421994519E-7</v>
      </c>
    </row>
    <row r="2550" spans="1:16" x14ac:dyDescent="0.2">
      <c r="A2550" s="1">
        <v>40228</v>
      </c>
      <c r="B2550">
        <v>1105.49</v>
      </c>
      <c r="C2550">
        <v>1112.42</v>
      </c>
      <c r="D2550">
        <v>1100.8</v>
      </c>
      <c r="E2550">
        <v>1109.17</v>
      </c>
      <c r="F2550">
        <v>2191266667</v>
      </c>
      <c r="K2550">
        <f>LN(E2551/Table1[[#This Row],[Close]])</f>
        <v>-1.0463743185851612E-3</v>
      </c>
      <c r="L2550">
        <f>ABS(Table2[[#This Row],[Daily Log Return]])</f>
        <v>1.0463743185851612E-3</v>
      </c>
      <c r="M2550">
        <f t="shared" si="39"/>
        <v>2348020924297.3301</v>
      </c>
      <c r="N2550">
        <f>Table2[[#This Row],[Absolute Value of Return]]/Table2[[#This Row],[Dollar Volume]]</f>
        <v>4.4564096842463176E-16</v>
      </c>
      <c r="O2550">
        <f>Table2[[#This Row],[Amihud LIQ]]*1000000</f>
        <v>4.4564096842463173E-10</v>
      </c>
      <c r="P2550">
        <f>Table2[[#This Row],[Amihud LIQ]]*1000000000</f>
        <v>4.4564096842463178E-7</v>
      </c>
    </row>
    <row r="2551" spans="1:16" x14ac:dyDescent="0.2">
      <c r="A2551" s="1">
        <v>40231</v>
      </c>
      <c r="B2551">
        <v>1110</v>
      </c>
      <c r="C2551">
        <v>1112.29</v>
      </c>
      <c r="D2551">
        <v>1105.3800000000001</v>
      </c>
      <c r="E2551">
        <v>1108.01</v>
      </c>
      <c r="F2551">
        <v>2119133333</v>
      </c>
      <c r="K2551">
        <f>LN(E2552/Table1[[#This Row],[Close]])</f>
        <v>-1.2176613827442041E-2</v>
      </c>
      <c r="L2551">
        <f>ABS(Table2[[#This Row],[Daily Log Return]])</f>
        <v>1.2176613827442041E-2</v>
      </c>
      <c r="M2551">
        <f t="shared" si="39"/>
        <v>2749300738402.3999</v>
      </c>
      <c r="N2551">
        <f>Table2[[#This Row],[Absolute Value of Return]]/Table2[[#This Row],[Dollar Volume]]</f>
        <v>4.4289857625825935E-15</v>
      </c>
      <c r="O2551">
        <f>Table2[[#This Row],[Amihud LIQ]]*1000000</f>
        <v>4.4289857625825933E-9</v>
      </c>
      <c r="P2551">
        <f>Table2[[#This Row],[Amihud LIQ]]*1000000000</f>
        <v>4.4289857625825936E-6</v>
      </c>
    </row>
    <row r="2552" spans="1:16" x14ac:dyDescent="0.2">
      <c r="A2552" s="1">
        <v>40232</v>
      </c>
      <c r="B2552">
        <v>1107.49</v>
      </c>
      <c r="C2552">
        <v>1108.58</v>
      </c>
      <c r="D2552">
        <v>1092.18</v>
      </c>
      <c r="E2552">
        <v>1094.5999999999999</v>
      </c>
      <c r="F2552">
        <v>2511694444</v>
      </c>
      <c r="K2552">
        <f>LN(E2553/Table1[[#This Row],[Close]])</f>
        <v>9.6735062288452398E-3</v>
      </c>
      <c r="L2552">
        <f>ABS(Table2[[#This Row],[Daily Log Return]])</f>
        <v>9.6735062288452398E-3</v>
      </c>
      <c r="M2552">
        <f t="shared" si="39"/>
        <v>2559465670713.4399</v>
      </c>
      <c r="N2552">
        <f>Table2[[#This Row],[Absolute Value of Return]]/Table2[[#This Row],[Dollar Volume]]</f>
        <v>3.7795022373356511E-15</v>
      </c>
      <c r="O2552">
        <f>Table2[[#This Row],[Amihud LIQ]]*1000000</f>
        <v>3.7795022373356513E-9</v>
      </c>
      <c r="P2552">
        <f>Table2[[#This Row],[Amihud LIQ]]*1000000000</f>
        <v>3.7795022373356511E-6</v>
      </c>
    </row>
    <row r="2553" spans="1:16" x14ac:dyDescent="0.2">
      <c r="A2553" s="1">
        <v>40233</v>
      </c>
      <c r="B2553">
        <v>1095.8900000000001</v>
      </c>
      <c r="C2553">
        <v>1106.42</v>
      </c>
      <c r="D2553">
        <v>1095.5</v>
      </c>
      <c r="E2553">
        <v>1105.24</v>
      </c>
      <c r="F2553">
        <v>2315755556</v>
      </c>
      <c r="K2553">
        <f>LN(E2554/Table1[[#This Row],[Close]])</f>
        <v>-2.0831642635576906E-3</v>
      </c>
      <c r="L2553">
        <f>ABS(Table2[[#This Row],[Daily Log Return]])</f>
        <v>2.0831642635576906E-3</v>
      </c>
      <c r="M2553">
        <f t="shared" si="39"/>
        <v>2770297290233.6602</v>
      </c>
      <c r="N2553">
        <f>Table2[[#This Row],[Absolute Value of Return]]/Table2[[#This Row],[Dollar Volume]]</f>
        <v>7.5196415594154034E-16</v>
      </c>
      <c r="O2553">
        <f>Table2[[#This Row],[Amihud LIQ]]*1000000</f>
        <v>7.5196415594154036E-10</v>
      </c>
      <c r="P2553">
        <f>Table2[[#This Row],[Amihud LIQ]]*1000000000</f>
        <v>7.5196415594154039E-7</v>
      </c>
    </row>
    <row r="2554" spans="1:16" x14ac:dyDescent="0.2">
      <c r="A2554" s="1">
        <v>40234</v>
      </c>
      <c r="B2554">
        <v>1101.24</v>
      </c>
      <c r="C2554">
        <v>1103.5</v>
      </c>
      <c r="D2554">
        <v>1086.02</v>
      </c>
      <c r="E2554">
        <v>1102.94</v>
      </c>
      <c r="F2554">
        <v>2511738889</v>
      </c>
      <c r="K2554">
        <f>LN(E2555/Table1[[#This Row],[Close]])</f>
        <v>1.4043482735503401E-3</v>
      </c>
      <c r="L2554">
        <f>ABS(Table2[[#This Row],[Daily Log Return]])</f>
        <v>1.4043482735503401E-3</v>
      </c>
      <c r="M2554">
        <f t="shared" si="39"/>
        <v>2420790501476.7798</v>
      </c>
      <c r="N2554">
        <f>Table2[[#This Row],[Absolute Value of Return]]/Table2[[#This Row],[Dollar Volume]]</f>
        <v>5.8011970581247368E-16</v>
      </c>
      <c r="O2554">
        <f>Table2[[#This Row],[Amihud LIQ]]*1000000</f>
        <v>5.8011970581247364E-10</v>
      </c>
      <c r="P2554">
        <f>Table2[[#This Row],[Amihud LIQ]]*1000000000</f>
        <v>5.8011970581247366E-7</v>
      </c>
    </row>
    <row r="2555" spans="1:16" x14ac:dyDescent="0.2">
      <c r="A2555" s="1">
        <v>40235</v>
      </c>
      <c r="B2555">
        <v>1103.0999999999999</v>
      </c>
      <c r="C2555">
        <v>1107.24</v>
      </c>
      <c r="D2555">
        <v>1097.56</v>
      </c>
      <c r="E2555">
        <v>1104.49</v>
      </c>
      <c r="F2555">
        <v>2191772222</v>
      </c>
      <c r="K2555">
        <f>LN(E2556/Table1[[#This Row],[Close]])</f>
        <v>1.0107283593191702E-2</v>
      </c>
      <c r="L2555">
        <f>ABS(Table2[[#This Row],[Daily Log Return]])</f>
        <v>1.0107283593191702E-2</v>
      </c>
      <c r="M2555">
        <f t="shared" si="39"/>
        <v>2384916902692.3799</v>
      </c>
      <c r="N2555">
        <f>Table2[[#This Row],[Absolute Value of Return]]/Table2[[#This Row],[Dollar Volume]]</f>
        <v>4.2380024150029671E-15</v>
      </c>
      <c r="O2555">
        <f>Table2[[#This Row],[Amihud LIQ]]*1000000</f>
        <v>4.2380024150029673E-9</v>
      </c>
      <c r="P2555">
        <f>Table2[[#This Row],[Amihud LIQ]]*1000000000</f>
        <v>4.238002415002967E-6</v>
      </c>
    </row>
    <row r="2556" spans="1:16" x14ac:dyDescent="0.2">
      <c r="A2556" s="1">
        <v>40238</v>
      </c>
      <c r="B2556">
        <v>1105.3599999999999</v>
      </c>
      <c r="C2556">
        <v>1116.1099999999999</v>
      </c>
      <c r="D2556">
        <v>1105.3599999999999</v>
      </c>
      <c r="E2556">
        <v>1115.71</v>
      </c>
      <c r="F2556">
        <v>2137577778</v>
      </c>
      <c r="K2556">
        <f>LN(E2557/Table1[[#This Row],[Close]])</f>
        <v>2.3276435966405676E-3</v>
      </c>
      <c r="L2556">
        <f>ABS(Table2[[#This Row],[Daily Log Return]])</f>
        <v>2.3276435966405676E-3</v>
      </c>
      <c r="M2556">
        <f t="shared" si="39"/>
        <v>2568807772169.6396</v>
      </c>
      <c r="N2556">
        <f>Table2[[#This Row],[Absolute Value of Return]]/Table2[[#This Row],[Dollar Volume]]</f>
        <v>9.0611824748358552E-16</v>
      </c>
      <c r="O2556">
        <f>Table2[[#This Row],[Amihud LIQ]]*1000000</f>
        <v>9.061182474835855E-10</v>
      </c>
      <c r="P2556">
        <f>Table2[[#This Row],[Amihud LIQ]]*1000000000</f>
        <v>9.0611824748358552E-7</v>
      </c>
    </row>
    <row r="2557" spans="1:16" x14ac:dyDescent="0.2">
      <c r="A2557" s="1">
        <v>40239</v>
      </c>
      <c r="B2557">
        <v>1117.01</v>
      </c>
      <c r="C2557">
        <v>1123.46</v>
      </c>
      <c r="D2557">
        <v>1116.51</v>
      </c>
      <c r="E2557">
        <v>1118.31</v>
      </c>
      <c r="F2557">
        <v>2297044444</v>
      </c>
      <c r="K2557">
        <f>LN(E2558/Table1[[#This Row],[Close]])</f>
        <v>4.2912700135530314E-4</v>
      </c>
      <c r="L2557">
        <f>ABS(Table2[[#This Row],[Daily Log Return]])</f>
        <v>4.2912700135530314E-4</v>
      </c>
      <c r="M2557">
        <f t="shared" si="39"/>
        <v>2455942946248.6201</v>
      </c>
      <c r="N2557">
        <f>Table2[[#This Row],[Absolute Value of Return]]/Table2[[#This Row],[Dollar Volume]]</f>
        <v>1.7473003679127883E-16</v>
      </c>
      <c r="O2557">
        <f>Table2[[#This Row],[Amihud LIQ]]*1000000</f>
        <v>1.7473003679127882E-10</v>
      </c>
      <c r="P2557">
        <f>Table2[[#This Row],[Amihud LIQ]]*1000000000</f>
        <v>1.7473003679127883E-7</v>
      </c>
    </row>
    <row r="2558" spans="1:16" x14ac:dyDescent="0.2">
      <c r="A2558" s="1">
        <v>40240</v>
      </c>
      <c r="B2558">
        <v>1119.3599999999999</v>
      </c>
      <c r="C2558">
        <v>1125.6400000000001</v>
      </c>
      <c r="D2558">
        <v>1116.58</v>
      </c>
      <c r="E2558">
        <v>1118.79</v>
      </c>
      <c r="F2558">
        <v>2195177778</v>
      </c>
      <c r="K2558">
        <f>LN(E2559/Table1[[#This Row],[Close]])</f>
        <v>3.729217083266287E-3</v>
      </c>
      <c r="L2558">
        <f>ABS(Table2[[#This Row],[Daily Log Return]])</f>
        <v>3.729217083266287E-3</v>
      </c>
      <c r="M2558">
        <f t="shared" si="39"/>
        <v>2461182155139.3398</v>
      </c>
      <c r="N2558">
        <f>Table2[[#This Row],[Absolute Value of Return]]/Table2[[#This Row],[Dollar Volume]]</f>
        <v>1.5152137664735982E-15</v>
      </c>
      <c r="O2558">
        <f>Table2[[#This Row],[Amihud LIQ]]*1000000</f>
        <v>1.5152137664735982E-9</v>
      </c>
      <c r="P2558">
        <f>Table2[[#This Row],[Amihud LIQ]]*1000000000</f>
        <v>1.5152137664735982E-6</v>
      </c>
    </row>
    <row r="2559" spans="1:16" x14ac:dyDescent="0.2">
      <c r="A2559" s="1">
        <v>40241</v>
      </c>
      <c r="B2559">
        <v>1119.1199999999999</v>
      </c>
      <c r="C2559">
        <v>1123.73</v>
      </c>
      <c r="D2559">
        <v>1116.6600000000001</v>
      </c>
      <c r="E2559">
        <v>1122.97</v>
      </c>
      <c r="F2559">
        <v>2191672222</v>
      </c>
      <c r="K2559">
        <f>LN(E2560/Table1[[#This Row],[Close]])</f>
        <v>1.39102995934497E-2</v>
      </c>
      <c r="L2559">
        <f>ABS(Table2[[#This Row],[Daily Log Return]])</f>
        <v>1.39102995934497E-2</v>
      </c>
      <c r="M2559">
        <f t="shared" si="39"/>
        <v>2614581722095.7002</v>
      </c>
      <c r="N2559">
        <f>Table2[[#This Row],[Absolute Value of Return]]/Table2[[#This Row],[Dollar Volume]]</f>
        <v>5.3202772267144869E-15</v>
      </c>
      <c r="O2559">
        <f>Table2[[#This Row],[Amihud LIQ]]*1000000</f>
        <v>5.3202772267144866E-9</v>
      </c>
      <c r="P2559">
        <f>Table2[[#This Row],[Amihud LIQ]]*1000000000</f>
        <v>5.3202772267144866E-6</v>
      </c>
    </row>
    <row r="2560" spans="1:16" x14ac:dyDescent="0.2">
      <c r="A2560" s="1">
        <v>40242</v>
      </c>
      <c r="B2560">
        <v>1125.1199999999999</v>
      </c>
      <c r="C2560">
        <v>1139.3800000000001</v>
      </c>
      <c r="D2560">
        <v>1125.1199999999999</v>
      </c>
      <c r="E2560">
        <v>1138.7</v>
      </c>
      <c r="F2560">
        <v>2296111111</v>
      </c>
      <c r="K2560">
        <f>LN(E2561/Table1[[#This Row],[Close]])</f>
        <v>-1.7565431276499765E-4</v>
      </c>
      <c r="L2560">
        <f>ABS(Table2[[#This Row],[Daily Log Return]])</f>
        <v>1.7565431276499765E-4</v>
      </c>
      <c r="M2560">
        <f t="shared" si="39"/>
        <v>2387485099494</v>
      </c>
      <c r="N2560">
        <f>Table2[[#This Row],[Absolute Value of Return]]/Table2[[#This Row],[Dollar Volume]]</f>
        <v>7.3572946194397427E-17</v>
      </c>
      <c r="O2560">
        <f>Table2[[#This Row],[Amihud LIQ]]*1000000</f>
        <v>7.3572946194397427E-11</v>
      </c>
      <c r="P2560">
        <f>Table2[[#This Row],[Amihud LIQ]]*1000000000</f>
        <v>7.3572946194397432E-8</v>
      </c>
    </row>
    <row r="2561" spans="1:16" x14ac:dyDescent="0.2">
      <c r="A2561" s="1">
        <v>40245</v>
      </c>
      <c r="B2561">
        <v>1138.4000000000001</v>
      </c>
      <c r="C2561">
        <v>1141.05</v>
      </c>
      <c r="D2561">
        <v>1136.77</v>
      </c>
      <c r="E2561">
        <v>1138.5</v>
      </c>
      <c r="F2561">
        <v>2097044444</v>
      </c>
      <c r="K2561">
        <f>LN(E2562/Table1[[#This Row],[Close]])</f>
        <v>1.7113148387610981E-3</v>
      </c>
      <c r="L2561">
        <f>ABS(Table2[[#This Row],[Daily Log Return]])</f>
        <v>1.7113148387610981E-3</v>
      </c>
      <c r="M2561">
        <f t="shared" si="39"/>
        <v>3285490725579.8999</v>
      </c>
      <c r="N2561">
        <f>Table2[[#This Row],[Absolute Value of Return]]/Table2[[#This Row],[Dollar Volume]]</f>
        <v>5.2087039096999594E-16</v>
      </c>
      <c r="O2561">
        <f>Table2[[#This Row],[Amihud LIQ]]*1000000</f>
        <v>5.2087039096999589E-10</v>
      </c>
      <c r="P2561">
        <f>Table2[[#This Row],[Amihud LIQ]]*1000000000</f>
        <v>5.2087039096999589E-7</v>
      </c>
    </row>
    <row r="2562" spans="1:16" x14ac:dyDescent="0.2">
      <c r="A2562" s="1">
        <v>40246</v>
      </c>
      <c r="B2562">
        <v>1137.56</v>
      </c>
      <c r="C2562">
        <v>1145.3699999999999</v>
      </c>
      <c r="D2562">
        <v>1134.9000000000001</v>
      </c>
      <c r="E2562">
        <v>1140.45</v>
      </c>
      <c r="F2562">
        <v>2880872222</v>
      </c>
      <c r="K2562">
        <f>LN(E2563/Table1[[#This Row],[Close]])</f>
        <v>4.5143248760070066E-3</v>
      </c>
      <c r="L2562">
        <f>ABS(Table2[[#This Row],[Daily Log Return]])</f>
        <v>4.5143248760070066E-3</v>
      </c>
      <c r="M2562">
        <f t="shared" ref="M2562:M2625" si="40">E2563*F2563</f>
        <v>3480821423999.9995</v>
      </c>
      <c r="N2562">
        <f>Table2[[#This Row],[Absolute Value of Return]]/Table2[[#This Row],[Dollar Volume]]</f>
        <v>1.2969136666653106E-15</v>
      </c>
      <c r="O2562">
        <f>Table2[[#This Row],[Amihud LIQ]]*1000000</f>
        <v>1.2969136666653105E-9</v>
      </c>
      <c r="P2562">
        <f>Table2[[#This Row],[Amihud LIQ]]*1000000000</f>
        <v>1.2969136666653105E-6</v>
      </c>
    </row>
    <row r="2563" spans="1:16" x14ac:dyDescent="0.2">
      <c r="A2563" s="1">
        <v>40247</v>
      </c>
      <c r="B2563">
        <v>1140.22</v>
      </c>
      <c r="C2563">
        <v>1148.26</v>
      </c>
      <c r="D2563">
        <v>1140.0899999999999</v>
      </c>
      <c r="E2563">
        <v>1145.6099999999999</v>
      </c>
      <c r="F2563">
        <v>3038400000</v>
      </c>
      <c r="K2563">
        <f>LN(E2564/Table1[[#This Row],[Close]])</f>
        <v>4.0333700169988941E-3</v>
      </c>
      <c r="L2563">
        <f>ABS(Table2[[#This Row],[Daily Log Return]])</f>
        <v>4.0333700169988941E-3</v>
      </c>
      <c r="M2563">
        <f t="shared" si="40"/>
        <v>2983633096633.2798</v>
      </c>
      <c r="N2563">
        <f>Table2[[#This Row],[Absolute Value of Return]]/Table2[[#This Row],[Dollar Volume]]</f>
        <v>1.3518317723282174E-15</v>
      </c>
      <c r="O2563">
        <f>Table2[[#This Row],[Amihud LIQ]]*1000000</f>
        <v>1.3518317723282174E-9</v>
      </c>
      <c r="P2563">
        <f>Table2[[#This Row],[Amihud LIQ]]*1000000000</f>
        <v>1.3518317723282174E-6</v>
      </c>
    </row>
    <row r="2564" spans="1:16" x14ac:dyDescent="0.2">
      <c r="A2564" s="1">
        <v>40248</v>
      </c>
      <c r="B2564">
        <v>1143.96</v>
      </c>
      <c r="C2564">
        <v>1150.24</v>
      </c>
      <c r="D2564">
        <v>1138.99</v>
      </c>
      <c r="E2564">
        <v>1150.24</v>
      </c>
      <c r="F2564">
        <v>2593922222</v>
      </c>
      <c r="K2564">
        <f>LN(E2565/Table1[[#This Row],[Close]])</f>
        <v>-2.1736956824699424E-4</v>
      </c>
      <c r="L2564">
        <f>ABS(Table2[[#This Row],[Daily Log Return]])</f>
        <v>2.1736956824699424E-4</v>
      </c>
      <c r="M2564">
        <f t="shared" si="40"/>
        <v>3148519288383.3301</v>
      </c>
      <c r="N2564">
        <f>Table2[[#This Row],[Absolute Value of Return]]/Table2[[#This Row],[Dollar Volume]]</f>
        <v>6.903866495244086E-17</v>
      </c>
      <c r="O2564">
        <f>Table2[[#This Row],[Amihud LIQ]]*1000000</f>
        <v>6.9038664952440863E-11</v>
      </c>
      <c r="P2564">
        <f>Table2[[#This Row],[Amihud LIQ]]*1000000000</f>
        <v>6.9038664952440863E-8</v>
      </c>
    </row>
    <row r="2565" spans="1:16" x14ac:dyDescent="0.2">
      <c r="A2565" s="1">
        <v>40249</v>
      </c>
      <c r="B2565">
        <v>1151.71</v>
      </c>
      <c r="C2565">
        <v>1153.4100000000001</v>
      </c>
      <c r="D2565">
        <v>1146.97</v>
      </c>
      <c r="E2565">
        <v>1149.99</v>
      </c>
      <c r="F2565">
        <v>2737866667</v>
      </c>
      <c r="K2565">
        <f>LN(E2566/Table1[[#This Row],[Close]])</f>
        <v>4.5207564343076404E-4</v>
      </c>
      <c r="L2565">
        <f>ABS(Table2[[#This Row],[Daily Log Return]])</f>
        <v>4.5207564343076404E-4</v>
      </c>
      <c r="M2565">
        <f t="shared" si="40"/>
        <v>2661583441766.4399</v>
      </c>
      <c r="N2565">
        <f>Table2[[#This Row],[Absolute Value of Return]]/Table2[[#This Row],[Dollar Volume]]</f>
        <v>1.6985214002185497E-16</v>
      </c>
      <c r="O2565">
        <f>Table2[[#This Row],[Amihud LIQ]]*1000000</f>
        <v>1.6985214002185497E-10</v>
      </c>
      <c r="P2565">
        <f>Table2[[#This Row],[Amihud LIQ]]*1000000000</f>
        <v>1.6985214002185497E-7</v>
      </c>
    </row>
    <row r="2566" spans="1:16" x14ac:dyDescent="0.2">
      <c r="A2566" s="1">
        <v>40252</v>
      </c>
      <c r="B2566">
        <v>1148.53</v>
      </c>
      <c r="C2566">
        <v>1150.98</v>
      </c>
      <c r="D2566">
        <v>1141.45</v>
      </c>
      <c r="E2566">
        <v>1150.51</v>
      </c>
      <c r="F2566">
        <v>2313394444</v>
      </c>
      <c r="K2566">
        <f>LN(E2567/Table1[[#This Row],[Close]])</f>
        <v>7.7490571614963512E-3</v>
      </c>
      <c r="L2566">
        <f>ABS(Table2[[#This Row],[Daily Log Return]])</f>
        <v>7.7490571614963512E-3</v>
      </c>
      <c r="M2566">
        <f t="shared" si="40"/>
        <v>2814763069000</v>
      </c>
      <c r="N2566">
        <f>Table2[[#This Row],[Absolute Value of Return]]/Table2[[#This Row],[Dollar Volume]]</f>
        <v>2.7530051274437663E-15</v>
      </c>
      <c r="O2566">
        <f>Table2[[#This Row],[Amihud LIQ]]*1000000</f>
        <v>2.7530051274437664E-9</v>
      </c>
      <c r="P2566">
        <f>Table2[[#This Row],[Amihud LIQ]]*1000000000</f>
        <v>2.7530051274437663E-6</v>
      </c>
    </row>
    <row r="2567" spans="1:16" x14ac:dyDescent="0.2">
      <c r="A2567" s="1">
        <v>40253</v>
      </c>
      <c r="B2567">
        <v>1150.83</v>
      </c>
      <c r="C2567">
        <v>1160.28</v>
      </c>
      <c r="D2567">
        <v>1150.3499999999999</v>
      </c>
      <c r="E2567">
        <v>1159.46</v>
      </c>
      <c r="F2567">
        <v>2427650000</v>
      </c>
      <c r="K2567">
        <f>LN(E2568/Table1[[#This Row],[Close]])</f>
        <v>5.8047951375650806E-3</v>
      </c>
      <c r="L2567">
        <f>ABS(Table2[[#This Row],[Daily Log Return]])</f>
        <v>5.8047951375650806E-3</v>
      </c>
      <c r="M2567">
        <f t="shared" si="40"/>
        <v>3215629706277.9302</v>
      </c>
      <c r="N2567">
        <f>Table2[[#This Row],[Absolute Value of Return]]/Table2[[#This Row],[Dollar Volume]]</f>
        <v>1.8051814629751298E-15</v>
      </c>
      <c r="O2567">
        <f>Table2[[#This Row],[Amihud LIQ]]*1000000</f>
        <v>1.8051814629751297E-9</v>
      </c>
      <c r="P2567">
        <f>Table2[[#This Row],[Amihud LIQ]]*1000000000</f>
        <v>1.8051814629751297E-6</v>
      </c>
    </row>
    <row r="2568" spans="1:16" x14ac:dyDescent="0.2">
      <c r="A2568" s="1">
        <v>40254</v>
      </c>
      <c r="B2568">
        <v>1159.94</v>
      </c>
      <c r="C2568">
        <v>1169.8399999999999</v>
      </c>
      <c r="D2568">
        <v>1159.94</v>
      </c>
      <c r="E2568">
        <v>1166.21</v>
      </c>
      <c r="F2568">
        <v>2757333333</v>
      </c>
      <c r="K2568">
        <f>LN(E2569/Table1[[#This Row],[Close]])</f>
        <v>-3.2589492749983412E-4</v>
      </c>
      <c r="L2568">
        <f>ABS(Table2[[#This Row],[Daily Log Return]])</f>
        <v>3.2589492749983412E-4</v>
      </c>
      <c r="M2568">
        <f t="shared" si="40"/>
        <v>2742621552351.48</v>
      </c>
      <c r="N2568">
        <f>Table2[[#This Row],[Absolute Value of Return]]/Table2[[#This Row],[Dollar Volume]]</f>
        <v>1.1882606523689606E-16</v>
      </c>
      <c r="O2568">
        <f>Table2[[#This Row],[Amihud LIQ]]*1000000</f>
        <v>1.1882606523689606E-10</v>
      </c>
      <c r="P2568">
        <f>Table2[[#This Row],[Amihud LIQ]]*1000000000</f>
        <v>1.1882606523689606E-7</v>
      </c>
    </row>
    <row r="2569" spans="1:16" x14ac:dyDescent="0.2">
      <c r="A2569" s="1">
        <v>40255</v>
      </c>
      <c r="B2569">
        <v>1166.1300000000001</v>
      </c>
      <c r="C2569">
        <v>1167.77</v>
      </c>
      <c r="D2569">
        <v>1161.1600000000001</v>
      </c>
      <c r="E2569">
        <v>1165.83</v>
      </c>
      <c r="F2569">
        <v>2352505556</v>
      </c>
      <c r="K2569">
        <f>LN(E2570/Table1[[#This Row],[Close]])</f>
        <v>-5.0994851944762137E-3</v>
      </c>
      <c r="L2569">
        <f>ABS(Table2[[#This Row],[Daily Log Return]])</f>
        <v>5.0994851944762137E-3</v>
      </c>
      <c r="M2569">
        <f t="shared" si="40"/>
        <v>3358819087946.7002</v>
      </c>
      <c r="N2569">
        <f>Table2[[#This Row],[Absolute Value of Return]]/Table2[[#This Row],[Dollar Volume]]</f>
        <v>1.5182375296055647E-15</v>
      </c>
      <c r="O2569">
        <f>Table2[[#This Row],[Amihud LIQ]]*1000000</f>
        <v>1.5182375296055646E-9</v>
      </c>
      <c r="P2569">
        <f>Table2[[#This Row],[Amihud LIQ]]*1000000000</f>
        <v>1.5182375296055646E-6</v>
      </c>
    </row>
    <row r="2570" spans="1:16" x14ac:dyDescent="0.2">
      <c r="A2570" s="1">
        <v>40256</v>
      </c>
      <c r="B2570">
        <v>1166.68</v>
      </c>
      <c r="C2570">
        <v>1169.2</v>
      </c>
      <c r="D2570">
        <v>1155.33</v>
      </c>
      <c r="E2570">
        <v>1159.9000000000001</v>
      </c>
      <c r="F2570">
        <v>2895783333</v>
      </c>
      <c r="K2570">
        <f>LN(E2571/Table1[[#This Row],[Close]])</f>
        <v>5.0823298874814495E-3</v>
      </c>
      <c r="L2570">
        <f>ABS(Table2[[#This Row],[Daily Log Return]])</f>
        <v>5.0823298874814495E-3</v>
      </c>
      <c r="M2570">
        <f t="shared" si="40"/>
        <v>2760171756000</v>
      </c>
      <c r="N2570">
        <f>Table2[[#This Row],[Absolute Value of Return]]/Table2[[#This Row],[Dollar Volume]]</f>
        <v>1.8413092867984006E-15</v>
      </c>
      <c r="O2570">
        <f>Table2[[#This Row],[Amihud LIQ]]*1000000</f>
        <v>1.8413092867984006E-9</v>
      </c>
      <c r="P2570">
        <f>Table2[[#This Row],[Amihud LIQ]]*1000000000</f>
        <v>1.8413092867984006E-6</v>
      </c>
    </row>
    <row r="2571" spans="1:16" x14ac:dyDescent="0.2">
      <c r="A2571" s="1">
        <v>40259</v>
      </c>
      <c r="B2571">
        <v>1157.25</v>
      </c>
      <c r="C2571">
        <v>1167.82</v>
      </c>
      <c r="D2571">
        <v>1152.8800000000001</v>
      </c>
      <c r="E2571">
        <v>1165.81</v>
      </c>
      <c r="F2571">
        <v>2367600000</v>
      </c>
      <c r="K2571">
        <f>LN(E2572/Table1[[#This Row],[Close]])</f>
        <v>7.1453906182156945E-3</v>
      </c>
      <c r="L2571">
        <f>ABS(Table2[[#This Row],[Daily Log Return]])</f>
        <v>7.1453906182156945E-3</v>
      </c>
      <c r="M2571">
        <f t="shared" si="40"/>
        <v>2877786299202.8701</v>
      </c>
      <c r="N2571">
        <f>Table2[[#This Row],[Absolute Value of Return]]/Table2[[#This Row],[Dollar Volume]]</f>
        <v>2.4829469165917308E-15</v>
      </c>
      <c r="O2571">
        <f>Table2[[#This Row],[Amihud LIQ]]*1000000</f>
        <v>2.4829469165917308E-9</v>
      </c>
      <c r="P2571">
        <f>Table2[[#This Row],[Amihud LIQ]]*1000000000</f>
        <v>2.4829469165917308E-6</v>
      </c>
    </row>
    <row r="2572" spans="1:16" x14ac:dyDescent="0.2">
      <c r="A2572" s="1">
        <v>40260</v>
      </c>
      <c r="B2572">
        <v>1166.47</v>
      </c>
      <c r="C2572">
        <v>1174.72</v>
      </c>
      <c r="D2572">
        <v>1163.83</v>
      </c>
      <c r="E2572">
        <v>1174.17</v>
      </c>
      <c r="F2572">
        <v>2450911111</v>
      </c>
      <c r="K2572">
        <f>LN(E2573/Table1[[#This Row],[Close]])</f>
        <v>-5.5083853716298122E-3</v>
      </c>
      <c r="L2572">
        <f>ABS(Table2[[#This Row],[Daily Log Return]])</f>
        <v>5.5083853716298122E-3</v>
      </c>
      <c r="M2572">
        <f t="shared" si="40"/>
        <v>3052776883852.3203</v>
      </c>
      <c r="N2572">
        <f>Table2[[#This Row],[Absolute Value of Return]]/Table2[[#This Row],[Dollar Volume]]</f>
        <v>1.804385181493756E-15</v>
      </c>
      <c r="O2572">
        <f>Table2[[#This Row],[Amihud LIQ]]*1000000</f>
        <v>1.8043851814937561E-9</v>
      </c>
      <c r="P2572">
        <f>Table2[[#This Row],[Amihud LIQ]]*1000000000</f>
        <v>1.804385181493756E-6</v>
      </c>
    </row>
    <row r="2573" spans="1:16" x14ac:dyDescent="0.2">
      <c r="A2573" s="1">
        <v>40261</v>
      </c>
      <c r="B2573">
        <v>1172.7</v>
      </c>
      <c r="C2573">
        <v>1173.04</v>
      </c>
      <c r="D2573">
        <v>1166.01</v>
      </c>
      <c r="E2573">
        <v>1167.72</v>
      </c>
      <c r="F2573">
        <v>2614305556</v>
      </c>
      <c r="K2573">
        <f>LN(E2574/Table1[[#This Row],[Close]])</f>
        <v>-1.7056294177613758E-3</v>
      </c>
      <c r="L2573">
        <f>ABS(Table2[[#This Row],[Daily Log Return]])</f>
        <v>1.7056294177613758E-3</v>
      </c>
      <c r="M2573">
        <f t="shared" si="40"/>
        <v>3671337109573.9702</v>
      </c>
      <c r="N2573">
        <f>Table2[[#This Row],[Absolute Value of Return]]/Table2[[#This Row],[Dollar Volume]]</f>
        <v>4.6457989742034355E-16</v>
      </c>
      <c r="O2573">
        <f>Table2[[#This Row],[Amihud LIQ]]*1000000</f>
        <v>4.6457989742034356E-10</v>
      </c>
      <c r="P2573">
        <f>Table2[[#This Row],[Amihud LIQ]]*1000000000</f>
        <v>4.6457989742034353E-7</v>
      </c>
    </row>
    <row r="2574" spans="1:16" x14ac:dyDescent="0.2">
      <c r="A2574" s="1">
        <v>40262</v>
      </c>
      <c r="B2574">
        <v>1170.03</v>
      </c>
      <c r="C2574">
        <v>1180.69</v>
      </c>
      <c r="D2574">
        <v>1165.0899999999999</v>
      </c>
      <c r="E2574">
        <v>1165.73</v>
      </c>
      <c r="F2574">
        <v>3149388889</v>
      </c>
      <c r="K2574">
        <f>LN(E2575/Table1[[#This Row],[Close]])</f>
        <v>7.3746316026612909E-4</v>
      </c>
      <c r="L2574">
        <f>ABS(Table2[[#This Row],[Daily Log Return]])</f>
        <v>7.3746316026612909E-4</v>
      </c>
      <c r="M2574">
        <f t="shared" si="40"/>
        <v>3051553160018.5098</v>
      </c>
      <c r="N2574">
        <f>Table2[[#This Row],[Absolute Value of Return]]/Table2[[#This Row],[Dollar Volume]]</f>
        <v>2.4166813474802972E-16</v>
      </c>
      <c r="O2574">
        <f>Table2[[#This Row],[Amihud LIQ]]*1000000</f>
        <v>2.4166813474802974E-10</v>
      </c>
      <c r="P2574">
        <f>Table2[[#This Row],[Amihud LIQ]]*1000000000</f>
        <v>2.416681347480297E-7</v>
      </c>
    </row>
    <row r="2575" spans="1:16" x14ac:dyDescent="0.2">
      <c r="A2575" s="1">
        <v>40263</v>
      </c>
      <c r="B2575">
        <v>1167.58</v>
      </c>
      <c r="C2575">
        <v>1173.93</v>
      </c>
      <c r="D2575">
        <v>1161.48</v>
      </c>
      <c r="E2575">
        <v>1166.5899999999999</v>
      </c>
      <c r="F2575">
        <v>2615788889</v>
      </c>
      <c r="K2575">
        <f>LN(E2576/Table1[[#This Row],[Close]])</f>
        <v>5.6671419853370859E-3</v>
      </c>
      <c r="L2575">
        <f>ABS(Table2[[#This Row],[Daily Log Return]])</f>
        <v>5.6671419853370859E-3</v>
      </c>
      <c r="M2575">
        <f t="shared" si="40"/>
        <v>2851954426705.1602</v>
      </c>
      <c r="N2575">
        <f>Table2[[#This Row],[Absolute Value of Return]]/Table2[[#This Row],[Dollar Volume]]</f>
        <v>1.9871081852749973E-15</v>
      </c>
      <c r="O2575">
        <f>Table2[[#This Row],[Amihud LIQ]]*1000000</f>
        <v>1.9871081852749973E-9</v>
      </c>
      <c r="P2575">
        <f>Table2[[#This Row],[Amihud LIQ]]*1000000000</f>
        <v>1.9871081852749972E-6</v>
      </c>
    </row>
    <row r="2576" spans="1:16" x14ac:dyDescent="0.2">
      <c r="A2576" s="1">
        <v>40266</v>
      </c>
      <c r="B2576">
        <v>1167.71</v>
      </c>
      <c r="C2576">
        <v>1174.8499999999999</v>
      </c>
      <c r="D2576">
        <v>1167.71</v>
      </c>
      <c r="E2576">
        <v>1173.22</v>
      </c>
      <c r="F2576">
        <v>2430877778</v>
      </c>
      <c r="K2576">
        <f>LN(E2577/Table1[[#This Row],[Close]])</f>
        <v>4.2616844740564804E-5</v>
      </c>
      <c r="L2576">
        <f>ABS(Table2[[#This Row],[Daily Log Return]])</f>
        <v>4.2616844740564804E-5</v>
      </c>
      <c r="M2576">
        <f t="shared" si="40"/>
        <v>2662671082811.8799</v>
      </c>
      <c r="N2576">
        <f>Table2[[#This Row],[Absolute Value of Return]]/Table2[[#This Row],[Dollar Volume]]</f>
        <v>1.6005298219395474E-17</v>
      </c>
      <c r="O2576">
        <f>Table2[[#This Row],[Amihud LIQ]]*1000000</f>
        <v>1.6005298219395474E-11</v>
      </c>
      <c r="P2576">
        <f>Table2[[#This Row],[Amihud LIQ]]*1000000000</f>
        <v>1.6005298219395475E-8</v>
      </c>
    </row>
    <row r="2577" spans="1:16" x14ac:dyDescent="0.2">
      <c r="A2577" s="1">
        <v>40267</v>
      </c>
      <c r="B2577">
        <v>1173.75</v>
      </c>
      <c r="C2577">
        <v>1177.83</v>
      </c>
      <c r="D2577">
        <v>1168.92</v>
      </c>
      <c r="E2577">
        <v>1173.27</v>
      </c>
      <c r="F2577">
        <v>2269444444</v>
      </c>
      <c r="K2577">
        <f>LN(E2578/Table1[[#This Row],[Close]])</f>
        <v>-3.2782716003415245E-3</v>
      </c>
      <c r="L2577">
        <f>ABS(Table2[[#This Row],[Daily Log Return]])</f>
        <v>3.2782716003415245E-3</v>
      </c>
      <c r="M2577">
        <f t="shared" si="40"/>
        <v>2913400959000</v>
      </c>
      <c r="N2577">
        <f>Table2[[#This Row],[Absolute Value of Return]]/Table2[[#This Row],[Dollar Volume]]</f>
        <v>1.1252387318039337E-15</v>
      </c>
      <c r="O2577">
        <f>Table2[[#This Row],[Amihud LIQ]]*1000000</f>
        <v>1.1252387318039337E-9</v>
      </c>
      <c r="P2577">
        <f>Table2[[#This Row],[Amihud LIQ]]*1000000000</f>
        <v>1.1252387318039338E-6</v>
      </c>
    </row>
    <row r="2578" spans="1:16" x14ac:dyDescent="0.2">
      <c r="A2578" s="1">
        <v>40268</v>
      </c>
      <c r="B2578">
        <v>1171.75</v>
      </c>
      <c r="C2578">
        <v>1174.56</v>
      </c>
      <c r="D2578">
        <v>1165.77</v>
      </c>
      <c r="E2578">
        <v>1169.43</v>
      </c>
      <c r="F2578">
        <v>2491300000</v>
      </c>
      <c r="K2578">
        <f>LN(E2579/Table1[[#This Row],[Close]])</f>
        <v>7.3865206579346596E-3</v>
      </c>
      <c r="L2578">
        <f>ABS(Table2[[#This Row],[Daily Log Return]])</f>
        <v>7.3865206579346596E-3</v>
      </c>
      <c r="M2578">
        <f t="shared" si="40"/>
        <v>2622496415130.8999</v>
      </c>
      <c r="N2578">
        <f>Table2[[#This Row],[Absolute Value of Return]]/Table2[[#This Row],[Dollar Volume]]</f>
        <v>2.8165989533167643E-15</v>
      </c>
      <c r="O2578">
        <f>Table2[[#This Row],[Amihud LIQ]]*1000000</f>
        <v>2.8165989533167644E-9</v>
      </c>
      <c r="P2578">
        <f>Table2[[#This Row],[Amihud LIQ]]*1000000000</f>
        <v>2.8165989533167642E-6</v>
      </c>
    </row>
    <row r="2579" spans="1:16" x14ac:dyDescent="0.2">
      <c r="A2579" s="1">
        <v>40269</v>
      </c>
      <c r="B2579">
        <v>1171.23</v>
      </c>
      <c r="C2579">
        <v>1181.43</v>
      </c>
      <c r="D2579">
        <v>1170.69</v>
      </c>
      <c r="E2579">
        <v>1178.0999999999999</v>
      </c>
      <c r="F2579">
        <v>2226038889</v>
      </c>
      <c r="K2579">
        <f>LN(E2580/Table1[[#This Row],[Close]])</f>
        <v>7.8967580644359135E-3</v>
      </c>
      <c r="L2579">
        <f>ABS(Table2[[#This Row],[Daily Log Return]])</f>
        <v>7.8967580644359135E-3</v>
      </c>
      <c r="M2579">
        <f t="shared" si="40"/>
        <v>2560661585416.6401</v>
      </c>
      <c r="N2579">
        <f>Table2[[#This Row],[Absolute Value of Return]]/Table2[[#This Row],[Dollar Volume]]</f>
        <v>3.0838741477628905E-15</v>
      </c>
      <c r="O2579">
        <f>Table2[[#This Row],[Amihud LIQ]]*1000000</f>
        <v>3.0838741477628906E-9</v>
      </c>
      <c r="P2579">
        <f>Table2[[#This Row],[Amihud LIQ]]*1000000000</f>
        <v>3.0838741477628905E-6</v>
      </c>
    </row>
    <row r="2580" spans="1:16" x14ac:dyDescent="0.2">
      <c r="A2580" s="1">
        <v>40273</v>
      </c>
      <c r="B2580">
        <v>1178.71</v>
      </c>
      <c r="C2580">
        <v>1187.73</v>
      </c>
      <c r="D2580">
        <v>1178.71</v>
      </c>
      <c r="E2580">
        <v>1187.44</v>
      </c>
      <c r="F2580">
        <v>2156455556</v>
      </c>
      <c r="K2580">
        <f>LN(E2581/Table1[[#This Row],[Close]])</f>
        <v>1.6828787923777017E-3</v>
      </c>
      <c r="L2580">
        <f>ABS(Table2[[#This Row],[Daily Log Return]])</f>
        <v>1.6828787923777017E-3</v>
      </c>
      <c r="M2580">
        <f t="shared" si="40"/>
        <v>2700147744000</v>
      </c>
      <c r="N2580">
        <f>Table2[[#This Row],[Absolute Value of Return]]/Table2[[#This Row],[Dollar Volume]]</f>
        <v>6.2325433714404252E-16</v>
      </c>
      <c r="O2580">
        <f>Table2[[#This Row],[Amihud LIQ]]*1000000</f>
        <v>6.232543371440425E-10</v>
      </c>
      <c r="P2580">
        <f>Table2[[#This Row],[Amihud LIQ]]*1000000000</f>
        <v>6.2325433714404249E-7</v>
      </c>
    </row>
    <row r="2581" spans="1:16" x14ac:dyDescent="0.2">
      <c r="A2581" s="1">
        <v>40274</v>
      </c>
      <c r="B2581">
        <v>1186.01</v>
      </c>
      <c r="C2581">
        <v>1191.8</v>
      </c>
      <c r="D2581">
        <v>1182.77</v>
      </c>
      <c r="E2581">
        <v>1189.44</v>
      </c>
      <c r="F2581">
        <v>2270100000</v>
      </c>
      <c r="K2581">
        <f>LN(E2582/Table1[[#This Row],[Close]])</f>
        <v>-5.8940509348604404E-3</v>
      </c>
      <c r="L2581">
        <f>ABS(Table2[[#This Row],[Daily Log Return]])</f>
        <v>5.8940509348604404E-3</v>
      </c>
      <c r="M2581">
        <f t="shared" si="40"/>
        <v>3351214391096.1001</v>
      </c>
      <c r="N2581">
        <f>Table2[[#This Row],[Absolute Value of Return]]/Table2[[#This Row],[Dollar Volume]]</f>
        <v>1.7587806230841115E-15</v>
      </c>
      <c r="O2581">
        <f>Table2[[#This Row],[Amihud LIQ]]*1000000</f>
        <v>1.7587806230841116E-9</v>
      </c>
      <c r="P2581">
        <f>Table2[[#This Row],[Amihud LIQ]]*1000000000</f>
        <v>1.7587806230841115E-6</v>
      </c>
    </row>
    <row r="2582" spans="1:16" x14ac:dyDescent="0.2">
      <c r="A2582" s="1">
        <v>40275</v>
      </c>
      <c r="B2582">
        <v>1188.23</v>
      </c>
      <c r="C2582">
        <v>1189.5999999999999</v>
      </c>
      <c r="D2582">
        <v>1177.25</v>
      </c>
      <c r="E2582">
        <v>1182.45</v>
      </c>
      <c r="F2582">
        <v>2834127778</v>
      </c>
      <c r="K2582">
        <f>LN(E2583/Table1[[#This Row],[Close]])</f>
        <v>3.3686695230149477E-3</v>
      </c>
      <c r="L2582">
        <f>ABS(Table2[[#This Row],[Daily Log Return]])</f>
        <v>3.3686695230149477E-3</v>
      </c>
      <c r="M2582">
        <f t="shared" si="40"/>
        <v>3115703492139.3604</v>
      </c>
      <c r="N2582">
        <f>Table2[[#This Row],[Absolute Value of Return]]/Table2[[#This Row],[Dollar Volume]]</f>
        <v>1.0811906625626598E-15</v>
      </c>
      <c r="O2582">
        <f>Table2[[#This Row],[Amihud LIQ]]*1000000</f>
        <v>1.0811906625626598E-9</v>
      </c>
      <c r="P2582">
        <f>Table2[[#This Row],[Amihud LIQ]]*1000000000</f>
        <v>1.0811906625626598E-6</v>
      </c>
    </row>
    <row r="2583" spans="1:16" x14ac:dyDescent="0.2">
      <c r="A2583" s="1">
        <v>40276</v>
      </c>
      <c r="B2583">
        <v>1181.75</v>
      </c>
      <c r="C2583">
        <v>1188.55</v>
      </c>
      <c r="D2583">
        <v>1175.1199999999999</v>
      </c>
      <c r="E2583">
        <v>1186.44</v>
      </c>
      <c r="F2583">
        <v>2626094444</v>
      </c>
      <c r="K2583">
        <f>LN(E2584/Table1[[#This Row],[Close]])</f>
        <v>6.6616229988324021E-3</v>
      </c>
      <c r="L2583">
        <f>ABS(Table2[[#This Row],[Daily Log Return]])</f>
        <v>6.6616229988324021E-3</v>
      </c>
      <c r="M2583">
        <f t="shared" si="40"/>
        <v>2993602145209.8599</v>
      </c>
      <c r="N2583">
        <f>Table2[[#This Row],[Absolute Value of Return]]/Table2[[#This Row],[Dollar Volume]]</f>
        <v>2.2252866866399855E-15</v>
      </c>
      <c r="O2583">
        <f>Table2[[#This Row],[Amihud LIQ]]*1000000</f>
        <v>2.2252866866399855E-9</v>
      </c>
      <c r="P2583">
        <f>Table2[[#This Row],[Amihud LIQ]]*1000000000</f>
        <v>2.2252866866399854E-6</v>
      </c>
    </row>
    <row r="2584" spans="1:16" x14ac:dyDescent="0.2">
      <c r="A2584" s="1">
        <v>40277</v>
      </c>
      <c r="B2584">
        <v>1187.47</v>
      </c>
      <c r="C2584">
        <v>1194.6600000000001</v>
      </c>
      <c r="D2584">
        <v>1187.1500000000001</v>
      </c>
      <c r="E2584">
        <v>1194.3699999999999</v>
      </c>
      <c r="F2584">
        <v>2506427778</v>
      </c>
      <c r="K2584">
        <f>LN(E2585/Table1[[#This Row],[Close]])</f>
        <v>1.7650630928747379E-3</v>
      </c>
      <c r="L2584">
        <f>ABS(Table2[[#This Row],[Daily Log Return]])</f>
        <v>1.7650630928747379E-3</v>
      </c>
      <c r="M2584">
        <f t="shared" si="40"/>
        <v>3062383912357.1201</v>
      </c>
      <c r="N2584">
        <f>Table2[[#This Row],[Absolute Value of Return]]/Table2[[#This Row],[Dollar Volume]]</f>
        <v>5.7636898030729497E-16</v>
      </c>
      <c r="O2584">
        <f>Table2[[#This Row],[Amihud LIQ]]*1000000</f>
        <v>5.7636898030729496E-10</v>
      </c>
      <c r="P2584">
        <f>Table2[[#This Row],[Amihud LIQ]]*1000000000</f>
        <v>5.76368980307295E-7</v>
      </c>
    </row>
    <row r="2585" spans="1:16" x14ac:dyDescent="0.2">
      <c r="A2585" s="1">
        <v>40280</v>
      </c>
      <c r="B2585">
        <v>1194.94</v>
      </c>
      <c r="C2585">
        <v>1199.2</v>
      </c>
      <c r="D2585">
        <v>1194.71</v>
      </c>
      <c r="E2585">
        <v>1196.48</v>
      </c>
      <c r="F2585">
        <v>2559494444</v>
      </c>
      <c r="K2585">
        <f>LN(E2586/Table1[[#This Row],[Close]])</f>
        <v>6.8510893404899508E-4</v>
      </c>
      <c r="L2585">
        <f>ABS(Table2[[#This Row],[Daily Log Return]])</f>
        <v>6.8510893404899508E-4</v>
      </c>
      <c r="M2585">
        <f t="shared" si="40"/>
        <v>3594281296799.6997</v>
      </c>
      <c r="N2585">
        <f>Table2[[#This Row],[Absolute Value of Return]]/Table2[[#This Row],[Dollar Volume]]</f>
        <v>1.9061082800030343E-16</v>
      </c>
      <c r="O2585">
        <f>Table2[[#This Row],[Amihud LIQ]]*1000000</f>
        <v>1.9061082800030343E-10</v>
      </c>
      <c r="P2585">
        <f>Table2[[#This Row],[Amihud LIQ]]*1000000000</f>
        <v>1.9061082800030342E-7</v>
      </c>
    </row>
    <row r="2586" spans="1:16" x14ac:dyDescent="0.2">
      <c r="A2586" s="1">
        <v>40281</v>
      </c>
      <c r="B2586">
        <v>1195.94</v>
      </c>
      <c r="C2586">
        <v>1199.04</v>
      </c>
      <c r="D2586">
        <v>1188.82</v>
      </c>
      <c r="E2586">
        <v>1197.3</v>
      </c>
      <c r="F2586">
        <v>3001988889</v>
      </c>
      <c r="K2586">
        <f>LN(E2587/Table1[[#This Row],[Close]])</f>
        <v>1.108838371569334E-2</v>
      </c>
      <c r="L2586">
        <f>ABS(Table2[[#This Row],[Daily Log Return]])</f>
        <v>1.108838371569334E-2</v>
      </c>
      <c r="M2586">
        <f t="shared" si="40"/>
        <v>3874106903064.3003</v>
      </c>
      <c r="N2586">
        <f>Table2[[#This Row],[Absolute Value of Return]]/Table2[[#This Row],[Dollar Volume]]</f>
        <v>2.8621780433892433E-15</v>
      </c>
      <c r="O2586">
        <f>Table2[[#This Row],[Amihud LIQ]]*1000000</f>
        <v>2.8621780433892432E-9</v>
      </c>
      <c r="P2586">
        <f>Table2[[#This Row],[Amihud LIQ]]*1000000000</f>
        <v>2.8621780433892434E-6</v>
      </c>
    </row>
    <row r="2587" spans="1:16" x14ac:dyDescent="0.2">
      <c r="A2587" s="1">
        <v>40282</v>
      </c>
      <c r="B2587">
        <v>1198.69</v>
      </c>
      <c r="C2587">
        <v>1210.6500000000001</v>
      </c>
      <c r="D2587">
        <v>1198.69</v>
      </c>
      <c r="E2587">
        <v>1210.6500000000001</v>
      </c>
      <c r="F2587">
        <v>3200022222</v>
      </c>
      <c r="K2587">
        <f>LN(E2588/Table1[[#This Row],[Close]])</f>
        <v>8.4216788887175799E-4</v>
      </c>
      <c r="L2587">
        <f>ABS(Table2[[#This Row],[Daily Log Return]])</f>
        <v>8.4216788887175799E-4</v>
      </c>
      <c r="M2587">
        <f t="shared" si="40"/>
        <v>4035756389634.6304</v>
      </c>
      <c r="N2587">
        <f>Table2[[#This Row],[Absolute Value of Return]]/Table2[[#This Row],[Dollar Volume]]</f>
        <v>2.0867659183660539E-16</v>
      </c>
      <c r="O2587">
        <f>Table2[[#This Row],[Amihud LIQ]]*1000000</f>
        <v>2.0867659183660541E-10</v>
      </c>
      <c r="P2587">
        <f>Table2[[#This Row],[Amihud LIQ]]*1000000000</f>
        <v>2.086765918366054E-7</v>
      </c>
    </row>
    <row r="2588" spans="1:16" x14ac:dyDescent="0.2">
      <c r="A2588" s="1">
        <v>40283</v>
      </c>
      <c r="B2588">
        <v>1210.77</v>
      </c>
      <c r="C2588">
        <v>1213.92</v>
      </c>
      <c r="D2588">
        <v>1208.5</v>
      </c>
      <c r="E2588">
        <v>1211.67</v>
      </c>
      <c r="F2588">
        <v>3330738889</v>
      </c>
      <c r="K2588">
        <f>LN(E2589/Table1[[#This Row],[Close]])</f>
        <v>-1.6257950246036473E-2</v>
      </c>
      <c r="L2588">
        <f>ABS(Table2[[#This Row],[Daily Log Return]])</f>
        <v>1.6257950246036473E-2</v>
      </c>
      <c r="M2588">
        <f t="shared" si="40"/>
        <v>5370194634474.2803</v>
      </c>
      <c r="N2588">
        <f>Table2[[#This Row],[Absolute Value of Return]]/Table2[[#This Row],[Dollar Volume]]</f>
        <v>3.0274415272898312E-15</v>
      </c>
      <c r="O2588">
        <f>Table2[[#This Row],[Amihud LIQ]]*1000000</f>
        <v>3.0274415272898313E-9</v>
      </c>
      <c r="P2588">
        <f>Table2[[#This Row],[Amihud LIQ]]*1000000000</f>
        <v>3.0274415272898309E-6</v>
      </c>
    </row>
    <row r="2589" spans="1:16" x14ac:dyDescent="0.2">
      <c r="A2589" s="1">
        <v>40284</v>
      </c>
      <c r="B2589">
        <v>1210.17</v>
      </c>
      <c r="C2589">
        <v>1210.17</v>
      </c>
      <c r="D2589">
        <v>1186.77</v>
      </c>
      <c r="E2589">
        <v>1192.1300000000001</v>
      </c>
      <c r="F2589">
        <v>4504705556</v>
      </c>
      <c r="K2589">
        <f>LN(E2590/Table1[[#This Row],[Close]])</f>
        <v>4.5111285256538543E-3</v>
      </c>
      <c r="L2589">
        <f>ABS(Table2[[#This Row],[Daily Log Return]])</f>
        <v>4.5111285256538543E-3</v>
      </c>
      <c r="M2589">
        <f t="shared" si="40"/>
        <v>4389403113644.7197</v>
      </c>
      <c r="N2589">
        <f>Table2[[#This Row],[Absolute Value of Return]]/Table2[[#This Row],[Dollar Volume]]</f>
        <v>1.0277316548190216E-15</v>
      </c>
      <c r="O2589">
        <f>Table2[[#This Row],[Amihud LIQ]]*1000000</f>
        <v>1.0277316548190217E-9</v>
      </c>
      <c r="P2589">
        <f>Table2[[#This Row],[Amihud LIQ]]*1000000000</f>
        <v>1.0277316548190215E-6</v>
      </c>
    </row>
    <row r="2590" spans="1:16" x14ac:dyDescent="0.2">
      <c r="A2590" s="1">
        <v>40287</v>
      </c>
      <c r="B2590">
        <v>1192.06</v>
      </c>
      <c r="C2590">
        <v>1197.8699999999999</v>
      </c>
      <c r="D2590">
        <v>1183.68</v>
      </c>
      <c r="E2590">
        <v>1197.52</v>
      </c>
      <c r="F2590">
        <v>3665411111</v>
      </c>
      <c r="K2590">
        <f>LN(E2591/Table1[[#This Row],[Close]])</f>
        <v>8.0260256432381685E-3</v>
      </c>
      <c r="L2590">
        <f>ABS(Table2[[#This Row],[Daily Log Return]])</f>
        <v>8.0260256432381685E-3</v>
      </c>
      <c r="M2590">
        <f t="shared" si="40"/>
        <v>3565571083365.8701</v>
      </c>
      <c r="N2590">
        <f>Table2[[#This Row],[Absolute Value of Return]]/Table2[[#This Row],[Dollar Volume]]</f>
        <v>2.2509790032461409E-15</v>
      </c>
      <c r="O2590">
        <f>Table2[[#This Row],[Amihud LIQ]]*1000000</f>
        <v>2.250979003246141E-9</v>
      </c>
      <c r="P2590">
        <f>Table2[[#This Row],[Amihud LIQ]]*1000000000</f>
        <v>2.2509790032461409E-6</v>
      </c>
    </row>
    <row r="2591" spans="1:16" x14ac:dyDescent="0.2">
      <c r="A2591" s="1">
        <v>40288</v>
      </c>
      <c r="B2591">
        <v>1199.04</v>
      </c>
      <c r="C2591">
        <v>1208.58</v>
      </c>
      <c r="D2591">
        <v>1199.04</v>
      </c>
      <c r="E2591">
        <v>1207.17</v>
      </c>
      <c r="F2591">
        <v>2953661111</v>
      </c>
      <c r="K2591">
        <f>LN(E2592/Table1[[#This Row],[Close]])</f>
        <v>-1.0194314445029012E-3</v>
      </c>
      <c r="L2591">
        <f>ABS(Table2[[#This Row],[Daily Log Return]])</f>
        <v>1.0194314445029012E-3</v>
      </c>
      <c r="M2591">
        <f t="shared" si="40"/>
        <v>3835096889398.6802</v>
      </c>
      <c r="N2591">
        <f>Table2[[#This Row],[Absolute Value of Return]]/Table2[[#This Row],[Dollar Volume]]</f>
        <v>2.658163467319184E-16</v>
      </c>
      <c r="O2591">
        <f>Table2[[#This Row],[Amihud LIQ]]*1000000</f>
        <v>2.6581634673191837E-10</v>
      </c>
      <c r="P2591">
        <f>Table2[[#This Row],[Amihud LIQ]]*1000000000</f>
        <v>2.6581634673191838E-7</v>
      </c>
    </row>
    <row r="2592" spans="1:16" x14ac:dyDescent="0.2">
      <c r="A2592" s="1">
        <v>40289</v>
      </c>
      <c r="B2592">
        <v>1207.1600000000001</v>
      </c>
      <c r="C2592">
        <v>1210.99</v>
      </c>
      <c r="D2592">
        <v>1198.8499999999999</v>
      </c>
      <c r="E2592">
        <v>1205.94</v>
      </c>
      <c r="F2592">
        <v>3180172222</v>
      </c>
      <c r="K2592">
        <f>LN(E2593/Table1[[#This Row],[Close]])</f>
        <v>2.2612356970690673E-3</v>
      </c>
      <c r="L2592">
        <f>ABS(Table2[[#This Row],[Daily Log Return]])</f>
        <v>2.2612356970690673E-3</v>
      </c>
      <c r="M2592">
        <f t="shared" si="40"/>
        <v>4052925673532.3701</v>
      </c>
      <c r="N2592">
        <f>Table2[[#This Row],[Absolute Value of Return]]/Table2[[#This Row],[Dollar Volume]]</f>
        <v>5.5792676185405186E-16</v>
      </c>
      <c r="O2592">
        <f>Table2[[#This Row],[Amihud LIQ]]*1000000</f>
        <v>5.5792676185405182E-10</v>
      </c>
      <c r="P2592">
        <f>Table2[[#This Row],[Amihud LIQ]]*1000000000</f>
        <v>5.5792676185405186E-7</v>
      </c>
    </row>
    <row r="2593" spans="1:16" x14ac:dyDescent="0.2">
      <c r="A2593" s="1">
        <v>40290</v>
      </c>
      <c r="B2593">
        <v>1202.52</v>
      </c>
      <c r="C2593">
        <v>1210.27</v>
      </c>
      <c r="D2593">
        <v>1190.19</v>
      </c>
      <c r="E2593">
        <v>1208.67</v>
      </c>
      <c r="F2593">
        <v>3353211111</v>
      </c>
      <c r="K2593">
        <f>LN(E2594/Table1[[#This Row],[Close]])</f>
        <v>7.0982799741314134E-3</v>
      </c>
      <c r="L2593">
        <f>ABS(Table2[[#This Row],[Daily Log Return]])</f>
        <v>7.0982799741314134E-3</v>
      </c>
      <c r="M2593">
        <f t="shared" si="40"/>
        <v>3601836842396.1602</v>
      </c>
      <c r="N2593">
        <f>Table2[[#This Row],[Absolute Value of Return]]/Table2[[#This Row],[Dollar Volume]]</f>
        <v>1.9707388992692982E-15</v>
      </c>
      <c r="O2593">
        <f>Table2[[#This Row],[Amihud LIQ]]*1000000</f>
        <v>1.9707388992692982E-9</v>
      </c>
      <c r="P2593">
        <f>Table2[[#This Row],[Amihud LIQ]]*1000000000</f>
        <v>1.9707388992692983E-6</v>
      </c>
    </row>
    <row r="2594" spans="1:16" x14ac:dyDescent="0.2">
      <c r="A2594" s="1">
        <v>40291</v>
      </c>
      <c r="B2594">
        <v>1207.8699999999999</v>
      </c>
      <c r="C2594">
        <v>1217.28</v>
      </c>
      <c r="D2594">
        <v>1205.0999999999999</v>
      </c>
      <c r="E2594">
        <v>1217.28</v>
      </c>
      <c r="F2594">
        <v>2958922222</v>
      </c>
      <c r="K2594">
        <f>LN(E2595/Table1[[#This Row],[Close]])</f>
        <v>-4.3057205731718796E-3</v>
      </c>
      <c r="L2594">
        <f>ABS(Table2[[#This Row],[Daily Log Return]])</f>
        <v>4.3057205731718796E-3</v>
      </c>
      <c r="M2594">
        <f t="shared" si="40"/>
        <v>3802981948350.1997</v>
      </c>
      <c r="N2594">
        <f>Table2[[#This Row],[Absolute Value of Return]]/Table2[[#This Row],[Dollar Volume]]</f>
        <v>1.1321959009139595E-15</v>
      </c>
      <c r="O2594">
        <f>Table2[[#This Row],[Amihud LIQ]]*1000000</f>
        <v>1.1321959009139595E-9</v>
      </c>
      <c r="P2594">
        <f>Table2[[#This Row],[Amihud LIQ]]*1000000000</f>
        <v>1.1321959009139594E-6</v>
      </c>
    </row>
    <row r="2595" spans="1:16" x14ac:dyDescent="0.2">
      <c r="A2595" s="1">
        <v>40294</v>
      </c>
      <c r="B2595">
        <v>1217.07</v>
      </c>
      <c r="C2595">
        <v>1219.8</v>
      </c>
      <c r="D2595">
        <v>1211.07</v>
      </c>
      <c r="E2595">
        <v>1212.05</v>
      </c>
      <c r="F2595">
        <v>3137644444</v>
      </c>
      <c r="K2595">
        <f>LN(E2596/Table1[[#This Row],[Close]])</f>
        <v>-2.3659566893072765E-2</v>
      </c>
      <c r="L2595">
        <f>ABS(Table2[[#This Row],[Daily Log Return]])</f>
        <v>2.3659566893072765E-2</v>
      </c>
      <c r="M2595">
        <f t="shared" si="40"/>
        <v>4902229746201.8105</v>
      </c>
      <c r="N2595">
        <f>Table2[[#This Row],[Absolute Value of Return]]/Table2[[#This Row],[Dollar Volume]]</f>
        <v>4.8262868363939728E-15</v>
      </c>
      <c r="O2595">
        <f>Table2[[#This Row],[Amihud LIQ]]*1000000</f>
        <v>4.8262868363939726E-9</v>
      </c>
      <c r="P2595">
        <f>Table2[[#This Row],[Amihud LIQ]]*1000000000</f>
        <v>4.8262868363939728E-6</v>
      </c>
    </row>
    <row r="2596" spans="1:16" x14ac:dyDescent="0.2">
      <c r="A2596" s="1">
        <v>40295</v>
      </c>
      <c r="B2596">
        <v>1209.92</v>
      </c>
      <c r="C2596">
        <v>1211.3800000000001</v>
      </c>
      <c r="D2596">
        <v>1181.6199999999999</v>
      </c>
      <c r="E2596">
        <v>1183.71</v>
      </c>
      <c r="F2596">
        <v>4141411111</v>
      </c>
      <c r="K2596">
        <f>LN(E2597/Table1[[#This Row],[Close]])</f>
        <v>6.4419376736805523E-3</v>
      </c>
      <c r="L2596">
        <f>ABS(Table2[[#This Row],[Daily Log Return]])</f>
        <v>6.4419376736805523E-3</v>
      </c>
      <c r="M2596">
        <f t="shared" si="40"/>
        <v>4197763579196.1597</v>
      </c>
      <c r="N2596">
        <f>Table2[[#This Row],[Absolute Value of Return]]/Table2[[#This Row],[Dollar Volume]]</f>
        <v>1.534611836075374E-15</v>
      </c>
      <c r="O2596">
        <f>Table2[[#This Row],[Amihud LIQ]]*1000000</f>
        <v>1.534611836075374E-9</v>
      </c>
      <c r="P2596">
        <f>Table2[[#This Row],[Amihud LIQ]]*1000000000</f>
        <v>1.5346118360753739E-6</v>
      </c>
    </row>
    <row r="2597" spans="1:16" x14ac:dyDescent="0.2">
      <c r="A2597" s="1">
        <v>40296</v>
      </c>
      <c r="B2597">
        <v>1184.5899999999999</v>
      </c>
      <c r="C2597">
        <v>1195.05</v>
      </c>
      <c r="D2597">
        <v>1181.81</v>
      </c>
      <c r="E2597">
        <v>1191.3599999999999</v>
      </c>
      <c r="F2597">
        <v>3523505556</v>
      </c>
      <c r="K2597">
        <f>LN(E2598/Table1[[#This Row],[Close]])</f>
        <v>1.286014370883258E-2</v>
      </c>
      <c r="L2597">
        <f>ABS(Table2[[#This Row],[Daily Log Return]])</f>
        <v>1.286014370883258E-2</v>
      </c>
      <c r="M2597">
        <f t="shared" si="40"/>
        <v>4062430444467.4199</v>
      </c>
      <c r="N2597">
        <f>Table2[[#This Row],[Absolute Value of Return]]/Table2[[#This Row],[Dollar Volume]]</f>
        <v>3.1656280358834628E-15</v>
      </c>
      <c r="O2597">
        <f>Table2[[#This Row],[Amihud LIQ]]*1000000</f>
        <v>3.1656280358834628E-9</v>
      </c>
      <c r="P2597">
        <f>Table2[[#This Row],[Amihud LIQ]]*1000000000</f>
        <v>3.165628035883463E-6</v>
      </c>
    </row>
    <row r="2598" spans="1:16" x14ac:dyDescent="0.2">
      <c r="A2598" s="1">
        <v>40297</v>
      </c>
      <c r="B2598">
        <v>1193.3</v>
      </c>
      <c r="C2598">
        <v>1209.3599999999999</v>
      </c>
      <c r="D2598">
        <v>1193.3</v>
      </c>
      <c r="E2598">
        <v>1206.78</v>
      </c>
      <c r="F2598">
        <v>3366338889</v>
      </c>
      <c r="K2598">
        <f>LN(E2599/Table1[[#This Row],[Close]])</f>
        <v>-1.6787736487182545E-2</v>
      </c>
      <c r="L2598">
        <f>ABS(Table2[[#This Row],[Daily Log Return]])</f>
        <v>1.6787736487182545E-2</v>
      </c>
      <c r="M2598">
        <f t="shared" si="40"/>
        <v>3987449810250.3604</v>
      </c>
      <c r="N2598">
        <f>Table2[[#This Row],[Absolute Value of Return]]/Table2[[#This Row],[Dollar Volume]]</f>
        <v>4.2101436472070588E-15</v>
      </c>
      <c r="O2598">
        <f>Table2[[#This Row],[Amihud LIQ]]*1000000</f>
        <v>4.210143647207059E-9</v>
      </c>
      <c r="P2598">
        <f>Table2[[#This Row],[Amihud LIQ]]*1000000000</f>
        <v>4.2101436472070591E-6</v>
      </c>
    </row>
    <row r="2599" spans="1:16" x14ac:dyDescent="0.2">
      <c r="A2599" s="1">
        <v>40298</v>
      </c>
      <c r="B2599">
        <v>1206.77</v>
      </c>
      <c r="C2599">
        <v>1207.99</v>
      </c>
      <c r="D2599">
        <v>1186.32</v>
      </c>
      <c r="E2599">
        <v>1186.69</v>
      </c>
      <c r="F2599">
        <v>3360144444</v>
      </c>
      <c r="K2599">
        <f>LN(E2600/Table1[[#This Row],[Close]])</f>
        <v>1.3035199954753045E-2</v>
      </c>
      <c r="L2599">
        <f>ABS(Table2[[#This Row],[Daily Log Return]])</f>
        <v>1.3035199954753045E-2</v>
      </c>
      <c r="M2599">
        <f t="shared" si="40"/>
        <v>3298233329310.8599</v>
      </c>
      <c r="N2599">
        <f>Table2[[#This Row],[Absolute Value of Return]]/Table2[[#This Row],[Dollar Volume]]</f>
        <v>3.9521764087796205E-15</v>
      </c>
      <c r="O2599">
        <f>Table2[[#This Row],[Amihud LIQ]]*1000000</f>
        <v>3.9521764087796201E-9</v>
      </c>
      <c r="P2599">
        <f>Table2[[#This Row],[Amihud LIQ]]*1000000000</f>
        <v>3.9521764087796201E-6</v>
      </c>
    </row>
    <row r="2600" spans="1:16" x14ac:dyDescent="0.2">
      <c r="A2600" s="1">
        <v>40301</v>
      </c>
      <c r="B2600">
        <v>1188.58</v>
      </c>
      <c r="C2600">
        <v>1205.1300000000001</v>
      </c>
      <c r="D2600">
        <v>1188.58</v>
      </c>
      <c r="E2600">
        <v>1202.26</v>
      </c>
      <c r="F2600">
        <v>2743361111</v>
      </c>
      <c r="K2600">
        <f>LN(E2601/Table1[[#This Row],[Close]])</f>
        <v>-2.4127171031983346E-2</v>
      </c>
      <c r="L2600">
        <f>ABS(Table2[[#This Row],[Daily Log Return]])</f>
        <v>2.4127171031983346E-2</v>
      </c>
      <c r="M2600">
        <f t="shared" si="40"/>
        <v>4299757439608.7998</v>
      </c>
      <c r="N2600">
        <f>Table2[[#This Row],[Absolute Value of Return]]/Table2[[#This Row],[Dollar Volume]]</f>
        <v>5.6112865367071687E-15</v>
      </c>
      <c r="O2600">
        <f>Table2[[#This Row],[Amihud LIQ]]*1000000</f>
        <v>5.6112865367071688E-9</v>
      </c>
      <c r="P2600">
        <f>Table2[[#This Row],[Amihud LIQ]]*1000000000</f>
        <v>5.6112865367071686E-6</v>
      </c>
    </row>
    <row r="2601" spans="1:16" x14ac:dyDescent="0.2">
      <c r="A2601" s="1">
        <v>40302</v>
      </c>
      <c r="B2601">
        <v>1197.5</v>
      </c>
      <c r="C2601">
        <v>1197.5</v>
      </c>
      <c r="D2601">
        <v>1168.1199999999999</v>
      </c>
      <c r="E2601">
        <v>1173.5999999999999</v>
      </c>
      <c r="F2601">
        <v>3663733333</v>
      </c>
      <c r="K2601">
        <f>LN(E2602/Table1[[#This Row],[Close]])</f>
        <v>-6.6083584153643488E-3</v>
      </c>
      <c r="L2601">
        <f>ABS(Table2[[#This Row],[Daily Log Return]])</f>
        <v>6.6083584153643488E-3</v>
      </c>
      <c r="M2601">
        <f t="shared" si="40"/>
        <v>4401768092963.1396</v>
      </c>
      <c r="N2601">
        <f>Table2[[#This Row],[Absolute Value of Return]]/Table2[[#This Row],[Dollar Volume]]</f>
        <v>1.5012963599624345E-15</v>
      </c>
      <c r="O2601">
        <f>Table2[[#This Row],[Amihud LIQ]]*1000000</f>
        <v>1.5012963599624345E-9</v>
      </c>
      <c r="P2601">
        <f>Table2[[#This Row],[Amihud LIQ]]*1000000000</f>
        <v>1.5012963599624346E-6</v>
      </c>
    </row>
    <row r="2602" spans="1:16" x14ac:dyDescent="0.2">
      <c r="A2602" s="1">
        <v>40303</v>
      </c>
      <c r="B2602">
        <v>1169.24</v>
      </c>
      <c r="C2602">
        <v>1175.95</v>
      </c>
      <c r="D2602">
        <v>1158.1500000000001</v>
      </c>
      <c r="E2602">
        <v>1165.8699999999999</v>
      </c>
      <c r="F2602">
        <v>3775522222</v>
      </c>
      <c r="K2602">
        <f>LN(E2603/Table1[[#This Row],[Close]])</f>
        <v>-3.2888466472885715E-2</v>
      </c>
      <c r="L2602">
        <f>ABS(Table2[[#This Row],[Daily Log Return]])</f>
        <v>3.2888466472885715E-2</v>
      </c>
      <c r="M2602">
        <f t="shared" si="40"/>
        <v>6654712417123.9502</v>
      </c>
      <c r="N2602">
        <f>Table2[[#This Row],[Absolute Value of Return]]/Table2[[#This Row],[Dollar Volume]]</f>
        <v>4.9421318926204675E-15</v>
      </c>
      <c r="O2602">
        <f>Table2[[#This Row],[Amihud LIQ]]*1000000</f>
        <v>4.9421318926204674E-9</v>
      </c>
      <c r="P2602">
        <f>Table2[[#This Row],[Amihud LIQ]]*1000000000</f>
        <v>4.9421318926204675E-6</v>
      </c>
    </row>
    <row r="2603" spans="1:16" x14ac:dyDescent="0.2">
      <c r="A2603" s="1">
        <v>40304</v>
      </c>
      <c r="B2603">
        <v>1164.3800000000001</v>
      </c>
      <c r="C2603">
        <v>1167.58</v>
      </c>
      <c r="D2603">
        <v>1065.79</v>
      </c>
      <c r="E2603">
        <v>1128.1500000000001</v>
      </c>
      <c r="F2603">
        <v>5898783333</v>
      </c>
      <c r="K2603">
        <f>LN(E2604/Table1[[#This Row],[Close]])</f>
        <v>-1.5426628935558498E-2</v>
      </c>
      <c r="L2603">
        <f>ABS(Table2[[#This Row],[Daily Log Return]])</f>
        <v>1.5426628935558498E-2</v>
      </c>
      <c r="M2603">
        <f t="shared" si="40"/>
        <v>5846259034024.6406</v>
      </c>
      <c r="N2603">
        <f>Table2[[#This Row],[Absolute Value of Return]]/Table2[[#This Row],[Dollar Volume]]</f>
        <v>2.6387179982578717E-15</v>
      </c>
      <c r="O2603">
        <f>Table2[[#This Row],[Amihud LIQ]]*1000000</f>
        <v>2.6387179982578715E-9</v>
      </c>
      <c r="P2603">
        <f>Table2[[#This Row],[Amihud LIQ]]*1000000000</f>
        <v>2.6387179982578717E-6</v>
      </c>
    </row>
    <row r="2604" spans="1:16" x14ac:dyDescent="0.2">
      <c r="A2604" s="1">
        <v>40305</v>
      </c>
      <c r="B2604">
        <v>1127.04</v>
      </c>
      <c r="C2604">
        <v>1135.1300000000001</v>
      </c>
      <c r="D2604">
        <v>1094.1500000000001</v>
      </c>
      <c r="E2604">
        <v>1110.8800000000001</v>
      </c>
      <c r="F2604">
        <v>5262727778</v>
      </c>
      <c r="K2604">
        <f>LN(E2605/Table1[[#This Row],[Close]])</f>
        <v>4.3034725382265542E-2</v>
      </c>
      <c r="L2604">
        <f>ABS(Table2[[#This Row],[Daily Log Return]])</f>
        <v>4.3034725382265542E-2</v>
      </c>
      <c r="M2604">
        <f t="shared" si="40"/>
        <v>4441572611280.0898</v>
      </c>
      <c r="N2604">
        <f>Table2[[#This Row],[Absolute Value of Return]]/Table2[[#This Row],[Dollar Volume]]</f>
        <v>9.6890739268726386E-15</v>
      </c>
      <c r="O2604">
        <f>Table2[[#This Row],[Amihud LIQ]]*1000000</f>
        <v>9.6890739268726384E-9</v>
      </c>
      <c r="P2604">
        <f>Table2[[#This Row],[Amihud LIQ]]*1000000000</f>
        <v>9.6890739268726394E-6</v>
      </c>
    </row>
    <row r="2605" spans="1:16" x14ac:dyDescent="0.2">
      <c r="A2605" s="1">
        <v>40308</v>
      </c>
      <c r="B2605">
        <v>1122.27</v>
      </c>
      <c r="C2605">
        <v>1163.8499999999999</v>
      </c>
      <c r="D2605">
        <v>1122.27</v>
      </c>
      <c r="E2605">
        <v>1159.73</v>
      </c>
      <c r="F2605">
        <v>3829833333</v>
      </c>
      <c r="K2605">
        <f>LN(E2606/Table1[[#This Row],[Close]])</f>
        <v>-3.4031265568998902E-3</v>
      </c>
      <c r="L2605">
        <f>ABS(Table2[[#This Row],[Daily Log Return]])</f>
        <v>3.4031265568998902E-3</v>
      </c>
      <c r="M2605">
        <f t="shared" si="40"/>
        <v>3751533813482.6899</v>
      </c>
      <c r="N2605">
        <f>Table2[[#This Row],[Absolute Value of Return]]/Table2[[#This Row],[Dollar Volume]]</f>
        <v>9.0712938389875247E-16</v>
      </c>
      <c r="O2605">
        <f>Table2[[#This Row],[Amihud LIQ]]*1000000</f>
        <v>9.0712938389875243E-10</v>
      </c>
      <c r="P2605">
        <f>Table2[[#This Row],[Amihud LIQ]]*1000000000</f>
        <v>9.071293838987525E-7</v>
      </c>
    </row>
    <row r="2606" spans="1:16" x14ac:dyDescent="0.2">
      <c r="A2606" s="1">
        <v>40309</v>
      </c>
      <c r="B2606">
        <v>1156.3900000000001</v>
      </c>
      <c r="C2606">
        <v>1170.48</v>
      </c>
      <c r="D2606">
        <v>1147.71</v>
      </c>
      <c r="E2606">
        <v>1155.79</v>
      </c>
      <c r="F2606">
        <v>3245861111</v>
      </c>
      <c r="K2606">
        <f>LN(E2607/Table1[[#This Row],[Close]])</f>
        <v>1.364598869249329E-2</v>
      </c>
      <c r="L2606">
        <f>ABS(Table2[[#This Row],[Daily Log Return]])</f>
        <v>1.364598869249329E-2</v>
      </c>
      <c r="M2606">
        <f t="shared" si="40"/>
        <v>3401397065276.1104</v>
      </c>
      <c r="N2606">
        <f>Table2[[#This Row],[Absolute Value of Return]]/Table2[[#This Row],[Dollar Volume]]</f>
        <v>4.0118775992962671E-15</v>
      </c>
      <c r="O2606">
        <f>Table2[[#This Row],[Amihud LIQ]]*1000000</f>
        <v>4.0118775992962675E-9</v>
      </c>
      <c r="P2606">
        <f>Table2[[#This Row],[Amihud LIQ]]*1000000000</f>
        <v>4.011877599296267E-6</v>
      </c>
    </row>
    <row r="2607" spans="1:16" x14ac:dyDescent="0.2">
      <c r="A2607" s="1">
        <v>40310</v>
      </c>
      <c r="B2607">
        <v>1155.43</v>
      </c>
      <c r="C2607">
        <v>1172.8699999999999</v>
      </c>
      <c r="D2607">
        <v>1155.43</v>
      </c>
      <c r="E2607">
        <v>1171.67</v>
      </c>
      <c r="F2607">
        <v>2903033333</v>
      </c>
      <c r="K2607">
        <f>LN(E2608/Table1[[#This Row],[Close]])</f>
        <v>-1.2219411759088954E-2</v>
      </c>
      <c r="L2607">
        <f>ABS(Table2[[#This Row],[Daily Log Return]])</f>
        <v>1.2219411759088954E-2</v>
      </c>
      <c r="M2607">
        <f t="shared" si="40"/>
        <v>3131929756315.8403</v>
      </c>
      <c r="N2607">
        <f>Table2[[#This Row],[Absolute Value of Return]]/Table2[[#This Row],[Dollar Volume]]</f>
        <v>3.9015599677634289E-15</v>
      </c>
      <c r="O2607">
        <f>Table2[[#This Row],[Amihud LIQ]]*1000000</f>
        <v>3.9015599677634285E-9</v>
      </c>
      <c r="P2607">
        <f>Table2[[#This Row],[Amihud LIQ]]*1000000000</f>
        <v>3.9015599677634293E-6</v>
      </c>
    </row>
    <row r="2608" spans="1:16" x14ac:dyDescent="0.2">
      <c r="A2608" s="1">
        <v>40311</v>
      </c>
      <c r="B2608">
        <v>1170.04</v>
      </c>
      <c r="C2608">
        <v>1173.57</v>
      </c>
      <c r="D2608">
        <v>1156.1400000000001</v>
      </c>
      <c r="E2608">
        <v>1157.44</v>
      </c>
      <c r="F2608">
        <v>2705911111</v>
      </c>
      <c r="K2608">
        <f>LN(E2609/Table1[[#This Row],[Close]])</f>
        <v>-1.8979079305601415E-2</v>
      </c>
      <c r="L2608">
        <f>ABS(Table2[[#This Row],[Daily Log Return]])</f>
        <v>1.8979079305601415E-2</v>
      </c>
      <c r="M2608">
        <f t="shared" si="40"/>
        <v>3865349973838.0801</v>
      </c>
      <c r="N2608">
        <f>Table2[[#This Row],[Absolute Value of Return]]/Table2[[#This Row],[Dollar Volume]]</f>
        <v>4.9100545704937119E-15</v>
      </c>
      <c r="O2608">
        <f>Table2[[#This Row],[Amihud LIQ]]*1000000</f>
        <v>4.9100545704937122E-9</v>
      </c>
      <c r="P2608">
        <f>Table2[[#This Row],[Amihud LIQ]]*1000000000</f>
        <v>4.9100545704937117E-6</v>
      </c>
    </row>
    <row r="2609" spans="1:16" x14ac:dyDescent="0.2">
      <c r="A2609" s="1">
        <v>40312</v>
      </c>
      <c r="B2609">
        <v>1157.19</v>
      </c>
      <c r="C2609">
        <v>1157.19</v>
      </c>
      <c r="D2609">
        <v>1126.1400000000001</v>
      </c>
      <c r="E2609">
        <v>1135.68</v>
      </c>
      <c r="F2609">
        <v>3403555556</v>
      </c>
      <c r="K2609">
        <f>LN(E2610/Table1[[#This Row],[Close]])</f>
        <v>1.1088524514465206E-3</v>
      </c>
      <c r="L2609">
        <f>ABS(Table2[[#This Row],[Daily Log Return]])</f>
        <v>1.1088524514465206E-3</v>
      </c>
      <c r="M2609">
        <f t="shared" si="40"/>
        <v>3741113702540.3403</v>
      </c>
      <c r="N2609">
        <f>Table2[[#This Row],[Absolute Value of Return]]/Table2[[#This Row],[Dollar Volume]]</f>
        <v>2.963963513575043E-16</v>
      </c>
      <c r="O2609">
        <f>Table2[[#This Row],[Amihud LIQ]]*1000000</f>
        <v>2.9639635135750431E-10</v>
      </c>
      <c r="P2609">
        <f>Table2[[#This Row],[Amihud LIQ]]*1000000000</f>
        <v>2.9639635135750432E-7</v>
      </c>
    </row>
    <row r="2610" spans="1:16" x14ac:dyDescent="0.2">
      <c r="A2610" s="1">
        <v>40315</v>
      </c>
      <c r="B2610">
        <v>1136.52</v>
      </c>
      <c r="C2610">
        <v>1141.8800000000001</v>
      </c>
      <c r="D2610">
        <v>1114.96</v>
      </c>
      <c r="E2610">
        <v>1136.94</v>
      </c>
      <c r="F2610">
        <v>3290511111</v>
      </c>
      <c r="K2610">
        <f>LN(E2611/Table1[[#This Row],[Close]])</f>
        <v>-1.4297726886780986E-2</v>
      </c>
      <c r="L2610">
        <f>ABS(Table2[[#This Row],[Daily Log Return]])</f>
        <v>1.4297726886780986E-2</v>
      </c>
      <c r="M2610">
        <f t="shared" si="40"/>
        <v>3842376372835.1997</v>
      </c>
      <c r="N2610">
        <f>Table2[[#This Row],[Absolute Value of Return]]/Table2[[#This Row],[Dollar Volume]]</f>
        <v>3.7210636073714523E-15</v>
      </c>
      <c r="O2610">
        <f>Table2[[#This Row],[Amihud LIQ]]*1000000</f>
        <v>3.7210636073714522E-9</v>
      </c>
      <c r="P2610">
        <f>Table2[[#This Row],[Amihud LIQ]]*1000000000</f>
        <v>3.7210636073714524E-6</v>
      </c>
    </row>
    <row r="2611" spans="1:16" x14ac:dyDescent="0.2">
      <c r="A2611" s="1">
        <v>40316</v>
      </c>
      <c r="B2611">
        <v>1138.78</v>
      </c>
      <c r="C2611">
        <v>1148.6600000000001</v>
      </c>
      <c r="D2611">
        <v>1117.2</v>
      </c>
      <c r="E2611">
        <v>1120.8</v>
      </c>
      <c r="F2611">
        <v>3428244444</v>
      </c>
      <c r="K2611">
        <f>LN(E2612/Table1[[#This Row],[Close]])</f>
        <v>-5.1434690846702312E-3</v>
      </c>
      <c r="L2611">
        <f>ABS(Table2[[#This Row],[Daily Log Return]])</f>
        <v>5.1434690846702312E-3</v>
      </c>
      <c r="M2611">
        <f t="shared" si="40"/>
        <v>4191225161358.8999</v>
      </c>
      <c r="N2611">
        <f>Table2[[#This Row],[Absolute Value of Return]]/Table2[[#This Row],[Dollar Volume]]</f>
        <v>1.2271994194181135E-15</v>
      </c>
      <c r="O2611">
        <f>Table2[[#This Row],[Amihud LIQ]]*1000000</f>
        <v>1.2271994194181136E-9</v>
      </c>
      <c r="P2611">
        <f>Table2[[#This Row],[Amihud LIQ]]*1000000000</f>
        <v>1.2271994194181134E-6</v>
      </c>
    </row>
    <row r="2612" spans="1:16" x14ac:dyDescent="0.2">
      <c r="A2612" s="1">
        <v>40317</v>
      </c>
      <c r="B2612">
        <v>1119.57</v>
      </c>
      <c r="C2612">
        <v>1124.27</v>
      </c>
      <c r="D2612">
        <v>1100.6600000000001</v>
      </c>
      <c r="E2612">
        <v>1115.05</v>
      </c>
      <c r="F2612">
        <v>3758777778</v>
      </c>
      <c r="K2612">
        <f>LN(E2613/Table1[[#This Row],[Close]])</f>
        <v>-3.9755720151454149E-2</v>
      </c>
      <c r="L2612">
        <f>ABS(Table2[[#This Row],[Daily Log Return]])</f>
        <v>3.9755720151454149E-2</v>
      </c>
      <c r="M2612">
        <f t="shared" si="40"/>
        <v>4958229069809.4697</v>
      </c>
      <c r="N2612">
        <f>Table2[[#This Row],[Absolute Value of Return]]/Table2[[#This Row],[Dollar Volume]]</f>
        <v>8.0181289713953949E-15</v>
      </c>
      <c r="O2612">
        <f>Table2[[#This Row],[Amihud LIQ]]*1000000</f>
        <v>8.0181289713953954E-9</v>
      </c>
      <c r="P2612">
        <f>Table2[[#This Row],[Amihud LIQ]]*1000000000</f>
        <v>8.0181289713953955E-6</v>
      </c>
    </row>
    <row r="2613" spans="1:16" x14ac:dyDescent="0.2">
      <c r="A2613" s="1">
        <v>40318</v>
      </c>
      <c r="B2613">
        <v>1107.3399999999999</v>
      </c>
      <c r="C2613">
        <v>1107.3399999999999</v>
      </c>
      <c r="D2613">
        <v>1071.58</v>
      </c>
      <c r="E2613">
        <v>1071.5899999999999</v>
      </c>
      <c r="F2613">
        <v>4626983333</v>
      </c>
      <c r="K2613">
        <f>LN(E2614/Table1[[#This Row],[Close]])</f>
        <v>1.4912654559367987E-2</v>
      </c>
      <c r="L2613">
        <f>ABS(Table2[[#This Row],[Daily Log Return]])</f>
        <v>1.4912654559367987E-2</v>
      </c>
      <c r="M2613">
        <f t="shared" si="40"/>
        <v>3294570710823.5903</v>
      </c>
      <c r="N2613">
        <f>Table2[[#This Row],[Absolute Value of Return]]/Table2[[#This Row],[Dollar Volume]]</f>
        <v>4.5264332953533906E-15</v>
      </c>
      <c r="O2613">
        <f>Table2[[#This Row],[Amihud LIQ]]*1000000</f>
        <v>4.5264332953533909E-9</v>
      </c>
      <c r="P2613">
        <f>Table2[[#This Row],[Amihud LIQ]]*1000000000</f>
        <v>4.5264332953533904E-6</v>
      </c>
    </row>
    <row r="2614" spans="1:16" x14ac:dyDescent="0.2">
      <c r="A2614" s="1">
        <v>40319</v>
      </c>
      <c r="B2614">
        <v>1067.26</v>
      </c>
      <c r="C2614">
        <v>1090.1600000000001</v>
      </c>
      <c r="D2614">
        <v>1055.9000000000001</v>
      </c>
      <c r="E2614">
        <v>1087.69</v>
      </c>
      <c r="F2614">
        <v>3028961111</v>
      </c>
      <c r="K2614">
        <f>LN(E2615/Table1[[#This Row],[Close]])</f>
        <v>-1.2992122932899614E-2</v>
      </c>
      <c r="L2614">
        <f>ABS(Table2[[#This Row],[Daily Log Return]])</f>
        <v>1.2992122932899614E-2</v>
      </c>
      <c r="M2614">
        <f t="shared" si="40"/>
        <v>3115994747300.6001</v>
      </c>
      <c r="N2614">
        <f>Table2[[#This Row],[Absolute Value of Return]]/Table2[[#This Row],[Dollar Volume]]</f>
        <v>4.169494491014385E-15</v>
      </c>
      <c r="O2614">
        <f>Table2[[#This Row],[Amihud LIQ]]*1000000</f>
        <v>4.1694944910143846E-9</v>
      </c>
      <c r="P2614">
        <f>Table2[[#This Row],[Amihud LIQ]]*1000000000</f>
        <v>4.1694944910143852E-6</v>
      </c>
    </row>
    <row r="2615" spans="1:16" x14ac:dyDescent="0.2">
      <c r="A2615" s="1">
        <v>40322</v>
      </c>
      <c r="B2615">
        <v>1084.78</v>
      </c>
      <c r="C2615">
        <v>1089.95</v>
      </c>
      <c r="D2615">
        <v>1072.7</v>
      </c>
      <c r="E2615">
        <v>1073.6500000000001</v>
      </c>
      <c r="F2615">
        <v>2902244444</v>
      </c>
      <c r="K2615">
        <f>LN(E2616/Table1[[#This Row],[Close]])</f>
        <v>3.5387022644471178E-4</v>
      </c>
      <c r="L2615">
        <f>ABS(Table2[[#This Row],[Daily Log Return]])</f>
        <v>3.5387022644471178E-4</v>
      </c>
      <c r="M2615">
        <f t="shared" si="40"/>
        <v>4373438226452.6699</v>
      </c>
      <c r="N2615">
        <f>Table2[[#This Row],[Absolute Value of Return]]/Table2[[#This Row],[Dollar Volume]]</f>
        <v>8.0913507433198324E-17</v>
      </c>
      <c r="O2615">
        <f>Table2[[#This Row],[Amihud LIQ]]*1000000</f>
        <v>8.0913507433198322E-11</v>
      </c>
      <c r="P2615">
        <f>Table2[[#This Row],[Amihud LIQ]]*1000000000</f>
        <v>8.0913507433198329E-8</v>
      </c>
    </row>
    <row r="2616" spans="1:16" x14ac:dyDescent="0.2">
      <c r="A2616" s="1">
        <v>40323</v>
      </c>
      <c r="B2616">
        <v>1067.42</v>
      </c>
      <c r="C2616">
        <v>1074.75</v>
      </c>
      <c r="D2616">
        <v>1040.78</v>
      </c>
      <c r="E2616">
        <v>1074.03</v>
      </c>
      <c r="F2616">
        <v>4071988889</v>
      </c>
      <c r="K2616">
        <f>LN(E2617/Table1[[#This Row],[Close]])</f>
        <v>-5.6770056947721146E-3</v>
      </c>
      <c r="L2616">
        <f>ABS(Table2[[#This Row],[Daily Log Return]])</f>
        <v>5.6770056947721146E-3</v>
      </c>
      <c r="M2616">
        <f t="shared" si="40"/>
        <v>2682364081469.8003</v>
      </c>
      <c r="N2616">
        <f>Table2[[#This Row],[Absolute Value of Return]]/Table2[[#This Row],[Dollar Volume]]</f>
        <v>2.1164187717803774E-15</v>
      </c>
      <c r="O2616">
        <f>Table2[[#This Row],[Amihud LIQ]]*1000000</f>
        <v>2.1164187717803774E-9</v>
      </c>
      <c r="P2616">
        <f>Table2[[#This Row],[Amihud LIQ]]*1000000000</f>
        <v>2.1164187717803776E-6</v>
      </c>
    </row>
    <row r="2617" spans="1:16" x14ac:dyDescent="0.2">
      <c r="A2617" s="1">
        <v>40324</v>
      </c>
      <c r="B2617">
        <v>1075.51</v>
      </c>
      <c r="C2617">
        <v>1090.75</v>
      </c>
      <c r="D2617">
        <v>1065.5899999999999</v>
      </c>
      <c r="E2617">
        <v>1067.95</v>
      </c>
      <c r="F2617">
        <v>2511694444</v>
      </c>
      <c r="K2617">
        <f>LN(E2618/Table1[[#This Row],[Close]])</f>
        <v>3.2347212928041498E-2</v>
      </c>
      <c r="L2617">
        <f>ABS(Table2[[#This Row],[Daily Log Return]])</f>
        <v>3.2347212928041498E-2</v>
      </c>
      <c r="M2617">
        <f t="shared" si="40"/>
        <v>3492079604099.6597</v>
      </c>
      <c r="N2617">
        <f>Table2[[#This Row],[Absolute Value of Return]]/Table2[[#This Row],[Dollar Volume]]</f>
        <v>9.2630227816302519E-15</v>
      </c>
      <c r="O2617">
        <f>Table2[[#This Row],[Amihud LIQ]]*1000000</f>
        <v>9.2630227816302515E-9</v>
      </c>
      <c r="P2617">
        <f>Table2[[#This Row],[Amihud LIQ]]*1000000000</f>
        <v>9.2630227816302514E-6</v>
      </c>
    </row>
    <row r="2618" spans="1:16" x14ac:dyDescent="0.2">
      <c r="A2618" s="1">
        <v>40325</v>
      </c>
      <c r="B2618">
        <v>1074.27</v>
      </c>
      <c r="C2618">
        <v>1103.52</v>
      </c>
      <c r="D2618">
        <v>1074.27</v>
      </c>
      <c r="E2618">
        <v>1103.06</v>
      </c>
      <c r="F2618">
        <v>3165811111</v>
      </c>
      <c r="K2618">
        <f>LN(E2619/Table1[[#This Row],[Close]])</f>
        <v>-1.2451870600623242E-2</v>
      </c>
      <c r="L2618">
        <f>ABS(Table2[[#This Row],[Daily Log Return]])</f>
        <v>1.2451870600623242E-2</v>
      </c>
      <c r="M2618">
        <f t="shared" si="40"/>
        <v>2948191603630.98</v>
      </c>
      <c r="N2618">
        <f>Table2[[#This Row],[Absolute Value of Return]]/Table2[[#This Row],[Dollar Volume]]</f>
        <v>4.2235621949698158E-15</v>
      </c>
      <c r="O2618">
        <f>Table2[[#This Row],[Amihud LIQ]]*1000000</f>
        <v>4.223562194969816E-9</v>
      </c>
      <c r="P2618">
        <f>Table2[[#This Row],[Amihud LIQ]]*1000000000</f>
        <v>4.2235621949698158E-6</v>
      </c>
    </row>
    <row r="2619" spans="1:16" x14ac:dyDescent="0.2">
      <c r="A2619" s="1">
        <v>40326</v>
      </c>
      <c r="B2619">
        <v>1102.5899999999999</v>
      </c>
      <c r="C2619">
        <v>1102.5899999999999</v>
      </c>
      <c r="D2619">
        <v>1084.78</v>
      </c>
      <c r="E2619">
        <v>1089.4100000000001</v>
      </c>
      <c r="F2619">
        <v>2706227778</v>
      </c>
      <c r="K2619">
        <f>LN(E2620/Table1[[#This Row],[Close]])</f>
        <v>-1.7314285467303576E-2</v>
      </c>
      <c r="L2619">
        <f>ABS(Table2[[#This Row],[Daily Log Return]])</f>
        <v>1.7314285467303576E-2</v>
      </c>
      <c r="M2619">
        <f t="shared" si="40"/>
        <v>3135681306000</v>
      </c>
      <c r="N2619">
        <f>Table2[[#This Row],[Absolute Value of Return]]/Table2[[#This Row],[Dollar Volume]]</f>
        <v>5.5216980865285601E-15</v>
      </c>
      <c r="O2619">
        <f>Table2[[#This Row],[Amihud LIQ]]*1000000</f>
        <v>5.52169808652856E-9</v>
      </c>
      <c r="P2619">
        <f>Table2[[#This Row],[Amihud LIQ]]*1000000000</f>
        <v>5.5216980865285605E-6</v>
      </c>
    </row>
    <row r="2620" spans="1:16" x14ac:dyDescent="0.2">
      <c r="A2620" s="1">
        <v>40330</v>
      </c>
      <c r="B2620">
        <v>1087.3</v>
      </c>
      <c r="C2620">
        <v>1094.77</v>
      </c>
      <c r="D2620">
        <v>1069.8900000000001</v>
      </c>
      <c r="E2620">
        <v>1070.71</v>
      </c>
      <c r="F2620">
        <v>2928600000</v>
      </c>
      <c r="K2620">
        <f>LN(E2621/Table1[[#This Row],[Close]])</f>
        <v>2.551438718007349E-2</v>
      </c>
      <c r="L2620">
        <f>ABS(Table2[[#This Row],[Daily Log Return]])</f>
        <v>2.551438718007349E-2</v>
      </c>
      <c r="M2620">
        <f t="shared" si="40"/>
        <v>3067140720200.3604</v>
      </c>
      <c r="N2620">
        <f>Table2[[#This Row],[Absolute Value of Return]]/Table2[[#This Row],[Dollar Volume]]</f>
        <v>8.3186229480878751E-15</v>
      </c>
      <c r="O2620">
        <f>Table2[[#This Row],[Amihud LIQ]]*1000000</f>
        <v>8.3186229480878757E-9</v>
      </c>
      <c r="P2620">
        <f>Table2[[#This Row],[Amihud LIQ]]*1000000000</f>
        <v>8.3186229480878747E-6</v>
      </c>
    </row>
    <row r="2621" spans="1:16" x14ac:dyDescent="0.2">
      <c r="A2621" s="1">
        <v>40331</v>
      </c>
      <c r="B2621">
        <v>1073.01</v>
      </c>
      <c r="C2621">
        <v>1098.56</v>
      </c>
      <c r="D2621">
        <v>1072.03</v>
      </c>
      <c r="E2621">
        <v>1098.3800000000001</v>
      </c>
      <c r="F2621">
        <v>2792422222</v>
      </c>
      <c r="K2621">
        <f>LN(E2622/Table1[[#This Row],[Close]])</f>
        <v>4.0432362766773013E-3</v>
      </c>
      <c r="L2621">
        <f>ABS(Table2[[#This Row],[Daily Log Return]])</f>
        <v>4.0432362766773013E-3</v>
      </c>
      <c r="M2621">
        <f t="shared" si="40"/>
        <v>3060947552955.8696</v>
      </c>
      <c r="N2621">
        <f>Table2[[#This Row],[Absolute Value of Return]]/Table2[[#This Row],[Dollar Volume]]</f>
        <v>1.320910014538754E-15</v>
      </c>
      <c r="O2621">
        <f>Table2[[#This Row],[Amihud LIQ]]*1000000</f>
        <v>1.3209100145387541E-9</v>
      </c>
      <c r="P2621">
        <f>Table2[[#This Row],[Amihud LIQ]]*1000000000</f>
        <v>1.3209100145387541E-6</v>
      </c>
    </row>
    <row r="2622" spans="1:16" x14ac:dyDescent="0.2">
      <c r="A2622" s="1">
        <v>40332</v>
      </c>
      <c r="B2622">
        <v>1098.82</v>
      </c>
      <c r="C2622">
        <v>1105.67</v>
      </c>
      <c r="D2622">
        <v>1091.81</v>
      </c>
      <c r="E2622">
        <v>1102.83</v>
      </c>
      <c r="F2622">
        <v>2775538889</v>
      </c>
      <c r="K2622">
        <f>LN(E2623/Table1[[#This Row],[Close]])</f>
        <v>-3.5017486522915468E-2</v>
      </c>
      <c r="L2622">
        <f>ABS(Table2[[#This Row],[Daily Log Return]])</f>
        <v>3.5017486522915468E-2</v>
      </c>
      <c r="M2622">
        <f t="shared" si="40"/>
        <v>3656431128473.2803</v>
      </c>
      <c r="N2622">
        <f>Table2[[#This Row],[Absolute Value of Return]]/Table2[[#This Row],[Dollar Volume]]</f>
        <v>9.5769577745436153E-15</v>
      </c>
      <c r="O2622">
        <f>Table2[[#This Row],[Amihud LIQ]]*1000000</f>
        <v>9.576957774543616E-9</v>
      </c>
      <c r="P2622">
        <f>Table2[[#This Row],[Amihud LIQ]]*1000000000</f>
        <v>9.5769577745436159E-6</v>
      </c>
    </row>
    <row r="2623" spans="1:16" x14ac:dyDescent="0.2">
      <c r="A2623" s="1">
        <v>40333</v>
      </c>
      <c r="B2623">
        <v>1098.43</v>
      </c>
      <c r="C2623">
        <v>1098.43</v>
      </c>
      <c r="D2623">
        <v>1060.5</v>
      </c>
      <c r="E2623">
        <v>1064.8800000000001</v>
      </c>
      <c r="F2623">
        <v>3433655556</v>
      </c>
      <c r="K2623">
        <f>LN(E2624/Table1[[#This Row],[Close]])</f>
        <v>-1.3624433691096281E-2</v>
      </c>
      <c r="L2623">
        <f>ABS(Table2[[#This Row],[Daily Log Return]])</f>
        <v>1.3624433691096281E-2</v>
      </c>
      <c r="M2623">
        <f t="shared" si="40"/>
        <v>3190837640316.5103</v>
      </c>
      <c r="N2623">
        <f>Table2[[#This Row],[Absolute Value of Return]]/Table2[[#This Row],[Dollar Volume]]</f>
        <v>4.269861154622968E-15</v>
      </c>
      <c r="O2623">
        <f>Table2[[#This Row],[Amihud LIQ]]*1000000</f>
        <v>4.2698611546229676E-9</v>
      </c>
      <c r="P2623">
        <f>Table2[[#This Row],[Amihud LIQ]]*1000000000</f>
        <v>4.2698611546229681E-6</v>
      </c>
    </row>
    <row r="2624" spans="1:16" x14ac:dyDescent="0.2">
      <c r="A2624" s="1">
        <v>40336</v>
      </c>
      <c r="B2624">
        <v>1065.8399999999999</v>
      </c>
      <c r="C2624">
        <v>1071.3599999999999</v>
      </c>
      <c r="D2624">
        <v>1049.8599999999999</v>
      </c>
      <c r="E2624">
        <v>1050.47</v>
      </c>
      <c r="F2624">
        <v>3037533333</v>
      </c>
      <c r="K2624">
        <f>LN(E2625/Table1[[#This Row],[Close]])</f>
        <v>1.0916239754216572E-2</v>
      </c>
      <c r="L2624">
        <f>ABS(Table2[[#This Row],[Daily Log Return]])</f>
        <v>1.0916239754216572E-2</v>
      </c>
      <c r="M2624">
        <f t="shared" si="40"/>
        <v>3653722500354</v>
      </c>
      <c r="N2624">
        <f>Table2[[#This Row],[Absolute Value of Return]]/Table2[[#This Row],[Dollar Volume]]</f>
        <v>2.9877035689379599E-15</v>
      </c>
      <c r="O2624">
        <f>Table2[[#This Row],[Amihud LIQ]]*1000000</f>
        <v>2.98770356893796E-9</v>
      </c>
      <c r="P2624">
        <f>Table2[[#This Row],[Amihud LIQ]]*1000000000</f>
        <v>2.9877035689379598E-6</v>
      </c>
    </row>
    <row r="2625" spans="1:16" x14ac:dyDescent="0.2">
      <c r="A2625" s="1">
        <v>40337</v>
      </c>
      <c r="B2625">
        <v>1050.81</v>
      </c>
      <c r="C2625">
        <v>1063.1500000000001</v>
      </c>
      <c r="D2625">
        <v>1042.17</v>
      </c>
      <c r="E2625">
        <v>1062</v>
      </c>
      <c r="F2625">
        <v>3440416667</v>
      </c>
      <c r="K2625">
        <f>LN(E2626/Table1[[#This Row],[Close]])</f>
        <v>-5.9593412390872465E-3</v>
      </c>
      <c r="L2625">
        <f>ABS(Table2[[#This Row],[Daily Log Return]])</f>
        <v>5.9593412390872465E-3</v>
      </c>
      <c r="M2625">
        <f t="shared" si="40"/>
        <v>3509113560000</v>
      </c>
      <c r="N2625">
        <f>Table2[[#This Row],[Absolute Value of Return]]/Table2[[#This Row],[Dollar Volume]]</f>
        <v>1.6982469040093551E-15</v>
      </c>
      <c r="O2625">
        <f>Table2[[#This Row],[Amihud LIQ]]*1000000</f>
        <v>1.698246904009355E-9</v>
      </c>
      <c r="P2625">
        <f>Table2[[#This Row],[Amihud LIQ]]*1000000000</f>
        <v>1.6982469040093551E-6</v>
      </c>
    </row>
    <row r="2626" spans="1:16" x14ac:dyDescent="0.2">
      <c r="A2626" s="1">
        <v>40338</v>
      </c>
      <c r="B2626">
        <v>1062.75</v>
      </c>
      <c r="C2626">
        <v>1077.74</v>
      </c>
      <c r="D2626">
        <v>1052.25</v>
      </c>
      <c r="E2626">
        <v>1055.69</v>
      </c>
      <c r="F2626">
        <v>3324000000</v>
      </c>
      <c r="K2626">
        <f>LN(E2627/Table1[[#This Row],[Close]])</f>
        <v>2.9079821612060599E-2</v>
      </c>
      <c r="L2626">
        <f>ABS(Table2[[#This Row],[Daily Log Return]])</f>
        <v>2.9079821612060599E-2</v>
      </c>
      <c r="M2626">
        <f t="shared" ref="M2626:M2689" si="41">E2627*F2627</f>
        <v>3106418163879.2397</v>
      </c>
      <c r="N2626">
        <f>Table2[[#This Row],[Absolute Value of Return]]/Table2[[#This Row],[Dollar Volume]]</f>
        <v>9.3612064049182081E-15</v>
      </c>
      <c r="O2626">
        <f>Table2[[#This Row],[Amihud LIQ]]*1000000</f>
        <v>9.3612064049182073E-9</v>
      </c>
      <c r="P2626">
        <f>Table2[[#This Row],[Amihud LIQ]]*1000000000</f>
        <v>9.3612064049182076E-6</v>
      </c>
    </row>
    <row r="2627" spans="1:16" x14ac:dyDescent="0.2">
      <c r="A2627" s="1">
        <v>40339</v>
      </c>
      <c r="B2627">
        <v>1058.77</v>
      </c>
      <c r="C2627">
        <v>1087.8499999999999</v>
      </c>
      <c r="D2627">
        <v>1058.77</v>
      </c>
      <c r="E2627">
        <v>1086.8399999999999</v>
      </c>
      <c r="F2627">
        <v>2858211111</v>
      </c>
      <c r="K2627">
        <f>LN(E2628/Table1[[#This Row],[Close]])</f>
        <v>4.3701066593259579E-3</v>
      </c>
      <c r="L2627">
        <f>ABS(Table2[[#This Row],[Daily Log Return]])</f>
        <v>4.3701066593259579E-3</v>
      </c>
      <c r="M2627">
        <f t="shared" si="41"/>
        <v>2461727804929.5996</v>
      </c>
      <c r="N2627">
        <f>Table2[[#This Row],[Absolute Value of Return]]/Table2[[#This Row],[Dollar Volume]]</f>
        <v>1.7752192791480999E-15</v>
      </c>
      <c r="O2627">
        <f>Table2[[#This Row],[Amihud LIQ]]*1000000</f>
        <v>1.7752192791480998E-9</v>
      </c>
      <c r="P2627">
        <f>Table2[[#This Row],[Amihud LIQ]]*1000000000</f>
        <v>1.7752192791480998E-6</v>
      </c>
    </row>
    <row r="2628" spans="1:16" x14ac:dyDescent="0.2">
      <c r="A2628" s="1">
        <v>40340</v>
      </c>
      <c r="B2628">
        <v>1082.6500000000001</v>
      </c>
      <c r="C2628">
        <v>1092.25</v>
      </c>
      <c r="D2628">
        <v>1077.1199999999999</v>
      </c>
      <c r="E2628">
        <v>1091.5999999999999</v>
      </c>
      <c r="F2628">
        <v>2255155556</v>
      </c>
      <c r="K2628">
        <f>LN(E2629/Table1[[#This Row],[Close]])</f>
        <v>-1.8063207783149315E-3</v>
      </c>
      <c r="L2628">
        <f>ABS(Table2[[#This Row],[Daily Log Return]])</f>
        <v>1.8063207783149315E-3</v>
      </c>
      <c r="M2628">
        <f t="shared" si="41"/>
        <v>2679176190015.7202</v>
      </c>
      <c r="N2628">
        <f>Table2[[#This Row],[Absolute Value of Return]]/Table2[[#This Row],[Dollar Volume]]</f>
        <v>6.7420753627417574E-16</v>
      </c>
      <c r="O2628">
        <f>Table2[[#This Row],[Amihud LIQ]]*1000000</f>
        <v>6.7420753627417575E-10</v>
      </c>
      <c r="P2628">
        <f>Table2[[#This Row],[Amihud LIQ]]*1000000000</f>
        <v>6.7420753627417573E-7</v>
      </c>
    </row>
    <row r="2629" spans="1:16" x14ac:dyDescent="0.2">
      <c r="A2629" s="1">
        <v>40343</v>
      </c>
      <c r="B2629">
        <v>1095</v>
      </c>
      <c r="C2629">
        <v>1105.9100000000001</v>
      </c>
      <c r="D2629">
        <v>1089.03</v>
      </c>
      <c r="E2629">
        <v>1089.6300000000001</v>
      </c>
      <c r="F2629">
        <v>2458794444</v>
      </c>
      <c r="K2629">
        <f>LN(E2630/Table1[[#This Row],[Close]])</f>
        <v>2.3222472592869709E-2</v>
      </c>
      <c r="L2629">
        <f>ABS(Table2[[#This Row],[Daily Log Return]])</f>
        <v>2.3222472592869709E-2</v>
      </c>
      <c r="M2629">
        <f t="shared" si="41"/>
        <v>2877596990141.0601</v>
      </c>
      <c r="N2629">
        <f>Table2[[#This Row],[Absolute Value of Return]]/Table2[[#This Row],[Dollar Volume]]</f>
        <v>8.070092049870868E-15</v>
      </c>
      <c r="O2629">
        <f>Table2[[#This Row],[Amihud LIQ]]*1000000</f>
        <v>8.070092049870868E-9</v>
      </c>
      <c r="P2629">
        <f>Table2[[#This Row],[Amihud LIQ]]*1000000000</f>
        <v>8.0700920498708679E-6</v>
      </c>
    </row>
    <row r="2630" spans="1:16" x14ac:dyDescent="0.2">
      <c r="A2630" s="1">
        <v>40344</v>
      </c>
      <c r="B2630">
        <v>1091.21</v>
      </c>
      <c r="C2630">
        <v>1115.5899999999999</v>
      </c>
      <c r="D2630">
        <v>1091.21</v>
      </c>
      <c r="E2630">
        <v>1115.23</v>
      </c>
      <c r="F2630">
        <v>2580272222</v>
      </c>
      <c r="K2630">
        <f>LN(E2631/Table1[[#This Row],[Close]])</f>
        <v>-5.5609372509015655E-4</v>
      </c>
      <c r="L2630">
        <f>ABS(Table2[[#This Row],[Daily Log Return]])</f>
        <v>5.5609372509015655E-4</v>
      </c>
      <c r="M2630">
        <f t="shared" si="41"/>
        <v>3097748880863.4199</v>
      </c>
      <c r="N2630">
        <f>Table2[[#This Row],[Absolute Value of Return]]/Table2[[#This Row],[Dollar Volume]]</f>
        <v>1.7951543087480976E-16</v>
      </c>
      <c r="O2630">
        <f>Table2[[#This Row],[Amihud LIQ]]*1000000</f>
        <v>1.7951543087480975E-10</v>
      </c>
      <c r="P2630">
        <f>Table2[[#This Row],[Amihud LIQ]]*1000000000</f>
        <v>1.7951543087480975E-7</v>
      </c>
    </row>
    <row r="2631" spans="1:16" x14ac:dyDescent="0.2">
      <c r="A2631" s="1">
        <v>40345</v>
      </c>
      <c r="B2631">
        <v>1114.02</v>
      </c>
      <c r="C2631">
        <v>1118.74</v>
      </c>
      <c r="D2631">
        <v>1107.1300000000001</v>
      </c>
      <c r="E2631">
        <v>1114.6099999999999</v>
      </c>
      <c r="F2631">
        <v>2779222222</v>
      </c>
      <c r="K2631">
        <f>LN(E2632/Table1[[#This Row],[Close]])</f>
        <v>1.2821376691954428E-3</v>
      </c>
      <c r="L2631">
        <f>ABS(Table2[[#This Row],[Daily Log Return]])</f>
        <v>1.2821376691954428E-3</v>
      </c>
      <c r="M2631">
        <f t="shared" si="41"/>
        <v>2825912483679.5601</v>
      </c>
      <c r="N2631">
        <f>Table2[[#This Row],[Absolute Value of Return]]/Table2[[#This Row],[Dollar Volume]]</f>
        <v>4.5370749327877235E-16</v>
      </c>
      <c r="O2631">
        <f>Table2[[#This Row],[Amihud LIQ]]*1000000</f>
        <v>4.5370749327877237E-10</v>
      </c>
      <c r="P2631">
        <f>Table2[[#This Row],[Amihud LIQ]]*1000000000</f>
        <v>4.5370749327877232E-7</v>
      </c>
    </row>
    <row r="2632" spans="1:16" x14ac:dyDescent="0.2">
      <c r="A2632" s="1">
        <v>40346</v>
      </c>
      <c r="B2632">
        <v>1115.98</v>
      </c>
      <c r="C2632">
        <v>1117.72</v>
      </c>
      <c r="D2632">
        <v>1105.8699999999999</v>
      </c>
      <c r="E2632">
        <v>1116.04</v>
      </c>
      <c r="F2632">
        <v>2532088889</v>
      </c>
      <c r="K2632">
        <f>LN(E2633/Table1[[#This Row],[Close]])</f>
        <v>1.3162904007037828E-3</v>
      </c>
      <c r="L2632">
        <f>ABS(Table2[[#This Row],[Daily Log Return]])</f>
        <v>1.3162904007037828E-3</v>
      </c>
      <c r="M2632">
        <f t="shared" si="41"/>
        <v>2828144641385.5601</v>
      </c>
      <c r="N2632">
        <f>Table2[[#This Row],[Absolute Value of Return]]/Table2[[#This Row],[Dollar Volume]]</f>
        <v>4.6542541758363108E-16</v>
      </c>
      <c r="O2632">
        <f>Table2[[#This Row],[Amihud LIQ]]*1000000</f>
        <v>4.6542541758363108E-10</v>
      </c>
      <c r="P2632">
        <f>Table2[[#This Row],[Amihud LIQ]]*1000000000</f>
        <v>4.6542541758363106E-7</v>
      </c>
    </row>
    <row r="2633" spans="1:16" x14ac:dyDescent="0.2">
      <c r="A2633" s="1">
        <v>40347</v>
      </c>
      <c r="B2633">
        <v>1116.1600000000001</v>
      </c>
      <c r="C2633">
        <v>1121.01</v>
      </c>
      <c r="D2633">
        <v>1113.93</v>
      </c>
      <c r="E2633">
        <v>1117.51</v>
      </c>
      <c r="F2633">
        <v>2530755556</v>
      </c>
      <c r="K2633">
        <f>LN(E2634/Table1[[#This Row],[Close]])</f>
        <v>-3.8642453418113792E-3</v>
      </c>
      <c r="L2633">
        <f>ABS(Table2[[#This Row],[Daily Log Return]])</f>
        <v>3.8642453418113792E-3</v>
      </c>
      <c r="M2633">
        <f t="shared" si="41"/>
        <v>2791880862469.6001</v>
      </c>
      <c r="N2633">
        <f>Table2[[#This Row],[Absolute Value of Return]]/Table2[[#This Row],[Dollar Volume]]</f>
        <v>1.3841010888957501E-15</v>
      </c>
      <c r="O2633">
        <f>Table2[[#This Row],[Amihud LIQ]]*1000000</f>
        <v>1.3841010888957502E-9</v>
      </c>
      <c r="P2633">
        <f>Table2[[#This Row],[Amihud LIQ]]*1000000000</f>
        <v>1.38410108889575E-6</v>
      </c>
    </row>
    <row r="2634" spans="1:16" x14ac:dyDescent="0.2">
      <c r="A2634" s="1">
        <v>40350</v>
      </c>
      <c r="B2634">
        <v>1122.79</v>
      </c>
      <c r="C2634">
        <v>1131.23</v>
      </c>
      <c r="D2634">
        <v>1108.24</v>
      </c>
      <c r="E2634">
        <v>1113.2</v>
      </c>
      <c r="F2634">
        <v>2507977778</v>
      </c>
      <c r="K2634">
        <f>LN(E2635/Table1[[#This Row],[Close]])</f>
        <v>-1.620132244496867E-2</v>
      </c>
      <c r="L2634">
        <f>ABS(Table2[[#This Row],[Daily Log Return]])</f>
        <v>1.620132244496867E-2</v>
      </c>
      <c r="M2634">
        <f t="shared" si="41"/>
        <v>2747025310010.5898</v>
      </c>
      <c r="N2634">
        <f>Table2[[#This Row],[Absolute Value of Return]]/Table2[[#This Row],[Dollar Volume]]</f>
        <v>5.8977696295438259E-15</v>
      </c>
      <c r="O2634">
        <f>Table2[[#This Row],[Amihud LIQ]]*1000000</f>
        <v>5.8977696295438262E-9</v>
      </c>
      <c r="P2634">
        <f>Table2[[#This Row],[Amihud LIQ]]*1000000000</f>
        <v>5.897769629543826E-6</v>
      </c>
    </row>
    <row r="2635" spans="1:16" x14ac:dyDescent="0.2">
      <c r="A2635" s="1">
        <v>40351</v>
      </c>
      <c r="B2635">
        <v>1113.9000000000001</v>
      </c>
      <c r="C2635">
        <v>1118.5</v>
      </c>
      <c r="D2635">
        <v>1094.18</v>
      </c>
      <c r="E2635">
        <v>1095.31</v>
      </c>
      <c r="F2635">
        <v>2507988889</v>
      </c>
      <c r="K2635">
        <f>LN(E2636/Table1[[#This Row],[Close]])</f>
        <v>-2.9899215361501785E-3</v>
      </c>
      <c r="L2635">
        <f>ABS(Table2[[#This Row],[Daily Log Return]])</f>
        <v>2.9899215361501785E-3</v>
      </c>
      <c r="M2635">
        <f t="shared" si="41"/>
        <v>2745964914687.1201</v>
      </c>
      <c r="N2635">
        <f>Table2[[#This Row],[Absolute Value of Return]]/Table2[[#This Row],[Dollar Volume]]</f>
        <v>1.0888418567033495E-15</v>
      </c>
      <c r="O2635">
        <f>Table2[[#This Row],[Amihud LIQ]]*1000000</f>
        <v>1.0888418567033496E-9</v>
      </c>
      <c r="P2635">
        <f>Table2[[#This Row],[Amihud LIQ]]*1000000000</f>
        <v>1.0888418567033495E-6</v>
      </c>
    </row>
    <row r="2636" spans="1:16" x14ac:dyDescent="0.2">
      <c r="A2636" s="1">
        <v>40352</v>
      </c>
      <c r="B2636">
        <v>1095.57</v>
      </c>
      <c r="C2636">
        <v>1099.6400000000001</v>
      </c>
      <c r="D2636">
        <v>1085.31</v>
      </c>
      <c r="E2636">
        <v>1092.04</v>
      </c>
      <c r="F2636">
        <v>2514527778</v>
      </c>
      <c r="K2636">
        <f>LN(E2637/Table1[[#This Row],[Close]])</f>
        <v>-1.6946192862424502E-2</v>
      </c>
      <c r="L2636">
        <f>ABS(Table2[[#This Row],[Daily Log Return]])</f>
        <v>1.6946192862424502E-2</v>
      </c>
      <c r="M2636">
        <f t="shared" si="41"/>
        <v>2872019346421.6401</v>
      </c>
      <c r="N2636">
        <f>Table2[[#This Row],[Absolute Value of Return]]/Table2[[#This Row],[Dollar Volume]]</f>
        <v>5.9004452332601514E-15</v>
      </c>
      <c r="O2636">
        <f>Table2[[#This Row],[Amihud LIQ]]*1000000</f>
        <v>5.9004452332601511E-9</v>
      </c>
      <c r="P2636">
        <f>Table2[[#This Row],[Amihud LIQ]]*1000000000</f>
        <v>5.9004452332601513E-6</v>
      </c>
    </row>
    <row r="2637" spans="1:16" x14ac:dyDescent="0.2">
      <c r="A2637" s="1">
        <v>40353</v>
      </c>
      <c r="B2637">
        <v>1090.93</v>
      </c>
      <c r="C2637">
        <v>1090.93</v>
      </c>
      <c r="D2637">
        <v>1071.5999999999999</v>
      </c>
      <c r="E2637">
        <v>1073.69</v>
      </c>
      <c r="F2637">
        <v>2674905556</v>
      </c>
      <c r="K2637">
        <f>LN(E2638/Table1[[#This Row],[Close]])</f>
        <v>2.855218289774183E-3</v>
      </c>
      <c r="L2637">
        <f>ABS(Table2[[#This Row],[Daily Log Return]])</f>
        <v>2.855218289774183E-3</v>
      </c>
      <c r="M2637">
        <f t="shared" si="41"/>
        <v>3068072088478.5601</v>
      </c>
      <c r="N2637">
        <f>Table2[[#This Row],[Absolute Value of Return]]/Table2[[#This Row],[Dollar Volume]]</f>
        <v>9.3062294738650361E-16</v>
      </c>
      <c r="O2637">
        <f>Table2[[#This Row],[Amihud LIQ]]*1000000</f>
        <v>9.3062294738650357E-10</v>
      </c>
      <c r="P2637">
        <f>Table2[[#This Row],[Amihud LIQ]]*1000000000</f>
        <v>9.3062294738650362E-7</v>
      </c>
    </row>
    <row r="2638" spans="1:16" x14ac:dyDescent="0.2">
      <c r="A2638" s="1">
        <v>40354</v>
      </c>
      <c r="B2638">
        <v>1075.0999999999999</v>
      </c>
      <c r="C2638">
        <v>1083.56</v>
      </c>
      <c r="D2638">
        <v>1067.8900000000001</v>
      </c>
      <c r="E2638">
        <v>1076.76</v>
      </c>
      <c r="F2638">
        <v>2849355556</v>
      </c>
      <c r="K2638">
        <f>LN(E2639/Table1[[#This Row],[Close]])</f>
        <v>-2.0359505575433148E-3</v>
      </c>
      <c r="L2638">
        <f>ABS(Table2[[#This Row],[Daily Log Return]])</f>
        <v>2.0359505575433148E-3</v>
      </c>
      <c r="M2638">
        <f t="shared" si="41"/>
        <v>2326091829594.54</v>
      </c>
      <c r="N2638">
        <f>Table2[[#This Row],[Absolute Value of Return]]/Table2[[#This Row],[Dollar Volume]]</f>
        <v>8.7526663033686011E-16</v>
      </c>
      <c r="O2638">
        <f>Table2[[#This Row],[Amihud LIQ]]*1000000</f>
        <v>8.752666303368601E-10</v>
      </c>
      <c r="P2638">
        <f>Table2[[#This Row],[Amihud LIQ]]*1000000000</f>
        <v>8.7526663033686011E-7</v>
      </c>
    </row>
    <row r="2639" spans="1:16" x14ac:dyDescent="0.2">
      <c r="A2639" s="1">
        <v>40357</v>
      </c>
      <c r="B2639">
        <v>1077.5</v>
      </c>
      <c r="C2639">
        <v>1082.5999999999999</v>
      </c>
      <c r="D2639">
        <v>1071.45</v>
      </c>
      <c r="E2639">
        <v>1074.57</v>
      </c>
      <c r="F2639">
        <v>2164672222</v>
      </c>
      <c r="K2639">
        <f>LN(E2640/Table1[[#This Row],[Close]])</f>
        <v>-3.1508270947024665E-2</v>
      </c>
      <c r="L2639">
        <f>ABS(Table2[[#This Row],[Daily Log Return]])</f>
        <v>3.1508270947024665E-2</v>
      </c>
      <c r="M2639">
        <f t="shared" si="41"/>
        <v>3549876393564.7202</v>
      </c>
      <c r="N2639">
        <f>Table2[[#This Row],[Absolute Value of Return]]/Table2[[#This Row],[Dollar Volume]]</f>
        <v>8.8758783275224526E-15</v>
      </c>
      <c r="O2639">
        <f>Table2[[#This Row],[Amihud LIQ]]*1000000</f>
        <v>8.8758783275224534E-9</v>
      </c>
      <c r="P2639">
        <f>Table2[[#This Row],[Amihud LIQ]]*1000000000</f>
        <v>8.8758783275224523E-6</v>
      </c>
    </row>
    <row r="2640" spans="1:16" x14ac:dyDescent="0.2">
      <c r="A2640" s="1">
        <v>40358</v>
      </c>
      <c r="B2640">
        <v>1071.0999999999999</v>
      </c>
      <c r="C2640">
        <v>1071.0999999999999</v>
      </c>
      <c r="D2640">
        <v>1035.18</v>
      </c>
      <c r="E2640">
        <v>1041.24</v>
      </c>
      <c r="F2640">
        <v>3409277778</v>
      </c>
      <c r="K2640">
        <f>LN(E2641/Table1[[#This Row],[Close]])</f>
        <v>-1.0164425453543183E-2</v>
      </c>
      <c r="L2640">
        <f>ABS(Table2[[#This Row],[Daily Log Return]])</f>
        <v>1.0164425453543183E-2</v>
      </c>
      <c r="M2640">
        <f t="shared" si="41"/>
        <v>2901494458875.2402</v>
      </c>
      <c r="N2640">
        <f>Table2[[#This Row],[Absolute Value of Return]]/Table2[[#This Row],[Dollar Volume]]</f>
        <v>3.5031690039771459E-15</v>
      </c>
      <c r="O2640">
        <f>Table2[[#This Row],[Amihud LIQ]]*1000000</f>
        <v>3.5031690039771457E-9</v>
      </c>
      <c r="P2640">
        <f>Table2[[#This Row],[Amihud LIQ]]*1000000000</f>
        <v>3.5031690039771458E-6</v>
      </c>
    </row>
    <row r="2641" spans="1:16" x14ac:dyDescent="0.2">
      <c r="A2641" s="1">
        <v>40359</v>
      </c>
      <c r="B2641">
        <v>1040.56</v>
      </c>
      <c r="C2641">
        <v>1048.08</v>
      </c>
      <c r="D2641">
        <v>1028.33</v>
      </c>
      <c r="E2641">
        <v>1030.71</v>
      </c>
      <c r="F2641">
        <v>2815044444</v>
      </c>
      <c r="K2641">
        <f>LN(E2642/Table1[[#This Row],[Close]])</f>
        <v>-3.2457464551476313E-3</v>
      </c>
      <c r="L2641">
        <f>ABS(Table2[[#This Row],[Daily Log Return]])</f>
        <v>3.2457464551476313E-3</v>
      </c>
      <c r="M2641">
        <f t="shared" si="41"/>
        <v>3673287236283.8594</v>
      </c>
      <c r="N2641">
        <f>Table2[[#This Row],[Absolute Value of Return]]/Table2[[#This Row],[Dollar Volume]]</f>
        <v>8.8360812709850679E-16</v>
      </c>
      <c r="O2641">
        <f>Table2[[#This Row],[Amihud LIQ]]*1000000</f>
        <v>8.8360812709850679E-10</v>
      </c>
      <c r="P2641">
        <f>Table2[[#This Row],[Amihud LIQ]]*1000000000</f>
        <v>8.836081270985068E-7</v>
      </c>
    </row>
    <row r="2642" spans="1:16" x14ac:dyDescent="0.2">
      <c r="A2642" s="1">
        <v>40360</v>
      </c>
      <c r="B2642">
        <v>1031.0999999999999</v>
      </c>
      <c r="C2642">
        <v>1033.58</v>
      </c>
      <c r="D2642">
        <v>1010.91</v>
      </c>
      <c r="E2642">
        <v>1027.3699999999999</v>
      </c>
      <c r="F2642">
        <v>3575427778</v>
      </c>
      <c r="K2642">
        <f>LN(E2643/Table1[[#This Row],[Close]])</f>
        <v>-4.6732932195075608E-3</v>
      </c>
      <c r="L2642">
        <f>ABS(Table2[[#This Row],[Daily Log Return]])</f>
        <v>4.6732932195075608E-3</v>
      </c>
      <c r="M2642">
        <f t="shared" si="41"/>
        <v>2254504849772.7603</v>
      </c>
      <c r="N2642">
        <f>Table2[[#This Row],[Absolute Value of Return]]/Table2[[#This Row],[Dollar Volume]]</f>
        <v>2.0728690026897032E-15</v>
      </c>
      <c r="O2642">
        <f>Table2[[#This Row],[Amihud LIQ]]*1000000</f>
        <v>2.0728690026897033E-9</v>
      </c>
      <c r="P2642">
        <f>Table2[[#This Row],[Amihud LIQ]]*1000000000</f>
        <v>2.072869002689703E-6</v>
      </c>
    </row>
    <row r="2643" spans="1:16" x14ac:dyDescent="0.2">
      <c r="A2643" s="1">
        <v>40361</v>
      </c>
      <c r="B2643">
        <v>1027.6500000000001</v>
      </c>
      <c r="C2643">
        <v>1032.95</v>
      </c>
      <c r="D2643">
        <v>1015.93</v>
      </c>
      <c r="E2643">
        <v>1022.58</v>
      </c>
      <c r="F2643">
        <v>2204722222</v>
      </c>
      <c r="K2643">
        <f>LN(E2644/Table1[[#This Row],[Close]])</f>
        <v>5.3446856054503037E-3</v>
      </c>
      <c r="L2643">
        <f>ABS(Table2[[#This Row],[Daily Log Return]])</f>
        <v>5.3446856054503037E-3</v>
      </c>
      <c r="M2643">
        <f t="shared" si="41"/>
        <v>2679375663098.6396</v>
      </c>
      <c r="N2643">
        <f>Table2[[#This Row],[Absolute Value of Return]]/Table2[[#This Row],[Dollar Volume]]</f>
        <v>1.994750373775244E-15</v>
      </c>
      <c r="O2643">
        <f>Table2[[#This Row],[Amihud LIQ]]*1000000</f>
        <v>1.9947503737752438E-9</v>
      </c>
      <c r="P2643">
        <f>Table2[[#This Row],[Amihud LIQ]]*1000000000</f>
        <v>1.9947503737752442E-6</v>
      </c>
    </row>
    <row r="2644" spans="1:16" x14ac:dyDescent="0.2">
      <c r="A2644" s="1">
        <v>40365</v>
      </c>
      <c r="B2644">
        <v>1028.0899999999999</v>
      </c>
      <c r="C2644">
        <v>1042.5</v>
      </c>
      <c r="D2644">
        <v>1018.35</v>
      </c>
      <c r="E2644">
        <v>1028.06</v>
      </c>
      <c r="F2644">
        <v>2606244444</v>
      </c>
      <c r="K2644">
        <f>LN(E2645/Table1[[#This Row],[Close]])</f>
        <v>3.0850061581731633E-2</v>
      </c>
      <c r="L2644">
        <f>ABS(Table2[[#This Row],[Daily Log Return]])</f>
        <v>3.0850061581731633E-2</v>
      </c>
      <c r="M2644">
        <f t="shared" si="41"/>
        <v>2904680350020.0898</v>
      </c>
      <c r="N2644">
        <f>Table2[[#This Row],[Absolute Value of Return]]/Table2[[#This Row],[Dollar Volume]]</f>
        <v>1.0620811195806197E-14</v>
      </c>
      <c r="O2644">
        <f>Table2[[#This Row],[Amihud LIQ]]*1000000</f>
        <v>1.0620811195806197E-8</v>
      </c>
      <c r="P2644">
        <f>Table2[[#This Row],[Amihud LIQ]]*1000000000</f>
        <v>1.0620811195806196E-5</v>
      </c>
    </row>
    <row r="2645" spans="1:16" x14ac:dyDescent="0.2">
      <c r="A2645" s="1">
        <v>40366</v>
      </c>
      <c r="B2645">
        <v>1028.54</v>
      </c>
      <c r="C2645">
        <v>1060.8900000000001</v>
      </c>
      <c r="D2645">
        <v>1028.54</v>
      </c>
      <c r="E2645">
        <v>1060.27</v>
      </c>
      <c r="F2645">
        <v>2739566667</v>
      </c>
      <c r="K2645">
        <f>LN(E2646/Table1[[#This Row],[Close]])</f>
        <v>9.3686733726730705E-3</v>
      </c>
      <c r="L2645">
        <f>ABS(Table2[[#This Row],[Daily Log Return]])</f>
        <v>9.3686733726730705E-3</v>
      </c>
      <c r="M2645">
        <f t="shared" si="41"/>
        <v>2704438508095.5</v>
      </c>
      <c r="N2645">
        <f>Table2[[#This Row],[Absolute Value of Return]]/Table2[[#This Row],[Dollar Volume]]</f>
        <v>3.4641842824781437E-15</v>
      </c>
      <c r="O2645">
        <f>Table2[[#This Row],[Amihud LIQ]]*1000000</f>
        <v>3.4641842824781437E-9</v>
      </c>
      <c r="P2645">
        <f>Table2[[#This Row],[Amihud LIQ]]*1000000000</f>
        <v>3.4641842824781435E-6</v>
      </c>
    </row>
    <row r="2646" spans="1:16" x14ac:dyDescent="0.2">
      <c r="A2646" s="1">
        <v>40367</v>
      </c>
      <c r="B2646">
        <v>1062.92</v>
      </c>
      <c r="C2646">
        <v>1071.25</v>
      </c>
      <c r="D2646">
        <v>1058.24</v>
      </c>
      <c r="E2646">
        <v>1070.25</v>
      </c>
      <c r="F2646">
        <v>2526922222</v>
      </c>
      <c r="K2646">
        <f>LN(E2647/Table1[[#This Row],[Close]])</f>
        <v>7.1781000040602059E-3</v>
      </c>
      <c r="L2646">
        <f>ABS(Table2[[#This Row],[Daily Log Return]])</f>
        <v>7.1781000040602059E-3</v>
      </c>
      <c r="M2646">
        <f t="shared" si="41"/>
        <v>2099967886854.24</v>
      </c>
      <c r="N2646">
        <f>Table2[[#This Row],[Absolute Value of Return]]/Table2[[#This Row],[Dollar Volume]]</f>
        <v>3.4181951300279299E-15</v>
      </c>
      <c r="O2646">
        <f>Table2[[#This Row],[Amihud LIQ]]*1000000</f>
        <v>3.4181951300279298E-9</v>
      </c>
      <c r="P2646">
        <f>Table2[[#This Row],[Amihud LIQ]]*1000000000</f>
        <v>3.4181951300279297E-6</v>
      </c>
    </row>
    <row r="2647" spans="1:16" x14ac:dyDescent="0.2">
      <c r="A2647" s="1">
        <v>40368</v>
      </c>
      <c r="B2647">
        <v>1070.5</v>
      </c>
      <c r="C2647">
        <v>1078.1600000000001</v>
      </c>
      <c r="D2647">
        <v>1068.0999999999999</v>
      </c>
      <c r="E2647">
        <v>1077.96</v>
      </c>
      <c r="F2647">
        <v>1948094444</v>
      </c>
      <c r="K2647">
        <f>LN(E2648/Table1[[#This Row],[Close]])</f>
        <v>7.3259736852216871E-4</v>
      </c>
      <c r="L2647">
        <f>ABS(Table2[[#This Row],[Daily Log Return]])</f>
        <v>7.3259736852216871E-4</v>
      </c>
      <c r="M2647">
        <f t="shared" si="41"/>
        <v>2053814145473.75</v>
      </c>
      <c r="N2647">
        <f>Table2[[#This Row],[Absolute Value of Return]]/Table2[[#This Row],[Dollar Volume]]</f>
        <v>3.5670090701083454E-16</v>
      </c>
      <c r="O2647">
        <f>Table2[[#This Row],[Amihud LIQ]]*1000000</f>
        <v>3.5670090701083452E-10</v>
      </c>
      <c r="P2647">
        <f>Table2[[#This Row],[Amihud LIQ]]*1000000000</f>
        <v>3.5670090701083452E-7</v>
      </c>
    </row>
    <row r="2648" spans="1:16" x14ac:dyDescent="0.2">
      <c r="A2648" s="1">
        <v>40371</v>
      </c>
      <c r="B2648">
        <v>1077.23</v>
      </c>
      <c r="C2648">
        <v>1080.78</v>
      </c>
      <c r="D2648">
        <v>1070.45</v>
      </c>
      <c r="E2648">
        <v>1078.75</v>
      </c>
      <c r="F2648">
        <v>1903883333</v>
      </c>
      <c r="K2648">
        <f>LN(E2649/Table1[[#This Row],[Close]])</f>
        <v>1.5261853940210991E-2</v>
      </c>
      <c r="L2648">
        <f>ABS(Table2[[#This Row],[Daily Log Return]])</f>
        <v>1.5261853940210991E-2</v>
      </c>
      <c r="M2648">
        <f t="shared" si="41"/>
        <v>2823823030968.2197</v>
      </c>
      <c r="N2648">
        <f>Table2[[#This Row],[Absolute Value of Return]]/Table2[[#This Row],[Dollar Volume]]</f>
        <v>5.4046779039754753E-15</v>
      </c>
      <c r="O2648">
        <f>Table2[[#This Row],[Amihud LIQ]]*1000000</f>
        <v>5.4046779039754757E-9</v>
      </c>
      <c r="P2648">
        <f>Table2[[#This Row],[Amihud LIQ]]*1000000000</f>
        <v>5.4046779039754754E-6</v>
      </c>
    </row>
    <row r="2649" spans="1:16" x14ac:dyDescent="0.2">
      <c r="A2649" s="1">
        <v>40372</v>
      </c>
      <c r="B2649">
        <v>1080.6500000000001</v>
      </c>
      <c r="C2649">
        <v>1099.46</v>
      </c>
      <c r="D2649">
        <v>1080.6500000000001</v>
      </c>
      <c r="E2649">
        <v>1095.3399999999999</v>
      </c>
      <c r="F2649">
        <v>2578033333</v>
      </c>
      <c r="K2649">
        <f>LN(E2650/Table1[[#This Row],[Close]])</f>
        <v>-1.5521499590610117E-4</v>
      </c>
      <c r="L2649">
        <f>ABS(Table2[[#This Row],[Daily Log Return]])</f>
        <v>1.5521499590610117E-4</v>
      </c>
      <c r="M2649">
        <f t="shared" si="41"/>
        <v>2750732404235.48</v>
      </c>
      <c r="N2649">
        <f>Table2[[#This Row],[Absolute Value of Return]]/Table2[[#This Row],[Dollar Volume]]</f>
        <v>5.6426788613500401E-17</v>
      </c>
      <c r="O2649">
        <f>Table2[[#This Row],[Amihud LIQ]]*1000000</f>
        <v>5.6426788613500402E-11</v>
      </c>
      <c r="P2649">
        <f>Table2[[#This Row],[Amihud LIQ]]*1000000000</f>
        <v>5.6426788613500403E-8</v>
      </c>
    </row>
    <row r="2650" spans="1:16" x14ac:dyDescent="0.2">
      <c r="A2650" s="1">
        <v>40373</v>
      </c>
      <c r="B2650">
        <v>1095.6099999999999</v>
      </c>
      <c r="C2650">
        <v>1099.08</v>
      </c>
      <c r="D2650">
        <v>1087.68</v>
      </c>
      <c r="E2650">
        <v>1095.17</v>
      </c>
      <c r="F2650">
        <v>2511694444</v>
      </c>
      <c r="K2650">
        <f>LN(E2651/Table1[[#This Row],[Close]])</f>
        <v>1.1954464955711874E-3</v>
      </c>
      <c r="L2650">
        <f>ABS(Table2[[#This Row],[Daily Log Return]])</f>
        <v>1.1954464955711874E-3</v>
      </c>
      <c r="M2650">
        <f t="shared" si="41"/>
        <v>2773162392000</v>
      </c>
      <c r="N2650">
        <f>Table2[[#This Row],[Absolute Value of Return]]/Table2[[#This Row],[Dollar Volume]]</f>
        <v>4.3107698958409478E-16</v>
      </c>
      <c r="O2650">
        <f>Table2[[#This Row],[Amihud LIQ]]*1000000</f>
        <v>4.3107698958409478E-10</v>
      </c>
      <c r="P2650">
        <f>Table2[[#This Row],[Amihud LIQ]]*1000000000</f>
        <v>4.3107698958409476E-7</v>
      </c>
    </row>
    <row r="2651" spans="1:16" x14ac:dyDescent="0.2">
      <c r="A2651" s="1">
        <v>40374</v>
      </c>
      <c r="B2651">
        <v>1094.46</v>
      </c>
      <c r="C2651">
        <v>1098.6600000000001</v>
      </c>
      <c r="D2651">
        <v>1080.53</v>
      </c>
      <c r="E2651">
        <v>1096.48</v>
      </c>
      <c r="F2651">
        <v>2529150000</v>
      </c>
      <c r="K2651">
        <f>LN(E2652/Table1[[#This Row],[Close]])</f>
        <v>-2.9242932098749713E-2</v>
      </c>
      <c r="L2651">
        <f>ABS(Table2[[#This Row],[Daily Log Return]])</f>
        <v>2.9242932098749713E-2</v>
      </c>
      <c r="M2651">
        <f t="shared" si="41"/>
        <v>3133912259763.3604</v>
      </c>
      <c r="N2651">
        <f>Table2[[#This Row],[Absolute Value of Return]]/Table2[[#This Row],[Dollar Volume]]</f>
        <v>9.3311266158286854E-15</v>
      </c>
      <c r="O2651">
        <f>Table2[[#This Row],[Amihud LIQ]]*1000000</f>
        <v>9.331126615828685E-9</v>
      </c>
      <c r="P2651">
        <f>Table2[[#This Row],[Amihud LIQ]]*1000000000</f>
        <v>9.3311266158286862E-6</v>
      </c>
    </row>
    <row r="2652" spans="1:16" x14ac:dyDescent="0.2">
      <c r="A2652" s="1">
        <v>40375</v>
      </c>
      <c r="B2652">
        <v>1093.8499999999999</v>
      </c>
      <c r="C2652">
        <v>1093.8499999999999</v>
      </c>
      <c r="D2652">
        <v>1063.32</v>
      </c>
      <c r="E2652">
        <v>1064.8800000000001</v>
      </c>
      <c r="F2652">
        <v>2942972222</v>
      </c>
      <c r="K2652">
        <f>LN(E2653/Table1[[#This Row],[Close]])</f>
        <v>5.9640741732256862E-3</v>
      </c>
      <c r="L2652">
        <f>ABS(Table2[[#This Row],[Daily Log Return]])</f>
        <v>5.9640741732256862E-3</v>
      </c>
      <c r="M2652">
        <f t="shared" si="41"/>
        <v>2433820485635</v>
      </c>
      <c r="N2652">
        <f>Table2[[#This Row],[Absolute Value of Return]]/Table2[[#This Row],[Dollar Volume]]</f>
        <v>2.4504987974368289E-15</v>
      </c>
      <c r="O2652">
        <f>Table2[[#This Row],[Amihud LIQ]]*1000000</f>
        <v>2.4504987974368289E-9</v>
      </c>
      <c r="P2652">
        <f>Table2[[#This Row],[Amihud LIQ]]*1000000000</f>
        <v>2.4504987974368287E-6</v>
      </c>
    </row>
    <row r="2653" spans="1:16" x14ac:dyDescent="0.2">
      <c r="A2653" s="1">
        <v>40378</v>
      </c>
      <c r="B2653">
        <v>1066.8499999999999</v>
      </c>
      <c r="C2653">
        <v>1074.7</v>
      </c>
      <c r="D2653">
        <v>1061.1099999999999</v>
      </c>
      <c r="E2653">
        <v>1071.25</v>
      </c>
      <c r="F2653">
        <v>2271944444</v>
      </c>
      <c r="K2653">
        <f>LN(E2654/Table1[[#This Row],[Close]])</f>
        <v>1.1351892195398526E-2</v>
      </c>
      <c r="L2653">
        <f>ABS(Table2[[#This Row],[Daily Log Return]])</f>
        <v>1.1351892195398526E-2</v>
      </c>
      <c r="M2653">
        <f t="shared" si="41"/>
        <v>2837080341453.7202</v>
      </c>
      <c r="N2653">
        <f>Table2[[#This Row],[Absolute Value of Return]]/Table2[[#This Row],[Dollar Volume]]</f>
        <v>4.0012586282917234E-15</v>
      </c>
      <c r="O2653">
        <f>Table2[[#This Row],[Amihud LIQ]]*1000000</f>
        <v>4.0012586282917238E-9</v>
      </c>
      <c r="P2653">
        <f>Table2[[#This Row],[Amihud LIQ]]*1000000000</f>
        <v>4.0012586282917236E-6</v>
      </c>
    </row>
    <row r="2654" spans="1:16" x14ac:dyDescent="0.2">
      <c r="A2654" s="1">
        <v>40379</v>
      </c>
      <c r="B2654">
        <v>1064.53</v>
      </c>
      <c r="C2654">
        <v>1083.94</v>
      </c>
      <c r="D2654">
        <v>1056.8800000000001</v>
      </c>
      <c r="E2654">
        <v>1083.48</v>
      </c>
      <c r="F2654">
        <v>2618488889</v>
      </c>
      <c r="K2654">
        <f>LN(E2655/Table1[[#This Row],[Close]])</f>
        <v>-1.2902685652813713E-2</v>
      </c>
      <c r="L2654">
        <f>ABS(Table2[[#This Row],[Daily Log Return]])</f>
        <v>1.2902685652813713E-2</v>
      </c>
      <c r="M2654">
        <f t="shared" si="41"/>
        <v>2820853475428.98</v>
      </c>
      <c r="N2654">
        <f>Table2[[#This Row],[Absolute Value of Return]]/Table2[[#This Row],[Dollar Volume]]</f>
        <v>4.5740361082922049E-15</v>
      </c>
      <c r="O2654">
        <f>Table2[[#This Row],[Amihud LIQ]]*1000000</f>
        <v>4.5740361082922045E-9</v>
      </c>
      <c r="P2654">
        <f>Table2[[#This Row],[Amihud LIQ]]*1000000000</f>
        <v>4.5740361082922051E-6</v>
      </c>
    </row>
    <row r="2655" spans="1:16" x14ac:dyDescent="0.2">
      <c r="A2655" s="1">
        <v>40380</v>
      </c>
      <c r="B2655">
        <v>1086.67</v>
      </c>
      <c r="C2655">
        <v>1088.96</v>
      </c>
      <c r="D2655">
        <v>1065.25</v>
      </c>
      <c r="E2655">
        <v>1069.5899999999999</v>
      </c>
      <c r="F2655">
        <v>2637322222</v>
      </c>
      <c r="K2655">
        <f>LN(E2656/Table1[[#This Row],[Close]])</f>
        <v>2.2263615685037746E-2</v>
      </c>
      <c r="L2655">
        <f>ABS(Table2[[#This Row],[Daily Log Return]])</f>
        <v>2.2263615685037746E-2</v>
      </c>
      <c r="M2655">
        <f t="shared" si="41"/>
        <v>2932797623767.3701</v>
      </c>
      <c r="N2655">
        <f>Table2[[#This Row],[Absolute Value of Return]]/Table2[[#This Row],[Dollar Volume]]</f>
        <v>7.5912553613019773E-15</v>
      </c>
      <c r="O2655">
        <f>Table2[[#This Row],[Amihud LIQ]]*1000000</f>
        <v>7.5912553613019766E-9</v>
      </c>
      <c r="P2655">
        <f>Table2[[#This Row],[Amihud LIQ]]*1000000000</f>
        <v>7.5912553613019772E-6</v>
      </c>
    </row>
    <row r="2656" spans="1:16" x14ac:dyDescent="0.2">
      <c r="A2656" s="1">
        <v>40381</v>
      </c>
      <c r="B2656">
        <v>1072.1400000000001</v>
      </c>
      <c r="C2656">
        <v>1097.5</v>
      </c>
      <c r="D2656">
        <v>1072.1400000000001</v>
      </c>
      <c r="E2656">
        <v>1093.67</v>
      </c>
      <c r="F2656">
        <v>2681611111</v>
      </c>
      <c r="K2656">
        <f>LN(E2657/Table1[[#This Row],[Close]])</f>
        <v>8.186429368369252E-3</v>
      </c>
      <c r="L2656">
        <f>ABS(Table2[[#This Row],[Daily Log Return]])</f>
        <v>8.186429368369252E-3</v>
      </c>
      <c r="M2656">
        <f t="shared" si="41"/>
        <v>2771701309000</v>
      </c>
      <c r="N2656">
        <f>Table2[[#This Row],[Absolute Value of Return]]/Table2[[#This Row],[Dollar Volume]]</f>
        <v>2.9535756041919348E-15</v>
      </c>
      <c r="O2656">
        <f>Table2[[#This Row],[Amihud LIQ]]*1000000</f>
        <v>2.9535756041919349E-9</v>
      </c>
      <c r="P2656">
        <f>Table2[[#This Row],[Amihud LIQ]]*1000000000</f>
        <v>2.9535756041919347E-6</v>
      </c>
    </row>
    <row r="2657" spans="1:16" x14ac:dyDescent="0.2">
      <c r="A2657" s="1">
        <v>40382</v>
      </c>
      <c r="B2657">
        <v>1092.17</v>
      </c>
      <c r="C2657">
        <v>1103.73</v>
      </c>
      <c r="D2657">
        <v>1087.8800000000001</v>
      </c>
      <c r="E2657">
        <v>1102.6600000000001</v>
      </c>
      <c r="F2657">
        <v>2513650000</v>
      </c>
      <c r="K2657">
        <f>LN(E2658/Table1[[#This Row],[Close]])</f>
        <v>1.1137930955885434E-2</v>
      </c>
      <c r="L2657">
        <f>ABS(Table2[[#This Row],[Daily Log Return]])</f>
        <v>1.1137930955885434E-2</v>
      </c>
      <c r="M2657">
        <f t="shared" si="41"/>
        <v>2483777692128.3301</v>
      </c>
      <c r="N2657">
        <f>Table2[[#This Row],[Absolute Value of Return]]/Table2[[#This Row],[Dollar Volume]]</f>
        <v>4.484270468804085E-15</v>
      </c>
      <c r="O2657">
        <f>Table2[[#This Row],[Amihud LIQ]]*1000000</f>
        <v>4.4842704688040851E-9</v>
      </c>
      <c r="P2657">
        <f>Table2[[#This Row],[Amihud LIQ]]*1000000000</f>
        <v>4.4842704688040846E-6</v>
      </c>
    </row>
    <row r="2658" spans="1:16" x14ac:dyDescent="0.2">
      <c r="A2658" s="1">
        <v>40385</v>
      </c>
      <c r="B2658">
        <v>1102.8900000000001</v>
      </c>
      <c r="C2658">
        <v>1115.01</v>
      </c>
      <c r="D2658">
        <v>1101.3</v>
      </c>
      <c r="E2658">
        <v>1115.01</v>
      </c>
      <c r="F2658">
        <v>2227583333</v>
      </c>
      <c r="K2658">
        <f>LN(E2659/Table1[[#This Row],[Close]])</f>
        <v>-1.0498688628368148E-3</v>
      </c>
      <c r="L2658">
        <f>ABS(Table2[[#This Row],[Daily Log Return]])</f>
        <v>1.0498688628368148E-3</v>
      </c>
      <c r="M2658">
        <f t="shared" si="41"/>
        <v>2924256971628.7197</v>
      </c>
      <c r="N2658">
        <f>Table2[[#This Row],[Absolute Value of Return]]/Table2[[#This Row],[Dollar Volume]]</f>
        <v>3.5902072664020041E-16</v>
      </c>
      <c r="O2658">
        <f>Table2[[#This Row],[Amihud LIQ]]*1000000</f>
        <v>3.590207266402004E-10</v>
      </c>
      <c r="P2658">
        <f>Table2[[#This Row],[Amihud LIQ]]*1000000000</f>
        <v>3.590207266402004E-7</v>
      </c>
    </row>
    <row r="2659" spans="1:16" x14ac:dyDescent="0.2">
      <c r="A2659" s="1">
        <v>40386</v>
      </c>
      <c r="B2659">
        <v>1117.3599999999999</v>
      </c>
      <c r="C2659">
        <v>1120.95</v>
      </c>
      <c r="D2659">
        <v>1109.78</v>
      </c>
      <c r="E2659">
        <v>1113.8399999999999</v>
      </c>
      <c r="F2659">
        <v>2625383333</v>
      </c>
      <c r="K2659">
        <f>LN(E2660/Table1[[#This Row],[Close]])</f>
        <v>-6.9460677389541889E-3</v>
      </c>
      <c r="L2659">
        <f>ABS(Table2[[#This Row],[Daily Log Return]])</f>
        <v>6.9460677389541889E-3</v>
      </c>
      <c r="M2659">
        <f t="shared" si="41"/>
        <v>2459535361500</v>
      </c>
      <c r="N2659">
        <f>Table2[[#This Row],[Absolute Value of Return]]/Table2[[#This Row],[Dollar Volume]]</f>
        <v>2.8241381879209824E-15</v>
      </c>
      <c r="O2659">
        <f>Table2[[#This Row],[Amihud LIQ]]*1000000</f>
        <v>2.8241381879209826E-9</v>
      </c>
      <c r="P2659">
        <f>Table2[[#This Row],[Amihud LIQ]]*1000000000</f>
        <v>2.8241381879209822E-6</v>
      </c>
    </row>
    <row r="2660" spans="1:16" x14ac:dyDescent="0.2">
      <c r="A2660" s="1">
        <v>40387</v>
      </c>
      <c r="B2660">
        <v>1112.8399999999999</v>
      </c>
      <c r="C2660">
        <v>1114.6600000000001</v>
      </c>
      <c r="D2660">
        <v>1103.1099999999999</v>
      </c>
      <c r="E2660">
        <v>1106.1300000000001</v>
      </c>
      <c r="F2660">
        <v>2223550000</v>
      </c>
      <c r="K2660">
        <f>LN(E2661/Table1[[#This Row],[Close]])</f>
        <v>-4.1673144027251485E-3</v>
      </c>
      <c r="L2660">
        <f>ABS(Table2[[#This Row],[Daily Log Return]])</f>
        <v>4.1673144027251485E-3</v>
      </c>
      <c r="M2660">
        <f t="shared" si="41"/>
        <v>2822621668600.6797</v>
      </c>
      <c r="N2660">
        <f>Table2[[#This Row],[Absolute Value of Return]]/Table2[[#This Row],[Dollar Volume]]</f>
        <v>1.4763985018194461E-15</v>
      </c>
      <c r="O2660">
        <f>Table2[[#This Row],[Amihud LIQ]]*1000000</f>
        <v>1.4763985018194461E-9</v>
      </c>
      <c r="P2660">
        <f>Table2[[#This Row],[Amihud LIQ]]*1000000000</f>
        <v>1.4763985018194461E-6</v>
      </c>
    </row>
    <row r="2661" spans="1:16" x14ac:dyDescent="0.2">
      <c r="A2661" s="1">
        <v>40388</v>
      </c>
      <c r="B2661">
        <v>1108.07</v>
      </c>
      <c r="C2661">
        <v>1115.9000000000001</v>
      </c>
      <c r="D2661">
        <v>1092.82</v>
      </c>
      <c r="E2661">
        <v>1101.53</v>
      </c>
      <c r="F2661">
        <v>2562455556</v>
      </c>
      <c r="K2661">
        <f>LN(E2662/Table1[[#This Row],[Close]])</f>
        <v>6.3545955094315853E-5</v>
      </c>
      <c r="L2661">
        <f>ABS(Table2[[#This Row],[Daily Log Return]])</f>
        <v>6.3545955094315853E-5</v>
      </c>
      <c r="M2661">
        <f t="shared" si="41"/>
        <v>2451947400489.5996</v>
      </c>
      <c r="N2661">
        <f>Table2[[#This Row],[Absolute Value of Return]]/Table2[[#This Row],[Dollar Volume]]</f>
        <v>2.5916524588425971E-17</v>
      </c>
      <c r="O2661">
        <f>Table2[[#This Row],[Amihud LIQ]]*1000000</f>
        <v>2.5916524588425969E-11</v>
      </c>
      <c r="P2661">
        <f>Table2[[#This Row],[Amihud LIQ]]*1000000000</f>
        <v>2.591652458842597E-8</v>
      </c>
    </row>
    <row r="2662" spans="1:16" x14ac:dyDescent="0.2">
      <c r="A2662" s="1">
        <v>40389</v>
      </c>
      <c r="B2662">
        <v>1098.44</v>
      </c>
      <c r="C2662">
        <v>1106.44</v>
      </c>
      <c r="D2662">
        <v>1088.01</v>
      </c>
      <c r="E2662">
        <v>1101.5999999999999</v>
      </c>
      <c r="F2662">
        <v>2225805556</v>
      </c>
      <c r="K2662">
        <f>LN(E2663/Table1[[#This Row],[Close]])</f>
        <v>2.1783519629687675E-2</v>
      </c>
      <c r="L2662">
        <f>ABS(Table2[[#This Row],[Daily Log Return]])</f>
        <v>2.1783519629687675E-2</v>
      </c>
      <c r="M2662">
        <f t="shared" si="41"/>
        <v>2592092496860.9199</v>
      </c>
      <c r="N2662">
        <f>Table2[[#This Row],[Absolute Value of Return]]/Table2[[#This Row],[Dollar Volume]]</f>
        <v>8.4038357643749166E-15</v>
      </c>
      <c r="O2662">
        <f>Table2[[#This Row],[Amihud LIQ]]*1000000</f>
        <v>8.4038357643749168E-9</v>
      </c>
      <c r="P2662">
        <f>Table2[[#This Row],[Amihud LIQ]]*1000000000</f>
        <v>8.4038357643749167E-6</v>
      </c>
    </row>
    <row r="2663" spans="1:16" x14ac:dyDescent="0.2">
      <c r="A2663" s="1">
        <v>40392</v>
      </c>
      <c r="B2663">
        <v>1107.53</v>
      </c>
      <c r="C2663">
        <v>1127.3</v>
      </c>
      <c r="D2663">
        <v>1107.53</v>
      </c>
      <c r="E2663">
        <v>1125.8599999999999</v>
      </c>
      <c r="F2663">
        <v>2302322222</v>
      </c>
      <c r="K2663">
        <f>LN(E2664/Table1[[#This Row],[Close]])</f>
        <v>-4.8078727893035213E-3</v>
      </c>
      <c r="L2663">
        <f>ABS(Table2[[#This Row],[Daily Log Return]])</f>
        <v>4.8078727893035213E-3</v>
      </c>
      <c r="M2663">
        <f t="shared" si="41"/>
        <v>2534617464862.1201</v>
      </c>
      <c r="N2663">
        <f>Table2[[#This Row],[Absolute Value of Return]]/Table2[[#This Row],[Dollar Volume]]</f>
        <v>1.896883003433839E-15</v>
      </c>
      <c r="O2663">
        <f>Table2[[#This Row],[Amihud LIQ]]*1000000</f>
        <v>1.8968830034338388E-9</v>
      </c>
      <c r="P2663">
        <f>Table2[[#This Row],[Amihud LIQ]]*1000000000</f>
        <v>1.8968830034338389E-6</v>
      </c>
    </row>
    <row r="2664" spans="1:16" x14ac:dyDescent="0.2">
      <c r="A2664" s="1">
        <v>40393</v>
      </c>
      <c r="B2664">
        <v>1125.3399999999999</v>
      </c>
      <c r="C2664">
        <v>1125.44</v>
      </c>
      <c r="D2664">
        <v>1116.76</v>
      </c>
      <c r="E2664">
        <v>1120.46</v>
      </c>
      <c r="F2664">
        <v>2262122222</v>
      </c>
      <c r="K2664">
        <f>LN(E2665/Table1[[#This Row],[Close]])</f>
        <v>6.0328518604199043E-3</v>
      </c>
      <c r="L2664">
        <f>ABS(Table2[[#This Row],[Daily Log Return]])</f>
        <v>6.0328518604199043E-3</v>
      </c>
      <c r="M2664">
        <f t="shared" si="41"/>
        <v>2541206018763.6401</v>
      </c>
      <c r="N2664">
        <f>Table2[[#This Row],[Absolute Value of Return]]/Table2[[#This Row],[Dollar Volume]]</f>
        <v>2.374011322133983E-15</v>
      </c>
      <c r="O2664">
        <f>Table2[[#This Row],[Amihud LIQ]]*1000000</f>
        <v>2.3740113221339831E-9</v>
      </c>
      <c r="P2664">
        <f>Table2[[#This Row],[Amihud LIQ]]*1000000000</f>
        <v>2.3740113221339831E-6</v>
      </c>
    </row>
    <row r="2665" spans="1:16" x14ac:dyDescent="0.2">
      <c r="A2665" s="1">
        <v>40394</v>
      </c>
      <c r="B2665">
        <v>1121.06</v>
      </c>
      <c r="C2665">
        <v>1128.75</v>
      </c>
      <c r="D2665">
        <v>1119.46</v>
      </c>
      <c r="E2665">
        <v>1127.24</v>
      </c>
      <c r="F2665">
        <v>2254361111</v>
      </c>
      <c r="K2665">
        <f>LN(E2666/Table1[[#This Row],[Close]])</f>
        <v>-1.2693905523797281E-3</v>
      </c>
      <c r="L2665">
        <f>ABS(Table2[[#This Row],[Daily Log Return]])</f>
        <v>1.2693905523797281E-3</v>
      </c>
      <c r="M2665">
        <f t="shared" si="41"/>
        <v>2305133501624.73</v>
      </c>
      <c r="N2665">
        <f>Table2[[#This Row],[Absolute Value of Return]]/Table2[[#This Row],[Dollar Volume]]</f>
        <v>5.5067984196360953E-16</v>
      </c>
      <c r="O2665">
        <f>Table2[[#This Row],[Amihud LIQ]]*1000000</f>
        <v>5.5067984196360954E-10</v>
      </c>
      <c r="P2665">
        <f>Table2[[#This Row],[Amihud LIQ]]*1000000000</f>
        <v>5.5067984196360957E-7</v>
      </c>
    </row>
    <row r="2666" spans="1:16" x14ac:dyDescent="0.2">
      <c r="A2666" s="1">
        <v>40395</v>
      </c>
      <c r="B2666">
        <v>1125.78</v>
      </c>
      <c r="C2666">
        <v>1126.56</v>
      </c>
      <c r="D2666">
        <v>1118.81</v>
      </c>
      <c r="E2666">
        <v>1125.81</v>
      </c>
      <c r="F2666">
        <v>2047533333</v>
      </c>
      <c r="K2666">
        <f>LN(E2667/Table1[[#This Row],[Close]])</f>
        <v>-3.7108765803768487E-3</v>
      </c>
      <c r="L2666">
        <f>ABS(Table2[[#This Row],[Daily Log Return]])</f>
        <v>3.7108765803768487E-3</v>
      </c>
      <c r="M2666">
        <f t="shared" si="41"/>
        <v>2403979855084.0801</v>
      </c>
      <c r="N2666">
        <f>Table2[[#This Row],[Absolute Value of Return]]/Table2[[#This Row],[Dollar Volume]]</f>
        <v>1.543638800686647E-15</v>
      </c>
      <c r="O2666">
        <f>Table2[[#This Row],[Amihud LIQ]]*1000000</f>
        <v>1.5436388006866471E-9</v>
      </c>
      <c r="P2666">
        <f>Table2[[#This Row],[Amihud LIQ]]*1000000000</f>
        <v>1.5436388006866471E-6</v>
      </c>
    </row>
    <row r="2667" spans="1:16" x14ac:dyDescent="0.2">
      <c r="A2667" s="1">
        <v>40396</v>
      </c>
      <c r="B2667">
        <v>1122.07</v>
      </c>
      <c r="C2667">
        <v>1123.06</v>
      </c>
      <c r="D2667">
        <v>1107.17</v>
      </c>
      <c r="E2667">
        <v>1121.6400000000001</v>
      </c>
      <c r="F2667">
        <v>2143272222</v>
      </c>
      <c r="K2667">
        <f>LN(E2668/Table1[[#This Row],[Close]])</f>
        <v>5.4680655309205847E-3</v>
      </c>
      <c r="L2667">
        <f>ABS(Table2[[#This Row],[Daily Log Return]])</f>
        <v>5.4680655309205847E-3</v>
      </c>
      <c r="M2667">
        <f t="shared" si="41"/>
        <v>2493268008501.2397</v>
      </c>
      <c r="N2667">
        <f>Table2[[#This Row],[Absolute Value of Return]]/Table2[[#This Row],[Dollar Volume]]</f>
        <v>2.1931318704111412E-15</v>
      </c>
      <c r="O2667">
        <f>Table2[[#This Row],[Amihud LIQ]]*1000000</f>
        <v>2.1931318704111411E-9</v>
      </c>
      <c r="P2667">
        <f>Table2[[#This Row],[Amihud LIQ]]*1000000000</f>
        <v>2.1931318704111413E-6</v>
      </c>
    </row>
    <row r="2668" spans="1:16" x14ac:dyDescent="0.2">
      <c r="A2668" s="1">
        <v>40399</v>
      </c>
      <c r="B2668">
        <v>1122.8</v>
      </c>
      <c r="C2668">
        <v>1129.24</v>
      </c>
      <c r="D2668">
        <v>1120.9100000000001</v>
      </c>
      <c r="E2668">
        <v>1127.79</v>
      </c>
      <c r="F2668">
        <v>2210755556</v>
      </c>
      <c r="K2668">
        <f>LN(E2669/Table1[[#This Row],[Close]])</f>
        <v>-5.9852992339845916E-3</v>
      </c>
      <c r="L2668">
        <f>ABS(Table2[[#This Row],[Daily Log Return]])</f>
        <v>5.9852992339845916E-3</v>
      </c>
      <c r="M2668">
        <f t="shared" si="41"/>
        <v>2478389623609.3599</v>
      </c>
      <c r="N2668">
        <f>Table2[[#This Row],[Absolute Value of Return]]/Table2[[#This Row],[Dollar Volume]]</f>
        <v>2.414995276355299E-15</v>
      </c>
      <c r="O2668">
        <f>Table2[[#This Row],[Amihud LIQ]]*1000000</f>
        <v>2.4149952763552988E-9</v>
      </c>
      <c r="P2668">
        <f>Table2[[#This Row],[Amihud LIQ]]*1000000000</f>
        <v>2.414995276355299E-6</v>
      </c>
    </row>
    <row r="2669" spans="1:16" x14ac:dyDescent="0.2">
      <c r="A2669" s="1">
        <v>40400</v>
      </c>
      <c r="B2669">
        <v>1122.92</v>
      </c>
      <c r="C2669">
        <v>1127.1600000000001</v>
      </c>
      <c r="D2669">
        <v>1111.58</v>
      </c>
      <c r="E2669">
        <v>1121.06</v>
      </c>
      <c r="F2669">
        <v>2210755556</v>
      </c>
      <c r="K2669">
        <f>LN(E2670/Table1[[#This Row],[Close]])</f>
        <v>-2.858332684063827E-2</v>
      </c>
      <c r="L2669">
        <f>ABS(Table2[[#This Row],[Daily Log Return]])</f>
        <v>2.858332684063827E-2</v>
      </c>
      <c r="M2669">
        <f t="shared" si="41"/>
        <v>2730853396898.8301</v>
      </c>
      <c r="N2669">
        <f>Table2[[#This Row],[Absolute Value of Return]]/Table2[[#This Row],[Dollar Volume]]</f>
        <v>1.0466811170858762E-14</v>
      </c>
      <c r="O2669">
        <f>Table2[[#This Row],[Amihud LIQ]]*1000000</f>
        <v>1.0466811170858763E-8</v>
      </c>
      <c r="P2669">
        <f>Table2[[#This Row],[Amihud LIQ]]*1000000000</f>
        <v>1.0466811170858763E-5</v>
      </c>
    </row>
    <row r="2670" spans="1:16" x14ac:dyDescent="0.2">
      <c r="A2670" s="1">
        <v>40401</v>
      </c>
      <c r="B2670">
        <v>1116.8900000000001</v>
      </c>
      <c r="C2670">
        <v>1116.8900000000001</v>
      </c>
      <c r="D2670">
        <v>1088.55</v>
      </c>
      <c r="E2670">
        <v>1089.47</v>
      </c>
      <c r="F2670">
        <v>2506588889</v>
      </c>
      <c r="K2670">
        <f>LN(E2671/Table1[[#This Row],[Close]])</f>
        <v>-5.3932797728319772E-3</v>
      </c>
      <c r="L2670">
        <f>ABS(Table2[[#This Row],[Daily Log Return]])</f>
        <v>5.3932797728319772E-3</v>
      </c>
      <c r="M2670">
        <f t="shared" si="41"/>
        <v>2721697216462.8398</v>
      </c>
      <c r="N2670">
        <f>Table2[[#This Row],[Absolute Value of Return]]/Table2[[#This Row],[Dollar Volume]]</f>
        <v>1.9815869819057859E-15</v>
      </c>
      <c r="O2670">
        <f>Table2[[#This Row],[Amihud LIQ]]*1000000</f>
        <v>1.9815869819057858E-9</v>
      </c>
      <c r="P2670">
        <f>Table2[[#This Row],[Amihud LIQ]]*1000000000</f>
        <v>1.981586981905786E-6</v>
      </c>
    </row>
    <row r="2671" spans="1:16" x14ac:dyDescent="0.2">
      <c r="A2671" s="1">
        <v>40402</v>
      </c>
      <c r="B2671">
        <v>1081.48</v>
      </c>
      <c r="C2671">
        <v>1086.72</v>
      </c>
      <c r="D2671">
        <v>1076.69</v>
      </c>
      <c r="E2671">
        <v>1083.6099999999999</v>
      </c>
      <c r="F2671">
        <v>2511694444</v>
      </c>
      <c r="K2671">
        <f>LN(E2672/Table1[[#This Row],[Close]])</f>
        <v>-4.0317042303712894E-3</v>
      </c>
      <c r="L2671">
        <f>ABS(Table2[[#This Row],[Daily Log Return]])</f>
        <v>4.0317042303712894E-3</v>
      </c>
      <c r="M2671">
        <f t="shared" si="41"/>
        <v>1995946962140.25</v>
      </c>
      <c r="N2671">
        <f>Table2[[#This Row],[Absolute Value of Return]]/Table2[[#This Row],[Dollar Volume]]</f>
        <v>2.0199455731269034E-15</v>
      </c>
      <c r="O2671">
        <f>Table2[[#This Row],[Amihud LIQ]]*1000000</f>
        <v>2.0199455731269033E-9</v>
      </c>
      <c r="P2671">
        <f>Table2[[#This Row],[Amihud LIQ]]*1000000000</f>
        <v>2.0199455731269033E-6</v>
      </c>
    </row>
    <row r="2672" spans="1:16" x14ac:dyDescent="0.2">
      <c r="A2672" s="1">
        <v>40403</v>
      </c>
      <c r="B2672">
        <v>1082.22</v>
      </c>
      <c r="C2672">
        <v>1086.25</v>
      </c>
      <c r="D2672">
        <v>1079</v>
      </c>
      <c r="E2672">
        <v>1079.25</v>
      </c>
      <c r="F2672">
        <v>1849383333</v>
      </c>
      <c r="K2672">
        <f>LN(E2673/Table1[[#This Row],[Close]])</f>
        <v>1.2044676499190631E-4</v>
      </c>
      <c r="L2672">
        <f>ABS(Table2[[#This Row],[Daily Log Return]])</f>
        <v>1.2044676499190631E-4</v>
      </c>
      <c r="M2672">
        <f t="shared" si="41"/>
        <v>1884387601035.2803</v>
      </c>
      <c r="N2672">
        <f>Table2[[#This Row],[Absolute Value of Return]]/Table2[[#This Row],[Dollar Volume]]</f>
        <v>6.3918253827255606E-17</v>
      </c>
      <c r="O2672">
        <f>Table2[[#This Row],[Amihud LIQ]]*1000000</f>
        <v>6.3918253827255605E-11</v>
      </c>
      <c r="P2672">
        <f>Table2[[#This Row],[Amihud LIQ]]*1000000000</f>
        <v>6.391825382725561E-8</v>
      </c>
    </row>
    <row r="2673" spans="1:16" x14ac:dyDescent="0.2">
      <c r="A2673" s="1">
        <v>40406</v>
      </c>
      <c r="B2673">
        <v>1077.49</v>
      </c>
      <c r="C2673">
        <v>1082.6199999999999</v>
      </c>
      <c r="D2673">
        <v>1069.49</v>
      </c>
      <c r="E2673">
        <v>1079.3800000000001</v>
      </c>
      <c r="F2673">
        <v>1745805556</v>
      </c>
      <c r="K2673">
        <f>LN(E2674/Table1[[#This Row],[Close]])</f>
        <v>1.2118458371228052E-2</v>
      </c>
      <c r="L2673">
        <f>ABS(Table2[[#This Row],[Daily Log Return]])</f>
        <v>1.2118458371228052E-2</v>
      </c>
      <c r="M2673">
        <f t="shared" si="41"/>
        <v>2408571196211.9399</v>
      </c>
      <c r="N2673">
        <f>Table2[[#This Row],[Absolute Value of Return]]/Table2[[#This Row],[Dollar Volume]]</f>
        <v>5.0313888957433579E-15</v>
      </c>
      <c r="O2673">
        <f>Table2[[#This Row],[Amihud LIQ]]*1000000</f>
        <v>5.0313888957433579E-9</v>
      </c>
      <c r="P2673">
        <f>Table2[[#This Row],[Amihud LIQ]]*1000000000</f>
        <v>5.0313888957433577E-6</v>
      </c>
    </row>
    <row r="2674" spans="1:16" x14ac:dyDescent="0.2">
      <c r="A2674" s="1">
        <v>40407</v>
      </c>
      <c r="B2674">
        <v>1081.1600000000001</v>
      </c>
      <c r="C2674">
        <v>1100.1400000000001</v>
      </c>
      <c r="D2674">
        <v>1081.1600000000001</v>
      </c>
      <c r="E2674">
        <v>1092.54</v>
      </c>
      <c r="F2674">
        <v>2204561111</v>
      </c>
      <c r="K2674">
        <f>LN(E2675/Table1[[#This Row],[Close]])</f>
        <v>1.4816850014889339E-3</v>
      </c>
      <c r="L2674">
        <f>ABS(Table2[[#This Row],[Daily Log Return]])</f>
        <v>1.4816850014889339E-3</v>
      </c>
      <c r="M2674">
        <f t="shared" si="41"/>
        <v>2263853511635.2803</v>
      </c>
      <c r="N2674">
        <f>Table2[[#This Row],[Absolute Value of Return]]/Table2[[#This Row],[Dollar Volume]]</f>
        <v>6.5449685409134451E-16</v>
      </c>
      <c r="O2674">
        <f>Table2[[#This Row],[Amihud LIQ]]*1000000</f>
        <v>6.5449685409134449E-10</v>
      </c>
      <c r="P2674">
        <f>Table2[[#This Row],[Amihud LIQ]]*1000000000</f>
        <v>6.5449685409134452E-7</v>
      </c>
    </row>
    <row r="2675" spans="1:16" x14ac:dyDescent="0.2">
      <c r="A2675" s="1">
        <v>40408</v>
      </c>
      <c r="B2675">
        <v>1092.08</v>
      </c>
      <c r="C2675">
        <v>1099.77</v>
      </c>
      <c r="D2675">
        <v>1085.76</v>
      </c>
      <c r="E2675">
        <v>1094.1600000000001</v>
      </c>
      <c r="F2675">
        <v>2069033333</v>
      </c>
      <c r="K2675">
        <f>LN(E2676/Table1[[#This Row],[Close]])</f>
        <v>-1.708040915809832E-2</v>
      </c>
      <c r="L2675">
        <f>ABS(Table2[[#This Row],[Daily Log Return]])</f>
        <v>1.708040915809832E-2</v>
      </c>
      <c r="M2675">
        <f t="shared" si="41"/>
        <v>2563907521974.79</v>
      </c>
      <c r="N2675">
        <f>Table2[[#This Row],[Absolute Value of Return]]/Table2[[#This Row],[Dollar Volume]]</f>
        <v>6.661866316045024E-15</v>
      </c>
      <c r="O2675">
        <f>Table2[[#This Row],[Amihud LIQ]]*1000000</f>
        <v>6.6618663160450241E-9</v>
      </c>
      <c r="P2675">
        <f>Table2[[#This Row],[Amihud LIQ]]*1000000000</f>
        <v>6.6618663160450239E-6</v>
      </c>
    </row>
    <row r="2676" spans="1:16" x14ac:dyDescent="0.2">
      <c r="A2676" s="1">
        <v>40409</v>
      </c>
      <c r="B2676">
        <v>1092.44</v>
      </c>
      <c r="C2676">
        <v>1092.44</v>
      </c>
      <c r="D2676">
        <v>1070.6600000000001</v>
      </c>
      <c r="E2676">
        <v>1075.6300000000001</v>
      </c>
      <c r="F2676">
        <v>2383633333</v>
      </c>
      <c r="K2676">
        <f>LN(E2677/Table1[[#This Row],[Close]])</f>
        <v>-3.6696947092675234E-3</v>
      </c>
      <c r="L2676">
        <f>ABS(Table2[[#This Row],[Daily Log Return]])</f>
        <v>3.6696947092675234E-3</v>
      </c>
      <c r="M2676">
        <f t="shared" si="41"/>
        <v>2239576085047.5903</v>
      </c>
      <c r="N2676">
        <f>Table2[[#This Row],[Absolute Value of Return]]/Table2[[#This Row],[Dollar Volume]]</f>
        <v>1.6385666616856839E-15</v>
      </c>
      <c r="O2676">
        <f>Table2[[#This Row],[Amihud LIQ]]*1000000</f>
        <v>1.6385666616856839E-9</v>
      </c>
      <c r="P2676">
        <f>Table2[[#This Row],[Amihud LIQ]]*1000000000</f>
        <v>1.6385666616856839E-6</v>
      </c>
    </row>
    <row r="2677" spans="1:16" x14ac:dyDescent="0.2">
      <c r="A2677" s="1">
        <v>40410</v>
      </c>
      <c r="B2677">
        <v>1075.6300000000001</v>
      </c>
      <c r="C2677">
        <v>1075.6300000000001</v>
      </c>
      <c r="D2677">
        <v>1063.9100000000001</v>
      </c>
      <c r="E2677">
        <v>1071.69</v>
      </c>
      <c r="F2677">
        <v>2089761111</v>
      </c>
      <c r="K2677">
        <f>LN(E2678/Table1[[#This Row],[Close]])</f>
        <v>-4.0485317447247786E-3</v>
      </c>
      <c r="L2677">
        <f>ABS(Table2[[#This Row],[Daily Log Return]])</f>
        <v>4.0485317447247786E-3</v>
      </c>
      <c r="M2677">
        <f t="shared" si="41"/>
        <v>1904021995436.9597</v>
      </c>
      <c r="N2677">
        <f>Table2[[#This Row],[Absolute Value of Return]]/Table2[[#This Row],[Dollar Volume]]</f>
        <v>2.1263051343036974E-15</v>
      </c>
      <c r="O2677">
        <f>Table2[[#This Row],[Amihud LIQ]]*1000000</f>
        <v>2.1263051343036974E-9</v>
      </c>
      <c r="P2677">
        <f>Table2[[#This Row],[Amihud LIQ]]*1000000000</f>
        <v>2.1263051343036974E-6</v>
      </c>
    </row>
    <row r="2678" spans="1:16" x14ac:dyDescent="0.2">
      <c r="A2678" s="1">
        <v>40413</v>
      </c>
      <c r="B2678">
        <v>1073.3599999999999</v>
      </c>
      <c r="C2678">
        <v>1081.58</v>
      </c>
      <c r="D2678">
        <v>1067.08</v>
      </c>
      <c r="E2678">
        <v>1067.3599999999999</v>
      </c>
      <c r="F2678">
        <v>1783861111</v>
      </c>
      <c r="K2678">
        <f>LN(E2679/Table1[[#This Row],[Close]])</f>
        <v>-1.4618777443950457E-2</v>
      </c>
      <c r="L2678">
        <f>ABS(Table2[[#This Row],[Daily Log Return]])</f>
        <v>1.4618777443950457E-2</v>
      </c>
      <c r="M2678">
        <f t="shared" si="41"/>
        <v>2592468020844.8599</v>
      </c>
      <c r="N2678">
        <f>Table2[[#This Row],[Absolute Value of Return]]/Table2[[#This Row],[Dollar Volume]]</f>
        <v>5.6389422459245383E-15</v>
      </c>
      <c r="O2678">
        <f>Table2[[#This Row],[Amihud LIQ]]*1000000</f>
        <v>5.6389422459245381E-9</v>
      </c>
      <c r="P2678">
        <f>Table2[[#This Row],[Amihud LIQ]]*1000000000</f>
        <v>5.6389422459245383E-6</v>
      </c>
    </row>
    <row r="2679" spans="1:16" x14ac:dyDescent="0.2">
      <c r="A2679" s="1">
        <v>40414</v>
      </c>
      <c r="B2679">
        <v>1063.2</v>
      </c>
      <c r="C2679">
        <v>1063.2</v>
      </c>
      <c r="D2679">
        <v>1046.68</v>
      </c>
      <c r="E2679">
        <v>1051.8699999999999</v>
      </c>
      <c r="F2679">
        <v>2464627778</v>
      </c>
      <c r="K2679">
        <f>LN(E2680/Table1[[#This Row],[Close]])</f>
        <v>3.2839816909079997E-3</v>
      </c>
      <c r="L2679">
        <f>ABS(Table2[[#This Row],[Daily Log Return]])</f>
        <v>3.2839816909079997E-3</v>
      </c>
      <c r="M2679">
        <f t="shared" si="41"/>
        <v>2556355173956.7397</v>
      </c>
      <c r="N2679">
        <f>Table2[[#This Row],[Absolute Value of Return]]/Table2[[#This Row],[Dollar Volume]]</f>
        <v>1.2846343592486939E-15</v>
      </c>
      <c r="O2679">
        <f>Table2[[#This Row],[Amihud LIQ]]*1000000</f>
        <v>1.2846343592486939E-9</v>
      </c>
      <c r="P2679">
        <f>Table2[[#This Row],[Amihud LIQ]]*1000000000</f>
        <v>1.2846343592486939E-6</v>
      </c>
    </row>
    <row r="2680" spans="1:16" x14ac:dyDescent="0.2">
      <c r="A2680" s="1">
        <v>40415</v>
      </c>
      <c r="B2680">
        <v>1048.98</v>
      </c>
      <c r="C2680">
        <v>1059.3800000000001</v>
      </c>
      <c r="D2680">
        <v>1039.83</v>
      </c>
      <c r="E2680">
        <v>1055.33</v>
      </c>
      <c r="F2680">
        <v>2422327778</v>
      </c>
      <c r="K2680">
        <f>LN(E2681/Table1[[#This Row],[Close]])</f>
        <v>-7.7144802463370923E-3</v>
      </c>
      <c r="L2680">
        <f>ABS(Table2[[#This Row],[Daily Log Return]])</f>
        <v>7.7144802463370923E-3</v>
      </c>
      <c r="M2680">
        <f t="shared" si="41"/>
        <v>2121615359000</v>
      </c>
      <c r="N2680">
        <f>Table2[[#This Row],[Absolute Value of Return]]/Table2[[#This Row],[Dollar Volume]]</f>
        <v>3.6361351804943697E-15</v>
      </c>
      <c r="O2680">
        <f>Table2[[#This Row],[Amihud LIQ]]*1000000</f>
        <v>3.6361351804943697E-9</v>
      </c>
      <c r="P2680">
        <f>Table2[[#This Row],[Amihud LIQ]]*1000000000</f>
        <v>3.6361351804943699E-6</v>
      </c>
    </row>
    <row r="2681" spans="1:16" x14ac:dyDescent="0.2">
      <c r="A2681" s="1">
        <v>40416</v>
      </c>
      <c r="B2681">
        <v>1056.28</v>
      </c>
      <c r="C2681">
        <v>1061.45</v>
      </c>
      <c r="D2681">
        <v>1045.4000000000001</v>
      </c>
      <c r="E2681">
        <v>1047.22</v>
      </c>
      <c r="F2681">
        <v>2025950000</v>
      </c>
      <c r="K2681">
        <f>LN(E2682/Table1[[#This Row],[Close]])</f>
        <v>1.6450714533391333E-2</v>
      </c>
      <c r="L2681">
        <f>ABS(Table2[[#This Row],[Daily Log Return]])</f>
        <v>1.6450714533391333E-2</v>
      </c>
      <c r="M2681">
        <f t="shared" si="41"/>
        <v>2426354383637.96</v>
      </c>
      <c r="N2681">
        <f>Table2[[#This Row],[Absolute Value of Return]]/Table2[[#This Row],[Dollar Volume]]</f>
        <v>6.7800131111622356E-15</v>
      </c>
      <c r="O2681">
        <f>Table2[[#This Row],[Amihud LIQ]]*1000000</f>
        <v>6.7800131111622359E-9</v>
      </c>
      <c r="P2681">
        <f>Table2[[#This Row],[Amihud LIQ]]*1000000000</f>
        <v>6.7800131111622357E-6</v>
      </c>
    </row>
    <row r="2682" spans="1:16" x14ac:dyDescent="0.2">
      <c r="A2682" s="1">
        <v>40417</v>
      </c>
      <c r="B2682">
        <v>1049.27</v>
      </c>
      <c r="C2682">
        <v>1065.21</v>
      </c>
      <c r="D2682">
        <v>1039.7</v>
      </c>
      <c r="E2682">
        <v>1064.5899999999999</v>
      </c>
      <c r="F2682">
        <v>2279144444</v>
      </c>
      <c r="K2682">
        <f>LN(E2683/Table1[[#This Row],[Close]])</f>
        <v>-1.4828685114819894E-2</v>
      </c>
      <c r="L2682">
        <f>ABS(Table2[[#This Row],[Daily Log Return]])</f>
        <v>1.4828685114819894E-2</v>
      </c>
      <c r="M2682">
        <f t="shared" si="41"/>
        <v>1700410039799.52</v>
      </c>
      <c r="N2682">
        <f>Table2[[#This Row],[Absolute Value of Return]]/Table2[[#This Row],[Dollar Volume]]</f>
        <v>8.7206525295323543E-15</v>
      </c>
      <c r="O2682">
        <f>Table2[[#This Row],[Amihud LIQ]]*1000000</f>
        <v>8.7206525295323538E-9</v>
      </c>
      <c r="P2682">
        <f>Table2[[#This Row],[Amihud LIQ]]*1000000000</f>
        <v>8.7206525295323537E-6</v>
      </c>
    </row>
    <row r="2683" spans="1:16" x14ac:dyDescent="0.2">
      <c r="A2683" s="1">
        <v>40420</v>
      </c>
      <c r="B2683">
        <v>1062.9000000000001</v>
      </c>
      <c r="C2683">
        <v>1064.4000000000001</v>
      </c>
      <c r="D2683">
        <v>1048.79</v>
      </c>
      <c r="E2683">
        <v>1048.92</v>
      </c>
      <c r="F2683">
        <v>1621105556</v>
      </c>
      <c r="K2683">
        <f>LN(E2684/Table1[[#This Row],[Close]])</f>
        <v>3.9080186366549391E-4</v>
      </c>
      <c r="L2683">
        <f>ABS(Table2[[#This Row],[Daily Log Return]])</f>
        <v>3.9080186366549391E-4</v>
      </c>
      <c r="M2683">
        <f t="shared" si="41"/>
        <v>2354445846605.6299</v>
      </c>
      <c r="N2683">
        <f>Table2[[#This Row],[Absolute Value of Return]]/Table2[[#This Row],[Dollar Volume]]</f>
        <v>1.6598464739756374E-16</v>
      </c>
      <c r="O2683">
        <f>Table2[[#This Row],[Amihud LIQ]]*1000000</f>
        <v>1.6598464739756374E-10</v>
      </c>
      <c r="P2683">
        <f>Table2[[#This Row],[Amihud LIQ]]*1000000000</f>
        <v>1.6598464739756373E-7</v>
      </c>
    </row>
    <row r="2684" spans="1:16" x14ac:dyDescent="0.2">
      <c r="A2684" s="1">
        <v>40421</v>
      </c>
      <c r="B2684">
        <v>1046.8800000000001</v>
      </c>
      <c r="C2684">
        <v>1055.1400000000001</v>
      </c>
      <c r="D2684">
        <v>1040.8800000000001</v>
      </c>
      <c r="E2684">
        <v>1049.33</v>
      </c>
      <c r="F2684">
        <v>2243761111</v>
      </c>
      <c r="K2684">
        <f>LN(E2685/Table1[[#This Row],[Close]])</f>
        <v>2.9077658348076421E-2</v>
      </c>
      <c r="L2684">
        <f>ABS(Table2[[#This Row],[Daily Log Return]])</f>
        <v>2.9077658348076421E-2</v>
      </c>
      <c r="M2684">
        <f t="shared" si="41"/>
        <v>2638836386102.1899</v>
      </c>
      <c r="N2684">
        <f>Table2[[#This Row],[Absolute Value of Return]]/Table2[[#This Row],[Dollar Volume]]</f>
        <v>1.101912134500573E-14</v>
      </c>
      <c r="O2684">
        <f>Table2[[#This Row],[Amihud LIQ]]*1000000</f>
        <v>1.1019121345005731E-8</v>
      </c>
      <c r="P2684">
        <f>Table2[[#This Row],[Amihud LIQ]]*1000000000</f>
        <v>1.101912134500573E-5</v>
      </c>
    </row>
    <row r="2685" spans="1:16" x14ac:dyDescent="0.2">
      <c r="A2685" s="1">
        <v>40422</v>
      </c>
      <c r="B2685">
        <v>1049.72</v>
      </c>
      <c r="C2685">
        <v>1081.3</v>
      </c>
      <c r="D2685">
        <v>1049.72</v>
      </c>
      <c r="E2685">
        <v>1080.29</v>
      </c>
      <c r="F2685">
        <v>2442711111</v>
      </c>
      <c r="K2685">
        <f>LN(E2686/Table1[[#This Row],[Close]])</f>
        <v>9.0399115421741037E-3</v>
      </c>
      <c r="L2685">
        <f>ABS(Table2[[#This Row],[Daily Log Return]])</f>
        <v>9.0399115421741037E-3</v>
      </c>
      <c r="M2685">
        <f t="shared" si="41"/>
        <v>2243310733404.3999</v>
      </c>
      <c r="N2685">
        <f>Table2[[#This Row],[Absolute Value of Return]]/Table2[[#This Row],[Dollar Volume]]</f>
        <v>4.0297188470432402E-15</v>
      </c>
      <c r="O2685">
        <f>Table2[[#This Row],[Amihud LIQ]]*1000000</f>
        <v>4.0297188470432405E-9</v>
      </c>
      <c r="P2685">
        <f>Table2[[#This Row],[Amihud LIQ]]*1000000000</f>
        <v>4.0297188470432402E-6</v>
      </c>
    </row>
    <row r="2686" spans="1:16" x14ac:dyDescent="0.2">
      <c r="A2686" s="1">
        <v>40423</v>
      </c>
      <c r="B2686">
        <v>1080.6600000000001</v>
      </c>
      <c r="C2686">
        <v>1090.0999999999999</v>
      </c>
      <c r="D2686">
        <v>1080.3900000000001</v>
      </c>
      <c r="E2686">
        <v>1090.0999999999999</v>
      </c>
      <c r="F2686">
        <v>2057894444</v>
      </c>
      <c r="K2686">
        <f>LN(E2687/Table1[[#This Row],[Close]])</f>
        <v>1.3132362555402658E-2</v>
      </c>
      <c r="L2686">
        <f>ABS(Table2[[#This Row],[Daily Log Return]])</f>
        <v>1.3132362555402658E-2</v>
      </c>
      <c r="M2686">
        <f t="shared" si="41"/>
        <v>2168828108210.6099</v>
      </c>
      <c r="N2686">
        <f>Table2[[#This Row],[Absolute Value of Return]]/Table2[[#This Row],[Dollar Volume]]</f>
        <v>6.0550499625521288E-15</v>
      </c>
      <c r="O2686">
        <f>Table2[[#This Row],[Amihud LIQ]]*1000000</f>
        <v>6.0550499625521288E-9</v>
      </c>
      <c r="P2686">
        <f>Table2[[#This Row],[Amihud LIQ]]*1000000000</f>
        <v>6.0550499625521285E-6</v>
      </c>
    </row>
    <row r="2687" spans="1:16" x14ac:dyDescent="0.2">
      <c r="A2687" s="1">
        <v>40424</v>
      </c>
      <c r="B2687">
        <v>1093.6099999999999</v>
      </c>
      <c r="C2687">
        <v>1105.0999999999999</v>
      </c>
      <c r="D2687">
        <v>1093.6099999999999</v>
      </c>
      <c r="E2687">
        <v>1104.51</v>
      </c>
      <c r="F2687">
        <v>1963611111</v>
      </c>
      <c r="K2687">
        <f>LN(E2688/Table1[[#This Row],[Close]])</f>
        <v>-1.1537451266510625E-2</v>
      </c>
      <c r="L2687">
        <f>ABS(Table2[[#This Row],[Daily Log Return]])</f>
        <v>1.1537451266510625E-2</v>
      </c>
      <c r="M2687">
        <f t="shared" si="41"/>
        <v>1884867654868.48</v>
      </c>
      <c r="N2687">
        <f>Table2[[#This Row],[Absolute Value of Return]]/Table2[[#This Row],[Dollar Volume]]</f>
        <v>6.1210935615082598E-15</v>
      </c>
      <c r="O2687">
        <f>Table2[[#This Row],[Amihud LIQ]]*1000000</f>
        <v>6.1210935615082602E-9</v>
      </c>
      <c r="P2687">
        <f>Table2[[#This Row],[Amihud LIQ]]*1000000000</f>
        <v>6.12109356150826E-6</v>
      </c>
    </row>
    <row r="2688" spans="1:16" x14ac:dyDescent="0.2">
      <c r="A2688" s="1">
        <v>40428</v>
      </c>
      <c r="B2688">
        <v>1102.5999999999999</v>
      </c>
      <c r="C2688">
        <v>1102.5999999999999</v>
      </c>
      <c r="D2688">
        <v>1091.1500000000001</v>
      </c>
      <c r="E2688">
        <v>1091.8399999999999</v>
      </c>
      <c r="F2688">
        <v>1726322222</v>
      </c>
      <c r="K2688">
        <f>LN(E2689/Table1[[#This Row],[Close]])</f>
        <v>6.4180326297209487E-3</v>
      </c>
      <c r="L2688">
        <f>ABS(Table2[[#This Row],[Daily Log Return]])</f>
        <v>6.4180326297209487E-3</v>
      </c>
      <c r="M2688">
        <f t="shared" si="41"/>
        <v>1968588976366.2898</v>
      </c>
      <c r="N2688">
        <f>Table2[[#This Row],[Absolute Value of Return]]/Table2[[#This Row],[Dollar Volume]]</f>
        <v>3.2602197344250308E-15</v>
      </c>
      <c r="O2688">
        <f>Table2[[#This Row],[Amihud LIQ]]*1000000</f>
        <v>3.2602197344250308E-9</v>
      </c>
      <c r="P2688">
        <f>Table2[[#This Row],[Amihud LIQ]]*1000000000</f>
        <v>3.2602197344250309E-6</v>
      </c>
    </row>
    <row r="2689" spans="1:16" x14ac:dyDescent="0.2">
      <c r="A2689" s="1">
        <v>40429</v>
      </c>
      <c r="B2689">
        <v>1092.3599999999999</v>
      </c>
      <c r="C2689">
        <v>1103.26</v>
      </c>
      <c r="D2689">
        <v>1092.3599999999999</v>
      </c>
      <c r="E2689">
        <v>1098.8699999999999</v>
      </c>
      <c r="F2689">
        <v>1791466667</v>
      </c>
      <c r="K2689">
        <f>LN(E2690/Table1[[#This Row],[Close]])</f>
        <v>4.8205989722323915E-3</v>
      </c>
      <c r="L2689">
        <f>ABS(Table2[[#This Row],[Daily Log Return]])</f>
        <v>4.8205989722323915E-3</v>
      </c>
      <c r="M2689">
        <f t="shared" si="41"/>
        <v>2078171043175.9202</v>
      </c>
      <c r="N2689">
        <f>Table2[[#This Row],[Absolute Value of Return]]/Table2[[#This Row],[Dollar Volume]]</f>
        <v>2.3196353293737628E-15</v>
      </c>
      <c r="O2689">
        <f>Table2[[#This Row],[Amihud LIQ]]*1000000</f>
        <v>2.3196353293737628E-9</v>
      </c>
      <c r="P2689">
        <f>Table2[[#This Row],[Amihud LIQ]]*1000000000</f>
        <v>2.319635329373763E-6</v>
      </c>
    </row>
    <row r="2690" spans="1:16" x14ac:dyDescent="0.2">
      <c r="A2690" s="1">
        <v>40430</v>
      </c>
      <c r="B2690">
        <v>1101.1500000000001</v>
      </c>
      <c r="C2690">
        <v>1110.27</v>
      </c>
      <c r="D2690">
        <v>1101.1500000000001</v>
      </c>
      <c r="E2690">
        <v>1104.18</v>
      </c>
      <c r="F2690">
        <v>1882094444</v>
      </c>
      <c r="K2690">
        <f>LN(E2691/Table1[[#This Row],[Close]])</f>
        <v>4.8515496768282177E-3</v>
      </c>
      <c r="L2690">
        <f>ABS(Table2[[#This Row],[Daily Log Return]])</f>
        <v>4.8515496768282177E-3</v>
      </c>
      <c r="M2690">
        <f t="shared" ref="M2690:M2753" si="42">E2691*F2691</f>
        <v>1886950042840.2</v>
      </c>
      <c r="N2690">
        <f>Table2[[#This Row],[Absolute Value of Return]]/Table2[[#This Row],[Dollar Volume]]</f>
        <v>2.5711065829415183E-15</v>
      </c>
      <c r="O2690">
        <f>Table2[[#This Row],[Amihud LIQ]]*1000000</f>
        <v>2.5711065829415183E-9</v>
      </c>
      <c r="P2690">
        <f>Table2[[#This Row],[Amihud LIQ]]*1000000000</f>
        <v>2.5711065829415184E-6</v>
      </c>
    </row>
    <row r="2691" spans="1:16" x14ac:dyDescent="0.2">
      <c r="A2691" s="1">
        <v>40431</v>
      </c>
      <c r="B2691">
        <v>1104.57</v>
      </c>
      <c r="C2691">
        <v>1110.8800000000001</v>
      </c>
      <c r="D2691">
        <v>1103.92</v>
      </c>
      <c r="E2691">
        <v>1109.55</v>
      </c>
      <c r="F2691">
        <v>1700644444</v>
      </c>
      <c r="K2691">
        <f>LN(E2692/Table1[[#This Row],[Close]])</f>
        <v>1.1069148848932673E-2</v>
      </c>
      <c r="L2691">
        <f>ABS(Table2[[#This Row],[Daily Log Return]])</f>
        <v>1.1069148848932673E-2</v>
      </c>
      <c r="M2691">
        <f t="shared" si="42"/>
        <v>2817869996723.6001</v>
      </c>
      <c r="N2691">
        <f>Table2[[#This Row],[Absolute Value of Return]]/Table2[[#This Row],[Dollar Volume]]</f>
        <v>3.9281971353550796E-15</v>
      </c>
      <c r="O2691">
        <f>Table2[[#This Row],[Amihud LIQ]]*1000000</f>
        <v>3.9281971353550796E-9</v>
      </c>
      <c r="P2691">
        <f>Table2[[#This Row],[Amihud LIQ]]*1000000000</f>
        <v>3.9281971353550798E-6</v>
      </c>
    </row>
    <row r="2692" spans="1:16" x14ac:dyDescent="0.2">
      <c r="A2692" s="1">
        <v>40434</v>
      </c>
      <c r="B2692">
        <v>1113.3800000000001</v>
      </c>
      <c r="C2692">
        <v>1123.8699999999999</v>
      </c>
      <c r="D2692">
        <v>1113.3800000000001</v>
      </c>
      <c r="E2692">
        <v>1121.9000000000001</v>
      </c>
      <c r="F2692">
        <v>2511694444</v>
      </c>
      <c r="K2692">
        <f>LN(E2693/Table1[[#This Row],[Close]])</f>
        <v>-7.1333039137130773E-4</v>
      </c>
      <c r="L2692">
        <f>ABS(Table2[[#This Row],[Daily Log Return]])</f>
        <v>7.1333039137130773E-4</v>
      </c>
      <c r="M2692">
        <f t="shared" si="42"/>
        <v>2815860641168.3999</v>
      </c>
      <c r="N2692">
        <f>Table2[[#This Row],[Absolute Value of Return]]/Table2[[#This Row],[Dollar Volume]]</f>
        <v>2.5332588585609899E-16</v>
      </c>
      <c r="O2692">
        <f>Table2[[#This Row],[Amihud LIQ]]*1000000</f>
        <v>2.5332588585609896E-10</v>
      </c>
      <c r="P2692">
        <f>Table2[[#This Row],[Amihud LIQ]]*1000000000</f>
        <v>2.5332588585609901E-7</v>
      </c>
    </row>
    <row r="2693" spans="1:16" x14ac:dyDescent="0.2">
      <c r="A2693" s="1">
        <v>40435</v>
      </c>
      <c r="B2693">
        <v>1121.1600000000001</v>
      </c>
      <c r="C2693">
        <v>1127.3599999999999</v>
      </c>
      <c r="D2693">
        <v>1115.58</v>
      </c>
      <c r="E2693">
        <v>1121.0999999999999</v>
      </c>
      <c r="F2693">
        <v>2511694444</v>
      </c>
      <c r="K2693">
        <f>LN(E2694/Table1[[#This Row],[Close]])</f>
        <v>3.5349097654727201E-3</v>
      </c>
      <c r="L2693">
        <f>ABS(Table2[[#This Row],[Daily Log Return]])</f>
        <v>3.5349097654727201E-3</v>
      </c>
      <c r="M2693">
        <f t="shared" si="42"/>
        <v>2106281048958.3098</v>
      </c>
      <c r="N2693">
        <f>Table2[[#This Row],[Absolute Value of Return]]/Table2[[#This Row],[Dollar Volume]]</f>
        <v>1.678270697645482E-15</v>
      </c>
      <c r="O2693">
        <f>Table2[[#This Row],[Amihud LIQ]]*1000000</f>
        <v>1.6782706976454819E-9</v>
      </c>
      <c r="P2693">
        <f>Table2[[#This Row],[Amihud LIQ]]*1000000000</f>
        <v>1.6782706976454819E-6</v>
      </c>
    </row>
    <row r="2694" spans="1:16" x14ac:dyDescent="0.2">
      <c r="A2694" s="1">
        <v>40436</v>
      </c>
      <c r="B2694">
        <v>1119.43</v>
      </c>
      <c r="C2694">
        <v>1126.46</v>
      </c>
      <c r="D2694">
        <v>1114.6300000000001</v>
      </c>
      <c r="E2694">
        <v>1125.07</v>
      </c>
      <c r="F2694">
        <v>1872133333</v>
      </c>
      <c r="K2694">
        <f>LN(E2695/Table1[[#This Row],[Close]])</f>
        <v>-3.6448818706146468E-4</v>
      </c>
      <c r="L2694">
        <f>ABS(Table2[[#This Row],[Daily Log Return]])</f>
        <v>3.6448818706146468E-4</v>
      </c>
      <c r="M2694">
        <f t="shared" si="42"/>
        <v>2101914562291.7803</v>
      </c>
      <c r="N2694">
        <f>Table2[[#This Row],[Absolute Value of Return]]/Table2[[#This Row],[Dollar Volume]]</f>
        <v>1.73407708191551E-16</v>
      </c>
      <c r="O2694">
        <f>Table2[[#This Row],[Amihud LIQ]]*1000000</f>
        <v>1.7340770819155101E-10</v>
      </c>
      <c r="P2694">
        <f>Table2[[#This Row],[Amihud LIQ]]*1000000000</f>
        <v>1.7340770819155101E-7</v>
      </c>
    </row>
    <row r="2695" spans="1:16" x14ac:dyDescent="0.2">
      <c r="A2695" s="1">
        <v>40437</v>
      </c>
      <c r="B2695">
        <v>1123.8900000000001</v>
      </c>
      <c r="C2695">
        <v>1125.44</v>
      </c>
      <c r="D2695">
        <v>1118.8800000000001</v>
      </c>
      <c r="E2695">
        <v>1124.6600000000001</v>
      </c>
      <c r="F2695">
        <v>1868933333</v>
      </c>
      <c r="K2695">
        <f>LN(E2696/Table1[[#This Row],[Close]])</f>
        <v>8.2657487208078753E-4</v>
      </c>
      <c r="L2695">
        <f>ABS(Table2[[#This Row],[Daily Log Return]])</f>
        <v>8.2657487208078753E-4</v>
      </c>
      <c r="M2695">
        <f t="shared" si="42"/>
        <v>2555176846139.02</v>
      </c>
      <c r="N2695">
        <f>Table2[[#This Row],[Absolute Value of Return]]/Table2[[#This Row],[Dollar Volume]]</f>
        <v>3.2349027948095921E-16</v>
      </c>
      <c r="O2695">
        <f>Table2[[#This Row],[Amihud LIQ]]*1000000</f>
        <v>3.234902794809592E-10</v>
      </c>
      <c r="P2695">
        <f>Table2[[#This Row],[Amihud LIQ]]*1000000000</f>
        <v>3.2349027948095923E-7</v>
      </c>
    </row>
    <row r="2696" spans="1:16" x14ac:dyDescent="0.2">
      <c r="A2696" s="1">
        <v>40438</v>
      </c>
      <c r="B2696">
        <v>1126.3900000000001</v>
      </c>
      <c r="C2696">
        <v>1131.47</v>
      </c>
      <c r="D2696">
        <v>1122.43</v>
      </c>
      <c r="E2696">
        <v>1125.5899999999999</v>
      </c>
      <c r="F2696">
        <v>2270077778</v>
      </c>
      <c r="K2696">
        <f>LN(E2697/Table1[[#This Row],[Close]])</f>
        <v>1.5095291707627323E-2</v>
      </c>
      <c r="L2696">
        <f>ABS(Table2[[#This Row],[Daily Log Return]])</f>
        <v>1.5095291707627323E-2</v>
      </c>
      <c r="M2696">
        <f t="shared" si="42"/>
        <v>2135648808952.4302</v>
      </c>
      <c r="N2696">
        <f>Table2[[#This Row],[Absolute Value of Return]]/Table2[[#This Row],[Dollar Volume]]</f>
        <v>7.0682462605037598E-15</v>
      </c>
      <c r="O2696">
        <f>Table2[[#This Row],[Amihud LIQ]]*1000000</f>
        <v>7.0682462605037602E-9</v>
      </c>
      <c r="P2696">
        <f>Table2[[#This Row],[Amihud LIQ]]*1000000000</f>
        <v>7.0682462605037602E-6</v>
      </c>
    </row>
    <row r="2697" spans="1:16" x14ac:dyDescent="0.2">
      <c r="A2697" s="1">
        <v>40441</v>
      </c>
      <c r="B2697">
        <v>1126.57</v>
      </c>
      <c r="C2697">
        <v>1144.8599999999999</v>
      </c>
      <c r="D2697">
        <v>1126.57</v>
      </c>
      <c r="E2697">
        <v>1142.71</v>
      </c>
      <c r="F2697">
        <v>1868933333</v>
      </c>
      <c r="K2697">
        <f>LN(E2698/Table1[[#This Row],[Close]])</f>
        <v>-2.5673730087764227E-3</v>
      </c>
      <c r="L2697">
        <f>ABS(Table2[[#This Row],[Daily Log Return]])</f>
        <v>2.5673730087764227E-3</v>
      </c>
      <c r="M2697">
        <f t="shared" si="42"/>
        <v>2644074308095.5801</v>
      </c>
      <c r="N2697">
        <f>Table2[[#This Row],[Absolute Value of Return]]/Table2[[#This Row],[Dollar Volume]]</f>
        <v>9.7099124669669288E-16</v>
      </c>
      <c r="O2697">
        <f>Table2[[#This Row],[Amihud LIQ]]*1000000</f>
        <v>9.7099124669669285E-10</v>
      </c>
      <c r="P2697">
        <f>Table2[[#This Row],[Amihud LIQ]]*1000000000</f>
        <v>9.7099124669669297E-7</v>
      </c>
    </row>
    <row r="2698" spans="1:16" x14ac:dyDescent="0.2">
      <c r="A2698" s="1">
        <v>40442</v>
      </c>
      <c r="B2698">
        <v>1142.82</v>
      </c>
      <c r="C2698">
        <v>1148.5899999999999</v>
      </c>
      <c r="D2698">
        <v>1136.22</v>
      </c>
      <c r="E2698">
        <v>1139.78</v>
      </c>
      <c r="F2698">
        <v>2319811111</v>
      </c>
      <c r="K2698">
        <f>LN(E2699/Table1[[#This Row],[Close]])</f>
        <v>-4.8371729190874102E-3</v>
      </c>
      <c r="L2698">
        <f>ABS(Table2[[#This Row],[Daily Log Return]])</f>
        <v>4.8371729190874102E-3</v>
      </c>
      <c r="M2698">
        <f t="shared" si="42"/>
        <v>2464582489044.7598</v>
      </c>
      <c r="N2698">
        <f>Table2[[#This Row],[Absolute Value of Return]]/Table2[[#This Row],[Dollar Volume]]</f>
        <v>1.9626743842370784E-15</v>
      </c>
      <c r="O2698">
        <f>Table2[[#This Row],[Amihud LIQ]]*1000000</f>
        <v>1.9626743842370783E-9</v>
      </c>
      <c r="P2698">
        <f>Table2[[#This Row],[Amihud LIQ]]*1000000000</f>
        <v>1.9626743842370783E-6</v>
      </c>
    </row>
    <row r="2699" spans="1:16" x14ac:dyDescent="0.2">
      <c r="A2699" s="1">
        <v>40443</v>
      </c>
      <c r="B2699">
        <v>1139.49</v>
      </c>
      <c r="C2699">
        <v>1144.3800000000001</v>
      </c>
      <c r="D2699">
        <v>1131.58</v>
      </c>
      <c r="E2699">
        <v>1134.28</v>
      </c>
      <c r="F2699">
        <v>2172816667</v>
      </c>
      <c r="K2699">
        <f>LN(E2700/Table1[[#This Row],[Close]])</f>
        <v>-8.3661752808279772E-3</v>
      </c>
      <c r="L2699">
        <f>ABS(Table2[[#This Row],[Daily Log Return]])</f>
        <v>8.3661752808279772E-3</v>
      </c>
      <c r="M2699">
        <f t="shared" si="42"/>
        <v>2404542841444.52</v>
      </c>
      <c r="N2699">
        <f>Table2[[#This Row],[Absolute Value of Return]]/Table2[[#This Row],[Dollar Volume]]</f>
        <v>3.4793205330465349E-15</v>
      </c>
      <c r="O2699">
        <f>Table2[[#This Row],[Amihud LIQ]]*1000000</f>
        <v>3.4793205330465348E-9</v>
      </c>
      <c r="P2699">
        <f>Table2[[#This Row],[Amihud LIQ]]*1000000000</f>
        <v>3.4793205330465349E-6</v>
      </c>
    </row>
    <row r="2700" spans="1:16" x14ac:dyDescent="0.2">
      <c r="A2700" s="1">
        <v>40444</v>
      </c>
      <c r="B2700">
        <v>1131.0999999999999</v>
      </c>
      <c r="C2700">
        <v>1136.77</v>
      </c>
      <c r="D2700">
        <v>1122.79</v>
      </c>
      <c r="E2700">
        <v>1124.83</v>
      </c>
      <c r="F2700">
        <v>2137694444</v>
      </c>
      <c r="K2700">
        <f>LN(E2701/Table1[[#This Row],[Close]])</f>
        <v>2.0972838221843829E-2</v>
      </c>
      <c r="L2700">
        <f>ABS(Table2[[#This Row],[Daily Log Return]])</f>
        <v>2.0972838221843829E-2</v>
      </c>
      <c r="M2700">
        <f t="shared" si="42"/>
        <v>2631698692117.1104</v>
      </c>
      <c r="N2700">
        <f>Table2[[#This Row],[Absolute Value of Return]]/Table2[[#This Row],[Dollar Volume]]</f>
        <v>7.9693158964835403E-15</v>
      </c>
      <c r="O2700">
        <f>Table2[[#This Row],[Amihud LIQ]]*1000000</f>
        <v>7.9693158964835409E-9</v>
      </c>
      <c r="P2700">
        <f>Table2[[#This Row],[Amihud LIQ]]*1000000000</f>
        <v>7.9693158964835399E-6</v>
      </c>
    </row>
    <row r="2701" spans="1:16" x14ac:dyDescent="0.2">
      <c r="A2701" s="1">
        <v>40445</v>
      </c>
      <c r="B2701">
        <v>1131.69</v>
      </c>
      <c r="C2701">
        <v>1148.9000000000001</v>
      </c>
      <c r="D2701">
        <v>1131.69</v>
      </c>
      <c r="E2701">
        <v>1148.67</v>
      </c>
      <c r="F2701">
        <v>2291083333</v>
      </c>
      <c r="K2701">
        <f>LN(E2702/Table1[[#This Row],[Close]])</f>
        <v>-5.6835448498540912E-3</v>
      </c>
      <c r="L2701">
        <f>ABS(Table2[[#This Row],[Daily Log Return]])</f>
        <v>5.6835448498540912E-3</v>
      </c>
      <c r="M2701">
        <f t="shared" si="42"/>
        <v>2276616765840.96</v>
      </c>
      <c r="N2701">
        <f>Table2[[#This Row],[Absolute Value of Return]]/Table2[[#This Row],[Dollar Volume]]</f>
        <v>2.4964873030593909E-15</v>
      </c>
      <c r="O2701">
        <f>Table2[[#This Row],[Amihud LIQ]]*1000000</f>
        <v>2.4964873030593911E-9</v>
      </c>
      <c r="P2701">
        <f>Table2[[#This Row],[Amihud LIQ]]*1000000000</f>
        <v>2.4964873030593909E-6</v>
      </c>
    </row>
    <row r="2702" spans="1:16" x14ac:dyDescent="0.2">
      <c r="A2702" s="1">
        <v>40448</v>
      </c>
      <c r="B2702">
        <v>1148.6400000000001</v>
      </c>
      <c r="C2702">
        <v>1149.92</v>
      </c>
      <c r="D2702">
        <v>1142</v>
      </c>
      <c r="E2702">
        <v>1142.1600000000001</v>
      </c>
      <c r="F2702">
        <v>1993255556</v>
      </c>
      <c r="K2702">
        <f>LN(E2703/Table1[[#This Row],[Close]])</f>
        <v>4.8387332056579321E-3</v>
      </c>
      <c r="L2702">
        <f>ABS(Table2[[#This Row],[Daily Log Return]])</f>
        <v>4.8387332056579321E-3</v>
      </c>
      <c r="M2702">
        <f t="shared" si="42"/>
        <v>2566920315810.6001</v>
      </c>
      <c r="N2702">
        <f>Table2[[#This Row],[Absolute Value of Return]]/Table2[[#This Row],[Dollar Volume]]</f>
        <v>1.8850344421891113E-15</v>
      </c>
      <c r="O2702">
        <f>Table2[[#This Row],[Amihud LIQ]]*1000000</f>
        <v>1.8850344421891111E-9</v>
      </c>
      <c r="P2702">
        <f>Table2[[#This Row],[Amihud LIQ]]*1000000000</f>
        <v>1.8850344421891113E-6</v>
      </c>
    </row>
    <row r="2703" spans="1:16" x14ac:dyDescent="0.2">
      <c r="A2703" s="1">
        <v>40449</v>
      </c>
      <c r="B2703">
        <v>1142.31</v>
      </c>
      <c r="C2703">
        <v>1150</v>
      </c>
      <c r="D2703">
        <v>1132.0899999999999</v>
      </c>
      <c r="E2703">
        <v>1147.7</v>
      </c>
      <c r="F2703">
        <v>2236577778</v>
      </c>
      <c r="K2703">
        <f>LN(E2704/Table1[[#This Row],[Close]])</f>
        <v>-2.5911383655897063E-3</v>
      </c>
      <c r="L2703">
        <f>ABS(Table2[[#This Row],[Daily Log Return]])</f>
        <v>2.5911383655897063E-3</v>
      </c>
      <c r="M2703">
        <f t="shared" si="42"/>
        <v>2537662902190.0601</v>
      </c>
      <c r="N2703">
        <f>Table2[[#This Row],[Absolute Value of Return]]/Table2[[#This Row],[Dollar Volume]]</f>
        <v>1.0210727214215472E-15</v>
      </c>
      <c r="O2703">
        <f>Table2[[#This Row],[Amihud LIQ]]*1000000</f>
        <v>1.0210727214215473E-9</v>
      </c>
      <c r="P2703">
        <f>Table2[[#This Row],[Amihud LIQ]]*1000000000</f>
        <v>1.0210727214215472E-6</v>
      </c>
    </row>
    <row r="2704" spans="1:16" x14ac:dyDescent="0.2">
      <c r="A2704" s="1">
        <v>40450</v>
      </c>
      <c r="B2704">
        <v>1146.75</v>
      </c>
      <c r="C2704">
        <v>1148.6300000000001</v>
      </c>
      <c r="D2704">
        <v>1140.26</v>
      </c>
      <c r="E2704">
        <v>1144.73</v>
      </c>
      <c r="F2704">
        <v>2216822222</v>
      </c>
      <c r="K2704">
        <f>LN(E2705/Table1[[#This Row],[Close]])</f>
        <v>-3.0884609816881144E-3</v>
      </c>
      <c r="L2704">
        <f>ABS(Table2[[#This Row],[Daily Log Return]])</f>
        <v>3.0884609816881144E-3</v>
      </c>
      <c r="M2704">
        <f t="shared" si="42"/>
        <v>2716157440126.8003</v>
      </c>
      <c r="N2704">
        <f>Table2[[#This Row],[Absolute Value of Return]]/Table2[[#This Row],[Dollar Volume]]</f>
        <v>1.1370699415509336E-15</v>
      </c>
      <c r="O2704">
        <f>Table2[[#This Row],[Amihud LIQ]]*1000000</f>
        <v>1.1370699415509337E-9</v>
      </c>
      <c r="P2704">
        <f>Table2[[#This Row],[Amihud LIQ]]*1000000000</f>
        <v>1.1370699415509337E-6</v>
      </c>
    </row>
    <row r="2705" spans="1:16" x14ac:dyDescent="0.2">
      <c r="A2705" s="1">
        <v>40451</v>
      </c>
      <c r="B2705">
        <v>1145.97</v>
      </c>
      <c r="C2705">
        <v>1157.1600000000001</v>
      </c>
      <c r="D2705">
        <v>1136.08</v>
      </c>
      <c r="E2705">
        <v>1141.2</v>
      </c>
      <c r="F2705">
        <v>2380088889</v>
      </c>
      <c r="K2705">
        <f>LN(E2706/Table1[[#This Row],[Close]])</f>
        <v>4.4066800929473959E-3</v>
      </c>
      <c r="L2705">
        <f>ABS(Table2[[#This Row],[Daily Log Return]])</f>
        <v>4.4066800929473959E-3</v>
      </c>
      <c r="M2705">
        <f t="shared" si="42"/>
        <v>2737545887617.9199</v>
      </c>
      <c r="N2705">
        <f>Table2[[#This Row],[Absolute Value of Return]]/Table2[[#This Row],[Dollar Volume]]</f>
        <v>1.6097191695960486E-15</v>
      </c>
      <c r="O2705">
        <f>Table2[[#This Row],[Amihud LIQ]]*1000000</f>
        <v>1.6097191695960485E-9</v>
      </c>
      <c r="P2705">
        <f>Table2[[#This Row],[Amihud LIQ]]*1000000000</f>
        <v>1.6097191695960486E-6</v>
      </c>
    </row>
    <row r="2706" spans="1:16" x14ac:dyDescent="0.2">
      <c r="A2706" s="1">
        <v>40452</v>
      </c>
      <c r="B2706">
        <v>1143.49</v>
      </c>
      <c r="C2706">
        <v>1150.3</v>
      </c>
      <c r="D2706">
        <v>1139.42</v>
      </c>
      <c r="E2706">
        <v>1146.24</v>
      </c>
      <c r="F2706">
        <v>2388283333</v>
      </c>
      <c r="K2706">
        <f>LN(E2707/Table1[[#This Row],[Close]])</f>
        <v>-8.0674208055657153E-3</v>
      </c>
      <c r="L2706">
        <f>ABS(Table2[[#This Row],[Daily Log Return]])</f>
        <v>8.0674208055657153E-3</v>
      </c>
      <c r="M2706">
        <f t="shared" si="42"/>
        <v>2276656218120.9897</v>
      </c>
      <c r="N2706">
        <f>Table2[[#This Row],[Absolute Value of Return]]/Table2[[#This Row],[Dollar Volume]]</f>
        <v>3.543539310570158E-15</v>
      </c>
      <c r="O2706">
        <f>Table2[[#This Row],[Amihud LIQ]]*1000000</f>
        <v>3.5435393105701582E-9</v>
      </c>
      <c r="P2706">
        <f>Table2[[#This Row],[Amihud LIQ]]*1000000000</f>
        <v>3.5435393105701579E-6</v>
      </c>
    </row>
    <row r="2707" spans="1:16" x14ac:dyDescent="0.2">
      <c r="A2707" s="1">
        <v>40455</v>
      </c>
      <c r="B2707">
        <v>1144.96</v>
      </c>
      <c r="C2707">
        <v>1148.1600000000001</v>
      </c>
      <c r="D2707">
        <v>1131.8699999999999</v>
      </c>
      <c r="E2707">
        <v>1137.03</v>
      </c>
      <c r="F2707">
        <v>2002283333</v>
      </c>
      <c r="K2707">
        <f>LN(E2708/Table1[[#This Row],[Close]])</f>
        <v>2.0646748273304517E-2</v>
      </c>
      <c r="L2707">
        <f>ABS(Table2[[#This Row],[Daily Log Return]])</f>
        <v>2.0646748273304517E-2</v>
      </c>
      <c r="M2707">
        <f t="shared" si="42"/>
        <v>2623836683720.25</v>
      </c>
      <c r="N2707">
        <f>Table2[[#This Row],[Absolute Value of Return]]/Table2[[#This Row],[Dollar Volume]]</f>
        <v>7.8689151658746473E-15</v>
      </c>
      <c r="O2707">
        <f>Table2[[#This Row],[Amihud LIQ]]*1000000</f>
        <v>7.8689151658746476E-9</v>
      </c>
      <c r="P2707">
        <f>Table2[[#This Row],[Amihud LIQ]]*1000000000</f>
        <v>7.8689151658746479E-6</v>
      </c>
    </row>
    <row r="2708" spans="1:16" x14ac:dyDescent="0.2">
      <c r="A2708" s="1">
        <v>40456</v>
      </c>
      <c r="B2708">
        <v>1140.68</v>
      </c>
      <c r="C2708">
        <v>1162.76</v>
      </c>
      <c r="D2708">
        <v>1140.68</v>
      </c>
      <c r="E2708">
        <v>1160.75</v>
      </c>
      <c r="F2708">
        <v>2260466667</v>
      </c>
      <c r="K2708">
        <f>LN(E2709/Table1[[#This Row],[Close]])</f>
        <v>-6.7220520301533246E-4</v>
      </c>
      <c r="L2708">
        <f>ABS(Table2[[#This Row],[Daily Log Return]])</f>
        <v>6.7220520301533246E-4</v>
      </c>
      <c r="M2708">
        <f t="shared" si="42"/>
        <v>2624857447719.9902</v>
      </c>
      <c r="N2708">
        <f>Table2[[#This Row],[Absolute Value of Return]]/Table2[[#This Row],[Dollar Volume]]</f>
        <v>2.56092079819125E-16</v>
      </c>
      <c r="O2708">
        <f>Table2[[#This Row],[Amihud LIQ]]*1000000</f>
        <v>2.5609207981912502E-10</v>
      </c>
      <c r="P2708">
        <f>Table2[[#This Row],[Amihud LIQ]]*1000000000</f>
        <v>2.5609207981912499E-7</v>
      </c>
    </row>
    <row r="2709" spans="1:16" x14ac:dyDescent="0.2">
      <c r="A2709" s="1">
        <v>40457</v>
      </c>
      <c r="B2709">
        <v>1159.81</v>
      </c>
      <c r="C2709">
        <v>1162.33</v>
      </c>
      <c r="D2709">
        <v>1154.8499999999999</v>
      </c>
      <c r="E2709">
        <v>1159.97</v>
      </c>
      <c r="F2709">
        <v>2262866667</v>
      </c>
      <c r="K2709">
        <f>LN(E2710/Table1[[#This Row],[Close]])</f>
        <v>-1.6479514348442339E-3</v>
      </c>
      <c r="L2709">
        <f>ABS(Table2[[#This Row],[Daily Log Return]])</f>
        <v>1.6479514348442339E-3</v>
      </c>
      <c r="M2709">
        <f t="shared" si="42"/>
        <v>2515917518590.6797</v>
      </c>
      <c r="N2709">
        <f>Table2[[#This Row],[Absolute Value of Return]]/Table2[[#This Row],[Dollar Volume]]</f>
        <v>6.550101196351433E-16</v>
      </c>
      <c r="O2709">
        <f>Table2[[#This Row],[Amihud LIQ]]*1000000</f>
        <v>6.5501011963514326E-10</v>
      </c>
      <c r="P2709">
        <f>Table2[[#This Row],[Amihud LIQ]]*1000000000</f>
        <v>6.5501011963514326E-7</v>
      </c>
    </row>
    <row r="2710" spans="1:16" x14ac:dyDescent="0.2">
      <c r="A2710" s="1">
        <v>40458</v>
      </c>
      <c r="B2710">
        <v>1161.57</v>
      </c>
      <c r="C2710">
        <v>1163.8699999999999</v>
      </c>
      <c r="D2710">
        <v>1151.4100000000001</v>
      </c>
      <c r="E2710">
        <v>1158.06</v>
      </c>
      <c r="F2710">
        <v>2172527778</v>
      </c>
      <c r="K2710">
        <f>LN(E2711/Table1[[#This Row],[Close]])</f>
        <v>6.1036428141756846E-3</v>
      </c>
      <c r="L2710">
        <f>ABS(Table2[[#This Row],[Daily Log Return]])</f>
        <v>6.1036428141756846E-3</v>
      </c>
      <c r="M2710">
        <f t="shared" si="42"/>
        <v>2505991674018.3501</v>
      </c>
      <c r="N2710">
        <f>Table2[[#This Row],[Absolute Value of Return]]/Table2[[#This Row],[Dollar Volume]]</f>
        <v>2.4356197498407932E-15</v>
      </c>
      <c r="O2710">
        <f>Table2[[#This Row],[Amihud LIQ]]*1000000</f>
        <v>2.4356197498407932E-9</v>
      </c>
      <c r="P2710">
        <f>Table2[[#This Row],[Amihud LIQ]]*1000000000</f>
        <v>2.4356197498407933E-6</v>
      </c>
    </row>
    <row r="2711" spans="1:16" x14ac:dyDescent="0.2">
      <c r="A2711" s="1">
        <v>40459</v>
      </c>
      <c r="B2711">
        <v>1158.3599999999999</v>
      </c>
      <c r="C2711">
        <v>1167.73</v>
      </c>
      <c r="D2711">
        <v>1155.58</v>
      </c>
      <c r="E2711">
        <v>1165.1500000000001</v>
      </c>
      <c r="F2711">
        <v>2150788889</v>
      </c>
      <c r="K2711">
        <f>LN(E2712/Table1[[#This Row],[Close]])</f>
        <v>1.4589331791565788E-4</v>
      </c>
      <c r="L2711">
        <f>ABS(Table2[[#This Row],[Daily Log Return]])</f>
        <v>1.4589331791565788E-4</v>
      </c>
      <c r="M2711">
        <f t="shared" si="42"/>
        <v>1622319660388.4399</v>
      </c>
      <c r="N2711">
        <f>Table2[[#This Row],[Absolute Value of Return]]/Table2[[#This Row],[Dollar Volume]]</f>
        <v>8.9928835529692046E-17</v>
      </c>
      <c r="O2711">
        <f>Table2[[#This Row],[Amihud LIQ]]*1000000</f>
        <v>8.9928835529692045E-11</v>
      </c>
      <c r="P2711">
        <f>Table2[[#This Row],[Amihud LIQ]]*1000000000</f>
        <v>8.9928835529692048E-8</v>
      </c>
    </row>
    <row r="2712" spans="1:16" x14ac:dyDescent="0.2">
      <c r="A2712" s="1">
        <v>40462</v>
      </c>
      <c r="B2712">
        <v>1165.32</v>
      </c>
      <c r="C2712">
        <v>1168.68</v>
      </c>
      <c r="D2712">
        <v>1162.02</v>
      </c>
      <c r="E2712">
        <v>1165.32</v>
      </c>
      <c r="F2712">
        <v>1392166667</v>
      </c>
      <c r="K2712">
        <f>LN(E2713/Table1[[#This Row],[Close]])</f>
        <v>3.8114208763416549E-3</v>
      </c>
      <c r="L2712">
        <f>ABS(Table2[[#This Row],[Daily Log Return]])</f>
        <v>3.8114208763416549E-3</v>
      </c>
      <c r="M2712">
        <f t="shared" si="42"/>
        <v>2648989656185.5298</v>
      </c>
      <c r="N2712">
        <f>Table2[[#This Row],[Absolute Value of Return]]/Table2[[#This Row],[Dollar Volume]]</f>
        <v>1.4388205961626868E-15</v>
      </c>
      <c r="O2712">
        <f>Table2[[#This Row],[Amihud LIQ]]*1000000</f>
        <v>1.4388205961626868E-9</v>
      </c>
      <c r="P2712">
        <f>Table2[[#This Row],[Amihud LIQ]]*1000000000</f>
        <v>1.4388205961626867E-6</v>
      </c>
    </row>
    <row r="2713" spans="1:16" x14ac:dyDescent="0.2">
      <c r="A2713" s="1">
        <v>40463</v>
      </c>
      <c r="B2713">
        <v>1164.28</v>
      </c>
      <c r="C2713">
        <v>1172.58</v>
      </c>
      <c r="D2713">
        <v>1155.71</v>
      </c>
      <c r="E2713">
        <v>1169.77</v>
      </c>
      <c r="F2713">
        <v>2264538889</v>
      </c>
      <c r="K2713">
        <f>LN(E2714/Table1[[#This Row],[Close]])</f>
        <v>7.0958229814690804E-3</v>
      </c>
      <c r="L2713">
        <f>ABS(Table2[[#This Row],[Daily Log Return]])</f>
        <v>7.0958229814690804E-3</v>
      </c>
      <c r="M2713">
        <f t="shared" si="42"/>
        <v>3252478844607.2998</v>
      </c>
      <c r="N2713">
        <f>Table2[[#This Row],[Absolute Value of Return]]/Table2[[#This Row],[Dollar Volume]]</f>
        <v>2.1816661446496883E-15</v>
      </c>
      <c r="O2713">
        <f>Table2[[#This Row],[Amihud LIQ]]*1000000</f>
        <v>2.1816661446496883E-9</v>
      </c>
      <c r="P2713">
        <f>Table2[[#This Row],[Amihud LIQ]]*1000000000</f>
        <v>2.1816661446496885E-6</v>
      </c>
    </row>
    <row r="2714" spans="1:16" x14ac:dyDescent="0.2">
      <c r="A2714" s="1">
        <v>40464</v>
      </c>
      <c r="B2714">
        <v>1171.32</v>
      </c>
      <c r="C2714">
        <v>1184.3800000000001</v>
      </c>
      <c r="D2714">
        <v>1171.32</v>
      </c>
      <c r="E2714">
        <v>1178.0999999999999</v>
      </c>
      <c r="F2714">
        <v>2760783333</v>
      </c>
      <c r="K2714">
        <f>LN(E2715/Table1[[#This Row],[Close]])</f>
        <v>-3.648102825229549E-3</v>
      </c>
      <c r="L2714">
        <f>ABS(Table2[[#This Row],[Daily Log Return]])</f>
        <v>3.648102825229549E-3</v>
      </c>
      <c r="M2714">
        <f t="shared" si="42"/>
        <v>3240635084108.73</v>
      </c>
      <c r="N2714">
        <f>Table2[[#This Row],[Absolute Value of Return]]/Table2[[#This Row],[Dollar Volume]]</f>
        <v>1.1257370023298642E-15</v>
      </c>
      <c r="O2714">
        <f>Table2[[#This Row],[Amihud LIQ]]*1000000</f>
        <v>1.1257370023298642E-9</v>
      </c>
      <c r="P2714">
        <f>Table2[[#This Row],[Amihud LIQ]]*1000000000</f>
        <v>1.1257370023298641E-6</v>
      </c>
    </row>
    <row r="2715" spans="1:16" x14ac:dyDescent="0.2">
      <c r="A2715" s="1">
        <v>40465</v>
      </c>
      <c r="B2715">
        <v>1177.82</v>
      </c>
      <c r="C2715">
        <v>1178.8900000000001</v>
      </c>
      <c r="D2715">
        <v>1166.71</v>
      </c>
      <c r="E2715">
        <v>1173.81</v>
      </c>
      <c r="F2715">
        <v>2760783333</v>
      </c>
      <c r="K2715">
        <f>LN(E2716/Table1[[#This Row],[Close]])</f>
        <v>2.0255326074200258E-3</v>
      </c>
      <c r="L2715">
        <f>ABS(Table2[[#This Row],[Daily Log Return]])</f>
        <v>2.0255326074200258E-3</v>
      </c>
      <c r="M2715">
        <f t="shared" si="42"/>
        <v>3740878829911.6401</v>
      </c>
      <c r="N2715">
        <f>Table2[[#This Row],[Absolute Value of Return]]/Table2[[#This Row],[Dollar Volume]]</f>
        <v>5.4145902594441126E-16</v>
      </c>
      <c r="O2715">
        <f>Table2[[#This Row],[Amihud LIQ]]*1000000</f>
        <v>5.4145902594441124E-10</v>
      </c>
      <c r="P2715">
        <f>Table2[[#This Row],[Amihud LIQ]]*1000000000</f>
        <v>5.4145902594441129E-7</v>
      </c>
    </row>
    <row r="2716" spans="1:16" x14ac:dyDescent="0.2">
      <c r="A2716" s="1">
        <v>40466</v>
      </c>
      <c r="B2716">
        <v>1177.47</v>
      </c>
      <c r="C2716">
        <v>1181.2</v>
      </c>
      <c r="D2716">
        <v>1167.1199999999999</v>
      </c>
      <c r="E2716">
        <v>1176.19</v>
      </c>
      <c r="F2716">
        <v>3180505556</v>
      </c>
      <c r="K2716">
        <f>LN(E2717/Table1[[#This Row],[Close]])</f>
        <v>7.2176178463409565E-3</v>
      </c>
      <c r="L2716">
        <f>ABS(Table2[[#This Row],[Daily Log Return]])</f>
        <v>7.2176178463409565E-3</v>
      </c>
      <c r="M2716">
        <f t="shared" si="42"/>
        <v>2928899297500</v>
      </c>
      <c r="N2716">
        <f>Table2[[#This Row],[Absolute Value of Return]]/Table2[[#This Row],[Dollar Volume]]</f>
        <v>2.4642765466541124E-15</v>
      </c>
      <c r="O2716">
        <f>Table2[[#This Row],[Amihud LIQ]]*1000000</f>
        <v>2.4642765466541126E-9</v>
      </c>
      <c r="P2716">
        <f>Table2[[#This Row],[Amihud LIQ]]*1000000000</f>
        <v>2.4642765466541124E-6</v>
      </c>
    </row>
    <row r="2717" spans="1:16" x14ac:dyDescent="0.2">
      <c r="A2717" s="1">
        <v>40469</v>
      </c>
      <c r="B2717">
        <v>1176.83</v>
      </c>
      <c r="C2717">
        <v>1185.53</v>
      </c>
      <c r="D2717">
        <v>1174.55</v>
      </c>
      <c r="E2717">
        <v>1184.71</v>
      </c>
      <c r="F2717">
        <v>2472250000</v>
      </c>
      <c r="K2717">
        <f>LN(E2718/Table1[[#This Row],[Close]])</f>
        <v>-1.600469794135919E-2</v>
      </c>
      <c r="L2717">
        <f>ABS(Table2[[#This Row],[Daily Log Return]])</f>
        <v>1.600469794135919E-2</v>
      </c>
      <c r="M2717">
        <f t="shared" si="42"/>
        <v>3627322171370.2002</v>
      </c>
      <c r="N2717">
        <f>Table2[[#This Row],[Absolute Value of Return]]/Table2[[#This Row],[Dollar Volume]]</f>
        <v>4.4122625962704344E-15</v>
      </c>
      <c r="O2717">
        <f>Table2[[#This Row],[Amihud LIQ]]*1000000</f>
        <v>4.4122625962704348E-9</v>
      </c>
      <c r="P2717">
        <f>Table2[[#This Row],[Amihud LIQ]]*1000000000</f>
        <v>4.4122625962704343E-6</v>
      </c>
    </row>
    <row r="2718" spans="1:16" x14ac:dyDescent="0.2">
      <c r="A2718" s="1">
        <v>40470</v>
      </c>
      <c r="B2718">
        <v>1178.6400000000001</v>
      </c>
      <c r="C2718">
        <v>1178.6400000000001</v>
      </c>
      <c r="D2718">
        <v>1159.71</v>
      </c>
      <c r="E2718">
        <v>1165.9000000000001</v>
      </c>
      <c r="F2718">
        <v>3111177778</v>
      </c>
      <c r="K2718">
        <f>LN(E2719/Table1[[#This Row],[Close]])</f>
        <v>1.0469066254142375E-2</v>
      </c>
      <c r="L2718">
        <f>ABS(Table2[[#This Row],[Daily Log Return]])</f>
        <v>1.0469066254142375E-2</v>
      </c>
      <c r="M2718">
        <f t="shared" si="42"/>
        <v>3290942989059.3901</v>
      </c>
      <c r="N2718">
        <f>Table2[[#This Row],[Absolute Value of Return]]/Table2[[#This Row],[Dollar Volume]]</f>
        <v>3.1811752099463198E-15</v>
      </c>
      <c r="O2718">
        <f>Table2[[#This Row],[Amihud LIQ]]*1000000</f>
        <v>3.1811752099463196E-9</v>
      </c>
      <c r="P2718">
        <f>Table2[[#This Row],[Amihud LIQ]]*1000000000</f>
        <v>3.1811752099463199E-6</v>
      </c>
    </row>
    <row r="2719" spans="1:16" x14ac:dyDescent="0.2">
      <c r="A2719" s="1">
        <v>40471</v>
      </c>
      <c r="B2719">
        <v>1166.74</v>
      </c>
      <c r="C2719">
        <v>1182.94</v>
      </c>
      <c r="D2719">
        <v>1166.74</v>
      </c>
      <c r="E2719">
        <v>1178.17</v>
      </c>
      <c r="F2719">
        <v>2793266667</v>
      </c>
      <c r="K2719">
        <f>LN(E2720/Table1[[#This Row],[Close]])</f>
        <v>1.7723659783045339E-3</v>
      </c>
      <c r="L2719">
        <f>ABS(Table2[[#This Row],[Daily Log Return]])</f>
        <v>1.7723659783045339E-3</v>
      </c>
      <c r="M2719">
        <f t="shared" si="42"/>
        <v>3032920679524.5601</v>
      </c>
      <c r="N2719">
        <f>Table2[[#This Row],[Absolute Value of Return]]/Table2[[#This Row],[Dollar Volume]]</f>
        <v>5.8437597470645675E-16</v>
      </c>
      <c r="O2719">
        <f>Table2[[#This Row],[Amihud LIQ]]*1000000</f>
        <v>5.8437597470645672E-10</v>
      </c>
      <c r="P2719">
        <f>Table2[[#This Row],[Amihud LIQ]]*1000000000</f>
        <v>5.8437597470645677E-7</v>
      </c>
    </row>
    <row r="2720" spans="1:16" x14ac:dyDescent="0.2">
      <c r="A2720" s="1">
        <v>40472</v>
      </c>
      <c r="B2720">
        <v>1179.82</v>
      </c>
      <c r="C2720">
        <v>1189.43</v>
      </c>
      <c r="D2720">
        <v>1171.17</v>
      </c>
      <c r="E2720">
        <v>1180.26</v>
      </c>
      <c r="F2720">
        <v>2569705556</v>
      </c>
      <c r="K2720">
        <f>LN(E2721/Table1[[#This Row],[Close]])</f>
        <v>2.3864542032575107E-3</v>
      </c>
      <c r="L2720">
        <f>ABS(Table2[[#This Row],[Daily Log Return]])</f>
        <v>2.3864542032575107E-3</v>
      </c>
      <c r="M2720">
        <f t="shared" si="42"/>
        <v>2088721166807.5198</v>
      </c>
      <c r="N2720">
        <f>Table2[[#This Row],[Absolute Value of Return]]/Table2[[#This Row],[Dollar Volume]]</f>
        <v>1.1425432179179078E-15</v>
      </c>
      <c r="O2720">
        <f>Table2[[#This Row],[Amihud LIQ]]*1000000</f>
        <v>1.1425432179179078E-9</v>
      </c>
      <c r="P2720">
        <f>Table2[[#This Row],[Amihud LIQ]]*1000000000</f>
        <v>1.1425432179179078E-6</v>
      </c>
    </row>
    <row r="2721" spans="1:16" x14ac:dyDescent="0.2">
      <c r="A2721" s="1">
        <v>40473</v>
      </c>
      <c r="B2721">
        <v>1180.52</v>
      </c>
      <c r="C2721">
        <v>1183.93</v>
      </c>
      <c r="D2721">
        <v>1178.99</v>
      </c>
      <c r="E2721">
        <v>1183.08</v>
      </c>
      <c r="F2721">
        <v>1765494444</v>
      </c>
      <c r="K2721">
        <f>LN(E2722/Table1[[#This Row],[Close]])</f>
        <v>2.1446371204069184E-3</v>
      </c>
      <c r="L2721">
        <f>ABS(Table2[[#This Row],[Daily Log Return]])</f>
        <v>2.1446371204069184E-3</v>
      </c>
      <c r="M2721">
        <f t="shared" si="42"/>
        <v>2780529197423.8198</v>
      </c>
      <c r="N2721">
        <f>Table2[[#This Row],[Absolute Value of Return]]/Table2[[#This Row],[Dollar Volume]]</f>
        <v>7.7130537683040337E-16</v>
      </c>
      <c r="O2721">
        <f>Table2[[#This Row],[Amihud LIQ]]*1000000</f>
        <v>7.7130537683040332E-10</v>
      </c>
      <c r="P2721">
        <f>Table2[[#This Row],[Amihud LIQ]]*1000000000</f>
        <v>7.7130537683040341E-7</v>
      </c>
    </row>
    <row r="2722" spans="1:16" x14ac:dyDescent="0.2">
      <c r="A2722" s="1">
        <v>40476</v>
      </c>
      <c r="B2722">
        <v>1184.74</v>
      </c>
      <c r="C2722">
        <v>1196.1400000000001</v>
      </c>
      <c r="D2722">
        <v>1184.74</v>
      </c>
      <c r="E2722">
        <v>1185.6199999999999</v>
      </c>
      <c r="F2722">
        <v>2345211111</v>
      </c>
      <c r="K2722">
        <f>LN(E2723/Table1[[#This Row],[Close]])</f>
        <v>1.6868668978158766E-5</v>
      </c>
      <c r="L2722">
        <f>ABS(Table2[[#This Row],[Daily Log Return]])</f>
        <v>1.6868668978158766E-5</v>
      </c>
      <c r="M2722">
        <f t="shared" si="42"/>
        <v>2768917308707.9204</v>
      </c>
      <c r="N2722">
        <f>Table2[[#This Row],[Absolute Value of Return]]/Table2[[#This Row],[Dollar Volume]]</f>
        <v>6.0921533933529831E-18</v>
      </c>
      <c r="O2722">
        <f>Table2[[#This Row],[Amihud LIQ]]*1000000</f>
        <v>6.0921533933529834E-12</v>
      </c>
      <c r="P2722">
        <f>Table2[[#This Row],[Amihud LIQ]]*1000000000</f>
        <v>6.0921533933529827E-9</v>
      </c>
    </row>
    <row r="2723" spans="1:16" x14ac:dyDescent="0.2">
      <c r="A2723" s="1">
        <v>40477</v>
      </c>
      <c r="B2723">
        <v>1184.8800000000001</v>
      </c>
      <c r="C2723">
        <v>1187.1099999999999</v>
      </c>
      <c r="D2723">
        <v>1177.72</v>
      </c>
      <c r="E2723">
        <v>1185.6400000000001</v>
      </c>
      <c r="F2723">
        <v>2335377778</v>
      </c>
      <c r="K2723">
        <f>LN(E2724/Table1[[#This Row],[Close]])</f>
        <v>-2.6941559903084621E-3</v>
      </c>
      <c r="L2723">
        <f>ABS(Table2[[#This Row],[Daily Log Return]])</f>
        <v>2.6941559903084621E-3</v>
      </c>
      <c r="M2723">
        <f t="shared" si="42"/>
        <v>2848173884692.2002</v>
      </c>
      <c r="N2723">
        <f>Table2[[#This Row],[Absolute Value of Return]]/Table2[[#This Row],[Dollar Volume]]</f>
        <v>9.4592398476387881E-16</v>
      </c>
      <c r="O2723">
        <f>Table2[[#This Row],[Amihud LIQ]]*1000000</f>
        <v>9.4592398476387886E-10</v>
      </c>
      <c r="P2723">
        <f>Table2[[#This Row],[Amihud LIQ]]*1000000000</f>
        <v>9.4592398476387886E-7</v>
      </c>
    </row>
    <row r="2724" spans="1:16" x14ac:dyDescent="0.2">
      <c r="A2724" s="1">
        <v>40478</v>
      </c>
      <c r="B2724">
        <v>1183.8399999999999</v>
      </c>
      <c r="C2724">
        <v>1183.8399999999999</v>
      </c>
      <c r="D2724">
        <v>1171.7</v>
      </c>
      <c r="E2724">
        <v>1182.45</v>
      </c>
      <c r="F2724">
        <v>2408705556</v>
      </c>
      <c r="K2724">
        <f>LN(E2725/Table1[[#This Row],[Close]])</f>
        <v>1.1241511941456764E-3</v>
      </c>
      <c r="L2724">
        <f>ABS(Table2[[#This Row],[Daily Log Return]])</f>
        <v>1.1241511941456764E-3</v>
      </c>
      <c r="M2724">
        <f t="shared" si="42"/>
        <v>2817041266000</v>
      </c>
      <c r="N2724">
        <f>Table2[[#This Row],[Absolute Value of Return]]/Table2[[#This Row],[Dollar Volume]]</f>
        <v>3.9905386112497096E-16</v>
      </c>
      <c r="O2724">
        <f>Table2[[#This Row],[Amihud LIQ]]*1000000</f>
        <v>3.9905386112497097E-10</v>
      </c>
      <c r="P2724">
        <f>Table2[[#This Row],[Amihud LIQ]]*1000000000</f>
        <v>3.9905386112497097E-7</v>
      </c>
    </row>
    <row r="2725" spans="1:16" x14ac:dyDescent="0.2">
      <c r="A2725" s="1">
        <v>40479</v>
      </c>
      <c r="B2725">
        <v>1184.47</v>
      </c>
      <c r="C2725">
        <v>1189.53</v>
      </c>
      <c r="D2725">
        <v>1177.0999999999999</v>
      </c>
      <c r="E2725">
        <v>1183.78</v>
      </c>
      <c r="F2725">
        <v>2379700000</v>
      </c>
      <c r="K2725">
        <f>LN(E2726/Table1[[#This Row],[Close]])</f>
        <v>-4.3936731814008358E-4</v>
      </c>
      <c r="L2725">
        <f>ABS(Table2[[#This Row],[Daily Log Return]])</f>
        <v>4.3936731814008358E-4</v>
      </c>
      <c r="M2725">
        <f t="shared" si="42"/>
        <v>2325684382798.1401</v>
      </c>
      <c r="N2725">
        <f>Table2[[#This Row],[Absolute Value of Return]]/Table2[[#This Row],[Dollar Volume]]</f>
        <v>1.8891958057157358E-16</v>
      </c>
      <c r="O2725">
        <f>Table2[[#This Row],[Amihud LIQ]]*1000000</f>
        <v>1.8891958057157358E-10</v>
      </c>
      <c r="P2725">
        <f>Table2[[#This Row],[Amihud LIQ]]*1000000000</f>
        <v>1.8891958057157358E-7</v>
      </c>
    </row>
    <row r="2726" spans="1:16" x14ac:dyDescent="0.2">
      <c r="A2726" s="1">
        <v>40480</v>
      </c>
      <c r="B2726">
        <v>1183.8699999999999</v>
      </c>
      <c r="C2726">
        <v>1185.46</v>
      </c>
      <c r="D2726">
        <v>1179.7</v>
      </c>
      <c r="E2726">
        <v>1183.26</v>
      </c>
      <c r="F2726">
        <v>1965488889</v>
      </c>
      <c r="K2726">
        <f>LN(E2727/Table1[[#This Row],[Close]])</f>
        <v>9.4608984773153764E-4</v>
      </c>
      <c r="L2726">
        <f>ABS(Table2[[#This Row],[Daily Log Return]])</f>
        <v>9.4608984773153764E-4</v>
      </c>
      <c r="M2726">
        <f t="shared" si="42"/>
        <v>2716954560353.8203</v>
      </c>
      <c r="N2726">
        <f>Table2[[#This Row],[Absolute Value of Return]]/Table2[[#This Row],[Dollar Volume]]</f>
        <v>3.4821703002950898E-16</v>
      </c>
      <c r="O2726">
        <f>Table2[[#This Row],[Amihud LIQ]]*1000000</f>
        <v>3.4821703002950896E-10</v>
      </c>
      <c r="P2726">
        <f>Table2[[#This Row],[Amihud LIQ]]*1000000000</f>
        <v>3.4821703002950899E-7</v>
      </c>
    </row>
    <row r="2727" spans="1:16" x14ac:dyDescent="0.2">
      <c r="A2727" s="1">
        <v>40483</v>
      </c>
      <c r="B2727">
        <v>1185.71</v>
      </c>
      <c r="C2727">
        <v>1195.81</v>
      </c>
      <c r="D2727">
        <v>1177.6500000000001</v>
      </c>
      <c r="E2727">
        <v>1184.3800000000001</v>
      </c>
      <c r="F2727">
        <v>2293988889</v>
      </c>
      <c r="K2727">
        <f>LN(E2728/Table1[[#This Row],[Close]])</f>
        <v>7.7293851876093483E-3</v>
      </c>
      <c r="L2727">
        <f>ABS(Table2[[#This Row],[Daily Log Return]])</f>
        <v>7.7293851876093483E-3</v>
      </c>
      <c r="M2727">
        <f t="shared" si="42"/>
        <v>2563655741243.73</v>
      </c>
      <c r="N2727">
        <f>Table2[[#This Row],[Absolute Value of Return]]/Table2[[#This Row],[Dollar Volume]]</f>
        <v>3.0149856173198669E-15</v>
      </c>
      <c r="O2727">
        <f>Table2[[#This Row],[Amihud LIQ]]*1000000</f>
        <v>3.0149856173198671E-9</v>
      </c>
      <c r="P2727">
        <f>Table2[[#This Row],[Amihud LIQ]]*1000000000</f>
        <v>3.0149856173198669E-6</v>
      </c>
    </row>
    <row r="2728" spans="1:16" x14ac:dyDescent="0.2">
      <c r="A2728" s="1">
        <v>40484</v>
      </c>
      <c r="B2728">
        <v>1187.8599999999999</v>
      </c>
      <c r="C2728">
        <v>1195.8800000000001</v>
      </c>
      <c r="D2728">
        <v>1187.8599999999999</v>
      </c>
      <c r="E2728">
        <v>1193.57</v>
      </c>
      <c r="F2728">
        <v>2147888889</v>
      </c>
      <c r="K2728">
        <f>LN(E2729/Table1[[#This Row],[Close]])</f>
        <v>3.6712940509606175E-3</v>
      </c>
      <c r="L2728">
        <f>ABS(Table2[[#This Row],[Daily Log Return]])</f>
        <v>3.6712940509606175E-3</v>
      </c>
      <c r="M2728">
        <f t="shared" si="42"/>
        <v>3105032455600.6802</v>
      </c>
      <c r="N2728">
        <f>Table2[[#This Row],[Absolute Value of Return]]/Table2[[#This Row],[Dollar Volume]]</f>
        <v>1.1823689779276049E-15</v>
      </c>
      <c r="O2728">
        <f>Table2[[#This Row],[Amihud LIQ]]*1000000</f>
        <v>1.182368977927605E-9</v>
      </c>
      <c r="P2728">
        <f>Table2[[#This Row],[Amihud LIQ]]*1000000000</f>
        <v>1.182368977927605E-6</v>
      </c>
    </row>
    <row r="2729" spans="1:16" x14ac:dyDescent="0.2">
      <c r="A2729" s="1">
        <v>40485</v>
      </c>
      <c r="B2729">
        <v>1193.79</v>
      </c>
      <c r="C2729">
        <v>1198.3</v>
      </c>
      <c r="D2729">
        <v>1183.56</v>
      </c>
      <c r="E2729">
        <v>1197.96</v>
      </c>
      <c r="F2729">
        <v>2591933333</v>
      </c>
      <c r="K2729">
        <f>LN(E2730/Table1[[#This Row],[Close]])</f>
        <v>1.9099223816177839E-2</v>
      </c>
      <c r="L2729">
        <f>ABS(Table2[[#This Row],[Daily Log Return]])</f>
        <v>1.9099223816177839E-2</v>
      </c>
      <c r="M2729">
        <f t="shared" si="42"/>
        <v>3863616999000</v>
      </c>
      <c r="N2729">
        <f>Table2[[#This Row],[Absolute Value of Return]]/Table2[[#This Row],[Dollar Volume]]</f>
        <v>4.9433532933314025E-15</v>
      </c>
      <c r="O2729">
        <f>Table2[[#This Row],[Amihud LIQ]]*1000000</f>
        <v>4.9433532933314024E-9</v>
      </c>
      <c r="P2729">
        <f>Table2[[#This Row],[Amihud LIQ]]*1000000000</f>
        <v>4.9433532933314023E-6</v>
      </c>
    </row>
    <row r="2730" spans="1:16" x14ac:dyDescent="0.2">
      <c r="A2730" s="1">
        <v>40486</v>
      </c>
      <c r="B2730">
        <v>1198.3399999999999</v>
      </c>
      <c r="C2730">
        <v>1221.25</v>
      </c>
      <c r="D2730">
        <v>1198.3399999999999</v>
      </c>
      <c r="E2730">
        <v>1221.06</v>
      </c>
      <c r="F2730">
        <v>3164150000</v>
      </c>
      <c r="K2730">
        <f>LN(E2731/Table1[[#This Row],[Close]])</f>
        <v>3.9151469556092371E-3</v>
      </c>
      <c r="L2730">
        <f>ABS(Table2[[#This Row],[Daily Log Return]])</f>
        <v>3.9151469556092371E-3</v>
      </c>
      <c r="M2730">
        <f t="shared" si="42"/>
        <v>3839266855838.6997</v>
      </c>
      <c r="N2730">
        <f>Table2[[#This Row],[Absolute Value of Return]]/Table2[[#This Row],[Dollar Volume]]</f>
        <v>1.0197642160911893E-15</v>
      </c>
      <c r="O2730">
        <f>Table2[[#This Row],[Amihud LIQ]]*1000000</f>
        <v>1.0197642160911894E-9</v>
      </c>
      <c r="P2730">
        <f>Table2[[#This Row],[Amihud LIQ]]*1000000000</f>
        <v>1.0197642160911894E-6</v>
      </c>
    </row>
    <row r="2731" spans="1:16" x14ac:dyDescent="0.2">
      <c r="A2731" s="1">
        <v>40487</v>
      </c>
      <c r="B2731">
        <v>1221.2</v>
      </c>
      <c r="C2731">
        <v>1227.08</v>
      </c>
      <c r="D2731">
        <v>1220.29</v>
      </c>
      <c r="E2731">
        <v>1225.8499999999999</v>
      </c>
      <c r="F2731">
        <v>3131922222</v>
      </c>
      <c r="K2731">
        <f>LN(E2732/Table1[[#This Row],[Close]])</f>
        <v>-2.1232297388884083E-3</v>
      </c>
      <c r="L2731">
        <f>ABS(Table2[[#This Row],[Daily Log Return]])</f>
        <v>2.1232297388884083E-3</v>
      </c>
      <c r="M2731">
        <f t="shared" si="42"/>
        <v>2675675887500</v>
      </c>
      <c r="N2731">
        <f>Table2[[#This Row],[Absolute Value of Return]]/Table2[[#This Row],[Dollar Volume]]</f>
        <v>7.9353024363209917E-16</v>
      </c>
      <c r="O2731">
        <f>Table2[[#This Row],[Amihud LIQ]]*1000000</f>
        <v>7.9353024363209918E-10</v>
      </c>
      <c r="P2731">
        <f>Table2[[#This Row],[Amihud LIQ]]*1000000000</f>
        <v>7.935302436320992E-7</v>
      </c>
    </row>
    <row r="2732" spans="1:16" x14ac:dyDescent="0.2">
      <c r="A2732" s="1">
        <v>40490</v>
      </c>
      <c r="B2732">
        <v>1223.24</v>
      </c>
      <c r="C2732">
        <v>1224.57</v>
      </c>
      <c r="D2732">
        <v>1217.55</v>
      </c>
      <c r="E2732">
        <v>1223.25</v>
      </c>
      <c r="F2732">
        <v>2187350000</v>
      </c>
      <c r="K2732">
        <f>LN(E2733/Table1[[#This Row],[Close]])</f>
        <v>-8.0849146610354004E-3</v>
      </c>
      <c r="L2732">
        <f>ABS(Table2[[#This Row],[Daily Log Return]])</f>
        <v>8.0849146610354004E-3</v>
      </c>
      <c r="M2732">
        <f t="shared" si="42"/>
        <v>3268117631650.4004</v>
      </c>
      <c r="N2732">
        <f>Table2[[#This Row],[Absolute Value of Return]]/Table2[[#This Row],[Dollar Volume]]</f>
        <v>2.4738750474390104E-15</v>
      </c>
      <c r="O2732">
        <f>Table2[[#This Row],[Amihud LIQ]]*1000000</f>
        <v>2.4738750474390106E-9</v>
      </c>
      <c r="P2732">
        <f>Table2[[#This Row],[Amihud LIQ]]*1000000000</f>
        <v>2.4738750474390103E-6</v>
      </c>
    </row>
    <row r="2733" spans="1:16" x14ac:dyDescent="0.2">
      <c r="A2733" s="1">
        <v>40491</v>
      </c>
      <c r="B2733">
        <v>1223.5899999999999</v>
      </c>
      <c r="C2733">
        <v>1226.8399999999999</v>
      </c>
      <c r="D2733">
        <v>1208.94</v>
      </c>
      <c r="E2733">
        <v>1213.4000000000001</v>
      </c>
      <c r="F2733">
        <v>2693355556</v>
      </c>
      <c r="K2733">
        <f>LN(E2734/Table1[[#This Row],[Close]])</f>
        <v>4.3665857524340951E-3</v>
      </c>
      <c r="L2733">
        <f>ABS(Table2[[#This Row],[Daily Log Return]])</f>
        <v>4.3665857524340951E-3</v>
      </c>
      <c r="M2733">
        <f t="shared" si="42"/>
        <v>3088278846652.7603</v>
      </c>
      <c r="N2733">
        <f>Table2[[#This Row],[Absolute Value of Return]]/Table2[[#This Row],[Dollar Volume]]</f>
        <v>1.4139221130134772E-15</v>
      </c>
      <c r="O2733">
        <f>Table2[[#This Row],[Amihud LIQ]]*1000000</f>
        <v>1.4139221130134772E-9</v>
      </c>
      <c r="P2733">
        <f>Table2[[#This Row],[Amihud LIQ]]*1000000000</f>
        <v>1.4139221130134771E-6</v>
      </c>
    </row>
    <row r="2734" spans="1:16" x14ac:dyDescent="0.2">
      <c r="A2734" s="1">
        <v>40492</v>
      </c>
      <c r="B2734">
        <v>1213.1400000000001</v>
      </c>
      <c r="C2734">
        <v>1218.75</v>
      </c>
      <c r="D2734">
        <v>1204.33</v>
      </c>
      <c r="E2734">
        <v>1218.71</v>
      </c>
      <c r="F2734">
        <v>2534055556</v>
      </c>
      <c r="K2734">
        <f>LN(E2735/Table1[[#This Row],[Close]])</f>
        <v>-4.2512141320765855E-3</v>
      </c>
      <c r="L2734">
        <f>ABS(Table2[[#This Row],[Daily Log Return]])</f>
        <v>4.2512141320765855E-3</v>
      </c>
      <c r="M2734">
        <f t="shared" si="42"/>
        <v>2650317425428.2397</v>
      </c>
      <c r="N2734">
        <f>Table2[[#This Row],[Absolute Value of Return]]/Table2[[#This Row],[Dollar Volume]]</f>
        <v>1.6040396109872281E-15</v>
      </c>
      <c r="O2734">
        <f>Table2[[#This Row],[Amihud LIQ]]*1000000</f>
        <v>1.6040396109872282E-9</v>
      </c>
      <c r="P2734">
        <f>Table2[[#This Row],[Amihud LIQ]]*1000000000</f>
        <v>1.604039610987228E-6</v>
      </c>
    </row>
    <row r="2735" spans="1:16" x14ac:dyDescent="0.2">
      <c r="A2735" s="1">
        <v>40493</v>
      </c>
      <c r="B2735">
        <v>1213.04</v>
      </c>
      <c r="C2735">
        <v>1215.45</v>
      </c>
      <c r="D2735">
        <v>1204.49</v>
      </c>
      <c r="E2735">
        <v>1213.54</v>
      </c>
      <c r="F2735">
        <v>2183955556</v>
      </c>
      <c r="K2735">
        <f>LN(E2736/Table1[[#This Row],[Close]])</f>
        <v>-1.1878701482340309E-2</v>
      </c>
      <c r="L2735">
        <f>ABS(Table2[[#This Row],[Daily Log Return]])</f>
        <v>1.1878701482340309E-2</v>
      </c>
      <c r="M2735">
        <f t="shared" si="42"/>
        <v>2807230689000</v>
      </c>
      <c r="N2735">
        <f>Table2[[#This Row],[Absolute Value of Return]]/Table2[[#This Row],[Dollar Volume]]</f>
        <v>4.2314660953538428E-15</v>
      </c>
      <c r="O2735">
        <f>Table2[[#This Row],[Amihud LIQ]]*1000000</f>
        <v>4.2314660953538428E-9</v>
      </c>
      <c r="P2735">
        <f>Table2[[#This Row],[Amihud LIQ]]*1000000000</f>
        <v>4.2314660953538425E-6</v>
      </c>
    </row>
    <row r="2736" spans="1:16" x14ac:dyDescent="0.2">
      <c r="A2736" s="1">
        <v>40494</v>
      </c>
      <c r="B2736">
        <v>1209.07</v>
      </c>
      <c r="C2736">
        <v>1210.5</v>
      </c>
      <c r="D2736">
        <v>1194.08</v>
      </c>
      <c r="E2736">
        <v>1199.21</v>
      </c>
      <c r="F2736">
        <v>2340900000</v>
      </c>
      <c r="K2736">
        <f>LN(E2737/Table1[[#This Row],[Close]])</f>
        <v>-1.2182098829831606E-3</v>
      </c>
      <c r="L2736">
        <f>ABS(Table2[[#This Row],[Daily Log Return]])</f>
        <v>1.2182098829831606E-3</v>
      </c>
      <c r="M2736">
        <f t="shared" si="42"/>
        <v>2331200787899.25</v>
      </c>
      <c r="N2736">
        <f>Table2[[#This Row],[Absolute Value of Return]]/Table2[[#This Row],[Dollar Volume]]</f>
        <v>5.2256754943916454E-16</v>
      </c>
      <c r="O2736">
        <f>Table2[[#This Row],[Amihud LIQ]]*1000000</f>
        <v>5.2256754943916455E-10</v>
      </c>
      <c r="P2736">
        <f>Table2[[#This Row],[Amihud LIQ]]*1000000000</f>
        <v>5.2256754943916456E-7</v>
      </c>
    </row>
    <row r="2737" spans="1:16" x14ac:dyDescent="0.2">
      <c r="A2737" s="1">
        <v>40497</v>
      </c>
      <c r="B2737">
        <v>1200.44</v>
      </c>
      <c r="C2737">
        <v>1207.43</v>
      </c>
      <c r="D2737">
        <v>1197.1500000000001</v>
      </c>
      <c r="E2737">
        <v>1197.75</v>
      </c>
      <c r="F2737">
        <v>1946316667</v>
      </c>
      <c r="K2737">
        <f>LN(E2738/Table1[[#This Row],[Close]])</f>
        <v>-1.63381284080449E-2</v>
      </c>
      <c r="L2737">
        <f>ABS(Table2[[#This Row],[Daily Log Return]])</f>
        <v>1.63381284080449E-2</v>
      </c>
      <c r="M2737">
        <f t="shared" si="42"/>
        <v>3349352893607.2197</v>
      </c>
      <c r="N2737">
        <f>Table2[[#This Row],[Absolute Value of Return]]/Table2[[#This Row],[Dollar Volume]]</f>
        <v>4.8779955194416372E-15</v>
      </c>
      <c r="O2737">
        <f>Table2[[#This Row],[Amihud LIQ]]*1000000</f>
        <v>4.8779955194416372E-9</v>
      </c>
      <c r="P2737">
        <f>Table2[[#This Row],[Amihud LIQ]]*1000000000</f>
        <v>4.8779955194416371E-6</v>
      </c>
    </row>
    <row r="2738" spans="1:16" x14ac:dyDescent="0.2">
      <c r="A2738" s="1">
        <v>40498</v>
      </c>
      <c r="B2738">
        <v>1194.79</v>
      </c>
      <c r="C2738">
        <v>1194.79</v>
      </c>
      <c r="D2738">
        <v>1173</v>
      </c>
      <c r="E2738">
        <v>1178.3399999999999</v>
      </c>
      <c r="F2738">
        <v>2842433333</v>
      </c>
      <c r="K2738">
        <f>LN(E2739/Table1[[#This Row],[Close]])</f>
        <v>2.1214036983506886E-4</v>
      </c>
      <c r="L2738">
        <f>ABS(Table2[[#This Row],[Daily Log Return]])</f>
        <v>2.1214036983506886E-4</v>
      </c>
      <c r="M2738">
        <f t="shared" si="42"/>
        <v>2556741477626.98</v>
      </c>
      <c r="N2738">
        <f>Table2[[#This Row],[Absolute Value of Return]]/Table2[[#This Row],[Dollar Volume]]</f>
        <v>8.2972944934567779E-17</v>
      </c>
      <c r="O2738">
        <f>Table2[[#This Row],[Amihud LIQ]]*1000000</f>
        <v>8.2972944934567777E-11</v>
      </c>
      <c r="P2738">
        <f>Table2[[#This Row],[Amihud LIQ]]*1000000000</f>
        <v>8.2972944934567774E-8</v>
      </c>
    </row>
    <row r="2739" spans="1:16" x14ac:dyDescent="0.2">
      <c r="A2739" s="1">
        <v>40499</v>
      </c>
      <c r="B2739">
        <v>1178.33</v>
      </c>
      <c r="C2739">
        <v>1183.56</v>
      </c>
      <c r="D2739">
        <v>1175.82</v>
      </c>
      <c r="E2739">
        <v>1178.5899999999999</v>
      </c>
      <c r="F2739">
        <v>2169322222</v>
      </c>
      <c r="K2739">
        <f>LN(E2740/Table1[[#This Row],[Close]])</f>
        <v>1.5240603506340206E-2</v>
      </c>
      <c r="L2739">
        <f>ABS(Table2[[#This Row],[Daily Log Return]])</f>
        <v>1.5240603506340206E-2</v>
      </c>
      <c r="M2739">
        <f t="shared" si="42"/>
        <v>3116220649267.77</v>
      </c>
      <c r="N2739">
        <f>Table2[[#This Row],[Absolute Value of Return]]/Table2[[#This Row],[Dollar Volume]]</f>
        <v>4.8907331096472095E-15</v>
      </c>
      <c r="O2739">
        <f>Table2[[#This Row],[Amihud LIQ]]*1000000</f>
        <v>4.8907331096472097E-9</v>
      </c>
      <c r="P2739">
        <f>Table2[[#This Row],[Amihud LIQ]]*1000000000</f>
        <v>4.8907331096472096E-6</v>
      </c>
    </row>
    <row r="2740" spans="1:16" x14ac:dyDescent="0.2">
      <c r="A2740" s="1">
        <v>40500</v>
      </c>
      <c r="B2740">
        <v>1183.75</v>
      </c>
      <c r="C2740">
        <v>1200.29</v>
      </c>
      <c r="D2740">
        <v>1183.75</v>
      </c>
      <c r="E2740">
        <v>1196.69</v>
      </c>
      <c r="F2740">
        <v>2604033333</v>
      </c>
      <c r="K2740">
        <f>LN(E2741/Table1[[#This Row],[Close]])</f>
        <v>2.5371192284322393E-3</v>
      </c>
      <c r="L2740">
        <f>ABS(Table2[[#This Row],[Daily Log Return]])</f>
        <v>2.5371192284322393E-3</v>
      </c>
      <c r="M2740">
        <f t="shared" si="42"/>
        <v>2449708691100.0898</v>
      </c>
      <c r="N2740">
        <f>Table2[[#This Row],[Absolute Value of Return]]/Table2[[#This Row],[Dollar Volume]]</f>
        <v>1.0356820129877956E-15</v>
      </c>
      <c r="O2740">
        <f>Table2[[#This Row],[Amihud LIQ]]*1000000</f>
        <v>1.0356820129877955E-9</v>
      </c>
      <c r="P2740">
        <f>Table2[[#This Row],[Amihud LIQ]]*1000000000</f>
        <v>1.0356820129877957E-6</v>
      </c>
    </row>
    <row r="2741" spans="1:16" x14ac:dyDescent="0.2">
      <c r="A2741" s="1">
        <v>40501</v>
      </c>
      <c r="B2741">
        <v>1196.1199999999999</v>
      </c>
      <c r="C2741">
        <v>1199.97</v>
      </c>
      <c r="D2741">
        <v>1189.44</v>
      </c>
      <c r="E2741">
        <v>1199.73</v>
      </c>
      <c r="F2741">
        <v>2041883333</v>
      </c>
      <c r="K2741">
        <f>LN(E2742/Table1[[#This Row],[Close]])</f>
        <v>-1.576596630330781E-3</v>
      </c>
      <c r="L2741">
        <f>ABS(Table2[[#This Row],[Daily Log Return]])</f>
        <v>1.576596630330781E-3</v>
      </c>
      <c r="M2741">
        <f t="shared" si="42"/>
        <v>2455239266400.48</v>
      </c>
      <c r="N2741">
        <f>Table2[[#This Row],[Absolute Value of Return]]/Table2[[#This Row],[Dollar Volume]]</f>
        <v>6.4213563700541539E-16</v>
      </c>
      <c r="O2741">
        <f>Table2[[#This Row],[Amihud LIQ]]*1000000</f>
        <v>6.4213563700541534E-10</v>
      </c>
      <c r="P2741">
        <f>Table2[[#This Row],[Amihud LIQ]]*1000000000</f>
        <v>6.4213563700541535E-7</v>
      </c>
    </row>
    <row r="2742" spans="1:16" x14ac:dyDescent="0.2">
      <c r="A2742" s="1">
        <v>40504</v>
      </c>
      <c r="B2742">
        <v>1198.07</v>
      </c>
      <c r="C2742">
        <v>1198.94</v>
      </c>
      <c r="D2742">
        <v>1184.58</v>
      </c>
      <c r="E2742">
        <v>1197.8399999999999</v>
      </c>
      <c r="F2742">
        <v>2049722222</v>
      </c>
      <c r="K2742">
        <f>LN(E2743/Table1[[#This Row],[Close]])</f>
        <v>-1.4387043583311629E-2</v>
      </c>
      <c r="L2742">
        <f>ABS(Table2[[#This Row],[Daily Log Return]])</f>
        <v>1.4387043583311629E-2</v>
      </c>
      <c r="M2742">
        <f t="shared" si="42"/>
        <v>2711133189500</v>
      </c>
      <c r="N2742">
        <f>Table2[[#This Row],[Absolute Value of Return]]/Table2[[#This Row],[Dollar Volume]]</f>
        <v>5.3066531880585902E-15</v>
      </c>
      <c r="O2742">
        <f>Table2[[#This Row],[Amihud LIQ]]*1000000</f>
        <v>5.3066531880585902E-9</v>
      </c>
      <c r="P2742">
        <f>Table2[[#This Row],[Amihud LIQ]]*1000000000</f>
        <v>5.3066531880585905E-6</v>
      </c>
    </row>
    <row r="2743" spans="1:16" x14ac:dyDescent="0.2">
      <c r="A2743" s="1">
        <v>40505</v>
      </c>
      <c r="B2743">
        <v>1192.51</v>
      </c>
      <c r="C2743">
        <v>1192.51</v>
      </c>
      <c r="D2743">
        <v>1176.9100000000001</v>
      </c>
      <c r="E2743">
        <v>1180.73</v>
      </c>
      <c r="F2743">
        <v>2296150000</v>
      </c>
      <c r="K2743">
        <f>LN(E2744/Table1[[#This Row],[Close]])</f>
        <v>1.4812719350008895E-2</v>
      </c>
      <c r="L2743">
        <f>ABS(Table2[[#This Row],[Daily Log Return]])</f>
        <v>1.4812719350008895E-2</v>
      </c>
      <c r="M2743">
        <f t="shared" si="42"/>
        <v>2253064437633.1499</v>
      </c>
      <c r="N2743">
        <f>Table2[[#This Row],[Absolute Value of Return]]/Table2[[#This Row],[Dollar Volume]]</f>
        <v>6.5744765673766952E-15</v>
      </c>
      <c r="O2743">
        <f>Table2[[#This Row],[Amihud LIQ]]*1000000</f>
        <v>6.5744765673766952E-9</v>
      </c>
      <c r="P2743">
        <f>Table2[[#This Row],[Amihud LIQ]]*1000000000</f>
        <v>6.5744765673766956E-6</v>
      </c>
    </row>
    <row r="2744" spans="1:16" x14ac:dyDescent="0.2">
      <c r="A2744" s="1">
        <v>40506</v>
      </c>
      <c r="B2744">
        <v>1183.7</v>
      </c>
      <c r="C2744">
        <v>1198.6199999999999</v>
      </c>
      <c r="D2744">
        <v>1183.7</v>
      </c>
      <c r="E2744">
        <v>1198.3499999999999</v>
      </c>
      <c r="F2744">
        <v>1880138889</v>
      </c>
      <c r="K2744">
        <f>LN(E2745/Table1[[#This Row],[Close]])</f>
        <v>-7.4966323236671933E-3</v>
      </c>
      <c r="L2744">
        <f>ABS(Table2[[#This Row],[Daily Log Return]])</f>
        <v>7.4966323236671933E-3</v>
      </c>
      <c r="M2744">
        <f t="shared" si="42"/>
        <v>1066376393729.8</v>
      </c>
      <c r="N2744">
        <f>Table2[[#This Row],[Absolute Value of Return]]/Table2[[#This Row],[Dollar Volume]]</f>
        <v>7.0300058851140519E-15</v>
      </c>
      <c r="O2744">
        <f>Table2[[#This Row],[Amihud LIQ]]*1000000</f>
        <v>7.0300058851140521E-9</v>
      </c>
      <c r="P2744">
        <f>Table2[[#This Row],[Amihud LIQ]]*1000000000</f>
        <v>7.0300058851140518E-6</v>
      </c>
    </row>
    <row r="2745" spans="1:16" x14ac:dyDescent="0.2">
      <c r="A2745" s="1">
        <v>40508</v>
      </c>
      <c r="B2745">
        <v>1194.1600000000001</v>
      </c>
      <c r="C2745">
        <v>1194.1600000000001</v>
      </c>
      <c r="D2745">
        <v>1186.93</v>
      </c>
      <c r="E2745">
        <v>1189.4000000000001</v>
      </c>
      <c r="F2745">
        <v>896566667</v>
      </c>
      <c r="K2745">
        <f>LN(E2746/Table1[[#This Row],[Close]])</f>
        <v>-1.3797979607531208E-3</v>
      </c>
      <c r="L2745">
        <f>ABS(Table2[[#This Row],[Daily Log Return]])</f>
        <v>1.3797979607531208E-3</v>
      </c>
      <c r="M2745">
        <f t="shared" si="42"/>
        <v>2423987207194.5601</v>
      </c>
      <c r="N2745">
        <f>Table2[[#This Row],[Absolute Value of Return]]/Table2[[#This Row],[Dollar Volume]]</f>
        <v>5.692265852962367E-16</v>
      </c>
      <c r="O2745">
        <f>Table2[[#This Row],[Amihud LIQ]]*1000000</f>
        <v>5.6922658529623674E-10</v>
      </c>
      <c r="P2745">
        <f>Table2[[#This Row],[Amihud LIQ]]*1000000000</f>
        <v>5.6922658529623672E-7</v>
      </c>
    </row>
    <row r="2746" spans="1:16" x14ac:dyDescent="0.2">
      <c r="A2746" s="1">
        <v>40511</v>
      </c>
      <c r="B2746">
        <v>1189.08</v>
      </c>
      <c r="C2746">
        <v>1190.3399999999999</v>
      </c>
      <c r="D2746">
        <v>1173.6400000000001</v>
      </c>
      <c r="E2746">
        <v>1187.76</v>
      </c>
      <c r="F2746">
        <v>2040805556</v>
      </c>
      <c r="K2746">
        <f>LN(E2747/Table1[[#This Row],[Close]])</f>
        <v>-6.0887487487678053E-3</v>
      </c>
      <c r="L2746">
        <f>ABS(Table2[[#This Row],[Daily Log Return]])</f>
        <v>6.0887487487678053E-3</v>
      </c>
      <c r="M2746">
        <f t="shared" si="42"/>
        <v>2810168102908.9497</v>
      </c>
      <c r="N2746">
        <f>Table2[[#This Row],[Absolute Value of Return]]/Table2[[#This Row],[Dollar Volume]]</f>
        <v>2.1666848835359805E-15</v>
      </c>
      <c r="O2746">
        <f>Table2[[#This Row],[Amihud LIQ]]*1000000</f>
        <v>2.1666848835359804E-9</v>
      </c>
      <c r="P2746">
        <f>Table2[[#This Row],[Amihud LIQ]]*1000000000</f>
        <v>2.1666848835359807E-6</v>
      </c>
    </row>
    <row r="2747" spans="1:16" x14ac:dyDescent="0.2">
      <c r="A2747" s="1">
        <v>40512</v>
      </c>
      <c r="B2747">
        <v>1182.96</v>
      </c>
      <c r="C2747">
        <v>1187.4000000000001</v>
      </c>
      <c r="D2747">
        <v>1174.1400000000001</v>
      </c>
      <c r="E2747">
        <v>1180.55</v>
      </c>
      <c r="F2747">
        <v>2380388889</v>
      </c>
      <c r="K2747">
        <f>LN(E2748/Table1[[#This Row],[Close]])</f>
        <v>2.1386708157466149E-2</v>
      </c>
      <c r="L2747">
        <f>ABS(Table2[[#This Row],[Daily Log Return]])</f>
        <v>2.1386708157466149E-2</v>
      </c>
      <c r="M2747">
        <f t="shared" si="42"/>
        <v>3047410571212.46</v>
      </c>
      <c r="N2747">
        <f>Table2[[#This Row],[Absolute Value of Return]]/Table2[[#This Row],[Dollar Volume]]</f>
        <v>7.0179936892970457E-15</v>
      </c>
      <c r="O2747">
        <f>Table2[[#This Row],[Amihud LIQ]]*1000000</f>
        <v>7.0179936892970456E-9</v>
      </c>
      <c r="P2747">
        <f>Table2[[#This Row],[Amihud LIQ]]*1000000000</f>
        <v>7.0179936892970458E-6</v>
      </c>
    </row>
    <row r="2748" spans="1:16" x14ac:dyDescent="0.2">
      <c r="A2748" s="1">
        <v>40513</v>
      </c>
      <c r="B2748">
        <v>1186.5999999999999</v>
      </c>
      <c r="C2748">
        <v>1207.6099999999999</v>
      </c>
      <c r="D2748">
        <v>1186.5999999999999</v>
      </c>
      <c r="E2748">
        <v>1206.07</v>
      </c>
      <c r="F2748">
        <v>2526727778</v>
      </c>
      <c r="K2748">
        <f>LN(E2749/Table1[[#This Row],[Close]])</f>
        <v>1.2737031643018829E-2</v>
      </c>
      <c r="L2748">
        <f>ABS(Table2[[#This Row],[Daily Log Return]])</f>
        <v>1.2737031643018829E-2</v>
      </c>
      <c r="M2748">
        <f t="shared" si="42"/>
        <v>3373322958320.6797</v>
      </c>
      <c r="N2748">
        <f>Table2[[#This Row],[Absolute Value of Return]]/Table2[[#This Row],[Dollar Volume]]</f>
        <v>3.7758115070487126E-15</v>
      </c>
      <c r="O2748">
        <f>Table2[[#This Row],[Amihud LIQ]]*1000000</f>
        <v>3.7758115070487125E-9</v>
      </c>
      <c r="P2748">
        <f>Table2[[#This Row],[Amihud LIQ]]*1000000000</f>
        <v>3.7758115070487127E-6</v>
      </c>
    </row>
    <row r="2749" spans="1:16" x14ac:dyDescent="0.2">
      <c r="A2749" s="1">
        <v>40514</v>
      </c>
      <c r="B2749">
        <v>1206.81</v>
      </c>
      <c r="C2749">
        <v>1221.8900000000001</v>
      </c>
      <c r="D2749">
        <v>1206.81</v>
      </c>
      <c r="E2749">
        <v>1221.53</v>
      </c>
      <c r="F2749">
        <v>2761555556</v>
      </c>
      <c r="K2749">
        <f>LN(E2750/Table1[[#This Row],[Close]])</f>
        <v>2.5999098954114317E-3</v>
      </c>
      <c r="L2749">
        <f>ABS(Table2[[#This Row],[Daily Log Return]])</f>
        <v>2.5999098954114317E-3</v>
      </c>
      <c r="M2749">
        <f t="shared" si="42"/>
        <v>2541803957258.4302</v>
      </c>
      <c r="N2749">
        <f>Table2[[#This Row],[Absolute Value of Return]]/Table2[[#This Row],[Dollar Volume]]</f>
        <v>1.0228601179044799E-15</v>
      </c>
      <c r="O2749">
        <f>Table2[[#This Row],[Amihud LIQ]]*1000000</f>
        <v>1.02286011790448E-9</v>
      </c>
      <c r="P2749">
        <f>Table2[[#This Row],[Amihud LIQ]]*1000000000</f>
        <v>1.02286011790448E-6</v>
      </c>
    </row>
    <row r="2750" spans="1:16" x14ac:dyDescent="0.2">
      <c r="A2750" s="1">
        <v>40515</v>
      </c>
      <c r="B2750">
        <v>1219.93</v>
      </c>
      <c r="C2750">
        <v>1225.57</v>
      </c>
      <c r="D2750">
        <v>1216.82</v>
      </c>
      <c r="E2750">
        <v>1224.71</v>
      </c>
      <c r="F2750">
        <v>2075433333</v>
      </c>
      <c r="K2750">
        <f>LN(E2751/Table1[[#This Row],[Close]])</f>
        <v>-1.2991100065108331E-3</v>
      </c>
      <c r="L2750">
        <f>ABS(Table2[[#This Row],[Daily Log Return]])</f>
        <v>1.2991100065108331E-3</v>
      </c>
      <c r="M2750">
        <f t="shared" si="42"/>
        <v>2396887108000</v>
      </c>
      <c r="N2750">
        <f>Table2[[#This Row],[Absolute Value of Return]]/Table2[[#This Row],[Dollar Volume]]</f>
        <v>5.4199882930441011E-16</v>
      </c>
      <c r="O2750">
        <f>Table2[[#This Row],[Amihud LIQ]]*1000000</f>
        <v>5.4199882930441012E-10</v>
      </c>
      <c r="P2750">
        <f>Table2[[#This Row],[Amihud LIQ]]*1000000000</f>
        <v>5.4199882930441014E-7</v>
      </c>
    </row>
    <row r="2751" spans="1:16" x14ac:dyDescent="0.2">
      <c r="A2751" s="1">
        <v>40518</v>
      </c>
      <c r="B2751">
        <v>1223.8699999999999</v>
      </c>
      <c r="C2751">
        <v>1225.8</v>
      </c>
      <c r="D2751">
        <v>1220.67</v>
      </c>
      <c r="E2751">
        <v>1223.1199999999999</v>
      </c>
      <c r="F2751">
        <v>1959650000</v>
      </c>
      <c r="K2751">
        <f>LN(E2752/Table1[[#This Row],[Close]])</f>
        <v>5.1494359236190672E-4</v>
      </c>
      <c r="L2751">
        <f>ABS(Table2[[#This Row],[Daily Log Return]])</f>
        <v>5.1494359236190672E-4</v>
      </c>
      <c r="M2751">
        <f t="shared" si="42"/>
        <v>4739060256672.5</v>
      </c>
      <c r="N2751">
        <f>Table2[[#This Row],[Absolute Value of Return]]/Table2[[#This Row],[Dollar Volume]]</f>
        <v>1.0865943129481772E-16</v>
      </c>
      <c r="O2751">
        <f>Table2[[#This Row],[Amihud LIQ]]*1000000</f>
        <v>1.0865943129481772E-10</v>
      </c>
      <c r="P2751">
        <f>Table2[[#This Row],[Amihud LIQ]]*1000000000</f>
        <v>1.0865943129481771E-7</v>
      </c>
    </row>
    <row r="2752" spans="1:16" x14ac:dyDescent="0.2">
      <c r="A2752" s="1">
        <v>40519</v>
      </c>
      <c r="B2752">
        <v>1227.25</v>
      </c>
      <c r="C2752">
        <v>1235.05</v>
      </c>
      <c r="D2752">
        <v>1223.25</v>
      </c>
      <c r="E2752">
        <v>1223.75</v>
      </c>
      <c r="F2752">
        <v>3872572222</v>
      </c>
      <c r="K2752">
        <f>LN(E2753/Table1[[#This Row],[Close]])</f>
        <v>3.694901900663627E-3</v>
      </c>
      <c r="L2752">
        <f>ABS(Table2[[#This Row],[Daily Log Return]])</f>
        <v>3.694901900663627E-3</v>
      </c>
      <c r="M2752">
        <f t="shared" si="42"/>
        <v>3144117024838.1602</v>
      </c>
      <c r="N2752">
        <f>Table2[[#This Row],[Absolute Value of Return]]/Table2[[#This Row],[Dollar Volume]]</f>
        <v>1.1751795087378523E-15</v>
      </c>
      <c r="O2752">
        <f>Table2[[#This Row],[Amihud LIQ]]*1000000</f>
        <v>1.1751795087378524E-9</v>
      </c>
      <c r="P2752">
        <f>Table2[[#This Row],[Amihud LIQ]]*1000000000</f>
        <v>1.1751795087378523E-6</v>
      </c>
    </row>
    <row r="2753" spans="1:16" x14ac:dyDescent="0.2">
      <c r="A2753" s="1">
        <v>40520</v>
      </c>
      <c r="B2753">
        <v>1225.02</v>
      </c>
      <c r="C2753">
        <v>1228.93</v>
      </c>
      <c r="D2753">
        <v>1219.5</v>
      </c>
      <c r="E2753">
        <v>1228.28</v>
      </c>
      <c r="F2753">
        <v>2559772222</v>
      </c>
      <c r="K2753">
        <f>LN(E2754/Table1[[#This Row],[Close]])</f>
        <v>3.8354074189605823E-3</v>
      </c>
      <c r="L2753">
        <f>ABS(Table2[[#This Row],[Daily Log Return]])</f>
        <v>3.8354074189605823E-3</v>
      </c>
      <c r="M2753">
        <f t="shared" si="42"/>
        <v>3097919350548</v>
      </c>
      <c r="N2753">
        <f>Table2[[#This Row],[Absolute Value of Return]]/Table2[[#This Row],[Dollar Volume]]</f>
        <v>1.2380591567957139E-15</v>
      </c>
      <c r="O2753">
        <f>Table2[[#This Row],[Amihud LIQ]]*1000000</f>
        <v>1.2380591567957138E-9</v>
      </c>
      <c r="P2753">
        <f>Table2[[#This Row],[Amihud LIQ]]*1000000000</f>
        <v>1.2380591567957139E-6</v>
      </c>
    </row>
    <row r="2754" spans="1:16" x14ac:dyDescent="0.2">
      <c r="A2754" s="1">
        <v>40521</v>
      </c>
      <c r="B2754">
        <v>1230.1400000000001</v>
      </c>
      <c r="C2754">
        <v>1234.71</v>
      </c>
      <c r="D2754">
        <v>1226.8499999999999</v>
      </c>
      <c r="E2754">
        <v>1233</v>
      </c>
      <c r="F2754">
        <v>2512505556</v>
      </c>
      <c r="K2754">
        <f>LN(E2755/Table1[[#This Row],[Close]])</f>
        <v>5.983684061949668E-3</v>
      </c>
      <c r="L2754">
        <f>ABS(Table2[[#This Row],[Daily Log Return]])</f>
        <v>5.983684061949668E-3</v>
      </c>
      <c r="M2754">
        <f t="shared" ref="M2754:M2817" si="43">E2755*F2755</f>
        <v>3133601846253.2002</v>
      </c>
      <c r="N2754">
        <f>Table2[[#This Row],[Absolute Value of Return]]/Table2[[#This Row],[Dollar Volume]]</f>
        <v>1.9095227650265355E-15</v>
      </c>
      <c r="O2754">
        <f>Table2[[#This Row],[Amihud LIQ]]*1000000</f>
        <v>1.9095227650265356E-9</v>
      </c>
      <c r="P2754">
        <f>Table2[[#This Row],[Amihud LIQ]]*1000000000</f>
        <v>1.9095227650265354E-6</v>
      </c>
    </row>
    <row r="2755" spans="1:16" x14ac:dyDescent="0.2">
      <c r="A2755" s="1">
        <v>40522</v>
      </c>
      <c r="B2755">
        <v>1233.8499999999999</v>
      </c>
      <c r="C2755">
        <v>1240.4000000000001</v>
      </c>
      <c r="D2755">
        <v>1232.58</v>
      </c>
      <c r="E2755">
        <v>1240.4000000000001</v>
      </c>
      <c r="F2755">
        <v>2526283333</v>
      </c>
      <c r="K2755">
        <f>LN(E2756/Table1[[#This Row],[Close]])</f>
        <v>4.8370323203855544E-5</v>
      </c>
      <c r="L2755">
        <f>ABS(Table2[[#This Row],[Daily Log Return]])</f>
        <v>4.8370323203855544E-5</v>
      </c>
      <c r="M2755">
        <f t="shared" si="43"/>
        <v>3005524316751.0601</v>
      </c>
      <c r="N2755">
        <f>Table2[[#This Row],[Absolute Value of Return]]/Table2[[#This Row],[Dollar Volume]]</f>
        <v>1.609380530853377E-17</v>
      </c>
      <c r="O2755">
        <f>Table2[[#This Row],[Amihud LIQ]]*1000000</f>
        <v>1.6093805308533769E-11</v>
      </c>
      <c r="P2755">
        <f>Table2[[#This Row],[Amihud LIQ]]*1000000000</f>
        <v>1.6093805308533768E-8</v>
      </c>
    </row>
    <row r="2756" spans="1:16" x14ac:dyDescent="0.2">
      <c r="A2756" s="1">
        <v>40525</v>
      </c>
      <c r="B2756">
        <v>1242.52</v>
      </c>
      <c r="C2756">
        <v>1246.73</v>
      </c>
      <c r="D2756">
        <v>1240.3399999999999</v>
      </c>
      <c r="E2756">
        <v>1240.46</v>
      </c>
      <c r="F2756">
        <v>2422911111</v>
      </c>
      <c r="K2756">
        <f>LN(E2757/Table1[[#This Row],[Close]])</f>
        <v>9.105377233105524E-4</v>
      </c>
      <c r="L2756">
        <f>ABS(Table2[[#This Row],[Daily Log Return]])</f>
        <v>9.105377233105524E-4</v>
      </c>
      <c r="M2756">
        <f t="shared" si="43"/>
        <v>2850380242500</v>
      </c>
      <c r="N2756">
        <f>Table2[[#This Row],[Absolute Value of Return]]/Table2[[#This Row],[Dollar Volume]]</f>
        <v>3.1944430070562852E-16</v>
      </c>
      <c r="O2756">
        <f>Table2[[#This Row],[Amihud LIQ]]*1000000</f>
        <v>3.194443007056285E-10</v>
      </c>
      <c r="P2756">
        <f>Table2[[#This Row],[Amihud LIQ]]*1000000000</f>
        <v>3.1944430070562851E-7</v>
      </c>
    </row>
    <row r="2757" spans="1:16" x14ac:dyDescent="0.2">
      <c r="A2757" s="1">
        <v>40526</v>
      </c>
      <c r="B2757">
        <v>1241.8399999999999</v>
      </c>
      <c r="C2757">
        <v>1246.5899999999999</v>
      </c>
      <c r="D2757">
        <v>1238.17</v>
      </c>
      <c r="E2757">
        <v>1241.5899999999999</v>
      </c>
      <c r="F2757">
        <v>2295750000</v>
      </c>
      <c r="K2757">
        <f>LN(E2758/Table1[[#This Row],[Close]])</f>
        <v>-5.1356287324678587E-3</v>
      </c>
      <c r="L2757">
        <f>ABS(Table2[[#This Row],[Daily Log Return]])</f>
        <v>5.1356287324678587E-3</v>
      </c>
      <c r="M2757">
        <f t="shared" si="43"/>
        <v>3024488104281.0601</v>
      </c>
      <c r="N2757">
        <f>Table2[[#This Row],[Absolute Value of Return]]/Table2[[#This Row],[Dollar Volume]]</f>
        <v>1.6980158477722397E-15</v>
      </c>
      <c r="O2757">
        <f>Table2[[#This Row],[Amihud LIQ]]*1000000</f>
        <v>1.6980158477722397E-9</v>
      </c>
      <c r="P2757">
        <f>Table2[[#This Row],[Amihud LIQ]]*1000000000</f>
        <v>1.6980158477722398E-6</v>
      </c>
    </row>
    <row r="2758" spans="1:16" x14ac:dyDescent="0.2">
      <c r="A2758" s="1">
        <v>40527</v>
      </c>
      <c r="B2758">
        <v>1241.58</v>
      </c>
      <c r="C2758">
        <v>1244.25</v>
      </c>
      <c r="D2758">
        <v>1234.01</v>
      </c>
      <c r="E2758">
        <v>1235.23</v>
      </c>
      <c r="F2758">
        <v>2448522222</v>
      </c>
      <c r="K2758">
        <f>LN(E2759/Table1[[#This Row],[Close]])</f>
        <v>6.166033821100105E-3</v>
      </c>
      <c r="L2758">
        <f>ABS(Table2[[#This Row],[Daily Log Return]])</f>
        <v>6.166033821100105E-3</v>
      </c>
      <c r="M2758">
        <f t="shared" si="43"/>
        <v>3270695263414.2896</v>
      </c>
      <c r="N2758">
        <f>Table2[[#This Row],[Absolute Value of Return]]/Table2[[#This Row],[Dollar Volume]]</f>
        <v>1.8852364174898281E-15</v>
      </c>
      <c r="O2758">
        <f>Table2[[#This Row],[Amihud LIQ]]*1000000</f>
        <v>1.885236417489828E-9</v>
      </c>
      <c r="P2758">
        <f>Table2[[#This Row],[Amihud LIQ]]*1000000000</f>
        <v>1.8852364174898282E-6</v>
      </c>
    </row>
    <row r="2759" spans="1:16" x14ac:dyDescent="0.2">
      <c r="A2759" s="1">
        <v>40528</v>
      </c>
      <c r="B2759">
        <v>1236.3399999999999</v>
      </c>
      <c r="C2759">
        <v>1243.75</v>
      </c>
      <c r="D2759">
        <v>1232.8499999999999</v>
      </c>
      <c r="E2759">
        <v>1242.8699999999999</v>
      </c>
      <c r="F2759">
        <v>2631566667</v>
      </c>
      <c r="K2759">
        <f>LN(E2760/Table1[[#This Row],[Close]])</f>
        <v>8.3642305361360106E-4</v>
      </c>
      <c r="L2759">
        <f>ABS(Table2[[#This Row],[Daily Log Return]])</f>
        <v>8.3642305361360106E-4</v>
      </c>
      <c r="M2759">
        <f t="shared" si="43"/>
        <v>3201319864836.04</v>
      </c>
      <c r="N2759">
        <f>Table2[[#This Row],[Absolute Value of Return]]/Table2[[#This Row],[Dollar Volume]]</f>
        <v>2.6127443958382449E-16</v>
      </c>
      <c r="O2759">
        <f>Table2[[#This Row],[Amihud LIQ]]*1000000</f>
        <v>2.6127443958382449E-10</v>
      </c>
      <c r="P2759">
        <f>Table2[[#This Row],[Amihud LIQ]]*1000000000</f>
        <v>2.6127443958382447E-7</v>
      </c>
    </row>
    <row r="2760" spans="1:16" x14ac:dyDescent="0.2">
      <c r="A2760" s="1">
        <v>40529</v>
      </c>
      <c r="B2760">
        <v>1243.6300000000001</v>
      </c>
      <c r="C2760">
        <v>1245.81</v>
      </c>
      <c r="D2760">
        <v>1239.8699999999999</v>
      </c>
      <c r="E2760">
        <v>1243.9100000000001</v>
      </c>
      <c r="F2760">
        <v>2573594444</v>
      </c>
      <c r="K2760">
        <f>LN(E2761/Table1[[#This Row],[Close]])</f>
        <v>2.5451741767312723E-3</v>
      </c>
      <c r="L2760">
        <f>ABS(Table2[[#This Row],[Daily Log Return]])</f>
        <v>2.5451741767312723E-3</v>
      </c>
      <c r="M2760">
        <f t="shared" si="43"/>
        <v>2458230239694.1196</v>
      </c>
      <c r="N2760">
        <f>Table2[[#This Row],[Absolute Value of Return]]/Table2[[#This Row],[Dollar Volume]]</f>
        <v>1.0353685084632151E-15</v>
      </c>
      <c r="O2760">
        <f>Table2[[#This Row],[Amihud LIQ]]*1000000</f>
        <v>1.0353685084632152E-9</v>
      </c>
      <c r="P2760">
        <f>Table2[[#This Row],[Amihud LIQ]]*1000000000</f>
        <v>1.0353685084632152E-6</v>
      </c>
    </row>
    <row r="2761" spans="1:16" x14ac:dyDescent="0.2">
      <c r="A2761" s="1">
        <v>40532</v>
      </c>
      <c r="B2761">
        <v>1245.76</v>
      </c>
      <c r="C2761">
        <v>1250.2</v>
      </c>
      <c r="D2761">
        <v>1241.51</v>
      </c>
      <c r="E2761">
        <v>1247.08</v>
      </c>
      <c r="F2761">
        <v>1971188889</v>
      </c>
      <c r="K2761">
        <f>LN(E2762/Table1[[#This Row],[Close]])</f>
        <v>6.0119780708574209E-3</v>
      </c>
      <c r="L2761">
        <f>ABS(Table2[[#This Row],[Daily Log Return]])</f>
        <v>6.0119780708574209E-3</v>
      </c>
      <c r="M2761">
        <f t="shared" si="43"/>
        <v>2425329990000</v>
      </c>
      <c r="N2761">
        <f>Table2[[#This Row],[Absolute Value of Return]]/Table2[[#This Row],[Dollar Volume]]</f>
        <v>2.4788288998386652E-15</v>
      </c>
      <c r="O2761">
        <f>Table2[[#This Row],[Amihud LIQ]]*1000000</f>
        <v>2.4788288998386653E-9</v>
      </c>
      <c r="P2761">
        <f>Table2[[#This Row],[Amihud LIQ]]*1000000000</f>
        <v>2.4788288998386653E-6</v>
      </c>
    </row>
    <row r="2762" spans="1:16" x14ac:dyDescent="0.2">
      <c r="A2762" s="1">
        <v>40533</v>
      </c>
      <c r="B2762">
        <v>1249.43</v>
      </c>
      <c r="C2762">
        <v>1255.82</v>
      </c>
      <c r="D2762">
        <v>1249.43</v>
      </c>
      <c r="E2762">
        <v>1254.5999999999999</v>
      </c>
      <c r="F2762">
        <v>1933150000</v>
      </c>
      <c r="K2762">
        <f>LN(E2763/Table1[[#This Row],[Close]])</f>
        <v>3.3738653176371234E-3</v>
      </c>
      <c r="L2762">
        <f>ABS(Table2[[#This Row],[Daily Log Return]])</f>
        <v>3.3738653176371234E-3</v>
      </c>
      <c r="M2762">
        <f t="shared" si="43"/>
        <v>899084509086.27991</v>
      </c>
      <c r="N2762">
        <f>Table2[[#This Row],[Absolute Value of Return]]/Table2[[#This Row],[Dollar Volume]]</f>
        <v>3.7525563876814087E-15</v>
      </c>
      <c r="O2762">
        <f>Table2[[#This Row],[Amihud LIQ]]*1000000</f>
        <v>3.7525563876814086E-9</v>
      </c>
      <c r="P2762">
        <f>Table2[[#This Row],[Amihud LIQ]]*1000000000</f>
        <v>3.7525563876814085E-6</v>
      </c>
    </row>
    <row r="2763" spans="1:16" x14ac:dyDescent="0.2">
      <c r="A2763" s="1">
        <v>40534</v>
      </c>
      <c r="B2763">
        <v>1254.94</v>
      </c>
      <c r="C2763">
        <v>1259.3900000000001</v>
      </c>
      <c r="D2763">
        <v>1254.94</v>
      </c>
      <c r="E2763">
        <v>1258.8399999999999</v>
      </c>
      <c r="F2763">
        <v>714216667</v>
      </c>
      <c r="K2763">
        <f>LN(E2764/Table1[[#This Row],[Close]])</f>
        <v>-1.6457244701686808E-3</v>
      </c>
      <c r="L2763">
        <f>ABS(Table2[[#This Row],[Daily Log Return]])</f>
        <v>1.6457244701686808E-3</v>
      </c>
      <c r="M2763">
        <f t="shared" si="43"/>
        <v>1756000935914.4099</v>
      </c>
      <c r="N2763">
        <f>Table2[[#This Row],[Absolute Value of Return]]/Table2[[#This Row],[Dollar Volume]]</f>
        <v>9.3720022382089205E-16</v>
      </c>
      <c r="O2763">
        <f>Table2[[#This Row],[Amihud LIQ]]*1000000</f>
        <v>9.3720022382089198E-10</v>
      </c>
      <c r="P2763">
        <f>Table2[[#This Row],[Amihud LIQ]]*1000000000</f>
        <v>9.372002238208921E-7</v>
      </c>
    </row>
    <row r="2764" spans="1:16" x14ac:dyDescent="0.2">
      <c r="A2764" s="1">
        <v>40535</v>
      </c>
      <c r="B2764">
        <v>1257.53</v>
      </c>
      <c r="C2764">
        <v>1258.5899999999999</v>
      </c>
      <c r="D2764">
        <v>1254.05</v>
      </c>
      <c r="E2764">
        <v>1256.77</v>
      </c>
      <c r="F2764">
        <v>1397233333</v>
      </c>
      <c r="K2764">
        <f>LN(E2765/Table1[[#This Row],[Close]])</f>
        <v>6.124941030118858E-4</v>
      </c>
      <c r="L2764">
        <f>ABS(Table2[[#This Row],[Daily Log Return]])</f>
        <v>6.124941030118858E-4</v>
      </c>
      <c r="M2764">
        <f t="shared" si="43"/>
        <v>1392005957946.1199</v>
      </c>
      <c r="N2764">
        <f>Table2[[#This Row],[Absolute Value of Return]]/Table2[[#This Row],[Dollar Volume]]</f>
        <v>4.4000824817992158E-16</v>
      </c>
      <c r="O2764">
        <f>Table2[[#This Row],[Amihud LIQ]]*1000000</f>
        <v>4.4000824817992159E-10</v>
      </c>
      <c r="P2764">
        <f>Table2[[#This Row],[Amihud LIQ]]*1000000000</f>
        <v>4.4000824817992158E-7</v>
      </c>
    </row>
    <row r="2765" spans="1:16" x14ac:dyDescent="0.2">
      <c r="A2765" s="1">
        <v>40539</v>
      </c>
      <c r="B2765">
        <v>1254.6600000000001</v>
      </c>
      <c r="C2765">
        <v>1258.43</v>
      </c>
      <c r="D2765">
        <v>1251.48</v>
      </c>
      <c r="E2765">
        <v>1257.54</v>
      </c>
      <c r="F2765">
        <v>1106927778</v>
      </c>
      <c r="K2765">
        <f>LN(E2766/Table1[[#This Row],[Close]])</f>
        <v>7.7104989809968652E-4</v>
      </c>
      <c r="L2765">
        <f>ABS(Table2[[#This Row],[Daily Log Return]])</f>
        <v>7.7104989809968652E-4</v>
      </c>
      <c r="M2765">
        <f t="shared" si="43"/>
        <v>1732863394586.1699</v>
      </c>
      <c r="N2765">
        <f>Table2[[#This Row],[Absolute Value of Return]]/Table2[[#This Row],[Dollar Volume]]</f>
        <v>4.4495711578224154E-16</v>
      </c>
      <c r="O2765">
        <f>Table2[[#This Row],[Amihud LIQ]]*1000000</f>
        <v>4.4495711578224155E-10</v>
      </c>
      <c r="P2765">
        <f>Table2[[#This Row],[Amihud LIQ]]*1000000000</f>
        <v>4.4495711578224154E-7</v>
      </c>
    </row>
    <row r="2766" spans="1:16" x14ac:dyDescent="0.2">
      <c r="A2766" s="1">
        <v>40540</v>
      </c>
      <c r="B2766">
        <v>1259.0999999999999</v>
      </c>
      <c r="C2766">
        <v>1259.9000000000001</v>
      </c>
      <c r="D2766">
        <v>1256.22</v>
      </c>
      <c r="E2766">
        <v>1258.51</v>
      </c>
      <c r="F2766">
        <v>1376916667</v>
      </c>
      <c r="K2766">
        <f>LN(E2767/Table1[[#This Row],[Close]])</f>
        <v>1.0086210147884852E-3</v>
      </c>
      <c r="L2766">
        <f>ABS(Table2[[#This Row],[Daily Log Return]])</f>
        <v>1.0086210147884852E-3</v>
      </c>
      <c r="M2766">
        <f t="shared" si="43"/>
        <v>1549795353415.5801</v>
      </c>
      <c r="N2766">
        <f>Table2[[#This Row],[Absolute Value of Return]]/Table2[[#This Row],[Dollar Volume]]</f>
        <v>6.5080916171647719E-16</v>
      </c>
      <c r="O2766">
        <f>Table2[[#This Row],[Amihud LIQ]]*1000000</f>
        <v>6.5080916171647714E-10</v>
      </c>
      <c r="P2766">
        <f>Table2[[#This Row],[Amihud LIQ]]*1000000000</f>
        <v>6.5080916171647718E-7</v>
      </c>
    </row>
    <row r="2767" spans="1:16" x14ac:dyDescent="0.2">
      <c r="A2767" s="1">
        <v>40541</v>
      </c>
      <c r="B2767">
        <v>1258.78</v>
      </c>
      <c r="C2767">
        <v>1262.5999999999999</v>
      </c>
      <c r="D2767">
        <v>1258.78</v>
      </c>
      <c r="E2767">
        <v>1259.78</v>
      </c>
      <c r="F2767">
        <v>1230211111</v>
      </c>
      <c r="K2767">
        <f>LN(E2768/Table1[[#This Row],[Close]])</f>
        <v>-1.5093383226483204E-3</v>
      </c>
      <c r="L2767">
        <f>ABS(Table2[[#This Row],[Daily Log Return]])</f>
        <v>1.5093383226483204E-3</v>
      </c>
      <c r="M2767">
        <f t="shared" si="43"/>
        <v>1377182929218.7202</v>
      </c>
      <c r="N2767">
        <f>Table2[[#This Row],[Absolute Value of Return]]/Table2[[#This Row],[Dollar Volume]]</f>
        <v>1.0959606676976257E-15</v>
      </c>
      <c r="O2767">
        <f>Table2[[#This Row],[Amihud LIQ]]*1000000</f>
        <v>1.0959606676976256E-9</v>
      </c>
      <c r="P2767">
        <f>Table2[[#This Row],[Amihud LIQ]]*1000000000</f>
        <v>1.0959606676976258E-6</v>
      </c>
    </row>
    <row r="2768" spans="1:16" x14ac:dyDescent="0.2">
      <c r="A2768" s="1">
        <v>40542</v>
      </c>
      <c r="B2768">
        <v>1259.44</v>
      </c>
      <c r="C2768">
        <v>1261.0899999999999</v>
      </c>
      <c r="D2768">
        <v>1256.32</v>
      </c>
      <c r="E2768">
        <v>1257.8800000000001</v>
      </c>
      <c r="F2768">
        <v>1094844444</v>
      </c>
      <c r="K2768">
        <f>LN(E2769/Table1[[#This Row],[Close]])</f>
        <v>-1.9081541846472961E-4</v>
      </c>
      <c r="L2768">
        <f>ABS(Table2[[#This Row],[Daily Log Return]])</f>
        <v>1.9081541846472961E-4</v>
      </c>
      <c r="M2768">
        <f t="shared" si="43"/>
        <v>1257479301276.0801</v>
      </c>
      <c r="N2768">
        <f>Table2[[#This Row],[Absolute Value of Return]]/Table2[[#This Row],[Dollar Volume]]</f>
        <v>1.5174438121652708E-16</v>
      </c>
      <c r="O2768">
        <f>Table2[[#This Row],[Amihud LIQ]]*1000000</f>
        <v>1.5174438121652709E-10</v>
      </c>
      <c r="P2768">
        <f>Table2[[#This Row],[Amihud LIQ]]*1000000000</f>
        <v>1.5174438121652708E-7</v>
      </c>
    </row>
    <row r="2769" spans="1:16" x14ac:dyDescent="0.2">
      <c r="A2769" s="1">
        <v>40543</v>
      </c>
      <c r="B2769">
        <v>1256.76</v>
      </c>
      <c r="C2769">
        <v>1259.3399999999999</v>
      </c>
      <c r="D2769">
        <v>1254.19</v>
      </c>
      <c r="E2769">
        <v>1257.6400000000001</v>
      </c>
      <c r="F2769">
        <v>999872222</v>
      </c>
      <c r="K2769">
        <f>LN(E2770/Table1[[#This Row],[Close]])</f>
        <v>1.125130963440283E-2</v>
      </c>
      <c r="L2769">
        <f>ABS(Table2[[#This Row],[Daily Log Return]])</f>
        <v>1.125130963440283E-2</v>
      </c>
      <c r="M2769">
        <f t="shared" si="43"/>
        <v>3028937206742.71</v>
      </c>
      <c r="N2769">
        <f>Table2[[#This Row],[Absolute Value of Return]]/Table2[[#This Row],[Dollar Volume]]</f>
        <v>3.7146064333576528E-15</v>
      </c>
      <c r="O2769">
        <f>Table2[[#This Row],[Amihud LIQ]]*1000000</f>
        <v>3.714606433357653E-9</v>
      </c>
      <c r="P2769">
        <f>Table2[[#This Row],[Amihud LIQ]]*1000000000</f>
        <v>3.7146064333576528E-6</v>
      </c>
    </row>
    <row r="2770" spans="1:16" x14ac:dyDescent="0.2">
      <c r="A2770" s="1">
        <v>40546</v>
      </c>
      <c r="B2770">
        <v>1257.6199999999999</v>
      </c>
      <c r="C2770">
        <v>1276.17</v>
      </c>
      <c r="D2770">
        <v>1257.6199999999999</v>
      </c>
      <c r="E2770">
        <v>1271.8699999999999</v>
      </c>
      <c r="F2770">
        <v>2381483333</v>
      </c>
      <c r="K2770">
        <f>LN(E2771/Table1[[#This Row],[Close]])</f>
        <v>-1.3138900504268149E-3</v>
      </c>
      <c r="L2770">
        <f>ABS(Table2[[#This Row],[Daily Log Return]])</f>
        <v>1.3138900504268149E-3</v>
      </c>
      <c r="M2770">
        <f t="shared" si="43"/>
        <v>3384673713615.6001</v>
      </c>
      <c r="N2770">
        <f>Table2[[#This Row],[Absolute Value of Return]]/Table2[[#This Row],[Dollar Volume]]</f>
        <v>3.8818809776002956E-16</v>
      </c>
      <c r="O2770">
        <f>Table2[[#This Row],[Amihud LIQ]]*1000000</f>
        <v>3.8818809776002953E-10</v>
      </c>
      <c r="P2770">
        <f>Table2[[#This Row],[Amihud LIQ]]*1000000000</f>
        <v>3.8818809776002955E-7</v>
      </c>
    </row>
    <row r="2771" spans="1:16" x14ac:dyDescent="0.2">
      <c r="A2771" s="1">
        <v>40547</v>
      </c>
      <c r="B2771">
        <v>1272.95</v>
      </c>
      <c r="C2771">
        <v>1274.1199999999999</v>
      </c>
      <c r="D2771">
        <v>1262.6600000000001</v>
      </c>
      <c r="E2771">
        <v>1270.2</v>
      </c>
      <c r="F2771">
        <v>2664677778</v>
      </c>
      <c r="K2771">
        <f>LN(E2772/Table1[[#This Row],[Close]])</f>
        <v>4.9945917332972515E-3</v>
      </c>
      <c r="L2771">
        <f>ABS(Table2[[#This Row],[Daily Log Return]])</f>
        <v>4.9945917332972515E-3</v>
      </c>
      <c r="M2771">
        <f t="shared" si="43"/>
        <v>3379281264283.6797</v>
      </c>
      <c r="N2771">
        <f>Table2[[#This Row],[Absolute Value of Return]]/Table2[[#This Row],[Dollar Volume]]</f>
        <v>1.4780041501978901E-15</v>
      </c>
      <c r="O2771">
        <f>Table2[[#This Row],[Amihud LIQ]]*1000000</f>
        <v>1.4780041501978901E-9</v>
      </c>
      <c r="P2771">
        <f>Table2[[#This Row],[Amihud LIQ]]*1000000000</f>
        <v>1.4780041501978901E-6</v>
      </c>
    </row>
    <row r="2772" spans="1:16" x14ac:dyDescent="0.2">
      <c r="A2772" s="1">
        <v>40548</v>
      </c>
      <c r="B2772">
        <v>1268.78</v>
      </c>
      <c r="C2772">
        <v>1277.6300000000001</v>
      </c>
      <c r="D2772">
        <v>1265.3599999999999</v>
      </c>
      <c r="E2772">
        <v>1276.56</v>
      </c>
      <c r="F2772">
        <v>2647177778</v>
      </c>
      <c r="K2772">
        <f>LN(E2773/Table1[[#This Row],[Close]])</f>
        <v>-2.1251493053446057E-3</v>
      </c>
      <c r="L2772">
        <f>ABS(Table2[[#This Row],[Daily Log Return]])</f>
        <v>2.1251493053446057E-3</v>
      </c>
      <c r="M2772">
        <f t="shared" si="43"/>
        <v>3428142658757.9497</v>
      </c>
      <c r="N2772">
        <f>Table2[[#This Row],[Absolute Value of Return]]/Table2[[#This Row],[Dollar Volume]]</f>
        <v>6.1991273902077586E-16</v>
      </c>
      <c r="O2772">
        <f>Table2[[#This Row],[Amihud LIQ]]*1000000</f>
        <v>6.1991273902077582E-10</v>
      </c>
      <c r="P2772">
        <f>Table2[[#This Row],[Amihud LIQ]]*1000000000</f>
        <v>6.1991273902077585E-7</v>
      </c>
    </row>
    <row r="2773" spans="1:16" x14ac:dyDescent="0.2">
      <c r="A2773" s="1">
        <v>40549</v>
      </c>
      <c r="B2773">
        <v>1276.29</v>
      </c>
      <c r="C2773">
        <v>1278.17</v>
      </c>
      <c r="D2773">
        <v>1270.43</v>
      </c>
      <c r="E2773">
        <v>1273.8499999999999</v>
      </c>
      <c r="F2773">
        <v>2691166667</v>
      </c>
      <c r="K2773">
        <f>LN(E2774/Table1[[#This Row],[Close]])</f>
        <v>-1.8465049346529077E-3</v>
      </c>
      <c r="L2773">
        <f>ABS(Table2[[#This Row],[Daily Log Return]])</f>
        <v>1.8465049346529077E-3</v>
      </c>
      <c r="M2773">
        <f t="shared" si="43"/>
        <v>3505885757909.5</v>
      </c>
      <c r="N2773">
        <f>Table2[[#This Row],[Absolute Value of Return]]/Table2[[#This Row],[Dollar Volume]]</f>
        <v>5.2668713761909552E-16</v>
      </c>
      <c r="O2773">
        <f>Table2[[#This Row],[Amihud LIQ]]*1000000</f>
        <v>5.2668713761909549E-10</v>
      </c>
      <c r="P2773">
        <f>Table2[[#This Row],[Amihud LIQ]]*1000000000</f>
        <v>5.2668713761909554E-7</v>
      </c>
    </row>
    <row r="2774" spans="1:16" x14ac:dyDescent="0.2">
      <c r="A2774" s="1">
        <v>40550</v>
      </c>
      <c r="B2774">
        <v>1274.4100000000001</v>
      </c>
      <c r="C2774">
        <v>1276.83</v>
      </c>
      <c r="D2774">
        <v>1261.7</v>
      </c>
      <c r="E2774">
        <v>1271.5</v>
      </c>
      <c r="F2774">
        <v>2757283333</v>
      </c>
      <c r="K2774">
        <f>LN(E2775/Table1[[#This Row],[Close]])</f>
        <v>-1.3772751808198854E-3</v>
      </c>
      <c r="L2774">
        <f>ABS(Table2[[#This Row],[Daily Log Return]])</f>
        <v>1.3772751808198854E-3</v>
      </c>
      <c r="M2774">
        <f t="shared" si="43"/>
        <v>2847379103884.5</v>
      </c>
      <c r="N2774">
        <f>Table2[[#This Row],[Absolute Value of Return]]/Table2[[#This Row],[Dollar Volume]]</f>
        <v>4.8369926538442167E-16</v>
      </c>
      <c r="O2774">
        <f>Table2[[#This Row],[Amihud LIQ]]*1000000</f>
        <v>4.8369926538442167E-10</v>
      </c>
      <c r="P2774">
        <f>Table2[[#This Row],[Amihud LIQ]]*1000000000</f>
        <v>4.8369926538442167E-7</v>
      </c>
    </row>
    <row r="2775" spans="1:16" x14ac:dyDescent="0.2">
      <c r="A2775" s="1">
        <v>40553</v>
      </c>
      <c r="B2775">
        <v>1270.8399999999999</v>
      </c>
      <c r="C2775">
        <v>1271.52</v>
      </c>
      <c r="D2775">
        <v>1262.18</v>
      </c>
      <c r="E2775">
        <v>1269.75</v>
      </c>
      <c r="F2775">
        <v>2242472222</v>
      </c>
      <c r="K2775">
        <f>LN(E2776/Table1[[#This Row],[Close]])</f>
        <v>3.7182215832849935E-3</v>
      </c>
      <c r="L2775">
        <f>ABS(Table2[[#This Row],[Daily Log Return]])</f>
        <v>3.7182215832849935E-3</v>
      </c>
      <c r="M2775">
        <f t="shared" si="43"/>
        <v>2868111033758.1602</v>
      </c>
      <c r="N2775">
        <f>Table2[[#This Row],[Absolute Value of Return]]/Table2[[#This Row],[Dollar Volume]]</f>
        <v>1.296400850427646E-15</v>
      </c>
      <c r="O2775">
        <f>Table2[[#This Row],[Amihud LIQ]]*1000000</f>
        <v>1.296400850427646E-9</v>
      </c>
      <c r="P2775">
        <f>Table2[[#This Row],[Amihud LIQ]]*1000000000</f>
        <v>1.2964008504276461E-6</v>
      </c>
    </row>
    <row r="2776" spans="1:16" x14ac:dyDescent="0.2">
      <c r="A2776" s="1">
        <v>40554</v>
      </c>
      <c r="B2776">
        <v>1272.58</v>
      </c>
      <c r="C2776">
        <v>1277.25</v>
      </c>
      <c r="D2776">
        <v>1269.6199999999999</v>
      </c>
      <c r="E2776">
        <v>1274.48</v>
      </c>
      <c r="F2776">
        <v>2250416667</v>
      </c>
      <c r="K2776">
        <f>LN(E2777/Table1[[#This Row],[Close]])</f>
        <v>8.9672688501128191E-3</v>
      </c>
      <c r="L2776">
        <f>ABS(Table2[[#This Row],[Daily Log Return]])</f>
        <v>8.9672688501128191E-3</v>
      </c>
      <c r="M2776">
        <f t="shared" si="43"/>
        <v>3019819868000</v>
      </c>
      <c r="N2776">
        <f>Table2[[#This Row],[Absolute Value of Return]]/Table2[[#This Row],[Dollar Volume]]</f>
        <v>2.9694714393848142E-15</v>
      </c>
      <c r="O2776">
        <f>Table2[[#This Row],[Amihud LIQ]]*1000000</f>
        <v>2.9694714393848141E-9</v>
      </c>
      <c r="P2776">
        <f>Table2[[#This Row],[Amihud LIQ]]*1000000000</f>
        <v>2.9694714393848142E-6</v>
      </c>
    </row>
    <row r="2777" spans="1:16" x14ac:dyDescent="0.2">
      <c r="A2777" s="1">
        <v>40555</v>
      </c>
      <c r="B2777">
        <v>1275.6500000000001</v>
      </c>
      <c r="C2777">
        <v>1286.8699999999999</v>
      </c>
      <c r="D2777">
        <v>1275.6500000000001</v>
      </c>
      <c r="E2777">
        <v>1285.96</v>
      </c>
      <c r="F2777">
        <v>2348300000</v>
      </c>
      <c r="K2777">
        <f>LN(E2778/Table1[[#This Row],[Close]])</f>
        <v>-1.7122492236479141E-3</v>
      </c>
      <c r="L2777">
        <f>ABS(Table2[[#This Row],[Daily Log Return]])</f>
        <v>1.7122492236479141E-3</v>
      </c>
      <c r="M2777">
        <f t="shared" si="43"/>
        <v>3074491087857.3599</v>
      </c>
      <c r="N2777">
        <f>Table2[[#This Row],[Absolute Value of Return]]/Table2[[#This Row],[Dollar Volume]]</f>
        <v>5.5692118621205556E-16</v>
      </c>
      <c r="O2777">
        <f>Table2[[#This Row],[Amihud LIQ]]*1000000</f>
        <v>5.5692118621205553E-10</v>
      </c>
      <c r="P2777">
        <f>Table2[[#This Row],[Amihud LIQ]]*1000000000</f>
        <v>5.5692118621205555E-7</v>
      </c>
    </row>
    <row r="2778" spans="1:16" x14ac:dyDescent="0.2">
      <c r="A2778" s="1">
        <v>40556</v>
      </c>
      <c r="B2778">
        <v>1285.78</v>
      </c>
      <c r="C2778">
        <v>1286.7</v>
      </c>
      <c r="D2778">
        <v>1280.47</v>
      </c>
      <c r="E2778">
        <v>1283.76</v>
      </c>
      <c r="F2778">
        <v>2394911111</v>
      </c>
      <c r="K2778">
        <f>LN(E2779/Table1[[#This Row],[Close]])</f>
        <v>7.3574255056363773E-3</v>
      </c>
      <c r="L2778">
        <f>ABS(Table2[[#This Row],[Daily Log Return]])</f>
        <v>7.3574255056363773E-3</v>
      </c>
      <c r="M2778">
        <f t="shared" si="43"/>
        <v>3349197028379.2798</v>
      </c>
      <c r="N2778">
        <f>Table2[[#This Row],[Absolute Value of Return]]/Table2[[#This Row],[Dollar Volume]]</f>
        <v>2.1967729707429999E-15</v>
      </c>
      <c r="O2778">
        <f>Table2[[#This Row],[Amihud LIQ]]*1000000</f>
        <v>2.1967729707429999E-9</v>
      </c>
      <c r="P2778">
        <f>Table2[[#This Row],[Amihud LIQ]]*1000000000</f>
        <v>2.1967729707429998E-6</v>
      </c>
    </row>
    <row r="2779" spans="1:16" x14ac:dyDescent="0.2">
      <c r="A2779" s="1">
        <v>40557</v>
      </c>
      <c r="B2779">
        <v>1282.9000000000001</v>
      </c>
      <c r="C2779">
        <v>1293.24</v>
      </c>
      <c r="D2779">
        <v>1281.24</v>
      </c>
      <c r="E2779">
        <v>1293.24</v>
      </c>
      <c r="F2779">
        <v>2589772222</v>
      </c>
      <c r="K2779">
        <f>LN(E2780/Table1[[#This Row],[Close]])</f>
        <v>1.3754416330838501E-3</v>
      </c>
      <c r="L2779">
        <f>ABS(Table2[[#This Row],[Daily Log Return]])</f>
        <v>1.3754416330838501E-3</v>
      </c>
      <c r="M2779">
        <f t="shared" si="43"/>
        <v>3802315417131.1201</v>
      </c>
      <c r="N2779">
        <f>Table2[[#This Row],[Absolute Value of Return]]/Table2[[#This Row],[Dollar Volume]]</f>
        <v>3.6173791024460375E-16</v>
      </c>
      <c r="O2779">
        <f>Table2[[#This Row],[Amihud LIQ]]*1000000</f>
        <v>3.6173791024460375E-10</v>
      </c>
      <c r="P2779">
        <f>Table2[[#This Row],[Amihud LIQ]]*1000000000</f>
        <v>3.6173791024460374E-7</v>
      </c>
    </row>
    <row r="2780" spans="1:16" x14ac:dyDescent="0.2">
      <c r="A2780" s="1">
        <v>40561</v>
      </c>
      <c r="B2780">
        <v>1293.22</v>
      </c>
      <c r="C2780">
        <v>1296.06</v>
      </c>
      <c r="D2780">
        <v>1290.1600000000001</v>
      </c>
      <c r="E2780">
        <v>1295.02</v>
      </c>
      <c r="F2780">
        <v>2936105556</v>
      </c>
      <c r="K2780">
        <f>LN(E2781/Table1[[#This Row],[Close]])</f>
        <v>-1.0167184992425787E-2</v>
      </c>
      <c r="L2780">
        <f>ABS(Table2[[#This Row],[Daily Log Return]])</f>
        <v>1.0167184992425787E-2</v>
      </c>
      <c r="M2780">
        <f t="shared" si="43"/>
        <v>3378364845652.48</v>
      </c>
      <c r="N2780">
        <f>Table2[[#This Row],[Absolute Value of Return]]/Table2[[#This Row],[Dollar Volume]]</f>
        <v>3.0094988128679006E-15</v>
      </c>
      <c r="O2780">
        <f>Table2[[#This Row],[Amihud LIQ]]*1000000</f>
        <v>3.0094988128679004E-9</v>
      </c>
      <c r="P2780">
        <f>Table2[[#This Row],[Amihud LIQ]]*1000000000</f>
        <v>3.0094988128679005E-6</v>
      </c>
    </row>
    <row r="2781" spans="1:16" x14ac:dyDescent="0.2">
      <c r="A2781" s="1">
        <v>40562</v>
      </c>
      <c r="B2781">
        <v>1294.52</v>
      </c>
      <c r="C2781">
        <v>1294.5999999999999</v>
      </c>
      <c r="D2781">
        <v>1278.92</v>
      </c>
      <c r="E2781">
        <v>1281.92</v>
      </c>
      <c r="F2781">
        <v>2635394444</v>
      </c>
      <c r="K2781">
        <f>LN(E2782/Table1[[#This Row],[Close]])</f>
        <v>-1.2957717508255116E-3</v>
      </c>
      <c r="L2781">
        <f>ABS(Table2[[#This Row],[Daily Log Return]])</f>
        <v>1.2957717508255116E-3</v>
      </c>
      <c r="M2781">
        <f t="shared" si="43"/>
        <v>3510273767875.4399</v>
      </c>
      <c r="N2781">
        <f>Table2[[#This Row],[Absolute Value of Return]]/Table2[[#This Row],[Dollar Volume]]</f>
        <v>3.6913694956896914E-16</v>
      </c>
      <c r="O2781">
        <f>Table2[[#This Row],[Amihud LIQ]]*1000000</f>
        <v>3.6913694956896915E-10</v>
      </c>
      <c r="P2781">
        <f>Table2[[#This Row],[Amihud LIQ]]*1000000000</f>
        <v>3.6913694956896916E-7</v>
      </c>
    </row>
    <row r="2782" spans="1:16" x14ac:dyDescent="0.2">
      <c r="A2782" s="1">
        <v>40563</v>
      </c>
      <c r="B2782">
        <v>1280.8499999999999</v>
      </c>
      <c r="C2782">
        <v>1283.3499999999999</v>
      </c>
      <c r="D2782">
        <v>1271.26</v>
      </c>
      <c r="E2782">
        <v>1280.26</v>
      </c>
      <c r="F2782">
        <v>2741844444</v>
      </c>
      <c r="K2782">
        <f>LN(E2783/Table1[[#This Row],[Close]])</f>
        <v>2.4106642558033367E-3</v>
      </c>
      <c r="L2782">
        <f>ABS(Table2[[#This Row],[Daily Log Return]])</f>
        <v>2.4106642558033367E-3</v>
      </c>
      <c r="M2782">
        <f t="shared" si="43"/>
        <v>3518746067207.3999</v>
      </c>
      <c r="N2782">
        <f>Table2[[#This Row],[Absolute Value of Return]]/Table2[[#This Row],[Dollar Volume]]</f>
        <v>6.8509185083552343E-16</v>
      </c>
      <c r="O2782">
        <f>Table2[[#This Row],[Amihud LIQ]]*1000000</f>
        <v>6.8509185083552338E-10</v>
      </c>
      <c r="P2782">
        <f>Table2[[#This Row],[Amihud LIQ]]*1000000000</f>
        <v>6.8509185083552345E-7</v>
      </c>
    </row>
    <row r="2783" spans="1:16" x14ac:dyDescent="0.2">
      <c r="A2783" s="1">
        <v>40564</v>
      </c>
      <c r="B2783">
        <v>1283.6300000000001</v>
      </c>
      <c r="C2783">
        <v>1291.21</v>
      </c>
      <c r="D2783">
        <v>1282.07</v>
      </c>
      <c r="E2783">
        <v>1283.3499999999999</v>
      </c>
      <c r="F2783">
        <v>2741844444</v>
      </c>
      <c r="K2783">
        <f>LN(E2784/Table1[[#This Row],[Close]])</f>
        <v>5.8193226895376926E-3</v>
      </c>
      <c r="L2783">
        <f>ABS(Table2[[#This Row],[Daily Log Return]])</f>
        <v>5.8193226895376926E-3</v>
      </c>
      <c r="M2783">
        <f t="shared" si="43"/>
        <v>2798591319476.7598</v>
      </c>
      <c r="N2783">
        <f>Table2[[#This Row],[Absolute Value of Return]]/Table2[[#This Row],[Dollar Volume]]</f>
        <v>2.0793756662640209E-15</v>
      </c>
      <c r="O2783">
        <f>Table2[[#This Row],[Amihud LIQ]]*1000000</f>
        <v>2.0793756662640208E-9</v>
      </c>
      <c r="P2783">
        <f>Table2[[#This Row],[Amihud LIQ]]*1000000000</f>
        <v>2.079375666264021E-6</v>
      </c>
    </row>
    <row r="2784" spans="1:16" x14ac:dyDescent="0.2">
      <c r="A2784" s="1">
        <v>40567</v>
      </c>
      <c r="B2784">
        <v>1283.29</v>
      </c>
      <c r="C2784">
        <v>1291.93</v>
      </c>
      <c r="D2784">
        <v>1282.47</v>
      </c>
      <c r="E2784">
        <v>1290.8399999999999</v>
      </c>
      <c r="F2784">
        <v>2168038889</v>
      </c>
      <c r="K2784">
        <f>LN(E2785/Table1[[#This Row],[Close]])</f>
        <v>2.6335969664466899E-4</v>
      </c>
      <c r="L2784">
        <f>ABS(Table2[[#This Row],[Daily Log Return]])</f>
        <v>2.6335969664466899E-4</v>
      </c>
      <c r="M2784">
        <f t="shared" si="43"/>
        <v>3296368193699.02</v>
      </c>
      <c r="N2784">
        <f>Table2[[#This Row],[Absolute Value of Return]]/Table2[[#This Row],[Dollar Volume]]</f>
        <v>7.9893895696505881E-17</v>
      </c>
      <c r="O2784">
        <f>Table2[[#This Row],[Amihud LIQ]]*1000000</f>
        <v>7.9893895696505877E-11</v>
      </c>
      <c r="P2784">
        <f>Table2[[#This Row],[Amihud LIQ]]*1000000000</f>
        <v>7.9893895696505879E-8</v>
      </c>
    </row>
    <row r="2785" spans="1:16" x14ac:dyDescent="0.2">
      <c r="A2785" s="1">
        <v>40568</v>
      </c>
      <c r="B2785">
        <v>1288.17</v>
      </c>
      <c r="C2785">
        <v>1291.26</v>
      </c>
      <c r="D2785">
        <v>1281.07</v>
      </c>
      <c r="E2785">
        <v>1291.18</v>
      </c>
      <c r="F2785">
        <v>2552988889</v>
      </c>
      <c r="K2785">
        <f>LN(E2786/Table1[[#This Row],[Close]])</f>
        <v>4.2120619810420094E-3</v>
      </c>
      <c r="L2785">
        <f>ABS(Table2[[#This Row],[Daily Log Return]])</f>
        <v>4.2120619810420094E-3</v>
      </c>
      <c r="M2785">
        <f t="shared" si="43"/>
        <v>3407961442711.8604</v>
      </c>
      <c r="N2785">
        <f>Table2[[#This Row],[Absolute Value of Return]]/Table2[[#This Row],[Dollar Volume]]</f>
        <v>1.2359476630962971E-15</v>
      </c>
      <c r="O2785">
        <f>Table2[[#This Row],[Amihud LIQ]]*1000000</f>
        <v>1.2359476630962971E-9</v>
      </c>
      <c r="P2785">
        <f>Table2[[#This Row],[Amihud LIQ]]*1000000000</f>
        <v>1.2359476630962972E-6</v>
      </c>
    </row>
    <row r="2786" spans="1:16" x14ac:dyDescent="0.2">
      <c r="A2786" s="1">
        <v>40569</v>
      </c>
      <c r="B2786">
        <v>1291.97</v>
      </c>
      <c r="C2786">
        <v>1299.74</v>
      </c>
      <c r="D2786">
        <v>1291.97</v>
      </c>
      <c r="E2786">
        <v>1296.6300000000001</v>
      </c>
      <c r="F2786">
        <v>2628322222</v>
      </c>
      <c r="K2786">
        <f>LN(E2787/Table1[[#This Row],[Close]])</f>
        <v>2.2417647678586914E-3</v>
      </c>
      <c r="L2786">
        <f>ABS(Table2[[#This Row],[Daily Log Return]])</f>
        <v>2.2417647678586914E-3</v>
      </c>
      <c r="M2786">
        <f t="shared" si="43"/>
        <v>3111091539755.7598</v>
      </c>
      <c r="N2786">
        <f>Table2[[#This Row],[Absolute Value of Return]]/Table2[[#This Row],[Dollar Volume]]</f>
        <v>7.2057177977948021E-16</v>
      </c>
      <c r="O2786">
        <f>Table2[[#This Row],[Amihud LIQ]]*1000000</f>
        <v>7.2057177977948026E-10</v>
      </c>
      <c r="P2786">
        <f>Table2[[#This Row],[Amihud LIQ]]*1000000000</f>
        <v>7.2057177977948021E-7</v>
      </c>
    </row>
    <row r="2787" spans="1:16" x14ac:dyDescent="0.2">
      <c r="A2787" s="1">
        <v>40570</v>
      </c>
      <c r="B2787">
        <v>1297.51</v>
      </c>
      <c r="C2787">
        <v>1301.29</v>
      </c>
      <c r="D2787">
        <v>1294.4100000000001</v>
      </c>
      <c r="E2787">
        <v>1299.54</v>
      </c>
      <c r="F2787">
        <v>2393994444</v>
      </c>
      <c r="K2787">
        <f>LN(E2788/Table1[[#This Row],[Close]])</f>
        <v>-1.8013748586016589E-2</v>
      </c>
      <c r="L2787">
        <f>ABS(Table2[[#This Row],[Daily Log Return]])</f>
        <v>1.8013748586016589E-2</v>
      </c>
      <c r="M2787">
        <f t="shared" si="43"/>
        <v>3984045674413.7397</v>
      </c>
      <c r="N2787">
        <f>Table2[[#This Row],[Absolute Value of Return]]/Table2[[#This Row],[Dollar Volume]]</f>
        <v>4.5214714032281642E-15</v>
      </c>
      <c r="O2787">
        <f>Table2[[#This Row],[Amihud LIQ]]*1000000</f>
        <v>4.5214714032281643E-9</v>
      </c>
      <c r="P2787">
        <f>Table2[[#This Row],[Amihud LIQ]]*1000000000</f>
        <v>4.5214714032281639E-6</v>
      </c>
    </row>
    <row r="2788" spans="1:16" x14ac:dyDescent="0.2">
      <c r="A2788" s="1">
        <v>40571</v>
      </c>
      <c r="B2788">
        <v>1299.6300000000001</v>
      </c>
      <c r="C2788">
        <v>1302.67</v>
      </c>
      <c r="D2788">
        <v>1275.0999999999999</v>
      </c>
      <c r="E2788">
        <v>1276.3399999999999</v>
      </c>
      <c r="F2788">
        <v>3121461111</v>
      </c>
      <c r="K2788">
        <f>LN(E2789/Table1[[#This Row],[Close]])</f>
        <v>7.6333269499724958E-3</v>
      </c>
      <c r="L2788">
        <f>ABS(Table2[[#This Row],[Daily Log Return]])</f>
        <v>7.6333269499724958E-3</v>
      </c>
      <c r="M2788">
        <f t="shared" si="43"/>
        <v>2977482121920.6797</v>
      </c>
      <c r="N2788">
        <f>Table2[[#This Row],[Absolute Value of Return]]/Table2[[#This Row],[Dollar Volume]]</f>
        <v>2.5636852338339071E-15</v>
      </c>
      <c r="O2788">
        <f>Table2[[#This Row],[Amihud LIQ]]*1000000</f>
        <v>2.5636852338339072E-9</v>
      </c>
      <c r="P2788">
        <f>Table2[[#This Row],[Amihud LIQ]]*1000000000</f>
        <v>2.5636852338339071E-6</v>
      </c>
    </row>
    <row r="2789" spans="1:16" x14ac:dyDescent="0.2">
      <c r="A2789" s="1">
        <v>40574</v>
      </c>
      <c r="B2789">
        <v>1276.5</v>
      </c>
      <c r="C2789">
        <v>1287.17</v>
      </c>
      <c r="D2789">
        <v>1276.5</v>
      </c>
      <c r="E2789">
        <v>1286.1199999999999</v>
      </c>
      <c r="F2789">
        <v>2315088889</v>
      </c>
      <c r="K2789">
        <f>LN(E2790/Table1[[#This Row],[Close]])</f>
        <v>1.655581418074286E-2</v>
      </c>
      <c r="L2789">
        <f>ABS(Table2[[#This Row],[Daily Log Return]])</f>
        <v>1.655581418074286E-2</v>
      </c>
      <c r="M2789">
        <f t="shared" si="43"/>
        <v>3751693642102.5298</v>
      </c>
      <c r="N2789">
        <f>Table2[[#This Row],[Absolute Value of Return]]/Table2[[#This Row],[Dollar Volume]]</f>
        <v>4.4128907528453271E-15</v>
      </c>
      <c r="O2789">
        <f>Table2[[#This Row],[Amihud LIQ]]*1000000</f>
        <v>4.4128907528453271E-9</v>
      </c>
      <c r="P2789">
        <f>Table2[[#This Row],[Amihud LIQ]]*1000000000</f>
        <v>4.4128907528453271E-6</v>
      </c>
    </row>
    <row r="2790" spans="1:16" x14ac:dyDescent="0.2">
      <c r="A2790" s="1">
        <v>40575</v>
      </c>
      <c r="B2790">
        <v>1289.1400000000001</v>
      </c>
      <c r="C2790">
        <v>1308.8599999999999</v>
      </c>
      <c r="D2790">
        <v>1289.1400000000001</v>
      </c>
      <c r="E2790">
        <v>1307.5899999999999</v>
      </c>
      <c r="F2790">
        <v>2869166667</v>
      </c>
      <c r="K2790">
        <f>LN(E2791/Table1[[#This Row],[Close]])</f>
        <v>-2.7262788652279426E-3</v>
      </c>
      <c r="L2790">
        <f>ABS(Table2[[#This Row],[Daily Log Return]])</f>
        <v>2.7262788652279426E-3</v>
      </c>
      <c r="M2790">
        <f t="shared" si="43"/>
        <v>2969029993077.3301</v>
      </c>
      <c r="N2790">
        <f>Table2[[#This Row],[Absolute Value of Return]]/Table2[[#This Row],[Dollar Volume]]</f>
        <v>9.1823891021128368E-16</v>
      </c>
      <c r="O2790">
        <f>Table2[[#This Row],[Amihud LIQ]]*1000000</f>
        <v>9.1823891021128367E-10</v>
      </c>
      <c r="P2790">
        <f>Table2[[#This Row],[Amihud LIQ]]*1000000000</f>
        <v>9.1823891021128365E-7</v>
      </c>
    </row>
    <row r="2791" spans="1:16" x14ac:dyDescent="0.2">
      <c r="A2791" s="1">
        <v>40576</v>
      </c>
      <c r="B2791">
        <v>1305.9100000000001</v>
      </c>
      <c r="C2791">
        <v>1307.6099999999999</v>
      </c>
      <c r="D2791">
        <v>1302.6199999999999</v>
      </c>
      <c r="E2791">
        <v>1304.03</v>
      </c>
      <c r="F2791">
        <v>2276811111</v>
      </c>
      <c r="K2791">
        <f>LN(E2792/Table1[[#This Row],[Close]])</f>
        <v>2.3514734345755294E-3</v>
      </c>
      <c r="L2791">
        <f>ABS(Table2[[#This Row],[Daily Log Return]])</f>
        <v>2.3514734345755294E-3</v>
      </c>
      <c r="M2791">
        <f t="shared" si="43"/>
        <v>3174067238623.7998</v>
      </c>
      <c r="N2791">
        <f>Table2[[#This Row],[Absolute Value of Return]]/Table2[[#This Row],[Dollar Volume]]</f>
        <v>7.4083920024172914E-16</v>
      </c>
      <c r="O2791">
        <f>Table2[[#This Row],[Amihud LIQ]]*1000000</f>
        <v>7.4083920024172911E-10</v>
      </c>
      <c r="P2791">
        <f>Table2[[#This Row],[Amihud LIQ]]*1000000000</f>
        <v>7.4083920024172909E-7</v>
      </c>
    </row>
    <row r="2792" spans="1:16" x14ac:dyDescent="0.2">
      <c r="A2792" s="1">
        <v>40577</v>
      </c>
      <c r="B2792">
        <v>1302.77</v>
      </c>
      <c r="C2792">
        <v>1308.5999999999999</v>
      </c>
      <c r="D2792">
        <v>1294.83</v>
      </c>
      <c r="E2792">
        <v>1307.0999999999999</v>
      </c>
      <c r="F2792">
        <v>2428327778</v>
      </c>
      <c r="K2792">
        <f>LN(E2793/Table1[[#This Row],[Close]])</f>
        <v>2.8800961095791244E-3</v>
      </c>
      <c r="L2792">
        <f>ABS(Table2[[#This Row],[Daily Log Return]])</f>
        <v>2.8800961095791244E-3</v>
      </c>
      <c r="M2792">
        <f t="shared" si="43"/>
        <v>2859116708729.71</v>
      </c>
      <c r="N2792">
        <f>Table2[[#This Row],[Absolute Value of Return]]/Table2[[#This Row],[Dollar Volume]]</f>
        <v>1.0073377210469787E-15</v>
      </c>
      <c r="O2792">
        <f>Table2[[#This Row],[Amihud LIQ]]*1000000</f>
        <v>1.0073377210469788E-9</v>
      </c>
      <c r="P2792">
        <f>Table2[[#This Row],[Amihud LIQ]]*1000000000</f>
        <v>1.0073377210469788E-6</v>
      </c>
    </row>
    <row r="2793" spans="1:16" x14ac:dyDescent="0.2">
      <c r="A2793" s="1">
        <v>40578</v>
      </c>
      <c r="B2793">
        <v>1307.01</v>
      </c>
      <c r="C2793">
        <v>1311</v>
      </c>
      <c r="D2793">
        <v>1301.67</v>
      </c>
      <c r="E2793">
        <v>1310.87</v>
      </c>
      <c r="F2793">
        <v>2181083333</v>
      </c>
      <c r="K2793">
        <f>LN(E2794/Table1[[#This Row],[Close]])</f>
        <v>6.2207416034440674E-3</v>
      </c>
      <c r="L2793">
        <f>ABS(Table2[[#This Row],[Daily Log Return]])</f>
        <v>6.2207416034440674E-3</v>
      </c>
      <c r="M2793">
        <f t="shared" si="43"/>
        <v>2859605135570.8999</v>
      </c>
      <c r="N2793">
        <f>Table2[[#This Row],[Absolute Value of Return]]/Table2[[#This Row],[Dollar Volume]]</f>
        <v>2.1753848201150824E-15</v>
      </c>
      <c r="O2793">
        <f>Table2[[#This Row],[Amihud LIQ]]*1000000</f>
        <v>2.1753848201150823E-9</v>
      </c>
      <c r="P2793">
        <f>Table2[[#This Row],[Amihud LIQ]]*1000000000</f>
        <v>2.1753848201150825E-6</v>
      </c>
    </row>
    <row r="2794" spans="1:16" x14ac:dyDescent="0.2">
      <c r="A2794" s="1">
        <v>40581</v>
      </c>
      <c r="B2794">
        <v>1311.85</v>
      </c>
      <c r="C2794">
        <v>1322.85</v>
      </c>
      <c r="D2794">
        <v>1311.85</v>
      </c>
      <c r="E2794">
        <v>1319.05</v>
      </c>
      <c r="F2794">
        <v>2167927778</v>
      </c>
      <c r="K2794">
        <f>LN(E2795/Table1[[#This Row],[Close]])</f>
        <v>4.1760979432013739E-3</v>
      </c>
      <c r="L2794">
        <f>ABS(Table2[[#This Row],[Daily Log Return]])</f>
        <v>4.1760979432013739E-3</v>
      </c>
      <c r="M2794">
        <f t="shared" si="43"/>
        <v>2856310107310.9199</v>
      </c>
      <c r="N2794">
        <f>Table2[[#This Row],[Absolute Value of Return]]/Table2[[#This Row],[Dollar Volume]]</f>
        <v>1.4620604158184251E-15</v>
      </c>
      <c r="O2794">
        <f>Table2[[#This Row],[Amihud LIQ]]*1000000</f>
        <v>1.462060415818425E-9</v>
      </c>
      <c r="P2794">
        <f>Table2[[#This Row],[Amihud LIQ]]*1000000000</f>
        <v>1.4620604158184251E-6</v>
      </c>
    </row>
    <row r="2795" spans="1:16" x14ac:dyDescent="0.2">
      <c r="A2795" s="1">
        <v>40582</v>
      </c>
      <c r="B2795">
        <v>1318.76</v>
      </c>
      <c r="C2795">
        <v>1324.87</v>
      </c>
      <c r="D2795">
        <v>1316.03</v>
      </c>
      <c r="E2795">
        <v>1324.57</v>
      </c>
      <c r="F2795">
        <v>2156405556</v>
      </c>
      <c r="K2795">
        <f>LN(E2796/Table1[[#This Row],[Close]])</f>
        <v>-2.7896973241534964E-3</v>
      </c>
      <c r="L2795">
        <f>ABS(Table2[[#This Row],[Daily Log Return]])</f>
        <v>2.7896973241534964E-3</v>
      </c>
      <c r="M2795">
        <f t="shared" si="43"/>
        <v>2878226872595.3604</v>
      </c>
      <c r="N2795">
        <f>Table2[[#This Row],[Absolute Value of Return]]/Table2[[#This Row],[Dollar Volume]]</f>
        <v>9.6924163647946391E-16</v>
      </c>
      <c r="O2795">
        <f>Table2[[#This Row],[Amihud LIQ]]*1000000</f>
        <v>9.6924163647946381E-10</v>
      </c>
      <c r="P2795">
        <f>Table2[[#This Row],[Amihud LIQ]]*1000000000</f>
        <v>9.6924163647946387E-7</v>
      </c>
    </row>
    <row r="2796" spans="1:16" x14ac:dyDescent="0.2">
      <c r="A2796" s="1">
        <v>40583</v>
      </c>
      <c r="B2796">
        <v>1322.48</v>
      </c>
      <c r="C2796">
        <v>1324.54</v>
      </c>
      <c r="D2796">
        <v>1314.89</v>
      </c>
      <c r="E2796">
        <v>1320.88</v>
      </c>
      <c r="F2796">
        <v>2179022222</v>
      </c>
      <c r="K2796">
        <f>LN(E2797/Table1[[#This Row],[Close]])</f>
        <v>7.4921959800166693E-4</v>
      </c>
      <c r="L2796">
        <f>ABS(Table2[[#This Row],[Daily Log Return]])</f>
        <v>7.4921959800166693E-4</v>
      </c>
      <c r="M2796">
        <f t="shared" si="43"/>
        <v>3073061344392.71</v>
      </c>
      <c r="N2796">
        <f>Table2[[#This Row],[Absolute Value of Return]]/Table2[[#This Row],[Dollar Volume]]</f>
        <v>2.4380235668537417E-16</v>
      </c>
      <c r="O2796">
        <f>Table2[[#This Row],[Amihud LIQ]]*1000000</f>
        <v>2.4380235668537416E-10</v>
      </c>
      <c r="P2796">
        <f>Table2[[#This Row],[Amihud LIQ]]*1000000000</f>
        <v>2.4380235668537419E-7</v>
      </c>
    </row>
    <row r="2797" spans="1:16" x14ac:dyDescent="0.2">
      <c r="A2797" s="1">
        <v>40584</v>
      </c>
      <c r="B2797">
        <v>1318.13</v>
      </c>
      <c r="C2797">
        <v>1322.78</v>
      </c>
      <c r="D2797">
        <v>1311.74</v>
      </c>
      <c r="E2797">
        <v>1321.87</v>
      </c>
      <c r="F2797">
        <v>2324783333</v>
      </c>
      <c r="K2797">
        <f>LN(E2798/Table1[[#This Row],[Close]])</f>
        <v>5.4922394398424258E-3</v>
      </c>
      <c r="L2797">
        <f>ABS(Table2[[#This Row],[Daily Log Return]])</f>
        <v>5.4922394398424258E-3</v>
      </c>
      <c r="M2797">
        <f t="shared" si="43"/>
        <v>3115601442257.4004</v>
      </c>
      <c r="N2797">
        <f>Table2[[#This Row],[Absolute Value of Return]]/Table2[[#This Row],[Dollar Volume]]</f>
        <v>1.7628183648108209E-15</v>
      </c>
      <c r="O2797">
        <f>Table2[[#This Row],[Amihud LIQ]]*1000000</f>
        <v>1.7628183648108209E-9</v>
      </c>
      <c r="P2797">
        <f>Table2[[#This Row],[Amihud LIQ]]*1000000000</f>
        <v>1.762818364810821E-6</v>
      </c>
    </row>
    <row r="2798" spans="1:16" x14ac:dyDescent="0.2">
      <c r="A2798" s="1">
        <v>40585</v>
      </c>
      <c r="B2798">
        <v>1318.66</v>
      </c>
      <c r="C2798">
        <v>1330.79</v>
      </c>
      <c r="D2798">
        <v>1316.08</v>
      </c>
      <c r="E2798">
        <v>1329.15</v>
      </c>
      <c r="F2798">
        <v>2344055556</v>
      </c>
      <c r="K2798">
        <f>LN(E2799/Table1[[#This Row],[Close]])</f>
        <v>2.3821433260880175E-3</v>
      </c>
      <c r="L2798">
        <f>ABS(Table2[[#This Row],[Daily Log Return]])</f>
        <v>2.3821433260880175E-3</v>
      </c>
      <c r="M2798">
        <f t="shared" si="43"/>
        <v>2640243740592.48</v>
      </c>
      <c r="N2798">
        <f>Table2[[#This Row],[Absolute Value of Return]]/Table2[[#This Row],[Dollar Volume]]</f>
        <v>9.0224371692041439E-16</v>
      </c>
      <c r="O2798">
        <f>Table2[[#This Row],[Amihud LIQ]]*1000000</f>
        <v>9.0224371692041444E-10</v>
      </c>
      <c r="P2798">
        <f>Table2[[#This Row],[Amihud LIQ]]*1000000000</f>
        <v>9.0224371692041437E-7</v>
      </c>
    </row>
    <row r="2799" spans="1:16" x14ac:dyDescent="0.2">
      <c r="A2799" s="1">
        <v>40588</v>
      </c>
      <c r="B2799">
        <v>1328.73</v>
      </c>
      <c r="C2799">
        <v>1332.96</v>
      </c>
      <c r="D2799">
        <v>1326.9</v>
      </c>
      <c r="E2799">
        <v>1332.32</v>
      </c>
      <c r="F2799">
        <v>1981688889</v>
      </c>
      <c r="K2799">
        <f>LN(E2800/Table1[[#This Row],[Close]])</f>
        <v>-3.2402023589993278E-3</v>
      </c>
      <c r="L2799">
        <f>ABS(Table2[[#This Row],[Daily Log Return]])</f>
        <v>3.2402023589993278E-3</v>
      </c>
      <c r="M2799">
        <f t="shared" si="43"/>
        <v>2897171860480.8901</v>
      </c>
      <c r="N2799">
        <f>Table2[[#This Row],[Absolute Value of Return]]/Table2[[#This Row],[Dollar Volume]]</f>
        <v>1.1184018467104327E-15</v>
      </c>
      <c r="O2799">
        <f>Table2[[#This Row],[Amihud LIQ]]*1000000</f>
        <v>1.1184018467104327E-9</v>
      </c>
      <c r="P2799">
        <f>Table2[[#This Row],[Amihud LIQ]]*1000000000</f>
        <v>1.1184018467104327E-6</v>
      </c>
    </row>
    <row r="2800" spans="1:16" x14ac:dyDescent="0.2">
      <c r="A2800" s="1">
        <v>40589</v>
      </c>
      <c r="B2800">
        <v>1330.43</v>
      </c>
      <c r="C2800">
        <v>1330.43</v>
      </c>
      <c r="D2800">
        <v>1324.61</v>
      </c>
      <c r="E2800">
        <v>1328.01</v>
      </c>
      <c r="F2800">
        <v>2181588889</v>
      </c>
      <c r="K2800">
        <f>LN(E2801/Table1[[#This Row],[Close]])</f>
        <v>6.2379862455999606E-3</v>
      </c>
      <c r="L2800">
        <f>ABS(Table2[[#This Row],[Daily Log Return]])</f>
        <v>6.2379862455999606E-3</v>
      </c>
      <c r="M2800">
        <f t="shared" si="43"/>
        <v>1459892479703.04</v>
      </c>
      <c r="N2800">
        <f>Table2[[#This Row],[Absolute Value of Return]]/Table2[[#This Row],[Dollar Volume]]</f>
        <v>4.2729079931070287E-15</v>
      </c>
      <c r="O2800">
        <f>Table2[[#This Row],[Amihud LIQ]]*1000000</f>
        <v>4.2729079931070288E-9</v>
      </c>
      <c r="P2800">
        <f>Table2[[#This Row],[Amihud LIQ]]*1000000000</f>
        <v>4.2729079931070284E-6</v>
      </c>
    </row>
    <row r="2801" spans="1:16" x14ac:dyDescent="0.2">
      <c r="A2801" s="1">
        <v>40590</v>
      </c>
      <c r="B2801">
        <v>1329.51</v>
      </c>
      <c r="C2801">
        <v>1337.61</v>
      </c>
      <c r="D2801">
        <v>1329.51</v>
      </c>
      <c r="E2801">
        <v>1336.32</v>
      </c>
      <c r="F2801">
        <v>1092472222</v>
      </c>
      <c r="K2801">
        <f>LN(E2802/Table1[[#This Row],[Close]])</f>
        <v>3.0708906172792973E-3</v>
      </c>
      <c r="L2801">
        <f>ABS(Table2[[#This Row],[Daily Log Return]])</f>
        <v>3.0708906172792973E-3</v>
      </c>
      <c r="M2801">
        <f t="shared" si="43"/>
        <v>1464382540535.46</v>
      </c>
      <c r="N2801">
        <f>Table2[[#This Row],[Absolute Value of Return]]/Table2[[#This Row],[Dollar Volume]]</f>
        <v>2.0970549240203372E-15</v>
      </c>
      <c r="O2801">
        <f>Table2[[#This Row],[Amihud LIQ]]*1000000</f>
        <v>2.0970549240203372E-9</v>
      </c>
      <c r="P2801">
        <f>Table2[[#This Row],[Amihud LIQ]]*1000000000</f>
        <v>2.0970549240203374E-6</v>
      </c>
    </row>
    <row r="2802" spans="1:16" x14ac:dyDescent="0.2">
      <c r="A2802" s="1">
        <v>40591</v>
      </c>
      <c r="B2802">
        <v>1334.37</v>
      </c>
      <c r="C2802">
        <v>1341.5</v>
      </c>
      <c r="D2802">
        <v>1331</v>
      </c>
      <c r="E2802">
        <v>1340.43</v>
      </c>
      <c r="F2802">
        <v>1092472222</v>
      </c>
      <c r="K2802">
        <f>LN(E2803/Table1[[#This Row],[Close]])</f>
        <v>1.9229055205082848E-3</v>
      </c>
      <c r="L2802">
        <f>ABS(Table2[[#This Row],[Daily Log Return]])</f>
        <v>1.9229055205082848E-3</v>
      </c>
      <c r="M2802">
        <f t="shared" si="43"/>
        <v>867218863131.78003</v>
      </c>
      <c r="N2802">
        <f>Table2[[#This Row],[Absolute Value of Return]]/Table2[[#This Row],[Dollar Volume]]</f>
        <v>2.2173243713404856E-15</v>
      </c>
      <c r="O2802">
        <f>Table2[[#This Row],[Amihud LIQ]]*1000000</f>
        <v>2.2173243713404857E-9</v>
      </c>
      <c r="P2802">
        <f>Table2[[#This Row],[Amihud LIQ]]*1000000000</f>
        <v>2.2173243713404856E-6</v>
      </c>
    </row>
    <row r="2803" spans="1:16" x14ac:dyDescent="0.2">
      <c r="A2803" s="1">
        <v>40592</v>
      </c>
      <c r="B2803">
        <v>1340.38</v>
      </c>
      <c r="C2803">
        <v>1344.07</v>
      </c>
      <c r="D2803">
        <v>1338.12</v>
      </c>
      <c r="E2803">
        <v>1343.01</v>
      </c>
      <c r="F2803">
        <v>645727778</v>
      </c>
      <c r="K2803">
        <f>LN(E2804/Table1[[#This Row],[Close]])</f>
        <v>-2.0742153105926635E-2</v>
      </c>
      <c r="L2803">
        <f>ABS(Table2[[#This Row],[Daily Log Return]])</f>
        <v>2.0742153105926635E-2</v>
      </c>
      <c r="M2803">
        <f t="shared" si="43"/>
        <v>966687624292.32007</v>
      </c>
      <c r="N2803">
        <f>Table2[[#This Row],[Absolute Value of Return]]/Table2[[#This Row],[Dollar Volume]]</f>
        <v>2.1456934571921595E-14</v>
      </c>
      <c r="O2803">
        <f>Table2[[#This Row],[Amihud LIQ]]*1000000</f>
        <v>2.1456934571921596E-8</v>
      </c>
      <c r="P2803">
        <f>Table2[[#This Row],[Amihud LIQ]]*1000000000</f>
        <v>2.1456934571921594E-5</v>
      </c>
    </row>
    <row r="2804" spans="1:16" x14ac:dyDescent="0.2">
      <c r="A2804" s="1">
        <v>40596</v>
      </c>
      <c r="B2804">
        <v>1338.91</v>
      </c>
      <c r="C2804">
        <v>1338.91</v>
      </c>
      <c r="D2804">
        <v>1312.33</v>
      </c>
      <c r="E2804">
        <v>1315.44</v>
      </c>
      <c r="F2804">
        <v>734877778</v>
      </c>
      <c r="K2804">
        <f>LN(E2805/Table1[[#This Row],[Close]])</f>
        <v>-6.130778227341465E-3</v>
      </c>
      <c r="L2804">
        <f>ABS(Table2[[#This Row],[Daily Log Return]])</f>
        <v>6.130778227341465E-3</v>
      </c>
      <c r="M2804">
        <f t="shared" si="43"/>
        <v>966270286957.20007</v>
      </c>
      <c r="N2804">
        <f>Table2[[#This Row],[Absolute Value of Return]]/Table2[[#This Row],[Dollar Volume]]</f>
        <v>6.3447860397812499E-15</v>
      </c>
      <c r="O2804">
        <f>Table2[[#This Row],[Amihud LIQ]]*1000000</f>
        <v>6.3447860397812501E-9</v>
      </c>
      <c r="P2804">
        <f>Table2[[#This Row],[Amihud LIQ]]*1000000000</f>
        <v>6.3447860397812495E-6</v>
      </c>
    </row>
    <row r="2805" spans="1:16" x14ac:dyDescent="0.2">
      <c r="A2805" s="1">
        <v>40597</v>
      </c>
      <c r="B2805">
        <v>1315.44</v>
      </c>
      <c r="C2805">
        <v>1317.91</v>
      </c>
      <c r="D2805">
        <v>1299.55</v>
      </c>
      <c r="E2805">
        <v>1307.4000000000001</v>
      </c>
      <c r="F2805">
        <v>739077778</v>
      </c>
      <c r="K2805">
        <f>LN(E2806/Table1[[#This Row],[Close]])</f>
        <v>-9.9483459515377977E-4</v>
      </c>
      <c r="L2805">
        <f>ABS(Table2[[#This Row],[Daily Log Return]])</f>
        <v>9.9483459515377977E-4</v>
      </c>
      <c r="M2805">
        <f t="shared" si="43"/>
        <v>887349827922.8999</v>
      </c>
      <c r="N2805">
        <f>Table2[[#This Row],[Absolute Value of Return]]/Table2[[#This Row],[Dollar Volume]]</f>
        <v>1.1211300930575252E-15</v>
      </c>
      <c r="O2805">
        <f>Table2[[#This Row],[Amihud LIQ]]*1000000</f>
        <v>1.1211300930575253E-9</v>
      </c>
      <c r="P2805">
        <f>Table2[[#This Row],[Amihud LIQ]]*1000000000</f>
        <v>1.1211300930575251E-6</v>
      </c>
    </row>
    <row r="2806" spans="1:16" x14ac:dyDescent="0.2">
      <c r="A2806" s="1">
        <v>40598</v>
      </c>
      <c r="B2806">
        <v>1307.0899999999999</v>
      </c>
      <c r="C2806">
        <v>1310.91</v>
      </c>
      <c r="D2806">
        <v>1294.26</v>
      </c>
      <c r="E2806">
        <v>1306.0999999999999</v>
      </c>
      <c r="F2806">
        <v>679388889</v>
      </c>
      <c r="K2806">
        <f>LN(E2807/Table1[[#This Row],[Close]])</f>
        <v>1.0495225773550236E-2</v>
      </c>
      <c r="L2806">
        <f>ABS(Table2[[#This Row],[Daily Log Return]])</f>
        <v>1.0495225773550236E-2</v>
      </c>
      <c r="M2806">
        <f t="shared" si="43"/>
        <v>2812832931626.6401</v>
      </c>
      <c r="N2806">
        <f>Table2[[#This Row],[Absolute Value of Return]]/Table2[[#This Row],[Dollar Volume]]</f>
        <v>3.7311941479158262E-15</v>
      </c>
      <c r="O2806">
        <f>Table2[[#This Row],[Amihud LIQ]]*1000000</f>
        <v>3.7311941479158261E-9</v>
      </c>
      <c r="P2806">
        <f>Table2[[#This Row],[Amihud LIQ]]*1000000000</f>
        <v>3.731194147915826E-6</v>
      </c>
    </row>
    <row r="2807" spans="1:16" x14ac:dyDescent="0.2">
      <c r="A2807" s="1">
        <v>40599</v>
      </c>
      <c r="B2807">
        <v>1307.3399999999999</v>
      </c>
      <c r="C2807">
        <v>1320.61</v>
      </c>
      <c r="D2807">
        <v>1307.3399999999999</v>
      </c>
      <c r="E2807">
        <v>1319.88</v>
      </c>
      <c r="F2807">
        <v>2131127778</v>
      </c>
      <c r="K2807">
        <f>LN(E2808/Table1[[#This Row],[Close]])</f>
        <v>5.5457057245348928E-3</v>
      </c>
      <c r="L2807">
        <f>ABS(Table2[[#This Row],[Daily Log Return]])</f>
        <v>5.5457057245348928E-3</v>
      </c>
      <c r="M2807">
        <f t="shared" si="43"/>
        <v>923781987517.16003</v>
      </c>
      <c r="N2807">
        <f>Table2[[#This Row],[Absolute Value of Return]]/Table2[[#This Row],[Dollar Volume]]</f>
        <v>6.0032624574549596E-15</v>
      </c>
      <c r="O2807">
        <f>Table2[[#This Row],[Amihud LIQ]]*1000000</f>
        <v>6.0032624574549596E-9</v>
      </c>
      <c r="P2807">
        <f>Table2[[#This Row],[Amihud LIQ]]*1000000000</f>
        <v>6.0032624574549595E-6</v>
      </c>
    </row>
    <row r="2808" spans="1:16" x14ac:dyDescent="0.2">
      <c r="A2808" s="1">
        <v>40602</v>
      </c>
      <c r="B2808">
        <v>1321.61</v>
      </c>
      <c r="C2808">
        <v>1329.38</v>
      </c>
      <c r="D2808">
        <v>1320.55</v>
      </c>
      <c r="E2808">
        <v>1327.22</v>
      </c>
      <c r="F2808">
        <v>696027778</v>
      </c>
      <c r="K2808">
        <f>LN(E2809/Table1[[#This Row],[Close]])</f>
        <v>-1.5864850224639092E-2</v>
      </c>
      <c r="L2808">
        <f>ABS(Table2[[#This Row],[Daily Log Return]])</f>
        <v>1.5864850224639092E-2</v>
      </c>
      <c r="M2808">
        <f t="shared" si="43"/>
        <v>856676699367.37</v>
      </c>
      <c r="N2808">
        <f>Table2[[#This Row],[Absolute Value of Return]]/Table2[[#This Row],[Dollar Volume]]</f>
        <v>1.8519063535117517E-14</v>
      </c>
      <c r="O2808">
        <f>Table2[[#This Row],[Amihud LIQ]]*1000000</f>
        <v>1.8519063535117517E-8</v>
      </c>
      <c r="P2808">
        <f>Table2[[#This Row],[Amihud LIQ]]*1000000000</f>
        <v>1.8519063535117515E-5</v>
      </c>
    </row>
    <row r="2809" spans="1:16" x14ac:dyDescent="0.2">
      <c r="A2809" s="1">
        <v>40603</v>
      </c>
      <c r="B2809">
        <v>1328.64</v>
      </c>
      <c r="C2809">
        <v>1332.09</v>
      </c>
      <c r="D2809">
        <v>1306.1400000000001</v>
      </c>
      <c r="E2809">
        <v>1306.33</v>
      </c>
      <c r="F2809">
        <v>655788889</v>
      </c>
      <c r="K2809">
        <f>LN(E2810/Table1[[#This Row],[Close]])</f>
        <v>1.6139090306173224E-3</v>
      </c>
      <c r="L2809">
        <f>ABS(Table2[[#This Row],[Daily Log Return]])</f>
        <v>1.6139090306173224E-3</v>
      </c>
      <c r="M2809">
        <f t="shared" si="43"/>
        <v>745083888307.35999</v>
      </c>
      <c r="N2809">
        <f>Table2[[#This Row],[Absolute Value of Return]]/Table2[[#This Row],[Dollar Volume]]</f>
        <v>2.1660769424013597E-15</v>
      </c>
      <c r="O2809">
        <f>Table2[[#This Row],[Amihud LIQ]]*1000000</f>
        <v>2.1660769424013595E-9</v>
      </c>
      <c r="P2809">
        <f>Table2[[#This Row],[Amihud LIQ]]*1000000000</f>
        <v>2.1660769424013597E-6</v>
      </c>
    </row>
    <row r="2810" spans="1:16" x14ac:dyDescent="0.2">
      <c r="A2810" s="1">
        <v>40604</v>
      </c>
      <c r="B2810">
        <v>1305.47</v>
      </c>
      <c r="C2810">
        <v>1314.19</v>
      </c>
      <c r="D2810">
        <v>1302.58</v>
      </c>
      <c r="E2810">
        <v>1308.44</v>
      </c>
      <c r="F2810">
        <v>569444444</v>
      </c>
      <c r="K2810">
        <f>LN(E2811/Table1[[#This Row],[Close]])</f>
        <v>1.7072411809528822E-2</v>
      </c>
      <c r="L2810">
        <f>ABS(Table2[[#This Row],[Daily Log Return]])</f>
        <v>1.7072411809528822E-2</v>
      </c>
      <c r="M2810">
        <f t="shared" si="43"/>
        <v>3209464086315.3398</v>
      </c>
      <c r="N2810">
        <f>Table2[[#This Row],[Absolute Value of Return]]/Table2[[#This Row],[Dollar Volume]]</f>
        <v>5.319396432047006E-15</v>
      </c>
      <c r="O2810">
        <f>Table2[[#This Row],[Amihud LIQ]]*1000000</f>
        <v>5.3193964320470062E-9</v>
      </c>
      <c r="P2810">
        <f>Table2[[#This Row],[Amihud LIQ]]*1000000000</f>
        <v>5.3193964320470061E-6</v>
      </c>
    </row>
    <row r="2811" spans="1:16" x14ac:dyDescent="0.2">
      <c r="A2811" s="1">
        <v>40605</v>
      </c>
      <c r="B2811">
        <v>1312.37</v>
      </c>
      <c r="C2811">
        <v>1332.28</v>
      </c>
      <c r="D2811">
        <v>1312.37</v>
      </c>
      <c r="E2811">
        <v>1330.97</v>
      </c>
      <c r="F2811">
        <v>2411372222</v>
      </c>
      <c r="K2811">
        <f>LN(E2812/Table1[[#This Row],[Close]])</f>
        <v>-7.4054302804431073E-3</v>
      </c>
      <c r="L2811">
        <f>ABS(Table2[[#This Row],[Daily Log Return]])</f>
        <v>7.4054302804431073E-3</v>
      </c>
      <c r="M2811">
        <f t="shared" si="43"/>
        <v>3100107833595.3003</v>
      </c>
      <c r="N2811">
        <f>Table2[[#This Row],[Absolute Value of Return]]/Table2[[#This Row],[Dollar Volume]]</f>
        <v>2.3887653842849646E-15</v>
      </c>
      <c r="O2811">
        <f>Table2[[#This Row],[Amihud LIQ]]*1000000</f>
        <v>2.3887653842849646E-9</v>
      </c>
      <c r="P2811">
        <f>Table2[[#This Row],[Amihud LIQ]]*1000000000</f>
        <v>2.3887653842849644E-6</v>
      </c>
    </row>
    <row r="2812" spans="1:16" x14ac:dyDescent="0.2">
      <c r="A2812" s="1">
        <v>40606</v>
      </c>
      <c r="B2812">
        <v>1330.73</v>
      </c>
      <c r="C2812">
        <v>1331.08</v>
      </c>
      <c r="D2812">
        <v>1312.59</v>
      </c>
      <c r="E2812">
        <v>1321.15</v>
      </c>
      <c r="F2812">
        <v>2346522222</v>
      </c>
      <c r="K2812">
        <f>LN(E2813/Table1[[#This Row],[Close]])</f>
        <v>-8.3762005038354979E-3</v>
      </c>
      <c r="L2812">
        <f>ABS(Table2[[#This Row],[Daily Log Return]])</f>
        <v>8.3762005038354979E-3</v>
      </c>
      <c r="M2812">
        <f t="shared" si="43"/>
        <v>2885728730791.1401</v>
      </c>
      <c r="N2812">
        <f>Table2[[#This Row],[Absolute Value of Return]]/Table2[[#This Row],[Dollar Volume]]</f>
        <v>2.9026292092046753E-15</v>
      </c>
      <c r="O2812">
        <f>Table2[[#This Row],[Amihud LIQ]]*1000000</f>
        <v>2.9026292092046753E-9</v>
      </c>
      <c r="P2812">
        <f>Table2[[#This Row],[Amihud LIQ]]*1000000000</f>
        <v>2.9026292092046753E-6</v>
      </c>
    </row>
    <row r="2813" spans="1:16" x14ac:dyDescent="0.2">
      <c r="A2813" s="1">
        <v>40609</v>
      </c>
      <c r="B2813">
        <v>1322.72</v>
      </c>
      <c r="C2813">
        <v>1327.68</v>
      </c>
      <c r="D2813">
        <v>1303.99</v>
      </c>
      <c r="E2813">
        <v>1310.1300000000001</v>
      </c>
      <c r="F2813">
        <v>2202627778</v>
      </c>
      <c r="K2813">
        <f>LN(E2814/Table1[[#This Row],[Close]])</f>
        <v>8.8832058912233485E-3</v>
      </c>
      <c r="L2813">
        <f>ABS(Table2[[#This Row],[Daily Log Return]])</f>
        <v>8.8832058912233485E-3</v>
      </c>
      <c r="M2813">
        <f t="shared" si="43"/>
        <v>3327623103031.9199</v>
      </c>
      <c r="N2813">
        <f>Table2[[#This Row],[Absolute Value of Return]]/Table2[[#This Row],[Dollar Volume]]</f>
        <v>2.6695348650300967E-15</v>
      </c>
      <c r="O2813">
        <f>Table2[[#This Row],[Amihud LIQ]]*1000000</f>
        <v>2.6695348650300966E-9</v>
      </c>
      <c r="P2813">
        <f>Table2[[#This Row],[Amihud LIQ]]*1000000000</f>
        <v>2.669534865030097E-6</v>
      </c>
    </row>
    <row r="2814" spans="1:16" x14ac:dyDescent="0.2">
      <c r="A2814" s="1">
        <v>40610</v>
      </c>
      <c r="B2814">
        <v>1311.05</v>
      </c>
      <c r="C2814">
        <v>1325.74</v>
      </c>
      <c r="D2814">
        <v>1306.8599999999999</v>
      </c>
      <c r="E2814">
        <v>1321.82</v>
      </c>
      <c r="F2814">
        <v>2517455556</v>
      </c>
      <c r="K2814">
        <f>LN(E2815/Table1[[#This Row],[Close]])</f>
        <v>-1.3626868232272332E-3</v>
      </c>
      <c r="L2814">
        <f>ABS(Table2[[#This Row],[Daily Log Return]])</f>
        <v>1.3626868232272332E-3</v>
      </c>
      <c r="M2814">
        <f t="shared" si="43"/>
        <v>2720355882968.8799</v>
      </c>
      <c r="N2814">
        <f>Table2[[#This Row],[Absolute Value of Return]]/Table2[[#This Row],[Dollar Volume]]</f>
        <v>5.0092226232549218E-16</v>
      </c>
      <c r="O2814">
        <f>Table2[[#This Row],[Amihud LIQ]]*1000000</f>
        <v>5.0092226232549215E-10</v>
      </c>
      <c r="P2814">
        <f>Table2[[#This Row],[Amihud LIQ]]*1000000000</f>
        <v>5.0092226232549222E-7</v>
      </c>
    </row>
    <row r="2815" spans="1:16" x14ac:dyDescent="0.2">
      <c r="A2815" s="1">
        <v>40611</v>
      </c>
      <c r="B2815">
        <v>1319.92</v>
      </c>
      <c r="C2815">
        <v>1323.21</v>
      </c>
      <c r="D2815">
        <v>1312.27</v>
      </c>
      <c r="E2815">
        <v>1320.02</v>
      </c>
      <c r="F2815">
        <v>2060844444</v>
      </c>
      <c r="K2815">
        <f>LN(E2816/Table1[[#This Row],[Close]])</f>
        <v>-1.9051254369579457E-2</v>
      </c>
      <c r="L2815">
        <f>ABS(Table2[[#This Row],[Daily Log Return]])</f>
        <v>1.9051254369579457E-2</v>
      </c>
      <c r="M2815">
        <f t="shared" si="43"/>
        <v>3398239128999.9995</v>
      </c>
      <c r="N2815">
        <f>Table2[[#This Row],[Absolute Value of Return]]/Table2[[#This Row],[Dollar Volume]]</f>
        <v>5.6062135848531869E-15</v>
      </c>
      <c r="O2815">
        <f>Table2[[#This Row],[Amihud LIQ]]*1000000</f>
        <v>5.6062135848531866E-9</v>
      </c>
      <c r="P2815">
        <f>Table2[[#This Row],[Amihud LIQ]]*1000000000</f>
        <v>5.6062135848531866E-6</v>
      </c>
    </row>
    <row r="2816" spans="1:16" x14ac:dyDescent="0.2">
      <c r="A2816" s="1">
        <v>40612</v>
      </c>
      <c r="B2816">
        <v>1315.72</v>
      </c>
      <c r="C2816">
        <v>1315.72</v>
      </c>
      <c r="D2816">
        <v>1294.21</v>
      </c>
      <c r="E2816">
        <v>1295.1099999999999</v>
      </c>
      <c r="F2816">
        <v>2623900000</v>
      </c>
      <c r="K2816">
        <f>LN(E2817/Table1[[#This Row],[Close]])</f>
        <v>7.0555307518902583E-3</v>
      </c>
      <c r="L2816">
        <f>ABS(Table2[[#This Row],[Daily Log Return]])</f>
        <v>7.0555307518902583E-3</v>
      </c>
      <c r="M2816">
        <f t="shared" si="43"/>
        <v>2710293840000</v>
      </c>
      <c r="N2816">
        <f>Table2[[#This Row],[Absolute Value of Return]]/Table2[[#This Row],[Dollar Volume]]</f>
        <v>2.6032346189777927E-15</v>
      </c>
      <c r="O2816">
        <f>Table2[[#This Row],[Amihud LIQ]]*1000000</f>
        <v>2.6032346189777928E-9</v>
      </c>
      <c r="P2816">
        <f>Table2[[#This Row],[Amihud LIQ]]*1000000000</f>
        <v>2.6032346189777927E-6</v>
      </c>
    </row>
    <row r="2817" spans="1:16" x14ac:dyDescent="0.2">
      <c r="A2817" s="1">
        <v>40613</v>
      </c>
      <c r="B2817">
        <v>1293.43</v>
      </c>
      <c r="C2817">
        <v>1308.3499999999999</v>
      </c>
      <c r="D2817">
        <v>1291.99</v>
      </c>
      <c r="E2817">
        <v>1304.28</v>
      </c>
      <c r="F2817">
        <v>2078000000</v>
      </c>
      <c r="K2817">
        <f>LN(E2818/Table1[[#This Row],[Close]])</f>
        <v>-6.0676857940746946E-3</v>
      </c>
      <c r="L2817">
        <f>ABS(Table2[[#This Row],[Daily Log Return]])</f>
        <v>6.0676857940746946E-3</v>
      </c>
      <c r="M2817">
        <f t="shared" si="43"/>
        <v>2917143980742.8403</v>
      </c>
      <c r="N2817">
        <f>Table2[[#This Row],[Absolute Value of Return]]/Table2[[#This Row],[Dollar Volume]]</f>
        <v>2.0800090205110752E-15</v>
      </c>
      <c r="O2817">
        <f>Table2[[#This Row],[Amihud LIQ]]*1000000</f>
        <v>2.0800090205110751E-9</v>
      </c>
      <c r="P2817">
        <f>Table2[[#This Row],[Amihud LIQ]]*1000000000</f>
        <v>2.0800090205110752E-6</v>
      </c>
    </row>
    <row r="2818" spans="1:16" x14ac:dyDescent="0.2">
      <c r="A2818" s="1">
        <v>40616</v>
      </c>
      <c r="B2818">
        <v>1301.19</v>
      </c>
      <c r="C2818">
        <v>1301.19</v>
      </c>
      <c r="D2818">
        <v>1286.3699999999999</v>
      </c>
      <c r="E2818">
        <v>1296.3900000000001</v>
      </c>
      <c r="F2818">
        <v>2250205556</v>
      </c>
      <c r="K2818">
        <f>LN(E2819/Table1[[#This Row],[Close]])</f>
        <v>-1.1263529286306983E-2</v>
      </c>
      <c r="L2818">
        <f>ABS(Table2[[#This Row],[Daily Log Return]])</f>
        <v>1.1263529286306983E-2</v>
      </c>
      <c r="M2818">
        <f t="shared" ref="M2818:M2881" si="44">E2819*F2819</f>
        <v>3704177010427.2896</v>
      </c>
      <c r="N2818">
        <f>Table2[[#This Row],[Absolute Value of Return]]/Table2[[#This Row],[Dollar Volume]]</f>
        <v>3.0407643194696292E-15</v>
      </c>
      <c r="O2818">
        <f>Table2[[#This Row],[Amihud LIQ]]*1000000</f>
        <v>3.0407643194696291E-9</v>
      </c>
      <c r="P2818">
        <f>Table2[[#This Row],[Amihud LIQ]]*1000000000</f>
        <v>3.0407643194696294E-6</v>
      </c>
    </row>
    <row r="2819" spans="1:16" x14ac:dyDescent="0.2">
      <c r="A2819" s="1">
        <v>40617</v>
      </c>
      <c r="B2819">
        <v>1288.46</v>
      </c>
      <c r="C2819">
        <v>1288.46</v>
      </c>
      <c r="D2819">
        <v>1261.1199999999999</v>
      </c>
      <c r="E2819">
        <v>1281.8699999999999</v>
      </c>
      <c r="F2819">
        <v>2889666667</v>
      </c>
      <c r="K2819">
        <f>LN(E2820/Table1[[#This Row],[Close]])</f>
        <v>-1.9687489643372059E-2</v>
      </c>
      <c r="L2819">
        <f>ABS(Table2[[#This Row],[Daily Log Return]])</f>
        <v>1.9687489643372059E-2</v>
      </c>
      <c r="M2819">
        <f t="shared" si="44"/>
        <v>4072989467225.2803</v>
      </c>
      <c r="N2819">
        <f>Table2[[#This Row],[Absolute Value of Return]]/Table2[[#This Row],[Dollar Volume]]</f>
        <v>4.833670649480992E-15</v>
      </c>
      <c r="O2819">
        <f>Table2[[#This Row],[Amihud LIQ]]*1000000</f>
        <v>4.8336706494809919E-9</v>
      </c>
      <c r="P2819">
        <f>Table2[[#This Row],[Amihud LIQ]]*1000000000</f>
        <v>4.8336706494809925E-6</v>
      </c>
    </row>
    <row r="2820" spans="1:16" x14ac:dyDescent="0.2">
      <c r="A2820" s="1">
        <v>40618</v>
      </c>
      <c r="B2820">
        <v>1279.46</v>
      </c>
      <c r="C2820">
        <v>1280.9100000000001</v>
      </c>
      <c r="D2820">
        <v>1249.05</v>
      </c>
      <c r="E2820">
        <v>1256.8800000000001</v>
      </c>
      <c r="F2820">
        <v>3240555556</v>
      </c>
      <c r="K2820">
        <f>LN(E2821/Table1[[#This Row],[Close]])</f>
        <v>1.3309293117774694E-2</v>
      </c>
      <c r="L2820">
        <f>ABS(Table2[[#This Row],[Daily Log Return]])</f>
        <v>1.3309293117774694E-2</v>
      </c>
      <c r="M2820">
        <f t="shared" si="44"/>
        <v>2925982507211.6802</v>
      </c>
      <c r="N2820">
        <f>Table2[[#This Row],[Absolute Value of Return]]/Table2[[#This Row],[Dollar Volume]]</f>
        <v>4.5486577875880085E-15</v>
      </c>
      <c r="O2820">
        <f>Table2[[#This Row],[Amihud LIQ]]*1000000</f>
        <v>4.5486577875880085E-9</v>
      </c>
      <c r="P2820">
        <f>Table2[[#This Row],[Amihud LIQ]]*1000000000</f>
        <v>4.5486577875880082E-6</v>
      </c>
    </row>
    <row r="2821" spans="1:16" x14ac:dyDescent="0.2">
      <c r="A2821" s="1">
        <v>40619</v>
      </c>
      <c r="B2821">
        <v>1261.6099999999999</v>
      </c>
      <c r="C2821">
        <v>1278.8800000000001</v>
      </c>
      <c r="D2821">
        <v>1261.6099999999999</v>
      </c>
      <c r="E2821">
        <v>1273.72</v>
      </c>
      <c r="F2821">
        <v>2297194444</v>
      </c>
      <c r="K2821">
        <f>LN(E2822/Table1[[#This Row],[Close]])</f>
        <v>4.3009471179383798E-3</v>
      </c>
      <c r="L2821">
        <f>ABS(Table2[[#This Row],[Daily Log Return]])</f>
        <v>4.3009471179383798E-3</v>
      </c>
      <c r="M2821">
        <f t="shared" si="44"/>
        <v>3329854697790.7603</v>
      </c>
      <c r="N2821">
        <f>Table2[[#This Row],[Absolute Value of Return]]/Table2[[#This Row],[Dollar Volume]]</f>
        <v>1.2916320705500767E-15</v>
      </c>
      <c r="O2821">
        <f>Table2[[#This Row],[Amihud LIQ]]*1000000</f>
        <v>1.2916320705500767E-9</v>
      </c>
      <c r="P2821">
        <f>Table2[[#This Row],[Amihud LIQ]]*1000000000</f>
        <v>1.2916320705500767E-6</v>
      </c>
    </row>
    <row r="2822" spans="1:16" x14ac:dyDescent="0.2">
      <c r="A2822" s="1">
        <v>40620</v>
      </c>
      <c r="B2822">
        <v>1276.71</v>
      </c>
      <c r="C2822">
        <v>1288.8800000000001</v>
      </c>
      <c r="D2822">
        <v>1276.18</v>
      </c>
      <c r="E2822">
        <v>1279.21</v>
      </c>
      <c r="F2822">
        <v>2603055556</v>
      </c>
      <c r="K2822">
        <f>LN(E2823/Table1[[#This Row],[Close]])</f>
        <v>1.4874633633061064E-2</v>
      </c>
      <c r="L2822">
        <f>ABS(Table2[[#This Row],[Daily Log Return]])</f>
        <v>1.4874633633061064E-2</v>
      </c>
      <c r="M2822">
        <f t="shared" si="44"/>
        <v>3046670310099.4604</v>
      </c>
      <c r="N2822">
        <f>Table2[[#This Row],[Absolute Value of Return]]/Table2[[#This Row],[Dollar Volume]]</f>
        <v>4.8822590300476164E-15</v>
      </c>
      <c r="O2822">
        <f>Table2[[#This Row],[Amihud LIQ]]*1000000</f>
        <v>4.8822590300476163E-9</v>
      </c>
      <c r="P2822">
        <f>Table2[[#This Row],[Amihud LIQ]]*1000000000</f>
        <v>4.8822590300476165E-6</v>
      </c>
    </row>
    <row r="2823" spans="1:16" x14ac:dyDescent="0.2">
      <c r="A2823" s="1">
        <v>40623</v>
      </c>
      <c r="B2823">
        <v>1281.6500000000001</v>
      </c>
      <c r="C2823">
        <v>1300.58</v>
      </c>
      <c r="D2823">
        <v>1281.6500000000001</v>
      </c>
      <c r="E2823">
        <v>1298.3800000000001</v>
      </c>
      <c r="F2823">
        <v>2346516667</v>
      </c>
      <c r="K2823">
        <f>LN(E2824/Table1[[#This Row],[Close]])</f>
        <v>-3.5568966767270528E-3</v>
      </c>
      <c r="L2823">
        <f>ABS(Table2[[#This Row],[Daily Log Return]])</f>
        <v>3.5568966767270528E-3</v>
      </c>
      <c r="M2823">
        <f t="shared" si="44"/>
        <v>2570685051656.9399</v>
      </c>
      <c r="N2823">
        <f>Table2[[#This Row],[Absolute Value of Return]]/Table2[[#This Row],[Dollar Volume]]</f>
        <v>1.3836376706024132E-15</v>
      </c>
      <c r="O2823">
        <f>Table2[[#This Row],[Amihud LIQ]]*1000000</f>
        <v>1.3836376706024133E-9</v>
      </c>
      <c r="P2823">
        <f>Table2[[#This Row],[Amihud LIQ]]*1000000000</f>
        <v>1.3836376706024133E-6</v>
      </c>
    </row>
    <row r="2824" spans="1:16" x14ac:dyDescent="0.2">
      <c r="A2824" s="1">
        <v>40624</v>
      </c>
      <c r="B2824">
        <v>1298.29</v>
      </c>
      <c r="C2824">
        <v>1299.3499999999999</v>
      </c>
      <c r="D2824">
        <v>1292.7</v>
      </c>
      <c r="E2824">
        <v>1293.77</v>
      </c>
      <c r="F2824">
        <v>1986972222</v>
      </c>
      <c r="K2824">
        <f>LN(E2825/Table1[[#This Row],[Close]])</f>
        <v>2.9097272498432949E-3</v>
      </c>
      <c r="L2824">
        <f>ABS(Table2[[#This Row],[Daily Log Return]])</f>
        <v>2.9097272498432949E-3</v>
      </c>
      <c r="M2824">
        <f t="shared" si="44"/>
        <v>2769779344033.0601</v>
      </c>
      <c r="N2824">
        <f>Table2[[#This Row],[Absolute Value of Return]]/Table2[[#This Row],[Dollar Volume]]</f>
        <v>1.0505267345977306E-15</v>
      </c>
      <c r="O2824">
        <f>Table2[[#This Row],[Amihud LIQ]]*1000000</f>
        <v>1.0505267345977306E-9</v>
      </c>
      <c r="P2824">
        <f>Table2[[#This Row],[Amihud LIQ]]*1000000000</f>
        <v>1.0505267345977305E-6</v>
      </c>
    </row>
    <row r="2825" spans="1:16" x14ac:dyDescent="0.2">
      <c r="A2825" s="1">
        <v>40625</v>
      </c>
      <c r="B2825">
        <v>1292.19</v>
      </c>
      <c r="C2825">
        <v>1300.51</v>
      </c>
      <c r="D2825">
        <v>1284.05</v>
      </c>
      <c r="E2825">
        <v>1297.54</v>
      </c>
      <c r="F2825">
        <v>2134638889</v>
      </c>
      <c r="K2825">
        <f>LN(E2826/Table1[[#This Row],[Close]])</f>
        <v>9.2973974423822842E-3</v>
      </c>
      <c r="L2825">
        <f>ABS(Table2[[#This Row],[Daily Log Return]])</f>
        <v>9.2973974423822842E-3</v>
      </c>
      <c r="M2825">
        <f t="shared" si="44"/>
        <v>3073146293264.52</v>
      </c>
      <c r="N2825">
        <f>Table2[[#This Row],[Absolute Value of Return]]/Table2[[#This Row],[Dollar Volume]]</f>
        <v>3.0253676705074495E-15</v>
      </c>
      <c r="O2825">
        <f>Table2[[#This Row],[Amihud LIQ]]*1000000</f>
        <v>3.0253676705074497E-9</v>
      </c>
      <c r="P2825">
        <f>Table2[[#This Row],[Amihud LIQ]]*1000000000</f>
        <v>3.0253676705074495E-6</v>
      </c>
    </row>
    <row r="2826" spans="1:16" x14ac:dyDescent="0.2">
      <c r="A2826" s="1">
        <v>40626</v>
      </c>
      <c r="B2826">
        <v>1300.6099999999999</v>
      </c>
      <c r="C2826">
        <v>1311.34</v>
      </c>
      <c r="D2826">
        <v>1297.74</v>
      </c>
      <c r="E2826">
        <v>1309.6600000000001</v>
      </c>
      <c r="F2826">
        <v>2346522222</v>
      </c>
      <c r="K2826">
        <f>LN(E2827/Table1[[#This Row],[Close]])</f>
        <v>3.1561399347577791E-3</v>
      </c>
      <c r="L2826">
        <f>ABS(Table2[[#This Row],[Daily Log Return]])</f>
        <v>3.1561399347577791E-3</v>
      </c>
      <c r="M2826">
        <f t="shared" si="44"/>
        <v>3082860895263.6001</v>
      </c>
      <c r="N2826">
        <f>Table2[[#This Row],[Absolute Value of Return]]/Table2[[#This Row],[Dollar Volume]]</f>
        <v>1.0237698170575138E-15</v>
      </c>
      <c r="O2826">
        <f>Table2[[#This Row],[Amihud LIQ]]*1000000</f>
        <v>1.0237698170575137E-9</v>
      </c>
      <c r="P2826">
        <f>Table2[[#This Row],[Amihud LIQ]]*1000000000</f>
        <v>1.0237698170575139E-6</v>
      </c>
    </row>
    <row r="2827" spans="1:16" x14ac:dyDescent="0.2">
      <c r="A2827" s="1">
        <v>40627</v>
      </c>
      <c r="B2827">
        <v>1311.8</v>
      </c>
      <c r="C2827">
        <v>1319.18</v>
      </c>
      <c r="D2827">
        <v>1310.1500000000001</v>
      </c>
      <c r="E2827">
        <v>1313.8</v>
      </c>
      <c r="F2827">
        <v>2346522222</v>
      </c>
      <c r="K2827">
        <f>LN(E2828/Table1[[#This Row],[Close]])</f>
        <v>-2.7515366122545675E-3</v>
      </c>
      <c r="L2827">
        <f>ABS(Table2[[#This Row],[Daily Log Return]])</f>
        <v>2.7515366122545675E-3</v>
      </c>
      <c r="M2827">
        <f t="shared" si="44"/>
        <v>2340268657415.6401</v>
      </c>
      <c r="N2827">
        <f>Table2[[#This Row],[Absolute Value of Return]]/Table2[[#This Row],[Dollar Volume]]</f>
        <v>1.1757353599279027E-15</v>
      </c>
      <c r="O2827">
        <f>Table2[[#This Row],[Amihud LIQ]]*1000000</f>
        <v>1.1757353599279027E-9</v>
      </c>
      <c r="P2827">
        <f>Table2[[#This Row],[Amihud LIQ]]*1000000000</f>
        <v>1.1757353599279026E-6</v>
      </c>
    </row>
    <row r="2828" spans="1:16" x14ac:dyDescent="0.2">
      <c r="A2828" s="1">
        <v>40630</v>
      </c>
      <c r="B2828">
        <v>1315.45</v>
      </c>
      <c r="C2828">
        <v>1319.74</v>
      </c>
      <c r="D2828">
        <v>1310.19</v>
      </c>
      <c r="E2828">
        <v>1310.19</v>
      </c>
      <c r="F2828">
        <v>1786205556</v>
      </c>
      <c r="K2828">
        <f>LN(E2829/Table1[[#This Row],[Close]])</f>
        <v>7.0352392937787864E-3</v>
      </c>
      <c r="L2828">
        <f>ABS(Table2[[#This Row],[Daily Log Return]])</f>
        <v>7.0352392937787864E-3</v>
      </c>
      <c r="M2828">
        <f t="shared" si="44"/>
        <v>2552808531106.48</v>
      </c>
      <c r="N2828">
        <f>Table2[[#This Row],[Absolute Value of Return]]/Table2[[#This Row],[Dollar Volume]]</f>
        <v>2.7558820836161409E-15</v>
      </c>
      <c r="O2828">
        <f>Table2[[#This Row],[Amihud LIQ]]*1000000</f>
        <v>2.7558820836161408E-9</v>
      </c>
      <c r="P2828">
        <f>Table2[[#This Row],[Amihud LIQ]]*1000000000</f>
        <v>2.7558820836161407E-6</v>
      </c>
    </row>
    <row r="2829" spans="1:16" x14ac:dyDescent="0.2">
      <c r="A2829" s="1">
        <v>40631</v>
      </c>
      <c r="B2829">
        <v>1309.3699999999999</v>
      </c>
      <c r="C2829">
        <v>1319.45</v>
      </c>
      <c r="D2829">
        <v>1305.26</v>
      </c>
      <c r="E2829">
        <v>1319.44</v>
      </c>
      <c r="F2829">
        <v>1934766667</v>
      </c>
      <c r="K2829">
        <f>LN(E2830/Table1[[#This Row],[Close]])</f>
        <v>6.6624108659960593E-3</v>
      </c>
      <c r="L2829">
        <f>ABS(Table2[[#This Row],[Daily Log Return]])</f>
        <v>6.6624108659960593E-3</v>
      </c>
      <c r="M2829">
        <f t="shared" si="44"/>
        <v>2811166360406.2798</v>
      </c>
      <c r="N2829">
        <f>Table2[[#This Row],[Absolute Value of Return]]/Table2[[#This Row],[Dollar Volume]]</f>
        <v>2.369981001420771E-15</v>
      </c>
      <c r="O2829">
        <f>Table2[[#This Row],[Amihud LIQ]]*1000000</f>
        <v>2.3699810014207708E-9</v>
      </c>
      <c r="P2829">
        <f>Table2[[#This Row],[Amihud LIQ]]*1000000000</f>
        <v>2.369981001420771E-6</v>
      </c>
    </row>
    <row r="2830" spans="1:16" x14ac:dyDescent="0.2">
      <c r="A2830" s="1">
        <v>40632</v>
      </c>
      <c r="B2830">
        <v>1321.89</v>
      </c>
      <c r="C2830">
        <v>1331.74</v>
      </c>
      <c r="D2830">
        <v>1321.89</v>
      </c>
      <c r="E2830">
        <v>1328.26</v>
      </c>
      <c r="F2830">
        <v>2116427778</v>
      </c>
      <c r="K2830">
        <f>LN(E2831/Table1[[#This Row],[Close]])</f>
        <v>-1.8311366072702206E-3</v>
      </c>
      <c r="L2830">
        <f>ABS(Table2[[#This Row],[Daily Log Return]])</f>
        <v>1.8311366072702206E-3</v>
      </c>
      <c r="M2830">
        <f t="shared" si="44"/>
        <v>2626815418797.1299</v>
      </c>
      <c r="N2830">
        <f>Table2[[#This Row],[Absolute Value of Return]]/Table2[[#This Row],[Dollar Volume]]</f>
        <v>6.9709374863831649E-16</v>
      </c>
      <c r="O2830">
        <f>Table2[[#This Row],[Amihud LIQ]]*1000000</f>
        <v>6.9709374863831645E-10</v>
      </c>
      <c r="P2830">
        <f>Table2[[#This Row],[Amihud LIQ]]*1000000000</f>
        <v>6.9709374863831645E-7</v>
      </c>
    </row>
    <row r="2831" spans="1:16" x14ac:dyDescent="0.2">
      <c r="A2831" s="1">
        <v>40633</v>
      </c>
      <c r="B2831">
        <v>1327.44</v>
      </c>
      <c r="C2831">
        <v>1329.77</v>
      </c>
      <c r="D2831">
        <v>1325.03</v>
      </c>
      <c r="E2831">
        <v>1325.83</v>
      </c>
      <c r="F2831">
        <v>1981261111</v>
      </c>
      <c r="K2831">
        <f>LN(E2832/Table1[[#This Row],[Close]])</f>
        <v>4.9506541464152936E-3</v>
      </c>
      <c r="L2831">
        <f>ABS(Table2[[#This Row],[Daily Log Return]])</f>
        <v>4.9506541464152936E-3</v>
      </c>
      <c r="M2831">
        <f t="shared" si="44"/>
        <v>3126529673815.02</v>
      </c>
      <c r="N2831">
        <f>Table2[[#This Row],[Absolute Value of Return]]/Table2[[#This Row],[Dollar Volume]]</f>
        <v>1.583434242725245E-15</v>
      </c>
      <c r="O2831">
        <f>Table2[[#This Row],[Amihud LIQ]]*1000000</f>
        <v>1.583434242725245E-9</v>
      </c>
      <c r="P2831">
        <f>Table2[[#This Row],[Amihud LIQ]]*1000000000</f>
        <v>1.5834342427252449E-6</v>
      </c>
    </row>
    <row r="2832" spans="1:16" x14ac:dyDescent="0.2">
      <c r="A2832" s="1">
        <v>40634</v>
      </c>
      <c r="B2832">
        <v>1329.48</v>
      </c>
      <c r="C2832">
        <v>1337.85</v>
      </c>
      <c r="D2832">
        <v>1328.89</v>
      </c>
      <c r="E2832">
        <v>1332.41</v>
      </c>
      <c r="F2832">
        <v>2346522222</v>
      </c>
      <c r="K2832">
        <f>LN(E2833/Table1[[#This Row],[Close]])</f>
        <v>3.4517949676367792E-4</v>
      </c>
      <c r="L2832">
        <f>ABS(Table2[[#This Row],[Daily Log Return]])</f>
        <v>3.4517949676367792E-4</v>
      </c>
      <c r="M2832">
        <f t="shared" si="44"/>
        <v>3127609074037.1396</v>
      </c>
      <c r="N2832">
        <f>Table2[[#This Row],[Absolute Value of Return]]/Table2[[#This Row],[Dollar Volume]]</f>
        <v>1.1036529457248243E-16</v>
      </c>
      <c r="O2832">
        <f>Table2[[#This Row],[Amihud LIQ]]*1000000</f>
        <v>1.1036529457248243E-10</v>
      </c>
      <c r="P2832">
        <f>Table2[[#This Row],[Amihud LIQ]]*1000000000</f>
        <v>1.1036529457248243E-7</v>
      </c>
    </row>
    <row r="2833" spans="1:16" x14ac:dyDescent="0.2">
      <c r="A2833" s="1">
        <v>40637</v>
      </c>
      <c r="B2833">
        <v>1333.56</v>
      </c>
      <c r="C2833">
        <v>1336.74</v>
      </c>
      <c r="D2833">
        <v>1329.1</v>
      </c>
      <c r="E2833">
        <v>1332.87</v>
      </c>
      <c r="F2833">
        <v>2346522222</v>
      </c>
      <c r="K2833">
        <f>LN(E2834/Table1[[#This Row],[Close]])</f>
        <v>-1.8007878495468458E-4</v>
      </c>
      <c r="L2833">
        <f>ABS(Table2[[#This Row],[Daily Log Return]])</f>
        <v>1.8007878495468458E-4</v>
      </c>
      <c r="M2833">
        <f t="shared" si="44"/>
        <v>2852035498592.2803</v>
      </c>
      <c r="N2833">
        <f>Table2[[#This Row],[Absolute Value of Return]]/Table2[[#This Row],[Dollar Volume]]</f>
        <v>6.3140443042721113E-17</v>
      </c>
      <c r="O2833">
        <f>Table2[[#This Row],[Amihud LIQ]]*1000000</f>
        <v>6.3140443042721118E-11</v>
      </c>
      <c r="P2833">
        <f>Table2[[#This Row],[Amihud LIQ]]*1000000000</f>
        <v>6.3140443042721113E-8</v>
      </c>
    </row>
    <row r="2834" spans="1:16" x14ac:dyDescent="0.2">
      <c r="A2834" s="1">
        <v>40638</v>
      </c>
      <c r="B2834">
        <v>1332.03</v>
      </c>
      <c r="C2834">
        <v>1338.21</v>
      </c>
      <c r="D2834">
        <v>1330.03</v>
      </c>
      <c r="E2834">
        <v>1332.63</v>
      </c>
      <c r="F2834">
        <v>2140155556</v>
      </c>
      <c r="K2834">
        <f>LN(E2835/Table1[[#This Row],[Close]])</f>
        <v>2.1812711737267251E-3</v>
      </c>
      <c r="L2834">
        <f>ABS(Table2[[#This Row],[Daily Log Return]])</f>
        <v>2.1812711737267251E-3</v>
      </c>
      <c r="M2834">
        <f t="shared" si="44"/>
        <v>3133874288369.8799</v>
      </c>
      <c r="N2834">
        <f>Table2[[#This Row],[Absolute Value of Return]]/Table2[[#This Row],[Dollar Volume]]</f>
        <v>6.9603020830211343E-16</v>
      </c>
      <c r="O2834">
        <f>Table2[[#This Row],[Amihud LIQ]]*1000000</f>
        <v>6.9603020830211339E-10</v>
      </c>
      <c r="P2834">
        <f>Table2[[#This Row],[Amihud LIQ]]*1000000000</f>
        <v>6.9603020830211344E-7</v>
      </c>
    </row>
    <row r="2835" spans="1:16" x14ac:dyDescent="0.2">
      <c r="A2835" s="1">
        <v>40639</v>
      </c>
      <c r="B2835">
        <v>1335.94</v>
      </c>
      <c r="C2835">
        <v>1339.38</v>
      </c>
      <c r="D2835">
        <v>1331.09</v>
      </c>
      <c r="E2835">
        <v>1335.54</v>
      </c>
      <c r="F2835">
        <v>2346522222</v>
      </c>
      <c r="K2835">
        <f>LN(E2836/Table1[[#This Row],[Close]])</f>
        <v>-1.5211407740053193E-3</v>
      </c>
      <c r="L2835">
        <f>ABS(Table2[[#This Row],[Daily Log Return]])</f>
        <v>1.5211407740053193E-3</v>
      </c>
      <c r="M2835">
        <f t="shared" si="44"/>
        <v>2967504252888.8301</v>
      </c>
      <c r="N2835">
        <f>Table2[[#This Row],[Absolute Value of Return]]/Table2[[#This Row],[Dollar Volume]]</f>
        <v>5.1259935770083798E-16</v>
      </c>
      <c r="O2835">
        <f>Table2[[#This Row],[Amihud LIQ]]*1000000</f>
        <v>5.1259935770083795E-10</v>
      </c>
      <c r="P2835">
        <f>Table2[[#This Row],[Amihud LIQ]]*1000000000</f>
        <v>5.1259935770083799E-7</v>
      </c>
    </row>
    <row r="2836" spans="1:16" x14ac:dyDescent="0.2">
      <c r="A2836" s="1">
        <v>40640</v>
      </c>
      <c r="B2836">
        <v>1334.82</v>
      </c>
      <c r="C2836">
        <v>1338.8</v>
      </c>
      <c r="D2836">
        <v>1326.56</v>
      </c>
      <c r="E2836">
        <v>1333.51</v>
      </c>
      <c r="F2836">
        <v>2225333333</v>
      </c>
      <c r="K2836">
        <f>LN(E2837/Table1[[#This Row],[Close]])</f>
        <v>-4.0125087648393782E-3</v>
      </c>
      <c r="L2836">
        <f>ABS(Table2[[#This Row],[Daily Log Return]])</f>
        <v>4.0125087648393782E-3</v>
      </c>
      <c r="M2836">
        <f t="shared" si="44"/>
        <v>2643655976500</v>
      </c>
      <c r="N2836">
        <f>Table2[[#This Row],[Absolute Value of Return]]/Table2[[#This Row],[Dollar Volume]]</f>
        <v>1.5177877910391485E-15</v>
      </c>
      <c r="O2836">
        <f>Table2[[#This Row],[Amihud LIQ]]*1000000</f>
        <v>1.5177877910391484E-9</v>
      </c>
      <c r="P2836">
        <f>Table2[[#This Row],[Amihud LIQ]]*1000000000</f>
        <v>1.5177877910391486E-6</v>
      </c>
    </row>
    <row r="2837" spans="1:16" x14ac:dyDescent="0.2">
      <c r="A2837" s="1">
        <v>40641</v>
      </c>
      <c r="B2837">
        <v>1336.16</v>
      </c>
      <c r="C2837">
        <v>1339.46</v>
      </c>
      <c r="D2837">
        <v>1322.94</v>
      </c>
      <c r="E2837">
        <v>1328.17</v>
      </c>
      <c r="F2837">
        <v>1990450000</v>
      </c>
      <c r="K2837">
        <f>LN(E2838/Table1[[#This Row],[Close]])</f>
        <v>-2.7972257111361096E-3</v>
      </c>
      <c r="L2837">
        <f>ABS(Table2[[#This Row],[Daily Log Return]])</f>
        <v>2.7972257111361096E-3</v>
      </c>
      <c r="M2837">
        <f t="shared" si="44"/>
        <v>2559864781075.0601</v>
      </c>
      <c r="N2837">
        <f>Table2[[#This Row],[Absolute Value of Return]]/Table2[[#This Row],[Dollar Volume]]</f>
        <v>1.0927240109773945E-15</v>
      </c>
      <c r="O2837">
        <f>Table2[[#This Row],[Amihud LIQ]]*1000000</f>
        <v>1.0927240109773945E-9</v>
      </c>
      <c r="P2837">
        <f>Table2[[#This Row],[Amihud LIQ]]*1000000000</f>
        <v>1.0927240109773945E-6</v>
      </c>
    </row>
    <row r="2838" spans="1:16" x14ac:dyDescent="0.2">
      <c r="A2838" s="1">
        <v>40644</v>
      </c>
      <c r="B2838">
        <v>1329.01</v>
      </c>
      <c r="C2838">
        <v>1333.77</v>
      </c>
      <c r="D2838">
        <v>1321.06</v>
      </c>
      <c r="E2838">
        <v>1324.46</v>
      </c>
      <c r="F2838">
        <v>1932761111</v>
      </c>
      <c r="K2838">
        <f>LN(E2839/Table1[[#This Row],[Close]])</f>
        <v>-7.8071509476483102E-3</v>
      </c>
      <c r="L2838">
        <f>ABS(Table2[[#This Row],[Daily Log Return]])</f>
        <v>7.8071509476483102E-3</v>
      </c>
      <c r="M2838">
        <f t="shared" si="44"/>
        <v>3121487743263.52</v>
      </c>
      <c r="N2838">
        <f>Table2[[#This Row],[Absolute Value of Return]]/Table2[[#This Row],[Dollar Volume]]</f>
        <v>2.5010993442139621E-15</v>
      </c>
      <c r="O2838">
        <f>Table2[[#This Row],[Amihud LIQ]]*1000000</f>
        <v>2.501099344213962E-9</v>
      </c>
      <c r="P2838">
        <f>Table2[[#This Row],[Amihud LIQ]]*1000000000</f>
        <v>2.501099344213962E-6</v>
      </c>
    </row>
    <row r="2839" spans="1:16" x14ac:dyDescent="0.2">
      <c r="A2839" s="1">
        <v>40645</v>
      </c>
      <c r="B2839">
        <v>1321.96</v>
      </c>
      <c r="C2839">
        <v>1321.96</v>
      </c>
      <c r="D2839">
        <v>1309.51</v>
      </c>
      <c r="E2839">
        <v>1314.16</v>
      </c>
      <c r="F2839">
        <v>2375272222</v>
      </c>
      <c r="K2839">
        <f>LN(E2840/Table1[[#This Row],[Close]])</f>
        <v>1.9021749525698333E-4</v>
      </c>
      <c r="L2839">
        <f>ABS(Table2[[#This Row],[Daily Log Return]])</f>
        <v>1.9021749525698333E-4</v>
      </c>
      <c r="M2839">
        <f t="shared" si="44"/>
        <v>2812004940771.4702</v>
      </c>
      <c r="N2839">
        <f>Table2[[#This Row],[Absolute Value of Return]]/Table2[[#This Row],[Dollar Volume]]</f>
        <v>6.7644794110780395E-17</v>
      </c>
      <c r="O2839">
        <f>Table2[[#This Row],[Amihud LIQ]]*1000000</f>
        <v>6.7644794110780396E-11</v>
      </c>
      <c r="P2839">
        <f>Table2[[#This Row],[Amihud LIQ]]*1000000000</f>
        <v>6.7644794110780397E-8</v>
      </c>
    </row>
    <row r="2840" spans="1:16" x14ac:dyDescent="0.2">
      <c r="A2840" s="1">
        <v>40646</v>
      </c>
      <c r="B2840">
        <v>1314.03</v>
      </c>
      <c r="C2840">
        <v>1321.35</v>
      </c>
      <c r="D2840">
        <v>1309.19</v>
      </c>
      <c r="E2840">
        <v>1314.41</v>
      </c>
      <c r="F2840">
        <v>2139366667</v>
      </c>
      <c r="K2840">
        <f>LN(E2841/Table1[[#This Row],[Close]])</f>
        <v>8.3684236601243054E-5</v>
      </c>
      <c r="L2840">
        <f>ABS(Table2[[#This Row],[Daily Log Return]])</f>
        <v>8.3684236601243054E-5</v>
      </c>
      <c r="M2840">
        <f t="shared" si="44"/>
        <v>2828138659631.7197</v>
      </c>
      <c r="N2840">
        <f>Table2[[#This Row],[Absolute Value of Return]]/Table2[[#This Row],[Dollar Volume]]</f>
        <v>2.9589863395219956E-17</v>
      </c>
      <c r="O2840">
        <f>Table2[[#This Row],[Amihud LIQ]]*1000000</f>
        <v>2.9589863395219953E-11</v>
      </c>
      <c r="P2840">
        <f>Table2[[#This Row],[Amihud LIQ]]*1000000000</f>
        <v>2.9589863395219957E-8</v>
      </c>
    </row>
    <row r="2841" spans="1:16" x14ac:dyDescent="0.2">
      <c r="A2841" s="1">
        <v>40647</v>
      </c>
      <c r="B2841">
        <v>1311.13</v>
      </c>
      <c r="C2841">
        <v>1316.79</v>
      </c>
      <c r="D2841">
        <v>1302.42</v>
      </c>
      <c r="E2841">
        <v>1314.52</v>
      </c>
      <c r="F2841">
        <v>2151461111</v>
      </c>
      <c r="K2841">
        <f>LN(E2842/Table1[[#This Row],[Close]])</f>
        <v>3.9177029836831535E-3</v>
      </c>
      <c r="L2841">
        <f>ABS(Table2[[#This Row],[Daily Log Return]])</f>
        <v>3.9177029836831535E-3</v>
      </c>
      <c r="M2841">
        <f t="shared" si="44"/>
        <v>3096658445928.96</v>
      </c>
      <c r="N2841">
        <f>Table2[[#This Row],[Absolute Value of Return]]/Table2[[#This Row],[Dollar Volume]]</f>
        <v>1.2651388753685717E-15</v>
      </c>
      <c r="O2841">
        <f>Table2[[#This Row],[Amihud LIQ]]*1000000</f>
        <v>1.2651388753685717E-9</v>
      </c>
      <c r="P2841">
        <f>Table2[[#This Row],[Amihud LIQ]]*1000000000</f>
        <v>1.2651388753685716E-6</v>
      </c>
    </row>
    <row r="2842" spans="1:16" x14ac:dyDescent="0.2">
      <c r="A2842" s="1">
        <v>40648</v>
      </c>
      <c r="B2842">
        <v>1314.54</v>
      </c>
      <c r="C2842">
        <v>1322.88</v>
      </c>
      <c r="D2842">
        <v>1313.68</v>
      </c>
      <c r="E2842">
        <v>1319.68</v>
      </c>
      <c r="F2842">
        <v>2346522222</v>
      </c>
      <c r="K2842">
        <f>LN(E2843/Table1[[#This Row],[Close]])</f>
        <v>-1.1078968252260089E-2</v>
      </c>
      <c r="L2842">
        <f>ABS(Table2[[#This Row],[Daily Log Return]])</f>
        <v>1.1078968252260089E-2</v>
      </c>
      <c r="M2842">
        <f t="shared" si="44"/>
        <v>3062540012821.0801</v>
      </c>
      <c r="N2842">
        <f>Table2[[#This Row],[Absolute Value of Return]]/Table2[[#This Row],[Dollar Volume]]</f>
        <v>3.6175750213479235E-15</v>
      </c>
      <c r="O2842">
        <f>Table2[[#This Row],[Amihud LIQ]]*1000000</f>
        <v>3.6175750213479235E-9</v>
      </c>
      <c r="P2842">
        <f>Table2[[#This Row],[Amihud LIQ]]*1000000000</f>
        <v>3.6175750213479237E-6</v>
      </c>
    </row>
    <row r="2843" spans="1:16" x14ac:dyDescent="0.2">
      <c r="A2843" s="1">
        <v>40651</v>
      </c>
      <c r="B2843">
        <v>1313.35</v>
      </c>
      <c r="C2843">
        <v>1313.35</v>
      </c>
      <c r="D2843">
        <v>1294.7</v>
      </c>
      <c r="E2843">
        <v>1305.1400000000001</v>
      </c>
      <c r="F2843">
        <v>2346522222</v>
      </c>
      <c r="K2843">
        <f>LN(E2844/Table1[[#This Row],[Close]])</f>
        <v>5.7148251616446506E-3</v>
      </c>
      <c r="L2843">
        <f>ABS(Table2[[#This Row],[Daily Log Return]])</f>
        <v>5.7148251616446506E-3</v>
      </c>
      <c r="M2843">
        <f t="shared" si="44"/>
        <v>2834019503916.7197</v>
      </c>
      <c r="N2843">
        <f>Table2[[#This Row],[Absolute Value of Return]]/Table2[[#This Row],[Dollar Volume]]</f>
        <v>2.0165087621120993E-15</v>
      </c>
      <c r="O2843">
        <f>Table2[[#This Row],[Amihud LIQ]]*1000000</f>
        <v>2.0165087621120994E-9</v>
      </c>
      <c r="P2843">
        <f>Table2[[#This Row],[Amihud LIQ]]*1000000000</f>
        <v>2.0165087621120992E-6</v>
      </c>
    </row>
    <row r="2844" spans="1:16" x14ac:dyDescent="0.2">
      <c r="A2844" s="1">
        <v>40652</v>
      </c>
      <c r="B2844">
        <v>1305.99</v>
      </c>
      <c r="C2844">
        <v>1312.7</v>
      </c>
      <c r="D2844">
        <v>1303.97</v>
      </c>
      <c r="E2844">
        <v>1312.62</v>
      </c>
      <c r="F2844">
        <v>2159055556</v>
      </c>
      <c r="K2844">
        <f>LN(E2845/Table1[[#This Row],[Close]])</f>
        <v>1.3424442423331911E-2</v>
      </c>
      <c r="L2844">
        <f>ABS(Table2[[#This Row],[Daily Log Return]])</f>
        <v>1.3424442423331911E-2</v>
      </c>
      <c r="M2844">
        <f t="shared" si="44"/>
        <v>3130987478370.0396</v>
      </c>
      <c r="N2844">
        <f>Table2[[#This Row],[Absolute Value of Return]]/Table2[[#This Row],[Dollar Volume]]</f>
        <v>4.2876065509915549E-15</v>
      </c>
      <c r="O2844">
        <f>Table2[[#This Row],[Amihud LIQ]]*1000000</f>
        <v>4.287606550991555E-9</v>
      </c>
      <c r="P2844">
        <f>Table2[[#This Row],[Amihud LIQ]]*1000000000</f>
        <v>4.2876065509915551E-6</v>
      </c>
    </row>
    <row r="2845" spans="1:16" x14ac:dyDescent="0.2">
      <c r="A2845" s="1">
        <v>40653</v>
      </c>
      <c r="B2845">
        <v>1319.12</v>
      </c>
      <c r="C2845">
        <v>1332.66</v>
      </c>
      <c r="D2845">
        <v>1319.12</v>
      </c>
      <c r="E2845">
        <v>1330.36</v>
      </c>
      <c r="F2845">
        <v>2353488889</v>
      </c>
      <c r="K2845">
        <f>LN(E2846/Table1[[#This Row],[Close]])</f>
        <v>5.2628938377450567E-3</v>
      </c>
      <c r="L2845">
        <f>ABS(Table2[[#This Row],[Daily Log Return]])</f>
        <v>5.2628938377450567E-3</v>
      </c>
      <c r="M2845">
        <f t="shared" si="44"/>
        <v>2665279461629.1802</v>
      </c>
      <c r="N2845">
        <f>Table2[[#This Row],[Absolute Value of Return]]/Table2[[#This Row],[Dollar Volume]]</f>
        <v>1.9746123862478785E-15</v>
      </c>
      <c r="O2845">
        <f>Table2[[#This Row],[Amihud LIQ]]*1000000</f>
        <v>1.9746123862478783E-9</v>
      </c>
      <c r="P2845">
        <f>Table2[[#This Row],[Amihud LIQ]]*1000000000</f>
        <v>1.9746123862478786E-6</v>
      </c>
    </row>
    <row r="2846" spans="1:16" x14ac:dyDescent="0.2">
      <c r="A2846" s="1">
        <v>40654</v>
      </c>
      <c r="B2846">
        <v>1333.23</v>
      </c>
      <c r="C2846">
        <v>1337.49</v>
      </c>
      <c r="D2846">
        <v>1332.83</v>
      </c>
      <c r="E2846">
        <v>1337.38</v>
      </c>
      <c r="F2846">
        <v>1992911111</v>
      </c>
      <c r="K2846">
        <f>LN(E2847/Table1[[#This Row],[Close]])</f>
        <v>-1.5939358990673606E-3</v>
      </c>
      <c r="L2846">
        <f>ABS(Table2[[#This Row],[Daily Log Return]])</f>
        <v>1.5939358990673606E-3</v>
      </c>
      <c r="M2846">
        <f t="shared" si="44"/>
        <v>1589043934425.5</v>
      </c>
      <c r="N2846">
        <f>Table2[[#This Row],[Absolute Value of Return]]/Table2[[#This Row],[Dollar Volume]]</f>
        <v>1.0030785584563647E-15</v>
      </c>
      <c r="O2846">
        <f>Table2[[#This Row],[Amihud LIQ]]*1000000</f>
        <v>1.0030785584563646E-9</v>
      </c>
      <c r="P2846">
        <f>Table2[[#This Row],[Amihud LIQ]]*1000000000</f>
        <v>1.0030785584563647E-6</v>
      </c>
    </row>
    <row r="2847" spans="1:16" x14ac:dyDescent="0.2">
      <c r="A2847" s="1">
        <v>40658</v>
      </c>
      <c r="B2847">
        <v>1337.14</v>
      </c>
      <c r="C2847">
        <v>1337.55</v>
      </c>
      <c r="D2847">
        <v>1331.47</v>
      </c>
      <c r="E2847">
        <v>1335.25</v>
      </c>
      <c r="F2847">
        <v>1190072222</v>
      </c>
      <c r="K2847">
        <f>LN(E2848/Table1[[#This Row],[Close]])</f>
        <v>8.939515038808828E-3</v>
      </c>
      <c r="L2847">
        <f>ABS(Table2[[#This Row],[Daily Log Return]])</f>
        <v>8.939515038808828E-3</v>
      </c>
      <c r="M2847">
        <f t="shared" si="44"/>
        <v>2925052640734.5601</v>
      </c>
      <c r="N2847">
        <f>Table2[[#This Row],[Absolute Value of Return]]/Table2[[#This Row],[Dollar Volume]]</f>
        <v>3.0561894559832171E-15</v>
      </c>
      <c r="O2847">
        <f>Table2[[#This Row],[Amihud LIQ]]*1000000</f>
        <v>3.0561894559832172E-9</v>
      </c>
      <c r="P2847">
        <f>Table2[[#This Row],[Amihud LIQ]]*1000000000</f>
        <v>3.0561894559832172E-6</v>
      </c>
    </row>
    <row r="2848" spans="1:16" x14ac:dyDescent="0.2">
      <c r="A2848" s="1">
        <v>40659</v>
      </c>
      <c r="B2848">
        <v>1336.75</v>
      </c>
      <c r="C2848">
        <v>1349.55</v>
      </c>
      <c r="D2848">
        <v>1336.75</v>
      </c>
      <c r="E2848">
        <v>1347.24</v>
      </c>
      <c r="F2848">
        <v>2171144444</v>
      </c>
      <c r="K2848">
        <f>LN(E2849/Table1[[#This Row],[Close]])</f>
        <v>6.2303653386323599E-3</v>
      </c>
      <c r="L2848">
        <f>ABS(Table2[[#This Row],[Daily Log Return]])</f>
        <v>6.2303653386323599E-3</v>
      </c>
      <c r="M2848">
        <f t="shared" si="44"/>
        <v>3051417436476.52</v>
      </c>
      <c r="N2848">
        <f>Table2[[#This Row],[Absolute Value of Return]]/Table2[[#This Row],[Dollar Volume]]</f>
        <v>2.041793844445806E-15</v>
      </c>
      <c r="O2848">
        <f>Table2[[#This Row],[Amihud LIQ]]*1000000</f>
        <v>2.0417938444458058E-9</v>
      </c>
      <c r="P2848">
        <f>Table2[[#This Row],[Amihud LIQ]]*1000000000</f>
        <v>2.0417938444458059E-6</v>
      </c>
    </row>
    <row r="2849" spans="1:16" x14ac:dyDescent="0.2">
      <c r="A2849" s="1">
        <v>40660</v>
      </c>
      <c r="B2849">
        <v>1348.43</v>
      </c>
      <c r="C2849">
        <v>1357.49</v>
      </c>
      <c r="D2849">
        <v>1344.25</v>
      </c>
      <c r="E2849">
        <v>1355.66</v>
      </c>
      <c r="F2849">
        <v>2250872222</v>
      </c>
      <c r="K2849">
        <f>LN(E2850/Table1[[#This Row],[Close]])</f>
        <v>3.549158040161472E-3</v>
      </c>
      <c r="L2849">
        <f>ABS(Table2[[#This Row],[Daily Log Return]])</f>
        <v>3.549158040161472E-3</v>
      </c>
      <c r="M2849">
        <f t="shared" si="44"/>
        <v>3051118263413.4399</v>
      </c>
      <c r="N2849">
        <f>Table2[[#This Row],[Absolute Value of Return]]/Table2[[#This Row],[Dollar Volume]]</f>
        <v>1.1632318821332247E-15</v>
      </c>
      <c r="O2849">
        <f>Table2[[#This Row],[Amihud LIQ]]*1000000</f>
        <v>1.1632318821332246E-9</v>
      </c>
      <c r="P2849">
        <f>Table2[[#This Row],[Amihud LIQ]]*1000000000</f>
        <v>1.1632318821332247E-6</v>
      </c>
    </row>
    <row r="2850" spans="1:16" x14ac:dyDescent="0.2">
      <c r="A2850" s="1">
        <v>40661</v>
      </c>
      <c r="B2850">
        <v>1353.86</v>
      </c>
      <c r="C2850">
        <v>1361.71</v>
      </c>
      <c r="D2850">
        <v>1353.6</v>
      </c>
      <c r="E2850">
        <v>1360.48</v>
      </c>
      <c r="F2850">
        <v>2242677778</v>
      </c>
      <c r="K2850">
        <f>LN(E2851/Table1[[#This Row],[Close]])</f>
        <v>2.2980161282694822E-3</v>
      </c>
      <c r="L2850">
        <f>ABS(Table2[[#This Row],[Daily Log Return]])</f>
        <v>2.2980161282694822E-3</v>
      </c>
      <c r="M2850">
        <f t="shared" si="44"/>
        <v>2635608135287.8696</v>
      </c>
      <c r="N2850">
        <f>Table2[[#This Row],[Absolute Value of Return]]/Table2[[#This Row],[Dollar Volume]]</f>
        <v>8.7191115306619189E-16</v>
      </c>
      <c r="O2850">
        <f>Table2[[#This Row],[Amihud LIQ]]*1000000</f>
        <v>8.7191115306619185E-10</v>
      </c>
      <c r="P2850">
        <f>Table2[[#This Row],[Amihud LIQ]]*1000000000</f>
        <v>8.719111530661919E-7</v>
      </c>
    </row>
    <row r="2851" spans="1:16" x14ac:dyDescent="0.2">
      <c r="A2851" s="1">
        <v>40662</v>
      </c>
      <c r="B2851">
        <v>1360.14</v>
      </c>
      <c r="C2851">
        <v>1364.56</v>
      </c>
      <c r="D2851">
        <v>1358.69</v>
      </c>
      <c r="E2851">
        <v>1363.61</v>
      </c>
      <c r="F2851">
        <v>1932816667</v>
      </c>
      <c r="K2851">
        <f>LN(E2852/Table1[[#This Row],[Close]])</f>
        <v>-1.7542383289275007E-3</v>
      </c>
      <c r="L2851">
        <f>ABS(Table2[[#This Row],[Daily Log Return]])</f>
        <v>1.7542383289275007E-3</v>
      </c>
      <c r="M2851">
        <f t="shared" si="44"/>
        <v>2908662458938.3198</v>
      </c>
      <c r="N2851">
        <f>Table2[[#This Row],[Absolute Value of Return]]/Table2[[#This Row],[Dollar Volume]]</f>
        <v>6.0310825119522758E-16</v>
      </c>
      <c r="O2851">
        <f>Table2[[#This Row],[Amihud LIQ]]*1000000</f>
        <v>6.0310825119522755E-10</v>
      </c>
      <c r="P2851">
        <f>Table2[[#This Row],[Amihud LIQ]]*1000000000</f>
        <v>6.0310825119522761E-7</v>
      </c>
    </row>
    <row r="2852" spans="1:16" x14ac:dyDescent="0.2">
      <c r="A2852" s="1">
        <v>40665</v>
      </c>
      <c r="B2852">
        <v>1365.21</v>
      </c>
      <c r="C2852">
        <v>1370.58</v>
      </c>
      <c r="D2852">
        <v>1358.59</v>
      </c>
      <c r="E2852">
        <v>1361.22</v>
      </c>
      <c r="F2852">
        <v>2136805556</v>
      </c>
      <c r="K2852">
        <f>LN(E2853/Table1[[#This Row],[Close]])</f>
        <v>-3.3850442943174071E-3</v>
      </c>
      <c r="L2852">
        <f>ABS(Table2[[#This Row],[Daily Log Return]])</f>
        <v>3.3850442943174071E-3</v>
      </c>
      <c r="M2852">
        <f t="shared" si="44"/>
        <v>3183338976809.6396</v>
      </c>
      <c r="N2852">
        <f>Table2[[#This Row],[Absolute Value of Return]]/Table2[[#This Row],[Dollar Volume]]</f>
        <v>1.0633628146349395E-15</v>
      </c>
      <c r="O2852">
        <f>Table2[[#This Row],[Amihud LIQ]]*1000000</f>
        <v>1.0633628146349395E-9</v>
      </c>
      <c r="P2852">
        <f>Table2[[#This Row],[Amihud LIQ]]*1000000000</f>
        <v>1.0633628146349396E-6</v>
      </c>
    </row>
    <row r="2853" spans="1:16" x14ac:dyDescent="0.2">
      <c r="A2853" s="1">
        <v>40666</v>
      </c>
      <c r="B2853">
        <v>1359.76</v>
      </c>
      <c r="C2853">
        <v>1360.84</v>
      </c>
      <c r="D2853">
        <v>1349.52</v>
      </c>
      <c r="E2853">
        <v>1356.62</v>
      </c>
      <c r="F2853">
        <v>2346522222</v>
      </c>
      <c r="K2853">
        <f>LN(E2854/Table1[[#This Row],[Close]])</f>
        <v>-6.8788779870610373E-3</v>
      </c>
      <c r="L2853">
        <f>ABS(Table2[[#This Row],[Daily Log Return]])</f>
        <v>6.8788779870610373E-3</v>
      </c>
      <c r="M2853">
        <f t="shared" si="44"/>
        <v>3161516320145.04</v>
      </c>
      <c r="N2853">
        <f>Table2[[#This Row],[Absolute Value of Return]]/Table2[[#This Row],[Dollar Volume]]</f>
        <v>2.175816061182141E-15</v>
      </c>
      <c r="O2853">
        <f>Table2[[#This Row],[Amihud LIQ]]*1000000</f>
        <v>2.175816061182141E-9</v>
      </c>
      <c r="P2853">
        <f>Table2[[#This Row],[Amihud LIQ]]*1000000000</f>
        <v>2.175816061182141E-6</v>
      </c>
    </row>
    <row r="2854" spans="1:16" x14ac:dyDescent="0.2">
      <c r="A2854" s="1">
        <v>40667</v>
      </c>
      <c r="B2854">
        <v>1355.9</v>
      </c>
      <c r="C2854">
        <v>1355.9</v>
      </c>
      <c r="D2854">
        <v>1341.5</v>
      </c>
      <c r="E2854">
        <v>1347.32</v>
      </c>
      <c r="F2854">
        <v>2346522222</v>
      </c>
      <c r="K2854">
        <f>LN(E2855/Table1[[#This Row],[Close]])</f>
        <v>-9.1112387593966487E-3</v>
      </c>
      <c r="L2854">
        <f>ABS(Table2[[#This Row],[Daily Log Return]])</f>
        <v>9.1112387593966487E-3</v>
      </c>
      <c r="M2854">
        <f t="shared" si="44"/>
        <v>2852849097815.5996</v>
      </c>
      <c r="N2854">
        <f>Table2[[#This Row],[Absolute Value of Return]]/Table2[[#This Row],[Dollar Volume]]</f>
        <v>3.1937331583268952E-15</v>
      </c>
      <c r="O2854">
        <f>Table2[[#This Row],[Amihud LIQ]]*1000000</f>
        <v>3.1937331583268952E-9</v>
      </c>
      <c r="P2854">
        <f>Table2[[#This Row],[Amihud LIQ]]*1000000000</f>
        <v>3.1937331583268952E-6</v>
      </c>
    </row>
    <row r="2855" spans="1:16" x14ac:dyDescent="0.2">
      <c r="A2855" s="1">
        <v>40668</v>
      </c>
      <c r="B2855">
        <v>1344.16</v>
      </c>
      <c r="C2855">
        <v>1348</v>
      </c>
      <c r="D2855">
        <v>1329.17</v>
      </c>
      <c r="E2855">
        <v>1335.1</v>
      </c>
      <c r="F2855">
        <v>2136805556</v>
      </c>
      <c r="K2855">
        <f>LN(E2856/Table1[[#This Row],[Close]])</f>
        <v>3.8126611430211355E-3</v>
      </c>
      <c r="L2855">
        <f>ABS(Table2[[#This Row],[Daily Log Return]])</f>
        <v>3.8126611430211355E-3</v>
      </c>
      <c r="M2855">
        <f t="shared" si="44"/>
        <v>3144809081924.3999</v>
      </c>
      <c r="N2855">
        <f>Table2[[#This Row],[Absolute Value of Return]]/Table2[[#This Row],[Dollar Volume]]</f>
        <v>1.2123664882982524E-15</v>
      </c>
      <c r="O2855">
        <f>Table2[[#This Row],[Amihud LIQ]]*1000000</f>
        <v>1.2123664882982524E-9</v>
      </c>
      <c r="P2855">
        <f>Table2[[#This Row],[Amihud LIQ]]*1000000000</f>
        <v>1.2123664882982524E-6</v>
      </c>
    </row>
    <row r="2856" spans="1:16" x14ac:dyDescent="0.2">
      <c r="A2856" s="1">
        <v>40669</v>
      </c>
      <c r="B2856">
        <v>1340.24</v>
      </c>
      <c r="C2856">
        <v>1354.36</v>
      </c>
      <c r="D2856">
        <v>1335.58</v>
      </c>
      <c r="E2856">
        <v>1340.2</v>
      </c>
      <c r="F2856">
        <v>2346522222</v>
      </c>
      <c r="K2856">
        <f>LN(E2857/Table1[[#This Row],[Close]])</f>
        <v>4.5338046535472768E-3</v>
      </c>
      <c r="L2856">
        <f>ABS(Table2[[#This Row],[Daily Log Return]])</f>
        <v>4.5338046535472768E-3</v>
      </c>
      <c r="M2856">
        <f t="shared" si="44"/>
        <v>3190146345384.5698</v>
      </c>
      <c r="N2856">
        <f>Table2[[#This Row],[Absolute Value of Return]]/Table2[[#This Row],[Dollar Volume]]</f>
        <v>1.4211901783461065E-15</v>
      </c>
      <c r="O2856">
        <f>Table2[[#This Row],[Amihud LIQ]]*1000000</f>
        <v>1.4211901783461064E-9</v>
      </c>
      <c r="P2856">
        <f>Table2[[#This Row],[Amihud LIQ]]*1000000000</f>
        <v>1.4211901783461065E-6</v>
      </c>
    </row>
    <row r="2857" spans="1:16" x14ac:dyDescent="0.2">
      <c r="A2857" s="1">
        <v>40672</v>
      </c>
      <c r="B2857">
        <v>1340.2</v>
      </c>
      <c r="C2857">
        <v>1349.44</v>
      </c>
      <c r="D2857">
        <v>1338.64</v>
      </c>
      <c r="E2857">
        <v>1346.29</v>
      </c>
      <c r="F2857">
        <v>2369583333</v>
      </c>
      <c r="K2857">
        <f>LN(E2858/Table1[[#This Row],[Close]])</f>
        <v>8.041619839871084E-3</v>
      </c>
      <c r="L2857">
        <f>ABS(Table2[[#This Row],[Daily Log Return]])</f>
        <v>8.041619839871084E-3</v>
      </c>
      <c r="M2857">
        <f t="shared" si="44"/>
        <v>3184606098809.52</v>
      </c>
      <c r="N2857">
        <f>Table2[[#This Row],[Absolute Value of Return]]/Table2[[#This Row],[Dollar Volume]]</f>
        <v>2.5251536894554175E-15</v>
      </c>
      <c r="O2857">
        <f>Table2[[#This Row],[Amihud LIQ]]*1000000</f>
        <v>2.5251536894554176E-9</v>
      </c>
      <c r="P2857">
        <f>Table2[[#This Row],[Amihud LIQ]]*1000000000</f>
        <v>2.5251536894554174E-6</v>
      </c>
    </row>
    <row r="2858" spans="1:16" x14ac:dyDescent="0.2">
      <c r="A2858" s="1">
        <v>40673</v>
      </c>
      <c r="B2858">
        <v>1348.34</v>
      </c>
      <c r="C2858">
        <v>1359.44</v>
      </c>
      <c r="D2858">
        <v>1348.34</v>
      </c>
      <c r="E2858">
        <v>1357.16</v>
      </c>
      <c r="F2858">
        <v>2346522222</v>
      </c>
      <c r="K2858">
        <f>LN(E2859/Table1[[#This Row],[Close]])</f>
        <v>-1.1173631758988237E-2</v>
      </c>
      <c r="L2858">
        <f>ABS(Table2[[#This Row],[Daily Log Return]])</f>
        <v>1.1173631758988237E-2</v>
      </c>
      <c r="M2858">
        <f t="shared" si="44"/>
        <v>2867764000596.48</v>
      </c>
      <c r="N2858">
        <f>Table2[[#This Row],[Absolute Value of Return]]/Table2[[#This Row],[Dollar Volume]]</f>
        <v>3.896287057325561E-15</v>
      </c>
      <c r="O2858">
        <f>Table2[[#This Row],[Amihud LIQ]]*1000000</f>
        <v>3.8962870573255606E-9</v>
      </c>
      <c r="P2858">
        <f>Table2[[#This Row],[Amihud LIQ]]*1000000000</f>
        <v>3.8962870573255607E-6</v>
      </c>
    </row>
    <row r="2859" spans="1:16" x14ac:dyDescent="0.2">
      <c r="A2859" s="1">
        <v>40674</v>
      </c>
      <c r="B2859">
        <v>1354.51</v>
      </c>
      <c r="C2859">
        <v>1354.51</v>
      </c>
      <c r="D2859">
        <v>1336.36</v>
      </c>
      <c r="E2859">
        <v>1342.08</v>
      </c>
      <c r="F2859">
        <v>2136805556</v>
      </c>
      <c r="K2859">
        <f>LN(E2860/Table1[[#This Row],[Close]])</f>
        <v>4.8834428253912788E-3</v>
      </c>
      <c r="L2859">
        <f>ABS(Table2[[#This Row],[Daily Log Return]])</f>
        <v>4.8834428253912788E-3</v>
      </c>
      <c r="M2859">
        <f t="shared" si="44"/>
        <v>2830074592500</v>
      </c>
      <c r="N2859">
        <f>Table2[[#This Row],[Absolute Value of Return]]/Table2[[#This Row],[Dollar Volume]]</f>
        <v>1.7255526897887865E-15</v>
      </c>
      <c r="O2859">
        <f>Table2[[#This Row],[Amihud LIQ]]*1000000</f>
        <v>1.7255526897887866E-9</v>
      </c>
      <c r="P2859">
        <f>Table2[[#This Row],[Amihud LIQ]]*1000000000</f>
        <v>1.7255526897887866E-6</v>
      </c>
    </row>
    <row r="2860" spans="1:16" x14ac:dyDescent="0.2">
      <c r="A2860" s="1">
        <v>40675</v>
      </c>
      <c r="B2860">
        <v>1339.39</v>
      </c>
      <c r="C2860">
        <v>1351.05</v>
      </c>
      <c r="D2860">
        <v>1332.03</v>
      </c>
      <c r="E2860">
        <v>1348.65</v>
      </c>
      <c r="F2860">
        <v>2098450000</v>
      </c>
      <c r="K2860">
        <f>LN(E2861/Table1[[#This Row],[Close]])</f>
        <v>-8.100043542688503E-3</v>
      </c>
      <c r="L2860">
        <f>ABS(Table2[[#This Row],[Daily Log Return]])</f>
        <v>8.100043542688503E-3</v>
      </c>
      <c r="M2860">
        <f t="shared" si="44"/>
        <v>2546712749000</v>
      </c>
      <c r="N2860">
        <f>Table2[[#This Row],[Absolute Value of Return]]/Table2[[#This Row],[Dollar Volume]]</f>
        <v>3.1805878169295264E-15</v>
      </c>
      <c r="O2860">
        <f>Table2[[#This Row],[Amihud LIQ]]*1000000</f>
        <v>3.1805878169295265E-9</v>
      </c>
      <c r="P2860">
        <f>Table2[[#This Row],[Amihud LIQ]]*1000000000</f>
        <v>3.1805878169295263E-6</v>
      </c>
    </row>
    <row r="2861" spans="1:16" x14ac:dyDescent="0.2">
      <c r="A2861" s="1">
        <v>40676</v>
      </c>
      <c r="B2861">
        <v>1348.69</v>
      </c>
      <c r="C2861">
        <v>1350.47</v>
      </c>
      <c r="D2861">
        <v>1333.36</v>
      </c>
      <c r="E2861">
        <v>1337.77</v>
      </c>
      <c r="F2861">
        <v>1903700000</v>
      </c>
      <c r="K2861">
        <f>LN(E2862/Table1[[#This Row],[Close]])</f>
        <v>-6.2236820017320723E-3</v>
      </c>
      <c r="L2861">
        <f>ABS(Table2[[#This Row],[Daily Log Return]])</f>
        <v>6.2236820017320723E-3</v>
      </c>
      <c r="M2861">
        <f t="shared" si="44"/>
        <v>2840818882535.3198</v>
      </c>
      <c r="N2861">
        <f>Table2[[#This Row],[Absolute Value of Return]]/Table2[[#This Row],[Dollar Volume]]</f>
        <v>2.1908056300223123E-15</v>
      </c>
      <c r="O2861">
        <f>Table2[[#This Row],[Amihud LIQ]]*1000000</f>
        <v>2.1908056300223123E-9</v>
      </c>
      <c r="P2861">
        <f>Table2[[#This Row],[Amihud LIQ]]*1000000000</f>
        <v>2.1908056300223123E-6</v>
      </c>
    </row>
    <row r="2862" spans="1:16" x14ac:dyDescent="0.2">
      <c r="A2862" s="1">
        <v>40679</v>
      </c>
      <c r="B2862">
        <v>1334.77</v>
      </c>
      <c r="C2862">
        <v>1343.33</v>
      </c>
      <c r="D2862">
        <v>1327.32</v>
      </c>
      <c r="E2862">
        <v>1329.47</v>
      </c>
      <c r="F2862">
        <v>2136805556</v>
      </c>
      <c r="K2862">
        <f>LN(E2863/Table1[[#This Row],[Close]])</f>
        <v>-3.6863586341581039E-4</v>
      </c>
      <c r="L2862">
        <f>ABS(Table2[[#This Row],[Daily Log Return]])</f>
        <v>3.6863586341581039E-4</v>
      </c>
      <c r="M2862">
        <f t="shared" si="44"/>
        <v>2993136139812.8799</v>
      </c>
      <c r="N2862">
        <f>Table2[[#This Row],[Absolute Value of Return]]/Table2[[#This Row],[Dollar Volume]]</f>
        <v>1.2316040640866277E-16</v>
      </c>
      <c r="O2862">
        <f>Table2[[#This Row],[Amihud LIQ]]*1000000</f>
        <v>1.2316040640866277E-10</v>
      </c>
      <c r="P2862">
        <f>Table2[[#This Row],[Amihud LIQ]]*1000000000</f>
        <v>1.2316040640866276E-7</v>
      </c>
    </row>
    <row r="2863" spans="1:16" x14ac:dyDescent="0.2">
      <c r="A2863" s="1">
        <v>40680</v>
      </c>
      <c r="B2863">
        <v>1326.1</v>
      </c>
      <c r="C2863">
        <v>1330.42</v>
      </c>
      <c r="D2863">
        <v>1318.51</v>
      </c>
      <c r="E2863">
        <v>1328.98</v>
      </c>
      <c r="F2863">
        <v>2252205556</v>
      </c>
      <c r="K2863">
        <f>LN(E2864/Table1[[#This Row],[Close]])</f>
        <v>8.7652172248235682E-3</v>
      </c>
      <c r="L2863">
        <f>ABS(Table2[[#This Row],[Daily Log Return]])</f>
        <v>8.7652172248235682E-3</v>
      </c>
      <c r="M2863">
        <f t="shared" si="44"/>
        <v>2921215100818.0801</v>
      </c>
      <c r="N2863">
        <f>Table2[[#This Row],[Absolute Value of Return]]/Table2[[#This Row],[Dollar Volume]]</f>
        <v>3.0005381056564056E-15</v>
      </c>
      <c r="O2863">
        <f>Table2[[#This Row],[Amihud LIQ]]*1000000</f>
        <v>3.0005381056564057E-9</v>
      </c>
      <c r="P2863">
        <f>Table2[[#This Row],[Amihud LIQ]]*1000000000</f>
        <v>3.0005381056564056E-6</v>
      </c>
    </row>
    <row r="2864" spans="1:16" x14ac:dyDescent="0.2">
      <c r="A2864" s="1">
        <v>40681</v>
      </c>
      <c r="B2864">
        <v>1328.54</v>
      </c>
      <c r="C2864">
        <v>1341.82</v>
      </c>
      <c r="D2864">
        <v>1326.59</v>
      </c>
      <c r="E2864">
        <v>1340.68</v>
      </c>
      <c r="F2864">
        <v>2178905556</v>
      </c>
      <c r="K2864">
        <f>LN(E2865/Table1[[#This Row],[Close]])</f>
        <v>2.1756308222586783E-3</v>
      </c>
      <c r="L2864">
        <f>ABS(Table2[[#This Row],[Daily Log Return]])</f>
        <v>2.1756308222586783E-3</v>
      </c>
      <c r="M2864">
        <f t="shared" si="44"/>
        <v>2706689665041.5996</v>
      </c>
      <c r="N2864">
        <f>Table2[[#This Row],[Absolute Value of Return]]/Table2[[#This Row],[Dollar Volume]]</f>
        <v>8.0379766116454309E-16</v>
      </c>
      <c r="O2864">
        <f>Table2[[#This Row],[Amihud LIQ]]*1000000</f>
        <v>8.037976611645431E-10</v>
      </c>
      <c r="P2864">
        <f>Table2[[#This Row],[Amihud LIQ]]*1000000000</f>
        <v>8.0379766116454306E-7</v>
      </c>
    </row>
    <row r="2865" spans="1:16" x14ac:dyDescent="0.2">
      <c r="A2865" s="1">
        <v>40682</v>
      </c>
      <c r="B2865">
        <v>1342.4</v>
      </c>
      <c r="C2865">
        <v>1346.82</v>
      </c>
      <c r="D2865">
        <v>1336.36</v>
      </c>
      <c r="E2865">
        <v>1343.6</v>
      </c>
      <c r="F2865">
        <v>2014505556</v>
      </c>
      <c r="K2865">
        <f>LN(E2866/Table1[[#This Row],[Close]])</f>
        <v>-7.7180074323803353E-3</v>
      </c>
      <c r="L2865">
        <f>ABS(Table2[[#This Row],[Daily Log Return]])</f>
        <v>7.7180074323803353E-3</v>
      </c>
      <c r="M2865">
        <f t="shared" si="44"/>
        <v>3011723603000</v>
      </c>
      <c r="N2865">
        <f>Table2[[#This Row],[Absolute Value of Return]]/Table2[[#This Row],[Dollar Volume]]</f>
        <v>2.5626546289614263E-15</v>
      </c>
      <c r="O2865">
        <f>Table2[[#This Row],[Amihud LIQ]]*1000000</f>
        <v>2.5626546289614261E-9</v>
      </c>
      <c r="P2865">
        <f>Table2[[#This Row],[Amihud LIQ]]*1000000000</f>
        <v>2.5626546289614262E-6</v>
      </c>
    </row>
    <row r="2866" spans="1:16" x14ac:dyDescent="0.2">
      <c r="A2866" s="1">
        <v>40683</v>
      </c>
      <c r="B2866">
        <v>1342</v>
      </c>
      <c r="C2866">
        <v>1342</v>
      </c>
      <c r="D2866">
        <v>1330.67</v>
      </c>
      <c r="E2866">
        <v>1333.27</v>
      </c>
      <c r="F2866">
        <v>2258900000</v>
      </c>
      <c r="K2866">
        <f>LN(E2867/Table1[[#This Row],[Close]])</f>
        <v>-1.1997246485370225E-2</v>
      </c>
      <c r="L2866">
        <f>ABS(Table2[[#This Row],[Daily Log Return]])</f>
        <v>1.1997246485370225E-2</v>
      </c>
      <c r="M2866">
        <f t="shared" si="44"/>
        <v>2382668569807.7197</v>
      </c>
      <c r="N2866">
        <f>Table2[[#This Row],[Absolute Value of Return]]/Table2[[#This Row],[Dollar Volume]]</f>
        <v>5.0352141449275913E-15</v>
      </c>
      <c r="O2866">
        <f>Table2[[#This Row],[Amihud LIQ]]*1000000</f>
        <v>5.0352141449275917E-9</v>
      </c>
      <c r="P2866">
        <f>Table2[[#This Row],[Amihud LIQ]]*1000000000</f>
        <v>5.035214144927591E-6</v>
      </c>
    </row>
    <row r="2867" spans="1:16" x14ac:dyDescent="0.2">
      <c r="A2867" s="1">
        <v>40686</v>
      </c>
      <c r="B2867">
        <v>1333.07</v>
      </c>
      <c r="C2867">
        <v>1333.07</v>
      </c>
      <c r="D2867">
        <v>1312.88</v>
      </c>
      <c r="E2867">
        <v>1317.37</v>
      </c>
      <c r="F2867">
        <v>1808655556</v>
      </c>
      <c r="K2867">
        <f>LN(E2868/Table1[[#This Row],[Close]])</f>
        <v>-8.2774860914392031E-4</v>
      </c>
      <c r="L2867">
        <f>ABS(Table2[[#This Row],[Daily Log Return]])</f>
        <v>8.2774860914392031E-4</v>
      </c>
      <c r="M2867">
        <f t="shared" si="44"/>
        <v>2812634417251.6802</v>
      </c>
      <c r="N2867">
        <f>Table2[[#This Row],[Absolute Value of Return]]/Table2[[#This Row],[Dollar Volume]]</f>
        <v>2.9429655132811089E-16</v>
      </c>
      <c r="O2867">
        <f>Table2[[#This Row],[Amihud LIQ]]*1000000</f>
        <v>2.942965513281109E-10</v>
      </c>
      <c r="P2867">
        <f>Table2[[#This Row],[Amihud LIQ]]*1000000000</f>
        <v>2.9429655132811088E-7</v>
      </c>
    </row>
    <row r="2868" spans="1:16" x14ac:dyDescent="0.2">
      <c r="A2868" s="1">
        <v>40687</v>
      </c>
      <c r="B2868">
        <v>1317.7</v>
      </c>
      <c r="C2868">
        <v>1323.72</v>
      </c>
      <c r="D2868">
        <v>1313.87</v>
      </c>
      <c r="E2868">
        <v>1316.28</v>
      </c>
      <c r="F2868">
        <v>2136805556</v>
      </c>
      <c r="K2868">
        <f>LN(E2869/Table1[[#This Row],[Close]])</f>
        <v>3.1781576006994698E-3</v>
      </c>
      <c r="L2868">
        <f>ABS(Table2[[#This Row],[Daily Log Return]])</f>
        <v>3.1781576006994698E-3</v>
      </c>
      <c r="M2868">
        <f t="shared" si="44"/>
        <v>3014831080500</v>
      </c>
      <c r="N2868">
        <f>Table2[[#This Row],[Absolute Value of Return]]/Table2[[#This Row],[Dollar Volume]]</f>
        <v>1.0541743520079349E-15</v>
      </c>
      <c r="O2868">
        <f>Table2[[#This Row],[Amihud LIQ]]*1000000</f>
        <v>1.0541743520079349E-9</v>
      </c>
      <c r="P2868">
        <f>Table2[[#This Row],[Amihud LIQ]]*1000000000</f>
        <v>1.0541743520079349E-6</v>
      </c>
    </row>
    <row r="2869" spans="1:16" x14ac:dyDescent="0.2">
      <c r="A2869" s="1">
        <v>40688</v>
      </c>
      <c r="B2869">
        <v>1316.36</v>
      </c>
      <c r="C2869">
        <v>1325.86</v>
      </c>
      <c r="D2869">
        <v>1311.8</v>
      </c>
      <c r="E2869">
        <v>1320.47</v>
      </c>
      <c r="F2869">
        <v>2283150000</v>
      </c>
      <c r="K2869">
        <f>LN(E2870/Table1[[#This Row],[Close]])</f>
        <v>3.9453447796788249E-3</v>
      </c>
      <c r="L2869">
        <f>ABS(Table2[[#This Row],[Daily Log Return]])</f>
        <v>3.9453447796788249E-3</v>
      </c>
      <c r="M2869">
        <f t="shared" si="44"/>
        <v>2400581547275.23</v>
      </c>
      <c r="N2869">
        <f>Table2[[#This Row],[Absolute Value of Return]]/Table2[[#This Row],[Dollar Volume]]</f>
        <v>1.6434954205813053E-15</v>
      </c>
      <c r="O2869">
        <f>Table2[[#This Row],[Amihud LIQ]]*1000000</f>
        <v>1.6434954205813053E-9</v>
      </c>
      <c r="P2869">
        <f>Table2[[#This Row],[Amihud LIQ]]*1000000000</f>
        <v>1.6434954205813053E-6</v>
      </c>
    </row>
    <row r="2870" spans="1:16" x14ac:dyDescent="0.2">
      <c r="A2870" s="1">
        <v>40689</v>
      </c>
      <c r="B2870">
        <v>1320.64</v>
      </c>
      <c r="C2870">
        <v>1328.51</v>
      </c>
      <c r="D2870">
        <v>1314.41</v>
      </c>
      <c r="E2870">
        <v>1325.69</v>
      </c>
      <c r="F2870">
        <v>1810816667</v>
      </c>
      <c r="K2870">
        <f>LN(E2871/Table1[[#This Row],[Close]])</f>
        <v>4.0725894613520327E-3</v>
      </c>
      <c r="L2870">
        <f>ABS(Table2[[#This Row],[Daily Log Return]])</f>
        <v>4.0725894613520327E-3</v>
      </c>
      <c r="M2870">
        <f t="shared" si="44"/>
        <v>2310612120443.6997</v>
      </c>
      <c r="N2870">
        <f>Table2[[#This Row],[Absolute Value of Return]]/Table2[[#This Row],[Dollar Volume]]</f>
        <v>1.7625586853452434E-15</v>
      </c>
      <c r="O2870">
        <f>Table2[[#This Row],[Amihud LIQ]]*1000000</f>
        <v>1.7625586853452435E-9</v>
      </c>
      <c r="P2870">
        <f>Table2[[#This Row],[Amihud LIQ]]*1000000000</f>
        <v>1.7625586853452435E-6</v>
      </c>
    </row>
    <row r="2871" spans="1:16" x14ac:dyDescent="0.2">
      <c r="A2871" s="1">
        <v>40690</v>
      </c>
      <c r="B2871">
        <v>1325.69</v>
      </c>
      <c r="C2871">
        <v>1334.62</v>
      </c>
      <c r="D2871">
        <v>1325.69</v>
      </c>
      <c r="E2871">
        <v>1331.1</v>
      </c>
      <c r="F2871">
        <v>1735866667</v>
      </c>
      <c r="K2871">
        <f>LN(E2872/Table1[[#This Row],[Close]])</f>
        <v>1.0537032813141153E-2</v>
      </c>
      <c r="L2871">
        <f>ABS(Table2[[#This Row],[Daily Log Return]])</f>
        <v>1.0537032813141153E-2</v>
      </c>
      <c r="M2871">
        <f t="shared" si="44"/>
        <v>3509656693034.3999</v>
      </c>
      <c r="N2871">
        <f>Table2[[#This Row],[Absolute Value of Return]]/Table2[[#This Row],[Dollar Volume]]</f>
        <v>3.0022972999193784E-15</v>
      </c>
      <c r="O2871">
        <f>Table2[[#This Row],[Amihud LIQ]]*1000000</f>
        <v>3.0022972999193783E-9</v>
      </c>
      <c r="P2871">
        <f>Table2[[#This Row],[Amihud LIQ]]*1000000000</f>
        <v>3.0022972999193785E-6</v>
      </c>
    </row>
    <row r="2872" spans="1:16" x14ac:dyDescent="0.2">
      <c r="A2872" s="1">
        <v>40694</v>
      </c>
      <c r="B2872">
        <v>1331.1</v>
      </c>
      <c r="C2872">
        <v>1345.2</v>
      </c>
      <c r="D2872">
        <v>1331.1</v>
      </c>
      <c r="E2872">
        <v>1345.2</v>
      </c>
      <c r="F2872">
        <v>2609022222</v>
      </c>
      <c r="K2872">
        <f>LN(E2873/Table1[[#This Row],[Close]])</f>
        <v>-2.304829914304651E-2</v>
      </c>
      <c r="L2872">
        <f>ABS(Table2[[#This Row],[Daily Log Return]])</f>
        <v>2.304829914304651E-2</v>
      </c>
      <c r="M2872">
        <f t="shared" si="44"/>
        <v>3097291588465.0498</v>
      </c>
      <c r="N2872">
        <f>Table2[[#This Row],[Absolute Value of Return]]/Table2[[#This Row],[Dollar Volume]]</f>
        <v>7.4414366502925044E-15</v>
      </c>
      <c r="O2872">
        <f>Table2[[#This Row],[Amihud LIQ]]*1000000</f>
        <v>7.4414366502925048E-9</v>
      </c>
      <c r="P2872">
        <f>Table2[[#This Row],[Amihud LIQ]]*1000000000</f>
        <v>7.4414366502925044E-6</v>
      </c>
    </row>
    <row r="2873" spans="1:16" x14ac:dyDescent="0.2">
      <c r="A2873" s="1">
        <v>40695</v>
      </c>
      <c r="B2873">
        <v>1345.2</v>
      </c>
      <c r="C2873">
        <v>1345.2</v>
      </c>
      <c r="D2873">
        <v>1313.71</v>
      </c>
      <c r="E2873">
        <v>1314.55</v>
      </c>
      <c r="F2873">
        <v>2356161111</v>
      </c>
      <c r="K2873">
        <f>LN(E2874/Table1[[#This Row],[Close]])</f>
        <v>-1.2255043417858898E-3</v>
      </c>
      <c r="L2873">
        <f>ABS(Table2[[#This Row],[Daily Log Return]])</f>
        <v>1.2255043417858898E-3</v>
      </c>
      <c r="M2873">
        <f t="shared" si="44"/>
        <v>2744168599305.3604</v>
      </c>
      <c r="N2873">
        <f>Table2[[#This Row],[Absolute Value of Return]]/Table2[[#This Row],[Dollar Volume]]</f>
        <v>4.4658492998429669E-16</v>
      </c>
      <c r="O2873">
        <f>Table2[[#This Row],[Amihud LIQ]]*1000000</f>
        <v>4.4658492998429671E-10</v>
      </c>
      <c r="P2873">
        <f>Table2[[#This Row],[Amihud LIQ]]*1000000000</f>
        <v>4.4658492998429671E-7</v>
      </c>
    </row>
    <row r="2874" spans="1:16" x14ac:dyDescent="0.2">
      <c r="A2874" s="1">
        <v>40696</v>
      </c>
      <c r="B2874">
        <v>1314.55</v>
      </c>
      <c r="C2874">
        <v>1318.03</v>
      </c>
      <c r="D2874">
        <v>1305.6099999999999</v>
      </c>
      <c r="E2874">
        <v>1312.94</v>
      </c>
      <c r="F2874">
        <v>2090094444</v>
      </c>
      <c r="K2874">
        <f>LN(E2875/Table1[[#This Row],[Close]])</f>
        <v>-9.7815635819200348E-3</v>
      </c>
      <c r="L2874">
        <f>ABS(Table2[[#This Row],[Daily Log Return]])</f>
        <v>9.7815635819200348E-3</v>
      </c>
      <c r="M2874">
        <f t="shared" si="44"/>
        <v>2531722113922.2402</v>
      </c>
      <c r="N2874">
        <f>Table2[[#This Row],[Absolute Value of Return]]/Table2[[#This Row],[Dollar Volume]]</f>
        <v>3.8636007988910223E-15</v>
      </c>
      <c r="O2874">
        <f>Table2[[#This Row],[Amihud LIQ]]*1000000</f>
        <v>3.8636007988910221E-9</v>
      </c>
      <c r="P2874">
        <f>Table2[[#This Row],[Amihud LIQ]]*1000000000</f>
        <v>3.8636007988910222E-6</v>
      </c>
    </row>
    <row r="2875" spans="1:16" x14ac:dyDescent="0.2">
      <c r="A2875" s="1">
        <v>40697</v>
      </c>
      <c r="B2875">
        <v>1312.94</v>
      </c>
      <c r="C2875">
        <v>1312.94</v>
      </c>
      <c r="D2875">
        <v>1297.9000000000001</v>
      </c>
      <c r="E2875">
        <v>1300.1600000000001</v>
      </c>
      <c r="F2875">
        <v>1947238889</v>
      </c>
      <c r="K2875">
        <f>LN(E2876/Table1[[#This Row],[Close]])</f>
        <v>-1.0818523892467404E-2</v>
      </c>
      <c r="L2875">
        <f>ABS(Table2[[#This Row],[Daily Log Return]])</f>
        <v>1.0818523892467404E-2</v>
      </c>
      <c r="M2875">
        <f t="shared" si="44"/>
        <v>2540885997539.48</v>
      </c>
      <c r="N2875">
        <f>Table2[[#This Row],[Absolute Value of Return]]/Table2[[#This Row],[Dollar Volume]]</f>
        <v>4.2577761863160127E-15</v>
      </c>
      <c r="O2875">
        <f>Table2[[#This Row],[Amihud LIQ]]*1000000</f>
        <v>4.2577761863160129E-9</v>
      </c>
      <c r="P2875">
        <f>Table2[[#This Row],[Amihud LIQ]]*1000000000</f>
        <v>4.2577761863160127E-6</v>
      </c>
    </row>
    <row r="2876" spans="1:16" x14ac:dyDescent="0.2">
      <c r="A2876" s="1">
        <v>40700</v>
      </c>
      <c r="B2876">
        <v>1300.26</v>
      </c>
      <c r="C2876">
        <v>1300.26</v>
      </c>
      <c r="D2876">
        <v>1284.72</v>
      </c>
      <c r="E2876">
        <v>1286.17</v>
      </c>
      <c r="F2876">
        <v>1975544444</v>
      </c>
      <c r="K2876">
        <f>LN(E2877/Table1[[#This Row],[Close]])</f>
        <v>-9.5678527471204644E-4</v>
      </c>
      <c r="L2876">
        <f>ABS(Table2[[#This Row],[Daily Log Return]])</f>
        <v>9.5678527471204644E-4</v>
      </c>
      <c r="M2876">
        <f t="shared" si="44"/>
        <v>2745666931126.6401</v>
      </c>
      <c r="N2876">
        <f>Table2[[#This Row],[Absolute Value of Return]]/Table2[[#This Row],[Dollar Volume]]</f>
        <v>3.4847099036861147E-16</v>
      </c>
      <c r="O2876">
        <f>Table2[[#This Row],[Amihud LIQ]]*1000000</f>
        <v>3.4847099036861148E-10</v>
      </c>
      <c r="P2876">
        <f>Table2[[#This Row],[Amihud LIQ]]*1000000000</f>
        <v>3.4847099036861147E-7</v>
      </c>
    </row>
    <row r="2877" spans="1:16" x14ac:dyDescent="0.2">
      <c r="A2877" s="1">
        <v>40701</v>
      </c>
      <c r="B2877">
        <v>1286.31</v>
      </c>
      <c r="C2877">
        <v>1296.22</v>
      </c>
      <c r="D2877">
        <v>1284.74</v>
      </c>
      <c r="E2877">
        <v>1284.94</v>
      </c>
      <c r="F2877">
        <v>2136805556</v>
      </c>
      <c r="K2877">
        <f>LN(E2878/Table1[[#This Row],[Close]])</f>
        <v>-4.1957558140942137E-3</v>
      </c>
      <c r="L2877">
        <f>ABS(Table2[[#This Row],[Daily Log Return]])</f>
        <v>4.1957558140942137E-3</v>
      </c>
      <c r="M2877">
        <f t="shared" si="44"/>
        <v>2822716469235.3599</v>
      </c>
      <c r="N2877">
        <f>Table2[[#This Row],[Absolute Value of Return]]/Table2[[#This Row],[Dollar Volume]]</f>
        <v>1.4864248180160984E-15</v>
      </c>
      <c r="O2877">
        <f>Table2[[#This Row],[Amihud LIQ]]*1000000</f>
        <v>1.4864248180160984E-9</v>
      </c>
      <c r="P2877">
        <f>Table2[[#This Row],[Amihud LIQ]]*1000000000</f>
        <v>1.4864248180160984E-6</v>
      </c>
    </row>
    <row r="2878" spans="1:16" x14ac:dyDescent="0.2">
      <c r="A2878" s="1">
        <v>40702</v>
      </c>
      <c r="B2878">
        <v>1284.6300000000001</v>
      </c>
      <c r="C2878">
        <v>1287.04</v>
      </c>
      <c r="D2878">
        <v>1277.42</v>
      </c>
      <c r="E2878">
        <v>1279.56</v>
      </c>
      <c r="F2878">
        <v>2206005556</v>
      </c>
      <c r="K2878">
        <f>LN(E2879/Table1[[#This Row],[Close]])</f>
        <v>7.3504551210990064E-3</v>
      </c>
      <c r="L2878">
        <f>ABS(Table2[[#This Row],[Daily Log Return]])</f>
        <v>7.3504551210990064E-3</v>
      </c>
      <c r="M2878">
        <f t="shared" si="44"/>
        <v>2386447438316</v>
      </c>
      <c r="N2878">
        <f>Table2[[#This Row],[Absolute Value of Return]]/Table2[[#This Row],[Dollar Volume]]</f>
        <v>3.0800825541273456E-15</v>
      </c>
      <c r="O2878">
        <f>Table2[[#This Row],[Amihud LIQ]]*1000000</f>
        <v>3.0800825541273454E-9</v>
      </c>
      <c r="P2878">
        <f>Table2[[#This Row],[Amihud LIQ]]*1000000000</f>
        <v>3.0800825541273455E-6</v>
      </c>
    </row>
    <row r="2879" spans="1:16" x14ac:dyDescent="0.2">
      <c r="A2879" s="1">
        <v>40703</v>
      </c>
      <c r="B2879">
        <v>1279.6300000000001</v>
      </c>
      <c r="C2879">
        <v>1294.54</v>
      </c>
      <c r="D2879">
        <v>1279.6300000000001</v>
      </c>
      <c r="E2879">
        <v>1289</v>
      </c>
      <c r="F2879">
        <v>1851394444</v>
      </c>
      <c r="K2879">
        <f>LN(E2880/Table1[[#This Row],[Close]])</f>
        <v>-1.4078467514767179E-2</v>
      </c>
      <c r="L2879">
        <f>ABS(Table2[[#This Row],[Daily Log Return]])</f>
        <v>1.4078467514767179E-2</v>
      </c>
      <c r="M2879">
        <f t="shared" si="44"/>
        <v>2715837125564.8799</v>
      </c>
      <c r="N2879">
        <f>Table2[[#This Row],[Absolute Value of Return]]/Table2[[#This Row],[Dollar Volume]]</f>
        <v>5.1838408799419194E-15</v>
      </c>
      <c r="O2879">
        <f>Table2[[#This Row],[Amihud LIQ]]*1000000</f>
        <v>5.183840879941919E-9</v>
      </c>
      <c r="P2879">
        <f>Table2[[#This Row],[Amihud LIQ]]*1000000000</f>
        <v>5.1838408799419193E-6</v>
      </c>
    </row>
    <row r="2880" spans="1:16" x14ac:dyDescent="0.2">
      <c r="A2880" s="1">
        <v>40704</v>
      </c>
      <c r="B2880">
        <v>1288.5999999999999</v>
      </c>
      <c r="C2880">
        <v>1288.5999999999999</v>
      </c>
      <c r="D2880">
        <v>1268.28</v>
      </c>
      <c r="E2880">
        <v>1270.98</v>
      </c>
      <c r="F2880">
        <v>2136805556</v>
      </c>
      <c r="K2880">
        <f>LN(E2881/Table1[[#This Row],[Close]])</f>
        <v>6.6855174524230523E-4</v>
      </c>
      <c r="L2880">
        <f>ABS(Table2[[#This Row],[Daily Log Return]])</f>
        <v>6.6855174524230523E-4</v>
      </c>
      <c r="M2880">
        <f t="shared" si="44"/>
        <v>2919923839212.52</v>
      </c>
      <c r="N2880">
        <f>Table2[[#This Row],[Absolute Value of Return]]/Table2[[#This Row],[Dollar Volume]]</f>
        <v>2.2896204903159677E-16</v>
      </c>
      <c r="O2880">
        <f>Table2[[#This Row],[Amihud LIQ]]*1000000</f>
        <v>2.2896204903159677E-10</v>
      </c>
      <c r="P2880">
        <f>Table2[[#This Row],[Amihud LIQ]]*1000000000</f>
        <v>2.2896204903159677E-7</v>
      </c>
    </row>
    <row r="2881" spans="1:16" x14ac:dyDescent="0.2">
      <c r="A2881" s="1">
        <v>40707</v>
      </c>
      <c r="B2881">
        <v>1271.31</v>
      </c>
      <c r="C2881">
        <v>1277.04</v>
      </c>
      <c r="D2881">
        <v>1265.6400000000001</v>
      </c>
      <c r="E2881">
        <v>1271.83</v>
      </c>
      <c r="F2881">
        <v>2295844444</v>
      </c>
      <c r="K2881">
        <f>LN(E2882/Table1[[#This Row],[Close]])</f>
        <v>1.2532882723673302E-2</v>
      </c>
      <c r="L2881">
        <f>ABS(Table2[[#This Row],[Daily Log Return]])</f>
        <v>1.2532882723673302E-2</v>
      </c>
      <c r="M2881">
        <f t="shared" si="44"/>
        <v>2504392002000</v>
      </c>
      <c r="N2881">
        <f>Table2[[#This Row],[Absolute Value of Return]]/Table2[[#This Row],[Dollar Volume]]</f>
        <v>5.0043614233173475E-15</v>
      </c>
      <c r="O2881">
        <f>Table2[[#This Row],[Amihud LIQ]]*1000000</f>
        <v>5.0043614233173479E-9</v>
      </c>
      <c r="P2881">
        <f>Table2[[#This Row],[Amihud LIQ]]*1000000000</f>
        <v>5.0043614233173479E-6</v>
      </c>
    </row>
    <row r="2882" spans="1:16" x14ac:dyDescent="0.2">
      <c r="A2882" s="1">
        <v>40708</v>
      </c>
      <c r="B2882">
        <v>1272.22</v>
      </c>
      <c r="C2882">
        <v>1292.5</v>
      </c>
      <c r="D2882">
        <v>1272.22</v>
      </c>
      <c r="E2882">
        <v>1287.8699999999999</v>
      </c>
      <c r="F2882">
        <v>1944600000</v>
      </c>
      <c r="K2882">
        <f>LN(E2883/Table1[[#This Row],[Close]])</f>
        <v>-1.7585608026490646E-2</v>
      </c>
      <c r="L2882">
        <f>ABS(Table2[[#This Row],[Daily Log Return]])</f>
        <v>1.7585608026490646E-2</v>
      </c>
      <c r="M2882">
        <f t="shared" ref="M2882:M2945" si="45">E2883*F2883</f>
        <v>2861606727918.3804</v>
      </c>
      <c r="N2882">
        <f>Table2[[#This Row],[Absolute Value of Return]]/Table2[[#This Row],[Dollar Volume]]</f>
        <v>6.1453615742939457E-15</v>
      </c>
      <c r="O2882">
        <f>Table2[[#This Row],[Amihud LIQ]]*1000000</f>
        <v>6.1453615742939456E-9</v>
      </c>
      <c r="P2882">
        <f>Table2[[#This Row],[Amihud LIQ]]*1000000000</f>
        <v>6.1453615742939461E-6</v>
      </c>
    </row>
    <row r="2883" spans="1:16" x14ac:dyDescent="0.2">
      <c r="A2883" s="1">
        <v>40709</v>
      </c>
      <c r="B2883">
        <v>1287.8699999999999</v>
      </c>
      <c r="C2883">
        <v>1287.8699999999999</v>
      </c>
      <c r="D2883">
        <v>1261.9000000000001</v>
      </c>
      <c r="E2883">
        <v>1265.42</v>
      </c>
      <c r="F2883">
        <v>2261388889</v>
      </c>
      <c r="K2883">
        <f>LN(E2884/Table1[[#This Row],[Close]])</f>
        <v>1.752821147853282E-3</v>
      </c>
      <c r="L2883">
        <f>ABS(Table2[[#This Row],[Daily Log Return]])</f>
        <v>1.752821147853282E-3</v>
      </c>
      <c r="M2883">
        <f t="shared" si="45"/>
        <v>2708700195007.8403</v>
      </c>
      <c r="N2883">
        <f>Table2[[#This Row],[Absolute Value of Return]]/Table2[[#This Row],[Dollar Volume]]</f>
        <v>6.4710784570538579E-16</v>
      </c>
      <c r="O2883">
        <f>Table2[[#This Row],[Amihud LIQ]]*1000000</f>
        <v>6.4710784570538578E-10</v>
      </c>
      <c r="P2883">
        <f>Table2[[#This Row],[Amihud LIQ]]*1000000000</f>
        <v>6.4710784570538574E-7</v>
      </c>
    </row>
    <row r="2884" spans="1:16" x14ac:dyDescent="0.2">
      <c r="A2884" s="1">
        <v>40710</v>
      </c>
      <c r="B2884">
        <v>1265.53</v>
      </c>
      <c r="C2884">
        <v>1274.1099999999999</v>
      </c>
      <c r="D2884">
        <v>1258.07</v>
      </c>
      <c r="E2884">
        <v>1267.6400000000001</v>
      </c>
      <c r="F2884">
        <v>2136805556</v>
      </c>
      <c r="K2884">
        <f>LN(E2885/Table1[[#This Row],[Close]])</f>
        <v>3.0404018474758767E-3</v>
      </c>
      <c r="L2884">
        <f>ABS(Table2[[#This Row],[Daily Log Return]])</f>
        <v>3.0404018474758767E-3</v>
      </c>
      <c r="M2884">
        <f t="shared" si="45"/>
        <v>3472932717090.5</v>
      </c>
      <c r="N2884">
        <f>Table2[[#This Row],[Absolute Value of Return]]/Table2[[#This Row],[Dollar Volume]]</f>
        <v>8.7545659393684353E-16</v>
      </c>
      <c r="O2884">
        <f>Table2[[#This Row],[Amihud LIQ]]*1000000</f>
        <v>8.754565939368435E-10</v>
      </c>
      <c r="P2884">
        <f>Table2[[#This Row],[Amihud LIQ]]*1000000000</f>
        <v>8.7545659393684354E-7</v>
      </c>
    </row>
    <row r="2885" spans="1:16" x14ac:dyDescent="0.2">
      <c r="A2885" s="1">
        <v>40711</v>
      </c>
      <c r="B2885">
        <v>1268.58</v>
      </c>
      <c r="C2885">
        <v>1279.82</v>
      </c>
      <c r="D2885">
        <v>1267.4000000000001</v>
      </c>
      <c r="E2885">
        <v>1271.5</v>
      </c>
      <c r="F2885">
        <v>2731366667</v>
      </c>
      <c r="K2885">
        <f>LN(E2886/Table1[[#This Row],[Close]])</f>
        <v>5.3807005489322057E-3</v>
      </c>
      <c r="L2885">
        <f>ABS(Table2[[#This Row],[Daily Log Return]])</f>
        <v>5.3807005489322057E-3</v>
      </c>
      <c r="M2885">
        <f t="shared" si="45"/>
        <v>2460601531857.96</v>
      </c>
      <c r="N2885">
        <f>Table2[[#This Row],[Absolute Value of Return]]/Table2[[#This Row],[Dollar Volume]]</f>
        <v>2.1867419325181542E-15</v>
      </c>
      <c r="O2885">
        <f>Table2[[#This Row],[Amihud LIQ]]*1000000</f>
        <v>2.186741932518154E-9</v>
      </c>
      <c r="P2885">
        <f>Table2[[#This Row],[Amihud LIQ]]*1000000000</f>
        <v>2.186741932518154E-6</v>
      </c>
    </row>
    <row r="2886" spans="1:16" x14ac:dyDescent="0.2">
      <c r="A2886" s="1">
        <v>40714</v>
      </c>
      <c r="B2886">
        <v>1271.5</v>
      </c>
      <c r="C2886">
        <v>1280.42</v>
      </c>
      <c r="D2886">
        <v>1267.56</v>
      </c>
      <c r="E2886">
        <v>1278.3599999999999</v>
      </c>
      <c r="F2886">
        <v>1924811111</v>
      </c>
      <c r="K2886">
        <f>LN(E2887/Table1[[#This Row],[Close]])</f>
        <v>1.3334152526697675E-2</v>
      </c>
      <c r="L2886">
        <f>ABS(Table2[[#This Row],[Daily Log Return]])</f>
        <v>1.3334152526697675E-2</v>
      </c>
      <c r="M2886">
        <f t="shared" si="45"/>
        <v>2919346360431.8398</v>
      </c>
      <c r="N2886">
        <f>Table2[[#This Row],[Absolute Value of Return]]/Table2[[#This Row],[Dollar Volume]]</f>
        <v>4.567513025321614E-15</v>
      </c>
      <c r="O2886">
        <f>Table2[[#This Row],[Amihud LIQ]]*1000000</f>
        <v>4.5675130253216142E-9</v>
      </c>
      <c r="P2886">
        <f>Table2[[#This Row],[Amihud LIQ]]*1000000000</f>
        <v>4.5675130253216142E-6</v>
      </c>
    </row>
    <row r="2887" spans="1:16" x14ac:dyDescent="0.2">
      <c r="A2887" s="1">
        <v>40715</v>
      </c>
      <c r="B2887">
        <v>1278.4000000000001</v>
      </c>
      <c r="C2887">
        <v>1297.6199999999999</v>
      </c>
      <c r="D2887">
        <v>1278.4000000000001</v>
      </c>
      <c r="E2887">
        <v>1295.52</v>
      </c>
      <c r="F2887">
        <v>2253416667</v>
      </c>
      <c r="K2887">
        <f>LN(E2888/Table1[[#This Row],[Close]])</f>
        <v>-6.4894561490243261E-3</v>
      </c>
      <c r="L2887">
        <f>ABS(Table2[[#This Row],[Daily Log Return]])</f>
        <v>6.4894561490243261E-3</v>
      </c>
      <c r="M2887">
        <f t="shared" si="45"/>
        <v>2658959510587.4604</v>
      </c>
      <c r="N2887">
        <f>Table2[[#This Row],[Absolute Value of Return]]/Table2[[#This Row],[Dollar Volume]]</f>
        <v>2.4405998373365866E-15</v>
      </c>
      <c r="O2887">
        <f>Table2[[#This Row],[Amihud LIQ]]*1000000</f>
        <v>2.4405998373365865E-9</v>
      </c>
      <c r="P2887">
        <f>Table2[[#This Row],[Amihud LIQ]]*1000000000</f>
        <v>2.4405998373365865E-6</v>
      </c>
    </row>
    <row r="2888" spans="1:16" x14ac:dyDescent="0.2">
      <c r="A2888" s="1">
        <v>40716</v>
      </c>
      <c r="B2888">
        <v>1295.48</v>
      </c>
      <c r="C2888">
        <v>1298.6099999999999</v>
      </c>
      <c r="D2888">
        <v>1286.79</v>
      </c>
      <c r="E2888">
        <v>1287.1400000000001</v>
      </c>
      <c r="F2888">
        <v>2065788889</v>
      </c>
      <c r="K2888">
        <f>LN(E2889/Table1[[#This Row],[Close]])</f>
        <v>-2.8319814775847074E-3</v>
      </c>
      <c r="L2888">
        <f>ABS(Table2[[#This Row],[Daily Log Return]])</f>
        <v>2.8319814775847074E-3</v>
      </c>
      <c r="M2888">
        <f t="shared" si="45"/>
        <v>3553476707905.5</v>
      </c>
      <c r="N2888">
        <f>Table2[[#This Row],[Absolute Value of Return]]/Table2[[#This Row],[Dollar Volume]]</f>
        <v>7.969607543182524E-16</v>
      </c>
      <c r="O2888">
        <f>Table2[[#This Row],[Amihud LIQ]]*1000000</f>
        <v>7.9696075431825238E-10</v>
      </c>
      <c r="P2888">
        <f>Table2[[#This Row],[Amihud LIQ]]*1000000000</f>
        <v>7.969607543182524E-7</v>
      </c>
    </row>
    <row r="2889" spans="1:16" x14ac:dyDescent="0.2">
      <c r="A2889" s="1">
        <v>40717</v>
      </c>
      <c r="B2889">
        <v>1286.5999999999999</v>
      </c>
      <c r="C2889">
        <v>1286.5999999999999</v>
      </c>
      <c r="D2889">
        <v>1262.8699999999999</v>
      </c>
      <c r="E2889">
        <v>1283.5</v>
      </c>
      <c r="F2889">
        <v>2768583333</v>
      </c>
      <c r="K2889">
        <f>LN(E2890/Table1[[#This Row],[Close]])</f>
        <v>-1.1795038682533874E-2</v>
      </c>
      <c r="L2889">
        <f>ABS(Table2[[#This Row],[Daily Log Return]])</f>
        <v>1.1795038682533874E-2</v>
      </c>
      <c r="M2889">
        <f t="shared" si="45"/>
        <v>2582944735000</v>
      </c>
      <c r="N2889">
        <f>Table2[[#This Row],[Absolute Value of Return]]/Table2[[#This Row],[Dollar Volume]]</f>
        <v>4.5665083432510508E-15</v>
      </c>
      <c r="O2889">
        <f>Table2[[#This Row],[Amihud LIQ]]*1000000</f>
        <v>4.5665083432510508E-9</v>
      </c>
      <c r="P2889">
        <f>Table2[[#This Row],[Amihud LIQ]]*1000000000</f>
        <v>4.5665083432510509E-6</v>
      </c>
    </row>
    <row r="2890" spans="1:16" x14ac:dyDescent="0.2">
      <c r="A2890" s="1">
        <v>40718</v>
      </c>
      <c r="B2890">
        <v>1283.04</v>
      </c>
      <c r="C2890">
        <v>1283.93</v>
      </c>
      <c r="D2890">
        <v>1267.24</v>
      </c>
      <c r="E2890">
        <v>1268.45</v>
      </c>
      <c r="F2890">
        <v>2036300000</v>
      </c>
      <c r="K2890">
        <f>LN(E2891/Table1[[#This Row],[Close]])</f>
        <v>9.1425172334026923E-3</v>
      </c>
      <c r="L2890">
        <f>ABS(Table2[[#This Row],[Daily Log Return]])</f>
        <v>9.1425172334026923E-3</v>
      </c>
      <c r="M2890">
        <f t="shared" si="45"/>
        <v>2474198615426.6997</v>
      </c>
      <c r="N2890">
        <f>Table2[[#This Row],[Absolute Value of Return]]/Table2[[#This Row],[Dollar Volume]]</f>
        <v>3.6951428136766525E-15</v>
      </c>
      <c r="O2890">
        <f>Table2[[#This Row],[Amihud LIQ]]*1000000</f>
        <v>3.6951428136766524E-9</v>
      </c>
      <c r="P2890">
        <f>Table2[[#This Row],[Amihud LIQ]]*1000000000</f>
        <v>3.6951428136766525E-6</v>
      </c>
    </row>
    <row r="2891" spans="1:16" x14ac:dyDescent="0.2">
      <c r="A2891" s="1">
        <v>40721</v>
      </c>
      <c r="B2891">
        <v>1268.44</v>
      </c>
      <c r="C2891">
        <v>1284.9100000000001</v>
      </c>
      <c r="D2891">
        <v>1267.53</v>
      </c>
      <c r="E2891">
        <v>1280.0999999999999</v>
      </c>
      <c r="F2891">
        <v>1932816667</v>
      </c>
      <c r="K2891">
        <f>LN(E2892/Table1[[#This Row],[Close]])</f>
        <v>1.2861239773101529E-2</v>
      </c>
      <c r="L2891">
        <f>ABS(Table2[[#This Row],[Daily Log Return]])</f>
        <v>1.2861239773101529E-2</v>
      </c>
      <c r="M2891">
        <f t="shared" si="45"/>
        <v>2652050336399.2603</v>
      </c>
      <c r="N2891">
        <f>Table2[[#This Row],[Absolute Value of Return]]/Table2[[#This Row],[Dollar Volume]]</f>
        <v>4.8495458764796601E-15</v>
      </c>
      <c r="O2891">
        <f>Table2[[#This Row],[Amihud LIQ]]*1000000</f>
        <v>4.8495458764796598E-9</v>
      </c>
      <c r="P2891">
        <f>Table2[[#This Row],[Amihud LIQ]]*1000000000</f>
        <v>4.8495458764796602E-6</v>
      </c>
    </row>
    <row r="2892" spans="1:16" x14ac:dyDescent="0.2">
      <c r="A2892" s="1">
        <v>40722</v>
      </c>
      <c r="B2892">
        <v>1280.21</v>
      </c>
      <c r="C2892">
        <v>1296.8</v>
      </c>
      <c r="D2892">
        <v>1280.21</v>
      </c>
      <c r="E2892">
        <v>1296.67</v>
      </c>
      <c r="F2892">
        <v>2045277778</v>
      </c>
      <c r="K2892">
        <f>LN(E2893/Table1[[#This Row],[Close]])</f>
        <v>8.2486412827602693E-3</v>
      </c>
      <c r="L2892">
        <f>ABS(Table2[[#This Row],[Daily Log Return]])</f>
        <v>8.2486412827602693E-3</v>
      </c>
      <c r="M2892">
        <f t="shared" si="45"/>
        <v>3157787373000</v>
      </c>
      <c r="N2892">
        <f>Table2[[#This Row],[Absolute Value of Return]]/Table2[[#This Row],[Dollar Volume]]</f>
        <v>2.6121585491437929E-15</v>
      </c>
      <c r="O2892">
        <f>Table2[[#This Row],[Amihud LIQ]]*1000000</f>
        <v>2.612158549143793E-9</v>
      </c>
      <c r="P2892">
        <f>Table2[[#This Row],[Amihud LIQ]]*1000000000</f>
        <v>2.6121585491437928E-6</v>
      </c>
    </row>
    <row r="2893" spans="1:16" x14ac:dyDescent="0.2">
      <c r="A2893" s="1">
        <v>40723</v>
      </c>
      <c r="B2893">
        <v>1296.8499999999999</v>
      </c>
      <c r="C2893">
        <v>1309.21</v>
      </c>
      <c r="D2893">
        <v>1296.8499999999999</v>
      </c>
      <c r="E2893">
        <v>1307.4100000000001</v>
      </c>
      <c r="F2893">
        <v>2415300000</v>
      </c>
      <c r="K2893">
        <f>LN(E2894/Table1[[#This Row],[Close]])</f>
        <v>1.0068386646291337E-2</v>
      </c>
      <c r="L2893">
        <f>ABS(Table2[[#This Row],[Daily Log Return]])</f>
        <v>1.0068386646291337E-2</v>
      </c>
      <c r="M2893">
        <f t="shared" si="45"/>
        <v>3081860177631.04</v>
      </c>
      <c r="N2893">
        <f>Table2[[#This Row],[Absolute Value of Return]]/Table2[[#This Row],[Dollar Volume]]</f>
        <v>3.2669835962612326E-15</v>
      </c>
      <c r="O2893">
        <f>Table2[[#This Row],[Amihud LIQ]]*1000000</f>
        <v>3.2669835962612327E-9</v>
      </c>
      <c r="P2893">
        <f>Table2[[#This Row],[Amihud LIQ]]*1000000000</f>
        <v>3.2669835962612326E-6</v>
      </c>
    </row>
    <row r="2894" spans="1:16" x14ac:dyDescent="0.2">
      <c r="A2894" s="1">
        <v>40724</v>
      </c>
      <c r="B2894">
        <v>1307.6400000000001</v>
      </c>
      <c r="C2894">
        <v>1321.97</v>
      </c>
      <c r="D2894">
        <v>1307.6400000000001</v>
      </c>
      <c r="E2894">
        <v>1320.64</v>
      </c>
      <c r="F2894">
        <v>2333611111</v>
      </c>
      <c r="K2894">
        <f>LN(E2895/Table1[[#This Row],[Close]])</f>
        <v>1.430684739491854E-2</v>
      </c>
      <c r="L2894">
        <f>ABS(Table2[[#This Row],[Daily Log Return]])</f>
        <v>1.430684739491854E-2</v>
      </c>
      <c r="M2894">
        <f t="shared" si="45"/>
        <v>2825907341206.52</v>
      </c>
      <c r="N2894">
        <f>Table2[[#This Row],[Absolute Value of Return]]/Table2[[#This Row],[Dollar Volume]]</f>
        <v>5.062744693111642E-15</v>
      </c>
      <c r="O2894">
        <f>Table2[[#This Row],[Amihud LIQ]]*1000000</f>
        <v>5.062744693111642E-9</v>
      </c>
      <c r="P2894">
        <f>Table2[[#This Row],[Amihud LIQ]]*1000000000</f>
        <v>5.0627446931116424E-6</v>
      </c>
    </row>
    <row r="2895" spans="1:16" x14ac:dyDescent="0.2">
      <c r="A2895" s="1">
        <v>40725</v>
      </c>
      <c r="B2895">
        <v>1320.64</v>
      </c>
      <c r="C2895">
        <v>1341.01</v>
      </c>
      <c r="D2895">
        <v>1318.18</v>
      </c>
      <c r="E2895">
        <v>1339.67</v>
      </c>
      <c r="F2895">
        <v>2109405556</v>
      </c>
      <c r="K2895">
        <f>LN(E2896/Table1[[#This Row],[Close]])</f>
        <v>-1.3370433916550409E-3</v>
      </c>
      <c r="L2895">
        <f>ABS(Table2[[#This Row],[Daily Log Return]])</f>
        <v>1.3370433916550409E-3</v>
      </c>
      <c r="M2895">
        <f t="shared" si="45"/>
        <v>2766676379261.2803</v>
      </c>
      <c r="N2895">
        <f>Table2[[#This Row],[Absolute Value of Return]]/Table2[[#This Row],[Dollar Volume]]</f>
        <v>4.8326699923322425E-16</v>
      </c>
      <c r="O2895">
        <f>Table2[[#This Row],[Amihud LIQ]]*1000000</f>
        <v>4.8326699923322425E-10</v>
      </c>
      <c r="P2895">
        <f>Table2[[#This Row],[Amihud LIQ]]*1000000000</f>
        <v>4.832669992332242E-7</v>
      </c>
    </row>
    <row r="2896" spans="1:16" x14ac:dyDescent="0.2">
      <c r="A2896" s="1">
        <v>40729</v>
      </c>
      <c r="B2896">
        <v>1339.59</v>
      </c>
      <c r="C2896">
        <v>1340.89</v>
      </c>
      <c r="D2896">
        <v>1334.3</v>
      </c>
      <c r="E2896">
        <v>1337.88</v>
      </c>
      <c r="F2896">
        <v>2067955556</v>
      </c>
      <c r="K2896">
        <f>LN(E2897/Table1[[#This Row],[Close]])</f>
        <v>1.0010833453429403E-3</v>
      </c>
      <c r="L2896">
        <f>ABS(Table2[[#This Row],[Daily Log Return]])</f>
        <v>1.0010833453429403E-3</v>
      </c>
      <c r="M2896">
        <f t="shared" si="45"/>
        <v>2651796962706.3198</v>
      </c>
      <c r="N2896">
        <f>Table2[[#This Row],[Absolute Value of Return]]/Table2[[#This Row],[Dollar Volume]]</f>
        <v>3.775113100368265E-16</v>
      </c>
      <c r="O2896">
        <f>Table2[[#This Row],[Amihud LIQ]]*1000000</f>
        <v>3.7751131003682651E-10</v>
      </c>
      <c r="P2896">
        <f>Table2[[#This Row],[Amihud LIQ]]*1000000000</f>
        <v>3.7751131003682649E-7</v>
      </c>
    </row>
    <row r="2897" spans="1:16" x14ac:dyDescent="0.2">
      <c r="A2897" s="1">
        <v>40730</v>
      </c>
      <c r="B2897">
        <v>1337.56</v>
      </c>
      <c r="C2897">
        <v>1340.94</v>
      </c>
      <c r="D2897">
        <v>1330.92</v>
      </c>
      <c r="E2897">
        <v>1339.22</v>
      </c>
      <c r="F2897">
        <v>1980105556</v>
      </c>
      <c r="K2897">
        <f>LN(E2898/Table1[[#This Row],[Close]])</f>
        <v>1.0399582665769434E-2</v>
      </c>
      <c r="L2897">
        <f>ABS(Table2[[#This Row],[Daily Log Return]])</f>
        <v>1.0399582665769434E-2</v>
      </c>
      <c r="M2897">
        <f t="shared" si="45"/>
        <v>3059427437000</v>
      </c>
      <c r="N2897">
        <f>Table2[[#This Row],[Absolute Value of Return]]/Table2[[#This Row],[Dollar Volume]]</f>
        <v>3.3991924567320383E-15</v>
      </c>
      <c r="O2897">
        <f>Table2[[#This Row],[Amihud LIQ]]*1000000</f>
        <v>3.3991924567320384E-9</v>
      </c>
      <c r="P2897">
        <f>Table2[[#This Row],[Amihud LIQ]]*1000000000</f>
        <v>3.3991924567320382E-6</v>
      </c>
    </row>
    <row r="2898" spans="1:16" x14ac:dyDescent="0.2">
      <c r="A2898" s="1">
        <v>40731</v>
      </c>
      <c r="B2898">
        <v>1339.62</v>
      </c>
      <c r="C2898">
        <v>1356.48</v>
      </c>
      <c r="D2898">
        <v>1339.62</v>
      </c>
      <c r="E2898">
        <v>1353.22</v>
      </c>
      <c r="F2898">
        <v>2260850000</v>
      </c>
      <c r="K2898">
        <f>LN(E2899/Table1[[#This Row],[Close]])</f>
        <v>-6.9855160925432255E-3</v>
      </c>
      <c r="L2898">
        <f>ABS(Table2[[#This Row],[Daily Log Return]])</f>
        <v>6.9855160925432255E-3</v>
      </c>
      <c r="M2898">
        <f t="shared" si="45"/>
        <v>2683389427114.6001</v>
      </c>
      <c r="N2898">
        <f>Table2[[#This Row],[Absolute Value of Return]]/Table2[[#This Row],[Dollar Volume]]</f>
        <v>2.6032435031446866E-15</v>
      </c>
      <c r="O2898">
        <f>Table2[[#This Row],[Amihud LIQ]]*1000000</f>
        <v>2.6032435031446864E-9</v>
      </c>
      <c r="P2898">
        <f>Table2[[#This Row],[Amihud LIQ]]*1000000000</f>
        <v>2.6032435031446866E-6</v>
      </c>
    </row>
    <row r="2899" spans="1:16" x14ac:dyDescent="0.2">
      <c r="A2899" s="1">
        <v>40732</v>
      </c>
      <c r="B2899">
        <v>1352.39</v>
      </c>
      <c r="C2899">
        <v>1352.39</v>
      </c>
      <c r="D2899">
        <v>1333.71</v>
      </c>
      <c r="E2899">
        <v>1343.8</v>
      </c>
      <c r="F2899">
        <v>1996866667</v>
      </c>
      <c r="K2899">
        <f>LN(E2900/Table1[[#This Row],[Close]])</f>
        <v>-1.8256123199656974E-2</v>
      </c>
      <c r="L2899">
        <f>ABS(Table2[[#This Row],[Daily Log Return]])</f>
        <v>1.8256123199656974E-2</v>
      </c>
      <c r="M2899">
        <f t="shared" si="45"/>
        <v>2843596246206.7798</v>
      </c>
      <c r="N2899">
        <f>Table2[[#This Row],[Absolute Value of Return]]/Table2[[#This Row],[Dollar Volume]]</f>
        <v>6.4200827469827201E-15</v>
      </c>
      <c r="O2899">
        <f>Table2[[#This Row],[Amihud LIQ]]*1000000</f>
        <v>6.4200827469827202E-9</v>
      </c>
      <c r="P2899">
        <f>Table2[[#This Row],[Amihud LIQ]]*1000000000</f>
        <v>6.4200827469827205E-6</v>
      </c>
    </row>
    <row r="2900" spans="1:16" x14ac:dyDescent="0.2">
      <c r="A2900" s="1">
        <v>40735</v>
      </c>
      <c r="B2900">
        <v>1343.31</v>
      </c>
      <c r="C2900">
        <v>1343.31</v>
      </c>
      <c r="D2900">
        <v>1316.42</v>
      </c>
      <c r="E2900">
        <v>1319.49</v>
      </c>
      <c r="F2900">
        <v>2155072222</v>
      </c>
      <c r="K2900">
        <f>LN(E2901/Table1[[#This Row],[Close]])</f>
        <v>-4.4433883819261907E-3</v>
      </c>
      <c r="L2900">
        <f>ABS(Table2[[#This Row],[Daily Log Return]])</f>
        <v>4.4433883819261907E-3</v>
      </c>
      <c r="M2900">
        <f t="shared" si="45"/>
        <v>3085514122291.9204</v>
      </c>
      <c r="N2900">
        <f>Table2[[#This Row],[Absolute Value of Return]]/Table2[[#This Row],[Dollar Volume]]</f>
        <v>1.440080390436081E-15</v>
      </c>
      <c r="O2900">
        <f>Table2[[#This Row],[Amihud LIQ]]*1000000</f>
        <v>1.4400803904360811E-9</v>
      </c>
      <c r="P2900">
        <f>Table2[[#This Row],[Amihud LIQ]]*1000000000</f>
        <v>1.4400803904360809E-6</v>
      </c>
    </row>
    <row r="2901" spans="1:16" x14ac:dyDescent="0.2">
      <c r="A2901" s="1">
        <v>40736</v>
      </c>
      <c r="B2901">
        <v>1319.61</v>
      </c>
      <c r="C2901">
        <v>1327.17</v>
      </c>
      <c r="D2901">
        <v>1313.33</v>
      </c>
      <c r="E2901">
        <v>1313.64</v>
      </c>
      <c r="F2901">
        <v>2348827778</v>
      </c>
      <c r="K2901">
        <f>LN(E2902/Table1[[#This Row],[Close]])</f>
        <v>3.1010604931557902E-3</v>
      </c>
      <c r="L2901">
        <f>ABS(Table2[[#This Row],[Daily Log Return]])</f>
        <v>3.1010604931557902E-3</v>
      </c>
      <c r="M2901">
        <f t="shared" si="45"/>
        <v>2972249232000</v>
      </c>
      <c r="N2901">
        <f>Table2[[#This Row],[Absolute Value of Return]]/Table2[[#This Row],[Dollar Volume]]</f>
        <v>1.0433379744097416E-15</v>
      </c>
      <c r="O2901">
        <f>Table2[[#This Row],[Amihud LIQ]]*1000000</f>
        <v>1.0433379744097417E-9</v>
      </c>
      <c r="P2901">
        <f>Table2[[#This Row],[Amihud LIQ]]*1000000000</f>
        <v>1.0433379744097415E-6</v>
      </c>
    </row>
    <row r="2902" spans="1:16" x14ac:dyDescent="0.2">
      <c r="A2902" s="1">
        <v>40737</v>
      </c>
      <c r="B2902">
        <v>1314.45</v>
      </c>
      <c r="C2902">
        <v>1331.48</v>
      </c>
      <c r="D2902">
        <v>1314.45</v>
      </c>
      <c r="E2902">
        <v>1317.72</v>
      </c>
      <c r="F2902">
        <v>2255600000</v>
      </c>
      <c r="K2902">
        <f>LN(E2903/Table1[[#This Row],[Close]])</f>
        <v>-6.7388008717841662E-3</v>
      </c>
      <c r="L2902">
        <f>ABS(Table2[[#This Row],[Daily Log Return]])</f>
        <v>6.7388008717841662E-3</v>
      </c>
      <c r="M2902">
        <f t="shared" si="45"/>
        <v>3169334175790.8599</v>
      </c>
      <c r="N2902">
        <f>Table2[[#This Row],[Absolute Value of Return]]/Table2[[#This Row],[Dollar Volume]]</f>
        <v>2.1262512874971916E-15</v>
      </c>
      <c r="O2902">
        <f>Table2[[#This Row],[Amihud LIQ]]*1000000</f>
        <v>2.1262512874971917E-9</v>
      </c>
      <c r="P2902">
        <f>Table2[[#This Row],[Amihud LIQ]]*1000000000</f>
        <v>2.1262512874971917E-6</v>
      </c>
    </row>
    <row r="2903" spans="1:16" x14ac:dyDescent="0.2">
      <c r="A2903" s="1">
        <v>40738</v>
      </c>
      <c r="B2903">
        <v>1317.74</v>
      </c>
      <c r="C2903">
        <v>1326.88</v>
      </c>
      <c r="D2903">
        <v>1306.51</v>
      </c>
      <c r="E2903">
        <v>1308.8699999999999</v>
      </c>
      <c r="F2903">
        <v>2421427778</v>
      </c>
      <c r="K2903">
        <f>LN(E2904/Table1[[#This Row],[Close]])</f>
        <v>5.5390406798801889E-3</v>
      </c>
      <c r="L2903">
        <f>ABS(Table2[[#This Row],[Daily Log Return]])</f>
        <v>5.5390406798801889E-3</v>
      </c>
      <c r="M2903">
        <f t="shared" si="45"/>
        <v>3102258970368.4604</v>
      </c>
      <c r="N2903">
        <f>Table2[[#This Row],[Absolute Value of Return]]/Table2[[#This Row],[Dollar Volume]]</f>
        <v>1.7854862320608609E-15</v>
      </c>
      <c r="O2903">
        <f>Table2[[#This Row],[Amihud LIQ]]*1000000</f>
        <v>1.7854862320608609E-9</v>
      </c>
      <c r="P2903">
        <f>Table2[[#This Row],[Amihud LIQ]]*1000000000</f>
        <v>1.7854862320608609E-6</v>
      </c>
    </row>
    <row r="2904" spans="1:16" x14ac:dyDescent="0.2">
      <c r="A2904" s="1">
        <v>40739</v>
      </c>
      <c r="B2904">
        <v>1308.8699999999999</v>
      </c>
      <c r="C2904">
        <v>1317.7</v>
      </c>
      <c r="D2904">
        <v>1307.52</v>
      </c>
      <c r="E2904">
        <v>1316.14</v>
      </c>
      <c r="F2904">
        <v>2357088889</v>
      </c>
      <c r="K2904">
        <f>LN(E2905/Table1[[#This Row],[Close]])</f>
        <v>-8.1630615252281328E-3</v>
      </c>
      <c r="L2904">
        <f>ABS(Table2[[#This Row],[Daily Log Return]])</f>
        <v>8.1630615252281328E-3</v>
      </c>
      <c r="M2904">
        <f t="shared" si="45"/>
        <v>2986672661768.48</v>
      </c>
      <c r="N2904">
        <f>Table2[[#This Row],[Absolute Value of Return]]/Table2[[#This Row],[Dollar Volume]]</f>
        <v>2.7331624351476771E-15</v>
      </c>
      <c r="O2904">
        <f>Table2[[#This Row],[Amihud LIQ]]*1000000</f>
        <v>2.7331624351476773E-9</v>
      </c>
      <c r="P2904">
        <f>Table2[[#This Row],[Amihud LIQ]]*1000000000</f>
        <v>2.733162435147677E-6</v>
      </c>
    </row>
    <row r="2905" spans="1:16" x14ac:dyDescent="0.2">
      <c r="A2905" s="1">
        <v>40742</v>
      </c>
      <c r="B2905">
        <v>1315.94</v>
      </c>
      <c r="C2905">
        <v>1315.94</v>
      </c>
      <c r="D2905">
        <v>1295.92</v>
      </c>
      <c r="E2905">
        <v>1305.44</v>
      </c>
      <c r="F2905">
        <v>2287866667</v>
      </c>
      <c r="K2905">
        <f>LN(E2906/Table1[[#This Row],[Close]])</f>
        <v>1.617711948389583E-2</v>
      </c>
      <c r="L2905">
        <f>ABS(Table2[[#This Row],[Daily Log Return]])</f>
        <v>1.617711948389583E-2</v>
      </c>
      <c r="M2905">
        <f t="shared" si="45"/>
        <v>3172801087188.1201</v>
      </c>
      <c r="N2905">
        <f>Table2[[#This Row],[Absolute Value of Return]]/Table2[[#This Row],[Dollar Volume]]</f>
        <v>5.0986869454941864E-15</v>
      </c>
      <c r="O2905">
        <f>Table2[[#This Row],[Amihud LIQ]]*1000000</f>
        <v>5.0986869454941861E-9</v>
      </c>
      <c r="P2905">
        <f>Table2[[#This Row],[Amihud LIQ]]*1000000000</f>
        <v>5.0986869454941865E-6</v>
      </c>
    </row>
    <row r="2906" spans="1:16" x14ac:dyDescent="0.2">
      <c r="A2906" s="1">
        <v>40743</v>
      </c>
      <c r="B2906">
        <v>1307.07</v>
      </c>
      <c r="C2906">
        <v>1328.14</v>
      </c>
      <c r="D2906">
        <v>1307.07</v>
      </c>
      <c r="E2906">
        <v>1326.73</v>
      </c>
      <c r="F2906">
        <v>2391444444</v>
      </c>
      <c r="K2906">
        <f>LN(E2907/Table1[[#This Row],[Close]])</f>
        <v>-6.7104734909738265E-4</v>
      </c>
      <c r="L2906">
        <f>ABS(Table2[[#This Row],[Daily Log Return]])</f>
        <v>6.7104734909738265E-4</v>
      </c>
      <c r="M2906">
        <f t="shared" si="45"/>
        <v>2774997851408.2397</v>
      </c>
      <c r="N2906">
        <f>Table2[[#This Row],[Absolute Value of Return]]/Table2[[#This Row],[Dollar Volume]]</f>
        <v>2.4181905177218192E-16</v>
      </c>
      <c r="O2906">
        <f>Table2[[#This Row],[Amihud LIQ]]*1000000</f>
        <v>2.4181905177218194E-10</v>
      </c>
      <c r="P2906">
        <f>Table2[[#This Row],[Amihud LIQ]]*1000000000</f>
        <v>2.4181905177218189E-7</v>
      </c>
    </row>
    <row r="2907" spans="1:16" x14ac:dyDescent="0.2">
      <c r="A2907" s="1">
        <v>40744</v>
      </c>
      <c r="B2907">
        <v>1328.66</v>
      </c>
      <c r="C2907">
        <v>1330.43</v>
      </c>
      <c r="D2907">
        <v>1323.65</v>
      </c>
      <c r="E2907">
        <v>1325.84</v>
      </c>
      <c r="F2907">
        <v>2093011111</v>
      </c>
      <c r="K2907">
        <f>LN(E2908/Table1[[#This Row],[Close]])</f>
        <v>1.3455200670761065E-2</v>
      </c>
      <c r="L2907">
        <f>ABS(Table2[[#This Row],[Daily Log Return]])</f>
        <v>1.3455200670761065E-2</v>
      </c>
      <c r="M2907">
        <f t="shared" si="45"/>
        <v>3611410240961.7998</v>
      </c>
      <c r="N2907">
        <f>Table2[[#This Row],[Absolute Value of Return]]/Table2[[#This Row],[Dollar Volume]]</f>
        <v>3.7257469445447555E-15</v>
      </c>
      <c r="O2907">
        <f>Table2[[#This Row],[Amihud LIQ]]*1000000</f>
        <v>3.7257469445447556E-9</v>
      </c>
      <c r="P2907">
        <f>Table2[[#This Row],[Amihud LIQ]]*1000000000</f>
        <v>3.7257469445447555E-6</v>
      </c>
    </row>
    <row r="2908" spans="1:16" x14ac:dyDescent="0.2">
      <c r="A2908" s="1">
        <v>40745</v>
      </c>
      <c r="B2908">
        <v>1325.65</v>
      </c>
      <c r="C2908">
        <v>1347</v>
      </c>
      <c r="D2908">
        <v>1325.65</v>
      </c>
      <c r="E2908">
        <v>1343.8</v>
      </c>
      <c r="F2908">
        <v>2687461111</v>
      </c>
      <c r="K2908">
        <f>LN(E2909/Table1[[#This Row],[Close]])</f>
        <v>9.0746132781000964E-4</v>
      </c>
      <c r="L2908">
        <f>ABS(Table2[[#This Row],[Daily Log Return]])</f>
        <v>9.0746132781000964E-4</v>
      </c>
      <c r="M2908">
        <f t="shared" si="45"/>
        <v>2632376003965.5601</v>
      </c>
      <c r="N2908">
        <f>Table2[[#This Row],[Absolute Value of Return]]/Table2[[#This Row],[Dollar Volume]]</f>
        <v>3.4473089195576868E-16</v>
      </c>
      <c r="O2908">
        <f>Table2[[#This Row],[Amihud LIQ]]*1000000</f>
        <v>3.4473089195576867E-10</v>
      </c>
      <c r="P2908">
        <f>Table2[[#This Row],[Amihud LIQ]]*1000000000</f>
        <v>3.4473089195576868E-7</v>
      </c>
    </row>
    <row r="2909" spans="1:16" x14ac:dyDescent="0.2">
      <c r="A2909" s="1">
        <v>40746</v>
      </c>
      <c r="B2909">
        <v>1343.8</v>
      </c>
      <c r="C2909">
        <v>1346.1</v>
      </c>
      <c r="D2909">
        <v>1336.95</v>
      </c>
      <c r="E2909">
        <v>1345.02</v>
      </c>
      <c r="F2909">
        <v>1957127778</v>
      </c>
      <c r="K2909">
        <f>LN(E2910/Table1[[#This Row],[Close]])</f>
        <v>-5.6590208618957933E-3</v>
      </c>
      <c r="L2909">
        <f>ABS(Table2[[#This Row],[Daily Log Return]])</f>
        <v>5.6590208618957933E-3</v>
      </c>
      <c r="M2909">
        <f t="shared" si="45"/>
        <v>2627968218315.27</v>
      </c>
      <c r="N2909">
        <f>Table2[[#This Row],[Absolute Value of Return]]/Table2[[#This Row],[Dollar Volume]]</f>
        <v>2.1533825342544139E-15</v>
      </c>
      <c r="O2909">
        <f>Table2[[#This Row],[Amihud LIQ]]*1000000</f>
        <v>2.1533825342544138E-9</v>
      </c>
      <c r="P2909">
        <f>Table2[[#This Row],[Amihud LIQ]]*1000000000</f>
        <v>2.1533825342544139E-6</v>
      </c>
    </row>
    <row r="2910" spans="1:16" x14ac:dyDescent="0.2">
      <c r="A2910" s="1">
        <v>40749</v>
      </c>
      <c r="B2910">
        <v>1344.32</v>
      </c>
      <c r="C2910">
        <v>1344.32</v>
      </c>
      <c r="D2910">
        <v>1331.09</v>
      </c>
      <c r="E2910">
        <v>1337.43</v>
      </c>
      <c r="F2910">
        <v>1964938889</v>
      </c>
      <c r="K2910">
        <f>LN(E2911/Table1[[#This Row],[Close]])</f>
        <v>-4.1133359112329139E-3</v>
      </c>
      <c r="L2910">
        <f>ABS(Table2[[#This Row],[Daily Log Return]])</f>
        <v>4.1133359112329139E-3</v>
      </c>
      <c r="M2910">
        <f t="shared" si="45"/>
        <v>2965083431814.6602</v>
      </c>
      <c r="N2910">
        <f>Table2[[#This Row],[Absolute Value of Return]]/Table2[[#This Row],[Dollar Volume]]</f>
        <v>1.3872580673777237E-15</v>
      </c>
      <c r="O2910">
        <f>Table2[[#This Row],[Amihud LIQ]]*1000000</f>
        <v>1.3872580673777238E-9</v>
      </c>
      <c r="P2910">
        <f>Table2[[#This Row],[Amihud LIQ]]*1000000000</f>
        <v>1.3872580673777238E-6</v>
      </c>
    </row>
    <row r="2911" spans="1:16" x14ac:dyDescent="0.2">
      <c r="A2911" s="1">
        <v>40750</v>
      </c>
      <c r="B2911">
        <v>1337.39</v>
      </c>
      <c r="C2911">
        <v>1338.51</v>
      </c>
      <c r="D2911">
        <v>1329.59</v>
      </c>
      <c r="E2911">
        <v>1331.94</v>
      </c>
      <c r="F2911">
        <v>2226138889</v>
      </c>
      <c r="K2911">
        <f>LN(E2912/Table1[[#This Row],[Close]])</f>
        <v>-2.0517780024378287E-2</v>
      </c>
      <c r="L2911">
        <f>ABS(Table2[[#This Row],[Daily Log Return]])</f>
        <v>2.0517780024378287E-2</v>
      </c>
      <c r="M2911">
        <f t="shared" si="45"/>
        <v>2522091392000</v>
      </c>
      <c r="N2911">
        <f>Table2[[#This Row],[Absolute Value of Return]]/Table2[[#This Row],[Dollar Volume]]</f>
        <v>8.1352246351817721E-15</v>
      </c>
      <c r="O2911">
        <f>Table2[[#This Row],[Amihud LIQ]]*1000000</f>
        <v>8.1352246351817717E-9</v>
      </c>
      <c r="P2911">
        <f>Table2[[#This Row],[Amihud LIQ]]*1000000000</f>
        <v>8.1352246351817726E-6</v>
      </c>
    </row>
    <row r="2912" spans="1:16" x14ac:dyDescent="0.2">
      <c r="A2912" s="1">
        <v>40751</v>
      </c>
      <c r="B2912">
        <v>1331.91</v>
      </c>
      <c r="C2912">
        <v>1331.91</v>
      </c>
      <c r="D2912">
        <v>1303.49</v>
      </c>
      <c r="E2912">
        <v>1304.8900000000001</v>
      </c>
      <c r="F2912">
        <v>1932800000</v>
      </c>
      <c r="K2912">
        <f>LN(E2913/Table1[[#This Row],[Close]])</f>
        <v>-3.239229716375921E-3</v>
      </c>
      <c r="L2912">
        <f>ABS(Table2[[#This Row],[Daily Log Return]])</f>
        <v>3.239229716375921E-3</v>
      </c>
      <c r="M2912">
        <f t="shared" si="45"/>
        <v>3578143170000</v>
      </c>
      <c r="N2912">
        <f>Table2[[#This Row],[Absolute Value of Return]]/Table2[[#This Row],[Dollar Volume]]</f>
        <v>9.0528231053871466E-16</v>
      </c>
      <c r="O2912">
        <f>Table2[[#This Row],[Amihud LIQ]]*1000000</f>
        <v>9.0528231053871466E-10</v>
      </c>
      <c r="P2912">
        <f>Table2[[#This Row],[Amihud LIQ]]*1000000000</f>
        <v>9.0528231053871468E-7</v>
      </c>
    </row>
    <row r="2913" spans="1:16" x14ac:dyDescent="0.2">
      <c r="A2913" s="1">
        <v>40752</v>
      </c>
      <c r="B2913">
        <v>1304.8399999999999</v>
      </c>
      <c r="C2913">
        <v>1316.32</v>
      </c>
      <c r="D2913">
        <v>1299.1600000000001</v>
      </c>
      <c r="E2913">
        <v>1300.67</v>
      </c>
      <c r="F2913">
        <v>2751000000</v>
      </c>
      <c r="K2913">
        <f>LN(E2914/Table1[[#This Row],[Close]])</f>
        <v>-6.4714161711867876E-3</v>
      </c>
      <c r="L2913">
        <f>ABS(Table2[[#This Row],[Daily Log Return]])</f>
        <v>6.4714161711867876E-3</v>
      </c>
      <c r="M2913">
        <f t="shared" si="45"/>
        <v>3633597007046.1602</v>
      </c>
      <c r="N2913">
        <f>Table2[[#This Row],[Absolute Value of Return]]/Table2[[#This Row],[Dollar Volume]]</f>
        <v>1.780994468742025E-15</v>
      </c>
      <c r="O2913">
        <f>Table2[[#This Row],[Amihud LIQ]]*1000000</f>
        <v>1.7809944687420249E-9</v>
      </c>
      <c r="P2913">
        <f>Table2[[#This Row],[Amihud LIQ]]*1000000000</f>
        <v>1.780994468742025E-6</v>
      </c>
    </row>
    <row r="2914" spans="1:16" x14ac:dyDescent="0.2">
      <c r="A2914" s="1">
        <v>40753</v>
      </c>
      <c r="B2914">
        <v>1300.1199999999999</v>
      </c>
      <c r="C2914">
        <v>1304.1600000000001</v>
      </c>
      <c r="D2914">
        <v>1282.8599999999999</v>
      </c>
      <c r="E2914">
        <v>1292.28</v>
      </c>
      <c r="F2914">
        <v>2811772222</v>
      </c>
      <c r="K2914">
        <f>LN(E2915/Table1[[#This Row],[Close]])</f>
        <v>-4.1407926660313879E-3</v>
      </c>
      <c r="L2914">
        <f>ABS(Table2[[#This Row],[Daily Log Return]])</f>
        <v>4.1407926660313879E-3</v>
      </c>
      <c r="M2914">
        <f t="shared" si="45"/>
        <v>3551518270190.3403</v>
      </c>
      <c r="N2914">
        <f>Table2[[#This Row],[Absolute Value of Return]]/Table2[[#This Row],[Dollar Volume]]</f>
        <v>1.1659218258250622E-15</v>
      </c>
      <c r="O2914">
        <f>Table2[[#This Row],[Amihud LIQ]]*1000000</f>
        <v>1.1659218258250622E-9</v>
      </c>
      <c r="P2914">
        <f>Table2[[#This Row],[Amihud LIQ]]*1000000000</f>
        <v>1.1659218258250622E-6</v>
      </c>
    </row>
    <row r="2915" spans="1:16" x14ac:dyDescent="0.2">
      <c r="A2915" s="1">
        <v>40756</v>
      </c>
      <c r="B2915">
        <v>1292.5899999999999</v>
      </c>
      <c r="C2915">
        <v>1307.3800000000001</v>
      </c>
      <c r="D2915">
        <v>1274.73</v>
      </c>
      <c r="E2915">
        <v>1286.94</v>
      </c>
      <c r="F2915">
        <v>2759661111</v>
      </c>
      <c r="K2915">
        <f>LN(E2916/Table1[[#This Row],[Close]])</f>
        <v>-2.5888993656482444E-2</v>
      </c>
      <c r="L2915">
        <f>ABS(Table2[[#This Row],[Daily Log Return]])</f>
        <v>2.5888993656482444E-2</v>
      </c>
      <c r="M2915">
        <f t="shared" si="45"/>
        <v>3627193318748.6499</v>
      </c>
      <c r="N2915">
        <f>Table2[[#This Row],[Absolute Value of Return]]/Table2[[#This Row],[Dollar Volume]]</f>
        <v>7.1374728009848462E-15</v>
      </c>
      <c r="O2915">
        <f>Table2[[#This Row],[Amihud LIQ]]*1000000</f>
        <v>7.137472800984846E-9</v>
      </c>
      <c r="P2915">
        <f>Table2[[#This Row],[Amihud LIQ]]*1000000000</f>
        <v>7.1374728009848463E-6</v>
      </c>
    </row>
    <row r="2916" spans="1:16" x14ac:dyDescent="0.2">
      <c r="A2916" s="1">
        <v>40757</v>
      </c>
      <c r="B2916">
        <v>1286.56</v>
      </c>
      <c r="C2916">
        <v>1286.56</v>
      </c>
      <c r="D2916">
        <v>1254.03</v>
      </c>
      <c r="E2916">
        <v>1254.05</v>
      </c>
      <c r="F2916">
        <v>2892383333</v>
      </c>
      <c r="K2916">
        <f>LN(E2917/Table1[[#This Row],[Close]])</f>
        <v>5.0032120084815218E-3</v>
      </c>
      <c r="L2916">
        <f>ABS(Table2[[#This Row],[Daily Log Return]])</f>
        <v>5.0032120084815218E-3</v>
      </c>
      <c r="M2916">
        <f t="shared" si="45"/>
        <v>4514075754913.2197</v>
      </c>
      <c r="N2916">
        <f>Table2[[#This Row],[Absolute Value of Return]]/Table2[[#This Row],[Dollar Volume]]</f>
        <v>1.1083580072921717E-15</v>
      </c>
      <c r="O2916">
        <f>Table2[[#This Row],[Amihud LIQ]]*1000000</f>
        <v>1.1083580072921716E-9</v>
      </c>
      <c r="P2916">
        <f>Table2[[#This Row],[Amihud LIQ]]*1000000000</f>
        <v>1.1083580072921718E-6</v>
      </c>
    </row>
    <row r="2917" spans="1:16" x14ac:dyDescent="0.2">
      <c r="A2917" s="1">
        <v>40758</v>
      </c>
      <c r="B2917">
        <v>1254.25</v>
      </c>
      <c r="C2917">
        <v>1261.2</v>
      </c>
      <c r="D2917">
        <v>1234.56</v>
      </c>
      <c r="E2917">
        <v>1260.3399999999999</v>
      </c>
      <c r="F2917">
        <v>3581633333</v>
      </c>
      <c r="K2917">
        <f>LN(E2918/Table1[[#This Row],[Close]])</f>
        <v>-4.9001637406655293E-2</v>
      </c>
      <c r="L2917">
        <f>ABS(Table2[[#This Row],[Daily Log Return]])</f>
        <v>4.9001637406655293E-2</v>
      </c>
      <c r="M2917">
        <f t="shared" si="45"/>
        <v>2844519253411.0801</v>
      </c>
      <c r="N2917">
        <f>Table2[[#This Row],[Absolute Value of Return]]/Table2[[#This Row],[Dollar Volume]]</f>
        <v>1.7226685088488569E-14</v>
      </c>
      <c r="O2917">
        <f>Table2[[#This Row],[Amihud LIQ]]*1000000</f>
        <v>1.7226685088488571E-8</v>
      </c>
      <c r="P2917">
        <f>Table2[[#This Row],[Amihud LIQ]]*1000000000</f>
        <v>1.7226685088488568E-5</v>
      </c>
    </row>
    <row r="2918" spans="1:16" x14ac:dyDescent="0.2">
      <c r="A2918" s="1">
        <v>40759</v>
      </c>
      <c r="B2918">
        <v>1260.23</v>
      </c>
      <c r="C2918">
        <v>1260.23</v>
      </c>
      <c r="D2918">
        <v>1199.54</v>
      </c>
      <c r="E2918">
        <v>1200.07</v>
      </c>
      <c r="F2918">
        <v>2370294444</v>
      </c>
      <c r="K2918">
        <f>LN(E2919/Table1[[#This Row],[Close]])</f>
        <v>-5.7513181689091645E-4</v>
      </c>
      <c r="L2918">
        <f>ABS(Table2[[#This Row],[Daily Log Return]])</f>
        <v>5.7513181689091645E-4</v>
      </c>
      <c r="M2918">
        <f t="shared" si="45"/>
        <v>3634514530377.6401</v>
      </c>
      <c r="N2918">
        <f>Table2[[#This Row],[Absolute Value of Return]]/Table2[[#This Row],[Dollar Volume]]</f>
        <v>1.5824171621379047E-16</v>
      </c>
      <c r="O2918">
        <f>Table2[[#This Row],[Amihud LIQ]]*1000000</f>
        <v>1.5824171621379046E-10</v>
      </c>
      <c r="P2918">
        <f>Table2[[#This Row],[Amihud LIQ]]*1000000000</f>
        <v>1.5824171621379048E-7</v>
      </c>
    </row>
    <row r="2919" spans="1:16" x14ac:dyDescent="0.2">
      <c r="A2919" s="1">
        <v>40760</v>
      </c>
      <c r="B2919">
        <v>1200.28</v>
      </c>
      <c r="C2919">
        <v>1218.1099999999999</v>
      </c>
      <c r="D2919">
        <v>1168.0899999999999</v>
      </c>
      <c r="E2919">
        <v>1199.3800000000001</v>
      </c>
      <c r="F2919">
        <v>3030327778</v>
      </c>
      <c r="K2919">
        <f>LN(E2920/Table1[[#This Row],[Close]])</f>
        <v>-6.8958330427454667E-2</v>
      </c>
      <c r="L2919">
        <f>ABS(Table2[[#This Row],[Daily Log Return]])</f>
        <v>6.8958330427454667E-2</v>
      </c>
      <c r="M2919">
        <f t="shared" si="45"/>
        <v>1626419899320.0601</v>
      </c>
      <c r="N2919">
        <f>Table2[[#This Row],[Absolute Value of Return]]/Table2[[#This Row],[Dollar Volume]]</f>
        <v>4.2398848204134332E-14</v>
      </c>
      <c r="O2919">
        <f>Table2[[#This Row],[Amihud LIQ]]*1000000</f>
        <v>4.2398848204134331E-8</v>
      </c>
      <c r="P2919">
        <f>Table2[[#This Row],[Amihud LIQ]]*1000000000</f>
        <v>4.2398848204134333E-5</v>
      </c>
    </row>
    <row r="2920" spans="1:16" x14ac:dyDescent="0.2">
      <c r="A2920" s="1">
        <v>40763</v>
      </c>
      <c r="B2920">
        <v>1198.48</v>
      </c>
      <c r="C2920">
        <v>1198.48</v>
      </c>
      <c r="D2920">
        <v>1119.28</v>
      </c>
      <c r="E2920">
        <v>1119.46</v>
      </c>
      <c r="F2920">
        <v>1452861111</v>
      </c>
      <c r="K2920">
        <f>LN(E2921/Table1[[#This Row],[Close]])</f>
        <v>4.6317381183297257E-2</v>
      </c>
      <c r="L2920">
        <f>ABS(Table2[[#This Row],[Daily Log Return]])</f>
        <v>4.6317381183297257E-2</v>
      </c>
      <c r="M2920">
        <f t="shared" si="45"/>
        <v>1541655471980.8301</v>
      </c>
      <c r="N2920">
        <f>Table2[[#This Row],[Absolute Value of Return]]/Table2[[#This Row],[Dollar Volume]]</f>
        <v>3.004392487498218E-14</v>
      </c>
      <c r="O2920">
        <f>Table2[[#This Row],[Amihud LIQ]]*1000000</f>
        <v>3.0043924874982179E-8</v>
      </c>
      <c r="P2920">
        <f>Table2[[#This Row],[Amihud LIQ]]*1000000000</f>
        <v>3.0043924874982179E-5</v>
      </c>
    </row>
    <row r="2921" spans="1:16" x14ac:dyDescent="0.2">
      <c r="A2921" s="1">
        <v>40764</v>
      </c>
      <c r="B2921">
        <v>1120.23</v>
      </c>
      <c r="C2921">
        <v>1172.8800000000001</v>
      </c>
      <c r="D2921">
        <v>1101.54</v>
      </c>
      <c r="E2921">
        <v>1172.53</v>
      </c>
      <c r="F2921">
        <v>1314811111</v>
      </c>
      <c r="K2921">
        <f>LN(E2922/Table1[[#This Row],[Close]])</f>
        <v>-4.5156780754835528E-2</v>
      </c>
      <c r="L2921">
        <f>ABS(Table2[[#This Row],[Daily Log Return]])</f>
        <v>4.5156780754835528E-2</v>
      </c>
      <c r="M2921">
        <f t="shared" si="45"/>
        <v>3124473407706.9199</v>
      </c>
      <c r="N2921">
        <f>Table2[[#This Row],[Absolute Value of Return]]/Table2[[#This Row],[Dollar Volume]]</f>
        <v>1.4452605243318907E-14</v>
      </c>
      <c r="O2921">
        <f>Table2[[#This Row],[Amihud LIQ]]*1000000</f>
        <v>1.4452605243318906E-8</v>
      </c>
      <c r="P2921">
        <f>Table2[[#This Row],[Amihud LIQ]]*1000000000</f>
        <v>1.4452605243318908E-5</v>
      </c>
    </row>
    <row r="2922" spans="1:16" x14ac:dyDescent="0.2">
      <c r="A2922" s="1">
        <v>40765</v>
      </c>
      <c r="B2922">
        <v>1171.77</v>
      </c>
      <c r="C2922">
        <v>1171.77</v>
      </c>
      <c r="D2922">
        <v>1118.01</v>
      </c>
      <c r="E2922">
        <v>1120.76</v>
      </c>
      <c r="F2922">
        <v>2787816667</v>
      </c>
      <c r="K2922">
        <f>LN(E2923/Table1[[#This Row],[Close]])</f>
        <v>4.5250590585321757E-2</v>
      </c>
      <c r="L2922">
        <f>ABS(Table2[[#This Row],[Daily Log Return]])</f>
        <v>4.5250590585321757E-2</v>
      </c>
      <c r="M2922">
        <f t="shared" si="45"/>
        <v>2400687240000</v>
      </c>
      <c r="N2922">
        <f>Table2[[#This Row],[Absolute Value of Return]]/Table2[[#This Row],[Dollar Volume]]</f>
        <v>1.8849015328344795E-14</v>
      </c>
      <c r="O2922">
        <f>Table2[[#This Row],[Amihud LIQ]]*1000000</f>
        <v>1.8849015328344795E-8</v>
      </c>
      <c r="P2922">
        <f>Table2[[#This Row],[Amihud LIQ]]*1000000000</f>
        <v>1.8849015328344797E-5</v>
      </c>
    </row>
    <row r="2923" spans="1:16" x14ac:dyDescent="0.2">
      <c r="A2923" s="1">
        <v>40766</v>
      </c>
      <c r="B2923">
        <v>1121.3</v>
      </c>
      <c r="C2923">
        <v>1186.29</v>
      </c>
      <c r="D2923">
        <v>1121.3</v>
      </c>
      <c r="E2923">
        <v>1172.6400000000001</v>
      </c>
      <c r="F2923">
        <v>2047250000</v>
      </c>
      <c r="K2923">
        <f>LN(E2924/Table1[[#This Row],[Close]])</f>
        <v>5.2478378532748692E-3</v>
      </c>
      <c r="L2923">
        <f>ABS(Table2[[#This Row],[Daily Log Return]])</f>
        <v>5.2478378532748692E-3</v>
      </c>
      <c r="M2923">
        <f t="shared" si="45"/>
        <v>3693853526031.6396</v>
      </c>
      <c r="N2923">
        <f>Table2[[#This Row],[Absolute Value of Return]]/Table2[[#This Row],[Dollar Volume]]</f>
        <v>1.4206946258945728E-15</v>
      </c>
      <c r="O2923">
        <f>Table2[[#This Row],[Amihud LIQ]]*1000000</f>
        <v>1.4206946258945727E-9</v>
      </c>
      <c r="P2923">
        <f>Table2[[#This Row],[Amihud LIQ]]*1000000000</f>
        <v>1.4206946258945728E-6</v>
      </c>
    </row>
    <row r="2924" spans="1:16" x14ac:dyDescent="0.2">
      <c r="A2924" s="1">
        <v>40767</v>
      </c>
      <c r="B2924">
        <v>1172.8699999999999</v>
      </c>
      <c r="C2924">
        <v>1189.04</v>
      </c>
      <c r="D2924">
        <v>1170.74</v>
      </c>
      <c r="E2924">
        <v>1178.81</v>
      </c>
      <c r="F2924">
        <v>3133544444</v>
      </c>
      <c r="K2924">
        <f>LN(E2925/Table1[[#This Row],[Close]])</f>
        <v>2.1550785789564535E-2</v>
      </c>
      <c r="L2924">
        <f>ABS(Table2[[#This Row],[Daily Log Return]])</f>
        <v>2.1550785789564535E-2</v>
      </c>
      <c r="M2924">
        <f t="shared" si="45"/>
        <v>2859225054146.4399</v>
      </c>
      <c r="N2924">
        <f>Table2[[#This Row],[Absolute Value of Return]]/Table2[[#This Row],[Dollar Volume]]</f>
        <v>7.5372820891841463E-15</v>
      </c>
      <c r="O2924">
        <f>Table2[[#This Row],[Amihud LIQ]]*1000000</f>
        <v>7.5372820891841458E-9</v>
      </c>
      <c r="P2924">
        <f>Table2[[#This Row],[Amihud LIQ]]*1000000000</f>
        <v>7.5372820891841462E-6</v>
      </c>
    </row>
    <row r="2925" spans="1:16" x14ac:dyDescent="0.2">
      <c r="A2925" s="1">
        <v>40770</v>
      </c>
      <c r="B2925">
        <v>1178.8599999999999</v>
      </c>
      <c r="C2925">
        <v>1204.49</v>
      </c>
      <c r="D2925">
        <v>1178.8599999999999</v>
      </c>
      <c r="E2925">
        <v>1204.49</v>
      </c>
      <c r="F2925">
        <v>2373805556</v>
      </c>
      <c r="K2925">
        <f>LN(E2926/Table1[[#This Row],[Close]])</f>
        <v>-9.7862914727229987E-3</v>
      </c>
      <c r="L2925">
        <f>ABS(Table2[[#This Row],[Daily Log Return]])</f>
        <v>9.7862914727229987E-3</v>
      </c>
      <c r="M2925">
        <f t="shared" si="45"/>
        <v>3360667564974.5601</v>
      </c>
      <c r="N2925">
        <f>Table2[[#This Row],[Absolute Value of Return]]/Table2[[#This Row],[Dollar Volume]]</f>
        <v>2.9120081898957714E-15</v>
      </c>
      <c r="O2925">
        <f>Table2[[#This Row],[Amihud LIQ]]*1000000</f>
        <v>2.9120081898957713E-9</v>
      </c>
      <c r="P2925">
        <f>Table2[[#This Row],[Amihud LIQ]]*1000000000</f>
        <v>2.9120081898957714E-6</v>
      </c>
    </row>
    <row r="2926" spans="1:16" x14ac:dyDescent="0.2">
      <c r="A2926" s="1">
        <v>40771</v>
      </c>
      <c r="B2926">
        <v>1204.22</v>
      </c>
      <c r="C2926">
        <v>1204.22</v>
      </c>
      <c r="D2926">
        <v>1180.53</v>
      </c>
      <c r="E2926">
        <v>1192.76</v>
      </c>
      <c r="F2926">
        <v>2817555556</v>
      </c>
      <c r="K2926">
        <f>LN(E2927/Table1[[#This Row],[Close]])</f>
        <v>9.4693405772772654E-4</v>
      </c>
      <c r="L2926">
        <f>ABS(Table2[[#This Row],[Daily Log Return]])</f>
        <v>9.4693405772772654E-4</v>
      </c>
      <c r="M2926">
        <f t="shared" si="45"/>
        <v>2910664024064.6304</v>
      </c>
      <c r="N2926">
        <f>Table2[[#This Row],[Absolute Value of Return]]/Table2[[#This Row],[Dollar Volume]]</f>
        <v>3.2533265601894152E-16</v>
      </c>
      <c r="O2926">
        <f>Table2[[#This Row],[Amihud LIQ]]*1000000</f>
        <v>3.2533265601894154E-10</v>
      </c>
      <c r="P2926">
        <f>Table2[[#This Row],[Amihud LIQ]]*1000000000</f>
        <v>3.2533265601894152E-7</v>
      </c>
    </row>
    <row r="2927" spans="1:16" x14ac:dyDescent="0.2">
      <c r="A2927" s="1">
        <v>40772</v>
      </c>
      <c r="B2927">
        <v>1192.8900000000001</v>
      </c>
      <c r="C2927">
        <v>1208.47</v>
      </c>
      <c r="D2927">
        <v>1184.3599999999999</v>
      </c>
      <c r="E2927">
        <v>1193.8900000000001</v>
      </c>
      <c r="F2927">
        <v>2437966667</v>
      </c>
      <c r="K2927">
        <f>LN(E2928/Table1[[#This Row],[Close]])</f>
        <v>-4.5618608066500282E-2</v>
      </c>
      <c r="L2927">
        <f>ABS(Table2[[#This Row],[Daily Log Return]])</f>
        <v>4.5618608066500282E-2</v>
      </c>
      <c r="M2927">
        <f t="shared" si="45"/>
        <v>2049881126213.55</v>
      </c>
      <c r="N2927">
        <f>Table2[[#This Row],[Absolute Value of Return]]/Table2[[#This Row],[Dollar Volume]]</f>
        <v>2.2254270007727209E-14</v>
      </c>
      <c r="O2927">
        <f>Table2[[#This Row],[Amihud LIQ]]*1000000</f>
        <v>2.2254270007727209E-8</v>
      </c>
      <c r="P2927">
        <f>Table2[[#This Row],[Amihud LIQ]]*1000000000</f>
        <v>2.225427000772721E-5</v>
      </c>
    </row>
    <row r="2928" spans="1:16" x14ac:dyDescent="0.2">
      <c r="A2928" s="1">
        <v>40773</v>
      </c>
      <c r="B2928">
        <v>1189.6199999999999</v>
      </c>
      <c r="C2928">
        <v>1189.6199999999999</v>
      </c>
      <c r="D2928">
        <v>1131.03</v>
      </c>
      <c r="E2928">
        <v>1140.6500000000001</v>
      </c>
      <c r="F2928">
        <v>1797116667</v>
      </c>
      <c r="K2928">
        <f>LN(E2929/Table1[[#This Row],[Close]])</f>
        <v>-1.5122760800306435E-2</v>
      </c>
      <c r="L2928">
        <f>ABS(Table2[[#This Row],[Daily Log Return]])</f>
        <v>1.5122760800306435E-2</v>
      </c>
      <c r="M2928">
        <f t="shared" si="45"/>
        <v>3225504826374.5098</v>
      </c>
      <c r="N2928">
        <f>Table2[[#This Row],[Absolute Value of Return]]/Table2[[#This Row],[Dollar Volume]]</f>
        <v>4.6884942402347987E-15</v>
      </c>
      <c r="O2928">
        <f>Table2[[#This Row],[Amihud LIQ]]*1000000</f>
        <v>4.6884942402347986E-9</v>
      </c>
      <c r="P2928">
        <f>Table2[[#This Row],[Amihud LIQ]]*1000000000</f>
        <v>4.6884942402347987E-6</v>
      </c>
    </row>
    <row r="2929" spans="1:16" x14ac:dyDescent="0.2">
      <c r="A2929" s="1">
        <v>40774</v>
      </c>
      <c r="B2929">
        <v>1140.47</v>
      </c>
      <c r="C2929">
        <v>1154.54</v>
      </c>
      <c r="D2929">
        <v>1122.05</v>
      </c>
      <c r="E2929">
        <v>1123.53</v>
      </c>
      <c r="F2929">
        <v>2870866667</v>
      </c>
      <c r="K2929">
        <f>LN(E2930/Table1[[#This Row],[Close]])</f>
        <v>2.5808174214938097E-4</v>
      </c>
      <c r="L2929">
        <f>ABS(Table2[[#This Row],[Daily Log Return]])</f>
        <v>2.5808174214938097E-4</v>
      </c>
      <c r="M2929">
        <f t="shared" si="45"/>
        <v>3394098729056.0796</v>
      </c>
      <c r="N2929">
        <f>Table2[[#This Row],[Absolute Value of Return]]/Table2[[#This Row],[Dollar Volume]]</f>
        <v>7.6038372113340132E-17</v>
      </c>
      <c r="O2929">
        <f>Table2[[#This Row],[Amihud LIQ]]*1000000</f>
        <v>7.6038372113340126E-11</v>
      </c>
      <c r="P2929">
        <f>Table2[[#This Row],[Amihud LIQ]]*1000000000</f>
        <v>7.6038372113340137E-8</v>
      </c>
    </row>
    <row r="2930" spans="1:16" x14ac:dyDescent="0.2">
      <c r="A2930" s="1">
        <v>40777</v>
      </c>
      <c r="B2930">
        <v>1123.55</v>
      </c>
      <c r="C2930">
        <v>1145.49</v>
      </c>
      <c r="D2930">
        <v>1121.0899999999999</v>
      </c>
      <c r="E2930">
        <v>1123.82</v>
      </c>
      <c r="F2930">
        <v>3020144444</v>
      </c>
      <c r="K2930">
        <f>LN(E2931/Table1[[#This Row],[Close]])</f>
        <v>3.3710221597341987E-2</v>
      </c>
      <c r="L2930">
        <f>ABS(Table2[[#This Row],[Daily Log Return]])</f>
        <v>3.3710221597341987E-2</v>
      </c>
      <c r="M2930">
        <f t="shared" si="45"/>
        <v>3237254526983.3999</v>
      </c>
      <c r="N2930">
        <f>Table2[[#This Row],[Absolute Value of Return]]/Table2[[#This Row],[Dollar Volume]]</f>
        <v>1.041321320778397E-14</v>
      </c>
      <c r="O2930">
        <f>Table2[[#This Row],[Amihud LIQ]]*1000000</f>
        <v>1.041321320778397E-8</v>
      </c>
      <c r="P2930">
        <f>Table2[[#This Row],[Amihud LIQ]]*1000000000</f>
        <v>1.0413213207783969E-5</v>
      </c>
    </row>
    <row r="2931" spans="1:16" x14ac:dyDescent="0.2">
      <c r="A2931" s="1">
        <v>40778</v>
      </c>
      <c r="B2931">
        <v>1124.3599999999999</v>
      </c>
      <c r="C2931">
        <v>1162.3499999999999</v>
      </c>
      <c r="D2931">
        <v>1124.3599999999999</v>
      </c>
      <c r="E2931">
        <v>1162.3499999999999</v>
      </c>
      <c r="F2931">
        <v>2785094444</v>
      </c>
      <c r="K2931">
        <f>LN(E2932/Table1[[#This Row],[Close]])</f>
        <v>1.3034651096542811E-2</v>
      </c>
      <c r="L2931">
        <f>ABS(Table2[[#This Row],[Daily Log Return]])</f>
        <v>1.3034651096542811E-2</v>
      </c>
      <c r="M2931">
        <f t="shared" si="45"/>
        <v>3477393919999.9995</v>
      </c>
      <c r="N2931">
        <f>Table2[[#This Row],[Absolute Value of Return]]/Table2[[#This Row],[Dollar Volume]]</f>
        <v>3.7483964705795577E-15</v>
      </c>
      <c r="O2931">
        <f>Table2[[#This Row],[Amihud LIQ]]*1000000</f>
        <v>3.7483964705795577E-9</v>
      </c>
      <c r="P2931">
        <f>Table2[[#This Row],[Amihud LIQ]]*1000000000</f>
        <v>3.7483964705795578E-6</v>
      </c>
    </row>
    <row r="2932" spans="1:16" x14ac:dyDescent="0.2">
      <c r="A2932" s="1">
        <v>40779</v>
      </c>
      <c r="B2932">
        <v>1162.1600000000001</v>
      </c>
      <c r="C2932">
        <v>1178.56</v>
      </c>
      <c r="D2932">
        <v>1156.3</v>
      </c>
      <c r="E2932">
        <v>1177.5999999999999</v>
      </c>
      <c r="F2932">
        <v>2952950000</v>
      </c>
      <c r="K2932">
        <f>LN(E2933/Table1[[#This Row],[Close]])</f>
        <v>-1.5687972317898854E-2</v>
      </c>
      <c r="L2932">
        <f>ABS(Table2[[#This Row],[Daily Log Return]])</f>
        <v>1.5687972317898854E-2</v>
      </c>
      <c r="M2932">
        <f t="shared" si="45"/>
        <v>3702206030053.0898</v>
      </c>
      <c r="N2932">
        <f>Table2[[#This Row],[Absolute Value of Return]]/Table2[[#This Row],[Dollar Volume]]</f>
        <v>4.2374660379649074E-15</v>
      </c>
      <c r="O2932">
        <f>Table2[[#This Row],[Amihud LIQ]]*1000000</f>
        <v>4.2374660379649074E-9</v>
      </c>
      <c r="P2932">
        <f>Table2[[#This Row],[Amihud LIQ]]*1000000000</f>
        <v>4.2374660379649078E-6</v>
      </c>
    </row>
    <row r="2933" spans="1:16" x14ac:dyDescent="0.2">
      <c r="A2933" s="1">
        <v>40780</v>
      </c>
      <c r="B2933">
        <v>1176.69</v>
      </c>
      <c r="C2933">
        <v>1190.68</v>
      </c>
      <c r="D2933">
        <v>1155.47</v>
      </c>
      <c r="E2933">
        <v>1159.27</v>
      </c>
      <c r="F2933">
        <v>3193566667</v>
      </c>
      <c r="K2933">
        <f>LN(E2934/Table1[[#This Row],[Close]])</f>
        <v>1.5008393630514818E-2</v>
      </c>
      <c r="L2933">
        <f>ABS(Table2[[#This Row],[Daily Log Return]])</f>
        <v>1.5008393630514818E-2</v>
      </c>
      <c r="M2933">
        <f t="shared" si="45"/>
        <v>3291980320000</v>
      </c>
      <c r="N2933">
        <f>Table2[[#This Row],[Absolute Value of Return]]/Table2[[#This Row],[Dollar Volume]]</f>
        <v>4.5590775677889889E-15</v>
      </c>
      <c r="O2933">
        <f>Table2[[#This Row],[Amihud LIQ]]*1000000</f>
        <v>4.5590775677889893E-9</v>
      </c>
      <c r="P2933">
        <f>Table2[[#This Row],[Amihud LIQ]]*1000000000</f>
        <v>4.5590775677889889E-6</v>
      </c>
    </row>
    <row r="2934" spans="1:16" x14ac:dyDescent="0.2">
      <c r="A2934" s="1">
        <v>40781</v>
      </c>
      <c r="B2934">
        <v>1158.8499999999999</v>
      </c>
      <c r="C2934">
        <v>1181.23</v>
      </c>
      <c r="D2934">
        <v>1135.9100000000001</v>
      </c>
      <c r="E2934">
        <v>1176.8</v>
      </c>
      <c r="F2934">
        <v>2797400000</v>
      </c>
      <c r="K2934">
        <f>LN(E2935/Table1[[#This Row],[Close]])</f>
        <v>2.7887582820491672E-2</v>
      </c>
      <c r="L2934">
        <f>ABS(Table2[[#This Row],[Daily Log Return]])</f>
        <v>2.7887582820491672E-2</v>
      </c>
      <c r="M2934">
        <f t="shared" si="45"/>
        <v>2842390525602.2397</v>
      </c>
      <c r="N2934">
        <f>Table2[[#This Row],[Absolute Value of Return]]/Table2[[#This Row],[Dollar Volume]]</f>
        <v>9.8113128964159177E-15</v>
      </c>
      <c r="O2934">
        <f>Table2[[#This Row],[Amihud LIQ]]*1000000</f>
        <v>9.8113128964159172E-9</v>
      </c>
      <c r="P2934">
        <f>Table2[[#This Row],[Amihud LIQ]]*1000000000</f>
        <v>9.8113128964159183E-6</v>
      </c>
    </row>
    <row r="2935" spans="1:16" x14ac:dyDescent="0.2">
      <c r="A2935" s="1">
        <v>40784</v>
      </c>
      <c r="B2935">
        <v>1177.9100000000001</v>
      </c>
      <c r="C2935">
        <v>1210.28</v>
      </c>
      <c r="D2935">
        <v>1177.9100000000001</v>
      </c>
      <c r="E2935">
        <v>1210.08</v>
      </c>
      <c r="F2935">
        <v>2348927778</v>
      </c>
      <c r="K2935">
        <f>LN(E2936/Table1[[#This Row],[Close]])</f>
        <v>2.3442024767237161E-3</v>
      </c>
      <c r="L2935">
        <f>ABS(Table2[[#This Row],[Daily Log Return]])</f>
        <v>2.3442024767237161E-3</v>
      </c>
      <c r="M2935">
        <f t="shared" si="45"/>
        <v>3081200891737.6401</v>
      </c>
      <c r="N2935">
        <f>Table2[[#This Row],[Absolute Value of Return]]/Table2[[#This Row],[Dollar Volume]]</f>
        <v>7.6080806123670354E-16</v>
      </c>
      <c r="O2935">
        <f>Table2[[#This Row],[Amihud LIQ]]*1000000</f>
        <v>7.6080806123670349E-10</v>
      </c>
      <c r="P2935">
        <f>Table2[[#This Row],[Amihud LIQ]]*1000000000</f>
        <v>7.6080806123670357E-7</v>
      </c>
    </row>
    <row r="2936" spans="1:16" x14ac:dyDescent="0.2">
      <c r="A2936" s="1">
        <v>40785</v>
      </c>
      <c r="B2936">
        <v>1209.76</v>
      </c>
      <c r="C2936">
        <v>1220.0999999999999</v>
      </c>
      <c r="D2936">
        <v>1195.77</v>
      </c>
      <c r="E2936">
        <v>1212.92</v>
      </c>
      <c r="F2936">
        <v>2540316667</v>
      </c>
      <c r="K2936">
        <f>LN(E2937/Table1[[#This Row],[Close]])</f>
        <v>4.9099329252263561E-3</v>
      </c>
      <c r="L2936">
        <f>ABS(Table2[[#This Row],[Daily Log Return]])</f>
        <v>4.9099329252263561E-3</v>
      </c>
      <c r="M2936">
        <f t="shared" si="45"/>
        <v>3567176387826.4204</v>
      </c>
      <c r="N2936">
        <f>Table2[[#This Row],[Absolute Value of Return]]/Table2[[#This Row],[Dollar Volume]]</f>
        <v>1.3764200004189068E-15</v>
      </c>
      <c r="O2936">
        <f>Table2[[#This Row],[Amihud LIQ]]*1000000</f>
        <v>1.3764200004189069E-9</v>
      </c>
      <c r="P2936">
        <f>Table2[[#This Row],[Amihud LIQ]]*1000000000</f>
        <v>1.3764200004189069E-6</v>
      </c>
    </row>
    <row r="2937" spans="1:16" x14ac:dyDescent="0.2">
      <c r="A2937" s="1">
        <v>40786</v>
      </c>
      <c r="B2937">
        <v>1213</v>
      </c>
      <c r="C2937">
        <v>1230.71</v>
      </c>
      <c r="D2937">
        <v>1209.3499999999999</v>
      </c>
      <c r="E2937">
        <v>1218.8900000000001</v>
      </c>
      <c r="F2937">
        <v>2926577778</v>
      </c>
      <c r="K2937">
        <f>LN(E2938/Table1[[#This Row],[Close]])</f>
        <v>-1.1942485261153978E-2</v>
      </c>
      <c r="L2937">
        <f>ABS(Table2[[#This Row],[Daily Log Return]])</f>
        <v>1.1942485261153978E-2</v>
      </c>
      <c r="M2937">
        <f t="shared" si="45"/>
        <v>3198678561931.8604</v>
      </c>
      <c r="N2937">
        <f>Table2[[#This Row],[Absolute Value of Return]]/Table2[[#This Row],[Dollar Volume]]</f>
        <v>3.7335684189352381E-15</v>
      </c>
      <c r="O2937">
        <f>Table2[[#This Row],[Amihud LIQ]]*1000000</f>
        <v>3.7335684189352382E-9</v>
      </c>
      <c r="P2937">
        <f>Table2[[#This Row],[Amihud LIQ]]*1000000000</f>
        <v>3.733568418935238E-6</v>
      </c>
    </row>
    <row r="2938" spans="1:16" x14ac:dyDescent="0.2">
      <c r="A2938" s="1">
        <v>40787</v>
      </c>
      <c r="B2938">
        <v>1219.1199999999999</v>
      </c>
      <c r="C2938">
        <v>1229.29</v>
      </c>
      <c r="D2938">
        <v>1203.8499999999999</v>
      </c>
      <c r="E2938">
        <v>1204.42</v>
      </c>
      <c r="F2938">
        <v>2655783333</v>
      </c>
      <c r="K2938">
        <f>LN(E2939/Table1[[#This Row],[Close]])</f>
        <v>-2.5606955849665675E-2</v>
      </c>
      <c r="L2938">
        <f>ABS(Table2[[#This Row],[Daily Log Return]])</f>
        <v>2.5606955849665675E-2</v>
      </c>
      <c r="M2938">
        <f t="shared" si="45"/>
        <v>2870839281980.6699</v>
      </c>
      <c r="N2938">
        <f>Table2[[#This Row],[Absolute Value of Return]]/Table2[[#This Row],[Dollar Volume]]</f>
        <v>8.919675862871272E-15</v>
      </c>
      <c r="O2938">
        <f>Table2[[#This Row],[Amihud LIQ]]*1000000</f>
        <v>8.9196758628712727E-9</v>
      </c>
      <c r="P2938">
        <f>Table2[[#This Row],[Amihud LIQ]]*1000000000</f>
        <v>8.9196758628712727E-6</v>
      </c>
    </row>
    <row r="2939" spans="1:16" x14ac:dyDescent="0.2">
      <c r="A2939" s="1">
        <v>40788</v>
      </c>
      <c r="B2939">
        <v>1203.9000000000001</v>
      </c>
      <c r="C2939">
        <v>1203.9000000000001</v>
      </c>
      <c r="D2939">
        <v>1170.56</v>
      </c>
      <c r="E2939">
        <v>1173.97</v>
      </c>
      <c r="F2939">
        <v>2445411111</v>
      </c>
      <c r="K2939">
        <f>LN(E2940/Table1[[#This Row],[Close]])</f>
        <v>-7.464093032212224E-3</v>
      </c>
      <c r="L2939">
        <f>ABS(Table2[[#This Row],[Daily Log Return]])</f>
        <v>7.464093032212224E-3</v>
      </c>
      <c r="M2939">
        <f t="shared" si="45"/>
        <v>3304089807926.5601</v>
      </c>
      <c r="N2939">
        <f>Table2[[#This Row],[Absolute Value of Return]]/Table2[[#This Row],[Dollar Volume]]</f>
        <v>2.2590466561489204E-15</v>
      </c>
      <c r="O2939">
        <f>Table2[[#This Row],[Amihud LIQ]]*1000000</f>
        <v>2.2590466561489204E-9</v>
      </c>
      <c r="P2939">
        <f>Table2[[#This Row],[Amihud LIQ]]*1000000000</f>
        <v>2.2590466561489204E-6</v>
      </c>
    </row>
    <row r="2940" spans="1:16" x14ac:dyDescent="0.2">
      <c r="A2940" s="1">
        <v>40792</v>
      </c>
      <c r="B2940">
        <v>1173.97</v>
      </c>
      <c r="C2940">
        <v>1173.97</v>
      </c>
      <c r="D2940">
        <v>1140.1300000000001</v>
      </c>
      <c r="E2940">
        <v>1165.24</v>
      </c>
      <c r="F2940">
        <v>2835544444</v>
      </c>
      <c r="K2940">
        <f>LN(E2941/Table1[[#This Row],[Close]])</f>
        <v>2.8243820652058067E-2</v>
      </c>
      <c r="L2940">
        <f>ABS(Table2[[#This Row],[Daily Log Return]])</f>
        <v>2.8243820652058067E-2</v>
      </c>
      <c r="M2940">
        <f t="shared" si="45"/>
        <v>2957288535467.2798</v>
      </c>
      <c r="N2940">
        <f>Table2[[#This Row],[Absolute Value of Return]]/Table2[[#This Row],[Dollar Volume]]</f>
        <v>9.5505799699031648E-15</v>
      </c>
      <c r="O2940">
        <f>Table2[[#This Row],[Amihud LIQ]]*1000000</f>
        <v>9.5505799699031648E-9</v>
      </c>
      <c r="P2940">
        <f>Table2[[#This Row],[Amihud LIQ]]*1000000000</f>
        <v>9.5505799699031643E-6</v>
      </c>
    </row>
    <row r="2941" spans="1:16" x14ac:dyDescent="0.2">
      <c r="A2941" s="1">
        <v>40793</v>
      </c>
      <c r="B2941">
        <v>1165.8499999999999</v>
      </c>
      <c r="C2941">
        <v>1198.6199999999999</v>
      </c>
      <c r="D2941">
        <v>1165.8499999999999</v>
      </c>
      <c r="E2941">
        <v>1198.6199999999999</v>
      </c>
      <c r="F2941">
        <v>2467244444</v>
      </c>
      <c r="K2941">
        <f>LN(E2942/Table1[[#This Row],[Close]])</f>
        <v>-1.066891504794603E-2</v>
      </c>
      <c r="L2941">
        <f>ABS(Table2[[#This Row],[Daily Log Return]])</f>
        <v>1.066891504794603E-2</v>
      </c>
      <c r="M2941">
        <f t="shared" si="45"/>
        <v>2941802835000</v>
      </c>
      <c r="N2941">
        <f>Table2[[#This Row],[Absolute Value of Return]]/Table2[[#This Row],[Dollar Volume]]</f>
        <v>3.6266587689062545E-15</v>
      </c>
      <c r="O2941">
        <f>Table2[[#This Row],[Amihud LIQ]]*1000000</f>
        <v>3.6266587689062543E-9</v>
      </c>
      <c r="P2941">
        <f>Table2[[#This Row],[Amihud LIQ]]*1000000000</f>
        <v>3.6266587689062544E-6</v>
      </c>
    </row>
    <row r="2942" spans="1:16" x14ac:dyDescent="0.2">
      <c r="A2942" s="1">
        <v>40794</v>
      </c>
      <c r="B2942">
        <v>1197.98</v>
      </c>
      <c r="C2942">
        <v>1204.4000000000001</v>
      </c>
      <c r="D2942">
        <v>1183.3399999999999</v>
      </c>
      <c r="E2942">
        <v>1185.9000000000001</v>
      </c>
      <c r="F2942">
        <v>2480650000</v>
      </c>
      <c r="K2942">
        <f>LN(E2943/Table1[[#This Row],[Close]])</f>
        <v>-2.706852500255939E-2</v>
      </c>
      <c r="L2942">
        <f>ABS(Table2[[#This Row],[Daily Log Return]])</f>
        <v>2.706852500255939E-2</v>
      </c>
      <c r="M2942">
        <f t="shared" si="45"/>
        <v>2940958802448.5898</v>
      </c>
      <c r="N2942">
        <f>Table2[[#This Row],[Absolute Value of Return]]/Table2[[#This Row],[Dollar Volume]]</f>
        <v>9.2039796613344665E-15</v>
      </c>
      <c r="O2942">
        <f>Table2[[#This Row],[Amihud LIQ]]*1000000</f>
        <v>9.2039796613344657E-9</v>
      </c>
      <c r="P2942">
        <f>Table2[[#This Row],[Amihud LIQ]]*1000000000</f>
        <v>9.2039796613344663E-6</v>
      </c>
    </row>
    <row r="2943" spans="1:16" x14ac:dyDescent="0.2">
      <c r="A2943" s="1">
        <v>40795</v>
      </c>
      <c r="B2943">
        <v>1185.3699999999999</v>
      </c>
      <c r="C2943">
        <v>1185.3699999999999</v>
      </c>
      <c r="D2943">
        <v>1148.3699999999999</v>
      </c>
      <c r="E2943">
        <v>1154.23</v>
      </c>
      <c r="F2943">
        <v>2547983333</v>
      </c>
      <c r="K2943">
        <f>LN(E2944/Table1[[#This Row],[Close]])</f>
        <v>6.9415344561686897E-3</v>
      </c>
      <c r="L2943">
        <f>ABS(Table2[[#This Row],[Daily Log Return]])</f>
        <v>6.9415344561686897E-3</v>
      </c>
      <c r="M2943">
        <f t="shared" si="45"/>
        <v>3337361449554.0898</v>
      </c>
      <c r="N2943">
        <f>Table2[[#This Row],[Absolute Value of Return]]/Table2[[#This Row],[Dollar Volume]]</f>
        <v>2.0799468565492538E-15</v>
      </c>
      <c r="O2943">
        <f>Table2[[#This Row],[Amihud LIQ]]*1000000</f>
        <v>2.0799468565492536E-9</v>
      </c>
      <c r="P2943">
        <f>Table2[[#This Row],[Amihud LIQ]]*1000000000</f>
        <v>2.0799468565492538E-6</v>
      </c>
    </row>
    <row r="2944" spans="1:16" x14ac:dyDescent="0.2">
      <c r="A2944" s="1">
        <v>40798</v>
      </c>
      <c r="B2944">
        <v>1153.5</v>
      </c>
      <c r="C2944">
        <v>1162.52</v>
      </c>
      <c r="D2944">
        <v>1136.07</v>
      </c>
      <c r="E2944">
        <v>1162.27</v>
      </c>
      <c r="F2944">
        <v>2871416667</v>
      </c>
      <c r="K2944">
        <f>LN(E2945/Table1[[#This Row],[Close]])</f>
        <v>9.0787471478858441E-3</v>
      </c>
      <c r="L2944">
        <f>ABS(Table2[[#This Row],[Daily Log Return]])</f>
        <v>9.0787471478858441E-3</v>
      </c>
      <c r="M2944">
        <f t="shared" si="45"/>
        <v>3050354684258.5698</v>
      </c>
      <c r="N2944">
        <f>Table2[[#This Row],[Absolute Value of Return]]/Table2[[#This Row],[Dollar Volume]]</f>
        <v>2.9762922963473532E-15</v>
      </c>
      <c r="O2944">
        <f>Table2[[#This Row],[Amihud LIQ]]*1000000</f>
        <v>2.9762922963473534E-9</v>
      </c>
      <c r="P2944">
        <f>Table2[[#This Row],[Amihud LIQ]]*1000000000</f>
        <v>2.9762922963473532E-6</v>
      </c>
    </row>
    <row r="2945" spans="1:16" x14ac:dyDescent="0.2">
      <c r="A2945" s="1">
        <v>40799</v>
      </c>
      <c r="B2945">
        <v>1162.5899999999999</v>
      </c>
      <c r="C2945">
        <v>1176.4100000000001</v>
      </c>
      <c r="D2945">
        <v>1157.44</v>
      </c>
      <c r="E2945">
        <v>1172.8699999999999</v>
      </c>
      <c r="F2945">
        <v>2600761111</v>
      </c>
      <c r="K2945">
        <f>LN(E2946/Table1[[#This Row],[Close]])</f>
        <v>1.3389711169736475E-2</v>
      </c>
      <c r="L2945">
        <f>ABS(Table2[[#This Row],[Daily Log Return]])</f>
        <v>1.3389711169736475E-2</v>
      </c>
      <c r="M2945">
        <f t="shared" si="45"/>
        <v>3293132279423.48</v>
      </c>
      <c r="N2945">
        <f>Table2[[#This Row],[Absolute Value of Return]]/Table2[[#This Row],[Dollar Volume]]</f>
        <v>4.0659499933845893E-15</v>
      </c>
      <c r="O2945">
        <f>Table2[[#This Row],[Amihud LIQ]]*1000000</f>
        <v>4.0659499933845896E-9</v>
      </c>
      <c r="P2945">
        <f>Table2[[#This Row],[Amihud LIQ]]*1000000000</f>
        <v>4.0659499933845893E-6</v>
      </c>
    </row>
    <row r="2946" spans="1:16" x14ac:dyDescent="0.2">
      <c r="A2946" s="1">
        <v>40800</v>
      </c>
      <c r="B2946">
        <v>1173.32</v>
      </c>
      <c r="C2946">
        <v>1202.3800000000001</v>
      </c>
      <c r="D2946">
        <v>1162.73</v>
      </c>
      <c r="E2946">
        <v>1188.68</v>
      </c>
      <c r="F2946">
        <v>2770411111</v>
      </c>
      <c r="K2946">
        <f>LN(E2947/Table1[[#This Row],[Close]])</f>
        <v>1.7041104018524895E-2</v>
      </c>
      <c r="L2946">
        <f>ABS(Table2[[#This Row],[Daily Log Return]])</f>
        <v>1.7041104018524895E-2</v>
      </c>
      <c r="M2946">
        <f t="shared" ref="M2946:M3009" si="46">E2947*F2947</f>
        <v>3009159078078.7896</v>
      </c>
      <c r="N2946">
        <f>Table2[[#This Row],[Absolute Value of Return]]/Table2[[#This Row],[Dollar Volume]]</f>
        <v>5.6630784801861854E-15</v>
      </c>
      <c r="O2946">
        <f>Table2[[#This Row],[Amihud LIQ]]*1000000</f>
        <v>5.6630784801861856E-9</v>
      </c>
      <c r="P2946">
        <f>Table2[[#This Row],[Amihud LIQ]]*1000000000</f>
        <v>5.6630784801861854E-6</v>
      </c>
    </row>
    <row r="2947" spans="1:16" x14ac:dyDescent="0.2">
      <c r="A2947" s="1">
        <v>40801</v>
      </c>
      <c r="B2947">
        <v>1189.44</v>
      </c>
      <c r="C2947">
        <v>1209.1099999999999</v>
      </c>
      <c r="D2947">
        <v>1189.44</v>
      </c>
      <c r="E2947">
        <v>1209.1099999999999</v>
      </c>
      <c r="F2947">
        <v>2488738889</v>
      </c>
      <c r="K2947">
        <f>LN(E2948/Table1[[#This Row],[Close]])</f>
        <v>5.6904554160021482E-3</v>
      </c>
      <c r="L2947">
        <f>ABS(Table2[[#This Row],[Daily Log Return]])</f>
        <v>5.6904554160021482E-3</v>
      </c>
      <c r="M2947">
        <f t="shared" si="46"/>
        <v>3545945960500</v>
      </c>
      <c r="N2947">
        <f>Table2[[#This Row],[Absolute Value of Return]]/Table2[[#This Row],[Dollar Volume]]</f>
        <v>1.6047778165236785E-15</v>
      </c>
      <c r="O2947">
        <f>Table2[[#This Row],[Amihud LIQ]]*1000000</f>
        <v>1.6047778165236785E-9</v>
      </c>
      <c r="P2947">
        <f>Table2[[#This Row],[Amihud LIQ]]*1000000000</f>
        <v>1.6047778165236786E-6</v>
      </c>
    </row>
    <row r="2948" spans="1:16" x14ac:dyDescent="0.2">
      <c r="A2948" s="1">
        <v>40802</v>
      </c>
      <c r="B2948">
        <v>1209.21</v>
      </c>
      <c r="C2948">
        <v>1220.06</v>
      </c>
      <c r="D2948">
        <v>1204.46</v>
      </c>
      <c r="E2948">
        <v>1216.01</v>
      </c>
      <c r="F2948">
        <v>2916050000</v>
      </c>
      <c r="K2948">
        <f>LN(E2949/Table1[[#This Row],[Close]])</f>
        <v>-9.8509122708815514E-3</v>
      </c>
      <c r="L2948">
        <f>ABS(Table2[[#This Row],[Daily Log Return]])</f>
        <v>9.8509122708815514E-3</v>
      </c>
      <c r="M2948">
        <f t="shared" si="46"/>
        <v>2845793131856.0098</v>
      </c>
      <c r="N2948">
        <f>Table2[[#This Row],[Absolute Value of Return]]/Table2[[#This Row],[Dollar Volume]]</f>
        <v>3.4615700489996064E-15</v>
      </c>
      <c r="O2948">
        <f>Table2[[#This Row],[Amihud LIQ]]*1000000</f>
        <v>3.4615700489996062E-9</v>
      </c>
      <c r="P2948">
        <f>Table2[[#This Row],[Amihud LIQ]]*1000000000</f>
        <v>3.4615700489996062E-6</v>
      </c>
    </row>
    <row r="2949" spans="1:16" x14ac:dyDescent="0.2">
      <c r="A2949" s="1">
        <v>40805</v>
      </c>
      <c r="B2949">
        <v>1214.99</v>
      </c>
      <c r="C2949">
        <v>1214.99</v>
      </c>
      <c r="D2949">
        <v>1188.3599999999999</v>
      </c>
      <c r="E2949">
        <v>1204.0899999999999</v>
      </c>
      <c r="F2949">
        <v>2363438889</v>
      </c>
      <c r="K2949">
        <f>LN(E2950/Table1[[#This Row],[Close]])</f>
        <v>-1.6623864054958564E-3</v>
      </c>
      <c r="L2949">
        <f>ABS(Table2[[#This Row],[Daily Log Return]])</f>
        <v>1.6623864054958564E-3</v>
      </c>
      <c r="M2949">
        <f t="shared" si="46"/>
        <v>2882084235921.9897</v>
      </c>
      <c r="N2949">
        <f>Table2[[#This Row],[Absolute Value of Return]]/Table2[[#This Row],[Dollar Volume]]</f>
        <v>5.7680007571466855E-16</v>
      </c>
      <c r="O2949">
        <f>Table2[[#This Row],[Amihud LIQ]]*1000000</f>
        <v>5.7680007571466858E-10</v>
      </c>
      <c r="P2949">
        <f>Table2[[#This Row],[Amihud LIQ]]*1000000000</f>
        <v>5.7680007571466858E-7</v>
      </c>
    </row>
    <row r="2950" spans="1:16" x14ac:dyDescent="0.2">
      <c r="A2950" s="1">
        <v>40806</v>
      </c>
      <c r="B2950">
        <v>1204.5</v>
      </c>
      <c r="C2950">
        <v>1220.3900000000001</v>
      </c>
      <c r="D2950">
        <v>1201.29</v>
      </c>
      <c r="E2950">
        <v>1202.0899999999999</v>
      </c>
      <c r="F2950">
        <v>2397561111</v>
      </c>
      <c r="K2950">
        <f>LN(E2951/Table1[[#This Row],[Close]])</f>
        <v>-2.9831031890565053E-2</v>
      </c>
      <c r="L2950">
        <f>ABS(Table2[[#This Row],[Daily Log Return]])</f>
        <v>2.9831031890565053E-2</v>
      </c>
      <c r="M2950">
        <f t="shared" si="46"/>
        <v>3065046109740.7202</v>
      </c>
      <c r="N2950">
        <f>Table2[[#This Row],[Absolute Value of Return]]/Table2[[#This Row],[Dollar Volume]]</f>
        <v>9.7326535466340933E-15</v>
      </c>
      <c r="O2950">
        <f>Table2[[#This Row],[Amihud LIQ]]*1000000</f>
        <v>9.7326535466340927E-9</v>
      </c>
      <c r="P2950">
        <f>Table2[[#This Row],[Amihud LIQ]]*1000000000</f>
        <v>9.7326535466340938E-6</v>
      </c>
    </row>
    <row r="2951" spans="1:16" x14ac:dyDescent="0.2">
      <c r="A2951" s="1">
        <v>40807</v>
      </c>
      <c r="B2951">
        <v>1203.6300000000001</v>
      </c>
      <c r="C2951">
        <v>1206.3</v>
      </c>
      <c r="D2951">
        <v>1166.21</v>
      </c>
      <c r="E2951">
        <v>1166.76</v>
      </c>
      <c r="F2951">
        <v>2626972222</v>
      </c>
      <c r="K2951">
        <f>LN(E2952/Table1[[#This Row],[Close]])</f>
        <v>-3.240250026243683E-2</v>
      </c>
      <c r="L2951">
        <f>ABS(Table2[[#This Row],[Daily Log Return]])</f>
        <v>3.240250026243683E-2</v>
      </c>
      <c r="M2951">
        <f t="shared" si="46"/>
        <v>4206443788376.52</v>
      </c>
      <c r="N2951">
        <f>Table2[[#This Row],[Absolute Value of Return]]/Table2[[#This Row],[Dollar Volume]]</f>
        <v>7.7030627039337185E-15</v>
      </c>
      <c r="O2951">
        <f>Table2[[#This Row],[Amihud LIQ]]*1000000</f>
        <v>7.7030627039337183E-9</v>
      </c>
      <c r="P2951">
        <f>Table2[[#This Row],[Amihud LIQ]]*1000000000</f>
        <v>7.703062703933719E-6</v>
      </c>
    </row>
    <row r="2952" spans="1:16" x14ac:dyDescent="0.2">
      <c r="A2952" s="1">
        <v>40808</v>
      </c>
      <c r="B2952">
        <v>1164.55</v>
      </c>
      <c r="C2952">
        <v>1164.55</v>
      </c>
      <c r="D2952">
        <v>1114.22</v>
      </c>
      <c r="E2952">
        <v>1129.56</v>
      </c>
      <c r="F2952">
        <v>3723966667</v>
      </c>
      <c r="K2952">
        <f>LN(E2953/Table1[[#This Row],[Close]])</f>
        <v>6.0635934396792946E-3</v>
      </c>
      <c r="L2952">
        <f>ABS(Table2[[#This Row],[Daily Log Return]])</f>
        <v>6.0635934396792946E-3</v>
      </c>
      <c r="M2952">
        <f t="shared" si="46"/>
        <v>3560769804994.9204</v>
      </c>
      <c r="N2952">
        <f>Table2[[#This Row],[Absolute Value of Return]]/Table2[[#This Row],[Dollar Volume]]</f>
        <v>1.7028883561002744E-15</v>
      </c>
      <c r="O2952">
        <f>Table2[[#This Row],[Amihud LIQ]]*1000000</f>
        <v>1.7028883561002744E-9</v>
      </c>
      <c r="P2952">
        <f>Table2[[#This Row],[Amihud LIQ]]*1000000000</f>
        <v>1.7028883561002744E-6</v>
      </c>
    </row>
    <row r="2953" spans="1:16" x14ac:dyDescent="0.2">
      <c r="A2953" s="1">
        <v>40809</v>
      </c>
      <c r="B2953">
        <v>1128.82</v>
      </c>
      <c r="C2953">
        <v>1141.72</v>
      </c>
      <c r="D2953">
        <v>1121.3599999999999</v>
      </c>
      <c r="E2953">
        <v>1136.43</v>
      </c>
      <c r="F2953">
        <v>3133294444</v>
      </c>
      <c r="K2953">
        <f>LN(E2954/Table1[[#This Row],[Close]])</f>
        <v>2.3068110546269296E-2</v>
      </c>
      <c r="L2953">
        <f>ABS(Table2[[#This Row],[Daily Log Return]])</f>
        <v>2.3068110546269296E-2</v>
      </c>
      <c r="M2953">
        <f t="shared" si="46"/>
        <v>3077185082887.6499</v>
      </c>
      <c r="N2953">
        <f>Table2[[#This Row],[Absolute Value of Return]]/Table2[[#This Row],[Dollar Volume]]</f>
        <v>7.4964975862361954E-15</v>
      </c>
      <c r="O2953">
        <f>Table2[[#This Row],[Amihud LIQ]]*1000000</f>
        <v>7.4964975862361956E-9</v>
      </c>
      <c r="P2953">
        <f>Table2[[#This Row],[Amihud LIQ]]*1000000000</f>
        <v>7.4964975862361956E-6</v>
      </c>
    </row>
    <row r="2954" spans="1:16" x14ac:dyDescent="0.2">
      <c r="A2954" s="1">
        <v>40812</v>
      </c>
      <c r="B2954">
        <v>1136.9100000000001</v>
      </c>
      <c r="C2954">
        <v>1164.19</v>
      </c>
      <c r="D2954">
        <v>1131.07</v>
      </c>
      <c r="E2954">
        <v>1162.95</v>
      </c>
      <c r="F2954">
        <v>2646016667</v>
      </c>
      <c r="K2954">
        <f>LN(E2955/Table1[[#This Row],[Close]])</f>
        <v>1.0631619216616888E-2</v>
      </c>
      <c r="L2954">
        <f>ABS(Table2[[#This Row],[Daily Log Return]])</f>
        <v>1.0631619216616888E-2</v>
      </c>
      <c r="M2954">
        <f t="shared" si="46"/>
        <v>3622867243588.7202</v>
      </c>
      <c r="N2954">
        <f>Table2[[#This Row],[Absolute Value of Return]]/Table2[[#This Row],[Dollar Volume]]</f>
        <v>2.9345870278386122E-15</v>
      </c>
      <c r="O2954">
        <f>Table2[[#This Row],[Amihud LIQ]]*1000000</f>
        <v>2.9345870278386123E-9</v>
      </c>
      <c r="P2954">
        <f>Table2[[#This Row],[Amihud LIQ]]*1000000000</f>
        <v>2.934587027838612E-6</v>
      </c>
    </row>
    <row r="2955" spans="1:16" x14ac:dyDescent="0.2">
      <c r="A2955" s="1">
        <v>40813</v>
      </c>
      <c r="B2955">
        <v>1163.32</v>
      </c>
      <c r="C2955">
        <v>1195.8599999999999</v>
      </c>
      <c r="D2955">
        <v>1163.32</v>
      </c>
      <c r="E2955">
        <v>1175.3800000000001</v>
      </c>
      <c r="F2955">
        <v>3082294444</v>
      </c>
      <c r="K2955">
        <f>LN(E2956/Table1[[#This Row],[Close]])</f>
        <v>-2.0908242602619344E-2</v>
      </c>
      <c r="L2955">
        <f>ABS(Table2[[#This Row],[Daily Log Return]])</f>
        <v>2.0908242602619344E-2</v>
      </c>
      <c r="M2955">
        <f t="shared" si="46"/>
        <v>3061768442289.3599</v>
      </c>
      <c r="N2955">
        <f>Table2[[#This Row],[Absolute Value of Return]]/Table2[[#This Row],[Dollar Volume]]</f>
        <v>6.8288124973244987E-15</v>
      </c>
      <c r="O2955">
        <f>Table2[[#This Row],[Amihud LIQ]]*1000000</f>
        <v>6.8288124973244985E-9</v>
      </c>
      <c r="P2955">
        <f>Table2[[#This Row],[Amihud LIQ]]*1000000000</f>
        <v>6.8288124973244988E-6</v>
      </c>
    </row>
    <row r="2956" spans="1:16" x14ac:dyDescent="0.2">
      <c r="A2956" s="1">
        <v>40814</v>
      </c>
      <c r="B2956">
        <v>1175.3900000000001</v>
      </c>
      <c r="C2956">
        <v>1184.71</v>
      </c>
      <c r="D2956">
        <v>1150.4000000000001</v>
      </c>
      <c r="E2956">
        <v>1151.06</v>
      </c>
      <c r="F2956">
        <v>2659955556</v>
      </c>
      <c r="K2956">
        <f>LN(E2957/Table1[[#This Row],[Close]])</f>
        <v>8.081516300173678E-3</v>
      </c>
      <c r="L2956">
        <f>ABS(Table2[[#This Row],[Daily Log Return]])</f>
        <v>8.081516300173678E-3</v>
      </c>
      <c r="M2956">
        <f t="shared" si="46"/>
        <v>3407540386408.8003</v>
      </c>
      <c r="N2956">
        <f>Table2[[#This Row],[Absolute Value of Return]]/Table2[[#This Row],[Dollar Volume]]</f>
        <v>2.3716567916281605E-15</v>
      </c>
      <c r="O2956">
        <f>Table2[[#This Row],[Amihud LIQ]]*1000000</f>
        <v>2.3716567916281607E-9</v>
      </c>
      <c r="P2956">
        <f>Table2[[#This Row],[Amihud LIQ]]*1000000000</f>
        <v>2.3716567916281606E-6</v>
      </c>
    </row>
    <row r="2957" spans="1:16" x14ac:dyDescent="0.2">
      <c r="A2957" s="1">
        <v>40815</v>
      </c>
      <c r="B2957">
        <v>1151.74</v>
      </c>
      <c r="C2957">
        <v>1175.8699999999999</v>
      </c>
      <c r="D2957">
        <v>1139.93</v>
      </c>
      <c r="E2957">
        <v>1160.4000000000001</v>
      </c>
      <c r="F2957">
        <v>2936522222</v>
      </c>
      <c r="K2957">
        <f>LN(E2958/Table1[[#This Row],[Close]])</f>
        <v>-2.5291292280362729E-2</v>
      </c>
      <c r="L2957">
        <f>ABS(Table2[[#This Row],[Daily Log Return]])</f>
        <v>2.5291292280362729E-2</v>
      </c>
      <c r="M2957">
        <f t="shared" si="46"/>
        <v>2776246967415.2402</v>
      </c>
      <c r="N2957">
        <f>Table2[[#This Row],[Absolute Value of Return]]/Table2[[#This Row],[Dollar Volume]]</f>
        <v>9.1098856035526242E-15</v>
      </c>
      <c r="O2957">
        <f>Table2[[#This Row],[Amihud LIQ]]*1000000</f>
        <v>9.109885603552625E-9</v>
      </c>
      <c r="P2957">
        <f>Table2[[#This Row],[Amihud LIQ]]*1000000000</f>
        <v>9.1098856035526248E-6</v>
      </c>
    </row>
    <row r="2958" spans="1:16" x14ac:dyDescent="0.2">
      <c r="A2958" s="1">
        <v>40816</v>
      </c>
      <c r="B2958">
        <v>1159.93</v>
      </c>
      <c r="C2958">
        <v>1159.93</v>
      </c>
      <c r="D2958">
        <v>1131.3399999999999</v>
      </c>
      <c r="E2958">
        <v>1131.42</v>
      </c>
      <c r="F2958">
        <v>2453772222</v>
      </c>
      <c r="K2958">
        <f>LN(E2959/Table1[[#This Row],[Close]])</f>
        <v>-2.8863546294817782E-2</v>
      </c>
      <c r="L2958">
        <f>ABS(Table2[[#This Row],[Daily Log Return]])</f>
        <v>2.8863546294817782E-2</v>
      </c>
      <c r="M2958">
        <f t="shared" si="46"/>
        <v>3462782132455.4702</v>
      </c>
      <c r="N2958">
        <f>Table2[[#This Row],[Absolute Value of Return]]/Table2[[#This Row],[Dollar Volume]]</f>
        <v>8.3353630666768359E-15</v>
      </c>
      <c r="O2958">
        <f>Table2[[#This Row],[Amihud LIQ]]*1000000</f>
        <v>8.3353630666768353E-9</v>
      </c>
      <c r="P2958">
        <f>Table2[[#This Row],[Amihud LIQ]]*1000000000</f>
        <v>8.3353630666768364E-6</v>
      </c>
    </row>
    <row r="2959" spans="1:16" x14ac:dyDescent="0.2">
      <c r="A2959" s="1">
        <v>40819</v>
      </c>
      <c r="B2959">
        <v>1131.21</v>
      </c>
      <c r="C2959">
        <v>1138.99</v>
      </c>
      <c r="D2959">
        <v>1098.92</v>
      </c>
      <c r="E2959">
        <v>1099.23</v>
      </c>
      <c r="F2959">
        <v>3150188889</v>
      </c>
      <c r="K2959">
        <f>LN(E2960/Table1[[#This Row],[Close]])</f>
        <v>2.2239331806361014E-2</v>
      </c>
      <c r="L2959">
        <f>ABS(Table2[[#This Row],[Daily Log Return]])</f>
        <v>2.2239331806361014E-2</v>
      </c>
      <c r="M2959">
        <f t="shared" si="46"/>
        <v>2319501859666.2002</v>
      </c>
      <c r="N2959">
        <f>Table2[[#This Row],[Absolute Value of Return]]/Table2[[#This Row],[Dollar Volume]]</f>
        <v>9.5879775709951272E-15</v>
      </c>
      <c r="O2959">
        <f>Table2[[#This Row],[Amihud LIQ]]*1000000</f>
        <v>9.5879775709951276E-9</v>
      </c>
      <c r="P2959">
        <f>Table2[[#This Row],[Amihud LIQ]]*1000000000</f>
        <v>9.5879775709951274E-6</v>
      </c>
    </row>
    <row r="2960" spans="1:16" x14ac:dyDescent="0.2">
      <c r="A2960" s="1">
        <v>40820</v>
      </c>
      <c r="B2960">
        <v>1097.42</v>
      </c>
      <c r="C2960">
        <v>1125.1199999999999</v>
      </c>
      <c r="D2960">
        <v>1074.77</v>
      </c>
      <c r="E2960">
        <v>1123.95</v>
      </c>
      <c r="F2960">
        <v>2063705556</v>
      </c>
      <c r="K2960">
        <f>LN(E2961/Table1[[#This Row],[Close]])</f>
        <v>1.7707849893700365E-2</v>
      </c>
      <c r="L2960">
        <f>ABS(Table2[[#This Row],[Daily Log Return]])</f>
        <v>1.7707849893700365E-2</v>
      </c>
      <c r="M2960">
        <f t="shared" si="46"/>
        <v>1595680332682.6699</v>
      </c>
      <c r="N2960">
        <f>Table2[[#This Row],[Absolute Value of Return]]/Table2[[#This Row],[Dollar Volume]]</f>
        <v>1.1097366766393488E-14</v>
      </c>
      <c r="O2960">
        <f>Table2[[#This Row],[Amihud LIQ]]*1000000</f>
        <v>1.1097366766393488E-8</v>
      </c>
      <c r="P2960">
        <f>Table2[[#This Row],[Amihud LIQ]]*1000000000</f>
        <v>1.1097366766393488E-5</v>
      </c>
    </row>
    <row r="2961" spans="1:16" x14ac:dyDescent="0.2">
      <c r="A2961" s="1">
        <v>40821</v>
      </c>
      <c r="B2961">
        <v>1124.03</v>
      </c>
      <c r="C2961">
        <v>1146.07</v>
      </c>
      <c r="D2961">
        <v>1115.68</v>
      </c>
      <c r="E2961">
        <v>1144.03</v>
      </c>
      <c r="F2961">
        <v>1394788889</v>
      </c>
      <c r="K2961">
        <f>LN(E2962/Table1[[#This Row],[Close]])</f>
        <v>1.8138219223145281E-2</v>
      </c>
      <c r="L2961">
        <f>ABS(Table2[[#This Row],[Daily Log Return]])</f>
        <v>1.8138219223145281E-2</v>
      </c>
      <c r="M2961">
        <f t="shared" si="46"/>
        <v>3299667500573.3203</v>
      </c>
      <c r="N2961">
        <f>Table2[[#This Row],[Absolute Value of Return]]/Table2[[#This Row],[Dollar Volume]]</f>
        <v>5.4969839294394809E-15</v>
      </c>
      <c r="O2961">
        <f>Table2[[#This Row],[Amihud LIQ]]*1000000</f>
        <v>5.4969839294394806E-9</v>
      </c>
      <c r="P2961">
        <f>Table2[[#This Row],[Amihud LIQ]]*1000000000</f>
        <v>5.496983929439481E-6</v>
      </c>
    </row>
    <row r="2962" spans="1:16" x14ac:dyDescent="0.2">
      <c r="A2962" s="1">
        <v>40822</v>
      </c>
      <c r="B2962">
        <v>1144.1099999999999</v>
      </c>
      <c r="C2962">
        <v>1165.55</v>
      </c>
      <c r="D2962">
        <v>1134.95</v>
      </c>
      <c r="E2962">
        <v>1164.97</v>
      </c>
      <c r="F2962">
        <v>2832405556</v>
      </c>
      <c r="K2962">
        <f>LN(E2963/Table1[[#This Row],[Close]])</f>
        <v>-8.1968025289200601E-3</v>
      </c>
      <c r="L2962">
        <f>ABS(Table2[[#This Row],[Daily Log Return]])</f>
        <v>8.1968025289200601E-3</v>
      </c>
      <c r="M2962">
        <f t="shared" si="46"/>
        <v>3582169930316.0601</v>
      </c>
      <c r="N2962">
        <f>Table2[[#This Row],[Absolute Value of Return]]/Table2[[#This Row],[Dollar Volume]]</f>
        <v>2.2882226941692978E-15</v>
      </c>
      <c r="O2962">
        <f>Table2[[#This Row],[Amihud LIQ]]*1000000</f>
        <v>2.2882226941692976E-9</v>
      </c>
      <c r="P2962">
        <f>Table2[[#This Row],[Amihud LIQ]]*1000000000</f>
        <v>2.2882226941692977E-6</v>
      </c>
    </row>
    <row r="2963" spans="1:16" x14ac:dyDescent="0.2">
      <c r="A2963" s="1">
        <v>40823</v>
      </c>
      <c r="B2963">
        <v>1165.03</v>
      </c>
      <c r="C2963">
        <v>1171.4000000000001</v>
      </c>
      <c r="D2963">
        <v>1150.26</v>
      </c>
      <c r="E2963">
        <v>1155.46</v>
      </c>
      <c r="F2963">
        <v>3100211111</v>
      </c>
      <c r="K2963">
        <f>LN(E2964/Table1[[#This Row],[Close]])</f>
        <v>3.3555597853170506E-2</v>
      </c>
      <c r="L2963">
        <f>ABS(Table2[[#This Row],[Daily Log Return]])</f>
        <v>3.3555597853170506E-2</v>
      </c>
      <c r="M2963">
        <f t="shared" si="46"/>
        <v>2951909361691.1602</v>
      </c>
      <c r="N2963">
        <f>Table2[[#This Row],[Absolute Value of Return]]/Table2[[#This Row],[Dollar Volume]]</f>
        <v>1.1367421469183043E-14</v>
      </c>
      <c r="O2963">
        <f>Table2[[#This Row],[Amihud LIQ]]*1000000</f>
        <v>1.1367421469183043E-8</v>
      </c>
      <c r="P2963">
        <f>Table2[[#This Row],[Amihud LIQ]]*1000000000</f>
        <v>1.1367421469183043E-5</v>
      </c>
    </row>
    <row r="2964" spans="1:16" x14ac:dyDescent="0.2">
      <c r="A2964" s="1">
        <v>40826</v>
      </c>
      <c r="B2964">
        <v>1158.1500000000001</v>
      </c>
      <c r="C2964">
        <v>1194.9100000000001</v>
      </c>
      <c r="D2964">
        <v>1158.1500000000001</v>
      </c>
      <c r="E2964">
        <v>1194.8900000000001</v>
      </c>
      <c r="F2964">
        <v>2470444444</v>
      </c>
      <c r="K2964">
        <f>LN(E2965/Table1[[#This Row],[Close]])</f>
        <v>5.4383522296828565E-4</v>
      </c>
      <c r="L2964">
        <f>ABS(Table2[[#This Row],[Daily Log Return]])</f>
        <v>5.4383522296828565E-4</v>
      </c>
      <c r="M2964">
        <f t="shared" si="46"/>
        <v>2938703739420.2397</v>
      </c>
      <c r="N2964">
        <f>Table2[[#This Row],[Absolute Value of Return]]/Table2[[#This Row],[Dollar Volume]]</f>
        <v>1.8505956067404597E-16</v>
      </c>
      <c r="O2964">
        <f>Table2[[#This Row],[Amihud LIQ]]*1000000</f>
        <v>1.8505956067404597E-10</v>
      </c>
      <c r="P2964">
        <f>Table2[[#This Row],[Amihud LIQ]]*1000000000</f>
        <v>1.8505956067404596E-7</v>
      </c>
    </row>
    <row r="2965" spans="1:16" x14ac:dyDescent="0.2">
      <c r="A2965" s="1">
        <v>40827</v>
      </c>
      <c r="B2965">
        <v>1194.5999999999999</v>
      </c>
      <c r="C2965">
        <v>1199.24</v>
      </c>
      <c r="D2965">
        <v>1187.3</v>
      </c>
      <c r="E2965">
        <v>1195.54</v>
      </c>
      <c r="F2965">
        <v>2458055556</v>
      </c>
      <c r="K2965">
        <f>LN(E2966/Table1[[#This Row],[Close]])</f>
        <v>9.7470796111575157E-3</v>
      </c>
      <c r="L2965">
        <f>ABS(Table2[[#This Row],[Daily Log Return]])</f>
        <v>9.7470796111575157E-3</v>
      </c>
      <c r="M2965">
        <f t="shared" si="46"/>
        <v>3591810200000</v>
      </c>
      <c r="N2965">
        <f>Table2[[#This Row],[Absolute Value of Return]]/Table2[[#This Row],[Dollar Volume]]</f>
        <v>2.7136956209872992E-15</v>
      </c>
      <c r="O2965">
        <f>Table2[[#This Row],[Amihud LIQ]]*1000000</f>
        <v>2.713695620987299E-9</v>
      </c>
      <c r="P2965">
        <f>Table2[[#This Row],[Amihud LIQ]]*1000000000</f>
        <v>2.7136956209872992E-6</v>
      </c>
    </row>
    <row r="2966" spans="1:16" x14ac:dyDescent="0.2">
      <c r="A2966" s="1">
        <v>40828</v>
      </c>
      <c r="B2966">
        <v>1196.19</v>
      </c>
      <c r="C2966">
        <v>1220.25</v>
      </c>
      <c r="D2966">
        <v>1196.19</v>
      </c>
      <c r="E2966">
        <v>1207.25</v>
      </c>
      <c r="F2966">
        <v>2975200000</v>
      </c>
      <c r="K2966">
        <f>LN(E2967/Table1[[#This Row],[Close]])</f>
        <v>-2.978130791599371E-3</v>
      </c>
      <c r="L2966">
        <f>ABS(Table2[[#This Row],[Daily Log Return]])</f>
        <v>2.978130791599371E-3</v>
      </c>
      <c r="M2966">
        <f t="shared" si="46"/>
        <v>2966533748465.04</v>
      </c>
      <c r="N2966">
        <f>Table2[[#This Row],[Absolute Value of Return]]/Table2[[#This Row],[Dollar Volume]]</f>
        <v>1.0039092908146861E-15</v>
      </c>
      <c r="O2966">
        <f>Table2[[#This Row],[Amihud LIQ]]*1000000</f>
        <v>1.0039092908146861E-9</v>
      </c>
      <c r="P2966">
        <f>Table2[[#This Row],[Amihud LIQ]]*1000000000</f>
        <v>1.0039092908146861E-6</v>
      </c>
    </row>
    <row r="2967" spans="1:16" x14ac:dyDescent="0.2">
      <c r="A2967" s="1">
        <v>40829</v>
      </c>
      <c r="B2967">
        <v>1206.96</v>
      </c>
      <c r="C2967">
        <v>1207.46</v>
      </c>
      <c r="D2967">
        <v>1190.58</v>
      </c>
      <c r="E2967">
        <v>1203.6600000000001</v>
      </c>
      <c r="F2967">
        <v>2464594444</v>
      </c>
      <c r="K2967">
        <f>LN(E2968/Table1[[#This Row],[Close]])</f>
        <v>1.7231013084970263E-2</v>
      </c>
      <c r="L2967">
        <f>ABS(Table2[[#This Row],[Daily Log Return]])</f>
        <v>1.7231013084970263E-2</v>
      </c>
      <c r="M2967">
        <f t="shared" si="46"/>
        <v>2800675689000</v>
      </c>
      <c r="N2967">
        <f>Table2[[#This Row],[Absolute Value of Return]]/Table2[[#This Row],[Dollar Volume]]</f>
        <v>6.1524485511289999E-15</v>
      </c>
      <c r="O2967">
        <f>Table2[[#This Row],[Amihud LIQ]]*1000000</f>
        <v>6.1524485511289999E-9</v>
      </c>
      <c r="P2967">
        <f>Table2[[#This Row],[Amihud LIQ]]*1000000000</f>
        <v>6.1524485511289999E-6</v>
      </c>
    </row>
    <row r="2968" spans="1:16" x14ac:dyDescent="0.2">
      <c r="A2968" s="1">
        <v>40830</v>
      </c>
      <c r="B2968">
        <v>1205.6500000000001</v>
      </c>
      <c r="C2968">
        <v>1224.6099999999999</v>
      </c>
      <c r="D2968">
        <v>1205.6500000000001</v>
      </c>
      <c r="E2968">
        <v>1224.58</v>
      </c>
      <c r="F2968">
        <v>2287050000</v>
      </c>
      <c r="K2968">
        <f>LN(E2969/Table1[[#This Row],[Close]])</f>
        <v>-1.955996128718929E-2</v>
      </c>
      <c r="L2968">
        <f>ABS(Table2[[#This Row],[Daily Log Return]])</f>
        <v>1.955996128718929E-2</v>
      </c>
      <c r="M2968">
        <f t="shared" si="46"/>
        <v>2869188112489.0796</v>
      </c>
      <c r="N2968">
        <f>Table2[[#This Row],[Absolute Value of Return]]/Table2[[#This Row],[Dollar Volume]]</f>
        <v>6.8172460362735236E-15</v>
      </c>
      <c r="O2968">
        <f>Table2[[#This Row],[Amihud LIQ]]*1000000</f>
        <v>6.817246036273524E-9</v>
      </c>
      <c r="P2968">
        <f>Table2[[#This Row],[Amihud LIQ]]*1000000000</f>
        <v>6.8172460362735233E-6</v>
      </c>
    </row>
    <row r="2969" spans="1:16" x14ac:dyDescent="0.2">
      <c r="A2969" s="1">
        <v>40833</v>
      </c>
      <c r="B2969">
        <v>1224.47</v>
      </c>
      <c r="C2969">
        <v>1224.47</v>
      </c>
      <c r="D2969">
        <v>1198.55</v>
      </c>
      <c r="E2969">
        <v>1200.8599999999999</v>
      </c>
      <c r="F2969">
        <v>2389277778</v>
      </c>
      <c r="K2969">
        <f>LN(E2970/Table1[[#This Row],[Close]])</f>
        <v>2.0213033197288798E-2</v>
      </c>
      <c r="L2969">
        <f>ABS(Table2[[#This Row],[Daily Log Return]])</f>
        <v>2.0213033197288798E-2</v>
      </c>
      <c r="M2969">
        <f t="shared" si="46"/>
        <v>3295026396591.5405</v>
      </c>
      <c r="N2969">
        <f>Table2[[#This Row],[Absolute Value of Return]]/Table2[[#This Row],[Dollar Volume]]</f>
        <v>6.1344070621703291E-15</v>
      </c>
      <c r="O2969">
        <f>Table2[[#This Row],[Amihud LIQ]]*1000000</f>
        <v>6.1344070621703295E-9</v>
      </c>
      <c r="P2969">
        <f>Table2[[#This Row],[Amihud LIQ]]*1000000000</f>
        <v>6.1344070621703287E-6</v>
      </c>
    </row>
    <row r="2970" spans="1:16" x14ac:dyDescent="0.2">
      <c r="A2970" s="1">
        <v>40834</v>
      </c>
      <c r="B2970">
        <v>1200.75</v>
      </c>
      <c r="C2970">
        <v>1233.0999999999999</v>
      </c>
      <c r="D2970">
        <v>1191.48</v>
      </c>
      <c r="E2970">
        <v>1225.3800000000001</v>
      </c>
      <c r="F2970">
        <v>2688983333</v>
      </c>
      <c r="K2970">
        <f>LN(E2971/Table1[[#This Row],[Close]])</f>
        <v>-1.2729818838075795E-2</v>
      </c>
      <c r="L2970">
        <f>ABS(Table2[[#This Row],[Daily Log Return]])</f>
        <v>1.2729818838075795E-2</v>
      </c>
      <c r="M2970">
        <f t="shared" si="46"/>
        <v>3257527963023.3203</v>
      </c>
      <c r="N2970">
        <f>Table2[[#This Row],[Absolute Value of Return]]/Table2[[#This Row],[Dollar Volume]]</f>
        <v>3.9078156757436446E-15</v>
      </c>
      <c r="O2970">
        <f>Table2[[#This Row],[Amihud LIQ]]*1000000</f>
        <v>3.907815675743645E-9</v>
      </c>
      <c r="P2970">
        <f>Table2[[#This Row],[Amihud LIQ]]*1000000000</f>
        <v>3.9078156757436444E-6</v>
      </c>
    </row>
    <row r="2971" spans="1:16" x14ac:dyDescent="0.2">
      <c r="A2971" s="1">
        <v>40835</v>
      </c>
      <c r="B2971">
        <v>1223.46</v>
      </c>
      <c r="C2971">
        <v>1229.6400000000001</v>
      </c>
      <c r="D2971">
        <v>1206.31</v>
      </c>
      <c r="E2971">
        <v>1209.8800000000001</v>
      </c>
      <c r="F2971">
        <v>2692438889</v>
      </c>
      <c r="K2971">
        <f>LN(E2972/Table1[[#This Row],[Close]])</f>
        <v>4.5438318044085119E-3</v>
      </c>
      <c r="L2971">
        <f>ABS(Table2[[#This Row],[Daily Log Return]])</f>
        <v>4.5438318044085119E-3</v>
      </c>
      <c r="M2971">
        <f t="shared" si="46"/>
        <v>3288500979905.1304</v>
      </c>
      <c r="N2971">
        <f>Table2[[#This Row],[Absolute Value of Return]]/Table2[[#This Row],[Dollar Volume]]</f>
        <v>1.3817334500352183E-15</v>
      </c>
      <c r="O2971">
        <f>Table2[[#This Row],[Amihud LIQ]]*1000000</f>
        <v>1.3817334500352183E-9</v>
      </c>
      <c r="P2971">
        <f>Table2[[#This Row],[Amihud LIQ]]*1000000000</f>
        <v>1.3817334500352184E-6</v>
      </c>
    </row>
    <row r="2972" spans="1:16" x14ac:dyDescent="0.2">
      <c r="A2972" s="1">
        <v>40836</v>
      </c>
      <c r="B2972">
        <v>1209.92</v>
      </c>
      <c r="C2972">
        <v>1219.53</v>
      </c>
      <c r="D2972">
        <v>1197.3399999999999</v>
      </c>
      <c r="E2972">
        <v>1215.3900000000001</v>
      </c>
      <c r="F2972">
        <v>2705716667</v>
      </c>
      <c r="K2972">
        <f>LN(E2973/Table1[[#This Row],[Close]])</f>
        <v>1.8634079544892792E-2</v>
      </c>
      <c r="L2972">
        <f>ABS(Table2[[#This Row],[Daily Log Return]])</f>
        <v>1.8634079544892792E-2</v>
      </c>
      <c r="M2972">
        <f t="shared" si="46"/>
        <v>3426354695283</v>
      </c>
      <c r="N2972">
        <f>Table2[[#This Row],[Absolute Value of Return]]/Table2[[#This Row],[Dollar Volume]]</f>
        <v>5.4384560858646621E-15</v>
      </c>
      <c r="O2972">
        <f>Table2[[#This Row],[Amihud LIQ]]*1000000</f>
        <v>5.4384560858646623E-9</v>
      </c>
      <c r="P2972">
        <f>Table2[[#This Row],[Amihud LIQ]]*1000000000</f>
        <v>5.4384560858646618E-6</v>
      </c>
    </row>
    <row r="2973" spans="1:16" x14ac:dyDescent="0.2">
      <c r="A2973" s="1">
        <v>40837</v>
      </c>
      <c r="B2973">
        <v>1215.3900000000001</v>
      </c>
      <c r="C2973">
        <v>1239.03</v>
      </c>
      <c r="D2973">
        <v>1215.3900000000001</v>
      </c>
      <c r="E2973">
        <v>1238.25</v>
      </c>
      <c r="F2973">
        <v>2767094444</v>
      </c>
      <c r="K2973">
        <f>LN(E2974/Table1[[#This Row],[Close]])</f>
        <v>1.2790853398772921E-2</v>
      </c>
      <c r="L2973">
        <f>ABS(Table2[[#This Row],[Daily Log Return]])</f>
        <v>1.2790853398772921E-2</v>
      </c>
      <c r="M2973">
        <f t="shared" si="46"/>
        <v>3002656279000</v>
      </c>
      <c r="N2973">
        <f>Table2[[#This Row],[Absolute Value of Return]]/Table2[[#This Row],[Dollar Volume]]</f>
        <v>4.2598460197491421E-15</v>
      </c>
      <c r="O2973">
        <f>Table2[[#This Row],[Amihud LIQ]]*1000000</f>
        <v>4.2598460197491417E-9</v>
      </c>
      <c r="P2973">
        <f>Table2[[#This Row],[Amihud LIQ]]*1000000000</f>
        <v>4.2598460197491418E-6</v>
      </c>
    </row>
    <row r="2974" spans="1:16" x14ac:dyDescent="0.2">
      <c r="A2974" s="1">
        <v>40840</v>
      </c>
      <c r="B2974">
        <v>1238.72</v>
      </c>
      <c r="C2974">
        <v>1256.55</v>
      </c>
      <c r="D2974">
        <v>1238.72</v>
      </c>
      <c r="E2974">
        <v>1254.19</v>
      </c>
      <c r="F2974">
        <v>2394100000</v>
      </c>
      <c r="K2974">
        <f>LN(E2975/Table1[[#This Row],[Close]])</f>
        <v>-2.0248432646129442E-2</v>
      </c>
      <c r="L2974">
        <f>ABS(Table2[[#This Row],[Daily Log Return]])</f>
        <v>2.0248432646129442E-2</v>
      </c>
      <c r="M2974">
        <f t="shared" si="46"/>
        <v>3054851571525.4497</v>
      </c>
      <c r="N2974">
        <f>Table2[[#This Row],[Absolute Value of Return]]/Table2[[#This Row],[Dollar Volume]]</f>
        <v>6.6282868977553381E-15</v>
      </c>
      <c r="O2974">
        <f>Table2[[#This Row],[Amihud LIQ]]*1000000</f>
        <v>6.6282868977553382E-9</v>
      </c>
      <c r="P2974">
        <f>Table2[[#This Row],[Amihud LIQ]]*1000000000</f>
        <v>6.6282868977553382E-6</v>
      </c>
    </row>
    <row r="2975" spans="1:16" x14ac:dyDescent="0.2">
      <c r="A2975" s="1">
        <v>40841</v>
      </c>
      <c r="B2975">
        <v>1254.19</v>
      </c>
      <c r="C2975">
        <v>1254.19</v>
      </c>
      <c r="D2975">
        <v>1226.79</v>
      </c>
      <c r="E2975">
        <v>1229.05</v>
      </c>
      <c r="F2975">
        <v>2485538889</v>
      </c>
      <c r="K2975">
        <f>LN(E2976/Table1[[#This Row],[Close]])</f>
        <v>1.0481470272433699E-2</v>
      </c>
      <c r="L2975">
        <f>ABS(Table2[[#This Row],[Daily Log Return]])</f>
        <v>1.0481470272433699E-2</v>
      </c>
      <c r="M2975">
        <f t="shared" si="46"/>
        <v>3362735700414</v>
      </c>
      <c r="N2975">
        <f>Table2[[#This Row],[Absolute Value of Return]]/Table2[[#This Row],[Dollar Volume]]</f>
        <v>3.1169473923101606E-15</v>
      </c>
      <c r="O2975">
        <f>Table2[[#This Row],[Amihud LIQ]]*1000000</f>
        <v>3.1169473923101606E-9</v>
      </c>
      <c r="P2975">
        <f>Table2[[#This Row],[Amihud LIQ]]*1000000000</f>
        <v>3.1169473923101607E-6</v>
      </c>
    </row>
    <row r="2976" spans="1:16" x14ac:dyDescent="0.2">
      <c r="A2976" s="1">
        <v>40842</v>
      </c>
      <c r="B2976">
        <v>1229.17</v>
      </c>
      <c r="C2976">
        <v>1246.28</v>
      </c>
      <c r="D2976">
        <v>1221.06</v>
      </c>
      <c r="E2976">
        <v>1242</v>
      </c>
      <c r="F2976">
        <v>2707516667</v>
      </c>
      <c r="K2976">
        <f>LN(E2977/Table1[[#This Row],[Close]])</f>
        <v>3.3716617775602885E-2</v>
      </c>
      <c r="L2976">
        <f>ABS(Table2[[#This Row],[Daily Log Return]])</f>
        <v>3.3716617775602885E-2</v>
      </c>
      <c r="M2976">
        <f t="shared" si="46"/>
        <v>4544315627579.4893</v>
      </c>
      <c r="N2976">
        <f>Table2[[#This Row],[Absolute Value of Return]]/Table2[[#This Row],[Dollar Volume]]</f>
        <v>7.4195149586389756E-15</v>
      </c>
      <c r="O2976">
        <f>Table2[[#This Row],[Amihud LIQ]]*1000000</f>
        <v>7.4195149586389756E-9</v>
      </c>
      <c r="P2976">
        <f>Table2[[#This Row],[Amihud LIQ]]*1000000000</f>
        <v>7.4195149586389755E-6</v>
      </c>
    </row>
    <row r="2977" spans="1:16" x14ac:dyDescent="0.2">
      <c r="A2977" s="1">
        <v>40843</v>
      </c>
      <c r="B2977">
        <v>1243.97</v>
      </c>
      <c r="C2977">
        <v>1292.6600000000001</v>
      </c>
      <c r="D2977">
        <v>1243.97</v>
      </c>
      <c r="E2977">
        <v>1284.5899999999999</v>
      </c>
      <c r="F2977">
        <v>3537561111</v>
      </c>
      <c r="K2977">
        <f>LN(E2978/Table1[[#This Row],[Close]])</f>
        <v>3.8915351818900429E-4</v>
      </c>
      <c r="L2977">
        <f>ABS(Table2[[#This Row],[Daily Log Return]])</f>
        <v>3.8915351818900429E-4</v>
      </c>
      <c r="M2977">
        <f t="shared" si="46"/>
        <v>3238919417404.9697</v>
      </c>
      <c r="N2977">
        <f>Table2[[#This Row],[Absolute Value of Return]]/Table2[[#This Row],[Dollar Volume]]</f>
        <v>1.2014918188387504E-16</v>
      </c>
      <c r="O2977">
        <f>Table2[[#This Row],[Amihud LIQ]]*1000000</f>
        <v>1.2014918188387503E-10</v>
      </c>
      <c r="P2977">
        <f>Table2[[#This Row],[Amihud LIQ]]*1000000000</f>
        <v>1.2014918188387504E-7</v>
      </c>
    </row>
    <row r="2978" spans="1:16" x14ac:dyDescent="0.2">
      <c r="A2978" s="1">
        <v>40844</v>
      </c>
      <c r="B2978">
        <v>1284.3900000000001</v>
      </c>
      <c r="C2978">
        <v>1287.08</v>
      </c>
      <c r="D2978">
        <v>1277.01</v>
      </c>
      <c r="E2978">
        <v>1285.0899999999999</v>
      </c>
      <c r="F2978">
        <v>2520383333</v>
      </c>
      <c r="K2978">
        <f>LN(E2979/Table1[[#This Row],[Close]])</f>
        <v>-2.5048682169739451E-2</v>
      </c>
      <c r="L2978">
        <f>ABS(Table2[[#This Row],[Daily Log Return]])</f>
        <v>2.5048682169739451E-2</v>
      </c>
      <c r="M2978">
        <f t="shared" si="46"/>
        <v>3001103440416.2998</v>
      </c>
      <c r="N2978">
        <f>Table2[[#This Row],[Absolute Value of Return]]/Table2[[#This Row],[Dollar Volume]]</f>
        <v>8.3464907714959701E-15</v>
      </c>
      <c r="O2978">
        <f>Table2[[#This Row],[Amihud LIQ]]*1000000</f>
        <v>8.3464907714959699E-9</v>
      </c>
      <c r="P2978">
        <f>Table2[[#This Row],[Amihud LIQ]]*1000000000</f>
        <v>8.3464907714959701E-6</v>
      </c>
    </row>
    <row r="2979" spans="1:16" x14ac:dyDescent="0.2">
      <c r="A2979" s="1">
        <v>40847</v>
      </c>
      <c r="B2979">
        <v>1284.96</v>
      </c>
      <c r="C2979">
        <v>1284.96</v>
      </c>
      <c r="D2979">
        <v>1253.1600000000001</v>
      </c>
      <c r="E2979">
        <v>1253.3</v>
      </c>
      <c r="F2979">
        <v>2394561111</v>
      </c>
      <c r="K2979">
        <f>LN(E2980/Table1[[#This Row],[Close]])</f>
        <v>-2.834004470968389E-2</v>
      </c>
      <c r="L2979">
        <f>ABS(Table2[[#This Row],[Daily Log Return]])</f>
        <v>2.834004470968389E-2</v>
      </c>
      <c r="M2979">
        <f t="shared" si="46"/>
        <v>3821026928309.0801</v>
      </c>
      <c r="N2979">
        <f>Table2[[#This Row],[Absolute Value of Return]]/Table2[[#This Row],[Dollar Volume]]</f>
        <v>7.4168660000062376E-15</v>
      </c>
      <c r="O2979">
        <f>Table2[[#This Row],[Amihud LIQ]]*1000000</f>
        <v>7.4168660000062376E-9</v>
      </c>
      <c r="P2979">
        <f>Table2[[#This Row],[Amihud LIQ]]*1000000000</f>
        <v>7.416866000006238E-6</v>
      </c>
    </row>
    <row r="2980" spans="1:16" x14ac:dyDescent="0.2">
      <c r="A2980" s="1">
        <v>40848</v>
      </c>
      <c r="B2980">
        <v>1251</v>
      </c>
      <c r="C2980">
        <v>1251</v>
      </c>
      <c r="D2980">
        <v>1215.42</v>
      </c>
      <c r="E2980">
        <v>1218.28</v>
      </c>
      <c r="F2980">
        <v>3136411111</v>
      </c>
      <c r="K2980">
        <f>LN(E2981/Table1[[#This Row],[Close]])</f>
        <v>1.597636762997209E-2</v>
      </c>
      <c r="L2980">
        <f>ABS(Table2[[#This Row],[Daily Log Return]])</f>
        <v>1.597636762997209E-2</v>
      </c>
      <c r="M2980">
        <f t="shared" si="46"/>
        <v>2826902826386.2002</v>
      </c>
      <c r="N2980">
        <f>Table2[[#This Row],[Absolute Value of Return]]/Table2[[#This Row],[Dollar Volume]]</f>
        <v>5.651544680223636E-15</v>
      </c>
      <c r="O2980">
        <f>Table2[[#This Row],[Amihud LIQ]]*1000000</f>
        <v>5.6515446802236364E-9</v>
      </c>
      <c r="P2980">
        <f>Table2[[#This Row],[Amihud LIQ]]*1000000000</f>
        <v>5.6515446802236356E-6</v>
      </c>
    </row>
    <row r="2981" spans="1:16" x14ac:dyDescent="0.2">
      <c r="A2981" s="1">
        <v>40849</v>
      </c>
      <c r="B2981">
        <v>1219.6199999999999</v>
      </c>
      <c r="C2981">
        <v>1242.48</v>
      </c>
      <c r="D2981">
        <v>1219.6199999999999</v>
      </c>
      <c r="E2981">
        <v>1237.9000000000001</v>
      </c>
      <c r="F2981">
        <v>2283627778</v>
      </c>
      <c r="K2981">
        <f>LN(E2982/Table1[[#This Row],[Close]])</f>
        <v>1.8607607564519471E-2</v>
      </c>
      <c r="L2981">
        <f>ABS(Table2[[#This Row],[Daily Log Return]])</f>
        <v>1.8607607564519471E-2</v>
      </c>
      <c r="M2981">
        <f t="shared" si="46"/>
        <v>3397496062087.0503</v>
      </c>
      <c r="N2981">
        <f>Table2[[#This Row],[Absolute Value of Return]]/Table2[[#This Row],[Dollar Volume]]</f>
        <v>5.4768591999747578E-15</v>
      </c>
      <c r="O2981">
        <f>Table2[[#This Row],[Amihud LIQ]]*1000000</f>
        <v>5.4768591999747575E-9</v>
      </c>
      <c r="P2981">
        <f>Table2[[#This Row],[Amihud LIQ]]*1000000000</f>
        <v>5.4768591999747578E-6</v>
      </c>
    </row>
    <row r="2982" spans="1:16" x14ac:dyDescent="0.2">
      <c r="A2982" s="1">
        <v>40850</v>
      </c>
      <c r="B2982">
        <v>1238.25</v>
      </c>
      <c r="C2982">
        <v>1263.21</v>
      </c>
      <c r="D2982">
        <v>1234.81</v>
      </c>
      <c r="E2982">
        <v>1261.1500000000001</v>
      </c>
      <c r="F2982">
        <v>2693966667</v>
      </c>
      <c r="K2982">
        <f>LN(E2983/Table1[[#This Row],[Close]])</f>
        <v>-6.2997845938890726E-3</v>
      </c>
      <c r="L2982">
        <f>ABS(Table2[[#This Row],[Daily Log Return]])</f>
        <v>6.2997845938890726E-3</v>
      </c>
      <c r="M2982">
        <f t="shared" si="46"/>
        <v>2667047499861.4702</v>
      </c>
      <c r="N2982">
        <f>Table2[[#This Row],[Absolute Value of Return]]/Table2[[#This Row],[Dollar Volume]]</f>
        <v>2.3620818880114777E-15</v>
      </c>
      <c r="O2982">
        <f>Table2[[#This Row],[Amihud LIQ]]*1000000</f>
        <v>2.3620818880114778E-9</v>
      </c>
      <c r="P2982">
        <f>Table2[[#This Row],[Amihud LIQ]]*1000000000</f>
        <v>2.3620818880114775E-6</v>
      </c>
    </row>
    <row r="2983" spans="1:16" x14ac:dyDescent="0.2">
      <c r="A2983" s="1">
        <v>40851</v>
      </c>
      <c r="B2983">
        <v>1260.82</v>
      </c>
      <c r="C2983">
        <v>1260.82</v>
      </c>
      <c r="D2983">
        <v>1238.92</v>
      </c>
      <c r="E2983">
        <v>1253.23</v>
      </c>
      <c r="F2983">
        <v>2128138889</v>
      </c>
      <c r="K2983">
        <f>LN(E2984/Table1[[#This Row],[Close]])</f>
        <v>6.2759964982437742E-3</v>
      </c>
      <c r="L2983">
        <f>ABS(Table2[[#This Row],[Daily Log Return]])</f>
        <v>6.2759964982437742E-3</v>
      </c>
      <c r="M2983">
        <f t="shared" si="46"/>
        <v>2402952060304.3198</v>
      </c>
      <c r="N2983">
        <f>Table2[[#This Row],[Absolute Value of Return]]/Table2[[#This Row],[Dollar Volume]]</f>
        <v>2.6117859785554589E-15</v>
      </c>
      <c r="O2983">
        <f>Table2[[#This Row],[Amihud LIQ]]*1000000</f>
        <v>2.6117859785554589E-9</v>
      </c>
      <c r="P2983">
        <f>Table2[[#This Row],[Amihud LIQ]]*1000000000</f>
        <v>2.6117859785554591E-6</v>
      </c>
    </row>
    <row r="2984" spans="1:16" x14ac:dyDescent="0.2">
      <c r="A2984" s="1">
        <v>40854</v>
      </c>
      <c r="B2984">
        <v>1253.21</v>
      </c>
      <c r="C2984">
        <v>1261.7</v>
      </c>
      <c r="D2984">
        <v>1240.75</v>
      </c>
      <c r="E2984">
        <v>1261.1199999999999</v>
      </c>
      <c r="F2984">
        <v>1905411111</v>
      </c>
      <c r="K2984">
        <f>LN(E2985/Table1[[#This Row],[Close]])</f>
        <v>1.1667272007859919E-2</v>
      </c>
      <c r="L2984">
        <f>ABS(Table2[[#This Row],[Daily Log Return]])</f>
        <v>1.1667272007859919E-2</v>
      </c>
      <c r="M2984">
        <f t="shared" si="46"/>
        <v>2770511422241.3604</v>
      </c>
      <c r="N2984">
        <f>Table2[[#This Row],[Absolute Value of Return]]/Table2[[#This Row],[Dollar Volume]]</f>
        <v>4.2112340393893866E-15</v>
      </c>
      <c r="O2984">
        <f>Table2[[#This Row],[Amihud LIQ]]*1000000</f>
        <v>4.2112340393893868E-9</v>
      </c>
      <c r="P2984">
        <f>Table2[[#This Row],[Amihud LIQ]]*1000000000</f>
        <v>4.2112340393893869E-6</v>
      </c>
    </row>
    <row r="2985" spans="1:16" x14ac:dyDescent="0.2">
      <c r="A2985" s="1">
        <v>40855</v>
      </c>
      <c r="B2985">
        <v>1261.1199999999999</v>
      </c>
      <c r="C2985">
        <v>1277.55</v>
      </c>
      <c r="D2985">
        <v>1254.99</v>
      </c>
      <c r="E2985">
        <v>1275.92</v>
      </c>
      <c r="F2985">
        <v>2171383333</v>
      </c>
      <c r="K2985">
        <f>LN(E2986/Table1[[#This Row],[Close]])</f>
        <v>-3.7385292793563688E-2</v>
      </c>
      <c r="L2985">
        <f>ABS(Table2[[#This Row],[Daily Log Return]])</f>
        <v>3.7385292793563688E-2</v>
      </c>
      <c r="M2985">
        <f t="shared" si="46"/>
        <v>3181825796120.3999</v>
      </c>
      <c r="N2985">
        <f>Table2[[#This Row],[Absolute Value of Return]]/Table2[[#This Row],[Dollar Volume]]</f>
        <v>1.1749635331748071E-14</v>
      </c>
      <c r="O2985">
        <f>Table2[[#This Row],[Amihud LIQ]]*1000000</f>
        <v>1.1749635331748071E-8</v>
      </c>
      <c r="P2985">
        <f>Table2[[#This Row],[Amihud LIQ]]*1000000000</f>
        <v>1.1749635331748071E-5</v>
      </c>
    </row>
    <row r="2986" spans="1:16" x14ac:dyDescent="0.2">
      <c r="A2986" s="1">
        <v>40856</v>
      </c>
      <c r="B2986">
        <v>1275.18</v>
      </c>
      <c r="C2986">
        <v>1275.18</v>
      </c>
      <c r="D2986">
        <v>1226.6400000000001</v>
      </c>
      <c r="E2986">
        <v>1229.0999999999999</v>
      </c>
      <c r="F2986">
        <v>2588744444</v>
      </c>
      <c r="K2986">
        <f>LN(E2987/Table1[[#This Row],[Close]])</f>
        <v>8.5872206231662682E-3</v>
      </c>
      <c r="L2986">
        <f>ABS(Table2[[#This Row],[Daily Log Return]])</f>
        <v>8.5872206231662682E-3</v>
      </c>
      <c r="M2986">
        <f t="shared" si="46"/>
        <v>2756789762773.2002</v>
      </c>
      <c r="N2986">
        <f>Table2[[#This Row],[Absolute Value of Return]]/Table2[[#This Row],[Dollar Volume]]</f>
        <v>3.1149348924337016E-15</v>
      </c>
      <c r="O2986">
        <f>Table2[[#This Row],[Amihud LIQ]]*1000000</f>
        <v>3.1149348924337016E-9</v>
      </c>
      <c r="P2986">
        <f>Table2[[#This Row],[Amihud LIQ]]*1000000000</f>
        <v>3.1149348924337016E-6</v>
      </c>
    </row>
    <row r="2987" spans="1:16" x14ac:dyDescent="0.2">
      <c r="A2987" s="1">
        <v>40857</v>
      </c>
      <c r="B2987">
        <v>1229.5899999999999</v>
      </c>
      <c r="C2987">
        <v>1246.22</v>
      </c>
      <c r="D2987">
        <v>1227.7</v>
      </c>
      <c r="E2987">
        <v>1239.7</v>
      </c>
      <c r="F2987">
        <v>2223755556</v>
      </c>
      <c r="K2987">
        <f>LN(E2988/Table1[[#This Row],[Close]])</f>
        <v>1.9293202934678851E-2</v>
      </c>
      <c r="L2987">
        <f>ABS(Table2[[#This Row],[Daily Log Return]])</f>
        <v>1.9293202934678851E-2</v>
      </c>
      <c r="M2987">
        <f t="shared" si="46"/>
        <v>2366334440274.6997</v>
      </c>
      <c r="N2987">
        <f>Table2[[#This Row],[Absolute Value of Return]]/Table2[[#This Row],[Dollar Volume]]</f>
        <v>8.153202102928092E-15</v>
      </c>
      <c r="O2987">
        <f>Table2[[#This Row],[Amihud LIQ]]*1000000</f>
        <v>8.1532021029280922E-9</v>
      </c>
      <c r="P2987">
        <f>Table2[[#This Row],[Amihud LIQ]]*1000000000</f>
        <v>8.1532021029280918E-6</v>
      </c>
    </row>
    <row r="2988" spans="1:16" x14ac:dyDescent="0.2">
      <c r="A2988" s="1">
        <v>40858</v>
      </c>
      <c r="B2988">
        <v>1240.1199999999999</v>
      </c>
      <c r="C2988">
        <v>1266.98</v>
      </c>
      <c r="D2988">
        <v>1240.1199999999999</v>
      </c>
      <c r="E2988">
        <v>1263.8499999999999</v>
      </c>
      <c r="F2988">
        <v>1872322222</v>
      </c>
      <c r="K2988">
        <f>LN(E2989/Table1[[#This Row],[Close]])</f>
        <v>-9.5960794089423214E-3</v>
      </c>
      <c r="L2988">
        <f>ABS(Table2[[#This Row],[Daily Log Return]])</f>
        <v>9.5960794089423214E-3</v>
      </c>
      <c r="M2988">
        <f t="shared" si="46"/>
        <v>2239072794527.5801</v>
      </c>
      <c r="N2988">
        <f>Table2[[#This Row],[Absolute Value of Return]]/Table2[[#This Row],[Dollar Volume]]</f>
        <v>4.2857380217363543E-15</v>
      </c>
      <c r="O2988">
        <f>Table2[[#This Row],[Amihud LIQ]]*1000000</f>
        <v>4.2857380217363547E-9</v>
      </c>
      <c r="P2988">
        <f>Table2[[#This Row],[Amihud LIQ]]*1000000000</f>
        <v>4.2857380217363546E-6</v>
      </c>
    </row>
    <row r="2989" spans="1:16" x14ac:dyDescent="0.2">
      <c r="A2989" s="1">
        <v>40861</v>
      </c>
      <c r="B2989">
        <v>1263.8499999999999</v>
      </c>
      <c r="C2989">
        <v>1263.8499999999999</v>
      </c>
      <c r="D2989">
        <v>1246.68</v>
      </c>
      <c r="E2989">
        <v>1251.78</v>
      </c>
      <c r="F2989">
        <v>1788711111</v>
      </c>
      <c r="K2989">
        <f>LN(E2990/Table1[[#This Row],[Close]])</f>
        <v>4.805575097530124E-3</v>
      </c>
      <c r="L2989">
        <f>ABS(Table2[[#This Row],[Daily Log Return]])</f>
        <v>4.805575097530124E-3</v>
      </c>
      <c r="M2989">
        <f t="shared" si="46"/>
        <v>2515130851526.9097</v>
      </c>
      <c r="N2989">
        <f>Table2[[#This Row],[Absolute Value of Return]]/Table2[[#This Row],[Dollar Volume]]</f>
        <v>1.9106660373605253E-15</v>
      </c>
      <c r="O2989">
        <f>Table2[[#This Row],[Amihud LIQ]]*1000000</f>
        <v>1.9106660373605255E-9</v>
      </c>
      <c r="P2989">
        <f>Table2[[#This Row],[Amihud LIQ]]*1000000000</f>
        <v>1.9106660373605253E-6</v>
      </c>
    </row>
    <row r="2990" spans="1:16" x14ac:dyDescent="0.2">
      <c r="A2990" s="1">
        <v>40862</v>
      </c>
      <c r="B2990">
        <v>1251.7</v>
      </c>
      <c r="C2990">
        <v>1264.25</v>
      </c>
      <c r="D2990">
        <v>1244.3399999999999</v>
      </c>
      <c r="E2990">
        <v>1257.81</v>
      </c>
      <c r="F2990">
        <v>1999611111</v>
      </c>
      <c r="K2990">
        <f>LN(E2991/Table1[[#This Row],[Close]])</f>
        <v>-1.6755779391136084E-2</v>
      </c>
      <c r="L2990">
        <f>ABS(Table2[[#This Row],[Daily Log Return]])</f>
        <v>1.6755779391136084E-2</v>
      </c>
      <c r="M2990">
        <f t="shared" si="46"/>
        <v>2807105399500</v>
      </c>
      <c r="N2990">
        <f>Table2[[#This Row],[Absolute Value of Return]]/Table2[[#This Row],[Dollar Volume]]</f>
        <v>5.9690595850517809E-15</v>
      </c>
      <c r="O2990">
        <f>Table2[[#This Row],[Amihud LIQ]]*1000000</f>
        <v>5.9690595850517813E-9</v>
      </c>
      <c r="P2990">
        <f>Table2[[#This Row],[Amihud LIQ]]*1000000000</f>
        <v>5.9690595850517812E-6</v>
      </c>
    </row>
    <row r="2991" spans="1:16" x14ac:dyDescent="0.2">
      <c r="A2991" s="1">
        <v>40863</v>
      </c>
      <c r="B2991">
        <v>1257.81</v>
      </c>
      <c r="C2991">
        <v>1259.6099999999999</v>
      </c>
      <c r="D2991">
        <v>1235.67</v>
      </c>
      <c r="E2991">
        <v>1236.9100000000001</v>
      </c>
      <c r="F2991">
        <v>2269450000</v>
      </c>
      <c r="K2991">
        <f>LN(E2992/Table1[[#This Row],[Close]])</f>
        <v>-1.6942648369624176E-2</v>
      </c>
      <c r="L2991">
        <f>ABS(Table2[[#This Row],[Daily Log Return]])</f>
        <v>1.6942648369624176E-2</v>
      </c>
      <c r="M2991">
        <f t="shared" si="46"/>
        <v>3105489298761.29</v>
      </c>
      <c r="N2991">
        <f>Table2[[#This Row],[Absolute Value of Return]]/Table2[[#This Row],[Dollar Volume]]</f>
        <v>5.4557097898814907E-15</v>
      </c>
      <c r="O2991">
        <f>Table2[[#This Row],[Amihud LIQ]]*1000000</f>
        <v>5.4557097898814903E-9</v>
      </c>
      <c r="P2991">
        <f>Table2[[#This Row],[Amihud LIQ]]*1000000000</f>
        <v>5.4557097898814911E-6</v>
      </c>
    </row>
    <row r="2992" spans="1:16" x14ac:dyDescent="0.2">
      <c r="A2992" s="1">
        <v>40864</v>
      </c>
      <c r="B2992">
        <v>1236.56</v>
      </c>
      <c r="C2992">
        <v>1237.73</v>
      </c>
      <c r="D2992">
        <v>1209.43</v>
      </c>
      <c r="E2992">
        <v>1216.1300000000001</v>
      </c>
      <c r="F2992">
        <v>2553583333</v>
      </c>
      <c r="K2992">
        <f>LN(E2993/Table1[[#This Row],[Close]])</f>
        <v>-3.9477255856521859E-4</v>
      </c>
      <c r="L2992">
        <f>ABS(Table2[[#This Row],[Daily Log Return]])</f>
        <v>3.9477255856521859E-4</v>
      </c>
      <c r="M2992">
        <f t="shared" si="46"/>
        <v>2585018942500</v>
      </c>
      <c r="N2992">
        <f>Table2[[#This Row],[Absolute Value of Return]]/Table2[[#This Row],[Dollar Volume]]</f>
        <v>1.5271553800817789E-16</v>
      </c>
      <c r="O2992">
        <f>Table2[[#This Row],[Amihud LIQ]]*1000000</f>
        <v>1.5271553800817788E-10</v>
      </c>
      <c r="P2992">
        <f>Table2[[#This Row],[Amihud LIQ]]*1000000000</f>
        <v>1.5271553800817789E-7</v>
      </c>
    </row>
    <row r="2993" spans="1:16" x14ac:dyDescent="0.2">
      <c r="A2993" s="1">
        <v>40865</v>
      </c>
      <c r="B2993">
        <v>1216.19</v>
      </c>
      <c r="C2993">
        <v>1223.51</v>
      </c>
      <c r="D2993">
        <v>1211.3599999999999</v>
      </c>
      <c r="E2993">
        <v>1215.6500000000001</v>
      </c>
      <c r="F2993">
        <v>2126450000</v>
      </c>
      <c r="K2993">
        <f>LN(E2994/Table1[[#This Row],[Close]])</f>
        <v>-1.8824534649997567E-2</v>
      </c>
      <c r="L2993">
        <f>ABS(Table2[[#This Row],[Daily Log Return]])</f>
        <v>1.8824534649997567E-2</v>
      </c>
      <c r="M2993">
        <f t="shared" si="46"/>
        <v>2684251393799.2202</v>
      </c>
      <c r="N2993">
        <f>Table2[[#This Row],[Absolute Value of Return]]/Table2[[#This Row],[Dollar Volume]]</f>
        <v>7.0129551552002014E-15</v>
      </c>
      <c r="O2993">
        <f>Table2[[#This Row],[Amihud LIQ]]*1000000</f>
        <v>7.012955155200201E-9</v>
      </c>
      <c r="P2993">
        <f>Table2[[#This Row],[Amihud LIQ]]*1000000000</f>
        <v>7.0129551552002018E-6</v>
      </c>
    </row>
    <row r="2994" spans="1:16" x14ac:dyDescent="0.2">
      <c r="A2994" s="1">
        <v>40868</v>
      </c>
      <c r="B2994">
        <v>1215.6199999999999</v>
      </c>
      <c r="C2994">
        <v>1215.6199999999999</v>
      </c>
      <c r="D2994">
        <v>1183.1600000000001</v>
      </c>
      <c r="E2994">
        <v>1192.98</v>
      </c>
      <c r="F2994">
        <v>2250038889</v>
      </c>
      <c r="K2994">
        <f>LN(E2995/Table1[[#This Row],[Close]])</f>
        <v>-4.1494881086074744E-3</v>
      </c>
      <c r="L2994">
        <f>ABS(Table2[[#This Row],[Daily Log Return]])</f>
        <v>4.1494881086074744E-3</v>
      </c>
      <c r="M2994">
        <f t="shared" si="46"/>
        <v>2581815526624.8799</v>
      </c>
      <c r="N2994">
        <f>Table2[[#This Row],[Absolute Value of Return]]/Table2[[#This Row],[Dollar Volume]]</f>
        <v>1.6071977512785199E-15</v>
      </c>
      <c r="O2994">
        <f>Table2[[#This Row],[Amihud LIQ]]*1000000</f>
        <v>1.6071977512785198E-9</v>
      </c>
      <c r="P2994">
        <f>Table2[[#This Row],[Amihud LIQ]]*1000000000</f>
        <v>1.6071977512785199E-6</v>
      </c>
    </row>
    <row r="2995" spans="1:16" x14ac:dyDescent="0.2">
      <c r="A2995" s="1">
        <v>40869</v>
      </c>
      <c r="B2995">
        <v>1192.98</v>
      </c>
      <c r="C2995">
        <v>1196.81</v>
      </c>
      <c r="D2995">
        <v>1181.6500000000001</v>
      </c>
      <c r="E2995">
        <v>1188.04</v>
      </c>
      <c r="F2995">
        <v>2173172222</v>
      </c>
      <c r="K2995">
        <f>LN(E2996/Table1[[#This Row],[Close]])</f>
        <v>-2.2342971201496673E-2</v>
      </c>
      <c r="L2995">
        <f>ABS(Table2[[#This Row],[Daily Log Return]])</f>
        <v>2.2342971201496673E-2</v>
      </c>
      <c r="M2995">
        <f t="shared" si="46"/>
        <v>2451983612297.3799</v>
      </c>
      <c r="N2995">
        <f>Table2[[#This Row],[Absolute Value of Return]]/Table2[[#This Row],[Dollar Volume]]</f>
        <v>9.1122024998211475E-15</v>
      </c>
      <c r="O2995">
        <f>Table2[[#This Row],[Amihud LIQ]]*1000000</f>
        <v>9.1122024998211478E-9</v>
      </c>
      <c r="P2995">
        <f>Table2[[#This Row],[Amihud LIQ]]*1000000000</f>
        <v>9.1122024998211481E-6</v>
      </c>
    </row>
    <row r="2996" spans="1:16" x14ac:dyDescent="0.2">
      <c r="A2996" s="1">
        <v>40870</v>
      </c>
      <c r="B2996">
        <v>1187.48</v>
      </c>
      <c r="C2996">
        <v>1187.48</v>
      </c>
      <c r="D2996">
        <v>1161.79</v>
      </c>
      <c r="E2996">
        <v>1161.79</v>
      </c>
      <c r="F2996">
        <v>2110522222</v>
      </c>
      <c r="K2996">
        <f>LN(E2997/Table1[[#This Row],[Close]])</f>
        <v>-2.6891236049403243E-3</v>
      </c>
      <c r="L2996">
        <f>ABS(Table2[[#This Row],[Daily Log Return]])</f>
        <v>2.6891236049403243E-3</v>
      </c>
      <c r="M2996">
        <f t="shared" si="46"/>
        <v>1071254786070.52</v>
      </c>
      <c r="N2996">
        <f>Table2[[#This Row],[Absolute Value of Return]]/Table2[[#This Row],[Dollar Volume]]</f>
        <v>2.5102558606102701E-15</v>
      </c>
      <c r="O2996">
        <f>Table2[[#This Row],[Amihud LIQ]]*1000000</f>
        <v>2.51025586061027E-9</v>
      </c>
      <c r="P2996">
        <f>Table2[[#This Row],[Amihud LIQ]]*1000000000</f>
        <v>2.5102558606102702E-6</v>
      </c>
    </row>
    <row r="2997" spans="1:16" x14ac:dyDescent="0.2">
      <c r="A2997" s="1">
        <v>40872</v>
      </c>
      <c r="B2997">
        <v>1161.4100000000001</v>
      </c>
      <c r="C2997">
        <v>1172.6600000000001</v>
      </c>
      <c r="D2997">
        <v>1158.6600000000001</v>
      </c>
      <c r="E2997">
        <v>1158.67</v>
      </c>
      <c r="F2997">
        <v>924555556</v>
      </c>
      <c r="K2997">
        <f>LN(E2998/Table1[[#This Row],[Close]])</f>
        <v>2.8821076021685699E-2</v>
      </c>
      <c r="L2997">
        <f>ABS(Table2[[#This Row],[Daily Log Return]])</f>
        <v>2.8821076021685699E-2</v>
      </c>
      <c r="M2997">
        <f t="shared" si="46"/>
        <v>2597605784192.1997</v>
      </c>
      <c r="N2997">
        <f>Table2[[#This Row],[Absolute Value of Return]]/Table2[[#This Row],[Dollar Volume]]</f>
        <v>1.109524632146923E-14</v>
      </c>
      <c r="O2997">
        <f>Table2[[#This Row],[Amihud LIQ]]*1000000</f>
        <v>1.109524632146923E-8</v>
      </c>
      <c r="P2997">
        <f>Table2[[#This Row],[Amihud LIQ]]*1000000000</f>
        <v>1.109524632146923E-5</v>
      </c>
    </row>
    <row r="2998" spans="1:16" x14ac:dyDescent="0.2">
      <c r="A2998" s="1">
        <v>40875</v>
      </c>
      <c r="B2998">
        <v>1158.67</v>
      </c>
      <c r="C2998">
        <v>1197.3499999999999</v>
      </c>
      <c r="D2998">
        <v>1158.67</v>
      </c>
      <c r="E2998">
        <v>1192.55</v>
      </c>
      <c r="F2998">
        <v>2178194444</v>
      </c>
      <c r="K2998">
        <f>LN(E2999/Table1[[#This Row],[Close]])</f>
        <v>2.2112969383296607E-3</v>
      </c>
      <c r="L2998">
        <f>ABS(Table2[[#This Row],[Daily Log Return]])</f>
        <v>2.2112969383296607E-3</v>
      </c>
      <c r="M2998">
        <f t="shared" si="46"/>
        <v>2651097418743.9102</v>
      </c>
      <c r="N2998">
        <f>Table2[[#This Row],[Absolute Value of Return]]/Table2[[#This Row],[Dollar Volume]]</f>
        <v>8.3410625452510647E-16</v>
      </c>
      <c r="O2998">
        <f>Table2[[#This Row],[Amihud LIQ]]*1000000</f>
        <v>8.341062545251065E-10</v>
      </c>
      <c r="P2998">
        <f>Table2[[#This Row],[Amihud LIQ]]*1000000000</f>
        <v>8.3410625452510644E-7</v>
      </c>
    </row>
    <row r="2999" spans="1:16" x14ac:dyDescent="0.2">
      <c r="A2999" s="1">
        <v>40876</v>
      </c>
      <c r="B2999">
        <v>1192.56</v>
      </c>
      <c r="C2999">
        <v>1203.67</v>
      </c>
      <c r="D2999">
        <v>1191.8</v>
      </c>
      <c r="E2999">
        <v>1195.19</v>
      </c>
      <c r="F2999">
        <v>2218138889</v>
      </c>
      <c r="K2999">
        <f>LN(E3000/Table1[[#This Row],[Close]])</f>
        <v>4.2403420637779909E-2</v>
      </c>
      <c r="L2999">
        <f>ABS(Table2[[#This Row],[Daily Log Return]])</f>
        <v>4.2403420637779909E-2</v>
      </c>
      <c r="M2999">
        <f t="shared" si="46"/>
        <v>4019305384917.6802</v>
      </c>
      <c r="N2999">
        <f>Table2[[#This Row],[Absolute Value of Return]]/Table2[[#This Row],[Dollar Volume]]</f>
        <v>1.0549937508331028E-14</v>
      </c>
      <c r="O2999">
        <f>Table2[[#This Row],[Amihud LIQ]]*1000000</f>
        <v>1.0549937508331027E-8</v>
      </c>
      <c r="P2999">
        <f>Table2[[#This Row],[Amihud LIQ]]*1000000000</f>
        <v>1.0549937508331028E-5</v>
      </c>
    </row>
    <row r="3000" spans="1:16" x14ac:dyDescent="0.2">
      <c r="A3000" s="1">
        <v>40877</v>
      </c>
      <c r="B3000">
        <v>1196.72</v>
      </c>
      <c r="C3000">
        <v>1247.1099999999999</v>
      </c>
      <c r="D3000">
        <v>1196.72</v>
      </c>
      <c r="E3000">
        <v>1246.96</v>
      </c>
      <c r="F3000">
        <v>3223283333</v>
      </c>
      <c r="K3000">
        <f>LN(E3001/Table1[[#This Row],[Close]])</f>
        <v>-1.910465594686547E-3</v>
      </c>
      <c r="L3000">
        <f>ABS(Table2[[#This Row],[Daily Log Return]])</f>
        <v>1.910465594686547E-3</v>
      </c>
      <c r="M3000">
        <f t="shared" si="46"/>
        <v>2640362641471.6196</v>
      </c>
      <c r="N3000">
        <f>Table2[[#This Row],[Absolute Value of Return]]/Table2[[#This Row],[Dollar Volume]]</f>
        <v>7.2356181862266438E-16</v>
      </c>
      <c r="O3000">
        <f>Table2[[#This Row],[Amihud LIQ]]*1000000</f>
        <v>7.2356181862266433E-10</v>
      </c>
      <c r="P3000">
        <f>Table2[[#This Row],[Amihud LIQ]]*1000000000</f>
        <v>7.2356181862266433E-7</v>
      </c>
    </row>
    <row r="3001" spans="1:16" x14ac:dyDescent="0.2">
      <c r="A3001" s="1">
        <v>40878</v>
      </c>
      <c r="B3001">
        <v>1246.9100000000001</v>
      </c>
      <c r="C3001">
        <v>1251.0899999999999</v>
      </c>
      <c r="D3001">
        <v>1239.73</v>
      </c>
      <c r="E3001">
        <v>1244.58</v>
      </c>
      <c r="F3001">
        <v>2121488889</v>
      </c>
      <c r="K3001">
        <f>LN(E3002/Table1[[#This Row],[Close]])</f>
        <v>-2.4107422792193239E-4</v>
      </c>
      <c r="L3001">
        <f>ABS(Table2[[#This Row],[Daily Log Return]])</f>
        <v>2.4107422792193239E-4</v>
      </c>
      <c r="M3001">
        <f t="shared" si="46"/>
        <v>2864823358780.3198</v>
      </c>
      <c r="N3001">
        <f>Table2[[#This Row],[Absolute Value of Return]]/Table2[[#This Row],[Dollar Volume]]</f>
        <v>8.4149770415362779E-17</v>
      </c>
      <c r="O3001">
        <f>Table2[[#This Row],[Amihud LIQ]]*1000000</f>
        <v>8.4149770415362784E-11</v>
      </c>
      <c r="P3001">
        <f>Table2[[#This Row],[Amihud LIQ]]*1000000000</f>
        <v>8.4149770415362784E-8</v>
      </c>
    </row>
    <row r="3002" spans="1:16" x14ac:dyDescent="0.2">
      <c r="A3002" s="1">
        <v>40879</v>
      </c>
      <c r="B3002">
        <v>1246.03</v>
      </c>
      <c r="C3002">
        <v>1260.08</v>
      </c>
      <c r="D3002">
        <v>1243.3499999999999</v>
      </c>
      <c r="E3002">
        <v>1244.28</v>
      </c>
      <c r="F3002">
        <v>2302394444</v>
      </c>
      <c r="K3002">
        <f>LN(E3003/Table1[[#This Row],[Close]])</f>
        <v>1.0234521802755791E-2</v>
      </c>
      <c r="L3002">
        <f>ABS(Table2[[#This Row],[Daily Log Return]])</f>
        <v>1.0234521802755791E-2</v>
      </c>
      <c r="M3002">
        <f t="shared" si="46"/>
        <v>2896912925168.2397</v>
      </c>
      <c r="N3002">
        <f>Table2[[#This Row],[Absolute Value of Return]]/Table2[[#This Row],[Dollar Volume]]</f>
        <v>3.5329062581891086E-15</v>
      </c>
      <c r="O3002">
        <f>Table2[[#This Row],[Amihud LIQ]]*1000000</f>
        <v>3.5329062581891087E-9</v>
      </c>
      <c r="P3002">
        <f>Table2[[#This Row],[Amihud LIQ]]*1000000000</f>
        <v>3.5329062581891087E-6</v>
      </c>
    </row>
    <row r="3003" spans="1:16" x14ac:dyDescent="0.2">
      <c r="A3003" s="1">
        <v>40882</v>
      </c>
      <c r="B3003">
        <v>1244.33</v>
      </c>
      <c r="C3003">
        <v>1266.73</v>
      </c>
      <c r="D3003">
        <v>1244.33</v>
      </c>
      <c r="E3003">
        <v>1257.08</v>
      </c>
      <c r="F3003">
        <v>2304477778</v>
      </c>
      <c r="K3003">
        <f>LN(E3004/Table1[[#This Row],[Close]])</f>
        <v>1.1051262280358551E-3</v>
      </c>
      <c r="L3003">
        <f>ABS(Table2[[#This Row],[Daily Log Return]])</f>
        <v>1.1051262280358551E-3</v>
      </c>
      <c r="M3003">
        <f t="shared" si="46"/>
        <v>2610786904220.3398</v>
      </c>
      <c r="N3003">
        <f>Table2[[#This Row],[Absolute Value of Return]]/Table2[[#This Row],[Dollar Volume]]</f>
        <v>4.2329238983442784E-16</v>
      </c>
      <c r="O3003">
        <f>Table2[[#This Row],[Amihud LIQ]]*1000000</f>
        <v>4.2329238983442785E-10</v>
      </c>
      <c r="P3003">
        <f>Table2[[#This Row],[Amihud LIQ]]*1000000000</f>
        <v>4.2329238983442784E-7</v>
      </c>
    </row>
    <row r="3004" spans="1:16" x14ac:dyDescent="0.2">
      <c r="A3004" s="1">
        <v>40883</v>
      </c>
      <c r="B3004">
        <v>1257.19</v>
      </c>
      <c r="C3004">
        <v>1266.03</v>
      </c>
      <c r="D3004">
        <v>1253.03</v>
      </c>
      <c r="E3004">
        <v>1258.47</v>
      </c>
      <c r="F3004">
        <v>2074572222</v>
      </c>
      <c r="K3004">
        <f>LN(E3005/Table1[[#This Row],[Close]])</f>
        <v>2.0162897586126602E-3</v>
      </c>
      <c r="L3004">
        <f>ABS(Table2[[#This Row],[Daily Log Return]])</f>
        <v>2.0162897586126602E-3</v>
      </c>
      <c r="M3004">
        <f t="shared" si="46"/>
        <v>2914712525082.1099</v>
      </c>
      <c r="N3004">
        <f>Table2[[#This Row],[Absolute Value of Return]]/Table2[[#This Row],[Dollar Volume]]</f>
        <v>6.9176282095122219E-16</v>
      </c>
      <c r="O3004">
        <f>Table2[[#This Row],[Amihud LIQ]]*1000000</f>
        <v>6.9176282095122218E-10</v>
      </c>
      <c r="P3004">
        <f>Table2[[#This Row],[Amihud LIQ]]*1000000000</f>
        <v>6.9176282095122224E-7</v>
      </c>
    </row>
    <row r="3005" spans="1:16" x14ac:dyDescent="0.2">
      <c r="A3005" s="1">
        <v>40884</v>
      </c>
      <c r="B3005">
        <v>1258.1400000000001</v>
      </c>
      <c r="C3005">
        <v>1267.06</v>
      </c>
      <c r="D3005">
        <v>1244.8</v>
      </c>
      <c r="E3005">
        <v>1261.01</v>
      </c>
      <c r="F3005">
        <v>2311411111</v>
      </c>
      <c r="K3005">
        <f>LN(E3006/Table1[[#This Row],[Close]])</f>
        <v>-2.1368471427759831E-2</v>
      </c>
      <c r="L3005">
        <f>ABS(Table2[[#This Row],[Daily Log Return]])</f>
        <v>2.1368471427759831E-2</v>
      </c>
      <c r="M3005">
        <f t="shared" si="46"/>
        <v>2947607227088.5498</v>
      </c>
      <c r="N3005">
        <f>Table2[[#This Row],[Absolute Value of Return]]/Table2[[#This Row],[Dollar Volume]]</f>
        <v>7.2494297175632126E-15</v>
      </c>
      <c r="O3005">
        <f>Table2[[#This Row],[Amihud LIQ]]*1000000</f>
        <v>7.2494297175632122E-9</v>
      </c>
      <c r="P3005">
        <f>Table2[[#This Row],[Amihud LIQ]]*1000000000</f>
        <v>7.2494297175632122E-6</v>
      </c>
    </row>
    <row r="3006" spans="1:16" x14ac:dyDescent="0.2">
      <c r="A3006" s="1">
        <v>40885</v>
      </c>
      <c r="B3006">
        <v>1260.8699999999999</v>
      </c>
      <c r="C3006">
        <v>1260.8699999999999</v>
      </c>
      <c r="D3006">
        <v>1231.47</v>
      </c>
      <c r="E3006">
        <v>1234.3499999999999</v>
      </c>
      <c r="F3006">
        <v>2387983333</v>
      </c>
      <c r="K3006">
        <f>LN(E3007/Table1[[#This Row],[Close]])</f>
        <v>1.6742439809384415E-2</v>
      </c>
      <c r="L3006">
        <f>ABS(Table2[[#This Row],[Daily Log Return]])</f>
        <v>1.6742439809384415E-2</v>
      </c>
      <c r="M3006">
        <f t="shared" si="46"/>
        <v>2671190759251.73</v>
      </c>
      <c r="N3006">
        <f>Table2[[#This Row],[Absolute Value of Return]]/Table2[[#This Row],[Dollar Volume]]</f>
        <v>6.2677814197269863E-15</v>
      </c>
      <c r="O3006">
        <f>Table2[[#This Row],[Amihud LIQ]]*1000000</f>
        <v>6.2677814197269863E-9</v>
      </c>
      <c r="P3006">
        <f>Table2[[#This Row],[Amihud LIQ]]*1000000000</f>
        <v>6.2677814197269863E-6</v>
      </c>
    </row>
    <row r="3007" spans="1:16" x14ac:dyDescent="0.2">
      <c r="A3007" s="1">
        <v>40886</v>
      </c>
      <c r="B3007">
        <v>1234.48</v>
      </c>
      <c r="C3007">
        <v>1258.25</v>
      </c>
      <c r="D3007">
        <v>1234.48</v>
      </c>
      <c r="E3007">
        <v>1255.19</v>
      </c>
      <c r="F3007">
        <v>2128116667</v>
      </c>
      <c r="K3007">
        <f>LN(E3008/Table1[[#This Row],[Close]])</f>
        <v>-1.5026409891996106E-2</v>
      </c>
      <c r="L3007">
        <f>ABS(Table2[[#This Row],[Daily Log Return]])</f>
        <v>1.5026409891996106E-2</v>
      </c>
      <c r="M3007">
        <f t="shared" si="46"/>
        <v>2473331549245.4902</v>
      </c>
      <c r="N3007">
        <f>Table2[[#This Row],[Absolute Value of Return]]/Table2[[#This Row],[Dollar Volume]]</f>
        <v>6.0753722632050822E-15</v>
      </c>
      <c r="O3007">
        <f>Table2[[#This Row],[Amihud LIQ]]*1000000</f>
        <v>6.0753722632050825E-9</v>
      </c>
      <c r="P3007">
        <f>Table2[[#This Row],[Amihud LIQ]]*1000000000</f>
        <v>6.0753722632050821E-6</v>
      </c>
    </row>
    <row r="3008" spans="1:16" x14ac:dyDescent="0.2">
      <c r="A3008" s="1">
        <v>40889</v>
      </c>
      <c r="B3008">
        <v>1255.05</v>
      </c>
      <c r="C3008">
        <v>1255.05</v>
      </c>
      <c r="D3008">
        <v>1227.25</v>
      </c>
      <c r="E3008">
        <v>1236.47</v>
      </c>
      <c r="F3008">
        <v>2000316667</v>
      </c>
      <c r="K3008">
        <f>LN(E3009/Table1[[#This Row],[Close]])</f>
        <v>-8.7239607798868263E-3</v>
      </c>
      <c r="L3008">
        <f>ABS(Table2[[#This Row],[Daily Log Return]])</f>
        <v>8.7239607798868263E-3</v>
      </c>
      <c r="M3008">
        <f t="shared" si="46"/>
        <v>2806628886586.0303</v>
      </c>
      <c r="N3008">
        <f>Table2[[#This Row],[Absolute Value of Return]]/Table2[[#This Row],[Dollar Volume]]</f>
        <v>3.1083414061552719E-15</v>
      </c>
      <c r="O3008">
        <f>Table2[[#This Row],[Amihud LIQ]]*1000000</f>
        <v>3.1083414061552719E-9</v>
      </c>
      <c r="P3008">
        <f>Table2[[#This Row],[Amihud LIQ]]*1000000000</f>
        <v>3.1083414061552717E-6</v>
      </c>
    </row>
    <row r="3009" spans="1:16" x14ac:dyDescent="0.2">
      <c r="A3009" s="1">
        <v>40890</v>
      </c>
      <c r="B3009">
        <v>1236.83</v>
      </c>
      <c r="C3009">
        <v>1249.8599999999999</v>
      </c>
      <c r="D3009">
        <v>1219.43</v>
      </c>
      <c r="E3009">
        <v>1225.73</v>
      </c>
      <c r="F3009">
        <v>2289761111</v>
      </c>
      <c r="K3009">
        <f>LN(E3010/Table1[[#This Row],[Close]])</f>
        <v>-1.1413223108981121E-2</v>
      </c>
      <c r="L3009">
        <f>ABS(Table2[[#This Row],[Daily Log Return]])</f>
        <v>1.1413223108981121E-2</v>
      </c>
      <c r="M3009">
        <f t="shared" si="46"/>
        <v>2893752104467.98</v>
      </c>
      <c r="N3009">
        <f>Table2[[#This Row],[Absolute Value of Return]]/Table2[[#This Row],[Dollar Volume]]</f>
        <v>3.9440915105889686E-15</v>
      </c>
      <c r="O3009">
        <f>Table2[[#This Row],[Amihud LIQ]]*1000000</f>
        <v>3.9440915105889688E-9</v>
      </c>
      <c r="P3009">
        <f>Table2[[#This Row],[Amihud LIQ]]*1000000000</f>
        <v>3.9440915105889682E-6</v>
      </c>
    </row>
    <row r="3010" spans="1:16" x14ac:dyDescent="0.2">
      <c r="A3010" s="1">
        <v>40891</v>
      </c>
      <c r="B3010">
        <v>1225.73</v>
      </c>
      <c r="C3010">
        <v>1225.73</v>
      </c>
      <c r="D3010">
        <v>1209.47</v>
      </c>
      <c r="E3010">
        <v>1211.82</v>
      </c>
      <c r="F3010">
        <v>2387938889</v>
      </c>
      <c r="K3010">
        <f>LN(E3011/Table1[[#This Row],[Close]])</f>
        <v>3.2378085355431558E-3</v>
      </c>
      <c r="L3010">
        <f>ABS(Table2[[#This Row],[Daily Log Return]])</f>
        <v>3.2378085355431558E-3</v>
      </c>
      <c r="M3010">
        <f t="shared" ref="M3010:M3073" si="47">E3011*F3011</f>
        <v>2573567142207</v>
      </c>
      <c r="N3010">
        <f>Table2[[#This Row],[Absolute Value of Return]]/Table2[[#This Row],[Dollar Volume]]</f>
        <v>1.2581014431069111E-15</v>
      </c>
      <c r="O3010">
        <f>Table2[[#This Row],[Amihud LIQ]]*1000000</f>
        <v>1.2581014431069111E-9</v>
      </c>
      <c r="P3010">
        <f>Table2[[#This Row],[Amihud LIQ]]*1000000000</f>
        <v>1.2581014431069111E-6</v>
      </c>
    </row>
    <row r="3011" spans="1:16" x14ac:dyDescent="0.2">
      <c r="A3011" s="1">
        <v>40892</v>
      </c>
      <c r="B3011">
        <v>1212.1199999999999</v>
      </c>
      <c r="C3011">
        <v>1225.5999999999999</v>
      </c>
      <c r="D3011">
        <v>1212.1199999999999</v>
      </c>
      <c r="E3011">
        <v>1215.75</v>
      </c>
      <c r="F3011">
        <v>2116855556</v>
      </c>
      <c r="K3011">
        <f>LN(E3012/Table1[[#This Row],[Close]])</f>
        <v>3.2109610779535356E-3</v>
      </c>
      <c r="L3011">
        <f>ABS(Table2[[#This Row],[Daily Log Return]])</f>
        <v>3.2109610779535356E-3</v>
      </c>
      <c r="M3011">
        <f t="shared" si="47"/>
        <v>3622254682357.7402</v>
      </c>
      <c r="N3011">
        <f>Table2[[#This Row],[Absolute Value of Return]]/Table2[[#This Row],[Dollar Volume]]</f>
        <v>8.8645370343299769E-16</v>
      </c>
      <c r="O3011">
        <f>Table2[[#This Row],[Amihud LIQ]]*1000000</f>
        <v>8.8645370343299767E-10</v>
      </c>
      <c r="P3011">
        <f>Table2[[#This Row],[Amihud LIQ]]*1000000000</f>
        <v>8.8645370343299772E-7</v>
      </c>
    </row>
    <row r="3012" spans="1:16" x14ac:dyDescent="0.2">
      <c r="A3012" s="1">
        <v>40893</v>
      </c>
      <c r="B3012">
        <v>1216.0899999999999</v>
      </c>
      <c r="C3012">
        <v>1231.04</v>
      </c>
      <c r="D3012">
        <v>1215.2</v>
      </c>
      <c r="E3012">
        <v>1219.6600000000001</v>
      </c>
      <c r="F3012">
        <v>2969888889</v>
      </c>
      <c r="K3012">
        <f>LN(E3013/Table1[[#This Row],[Close]])</f>
        <v>-1.1802150179861201E-2</v>
      </c>
      <c r="L3012">
        <f>ABS(Table2[[#This Row],[Daily Log Return]])</f>
        <v>1.1802150179861201E-2</v>
      </c>
      <c r="M3012">
        <f t="shared" si="47"/>
        <v>2450757797931.5498</v>
      </c>
      <c r="N3012">
        <f>Table2[[#This Row],[Absolute Value of Return]]/Table2[[#This Row],[Dollar Volume]]</f>
        <v>4.8157146290923842E-15</v>
      </c>
      <c r="O3012">
        <f>Table2[[#This Row],[Amihud LIQ]]*1000000</f>
        <v>4.8157146290923846E-9</v>
      </c>
      <c r="P3012">
        <f>Table2[[#This Row],[Amihud LIQ]]*1000000000</f>
        <v>4.8157146290923841E-6</v>
      </c>
    </row>
    <row r="3013" spans="1:16" x14ac:dyDescent="0.2">
      <c r="A3013" s="1">
        <v>40896</v>
      </c>
      <c r="B3013">
        <v>1219.74</v>
      </c>
      <c r="C3013">
        <v>1224.57</v>
      </c>
      <c r="D3013">
        <v>1202.3699999999999</v>
      </c>
      <c r="E3013">
        <v>1205.3499999999999</v>
      </c>
      <c r="F3013">
        <v>2033233333</v>
      </c>
      <c r="K3013">
        <f>LN(E3014/Table1[[#This Row],[Close]])</f>
        <v>2.9389236339914412E-2</v>
      </c>
      <c r="L3013">
        <f>ABS(Table2[[#This Row],[Daily Log Return]])</f>
        <v>2.9389236339914412E-2</v>
      </c>
      <c r="M3013">
        <f t="shared" si="47"/>
        <v>2796779926662.7998</v>
      </c>
      <c r="N3013">
        <f>Table2[[#This Row],[Absolute Value of Return]]/Table2[[#This Row],[Dollar Volume]]</f>
        <v>1.0508240587589784E-14</v>
      </c>
      <c r="O3013">
        <f>Table2[[#This Row],[Amihud LIQ]]*1000000</f>
        <v>1.0508240587589784E-8</v>
      </c>
      <c r="P3013">
        <f>Table2[[#This Row],[Amihud LIQ]]*1000000000</f>
        <v>1.0508240587589784E-5</v>
      </c>
    </row>
    <row r="3014" spans="1:16" x14ac:dyDescent="0.2">
      <c r="A3014" s="1">
        <v>40897</v>
      </c>
      <c r="B3014">
        <v>1205.72</v>
      </c>
      <c r="C3014">
        <v>1242.82</v>
      </c>
      <c r="D3014">
        <v>1205.72</v>
      </c>
      <c r="E3014">
        <v>1241.3</v>
      </c>
      <c r="F3014">
        <v>2253105556</v>
      </c>
      <c r="K3014">
        <f>LN(E3015/Table1[[#This Row],[Close]])</f>
        <v>1.9476710569789914E-3</v>
      </c>
      <c r="L3014">
        <f>ABS(Table2[[#This Row],[Daily Log Return]])</f>
        <v>1.9476710569789914E-3</v>
      </c>
      <c r="M3014">
        <f t="shared" si="47"/>
        <v>2044551308000</v>
      </c>
      <c r="N3014">
        <f>Table2[[#This Row],[Absolute Value of Return]]/Table2[[#This Row],[Dollar Volume]]</f>
        <v>9.5261539749971949E-16</v>
      </c>
      <c r="O3014">
        <f>Table2[[#This Row],[Amihud LIQ]]*1000000</f>
        <v>9.5261539749971957E-10</v>
      </c>
      <c r="P3014">
        <f>Table2[[#This Row],[Amihud LIQ]]*1000000000</f>
        <v>9.5261539749971952E-7</v>
      </c>
    </row>
    <row r="3015" spans="1:16" x14ac:dyDescent="0.2">
      <c r="A3015" s="1">
        <v>40898</v>
      </c>
      <c r="B3015">
        <v>1241.25</v>
      </c>
      <c r="C3015">
        <v>1245.0899999999999</v>
      </c>
      <c r="D3015">
        <v>1229.51</v>
      </c>
      <c r="E3015">
        <v>1243.72</v>
      </c>
      <c r="F3015">
        <v>1643900000</v>
      </c>
      <c r="K3015">
        <f>LN(E3016/Table1[[#This Row],[Close]])</f>
        <v>8.2315536139849193E-3</v>
      </c>
      <c r="L3015">
        <f>ABS(Table2[[#This Row],[Daily Log Return]])</f>
        <v>8.2315536139849193E-3</v>
      </c>
      <c r="M3015">
        <f t="shared" si="47"/>
        <v>2432934166806</v>
      </c>
      <c r="N3015">
        <f>Table2[[#This Row],[Absolute Value of Return]]/Table2[[#This Row],[Dollar Volume]]</f>
        <v>3.3833852663557486E-15</v>
      </c>
      <c r="O3015">
        <f>Table2[[#This Row],[Amihud LIQ]]*1000000</f>
        <v>3.3833852663557488E-9</v>
      </c>
      <c r="P3015">
        <f>Table2[[#This Row],[Amihud LIQ]]*1000000000</f>
        <v>3.3833852663557485E-6</v>
      </c>
    </row>
    <row r="3016" spans="1:16" x14ac:dyDescent="0.2">
      <c r="A3016" s="1">
        <v>40899</v>
      </c>
      <c r="B3016">
        <v>1243.72</v>
      </c>
      <c r="C3016">
        <v>1255.22</v>
      </c>
      <c r="D3016">
        <v>1243.72</v>
      </c>
      <c r="E3016">
        <v>1254</v>
      </c>
      <c r="F3016">
        <v>1940138889</v>
      </c>
      <c r="K3016">
        <f>LN(E3017/Table1[[#This Row],[Close]])</f>
        <v>8.9945155134233852E-3</v>
      </c>
      <c r="L3016">
        <f>ABS(Table2[[#This Row],[Daily Log Return]])</f>
        <v>8.9945155134233852E-3</v>
      </c>
      <c r="M3016">
        <f t="shared" si="47"/>
        <v>1570295619255.1099</v>
      </c>
      <c r="N3016">
        <f>Table2[[#This Row],[Absolute Value of Return]]/Table2[[#This Row],[Dollar Volume]]</f>
        <v>5.7279122498539803E-15</v>
      </c>
      <c r="O3016">
        <f>Table2[[#This Row],[Amihud LIQ]]*1000000</f>
        <v>5.7279122498539805E-9</v>
      </c>
      <c r="P3016">
        <f>Table2[[#This Row],[Amihud LIQ]]*1000000000</f>
        <v>5.72791224985398E-6</v>
      </c>
    </row>
    <row r="3017" spans="1:16" x14ac:dyDescent="0.2">
      <c r="A3017" s="1">
        <v>40900</v>
      </c>
      <c r="B3017">
        <v>1254</v>
      </c>
      <c r="C3017">
        <v>1265.42</v>
      </c>
      <c r="D3017">
        <v>1254</v>
      </c>
      <c r="E3017">
        <v>1265.33</v>
      </c>
      <c r="F3017">
        <v>1241016667</v>
      </c>
      <c r="K3017">
        <f>LN(E3018/Table1[[#This Row],[Close]])</f>
        <v>7.9027643911078077E-5</v>
      </c>
      <c r="L3017">
        <f>ABS(Table2[[#This Row],[Daily Log Return]])</f>
        <v>7.9027643911078077E-5</v>
      </c>
      <c r="M3017">
        <f t="shared" si="47"/>
        <v>1497840279692.73</v>
      </c>
      <c r="N3017">
        <f>Table2[[#This Row],[Absolute Value of Return]]/Table2[[#This Row],[Dollar Volume]]</f>
        <v>5.2761062032121321E-17</v>
      </c>
      <c r="O3017">
        <f>Table2[[#This Row],[Amihud LIQ]]*1000000</f>
        <v>5.2761062032121323E-11</v>
      </c>
      <c r="P3017">
        <f>Table2[[#This Row],[Amihud LIQ]]*1000000000</f>
        <v>5.2761062032121321E-8</v>
      </c>
    </row>
    <row r="3018" spans="1:16" x14ac:dyDescent="0.2">
      <c r="A3018" s="1">
        <v>40904</v>
      </c>
      <c r="B3018">
        <v>1265.02</v>
      </c>
      <c r="C3018">
        <v>1269.3699999999999</v>
      </c>
      <c r="D3018">
        <v>1262.3</v>
      </c>
      <c r="E3018">
        <v>1265.43</v>
      </c>
      <c r="F3018">
        <v>1183661111</v>
      </c>
      <c r="K3018">
        <f>LN(E3019/Table1[[#This Row],[Close]])</f>
        <v>-1.2556475533817963E-2</v>
      </c>
      <c r="L3018">
        <f>ABS(Table2[[#This Row],[Daily Log Return]])</f>
        <v>1.2556475533817963E-2</v>
      </c>
      <c r="M3018">
        <f t="shared" si="47"/>
        <v>1631460559000.1602</v>
      </c>
      <c r="N3018">
        <f>Table2[[#This Row],[Absolute Value of Return]]/Table2[[#This Row],[Dollar Volume]]</f>
        <v>7.6964628194954295E-15</v>
      </c>
      <c r="O3018">
        <f>Table2[[#This Row],[Amihud LIQ]]*1000000</f>
        <v>7.6964628194954296E-9</v>
      </c>
      <c r="P3018">
        <f>Table2[[#This Row],[Amihud LIQ]]*1000000000</f>
        <v>7.6964628194954294E-6</v>
      </c>
    </row>
    <row r="3019" spans="1:16" x14ac:dyDescent="0.2">
      <c r="A3019" s="1">
        <v>40905</v>
      </c>
      <c r="B3019">
        <v>1265.3800000000001</v>
      </c>
      <c r="C3019">
        <v>1265.8499999999999</v>
      </c>
      <c r="D3019">
        <v>1248.6400000000001</v>
      </c>
      <c r="E3019">
        <v>1249.6400000000001</v>
      </c>
      <c r="F3019">
        <v>1305544444</v>
      </c>
      <c r="K3019">
        <f>LN(E3020/Table1[[#This Row],[Close]])</f>
        <v>1.0650168721478698E-2</v>
      </c>
      <c r="L3019">
        <f>ABS(Table2[[#This Row],[Daily Log Return]])</f>
        <v>1.0650168721478698E-2</v>
      </c>
      <c r="M3019">
        <f t="shared" si="47"/>
        <v>1598513196169.5601</v>
      </c>
      <c r="N3019">
        <f>Table2[[#This Row],[Absolute Value of Return]]/Table2[[#This Row],[Dollar Volume]]</f>
        <v>6.6625466383381651E-15</v>
      </c>
      <c r="O3019">
        <f>Table2[[#This Row],[Amihud LIQ]]*1000000</f>
        <v>6.6625466383381654E-9</v>
      </c>
      <c r="P3019">
        <f>Table2[[#This Row],[Amihud LIQ]]*1000000000</f>
        <v>6.6625466383381653E-6</v>
      </c>
    </row>
    <row r="3020" spans="1:16" x14ac:dyDescent="0.2">
      <c r="A3020" s="1">
        <v>40906</v>
      </c>
      <c r="B3020">
        <v>1249.75</v>
      </c>
      <c r="C3020">
        <v>1263.54</v>
      </c>
      <c r="D3020">
        <v>1249.75</v>
      </c>
      <c r="E3020">
        <v>1263.02</v>
      </c>
      <c r="F3020">
        <v>1265627778</v>
      </c>
      <c r="K3020">
        <f>LN(E3021/Table1[[#This Row],[Close]])</f>
        <v>-4.3005358629192147E-3</v>
      </c>
      <c r="L3020">
        <f>ABS(Table2[[#This Row],[Daily Log Return]])</f>
        <v>4.3005358629192147E-3</v>
      </c>
      <c r="M3020">
        <f t="shared" si="47"/>
        <v>1587265866806.3999</v>
      </c>
      <c r="N3020">
        <f>Table2[[#This Row],[Absolute Value of Return]]/Table2[[#This Row],[Dollar Volume]]</f>
        <v>2.7093985657059142E-15</v>
      </c>
      <c r="O3020">
        <f>Table2[[#This Row],[Amihud LIQ]]*1000000</f>
        <v>2.7093985657059142E-9</v>
      </c>
      <c r="P3020">
        <f>Table2[[#This Row],[Amihud LIQ]]*1000000000</f>
        <v>2.7093985657059143E-6</v>
      </c>
    </row>
    <row r="3021" spans="1:16" x14ac:dyDescent="0.2">
      <c r="A3021" s="1">
        <v>40907</v>
      </c>
      <c r="B3021">
        <v>1262.82</v>
      </c>
      <c r="C3021">
        <v>1264.1199999999999</v>
      </c>
      <c r="D3021">
        <v>1257.46</v>
      </c>
      <c r="E3021">
        <v>1257.5999999999999</v>
      </c>
      <c r="F3021">
        <v>1262138889</v>
      </c>
      <c r="K3021">
        <f>LN(E3022/Table1[[#This Row],[Close]])</f>
        <v>1.5355418375209207E-2</v>
      </c>
      <c r="L3021">
        <f>ABS(Table2[[#This Row],[Daily Log Return]])</f>
        <v>1.5355418375209207E-2</v>
      </c>
      <c r="M3021">
        <f t="shared" si="47"/>
        <v>2797974607000</v>
      </c>
      <c r="N3021">
        <f>Table2[[#This Row],[Absolute Value of Return]]/Table2[[#This Row],[Dollar Volume]]</f>
        <v>5.4880477959996036E-15</v>
      </c>
      <c r="O3021">
        <f>Table2[[#This Row],[Amihud LIQ]]*1000000</f>
        <v>5.4880477959996036E-9</v>
      </c>
      <c r="P3021">
        <f>Table2[[#This Row],[Amihud LIQ]]*1000000000</f>
        <v>5.4880477959996036E-6</v>
      </c>
    </row>
    <row r="3022" spans="1:16" x14ac:dyDescent="0.2">
      <c r="A3022" s="1">
        <v>40911</v>
      </c>
      <c r="B3022">
        <v>1258.8599999999999</v>
      </c>
      <c r="C3022">
        <v>1284.6199999999999</v>
      </c>
      <c r="D3022">
        <v>1258.8599999999999</v>
      </c>
      <c r="E3022">
        <v>1277.06</v>
      </c>
      <c r="F3022">
        <v>2190950000</v>
      </c>
      <c r="K3022">
        <f>LN(E3023/Table1[[#This Row],[Close]])</f>
        <v>1.8791399857992464E-4</v>
      </c>
      <c r="L3022">
        <f>ABS(Table2[[#This Row],[Daily Log Return]])</f>
        <v>1.8791399857992464E-4</v>
      </c>
      <c r="M3022">
        <f t="shared" si="47"/>
        <v>2549334685839.3999</v>
      </c>
      <c r="N3022">
        <f>Table2[[#This Row],[Absolute Value of Return]]/Table2[[#This Row],[Dollar Volume]]</f>
        <v>7.3710995901682337E-17</v>
      </c>
      <c r="O3022">
        <f>Table2[[#This Row],[Amihud LIQ]]*1000000</f>
        <v>7.3710995901682336E-11</v>
      </c>
      <c r="P3022">
        <f>Table2[[#This Row],[Amihud LIQ]]*1000000000</f>
        <v>7.3710995901682334E-8</v>
      </c>
    </row>
    <row r="3023" spans="1:16" x14ac:dyDescent="0.2">
      <c r="A3023" s="1">
        <v>40912</v>
      </c>
      <c r="B3023">
        <v>1277.03</v>
      </c>
      <c r="C3023">
        <v>1278.73</v>
      </c>
      <c r="D3023">
        <v>1268.0999999999999</v>
      </c>
      <c r="E3023">
        <v>1277.3</v>
      </c>
      <c r="F3023">
        <v>1995877778</v>
      </c>
      <c r="K3023">
        <f>LN(E3024/Table1[[#This Row],[Close]])</f>
        <v>2.9393851586132893E-3</v>
      </c>
      <c r="L3023">
        <f>ABS(Table2[[#This Row],[Daily Log Return]])</f>
        <v>2.9393851586132893E-3</v>
      </c>
      <c r="M3023">
        <f t="shared" si="47"/>
        <v>3071661615000</v>
      </c>
      <c r="N3023">
        <f>Table2[[#This Row],[Absolute Value of Return]]/Table2[[#This Row],[Dollar Volume]]</f>
        <v>9.5693651418477927E-16</v>
      </c>
      <c r="O3023">
        <f>Table2[[#This Row],[Amihud LIQ]]*1000000</f>
        <v>9.5693651418477927E-10</v>
      </c>
      <c r="P3023">
        <f>Table2[[#This Row],[Amihud LIQ]]*1000000000</f>
        <v>9.5693651418477918E-7</v>
      </c>
    </row>
    <row r="3024" spans="1:16" x14ac:dyDescent="0.2">
      <c r="A3024" s="1">
        <v>40913</v>
      </c>
      <c r="B3024">
        <v>1277.3</v>
      </c>
      <c r="C3024">
        <v>1283.05</v>
      </c>
      <c r="D3024">
        <v>1265.26</v>
      </c>
      <c r="E3024">
        <v>1281.06</v>
      </c>
      <c r="F3024">
        <v>2397750000</v>
      </c>
      <c r="K3024">
        <f>LN(E3025/Table1[[#This Row],[Close]])</f>
        <v>-2.5401851188711095E-3</v>
      </c>
      <c r="L3024">
        <f>ABS(Table2[[#This Row],[Daily Log Return]])</f>
        <v>2.5401851188711095E-3</v>
      </c>
      <c r="M3024">
        <f t="shared" si="47"/>
        <v>2595963300993.8198</v>
      </c>
      <c r="N3024">
        <f>Table2[[#This Row],[Absolute Value of Return]]/Table2[[#This Row],[Dollar Volume]]</f>
        <v>9.7851349358392068E-16</v>
      </c>
      <c r="O3024">
        <f>Table2[[#This Row],[Amihud LIQ]]*1000000</f>
        <v>9.7851349358392068E-10</v>
      </c>
      <c r="P3024">
        <f>Table2[[#This Row],[Amihud LIQ]]*1000000000</f>
        <v>9.7851349358392075E-7</v>
      </c>
    </row>
    <row r="3025" spans="1:16" x14ac:dyDescent="0.2">
      <c r="A3025" s="1">
        <v>40914</v>
      </c>
      <c r="B3025">
        <v>1280.93</v>
      </c>
      <c r="C3025">
        <v>1281.8399999999999</v>
      </c>
      <c r="D3025">
        <v>1273.3399999999999</v>
      </c>
      <c r="E3025">
        <v>1277.81</v>
      </c>
      <c r="F3025">
        <v>2031572222</v>
      </c>
      <c r="K3025">
        <f>LN(E3026/Table1[[#This Row],[Close]])</f>
        <v>2.2591283435529062E-3</v>
      </c>
      <c r="L3025">
        <f>ABS(Table2[[#This Row],[Daily Log Return]])</f>
        <v>2.2591283435529062E-3</v>
      </c>
      <c r="M3025">
        <f t="shared" si="47"/>
        <v>2398893399857.7002</v>
      </c>
      <c r="N3025">
        <f>Table2[[#This Row],[Absolute Value of Return]]/Table2[[#This Row],[Dollar Volume]]</f>
        <v>9.4173769609225466E-16</v>
      </c>
      <c r="O3025">
        <f>Table2[[#This Row],[Amihud LIQ]]*1000000</f>
        <v>9.4173769609225464E-10</v>
      </c>
      <c r="P3025">
        <f>Table2[[#This Row],[Amihud LIQ]]*1000000000</f>
        <v>9.4173769609225467E-7</v>
      </c>
    </row>
    <row r="3026" spans="1:16" x14ac:dyDescent="0.2">
      <c r="A3026" s="1">
        <v>40917</v>
      </c>
      <c r="B3026">
        <v>1277.83</v>
      </c>
      <c r="C3026">
        <v>1281.99</v>
      </c>
      <c r="D3026">
        <v>1274.55</v>
      </c>
      <c r="E3026">
        <v>1280.7</v>
      </c>
      <c r="F3026">
        <v>1873111111</v>
      </c>
      <c r="K3026">
        <f>LN(E3027/Table1[[#This Row],[Close]])</f>
        <v>8.8465194982314723E-3</v>
      </c>
      <c r="L3026">
        <f>ABS(Table2[[#This Row],[Daily Log Return]])</f>
        <v>8.8465194982314723E-3</v>
      </c>
      <c r="M3026">
        <f t="shared" si="47"/>
        <v>3030616708902.6396</v>
      </c>
      <c r="N3026">
        <f>Table2[[#This Row],[Absolute Value of Return]]/Table2[[#This Row],[Dollar Volume]]</f>
        <v>2.9190492721313879E-15</v>
      </c>
      <c r="O3026">
        <f>Table2[[#This Row],[Amihud LIQ]]*1000000</f>
        <v>2.919049272131388E-9</v>
      </c>
      <c r="P3026">
        <f>Table2[[#This Row],[Amihud LIQ]]*1000000000</f>
        <v>2.9190492721313879E-6</v>
      </c>
    </row>
    <row r="3027" spans="1:16" x14ac:dyDescent="0.2">
      <c r="A3027" s="1">
        <v>40918</v>
      </c>
      <c r="B3027">
        <v>1280.77</v>
      </c>
      <c r="C3027">
        <v>1296.46</v>
      </c>
      <c r="D3027">
        <v>1280.77</v>
      </c>
      <c r="E3027">
        <v>1292.08</v>
      </c>
      <c r="F3027">
        <v>2345533333</v>
      </c>
      <c r="K3027">
        <f>LN(E3028/Table1[[#This Row],[Close]])</f>
        <v>3.0953044479032282E-4</v>
      </c>
      <c r="L3027">
        <f>ABS(Table2[[#This Row],[Daily Log Return]])</f>
        <v>3.0953044479032282E-4</v>
      </c>
      <c r="M3027">
        <f t="shared" si="47"/>
        <v>2849286520745.2803</v>
      </c>
      <c r="N3027">
        <f>Table2[[#This Row],[Absolute Value of Return]]/Table2[[#This Row],[Dollar Volume]]</f>
        <v>1.0863436952959008E-16</v>
      </c>
      <c r="O3027">
        <f>Table2[[#This Row],[Amihud LIQ]]*1000000</f>
        <v>1.0863436952959008E-10</v>
      </c>
      <c r="P3027">
        <f>Table2[[#This Row],[Amihud LIQ]]*1000000000</f>
        <v>1.0863436952959009E-7</v>
      </c>
    </row>
    <row r="3028" spans="1:16" x14ac:dyDescent="0.2">
      <c r="A3028" s="1">
        <v>40919</v>
      </c>
      <c r="B3028">
        <v>1292.02</v>
      </c>
      <c r="C3028">
        <v>1293.8</v>
      </c>
      <c r="D3028">
        <v>1285.4100000000001</v>
      </c>
      <c r="E3028">
        <v>1292.48</v>
      </c>
      <c r="F3028">
        <v>2204511111</v>
      </c>
      <c r="K3028">
        <f>LN(E3029/Table1[[#This Row],[Close]])</f>
        <v>2.3338676271165535E-3</v>
      </c>
      <c r="L3028">
        <f>ABS(Table2[[#This Row],[Daily Log Return]])</f>
        <v>2.3338676271165535E-3</v>
      </c>
      <c r="M3028">
        <f t="shared" si="47"/>
        <v>2893204163601</v>
      </c>
      <c r="N3028">
        <f>Table2[[#This Row],[Absolute Value of Return]]/Table2[[#This Row],[Dollar Volume]]</f>
        <v>8.0667228966369472E-16</v>
      </c>
      <c r="O3028">
        <f>Table2[[#This Row],[Amihud LIQ]]*1000000</f>
        <v>8.0667228966369476E-10</v>
      </c>
      <c r="P3028">
        <f>Table2[[#This Row],[Amihud LIQ]]*1000000000</f>
        <v>8.0667228966369468E-7</v>
      </c>
    </row>
    <row r="3029" spans="1:16" x14ac:dyDescent="0.2">
      <c r="A3029" s="1">
        <v>40920</v>
      </c>
      <c r="B3029">
        <v>1292.48</v>
      </c>
      <c r="C3029">
        <v>1296.82</v>
      </c>
      <c r="D3029">
        <v>1285.77</v>
      </c>
      <c r="E3029">
        <v>1295.5</v>
      </c>
      <c r="F3029">
        <v>2233272222</v>
      </c>
      <c r="K3029">
        <f>LN(E3030/Table1[[#This Row],[Close]])</f>
        <v>-4.9601779332832637E-3</v>
      </c>
      <c r="L3029">
        <f>ABS(Table2[[#This Row],[Daily Log Return]])</f>
        <v>4.9601779332832637E-3</v>
      </c>
      <c r="M3029">
        <f t="shared" si="47"/>
        <v>2644331802263.0298</v>
      </c>
      <c r="N3029">
        <f>Table2[[#This Row],[Absolute Value of Return]]/Table2[[#This Row],[Dollar Volume]]</f>
        <v>1.8757774380046875E-15</v>
      </c>
      <c r="O3029">
        <f>Table2[[#This Row],[Amihud LIQ]]*1000000</f>
        <v>1.8757774380046874E-9</v>
      </c>
      <c r="P3029">
        <f>Table2[[#This Row],[Amihud LIQ]]*1000000000</f>
        <v>1.8757774380046875E-6</v>
      </c>
    </row>
    <row r="3030" spans="1:16" x14ac:dyDescent="0.2">
      <c r="A3030" s="1">
        <v>40921</v>
      </c>
      <c r="B3030">
        <v>1294.82</v>
      </c>
      <c r="C3030">
        <v>1294.82</v>
      </c>
      <c r="D3030">
        <v>1277.58</v>
      </c>
      <c r="E3030">
        <v>1289.0899999999999</v>
      </c>
      <c r="F3030">
        <v>2051316667</v>
      </c>
      <c r="K3030">
        <f>LN(E3031/Table1[[#This Row],[Close]])</f>
        <v>3.5465972840967364E-3</v>
      </c>
      <c r="L3030">
        <f>ABS(Table2[[#This Row],[Daily Log Return]])</f>
        <v>3.5465972840967364E-3</v>
      </c>
      <c r="M3030">
        <f t="shared" si="47"/>
        <v>2882361443500</v>
      </c>
      <c r="N3030">
        <f>Table2[[#This Row],[Absolute Value of Return]]/Table2[[#This Row],[Dollar Volume]]</f>
        <v>1.2304484894129609E-15</v>
      </c>
      <c r="O3030">
        <f>Table2[[#This Row],[Amihud LIQ]]*1000000</f>
        <v>1.2304484894129608E-9</v>
      </c>
      <c r="P3030">
        <f>Table2[[#This Row],[Amihud LIQ]]*1000000000</f>
        <v>1.2304484894129609E-6</v>
      </c>
    </row>
    <row r="3031" spans="1:16" x14ac:dyDescent="0.2">
      <c r="A3031" s="1">
        <v>40925</v>
      </c>
      <c r="B3031">
        <v>1290.22</v>
      </c>
      <c r="C3031">
        <v>1303</v>
      </c>
      <c r="D3031">
        <v>1290.22</v>
      </c>
      <c r="E3031">
        <v>1293.67</v>
      </c>
      <c r="F3031">
        <v>2228050000</v>
      </c>
      <c r="K3031">
        <f>LN(E3032/Table1[[#This Row],[Close]])</f>
        <v>1.104669323633066E-2</v>
      </c>
      <c r="L3031">
        <f>ABS(Table2[[#This Row],[Daily Log Return]])</f>
        <v>1.104669323633066E-2</v>
      </c>
      <c r="M3031">
        <f t="shared" si="47"/>
        <v>2976633958529.7598</v>
      </c>
      <c r="N3031">
        <f>Table2[[#This Row],[Absolute Value of Return]]/Table2[[#This Row],[Dollar Volume]]</f>
        <v>3.7111359307971216E-15</v>
      </c>
      <c r="O3031">
        <f>Table2[[#This Row],[Amihud LIQ]]*1000000</f>
        <v>3.7111359307971216E-9</v>
      </c>
      <c r="P3031">
        <f>Table2[[#This Row],[Amihud LIQ]]*1000000000</f>
        <v>3.7111359307971216E-6</v>
      </c>
    </row>
    <row r="3032" spans="1:16" x14ac:dyDescent="0.2">
      <c r="A3032" s="1">
        <v>40926</v>
      </c>
      <c r="B3032">
        <v>1293.6500000000001</v>
      </c>
      <c r="C3032">
        <v>1308.1099999999999</v>
      </c>
      <c r="D3032">
        <v>1290.99</v>
      </c>
      <c r="E3032">
        <v>1308.04</v>
      </c>
      <c r="F3032">
        <v>2275644444</v>
      </c>
      <c r="K3032">
        <f>LN(E3033/Table1[[#This Row],[Close]])</f>
        <v>4.9265315806270226E-3</v>
      </c>
      <c r="L3032">
        <f>ABS(Table2[[#This Row],[Daily Log Return]])</f>
        <v>4.9265315806270226E-3</v>
      </c>
      <c r="M3032">
        <f t="shared" si="47"/>
        <v>3261340225000</v>
      </c>
      <c r="N3032">
        <f>Table2[[#This Row],[Absolute Value of Return]]/Table2[[#This Row],[Dollar Volume]]</f>
        <v>1.5105849867678318E-15</v>
      </c>
      <c r="O3032">
        <f>Table2[[#This Row],[Amihud LIQ]]*1000000</f>
        <v>1.5105849867678317E-9</v>
      </c>
      <c r="P3032">
        <f>Table2[[#This Row],[Amihud LIQ]]*1000000000</f>
        <v>1.5105849867678319E-6</v>
      </c>
    </row>
    <row r="3033" spans="1:16" x14ac:dyDescent="0.2">
      <c r="A3033" s="1">
        <v>40927</v>
      </c>
      <c r="B3033">
        <v>1308.07</v>
      </c>
      <c r="C3033">
        <v>1315.49</v>
      </c>
      <c r="D3033">
        <v>1308.07</v>
      </c>
      <c r="E3033">
        <v>1314.5</v>
      </c>
      <c r="F3033">
        <v>2481050000</v>
      </c>
      <c r="K3033">
        <f>LN(E3034/Table1[[#This Row],[Close]])</f>
        <v>6.6923208119318213E-4</v>
      </c>
      <c r="L3033">
        <f>ABS(Table2[[#This Row],[Daily Log Return]])</f>
        <v>6.6923208119318213E-4</v>
      </c>
      <c r="M3033">
        <f t="shared" si="47"/>
        <v>2859212275625.6401</v>
      </c>
      <c r="N3033">
        <f>Table2[[#This Row],[Absolute Value of Return]]/Table2[[#This Row],[Dollar Volume]]</f>
        <v>2.3406169835597245E-16</v>
      </c>
      <c r="O3033">
        <f>Table2[[#This Row],[Amihud LIQ]]*1000000</f>
        <v>2.3406169835597247E-10</v>
      </c>
      <c r="P3033">
        <f>Table2[[#This Row],[Amihud LIQ]]*1000000000</f>
        <v>2.3406169835597244E-7</v>
      </c>
    </row>
    <row r="3034" spans="1:16" x14ac:dyDescent="0.2">
      <c r="A3034" s="1">
        <v>40928</v>
      </c>
      <c r="B3034">
        <v>1314.49</v>
      </c>
      <c r="C3034">
        <v>1315.38</v>
      </c>
      <c r="D3034">
        <v>1309.17</v>
      </c>
      <c r="E3034">
        <v>1315.38</v>
      </c>
      <c r="F3034">
        <v>2173677778</v>
      </c>
      <c r="K3034">
        <f>LN(E3035/Table1[[#This Row],[Close]])</f>
        <v>4.7123563413351943E-4</v>
      </c>
      <c r="L3034">
        <f>ABS(Table2[[#This Row],[Daily Log Return]])</f>
        <v>4.7123563413351943E-4</v>
      </c>
      <c r="M3034">
        <f t="shared" si="47"/>
        <v>2756954200000</v>
      </c>
      <c r="N3034">
        <f>Table2[[#This Row],[Absolute Value of Return]]/Table2[[#This Row],[Dollar Volume]]</f>
        <v>1.7092617430261244E-16</v>
      </c>
      <c r="O3034">
        <f>Table2[[#This Row],[Amihud LIQ]]*1000000</f>
        <v>1.7092617430261245E-10</v>
      </c>
      <c r="P3034">
        <f>Table2[[#This Row],[Amihud LIQ]]*1000000000</f>
        <v>1.7092617430261245E-7</v>
      </c>
    </row>
    <row r="3035" spans="1:16" x14ac:dyDescent="0.2">
      <c r="A3035" s="1">
        <v>40931</v>
      </c>
      <c r="B3035">
        <v>1315.29</v>
      </c>
      <c r="C3035">
        <v>1322.28</v>
      </c>
      <c r="D3035">
        <v>1309.8900000000001</v>
      </c>
      <c r="E3035">
        <v>1316</v>
      </c>
      <c r="F3035">
        <v>2094950000</v>
      </c>
      <c r="K3035">
        <f>LN(E3036/Table1[[#This Row],[Close]])</f>
        <v>-1.026362395993147E-3</v>
      </c>
      <c r="L3035">
        <f>ABS(Table2[[#This Row],[Daily Log Return]])</f>
        <v>1.026362395993147E-3</v>
      </c>
      <c r="M3035">
        <f t="shared" si="47"/>
        <v>2697632585847.7002</v>
      </c>
      <c r="N3035">
        <f>Table2[[#This Row],[Absolute Value of Return]]/Table2[[#This Row],[Dollar Volume]]</f>
        <v>3.8046782255583715E-16</v>
      </c>
      <c r="O3035">
        <f>Table2[[#This Row],[Amihud LIQ]]*1000000</f>
        <v>3.8046782255583717E-10</v>
      </c>
      <c r="P3035">
        <f>Table2[[#This Row],[Amihud LIQ]]*1000000000</f>
        <v>3.8046782255583716E-7</v>
      </c>
    </row>
    <row r="3036" spans="1:16" x14ac:dyDescent="0.2">
      <c r="A3036" s="1">
        <v>40932</v>
      </c>
      <c r="B3036">
        <v>1315.96</v>
      </c>
      <c r="C3036">
        <v>1315.96</v>
      </c>
      <c r="D3036">
        <v>1306.06</v>
      </c>
      <c r="E3036">
        <v>1314.65</v>
      </c>
      <c r="F3036">
        <v>2051977778</v>
      </c>
      <c r="K3036">
        <f>LN(E3037/Table1[[#This Row],[Close]])</f>
        <v>8.6416691016175592E-3</v>
      </c>
      <c r="L3036">
        <f>ABS(Table2[[#This Row],[Daily Log Return]])</f>
        <v>8.6416691016175592E-3</v>
      </c>
      <c r="M3036">
        <f t="shared" si="47"/>
        <v>3249517397589.3599</v>
      </c>
      <c r="N3036">
        <f>Table2[[#This Row],[Absolute Value of Return]]/Table2[[#This Row],[Dollar Volume]]</f>
        <v>2.6593700061517883E-15</v>
      </c>
      <c r="O3036">
        <f>Table2[[#This Row],[Amihud LIQ]]*1000000</f>
        <v>2.6593700061517882E-9</v>
      </c>
      <c r="P3036">
        <f>Table2[[#This Row],[Amihud LIQ]]*1000000000</f>
        <v>2.6593700061517885E-6</v>
      </c>
    </row>
    <row r="3037" spans="1:16" x14ac:dyDescent="0.2">
      <c r="A3037" s="1">
        <v>40933</v>
      </c>
      <c r="B3037">
        <v>1314.4</v>
      </c>
      <c r="C3037">
        <v>1328.3</v>
      </c>
      <c r="D3037">
        <v>1307.6500000000001</v>
      </c>
      <c r="E3037">
        <v>1326.06</v>
      </c>
      <c r="F3037">
        <v>2450505556</v>
      </c>
      <c r="K3037">
        <f>LN(E3038/Table1[[#This Row],[Close]])</f>
        <v>-5.7705048401983719E-3</v>
      </c>
      <c r="L3037">
        <f>ABS(Table2[[#This Row],[Daily Log Return]])</f>
        <v>5.7705048401983719E-3</v>
      </c>
      <c r="M3037">
        <f t="shared" si="47"/>
        <v>3312240416575.73</v>
      </c>
      <c r="N3037">
        <f>Table2[[#This Row],[Absolute Value of Return]]/Table2[[#This Row],[Dollar Volume]]</f>
        <v>1.7421757223058259E-15</v>
      </c>
      <c r="O3037">
        <f>Table2[[#This Row],[Amihud LIQ]]*1000000</f>
        <v>1.7421757223058258E-9</v>
      </c>
      <c r="P3037">
        <f>Table2[[#This Row],[Amihud LIQ]]*1000000000</f>
        <v>1.742175722305826E-6</v>
      </c>
    </row>
    <row r="3038" spans="1:16" x14ac:dyDescent="0.2">
      <c r="A3038" s="1">
        <v>40934</v>
      </c>
      <c r="B3038">
        <v>1326.28</v>
      </c>
      <c r="C3038">
        <v>1333.47</v>
      </c>
      <c r="D3038">
        <v>1313.6</v>
      </c>
      <c r="E3038">
        <v>1318.43</v>
      </c>
      <c r="F3038">
        <v>2512261111</v>
      </c>
      <c r="K3038">
        <f>LN(E3039/Table1[[#This Row],[Close]])</f>
        <v>-1.5940734220098644E-3</v>
      </c>
      <c r="L3038">
        <f>ABS(Table2[[#This Row],[Daily Log Return]])</f>
        <v>1.5940734220098644E-3</v>
      </c>
      <c r="M3038">
        <f t="shared" si="47"/>
        <v>2930574730485.2598</v>
      </c>
      <c r="N3038">
        <f>Table2[[#This Row],[Absolute Value of Return]]/Table2[[#This Row],[Dollar Volume]]</f>
        <v>5.439456654790405E-16</v>
      </c>
      <c r="O3038">
        <f>Table2[[#This Row],[Amihud LIQ]]*1000000</f>
        <v>5.4394566547904055E-10</v>
      </c>
      <c r="P3038">
        <f>Table2[[#This Row],[Amihud LIQ]]*1000000000</f>
        <v>5.4394566547904048E-7</v>
      </c>
    </row>
    <row r="3039" spans="1:16" x14ac:dyDescent="0.2">
      <c r="A3039" s="1">
        <v>40935</v>
      </c>
      <c r="B3039">
        <v>1318.25</v>
      </c>
      <c r="C3039">
        <v>1320.06</v>
      </c>
      <c r="D3039">
        <v>1311.72</v>
      </c>
      <c r="E3039">
        <v>1316.33</v>
      </c>
      <c r="F3039">
        <v>2226322222</v>
      </c>
      <c r="K3039">
        <f>LN(E3040/Table1[[#This Row],[Close]])</f>
        <v>-2.5253499086551E-3</v>
      </c>
      <c r="L3039">
        <f>ABS(Table2[[#This Row],[Daily Log Return]])</f>
        <v>2.5253499086551E-3</v>
      </c>
      <c r="M3039">
        <f t="shared" si="47"/>
        <v>2669064844062.3301</v>
      </c>
      <c r="N3039">
        <f>Table2[[#This Row],[Absolute Value of Return]]/Table2[[#This Row],[Dollar Volume]]</f>
        <v>9.4615532263034292E-16</v>
      </c>
      <c r="O3039">
        <f>Table2[[#This Row],[Amihud LIQ]]*1000000</f>
        <v>9.4615532263034295E-10</v>
      </c>
      <c r="P3039">
        <f>Table2[[#This Row],[Amihud LIQ]]*1000000000</f>
        <v>9.4615532263034293E-7</v>
      </c>
    </row>
    <row r="3040" spans="1:16" x14ac:dyDescent="0.2">
      <c r="A3040" s="1">
        <v>40938</v>
      </c>
      <c r="B3040">
        <v>1316.16</v>
      </c>
      <c r="C3040">
        <v>1316.16</v>
      </c>
      <c r="D3040">
        <v>1300.49</v>
      </c>
      <c r="E3040">
        <v>1313.01</v>
      </c>
      <c r="F3040">
        <v>2032783333</v>
      </c>
      <c r="K3040">
        <f>LN(E3041/Table1[[#This Row],[Close]])</f>
        <v>-4.5706973394398057E-4</v>
      </c>
      <c r="L3040">
        <f>ABS(Table2[[#This Row],[Daily Log Return]])</f>
        <v>4.5706973394398057E-4</v>
      </c>
      <c r="M3040">
        <f t="shared" si="47"/>
        <v>3088210097062.5303</v>
      </c>
      <c r="N3040">
        <f>Table2[[#This Row],[Absolute Value of Return]]/Table2[[#This Row],[Dollar Volume]]</f>
        <v>1.4800474047369381E-16</v>
      </c>
      <c r="O3040">
        <f>Table2[[#This Row],[Amihud LIQ]]*1000000</f>
        <v>1.4800474047369382E-10</v>
      </c>
      <c r="P3040">
        <f>Table2[[#This Row],[Amihud LIQ]]*1000000000</f>
        <v>1.4800474047369382E-7</v>
      </c>
    </row>
    <row r="3041" spans="1:16" x14ac:dyDescent="0.2">
      <c r="A3041" s="1">
        <v>40939</v>
      </c>
      <c r="B3041">
        <v>1313.53</v>
      </c>
      <c r="C3041">
        <v>1321.41</v>
      </c>
      <c r="D3041">
        <v>1306.69</v>
      </c>
      <c r="E3041">
        <v>1312.41</v>
      </c>
      <c r="F3041">
        <v>2353083333</v>
      </c>
      <c r="K3041">
        <f>LN(E3042/Table1[[#This Row],[Close]])</f>
        <v>8.860289331437619E-3</v>
      </c>
      <c r="L3041">
        <f>ABS(Table2[[#This Row],[Daily Log Return]])</f>
        <v>8.860289331437619E-3</v>
      </c>
      <c r="M3041">
        <f t="shared" si="47"/>
        <v>3313432239927.98</v>
      </c>
      <c r="N3041">
        <f>Table2[[#This Row],[Absolute Value of Return]]/Table2[[#This Row],[Dollar Volume]]</f>
        <v>2.6740517656187847E-15</v>
      </c>
      <c r="O3041">
        <f>Table2[[#This Row],[Amihud LIQ]]*1000000</f>
        <v>2.6740517656187846E-9</v>
      </c>
      <c r="P3041">
        <f>Table2[[#This Row],[Amihud LIQ]]*1000000000</f>
        <v>2.6740517656187849E-6</v>
      </c>
    </row>
    <row r="3042" spans="1:16" x14ac:dyDescent="0.2">
      <c r="A3042" s="1">
        <v>40940</v>
      </c>
      <c r="B3042">
        <v>1312.45</v>
      </c>
      <c r="C3042">
        <v>1330.52</v>
      </c>
      <c r="D3042">
        <v>1312.45</v>
      </c>
      <c r="E3042">
        <v>1324.09</v>
      </c>
      <c r="F3042">
        <v>2502422222</v>
      </c>
      <c r="K3042">
        <f>LN(E3043/Table1[[#This Row],[Close]])</f>
        <v>1.0944925478258915E-3</v>
      </c>
      <c r="L3042">
        <f>ABS(Table2[[#This Row],[Daily Log Return]])</f>
        <v>1.0944925478258915E-3</v>
      </c>
      <c r="M3042">
        <f t="shared" si="47"/>
        <v>3034691276000</v>
      </c>
      <c r="N3042">
        <f>Table2[[#This Row],[Absolute Value of Return]]/Table2[[#This Row],[Dollar Volume]]</f>
        <v>3.60660261055791E-16</v>
      </c>
      <c r="O3042">
        <f>Table2[[#This Row],[Amihud LIQ]]*1000000</f>
        <v>3.6066026105579099E-10</v>
      </c>
      <c r="P3042">
        <f>Table2[[#This Row],[Amihud LIQ]]*1000000000</f>
        <v>3.6066026105579099E-7</v>
      </c>
    </row>
    <row r="3043" spans="1:16" x14ac:dyDescent="0.2">
      <c r="A3043" s="1">
        <v>40941</v>
      </c>
      <c r="B3043">
        <v>1324.24</v>
      </c>
      <c r="C3043">
        <v>1329.19</v>
      </c>
      <c r="D3043">
        <v>1321.57</v>
      </c>
      <c r="E3043">
        <v>1325.54</v>
      </c>
      <c r="F3043">
        <v>2289400000</v>
      </c>
      <c r="K3043">
        <f>LN(E3044/Table1[[#This Row],[Close]])</f>
        <v>1.4499737264160701E-2</v>
      </c>
      <c r="L3043">
        <f>ABS(Table2[[#This Row],[Daily Log Return]])</f>
        <v>1.4499737264160701E-2</v>
      </c>
      <c r="M3043">
        <f t="shared" si="47"/>
        <v>3443354942264.4004</v>
      </c>
      <c r="N3043">
        <f>Table2[[#This Row],[Absolute Value of Return]]/Table2[[#This Row],[Dollar Volume]]</f>
        <v>4.2109330891765288E-15</v>
      </c>
      <c r="O3043">
        <f>Table2[[#This Row],[Amihud LIQ]]*1000000</f>
        <v>4.2109330891765284E-9</v>
      </c>
      <c r="P3043">
        <f>Table2[[#This Row],[Amihud LIQ]]*1000000000</f>
        <v>4.2109330891765291E-6</v>
      </c>
    </row>
    <row r="3044" spans="1:16" x14ac:dyDescent="0.2">
      <c r="A3044" s="1">
        <v>40942</v>
      </c>
      <c r="B3044">
        <v>1326.21</v>
      </c>
      <c r="C3044">
        <v>1345.34</v>
      </c>
      <c r="D3044">
        <v>1326.21</v>
      </c>
      <c r="E3044">
        <v>1344.9</v>
      </c>
      <c r="F3044">
        <v>2560305556</v>
      </c>
      <c r="K3044">
        <f>LN(E3045/Table1[[#This Row],[Close]])</f>
        <v>-4.2391317108323237E-4</v>
      </c>
      <c r="L3044">
        <f>ABS(Table2[[#This Row],[Daily Log Return]])</f>
        <v>4.2391317108323237E-4</v>
      </c>
      <c r="M3044">
        <f t="shared" si="47"/>
        <v>2524128944850.6299</v>
      </c>
      <c r="N3044">
        <f>Table2[[#This Row],[Absolute Value of Return]]/Table2[[#This Row],[Dollar Volume]]</f>
        <v>1.6794434054093788E-16</v>
      </c>
      <c r="O3044">
        <f>Table2[[#This Row],[Amihud LIQ]]*1000000</f>
        <v>1.6794434054093788E-10</v>
      </c>
      <c r="P3044">
        <f>Table2[[#This Row],[Amihud LIQ]]*1000000000</f>
        <v>1.6794434054093787E-7</v>
      </c>
    </row>
    <row r="3045" spans="1:16" x14ac:dyDescent="0.2">
      <c r="A3045" s="1">
        <v>40945</v>
      </c>
      <c r="B3045">
        <v>1344.32</v>
      </c>
      <c r="C3045">
        <v>1344.36</v>
      </c>
      <c r="D3045">
        <v>1337.52</v>
      </c>
      <c r="E3045">
        <v>1344.33</v>
      </c>
      <c r="F3045">
        <v>1877611111</v>
      </c>
      <c r="K3045">
        <f>LN(E3046/Table1[[#This Row],[Close]])</f>
        <v>2.0212685879011623E-3</v>
      </c>
      <c r="L3045">
        <f>ABS(Table2[[#This Row],[Daily Log Return]])</f>
        <v>2.0212685879011623E-3</v>
      </c>
      <c r="M3045">
        <f t="shared" si="47"/>
        <v>2800711523290.1997</v>
      </c>
      <c r="N3045">
        <f>Table2[[#This Row],[Absolute Value of Return]]/Table2[[#This Row],[Dollar Volume]]</f>
        <v>7.216982438543442E-16</v>
      </c>
      <c r="O3045">
        <f>Table2[[#This Row],[Amihud LIQ]]*1000000</f>
        <v>7.2169824385434424E-10</v>
      </c>
      <c r="P3045">
        <f>Table2[[#This Row],[Amihud LIQ]]*1000000000</f>
        <v>7.2169824385434421E-7</v>
      </c>
    </row>
    <row r="3046" spans="1:16" x14ac:dyDescent="0.2">
      <c r="A3046" s="1">
        <v>40946</v>
      </c>
      <c r="B3046">
        <v>1344.33</v>
      </c>
      <c r="C3046">
        <v>1349.24</v>
      </c>
      <c r="D3046">
        <v>1335.92</v>
      </c>
      <c r="E3046">
        <v>1347.05</v>
      </c>
      <c r="F3046">
        <v>2079144444</v>
      </c>
      <c r="K3046">
        <f>LN(E3047/Table1[[#This Row],[Close]])</f>
        <v>2.1579461175579256E-3</v>
      </c>
      <c r="L3046">
        <f>ABS(Table2[[#This Row],[Daily Log Return]])</f>
        <v>2.1579461175579256E-3</v>
      </c>
      <c r="M3046">
        <f t="shared" si="47"/>
        <v>3072456461405.5601</v>
      </c>
      <c r="N3046">
        <f>Table2[[#This Row],[Absolute Value of Return]]/Table2[[#This Row],[Dollar Volume]]</f>
        <v>7.023520576010791E-16</v>
      </c>
      <c r="O3046">
        <f>Table2[[#This Row],[Amihud LIQ]]*1000000</f>
        <v>7.0235205760107907E-10</v>
      </c>
      <c r="P3046">
        <f>Table2[[#This Row],[Amihud LIQ]]*1000000000</f>
        <v>7.0235205760107913E-7</v>
      </c>
    </row>
    <row r="3047" spans="1:16" x14ac:dyDescent="0.2">
      <c r="A3047" s="1">
        <v>40947</v>
      </c>
      <c r="B3047">
        <v>1347.04</v>
      </c>
      <c r="C3047">
        <v>1351</v>
      </c>
      <c r="D3047">
        <v>1341.95</v>
      </c>
      <c r="E3047">
        <v>1349.96</v>
      </c>
      <c r="F3047">
        <v>2275961111</v>
      </c>
      <c r="K3047">
        <f>LN(E3048/Table1[[#This Row],[Close]])</f>
        <v>1.4730323066491182E-3</v>
      </c>
      <c r="L3047">
        <f>ABS(Table2[[#This Row],[Daily Log Return]])</f>
        <v>1.4730323066491182E-3</v>
      </c>
      <c r="M3047">
        <f t="shared" si="47"/>
        <v>3161978214467.1001</v>
      </c>
      <c r="N3047">
        <f>Table2[[#This Row],[Absolute Value of Return]]/Table2[[#This Row],[Dollar Volume]]</f>
        <v>4.6585782909872892E-16</v>
      </c>
      <c r="O3047">
        <f>Table2[[#This Row],[Amihud LIQ]]*1000000</f>
        <v>4.6585782909872896E-10</v>
      </c>
      <c r="P3047">
        <f>Table2[[#This Row],[Amihud LIQ]]*1000000000</f>
        <v>4.6585782909872892E-7</v>
      </c>
    </row>
    <row r="3048" spans="1:16" x14ac:dyDescent="0.2">
      <c r="A3048" s="1">
        <v>40948</v>
      </c>
      <c r="B3048">
        <v>1349.97</v>
      </c>
      <c r="C3048">
        <v>1354.32</v>
      </c>
      <c r="D3048">
        <v>1344.63</v>
      </c>
      <c r="E3048">
        <v>1351.95</v>
      </c>
      <c r="F3048">
        <v>2338827778</v>
      </c>
      <c r="K3048">
        <f>LN(E3049/Table1[[#This Row],[Close]])</f>
        <v>-6.9101696706045917E-3</v>
      </c>
      <c r="L3048">
        <f>ABS(Table2[[#This Row],[Daily Log Return]])</f>
        <v>6.9101696706045917E-3</v>
      </c>
      <c r="M3048">
        <f t="shared" si="47"/>
        <v>2892330006073.04</v>
      </c>
      <c r="N3048">
        <f>Table2[[#This Row],[Absolute Value of Return]]/Table2[[#This Row],[Dollar Volume]]</f>
        <v>2.389135975526746E-15</v>
      </c>
      <c r="O3048">
        <f>Table2[[#This Row],[Amihud LIQ]]*1000000</f>
        <v>2.389135975526746E-9</v>
      </c>
      <c r="P3048">
        <f>Table2[[#This Row],[Amihud LIQ]]*1000000000</f>
        <v>2.3891359755267459E-6</v>
      </c>
    </row>
    <row r="3049" spans="1:16" x14ac:dyDescent="0.2">
      <c r="A3049" s="1">
        <v>40949</v>
      </c>
      <c r="B3049">
        <v>1351.21</v>
      </c>
      <c r="C3049">
        <v>1351.21</v>
      </c>
      <c r="D3049">
        <v>1337.35</v>
      </c>
      <c r="E3049">
        <v>1342.64</v>
      </c>
      <c r="F3049">
        <v>2154211111</v>
      </c>
      <c r="K3049">
        <f>LN(E3050/Table1[[#This Row],[Close]])</f>
        <v>6.7770197880235375E-3</v>
      </c>
      <c r="L3049">
        <f>ABS(Table2[[#This Row],[Daily Log Return]])</f>
        <v>6.7770197880235375E-3</v>
      </c>
      <c r="M3049">
        <f t="shared" si="47"/>
        <v>2717087739032.9399</v>
      </c>
      <c r="N3049">
        <f>Table2[[#This Row],[Absolute Value of Return]]/Table2[[#This Row],[Dollar Volume]]</f>
        <v>2.4942219166008971E-15</v>
      </c>
      <c r="O3049">
        <f>Table2[[#This Row],[Amihud LIQ]]*1000000</f>
        <v>2.4942219166008973E-9</v>
      </c>
      <c r="P3049">
        <f>Table2[[#This Row],[Amihud LIQ]]*1000000000</f>
        <v>2.4942219166008971E-6</v>
      </c>
    </row>
    <row r="3050" spans="1:16" x14ac:dyDescent="0.2">
      <c r="A3050" s="1">
        <v>40952</v>
      </c>
      <c r="B3050">
        <v>1343.06</v>
      </c>
      <c r="C3050">
        <v>1353.35</v>
      </c>
      <c r="D3050">
        <v>1343.06</v>
      </c>
      <c r="E3050">
        <v>1351.77</v>
      </c>
      <c r="F3050">
        <v>2010022222</v>
      </c>
      <c r="K3050">
        <f>LN(E3051/Table1[[#This Row],[Close]])</f>
        <v>-9.3995055527716274E-4</v>
      </c>
      <c r="L3050">
        <f>ABS(Table2[[#This Row],[Daily Log Return]])</f>
        <v>9.3995055527716274E-4</v>
      </c>
      <c r="M3050">
        <f t="shared" si="47"/>
        <v>2918220421622</v>
      </c>
      <c r="N3050">
        <f>Table2[[#This Row],[Absolute Value of Return]]/Table2[[#This Row],[Dollar Volume]]</f>
        <v>3.2209717549530448E-16</v>
      </c>
      <c r="O3050">
        <f>Table2[[#This Row],[Amihud LIQ]]*1000000</f>
        <v>3.2209717549530446E-10</v>
      </c>
      <c r="P3050">
        <f>Table2[[#This Row],[Amihud LIQ]]*1000000000</f>
        <v>3.220971754953045E-7</v>
      </c>
    </row>
    <row r="3051" spans="1:16" x14ac:dyDescent="0.2">
      <c r="A3051" s="1">
        <v>40953</v>
      </c>
      <c r="B3051">
        <v>1351.3</v>
      </c>
      <c r="C3051">
        <v>1351.3</v>
      </c>
      <c r="D3051">
        <v>1340.83</v>
      </c>
      <c r="E3051">
        <v>1350.5</v>
      </c>
      <c r="F3051">
        <v>2160844444</v>
      </c>
      <c r="K3051">
        <f>LN(E3052/Table1[[#This Row],[Close]])</f>
        <v>-5.3977329957059358E-3</v>
      </c>
      <c r="L3051">
        <f>ABS(Table2[[#This Row],[Daily Log Return]])</f>
        <v>5.3977329957059358E-3</v>
      </c>
      <c r="M3051">
        <f t="shared" si="47"/>
        <v>3044908388485.8799</v>
      </c>
      <c r="N3051">
        <f>Table2[[#This Row],[Absolute Value of Return]]/Table2[[#This Row],[Dollar Volume]]</f>
        <v>1.772707847670264E-15</v>
      </c>
      <c r="O3051">
        <f>Table2[[#This Row],[Amihud LIQ]]*1000000</f>
        <v>1.7727078476702639E-9</v>
      </c>
      <c r="P3051">
        <f>Table2[[#This Row],[Amihud LIQ]]*1000000000</f>
        <v>1.7727078476702639E-6</v>
      </c>
    </row>
    <row r="3052" spans="1:16" x14ac:dyDescent="0.2">
      <c r="A3052" s="1">
        <v>40954</v>
      </c>
      <c r="B3052">
        <v>1350.52</v>
      </c>
      <c r="C3052">
        <v>1355.87</v>
      </c>
      <c r="D3052">
        <v>1340.8</v>
      </c>
      <c r="E3052">
        <v>1343.23</v>
      </c>
      <c r="F3052">
        <v>2266855556</v>
      </c>
      <c r="K3052">
        <f>LN(E3053/Table1[[#This Row],[Close]])</f>
        <v>1.0965322528886171E-2</v>
      </c>
      <c r="L3052">
        <f>ABS(Table2[[#This Row],[Daily Log Return]])</f>
        <v>1.0965322528886171E-2</v>
      </c>
      <c r="M3052">
        <f t="shared" si="47"/>
        <v>3100012997182.4399</v>
      </c>
      <c r="N3052">
        <f>Table2[[#This Row],[Absolute Value of Return]]/Table2[[#This Row],[Dollar Volume]]</f>
        <v>3.5371859856240617E-15</v>
      </c>
      <c r="O3052">
        <f>Table2[[#This Row],[Amihud LIQ]]*1000000</f>
        <v>3.5371859856240615E-9</v>
      </c>
      <c r="P3052">
        <f>Table2[[#This Row],[Amihud LIQ]]*1000000000</f>
        <v>3.5371859856240618E-6</v>
      </c>
    </row>
    <row r="3053" spans="1:16" x14ac:dyDescent="0.2">
      <c r="A3053" s="1">
        <v>40955</v>
      </c>
      <c r="B3053">
        <v>1342.61</v>
      </c>
      <c r="C3053">
        <v>1359.02</v>
      </c>
      <c r="D3053">
        <v>1341.22</v>
      </c>
      <c r="E3053">
        <v>1358.04</v>
      </c>
      <c r="F3053">
        <v>2282711111</v>
      </c>
      <c r="K3053">
        <f>LN(E3054/Table1[[#This Row],[Close]])</f>
        <v>2.3462189950568782E-3</v>
      </c>
      <c r="L3053">
        <f>ABS(Table2[[#This Row],[Daily Log Return]])</f>
        <v>2.3462189950568782E-3</v>
      </c>
      <c r="M3053">
        <f t="shared" si="47"/>
        <v>2811423943493.8799</v>
      </c>
      <c r="N3053">
        <f>Table2[[#This Row],[Absolute Value of Return]]/Table2[[#This Row],[Dollar Volume]]</f>
        <v>8.3453048782857308E-16</v>
      </c>
      <c r="O3053">
        <f>Table2[[#This Row],[Amihud LIQ]]*1000000</f>
        <v>8.3453048782857306E-10</v>
      </c>
      <c r="P3053">
        <f>Table2[[#This Row],[Amihud LIQ]]*1000000000</f>
        <v>8.345304878285731E-7</v>
      </c>
    </row>
    <row r="3054" spans="1:16" x14ac:dyDescent="0.2">
      <c r="A3054" s="1">
        <v>40956</v>
      </c>
      <c r="B3054">
        <v>1358.06</v>
      </c>
      <c r="C3054">
        <v>1363.4</v>
      </c>
      <c r="D3054">
        <v>1357.24</v>
      </c>
      <c r="E3054">
        <v>1361.23</v>
      </c>
      <c r="F3054">
        <v>2065355556</v>
      </c>
      <c r="K3054">
        <f>LN(E3055/Table1[[#This Row],[Close]])</f>
        <v>7.1967808528795797E-4</v>
      </c>
      <c r="L3054">
        <f>ABS(Table2[[#This Row],[Daily Log Return]])</f>
        <v>7.1967808528795797E-4</v>
      </c>
      <c r="M3054">
        <f t="shared" si="47"/>
        <v>2872144106061.2402</v>
      </c>
      <c r="N3054">
        <f>Table2[[#This Row],[Absolute Value of Return]]/Table2[[#This Row],[Dollar Volume]]</f>
        <v>2.5057171879683288E-16</v>
      </c>
      <c r="O3054">
        <f>Table2[[#This Row],[Amihud LIQ]]*1000000</f>
        <v>2.5057171879683287E-10</v>
      </c>
      <c r="P3054">
        <f>Table2[[#This Row],[Amihud LIQ]]*1000000000</f>
        <v>2.5057171879683289E-7</v>
      </c>
    </row>
    <row r="3055" spans="1:16" x14ac:dyDescent="0.2">
      <c r="A3055" s="1">
        <v>40960</v>
      </c>
      <c r="B3055">
        <v>1361.22</v>
      </c>
      <c r="C3055">
        <v>1367.76</v>
      </c>
      <c r="D3055">
        <v>1358.11</v>
      </c>
      <c r="E3055">
        <v>1362.21</v>
      </c>
      <c r="F3055">
        <v>2108444444</v>
      </c>
      <c r="K3055">
        <f>LN(E3056/Table1[[#This Row],[Close]])</f>
        <v>-3.34575126341362E-3</v>
      </c>
      <c r="L3055">
        <f>ABS(Table2[[#This Row],[Daily Log Return]])</f>
        <v>3.34575126341362E-3</v>
      </c>
      <c r="M3055">
        <f t="shared" si="47"/>
        <v>2740745955079.48</v>
      </c>
      <c r="N3055">
        <f>Table2[[#This Row],[Absolute Value of Return]]/Table2[[#This Row],[Dollar Volume]]</f>
        <v>1.2207447600945544E-15</v>
      </c>
      <c r="O3055">
        <f>Table2[[#This Row],[Amihud LIQ]]*1000000</f>
        <v>1.2207447600945544E-9</v>
      </c>
      <c r="P3055">
        <f>Table2[[#This Row],[Amihud LIQ]]*1000000000</f>
        <v>1.2207447600945545E-6</v>
      </c>
    </row>
    <row r="3056" spans="1:16" x14ac:dyDescent="0.2">
      <c r="A3056" s="1">
        <v>40961</v>
      </c>
      <c r="B3056">
        <v>1362.11</v>
      </c>
      <c r="C3056">
        <v>1362.7</v>
      </c>
      <c r="D3056">
        <v>1355.53</v>
      </c>
      <c r="E3056">
        <v>1357.66</v>
      </c>
      <c r="F3056">
        <v>2018727778</v>
      </c>
      <c r="K3056">
        <f>LN(E3057/Table1[[#This Row],[Close]])</f>
        <v>4.262957005584894E-3</v>
      </c>
      <c r="L3056">
        <f>ABS(Table2[[#This Row],[Daily Log Return]])</f>
        <v>4.262957005584894E-3</v>
      </c>
      <c r="M3056">
        <f t="shared" si="47"/>
        <v>2868151731212.1802</v>
      </c>
      <c r="N3056">
        <f>Table2[[#This Row],[Absolute Value of Return]]/Table2[[#This Row],[Dollar Volume]]</f>
        <v>1.4863080496035057E-15</v>
      </c>
      <c r="O3056">
        <f>Table2[[#This Row],[Amihud LIQ]]*1000000</f>
        <v>1.4863080496035057E-9</v>
      </c>
      <c r="P3056">
        <f>Table2[[#This Row],[Amihud LIQ]]*1000000000</f>
        <v>1.4863080496035058E-6</v>
      </c>
    </row>
    <row r="3057" spans="1:16" x14ac:dyDescent="0.2">
      <c r="A3057" s="1">
        <v>40962</v>
      </c>
      <c r="B3057">
        <v>1357.53</v>
      </c>
      <c r="C3057">
        <v>1364.24</v>
      </c>
      <c r="D3057">
        <v>1352.28</v>
      </c>
      <c r="E3057">
        <v>1363.46</v>
      </c>
      <c r="F3057">
        <v>2103583333</v>
      </c>
      <c r="K3057">
        <f>LN(E3058/Table1[[#This Row],[Close]])</f>
        <v>1.6708196763969795E-3</v>
      </c>
      <c r="L3057">
        <f>ABS(Table2[[#This Row],[Daily Log Return]])</f>
        <v>1.6708196763969795E-3</v>
      </c>
      <c r="M3057">
        <f t="shared" si="47"/>
        <v>2659672425474.2798</v>
      </c>
      <c r="N3057">
        <f>Table2[[#This Row],[Absolute Value of Return]]/Table2[[#This Row],[Dollar Volume]]</f>
        <v>6.2820506029009739E-16</v>
      </c>
      <c r="O3057">
        <f>Table2[[#This Row],[Amihud LIQ]]*1000000</f>
        <v>6.2820506029009737E-10</v>
      </c>
      <c r="P3057">
        <f>Table2[[#This Row],[Amihud LIQ]]*1000000000</f>
        <v>6.2820506029009736E-7</v>
      </c>
    </row>
    <row r="3058" spans="1:16" x14ac:dyDescent="0.2">
      <c r="A3058" s="1">
        <v>40963</v>
      </c>
      <c r="B3058">
        <v>1363.46</v>
      </c>
      <c r="C3058">
        <v>1368.92</v>
      </c>
      <c r="D3058">
        <v>1363.46</v>
      </c>
      <c r="E3058">
        <v>1365.74</v>
      </c>
      <c r="F3058">
        <v>1947422222</v>
      </c>
      <c r="K3058">
        <f>LN(E3059/Table1[[#This Row],[Close]])</f>
        <v>1.3536603940939738E-3</v>
      </c>
      <c r="L3058">
        <f>ABS(Table2[[#This Row],[Daily Log Return]])</f>
        <v>1.3536603940939738E-3</v>
      </c>
      <c r="M3058">
        <f t="shared" si="47"/>
        <v>2772325263792.4897</v>
      </c>
      <c r="N3058">
        <f>Table2[[#This Row],[Absolute Value of Return]]/Table2[[#This Row],[Dollar Volume]]</f>
        <v>4.8827618164911551E-16</v>
      </c>
      <c r="O3058">
        <f>Table2[[#This Row],[Amihud LIQ]]*1000000</f>
        <v>4.8827618164911549E-10</v>
      </c>
      <c r="P3058">
        <f>Table2[[#This Row],[Amihud LIQ]]*1000000000</f>
        <v>4.8827618164911549E-7</v>
      </c>
    </row>
    <row r="3059" spans="1:16" x14ac:dyDescent="0.2">
      <c r="A3059" s="1">
        <v>40966</v>
      </c>
      <c r="B3059">
        <v>1365.2</v>
      </c>
      <c r="C3059">
        <v>1371.94</v>
      </c>
      <c r="D3059">
        <v>1354.92</v>
      </c>
      <c r="E3059">
        <v>1367.59</v>
      </c>
      <c r="F3059">
        <v>2027161111</v>
      </c>
      <c r="K3059">
        <f>LN(E3060/Table1[[#This Row],[Close]])</f>
        <v>3.3506493568948885E-3</v>
      </c>
      <c r="L3059">
        <f>ABS(Table2[[#This Row],[Daily Log Return]])</f>
        <v>3.3506493568948885E-3</v>
      </c>
      <c r="M3059">
        <f t="shared" si="47"/>
        <v>2728442712000</v>
      </c>
      <c r="N3059">
        <f>Table2[[#This Row],[Absolute Value of Return]]/Table2[[#This Row],[Dollar Volume]]</f>
        <v>1.2280446066022766E-15</v>
      </c>
      <c r="O3059">
        <f>Table2[[#This Row],[Amihud LIQ]]*1000000</f>
        <v>1.2280446066022765E-9</v>
      </c>
      <c r="P3059">
        <f>Table2[[#This Row],[Amihud LIQ]]*1000000000</f>
        <v>1.2280446066022766E-6</v>
      </c>
    </row>
    <row r="3060" spans="1:16" x14ac:dyDescent="0.2">
      <c r="A3060" s="1">
        <v>40967</v>
      </c>
      <c r="B3060">
        <v>1367.56</v>
      </c>
      <c r="C3060">
        <v>1373.09</v>
      </c>
      <c r="D3060">
        <v>1365.97</v>
      </c>
      <c r="E3060">
        <v>1372.18</v>
      </c>
      <c r="F3060">
        <v>1988400000</v>
      </c>
      <c r="K3060">
        <f>LN(E3061/Table1[[#This Row],[Close]])</f>
        <v>-4.7482429432547935E-3</v>
      </c>
      <c r="L3060">
        <f>ABS(Table2[[#This Row],[Daily Log Return]])</f>
        <v>4.7482429432547935E-3</v>
      </c>
      <c r="M3060">
        <f t="shared" si="47"/>
        <v>3400823923718.0801</v>
      </c>
      <c r="N3060">
        <f>Table2[[#This Row],[Absolute Value of Return]]/Table2[[#This Row],[Dollar Volume]]</f>
        <v>1.3962036993857643E-15</v>
      </c>
      <c r="O3060">
        <f>Table2[[#This Row],[Amihud LIQ]]*1000000</f>
        <v>1.3962036993857644E-9</v>
      </c>
      <c r="P3060">
        <f>Table2[[#This Row],[Amihud LIQ]]*1000000000</f>
        <v>1.3962036993857643E-6</v>
      </c>
    </row>
    <row r="3061" spans="1:16" x14ac:dyDescent="0.2">
      <c r="A3061" s="1">
        <v>40968</v>
      </c>
      <c r="B3061">
        <v>1372.2</v>
      </c>
      <c r="C3061">
        <v>1378.04</v>
      </c>
      <c r="D3061">
        <v>1363.81</v>
      </c>
      <c r="E3061">
        <v>1365.68</v>
      </c>
      <c r="F3061">
        <v>2490205556</v>
      </c>
      <c r="K3061">
        <f>LN(E3062/Table1[[#This Row],[Close]])</f>
        <v>6.1392207480289963E-3</v>
      </c>
      <c r="L3061">
        <f>ABS(Table2[[#This Row],[Daily Log Return]])</f>
        <v>6.1392207480289963E-3</v>
      </c>
      <c r="M3061">
        <f t="shared" si="47"/>
        <v>2991882495944.04</v>
      </c>
      <c r="N3061">
        <f>Table2[[#This Row],[Absolute Value of Return]]/Table2[[#This Row],[Dollar Volume]]</f>
        <v>2.0519591783272442E-15</v>
      </c>
      <c r="O3061">
        <f>Table2[[#This Row],[Amihud LIQ]]*1000000</f>
        <v>2.051959178327244E-9</v>
      </c>
      <c r="P3061">
        <f>Table2[[#This Row],[Amihud LIQ]]*1000000000</f>
        <v>2.0519591783272443E-6</v>
      </c>
    </row>
    <row r="3062" spans="1:16" x14ac:dyDescent="0.2">
      <c r="A3062" s="1">
        <v>40969</v>
      </c>
      <c r="B3062">
        <v>1365.9</v>
      </c>
      <c r="C3062">
        <v>1376.17</v>
      </c>
      <c r="D3062">
        <v>1365.9</v>
      </c>
      <c r="E3062">
        <v>1374.09</v>
      </c>
      <c r="F3062">
        <v>2177355556</v>
      </c>
      <c r="K3062">
        <f>LN(E3063/Table1[[#This Row],[Close]])</f>
        <v>-3.2510634673347419E-3</v>
      </c>
      <c r="L3062">
        <f>ABS(Table2[[#This Row],[Daily Log Return]])</f>
        <v>3.2510634673347419E-3</v>
      </c>
      <c r="M3062">
        <f t="shared" si="47"/>
        <v>2498425782458.9302</v>
      </c>
      <c r="N3062">
        <f>Table2[[#This Row],[Absolute Value of Return]]/Table2[[#This Row],[Dollar Volume]]</f>
        <v>1.3012447638668985E-15</v>
      </c>
      <c r="O3062">
        <f>Table2[[#This Row],[Amihud LIQ]]*1000000</f>
        <v>1.3012447638668984E-9</v>
      </c>
      <c r="P3062">
        <f>Table2[[#This Row],[Amihud LIQ]]*1000000000</f>
        <v>1.3012447638668984E-6</v>
      </c>
    </row>
    <row r="3063" spans="1:16" x14ac:dyDescent="0.2">
      <c r="A3063" s="1">
        <v>40970</v>
      </c>
      <c r="B3063">
        <v>1374.09</v>
      </c>
      <c r="C3063">
        <v>1374.53</v>
      </c>
      <c r="D3063">
        <v>1366.42</v>
      </c>
      <c r="E3063">
        <v>1369.63</v>
      </c>
      <c r="F3063">
        <v>1824161111</v>
      </c>
      <c r="K3063">
        <f>LN(E3064/Table1[[#This Row],[Close]])</f>
        <v>-3.877164727582936E-3</v>
      </c>
      <c r="L3063">
        <f>ABS(Table2[[#This Row],[Daily Log Return]])</f>
        <v>3.877164727582936E-3</v>
      </c>
      <c r="M3063">
        <f t="shared" si="47"/>
        <v>2599412471788.1099</v>
      </c>
      <c r="N3063">
        <f>Table2[[#This Row],[Absolute Value of Return]]/Table2[[#This Row],[Dollar Volume]]</f>
        <v>1.4915542529946672E-15</v>
      </c>
      <c r="O3063">
        <f>Table2[[#This Row],[Amihud LIQ]]*1000000</f>
        <v>1.4915542529946672E-9</v>
      </c>
      <c r="P3063">
        <f>Table2[[#This Row],[Amihud LIQ]]*1000000000</f>
        <v>1.4915542529946673E-6</v>
      </c>
    </row>
    <row r="3064" spans="1:16" x14ac:dyDescent="0.2">
      <c r="A3064" s="1">
        <v>40973</v>
      </c>
      <c r="B3064">
        <v>1369.59</v>
      </c>
      <c r="C3064">
        <v>1369.59</v>
      </c>
      <c r="D3064">
        <v>1359.13</v>
      </c>
      <c r="E3064">
        <v>1364.33</v>
      </c>
      <c r="F3064">
        <v>1905266667</v>
      </c>
      <c r="K3064">
        <f>LN(E3065/Table1[[#This Row],[Close]])</f>
        <v>-1.5489527433395317E-2</v>
      </c>
      <c r="L3064">
        <f>ABS(Table2[[#This Row],[Daily Log Return]])</f>
        <v>1.5489527433395317E-2</v>
      </c>
      <c r="M3064">
        <f t="shared" si="47"/>
        <v>3127834645781.1196</v>
      </c>
      <c r="N3064">
        <f>Table2[[#This Row],[Absolute Value of Return]]/Table2[[#This Row],[Dollar Volume]]</f>
        <v>4.9521567434160479E-15</v>
      </c>
      <c r="O3064">
        <f>Table2[[#This Row],[Amihud LIQ]]*1000000</f>
        <v>4.9521567434160482E-9</v>
      </c>
      <c r="P3064">
        <f>Table2[[#This Row],[Amihud LIQ]]*1000000000</f>
        <v>4.9521567434160483E-6</v>
      </c>
    </row>
    <row r="3065" spans="1:16" x14ac:dyDescent="0.2">
      <c r="A3065" s="1">
        <v>40974</v>
      </c>
      <c r="B3065">
        <v>1363.63</v>
      </c>
      <c r="C3065">
        <v>1363.63</v>
      </c>
      <c r="D3065">
        <v>1340.03</v>
      </c>
      <c r="E3065">
        <v>1343.36</v>
      </c>
      <c r="F3065">
        <v>2328366667</v>
      </c>
      <c r="K3065">
        <f>LN(E3066/Table1[[#This Row],[Close]])</f>
        <v>6.8769072088010284E-3</v>
      </c>
      <c r="L3065">
        <f>ABS(Table2[[#This Row],[Daily Log Return]])</f>
        <v>6.8769072088010284E-3</v>
      </c>
      <c r="M3065">
        <f t="shared" si="47"/>
        <v>2690516333000</v>
      </c>
      <c r="N3065">
        <f>Table2[[#This Row],[Absolute Value of Return]]/Table2[[#This Row],[Dollar Volume]]</f>
        <v>2.555980472764158E-15</v>
      </c>
      <c r="O3065">
        <f>Table2[[#This Row],[Amihud LIQ]]*1000000</f>
        <v>2.5559804727641579E-9</v>
      </c>
      <c r="P3065">
        <f>Table2[[#This Row],[Amihud LIQ]]*1000000000</f>
        <v>2.555980472764158E-6</v>
      </c>
    </row>
    <row r="3066" spans="1:16" x14ac:dyDescent="0.2">
      <c r="A3066" s="1">
        <v>40975</v>
      </c>
      <c r="B3066">
        <v>1343.39</v>
      </c>
      <c r="C3066">
        <v>1354.85</v>
      </c>
      <c r="D3066">
        <v>1343.39</v>
      </c>
      <c r="E3066">
        <v>1352.63</v>
      </c>
      <c r="F3066">
        <v>1989100000</v>
      </c>
      <c r="K3066">
        <f>LN(E3067/Table1[[#This Row],[Close]])</f>
        <v>9.7700277612063294E-3</v>
      </c>
      <c r="L3066">
        <f>ABS(Table2[[#This Row],[Daily Log Return]])</f>
        <v>9.7700277612063294E-3</v>
      </c>
      <c r="M3066">
        <f t="shared" si="47"/>
        <v>2688611714121.9702</v>
      </c>
      <c r="N3066">
        <f>Table2[[#This Row],[Absolute Value of Return]]/Table2[[#This Row],[Dollar Volume]]</f>
        <v>3.6338559822116088E-15</v>
      </c>
      <c r="O3066">
        <f>Table2[[#This Row],[Amihud LIQ]]*1000000</f>
        <v>3.6338559822116088E-9</v>
      </c>
      <c r="P3066">
        <f>Table2[[#This Row],[Amihud LIQ]]*1000000000</f>
        <v>3.633855982211609E-6</v>
      </c>
    </row>
    <row r="3067" spans="1:16" x14ac:dyDescent="0.2">
      <c r="A3067" s="1">
        <v>40976</v>
      </c>
      <c r="B3067">
        <v>1352.65</v>
      </c>
      <c r="C3067">
        <v>1368.72</v>
      </c>
      <c r="D3067">
        <v>1352.65</v>
      </c>
      <c r="E3067">
        <v>1365.91</v>
      </c>
      <c r="F3067">
        <v>1968366667</v>
      </c>
      <c r="K3067">
        <f>LN(E3068/Table1[[#This Row],[Close]])</f>
        <v>3.6247016059477617E-3</v>
      </c>
      <c r="L3067">
        <f>ABS(Table2[[#This Row],[Daily Log Return]])</f>
        <v>3.6247016059477617E-3</v>
      </c>
      <c r="M3067">
        <f t="shared" si="47"/>
        <v>2771800133026.8599</v>
      </c>
      <c r="N3067">
        <f>Table2[[#This Row],[Absolute Value of Return]]/Table2[[#This Row],[Dollar Volume]]</f>
        <v>1.3077067003346728E-15</v>
      </c>
      <c r="O3067">
        <f>Table2[[#This Row],[Amihud LIQ]]*1000000</f>
        <v>1.3077067003346727E-9</v>
      </c>
      <c r="P3067">
        <f>Table2[[#This Row],[Amihud LIQ]]*1000000000</f>
        <v>1.3077067003346728E-6</v>
      </c>
    </row>
    <row r="3068" spans="1:16" x14ac:dyDescent="0.2">
      <c r="A3068" s="1">
        <v>40977</v>
      </c>
      <c r="B3068">
        <v>1365.97</v>
      </c>
      <c r="C3068">
        <v>1374.76</v>
      </c>
      <c r="D3068">
        <v>1365.97</v>
      </c>
      <c r="E3068">
        <v>1370.87</v>
      </c>
      <c r="F3068">
        <v>2021927778</v>
      </c>
      <c r="K3068">
        <f>LN(E3069/Table1[[#This Row],[Close]])</f>
        <v>1.6046915379674782E-4</v>
      </c>
      <c r="L3068">
        <f>ABS(Table2[[#This Row],[Daily Log Return]])</f>
        <v>1.6046915379674782E-4</v>
      </c>
      <c r="M3068">
        <f t="shared" si="47"/>
        <v>2347511743500</v>
      </c>
      <c r="N3068">
        <f>Table2[[#This Row],[Absolute Value of Return]]/Table2[[#This Row],[Dollar Volume]]</f>
        <v>6.8357125045729431E-17</v>
      </c>
      <c r="O3068">
        <f>Table2[[#This Row],[Amihud LIQ]]*1000000</f>
        <v>6.8357125045729438E-11</v>
      </c>
      <c r="P3068">
        <f>Table2[[#This Row],[Amihud LIQ]]*1000000000</f>
        <v>6.8357125045729428E-8</v>
      </c>
    </row>
    <row r="3069" spans="1:16" x14ac:dyDescent="0.2">
      <c r="A3069" s="1">
        <v>40980</v>
      </c>
      <c r="B3069">
        <v>1370.78</v>
      </c>
      <c r="C3069">
        <v>1373.04</v>
      </c>
      <c r="D3069">
        <v>1366.69</v>
      </c>
      <c r="E3069">
        <v>1371.09</v>
      </c>
      <c r="F3069">
        <v>1712150000</v>
      </c>
      <c r="K3069">
        <f>LN(E3070/Table1[[#This Row],[Close]])</f>
        <v>1.796914314001119E-2</v>
      </c>
      <c r="L3069">
        <f>ABS(Table2[[#This Row],[Daily Log Return]])</f>
        <v>1.796914314001119E-2</v>
      </c>
      <c r="M3069">
        <f t="shared" si="47"/>
        <v>3401829331699.1001</v>
      </c>
      <c r="N3069">
        <f>Table2[[#This Row],[Absolute Value of Return]]/Table2[[#This Row],[Dollar Volume]]</f>
        <v>5.2822000717585095E-15</v>
      </c>
      <c r="O3069">
        <f>Table2[[#This Row],[Amihud LIQ]]*1000000</f>
        <v>5.2822000717585094E-9</v>
      </c>
      <c r="P3069">
        <f>Table2[[#This Row],[Amihud LIQ]]*1000000000</f>
        <v>5.2822000717585095E-6</v>
      </c>
    </row>
    <row r="3070" spans="1:16" x14ac:dyDescent="0.2">
      <c r="A3070" s="1">
        <v>40981</v>
      </c>
      <c r="B3070">
        <v>1371.92</v>
      </c>
      <c r="C3070">
        <v>1396.13</v>
      </c>
      <c r="D3070">
        <v>1371.92</v>
      </c>
      <c r="E3070">
        <v>1395.95</v>
      </c>
      <c r="F3070">
        <v>2436927778</v>
      </c>
      <c r="K3070">
        <f>LN(E3071/Table1[[#This Row],[Close]])</f>
        <v>-1.1970340792054287E-3</v>
      </c>
      <c r="L3070">
        <f>ABS(Table2[[#This Row],[Daily Log Return]])</f>
        <v>1.1970340792054287E-3</v>
      </c>
      <c r="M3070">
        <f t="shared" si="47"/>
        <v>3487466088464.7598</v>
      </c>
      <c r="N3070">
        <f>Table2[[#This Row],[Absolute Value of Return]]/Table2[[#This Row],[Dollar Volume]]</f>
        <v>3.4323891583197672E-16</v>
      </c>
      <c r="O3070">
        <f>Table2[[#This Row],[Amihud LIQ]]*1000000</f>
        <v>3.4323891583197673E-10</v>
      </c>
      <c r="P3070">
        <f>Table2[[#This Row],[Amihud LIQ]]*1000000000</f>
        <v>3.432389158319767E-7</v>
      </c>
    </row>
    <row r="3071" spans="1:16" x14ac:dyDescent="0.2">
      <c r="A3071" s="1">
        <v>40982</v>
      </c>
      <c r="B3071">
        <v>1395.95</v>
      </c>
      <c r="C3071">
        <v>1399.42</v>
      </c>
      <c r="D3071">
        <v>1389.97</v>
      </c>
      <c r="E3071">
        <v>1394.28</v>
      </c>
      <c r="F3071">
        <v>2501266667</v>
      </c>
      <c r="K3071">
        <f>LN(E3072/Table1[[#This Row],[Close]])</f>
        <v>5.9495041200391232E-3</v>
      </c>
      <c r="L3071">
        <f>ABS(Table2[[#This Row],[Daily Log Return]])</f>
        <v>5.9495041200391232E-3</v>
      </c>
      <c r="M3071">
        <f t="shared" si="47"/>
        <v>3328564605711.3999</v>
      </c>
      <c r="N3071">
        <f>Table2[[#This Row],[Absolute Value of Return]]/Table2[[#This Row],[Dollar Volume]]</f>
        <v>1.7874083350614616E-15</v>
      </c>
      <c r="O3071">
        <f>Table2[[#This Row],[Amihud LIQ]]*1000000</f>
        <v>1.7874083350614616E-9</v>
      </c>
      <c r="P3071">
        <f>Table2[[#This Row],[Amihud LIQ]]*1000000000</f>
        <v>1.7874083350614616E-6</v>
      </c>
    </row>
    <row r="3072" spans="1:16" x14ac:dyDescent="0.2">
      <c r="A3072" s="1">
        <v>40983</v>
      </c>
      <c r="B3072">
        <v>1394.17</v>
      </c>
      <c r="C3072">
        <v>1402.63</v>
      </c>
      <c r="D3072">
        <v>1392.78</v>
      </c>
      <c r="E3072">
        <v>1402.6</v>
      </c>
      <c r="F3072">
        <v>2373138889</v>
      </c>
      <c r="K3072">
        <f>LN(E3073/Table1[[#This Row],[Close]])</f>
        <v>1.1187237741202927E-3</v>
      </c>
      <c r="L3072">
        <f>ABS(Table2[[#This Row],[Daily Log Return]])</f>
        <v>1.1187237741202927E-3</v>
      </c>
      <c r="M3072">
        <f t="shared" si="47"/>
        <v>4028368706232.8701</v>
      </c>
      <c r="N3072">
        <f>Table2[[#This Row],[Absolute Value of Return]]/Table2[[#This Row],[Dollar Volume]]</f>
        <v>2.7771136549376769E-16</v>
      </c>
      <c r="O3072">
        <f>Table2[[#This Row],[Amihud LIQ]]*1000000</f>
        <v>2.7771136549376768E-10</v>
      </c>
      <c r="P3072">
        <f>Table2[[#This Row],[Amihud LIQ]]*1000000000</f>
        <v>2.7771136549376768E-7</v>
      </c>
    </row>
    <row r="3073" spans="1:16" x14ac:dyDescent="0.2">
      <c r="A3073" s="1">
        <v>40984</v>
      </c>
      <c r="B3073">
        <v>1402.55</v>
      </c>
      <c r="C3073">
        <v>1405.88</v>
      </c>
      <c r="D3073">
        <v>1401.47</v>
      </c>
      <c r="E3073">
        <v>1404.17</v>
      </c>
      <c r="F3073">
        <v>2868861111</v>
      </c>
      <c r="K3073">
        <f>LN(E3074/Table1[[#This Row],[Close]])</f>
        <v>3.9660028103612023E-3</v>
      </c>
      <c r="L3073">
        <f>ABS(Table2[[#This Row],[Daily Log Return]])</f>
        <v>3.9660028103612023E-3</v>
      </c>
      <c r="M3073">
        <f t="shared" si="47"/>
        <v>3079966976232.25</v>
      </c>
      <c r="N3073">
        <f>Table2[[#This Row],[Absolute Value of Return]]/Table2[[#This Row],[Dollar Volume]]</f>
        <v>1.2876770565939144E-15</v>
      </c>
      <c r="O3073">
        <f>Table2[[#This Row],[Amihud LIQ]]*1000000</f>
        <v>1.2876770565939144E-9</v>
      </c>
      <c r="P3073">
        <f>Table2[[#This Row],[Amihud LIQ]]*1000000000</f>
        <v>1.2876770565939143E-6</v>
      </c>
    </row>
    <row r="3074" spans="1:16" x14ac:dyDescent="0.2">
      <c r="A3074" s="1">
        <v>40987</v>
      </c>
      <c r="B3074">
        <v>1404.17</v>
      </c>
      <c r="C3074">
        <v>1414</v>
      </c>
      <c r="D3074">
        <v>1402.43</v>
      </c>
      <c r="E3074">
        <v>1409.75</v>
      </c>
      <c r="F3074">
        <v>2184761111</v>
      </c>
      <c r="K3074">
        <f>LN(E3075/Table1[[#This Row],[Close]])</f>
        <v>-3.0050426304927035E-3</v>
      </c>
      <c r="L3074">
        <f>ABS(Table2[[#This Row],[Daily Log Return]])</f>
        <v>3.0050426304927035E-3</v>
      </c>
      <c r="M3074">
        <f t="shared" ref="M3074:M3137" si="48">E3075*F3075</f>
        <v>2885438858198.1602</v>
      </c>
      <c r="N3074">
        <f>Table2[[#This Row],[Absolute Value of Return]]/Table2[[#This Row],[Dollar Volume]]</f>
        <v>1.0414508080650272E-15</v>
      </c>
      <c r="O3074">
        <f>Table2[[#This Row],[Amihud LIQ]]*1000000</f>
        <v>1.0414508080650271E-9</v>
      </c>
      <c r="P3074">
        <f>Table2[[#This Row],[Amihud LIQ]]*1000000000</f>
        <v>1.0414508080650271E-6</v>
      </c>
    </row>
    <row r="3075" spans="1:16" x14ac:dyDescent="0.2">
      <c r="A3075" s="1">
        <v>40988</v>
      </c>
      <c r="B3075">
        <v>1409.59</v>
      </c>
      <c r="C3075">
        <v>1409.59</v>
      </c>
      <c r="D3075">
        <v>1397.68</v>
      </c>
      <c r="E3075">
        <v>1405.52</v>
      </c>
      <c r="F3075">
        <v>2052933333</v>
      </c>
      <c r="K3075">
        <f>LN(E3076/Table1[[#This Row],[Close]])</f>
        <v>-1.8729464492867856E-3</v>
      </c>
      <c r="L3075">
        <f>ABS(Table2[[#This Row],[Daily Log Return]])</f>
        <v>1.8729464492867856E-3</v>
      </c>
      <c r="M3075">
        <f t="shared" si="48"/>
        <v>2785196486478.4204</v>
      </c>
      <c r="N3075">
        <f>Table2[[#This Row],[Absolute Value of Return]]/Table2[[#This Row],[Dollar Volume]]</f>
        <v>6.7246474651952608E-16</v>
      </c>
      <c r="O3075">
        <f>Table2[[#This Row],[Amihud LIQ]]*1000000</f>
        <v>6.7246474651952604E-10</v>
      </c>
      <c r="P3075">
        <f>Table2[[#This Row],[Amihud LIQ]]*1000000000</f>
        <v>6.7246474651952611E-7</v>
      </c>
    </row>
    <row r="3076" spans="1:16" x14ac:dyDescent="0.2">
      <c r="A3076" s="1">
        <v>40989</v>
      </c>
      <c r="B3076">
        <v>1405.52</v>
      </c>
      <c r="C3076">
        <v>1407.75</v>
      </c>
      <c r="D3076">
        <v>1400.64</v>
      </c>
      <c r="E3076">
        <v>1402.89</v>
      </c>
      <c r="F3076">
        <v>1985327778</v>
      </c>
      <c r="K3076">
        <f>LN(E3077/Table1[[#This Row],[Close]])</f>
        <v>-7.2326448201014181E-3</v>
      </c>
      <c r="L3076">
        <f>ABS(Table2[[#This Row],[Daily Log Return]])</f>
        <v>7.2326448201014181E-3</v>
      </c>
      <c r="M3076">
        <f t="shared" si="48"/>
        <v>2894343856285.6802</v>
      </c>
      <c r="N3076">
        <f>Table2[[#This Row],[Absolute Value of Return]]/Table2[[#This Row],[Dollar Volume]]</f>
        <v>2.4988892748158444E-15</v>
      </c>
      <c r="O3076">
        <f>Table2[[#This Row],[Amihud LIQ]]*1000000</f>
        <v>2.4988892748158444E-9</v>
      </c>
      <c r="P3076">
        <f>Table2[[#This Row],[Amihud LIQ]]*1000000000</f>
        <v>2.4988892748158445E-6</v>
      </c>
    </row>
    <row r="3077" spans="1:16" x14ac:dyDescent="0.2">
      <c r="A3077" s="1">
        <v>40990</v>
      </c>
      <c r="B3077">
        <v>1402.89</v>
      </c>
      <c r="C3077">
        <v>1402.89</v>
      </c>
      <c r="D3077">
        <v>1388.73</v>
      </c>
      <c r="E3077">
        <v>1392.78</v>
      </c>
      <c r="F3077">
        <v>2078105556</v>
      </c>
      <c r="K3077">
        <f>LN(E3078/Table1[[#This Row],[Close]])</f>
        <v>3.1040675271881042E-3</v>
      </c>
      <c r="L3077">
        <f>ABS(Table2[[#This Row],[Daily Log Return]])</f>
        <v>3.1040675271881042E-3</v>
      </c>
      <c r="M3077">
        <f t="shared" si="48"/>
        <v>2695607319632.3696</v>
      </c>
      <c r="N3077">
        <f>Table2[[#This Row],[Absolute Value of Return]]/Table2[[#This Row],[Dollar Volume]]</f>
        <v>1.1515280822176432E-15</v>
      </c>
      <c r="O3077">
        <f>Table2[[#This Row],[Amihud LIQ]]*1000000</f>
        <v>1.1515280822176431E-9</v>
      </c>
      <c r="P3077">
        <f>Table2[[#This Row],[Amihud LIQ]]*1000000000</f>
        <v>1.1515280822176431E-6</v>
      </c>
    </row>
    <row r="3078" spans="1:16" x14ac:dyDescent="0.2">
      <c r="A3078" s="1">
        <v>40991</v>
      </c>
      <c r="B3078">
        <v>1392.78</v>
      </c>
      <c r="C3078">
        <v>1399.18</v>
      </c>
      <c r="D3078">
        <v>1386.87</v>
      </c>
      <c r="E3078">
        <v>1397.11</v>
      </c>
      <c r="F3078">
        <v>1929416667</v>
      </c>
      <c r="K3078">
        <f>LN(E3079/Table1[[#This Row],[Close]])</f>
        <v>1.3790282585130287E-2</v>
      </c>
      <c r="L3078">
        <f>ABS(Table2[[#This Row],[Daily Log Return]])</f>
        <v>1.3790282585130287E-2</v>
      </c>
      <c r="M3078">
        <f t="shared" si="48"/>
        <v>2814880801870.4399</v>
      </c>
      <c r="N3078">
        <f>Table2[[#This Row],[Absolute Value of Return]]/Table2[[#This Row],[Dollar Volume]]</f>
        <v>4.8990644918132524E-15</v>
      </c>
      <c r="O3078">
        <f>Table2[[#This Row],[Amihud LIQ]]*1000000</f>
        <v>4.8990644918132525E-9</v>
      </c>
      <c r="P3078">
        <f>Table2[[#This Row],[Amihud LIQ]]*1000000000</f>
        <v>4.8990644918132527E-6</v>
      </c>
    </row>
    <row r="3079" spans="1:16" x14ac:dyDescent="0.2">
      <c r="A3079" s="1">
        <v>40994</v>
      </c>
      <c r="B3079">
        <v>1397.11</v>
      </c>
      <c r="C3079">
        <v>1416.58</v>
      </c>
      <c r="D3079">
        <v>1397.11</v>
      </c>
      <c r="E3079">
        <v>1416.51</v>
      </c>
      <c r="F3079">
        <v>1987194444</v>
      </c>
      <c r="K3079">
        <f>LN(E3080/Table1[[#This Row],[Close]])</f>
        <v>-2.8207566873393645E-3</v>
      </c>
      <c r="L3079">
        <f>ABS(Table2[[#This Row],[Daily Log Return]])</f>
        <v>2.8207566873393645E-3</v>
      </c>
      <c r="M3079">
        <f t="shared" si="48"/>
        <v>2757270429019.4399</v>
      </c>
      <c r="N3079">
        <f>Table2[[#This Row],[Absolute Value of Return]]/Table2[[#This Row],[Dollar Volume]]</f>
        <v>1.0230250386946999E-15</v>
      </c>
      <c r="O3079">
        <f>Table2[[#This Row],[Amihud LIQ]]*1000000</f>
        <v>1.0230250386946999E-9</v>
      </c>
      <c r="P3079">
        <f>Table2[[#This Row],[Amihud LIQ]]*1000000000</f>
        <v>1.0230250386947E-6</v>
      </c>
    </row>
    <row r="3080" spans="1:16" x14ac:dyDescent="0.2">
      <c r="A3080" s="1">
        <v>40995</v>
      </c>
      <c r="B3080">
        <v>1416.55</v>
      </c>
      <c r="C3080">
        <v>1419.15</v>
      </c>
      <c r="D3080">
        <v>1411.95</v>
      </c>
      <c r="E3080">
        <v>1412.52</v>
      </c>
      <c r="F3080">
        <v>1952022222</v>
      </c>
      <c r="K3080">
        <f>LN(E3081/Table1[[#This Row],[Close]])</f>
        <v>-4.9537726478604228E-3</v>
      </c>
      <c r="L3080">
        <f>ABS(Table2[[#This Row],[Daily Log Return]])</f>
        <v>4.9537726478604228E-3</v>
      </c>
      <c r="M3080">
        <f t="shared" si="48"/>
        <v>3039714507135.1797</v>
      </c>
      <c r="N3080">
        <f>Table2[[#This Row],[Absolute Value of Return]]/Table2[[#This Row],[Dollar Volume]]</f>
        <v>1.6296835233152121E-15</v>
      </c>
      <c r="O3080">
        <f>Table2[[#This Row],[Amihud LIQ]]*1000000</f>
        <v>1.629683523315212E-9</v>
      </c>
      <c r="P3080">
        <f>Table2[[#This Row],[Amihud LIQ]]*1000000000</f>
        <v>1.629683523315212E-6</v>
      </c>
    </row>
    <row r="3081" spans="1:16" x14ac:dyDescent="0.2">
      <c r="A3081" s="1">
        <v>40996</v>
      </c>
      <c r="B3081">
        <v>1412.52</v>
      </c>
      <c r="C3081">
        <v>1413.65</v>
      </c>
      <c r="D3081">
        <v>1397.2</v>
      </c>
      <c r="E3081">
        <v>1405.54</v>
      </c>
      <c r="F3081">
        <v>2162666667</v>
      </c>
      <c r="K3081">
        <f>LN(E3082/Table1[[#This Row],[Close]])</f>
        <v>-1.6092170290043855E-3</v>
      </c>
      <c r="L3081">
        <f>ABS(Table2[[#This Row],[Daily Log Return]])</f>
        <v>1.6092170290043855E-3</v>
      </c>
      <c r="M3081">
        <f t="shared" si="48"/>
        <v>2987427200155.9199</v>
      </c>
      <c r="N3081">
        <f>Table2[[#This Row],[Absolute Value of Return]]/Table2[[#This Row],[Dollar Volume]]</f>
        <v>5.3866317777397127E-16</v>
      </c>
      <c r="O3081">
        <f>Table2[[#This Row],[Amihud LIQ]]*1000000</f>
        <v>5.3866317777397123E-10</v>
      </c>
      <c r="P3081">
        <f>Table2[[#This Row],[Amihud LIQ]]*1000000000</f>
        <v>5.3866317777397124E-7</v>
      </c>
    </row>
    <row r="3082" spans="1:16" x14ac:dyDescent="0.2">
      <c r="A3082" s="1">
        <v>40997</v>
      </c>
      <c r="B3082">
        <v>1405.39</v>
      </c>
      <c r="C3082">
        <v>1405.39</v>
      </c>
      <c r="D3082">
        <v>1391.56</v>
      </c>
      <c r="E3082">
        <v>1403.28</v>
      </c>
      <c r="F3082">
        <v>2128888889</v>
      </c>
      <c r="K3082">
        <f>LN(E3083/Table1[[#This Row],[Close]])</f>
        <v>3.6916552995440582E-3</v>
      </c>
      <c r="L3082">
        <f>ABS(Table2[[#This Row],[Daily Log Return]])</f>
        <v>3.6916552995440582E-3</v>
      </c>
      <c r="M3082">
        <f t="shared" si="48"/>
        <v>2877105143969.4902</v>
      </c>
      <c r="N3082">
        <f>Table2[[#This Row],[Absolute Value of Return]]/Table2[[#This Row],[Dollar Volume]]</f>
        <v>1.2831144900219905E-15</v>
      </c>
      <c r="O3082">
        <f>Table2[[#This Row],[Amihud LIQ]]*1000000</f>
        <v>1.2831144900219905E-9</v>
      </c>
      <c r="P3082">
        <f>Table2[[#This Row],[Amihud LIQ]]*1000000000</f>
        <v>1.2831144900219906E-6</v>
      </c>
    </row>
    <row r="3083" spans="1:16" x14ac:dyDescent="0.2">
      <c r="A3083" s="1">
        <v>40998</v>
      </c>
      <c r="B3083">
        <v>1403.31</v>
      </c>
      <c r="C3083">
        <v>1410.89</v>
      </c>
      <c r="D3083">
        <v>1401.42</v>
      </c>
      <c r="E3083">
        <v>1408.47</v>
      </c>
      <c r="F3083">
        <v>2042716667</v>
      </c>
      <c r="K3083">
        <f>LN(E3084/Table1[[#This Row],[Close]])</f>
        <v>7.4765777930732918E-3</v>
      </c>
      <c r="L3083">
        <f>ABS(Table2[[#This Row],[Daily Log Return]])</f>
        <v>7.4765777930732918E-3</v>
      </c>
      <c r="M3083">
        <f t="shared" si="48"/>
        <v>2816013928000</v>
      </c>
      <c r="N3083">
        <f>Table2[[#This Row],[Absolute Value of Return]]/Table2[[#This Row],[Dollar Volume]]</f>
        <v>2.6550215958567132E-15</v>
      </c>
      <c r="O3083">
        <f>Table2[[#This Row],[Amihud LIQ]]*1000000</f>
        <v>2.6550215958567134E-9</v>
      </c>
      <c r="P3083">
        <f>Table2[[#This Row],[Amihud LIQ]]*1000000000</f>
        <v>2.6550215958567133E-6</v>
      </c>
    </row>
    <row r="3084" spans="1:16" x14ac:dyDescent="0.2">
      <c r="A3084" s="1">
        <v>41001</v>
      </c>
      <c r="B3084">
        <v>1408.47</v>
      </c>
      <c r="C3084">
        <v>1422.38</v>
      </c>
      <c r="D3084">
        <v>1404.46</v>
      </c>
      <c r="E3084">
        <v>1419.04</v>
      </c>
      <c r="F3084">
        <v>1984450000</v>
      </c>
      <c r="K3084">
        <f>LN(E3085/Table1[[#This Row],[Close]])</f>
        <v>-3.9965877474346378E-3</v>
      </c>
      <c r="L3084">
        <f>ABS(Table2[[#This Row],[Daily Log Return]])</f>
        <v>3.9965877474346378E-3</v>
      </c>
      <c r="M3084">
        <f t="shared" si="48"/>
        <v>3001147535195.54</v>
      </c>
      <c r="N3084">
        <f>Table2[[#This Row],[Absolute Value of Return]]/Table2[[#This Row],[Dollar Volume]]</f>
        <v>1.331686530090644E-15</v>
      </c>
      <c r="O3084">
        <f>Table2[[#This Row],[Amihud LIQ]]*1000000</f>
        <v>1.3316865300906441E-9</v>
      </c>
      <c r="P3084">
        <f>Table2[[#This Row],[Amihud LIQ]]*1000000000</f>
        <v>1.3316865300906441E-6</v>
      </c>
    </row>
    <row r="3085" spans="1:16" x14ac:dyDescent="0.2">
      <c r="A3085" s="1">
        <v>41002</v>
      </c>
      <c r="B3085">
        <v>1418.98</v>
      </c>
      <c r="C3085">
        <v>1419</v>
      </c>
      <c r="D3085">
        <v>1404.62</v>
      </c>
      <c r="E3085">
        <v>1413.38</v>
      </c>
      <c r="F3085">
        <v>2123383333</v>
      </c>
      <c r="K3085">
        <f>LN(E3086/Table1[[#This Row],[Close]])</f>
        <v>-1.0254895475303529E-2</v>
      </c>
      <c r="L3085">
        <f>ABS(Table2[[#This Row],[Daily Log Return]])</f>
        <v>1.0254895475303529E-2</v>
      </c>
      <c r="M3085">
        <f t="shared" si="48"/>
        <v>3060838988155.4399</v>
      </c>
      <c r="N3085">
        <f>Table2[[#This Row],[Absolute Value of Return]]/Table2[[#This Row],[Dollar Volume]]</f>
        <v>3.3503544338617625E-15</v>
      </c>
      <c r="O3085">
        <f>Table2[[#This Row],[Amihud LIQ]]*1000000</f>
        <v>3.3503544338617624E-9</v>
      </c>
      <c r="P3085">
        <f>Table2[[#This Row],[Amihud LIQ]]*1000000000</f>
        <v>3.3503544338617623E-6</v>
      </c>
    </row>
    <row r="3086" spans="1:16" x14ac:dyDescent="0.2">
      <c r="A3086" s="1">
        <v>41003</v>
      </c>
      <c r="B3086">
        <v>1413.09</v>
      </c>
      <c r="C3086">
        <v>1413.09</v>
      </c>
      <c r="D3086">
        <v>1394.09</v>
      </c>
      <c r="E3086">
        <v>1398.96</v>
      </c>
      <c r="F3086">
        <v>2187938889</v>
      </c>
      <c r="K3086">
        <f>LN(E3087/Table1[[#This Row],[Close]])</f>
        <v>-6.2923664233309191E-4</v>
      </c>
      <c r="L3086">
        <f>ABS(Table2[[#This Row],[Daily Log Return]])</f>
        <v>6.2923664233309191E-4</v>
      </c>
      <c r="M3086">
        <f t="shared" si="48"/>
        <v>2566051566066.8799</v>
      </c>
      <c r="N3086">
        <f>Table2[[#This Row],[Absolute Value of Return]]/Table2[[#This Row],[Dollar Volume]]</f>
        <v>2.4521589926485985E-16</v>
      </c>
      <c r="O3086">
        <f>Table2[[#This Row],[Amihud LIQ]]*1000000</f>
        <v>2.4521589926485987E-10</v>
      </c>
      <c r="P3086">
        <f>Table2[[#This Row],[Amihud LIQ]]*1000000000</f>
        <v>2.4521589926485986E-7</v>
      </c>
    </row>
    <row r="3087" spans="1:16" x14ac:dyDescent="0.2">
      <c r="A3087" s="1">
        <v>41004</v>
      </c>
      <c r="B3087">
        <v>1398.79</v>
      </c>
      <c r="C3087">
        <v>1401.6</v>
      </c>
      <c r="D3087">
        <v>1392.92</v>
      </c>
      <c r="E3087">
        <v>1398.08</v>
      </c>
      <c r="F3087">
        <v>1835411111</v>
      </c>
      <c r="K3087">
        <f>LN(E3088/Table1[[#This Row],[Close]])</f>
        <v>-1.1423434105777059E-2</v>
      </c>
      <c r="L3087">
        <f>ABS(Table2[[#This Row],[Daily Log Return]])</f>
        <v>1.1423434105777059E-2</v>
      </c>
      <c r="M3087">
        <f t="shared" si="48"/>
        <v>2663791197624.2002</v>
      </c>
      <c r="N3087">
        <f>Table2[[#This Row],[Absolute Value of Return]]/Table2[[#This Row],[Dollar Volume]]</f>
        <v>4.2884119881338551E-15</v>
      </c>
      <c r="O3087">
        <f>Table2[[#This Row],[Amihud LIQ]]*1000000</f>
        <v>4.288411988133855E-9</v>
      </c>
      <c r="P3087">
        <f>Table2[[#This Row],[Amihud LIQ]]*1000000000</f>
        <v>4.2884119881338551E-6</v>
      </c>
    </row>
    <row r="3088" spans="1:16" x14ac:dyDescent="0.2">
      <c r="A3088" s="1">
        <v>41008</v>
      </c>
      <c r="B3088">
        <v>1397.45</v>
      </c>
      <c r="C3088">
        <v>1397.45</v>
      </c>
      <c r="D3088">
        <v>1378.24</v>
      </c>
      <c r="E3088">
        <v>1382.2</v>
      </c>
      <c r="F3088">
        <v>1927211111</v>
      </c>
      <c r="K3088">
        <f>LN(E3089/Table1[[#This Row],[Close]])</f>
        <v>-1.7229035445361768E-2</v>
      </c>
      <c r="L3088">
        <f>ABS(Table2[[#This Row],[Daily Log Return]])</f>
        <v>1.7229035445361768E-2</v>
      </c>
      <c r="M3088">
        <f t="shared" si="48"/>
        <v>3495901144380.4697</v>
      </c>
      <c r="N3088">
        <f>Table2[[#This Row],[Absolute Value of Return]]/Table2[[#This Row],[Dollar Volume]]</f>
        <v>4.928353158113981E-15</v>
      </c>
      <c r="O3088">
        <f>Table2[[#This Row],[Amihud LIQ]]*1000000</f>
        <v>4.9283531581139813E-9</v>
      </c>
      <c r="P3088">
        <f>Table2[[#This Row],[Amihud LIQ]]*1000000000</f>
        <v>4.9283531581139808E-6</v>
      </c>
    </row>
    <row r="3089" spans="1:16" x14ac:dyDescent="0.2">
      <c r="A3089" s="1">
        <v>41009</v>
      </c>
      <c r="B3089">
        <v>1382.18</v>
      </c>
      <c r="C3089">
        <v>1383.01</v>
      </c>
      <c r="D3089">
        <v>1357.38</v>
      </c>
      <c r="E3089">
        <v>1358.59</v>
      </c>
      <c r="F3089">
        <v>2573183333</v>
      </c>
      <c r="K3089">
        <f>LN(E3090/Table1[[#This Row],[Close]])</f>
        <v>7.4212931815645089E-3</v>
      </c>
      <c r="L3089">
        <f>ABS(Table2[[#This Row],[Daily Log Return]])</f>
        <v>7.4212931815645089E-3</v>
      </c>
      <c r="M3089">
        <f t="shared" si="48"/>
        <v>2846186821789.5703</v>
      </c>
      <c r="N3089">
        <f>Table2[[#This Row],[Absolute Value of Return]]/Table2[[#This Row],[Dollar Volume]]</f>
        <v>2.607451178098805E-15</v>
      </c>
      <c r="O3089">
        <f>Table2[[#This Row],[Amihud LIQ]]*1000000</f>
        <v>2.6074511780988048E-9</v>
      </c>
      <c r="P3089">
        <f>Table2[[#This Row],[Amihud LIQ]]*1000000000</f>
        <v>2.6074511780988049E-6</v>
      </c>
    </row>
    <row r="3090" spans="1:16" x14ac:dyDescent="0.2">
      <c r="A3090" s="1">
        <v>41010</v>
      </c>
      <c r="B3090">
        <v>1358.98</v>
      </c>
      <c r="C3090">
        <v>1374.71</v>
      </c>
      <c r="D3090">
        <v>1358.98</v>
      </c>
      <c r="E3090">
        <v>1368.71</v>
      </c>
      <c r="F3090">
        <v>2079466667</v>
      </c>
      <c r="K3090">
        <f>LN(E3091/Table1[[#This Row],[Close]])</f>
        <v>1.3685325404961968E-2</v>
      </c>
      <c r="L3090">
        <f>ABS(Table2[[#This Row],[Daily Log Return]])</f>
        <v>1.3685325404961968E-2</v>
      </c>
      <c r="M3090">
        <f t="shared" si="48"/>
        <v>2789231544838.9199</v>
      </c>
      <c r="N3090">
        <f>Table2[[#This Row],[Absolute Value of Return]]/Table2[[#This Row],[Dollar Volume]]</f>
        <v>4.9064859567807254E-15</v>
      </c>
      <c r="O3090">
        <f>Table2[[#This Row],[Amihud LIQ]]*1000000</f>
        <v>4.906485956780725E-9</v>
      </c>
      <c r="P3090">
        <f>Table2[[#This Row],[Amihud LIQ]]*1000000000</f>
        <v>4.9064859567807253E-6</v>
      </c>
    </row>
    <row r="3091" spans="1:16" x14ac:dyDescent="0.2">
      <c r="A3091" s="1">
        <v>41011</v>
      </c>
      <c r="B3091">
        <v>1368.77</v>
      </c>
      <c r="C3091">
        <v>1388.13</v>
      </c>
      <c r="D3091">
        <v>1368.77</v>
      </c>
      <c r="E3091">
        <v>1387.57</v>
      </c>
      <c r="F3091">
        <v>2010155556</v>
      </c>
      <c r="K3091">
        <f>LN(E3092/Table1[[#This Row],[Close]])</f>
        <v>-1.2553512960530443E-2</v>
      </c>
      <c r="L3091">
        <f>ABS(Table2[[#This Row],[Daily Log Return]])</f>
        <v>1.2553512960530443E-2</v>
      </c>
      <c r="M3091">
        <f t="shared" si="48"/>
        <v>2764240722958.8599</v>
      </c>
      <c r="N3091">
        <f>Table2[[#This Row],[Absolute Value of Return]]/Table2[[#This Row],[Dollar Volume]]</f>
        <v>4.5413964334817724E-15</v>
      </c>
      <c r="O3091">
        <f>Table2[[#This Row],[Amihud LIQ]]*1000000</f>
        <v>4.541396433481772E-9</v>
      </c>
      <c r="P3091">
        <f>Table2[[#This Row],[Amihud LIQ]]*1000000000</f>
        <v>4.5413964334817724E-6</v>
      </c>
    </row>
    <row r="3092" spans="1:16" x14ac:dyDescent="0.2">
      <c r="A3092" s="1">
        <v>41012</v>
      </c>
      <c r="B3092">
        <v>1387.61</v>
      </c>
      <c r="C3092">
        <v>1387.61</v>
      </c>
      <c r="D3092">
        <v>1369.85</v>
      </c>
      <c r="E3092">
        <v>1370.26</v>
      </c>
      <c r="F3092">
        <v>2017311111</v>
      </c>
      <c r="K3092">
        <f>LN(E3093/Table1[[#This Row],[Close]])</f>
        <v>-5.036808959588716E-4</v>
      </c>
      <c r="L3092">
        <f>ABS(Table2[[#This Row],[Daily Log Return]])</f>
        <v>5.036808959588716E-4</v>
      </c>
      <c r="M3092">
        <f t="shared" si="48"/>
        <v>2719950802707.73</v>
      </c>
      <c r="N3092">
        <f>Table2[[#This Row],[Absolute Value of Return]]/Table2[[#This Row],[Dollar Volume]]</f>
        <v>1.8518014938264831E-16</v>
      </c>
      <c r="O3092">
        <f>Table2[[#This Row],[Amihud LIQ]]*1000000</f>
        <v>1.851801493826483E-10</v>
      </c>
      <c r="P3092">
        <f>Table2[[#This Row],[Amihud LIQ]]*1000000000</f>
        <v>1.851801493826483E-7</v>
      </c>
    </row>
    <row r="3093" spans="1:16" x14ac:dyDescent="0.2">
      <c r="A3093" s="1">
        <v>41015</v>
      </c>
      <c r="B3093">
        <v>1370.27</v>
      </c>
      <c r="C3093">
        <v>1379.66</v>
      </c>
      <c r="D3093">
        <v>1365.38</v>
      </c>
      <c r="E3093">
        <v>1369.57</v>
      </c>
      <c r="F3093">
        <v>1985988889</v>
      </c>
      <c r="K3093">
        <f>LN(E3094/Table1[[#This Row],[Close]])</f>
        <v>1.5367918875513488E-2</v>
      </c>
      <c r="L3093">
        <f>ABS(Table2[[#This Row],[Daily Log Return]])</f>
        <v>1.5367918875513488E-2</v>
      </c>
      <c r="M3093">
        <f t="shared" si="48"/>
        <v>2670452130956.5801</v>
      </c>
      <c r="N3093">
        <f>Table2[[#This Row],[Absolute Value of Return]]/Table2[[#This Row],[Dollar Volume]]</f>
        <v>5.7548003566004981E-15</v>
      </c>
      <c r="O3093">
        <f>Table2[[#This Row],[Amihud LIQ]]*1000000</f>
        <v>5.7548003566004978E-9</v>
      </c>
      <c r="P3093">
        <f>Table2[[#This Row],[Amihud LIQ]]*1000000000</f>
        <v>5.7548003566004985E-6</v>
      </c>
    </row>
    <row r="3094" spans="1:16" x14ac:dyDescent="0.2">
      <c r="A3094" s="1">
        <v>41016</v>
      </c>
      <c r="B3094">
        <v>1369.57</v>
      </c>
      <c r="C3094">
        <v>1392.76</v>
      </c>
      <c r="D3094">
        <v>1369.57</v>
      </c>
      <c r="E3094">
        <v>1390.78</v>
      </c>
      <c r="F3094">
        <v>1920111111</v>
      </c>
      <c r="K3094">
        <f>LN(E3095/Table1[[#This Row],[Close]])</f>
        <v>-4.0635232720984613E-3</v>
      </c>
      <c r="L3094">
        <f>ABS(Table2[[#This Row],[Daily Log Return]])</f>
        <v>4.0635232720984613E-3</v>
      </c>
      <c r="M3094">
        <f t="shared" si="48"/>
        <v>2664963189128.3804</v>
      </c>
      <c r="N3094">
        <f>Table2[[#This Row],[Absolute Value of Return]]/Table2[[#This Row],[Dollar Volume]]</f>
        <v>1.5247952724733518E-15</v>
      </c>
      <c r="O3094">
        <f>Table2[[#This Row],[Amihud LIQ]]*1000000</f>
        <v>1.5247952724733519E-9</v>
      </c>
      <c r="P3094">
        <f>Table2[[#This Row],[Amihud LIQ]]*1000000000</f>
        <v>1.5247952724733519E-6</v>
      </c>
    </row>
    <row r="3095" spans="1:16" x14ac:dyDescent="0.2">
      <c r="A3095" s="1">
        <v>41017</v>
      </c>
      <c r="B3095">
        <v>1390.78</v>
      </c>
      <c r="C3095">
        <v>1390.78</v>
      </c>
      <c r="D3095">
        <v>1383.29</v>
      </c>
      <c r="E3095">
        <v>1385.14</v>
      </c>
      <c r="F3095">
        <v>1923966667</v>
      </c>
      <c r="K3095">
        <f>LN(E3096/Table1[[#This Row],[Close]])</f>
        <v>-5.952096817443118E-3</v>
      </c>
      <c r="L3095">
        <f>ABS(Table2[[#This Row],[Daily Log Return]])</f>
        <v>5.952096817443118E-3</v>
      </c>
      <c r="M3095">
        <f t="shared" si="48"/>
        <v>3197529520874.3604</v>
      </c>
      <c r="N3095">
        <f>Table2[[#This Row],[Absolute Value of Return]]/Table2[[#This Row],[Dollar Volume]]</f>
        <v>1.8614673542765368E-15</v>
      </c>
      <c r="O3095">
        <f>Table2[[#This Row],[Amihud LIQ]]*1000000</f>
        <v>1.8614673542765368E-9</v>
      </c>
      <c r="P3095">
        <f>Table2[[#This Row],[Amihud LIQ]]*1000000000</f>
        <v>1.8614673542765368E-6</v>
      </c>
    </row>
    <row r="3096" spans="1:16" x14ac:dyDescent="0.2">
      <c r="A3096" s="1">
        <v>41018</v>
      </c>
      <c r="B3096">
        <v>1385.08</v>
      </c>
      <c r="C3096">
        <v>1390.46</v>
      </c>
      <c r="D3096">
        <v>1370.3</v>
      </c>
      <c r="E3096">
        <v>1376.92</v>
      </c>
      <c r="F3096">
        <v>2322233333</v>
      </c>
      <c r="K3096">
        <f>LN(E3097/Table1[[#This Row],[Close]])</f>
        <v>1.1685932847406632E-3</v>
      </c>
      <c r="L3096">
        <f>ABS(Table2[[#This Row],[Daily Log Return]])</f>
        <v>1.1685932847406632E-3</v>
      </c>
      <c r="M3096">
        <f t="shared" si="48"/>
        <v>2935748121693.6602</v>
      </c>
      <c r="N3096">
        <f>Table2[[#This Row],[Absolute Value of Return]]/Table2[[#This Row],[Dollar Volume]]</f>
        <v>3.9805638505066673E-16</v>
      </c>
      <c r="O3096">
        <f>Table2[[#This Row],[Amihud LIQ]]*1000000</f>
        <v>3.9805638505066672E-10</v>
      </c>
      <c r="P3096">
        <f>Table2[[#This Row],[Amihud LIQ]]*1000000000</f>
        <v>3.9805638505066673E-7</v>
      </c>
    </row>
    <row r="3097" spans="1:16" x14ac:dyDescent="0.2">
      <c r="A3097" s="1">
        <v>41019</v>
      </c>
      <c r="B3097">
        <v>1376.96</v>
      </c>
      <c r="C3097">
        <v>1387.4</v>
      </c>
      <c r="D3097">
        <v>1376.96</v>
      </c>
      <c r="E3097">
        <v>1378.53</v>
      </c>
      <c r="F3097">
        <v>2129622222</v>
      </c>
      <c r="K3097">
        <f>LN(E3098/Table1[[#This Row],[Close]])</f>
        <v>-8.4430489857261516E-3</v>
      </c>
      <c r="L3097">
        <f>ABS(Table2[[#This Row],[Daily Log Return]])</f>
        <v>8.4430489857261516E-3</v>
      </c>
      <c r="M3097">
        <f t="shared" si="48"/>
        <v>2775541293859.3203</v>
      </c>
      <c r="N3097">
        <f>Table2[[#This Row],[Absolute Value of Return]]/Table2[[#This Row],[Dollar Volume]]</f>
        <v>3.0419468103053529E-15</v>
      </c>
      <c r="O3097">
        <f>Table2[[#This Row],[Amihud LIQ]]*1000000</f>
        <v>3.0419468103053528E-9</v>
      </c>
      <c r="P3097">
        <f>Table2[[#This Row],[Amihud LIQ]]*1000000000</f>
        <v>3.0419468103053531E-6</v>
      </c>
    </row>
    <row r="3098" spans="1:16" x14ac:dyDescent="0.2">
      <c r="A3098" s="1">
        <v>41022</v>
      </c>
      <c r="B3098">
        <v>1378.53</v>
      </c>
      <c r="C3098">
        <v>1378.53</v>
      </c>
      <c r="D3098">
        <v>1358.79</v>
      </c>
      <c r="E3098">
        <v>1366.94</v>
      </c>
      <c r="F3098">
        <v>2030477778</v>
      </c>
      <c r="K3098">
        <f>LN(E3099/Table1[[#This Row],[Close]])</f>
        <v>3.6729981305998567E-3</v>
      </c>
      <c r="L3098">
        <f>ABS(Table2[[#This Row],[Daily Log Return]])</f>
        <v>3.6729981305998567E-3</v>
      </c>
      <c r="M3098">
        <f t="shared" si="48"/>
        <v>2756973715000</v>
      </c>
      <c r="N3098">
        <f>Table2[[#This Row],[Absolute Value of Return]]/Table2[[#This Row],[Dollar Volume]]</f>
        <v>1.3322572176209002E-15</v>
      </c>
      <c r="O3098">
        <f>Table2[[#This Row],[Amihud LIQ]]*1000000</f>
        <v>1.3322572176209003E-9</v>
      </c>
      <c r="P3098">
        <f>Table2[[#This Row],[Amihud LIQ]]*1000000000</f>
        <v>1.3322572176209002E-6</v>
      </c>
    </row>
    <row r="3099" spans="1:16" x14ac:dyDescent="0.2">
      <c r="A3099" s="1">
        <v>41023</v>
      </c>
      <c r="B3099">
        <v>1366.97</v>
      </c>
      <c r="C3099">
        <v>1375.57</v>
      </c>
      <c r="D3099">
        <v>1366.82</v>
      </c>
      <c r="E3099">
        <v>1371.97</v>
      </c>
      <c r="F3099">
        <v>2009500000</v>
      </c>
      <c r="K3099">
        <f>LN(E3100/Table1[[#This Row],[Close]])</f>
        <v>1.3552363677729872E-2</v>
      </c>
      <c r="L3099">
        <f>ABS(Table2[[#This Row],[Daily Log Return]])</f>
        <v>1.3552363677729872E-2</v>
      </c>
      <c r="M3099">
        <f t="shared" si="48"/>
        <v>3089209231500</v>
      </c>
      <c r="N3099">
        <f>Table2[[#This Row],[Absolute Value of Return]]/Table2[[#This Row],[Dollar Volume]]</f>
        <v>4.3870008996280808E-15</v>
      </c>
      <c r="O3099">
        <f>Table2[[#This Row],[Amihud LIQ]]*1000000</f>
        <v>4.3870008996280807E-9</v>
      </c>
      <c r="P3099">
        <f>Table2[[#This Row],[Amihud LIQ]]*1000000000</f>
        <v>4.3870008996280805E-6</v>
      </c>
    </row>
    <row r="3100" spans="1:16" x14ac:dyDescent="0.2">
      <c r="A3100" s="1">
        <v>41024</v>
      </c>
      <c r="B3100">
        <v>1372.11</v>
      </c>
      <c r="C3100">
        <v>1391.37</v>
      </c>
      <c r="D3100">
        <v>1372.11</v>
      </c>
      <c r="E3100">
        <v>1390.69</v>
      </c>
      <c r="F3100">
        <v>2221350000</v>
      </c>
      <c r="K3100">
        <f>LN(E3101/Table1[[#This Row],[Close]])</f>
        <v>6.6579239517370777E-3</v>
      </c>
      <c r="L3100">
        <f>ABS(Table2[[#This Row],[Daily Log Return]])</f>
        <v>6.6579239517370777E-3</v>
      </c>
      <c r="M3100">
        <f t="shared" si="48"/>
        <v>3138055170000</v>
      </c>
      <c r="N3100">
        <f>Table2[[#This Row],[Absolute Value of Return]]/Table2[[#This Row],[Dollar Volume]]</f>
        <v>2.1216720519725846E-15</v>
      </c>
      <c r="O3100">
        <f>Table2[[#This Row],[Amihud LIQ]]*1000000</f>
        <v>2.1216720519725846E-9</v>
      </c>
      <c r="P3100">
        <f>Table2[[#This Row],[Amihud LIQ]]*1000000000</f>
        <v>2.1216720519725847E-6</v>
      </c>
    </row>
    <row r="3101" spans="1:16" x14ac:dyDescent="0.2">
      <c r="A3101" s="1">
        <v>41025</v>
      </c>
      <c r="B3101">
        <v>1390.64</v>
      </c>
      <c r="C3101">
        <v>1402.09</v>
      </c>
      <c r="D3101">
        <v>1387.28</v>
      </c>
      <c r="E3101">
        <v>1399.98</v>
      </c>
      <c r="F3101">
        <v>2241500000</v>
      </c>
      <c r="K3101">
        <f>LN(E3102/Table1[[#This Row],[Close]])</f>
        <v>2.4114104160489723E-3</v>
      </c>
      <c r="L3101">
        <f>ABS(Table2[[#This Row],[Daily Log Return]])</f>
        <v>2.4114104160489723E-3</v>
      </c>
      <c r="M3101">
        <f t="shared" si="48"/>
        <v>2842451104732.96</v>
      </c>
      <c r="N3101">
        <f>Table2[[#This Row],[Absolute Value of Return]]/Table2[[#This Row],[Dollar Volume]]</f>
        <v>8.4835598826440225E-16</v>
      </c>
      <c r="O3101">
        <f>Table2[[#This Row],[Amihud LIQ]]*1000000</f>
        <v>8.4835598826440228E-10</v>
      </c>
      <c r="P3101">
        <f>Table2[[#This Row],[Amihud LIQ]]*1000000000</f>
        <v>8.483559882644023E-7</v>
      </c>
    </row>
    <row r="3102" spans="1:16" x14ac:dyDescent="0.2">
      <c r="A3102" s="1">
        <v>41026</v>
      </c>
      <c r="B3102">
        <v>1400.19</v>
      </c>
      <c r="C3102">
        <v>1406.64</v>
      </c>
      <c r="D3102">
        <v>1397.31</v>
      </c>
      <c r="E3102">
        <v>1403.36</v>
      </c>
      <c r="F3102">
        <v>2025461111</v>
      </c>
      <c r="K3102">
        <f>LN(E3103/Table1[[#This Row],[Close]])</f>
        <v>-3.8910971640511403E-3</v>
      </c>
      <c r="L3102">
        <f>ABS(Table2[[#This Row],[Daily Log Return]])</f>
        <v>3.8910971640511403E-3</v>
      </c>
      <c r="M3102">
        <f t="shared" si="48"/>
        <v>2775635732678.0103</v>
      </c>
      <c r="N3102">
        <f>Table2[[#This Row],[Absolute Value of Return]]/Table2[[#This Row],[Dollar Volume]]</f>
        <v>1.4018760164529595E-15</v>
      </c>
      <c r="O3102">
        <f>Table2[[#This Row],[Amihud LIQ]]*1000000</f>
        <v>1.4018760164529596E-9</v>
      </c>
      <c r="P3102">
        <f>Table2[[#This Row],[Amihud LIQ]]*1000000000</f>
        <v>1.4018760164529594E-6</v>
      </c>
    </row>
    <row r="3103" spans="1:16" x14ac:dyDescent="0.2">
      <c r="A3103" s="1">
        <v>41029</v>
      </c>
      <c r="B3103">
        <v>1403.26</v>
      </c>
      <c r="C3103">
        <v>1403.26</v>
      </c>
      <c r="D3103">
        <v>1394</v>
      </c>
      <c r="E3103">
        <v>1397.91</v>
      </c>
      <c r="F3103">
        <v>1985561111</v>
      </c>
      <c r="K3103">
        <f>LN(E3104/Table1[[#This Row],[Close]])</f>
        <v>5.6424983763752054E-3</v>
      </c>
      <c r="L3103">
        <f>ABS(Table2[[#This Row],[Daily Log Return]])</f>
        <v>5.6424983763752054E-3</v>
      </c>
      <c r="M3103">
        <f t="shared" si="48"/>
        <v>2974051260867.96</v>
      </c>
      <c r="N3103">
        <f>Table2[[#This Row],[Absolute Value of Return]]/Table2[[#This Row],[Dollar Volume]]</f>
        <v>1.8972431479639238E-15</v>
      </c>
      <c r="O3103">
        <f>Table2[[#This Row],[Amihud LIQ]]*1000000</f>
        <v>1.897243147963924E-9</v>
      </c>
      <c r="P3103">
        <f>Table2[[#This Row],[Amihud LIQ]]*1000000000</f>
        <v>1.8972431479639239E-6</v>
      </c>
    </row>
    <row r="3104" spans="1:16" x14ac:dyDescent="0.2">
      <c r="A3104" s="1">
        <v>41030</v>
      </c>
      <c r="B3104">
        <v>1397.86</v>
      </c>
      <c r="C3104">
        <v>1415.32</v>
      </c>
      <c r="D3104">
        <v>1395.73</v>
      </c>
      <c r="E3104">
        <v>1405.82</v>
      </c>
      <c r="F3104">
        <v>2115527778</v>
      </c>
      <c r="K3104">
        <f>LN(E3105/Table1[[#This Row],[Close]])</f>
        <v>-2.4998855665210461E-3</v>
      </c>
      <c r="L3104">
        <f>ABS(Table2[[#This Row],[Daily Log Return]])</f>
        <v>2.4998855665210461E-3</v>
      </c>
      <c r="M3104">
        <f t="shared" si="48"/>
        <v>2963439398734.3599</v>
      </c>
      <c r="N3104">
        <f>Table2[[#This Row],[Absolute Value of Return]]/Table2[[#This Row],[Dollar Volume]]</f>
        <v>8.4357573419207062E-16</v>
      </c>
      <c r="O3104">
        <f>Table2[[#This Row],[Amihud LIQ]]*1000000</f>
        <v>8.4357573419207059E-10</v>
      </c>
      <c r="P3104">
        <f>Table2[[#This Row],[Amihud LIQ]]*1000000000</f>
        <v>8.4357573419207067E-7</v>
      </c>
    </row>
    <row r="3105" spans="1:16" x14ac:dyDescent="0.2">
      <c r="A3105" s="1">
        <v>41031</v>
      </c>
      <c r="B3105">
        <v>1405.5</v>
      </c>
      <c r="C3105">
        <v>1405.5</v>
      </c>
      <c r="D3105">
        <v>1393.92</v>
      </c>
      <c r="E3105">
        <v>1402.31</v>
      </c>
      <c r="F3105">
        <v>2113255556</v>
      </c>
      <c r="K3105">
        <f>LN(E3106/Table1[[#This Row],[Close]])</f>
        <v>-7.688270722404974E-3</v>
      </c>
      <c r="L3105">
        <f>ABS(Table2[[#This Row],[Daily Log Return]])</f>
        <v>7.688270722404974E-3</v>
      </c>
      <c r="M3105">
        <f t="shared" si="48"/>
        <v>3096173671500</v>
      </c>
      <c r="N3105">
        <f>Table2[[#This Row],[Absolute Value of Return]]/Table2[[#This Row],[Dollar Volume]]</f>
        <v>2.4831522834700178E-15</v>
      </c>
      <c r="O3105">
        <f>Table2[[#This Row],[Amihud LIQ]]*1000000</f>
        <v>2.483152283470018E-9</v>
      </c>
      <c r="P3105">
        <f>Table2[[#This Row],[Amihud LIQ]]*1000000000</f>
        <v>2.4831522834700178E-6</v>
      </c>
    </row>
    <row r="3106" spans="1:16" x14ac:dyDescent="0.2">
      <c r="A3106" s="1">
        <v>41032</v>
      </c>
      <c r="B3106">
        <v>1402.32</v>
      </c>
      <c r="C3106">
        <v>1403.07</v>
      </c>
      <c r="D3106">
        <v>1388.71</v>
      </c>
      <c r="E3106">
        <v>1391.57</v>
      </c>
      <c r="F3106">
        <v>2224950000</v>
      </c>
      <c r="K3106">
        <f>LN(E3107/Table1[[#This Row],[Close]])</f>
        <v>-1.6279016486759133E-2</v>
      </c>
      <c r="L3106">
        <f>ABS(Table2[[#This Row],[Daily Log Return]])</f>
        <v>1.6279016486759133E-2</v>
      </c>
      <c r="M3106">
        <f t="shared" si="48"/>
        <v>3023535652070.0996</v>
      </c>
      <c r="N3106">
        <f>Table2[[#This Row],[Absolute Value of Return]]/Table2[[#This Row],[Dollar Volume]]</f>
        <v>5.3840993988655338E-15</v>
      </c>
      <c r="O3106">
        <f>Table2[[#This Row],[Amihud LIQ]]*1000000</f>
        <v>5.3840993988655341E-9</v>
      </c>
      <c r="P3106">
        <f>Table2[[#This Row],[Amihud LIQ]]*1000000000</f>
        <v>5.3840993988655334E-6</v>
      </c>
    </row>
    <row r="3107" spans="1:16" x14ac:dyDescent="0.2">
      <c r="A3107" s="1">
        <v>41033</v>
      </c>
      <c r="B3107">
        <v>1391.51</v>
      </c>
      <c r="C3107">
        <v>1391.51</v>
      </c>
      <c r="D3107">
        <v>1367.96</v>
      </c>
      <c r="E3107">
        <v>1369.1</v>
      </c>
      <c r="F3107">
        <v>2208411111</v>
      </c>
      <c r="K3107">
        <f>LN(E3108/Table1[[#This Row],[Close]])</f>
        <v>3.5053383740709244E-4</v>
      </c>
      <c r="L3107">
        <f>ABS(Table2[[#This Row],[Daily Log Return]])</f>
        <v>3.5053383740709244E-4</v>
      </c>
      <c r="M3107">
        <f t="shared" si="48"/>
        <v>2708260753596.6196</v>
      </c>
      <c r="N3107">
        <f>Table2[[#This Row],[Absolute Value of Return]]/Table2[[#This Row],[Dollar Volume]]</f>
        <v>1.2943134701545158E-16</v>
      </c>
      <c r="O3107">
        <f>Table2[[#This Row],[Amihud LIQ]]*1000000</f>
        <v>1.2943134701545157E-10</v>
      </c>
      <c r="P3107">
        <f>Table2[[#This Row],[Amihud LIQ]]*1000000000</f>
        <v>1.2943134701545158E-7</v>
      </c>
    </row>
    <row r="3108" spans="1:16" x14ac:dyDescent="0.2">
      <c r="A3108" s="1">
        <v>41036</v>
      </c>
      <c r="B3108">
        <v>1368.79</v>
      </c>
      <c r="C3108">
        <v>1373.91</v>
      </c>
      <c r="D3108">
        <v>1363.94</v>
      </c>
      <c r="E3108">
        <v>1369.58</v>
      </c>
      <c r="F3108">
        <v>1977438889</v>
      </c>
      <c r="K3108">
        <f>LN(E3109/Table1[[#This Row],[Close]])</f>
        <v>-4.2878637386193951E-3</v>
      </c>
      <c r="L3108">
        <f>ABS(Table2[[#This Row],[Daily Log Return]])</f>
        <v>4.2878637386193951E-3</v>
      </c>
      <c r="M3108">
        <f t="shared" si="48"/>
        <v>3228735895171.6802</v>
      </c>
      <c r="N3108">
        <f>Table2[[#This Row],[Absolute Value of Return]]/Table2[[#This Row],[Dollar Volume]]</f>
        <v>1.3280317368266501E-15</v>
      </c>
      <c r="O3108">
        <f>Table2[[#This Row],[Amihud LIQ]]*1000000</f>
        <v>1.3280317368266501E-9</v>
      </c>
      <c r="P3108">
        <f>Table2[[#This Row],[Amihud LIQ]]*1000000000</f>
        <v>1.3280317368266501E-6</v>
      </c>
    </row>
    <row r="3109" spans="1:16" x14ac:dyDescent="0.2">
      <c r="A3109" s="1">
        <v>41037</v>
      </c>
      <c r="B3109">
        <v>1369.16</v>
      </c>
      <c r="C3109">
        <v>1369.16</v>
      </c>
      <c r="D3109">
        <v>1347.75</v>
      </c>
      <c r="E3109">
        <v>1363.72</v>
      </c>
      <c r="F3109">
        <v>2367594444</v>
      </c>
      <c r="K3109">
        <f>LN(E3110/Table1[[#This Row],[Close]])</f>
        <v>-6.7248165728184027E-3</v>
      </c>
      <c r="L3109">
        <f>ABS(Table2[[#This Row],[Daily Log Return]])</f>
        <v>6.7248165728184027E-3</v>
      </c>
      <c r="M3109">
        <f t="shared" si="48"/>
        <v>3227316951476.7598</v>
      </c>
      <c r="N3109">
        <f>Table2[[#This Row],[Absolute Value of Return]]/Table2[[#This Row],[Dollar Volume]]</f>
        <v>2.083717426558074E-15</v>
      </c>
      <c r="O3109">
        <f>Table2[[#This Row],[Amihud LIQ]]*1000000</f>
        <v>2.083717426558074E-9</v>
      </c>
      <c r="P3109">
        <f>Table2[[#This Row],[Amihud LIQ]]*1000000000</f>
        <v>2.083717426558074E-6</v>
      </c>
    </row>
    <row r="3110" spans="1:16" x14ac:dyDescent="0.2">
      <c r="A3110" s="1">
        <v>41038</v>
      </c>
      <c r="B3110">
        <v>1363.2</v>
      </c>
      <c r="C3110">
        <v>1363.73</v>
      </c>
      <c r="D3110">
        <v>1343.13</v>
      </c>
      <c r="E3110">
        <v>1354.58</v>
      </c>
      <c r="F3110">
        <v>2382522222</v>
      </c>
      <c r="K3110">
        <f>LN(E3111/Table1[[#This Row],[Close]])</f>
        <v>2.5142221555989205E-3</v>
      </c>
      <c r="L3110">
        <f>ABS(Table2[[#This Row],[Daily Log Return]])</f>
        <v>2.5142221555989205E-3</v>
      </c>
      <c r="M3110">
        <f t="shared" si="48"/>
        <v>2812540633992.4399</v>
      </c>
      <c r="N3110">
        <f>Table2[[#This Row],[Absolute Value of Return]]/Table2[[#This Row],[Dollar Volume]]</f>
        <v>8.9393274010407719E-16</v>
      </c>
      <c r="O3110">
        <f>Table2[[#This Row],[Amihud LIQ]]*1000000</f>
        <v>8.9393274010407714E-10</v>
      </c>
      <c r="P3110">
        <f>Table2[[#This Row],[Amihud LIQ]]*1000000000</f>
        <v>8.9393274010407716E-7</v>
      </c>
    </row>
    <row r="3111" spans="1:16" x14ac:dyDescent="0.2">
      <c r="A3111" s="1">
        <v>41039</v>
      </c>
      <c r="B3111">
        <v>1354.58</v>
      </c>
      <c r="C3111">
        <v>1365.88</v>
      </c>
      <c r="D3111">
        <v>1354.58</v>
      </c>
      <c r="E3111">
        <v>1357.99</v>
      </c>
      <c r="F3111">
        <v>2071105556</v>
      </c>
      <c r="K3111">
        <f>LN(E3112/Table1[[#This Row],[Close]])</f>
        <v>-3.3931093490318499E-3</v>
      </c>
      <c r="L3111">
        <f>ABS(Table2[[#This Row],[Daily Log Return]])</f>
        <v>3.3931093490318499E-3</v>
      </c>
      <c r="M3111">
        <f t="shared" si="48"/>
        <v>2909089248048.8701</v>
      </c>
      <c r="N3111">
        <f>Table2[[#This Row],[Absolute Value of Return]]/Table2[[#This Row],[Dollar Volume]]</f>
        <v>1.1663820047142289E-15</v>
      </c>
      <c r="O3111">
        <f>Table2[[#This Row],[Amihud LIQ]]*1000000</f>
        <v>1.1663820047142289E-9</v>
      </c>
      <c r="P3111">
        <f>Table2[[#This Row],[Amihud LIQ]]*1000000000</f>
        <v>1.1663820047142289E-6</v>
      </c>
    </row>
    <row r="3112" spans="1:16" x14ac:dyDescent="0.2">
      <c r="A3112" s="1">
        <v>41040</v>
      </c>
      <c r="B3112">
        <v>1358.11</v>
      </c>
      <c r="C3112">
        <v>1365.66</v>
      </c>
      <c r="D3112">
        <v>1348.89</v>
      </c>
      <c r="E3112">
        <v>1353.39</v>
      </c>
      <c r="F3112">
        <v>2149483333</v>
      </c>
      <c r="K3112">
        <f>LN(E3113/Table1[[#This Row],[Close]])</f>
        <v>-1.1175044036911441E-2</v>
      </c>
      <c r="L3112">
        <f>ABS(Table2[[#This Row],[Daily Log Return]])</f>
        <v>1.1175044036911441E-2</v>
      </c>
      <c r="M3112">
        <f t="shared" si="48"/>
        <v>2742219668372.5996</v>
      </c>
      <c r="N3112">
        <f>Table2[[#This Row],[Absolute Value of Return]]/Table2[[#This Row],[Dollar Volume]]</f>
        <v>4.0751819286393614E-15</v>
      </c>
      <c r="O3112">
        <f>Table2[[#This Row],[Amihud LIQ]]*1000000</f>
        <v>4.0751819286393612E-9</v>
      </c>
      <c r="P3112">
        <f>Table2[[#This Row],[Amihud LIQ]]*1000000000</f>
        <v>4.0751819286393617E-6</v>
      </c>
    </row>
    <row r="3113" spans="1:16" x14ac:dyDescent="0.2">
      <c r="A3113" s="1">
        <v>41043</v>
      </c>
      <c r="B3113">
        <v>1351.93</v>
      </c>
      <c r="C3113">
        <v>1351.93</v>
      </c>
      <c r="D3113">
        <v>1336.61</v>
      </c>
      <c r="E3113">
        <v>1338.35</v>
      </c>
      <c r="F3113">
        <v>2048955556</v>
      </c>
      <c r="K3113">
        <f>LN(E3114/Table1[[#This Row],[Close]])</f>
        <v>-5.7624522046803815E-3</v>
      </c>
      <c r="L3113">
        <f>ABS(Table2[[#This Row],[Daily Log Return]])</f>
        <v>5.7624522046803815E-3</v>
      </c>
      <c r="M3113">
        <f t="shared" si="48"/>
        <v>3041326926073.48</v>
      </c>
      <c r="N3113">
        <f>Table2[[#This Row],[Absolute Value of Return]]/Table2[[#This Row],[Dollar Volume]]</f>
        <v>1.8947164657894979E-15</v>
      </c>
      <c r="O3113">
        <f>Table2[[#This Row],[Amihud LIQ]]*1000000</f>
        <v>1.8947164657894981E-9</v>
      </c>
      <c r="P3113">
        <f>Table2[[#This Row],[Amihud LIQ]]*1000000000</f>
        <v>1.894716465789498E-6</v>
      </c>
    </row>
    <row r="3114" spans="1:16" x14ac:dyDescent="0.2">
      <c r="A3114" s="1">
        <v>41044</v>
      </c>
      <c r="B3114">
        <v>1338.36</v>
      </c>
      <c r="C3114">
        <v>1344.94</v>
      </c>
      <c r="D3114">
        <v>1328.41</v>
      </c>
      <c r="E3114">
        <v>1330.66</v>
      </c>
      <c r="F3114">
        <v>2285577778</v>
      </c>
      <c r="K3114">
        <f>LN(E3115/Table1[[#This Row],[Close]])</f>
        <v>-4.4135550996594808E-3</v>
      </c>
      <c r="L3114">
        <f>ABS(Table2[[#This Row],[Daily Log Return]])</f>
        <v>4.4135550996594808E-3</v>
      </c>
      <c r="M3114">
        <f t="shared" si="48"/>
        <v>3150389119852.7998</v>
      </c>
      <c r="N3114">
        <f>Table2[[#This Row],[Absolute Value of Return]]/Table2[[#This Row],[Dollar Volume]]</f>
        <v>1.4009555428713841E-15</v>
      </c>
      <c r="O3114">
        <f>Table2[[#This Row],[Amihud LIQ]]*1000000</f>
        <v>1.4009555428713841E-9</v>
      </c>
      <c r="P3114">
        <f>Table2[[#This Row],[Amihud LIQ]]*1000000000</f>
        <v>1.4009555428713842E-6</v>
      </c>
    </row>
    <row r="3115" spans="1:16" x14ac:dyDescent="0.2">
      <c r="A3115" s="1">
        <v>41045</v>
      </c>
      <c r="B3115">
        <v>1330.78</v>
      </c>
      <c r="C3115">
        <v>1341.78</v>
      </c>
      <c r="D3115">
        <v>1324.79</v>
      </c>
      <c r="E3115">
        <v>1324.8</v>
      </c>
      <c r="F3115">
        <v>2378011111</v>
      </c>
      <c r="K3115">
        <f>LN(E3116/Table1[[#This Row],[Close]])</f>
        <v>-1.516574932256603E-2</v>
      </c>
      <c r="L3115">
        <f>ABS(Table2[[#This Row],[Daily Log Return]])</f>
        <v>1.516574932256603E-2</v>
      </c>
      <c r="M3115">
        <f t="shared" si="48"/>
        <v>3381240223101.6196</v>
      </c>
      <c r="N3115">
        <f>Table2[[#This Row],[Absolute Value of Return]]/Table2[[#This Row],[Dollar Volume]]</f>
        <v>4.4852623066971721E-15</v>
      </c>
      <c r="O3115">
        <f>Table2[[#This Row],[Amihud LIQ]]*1000000</f>
        <v>4.4852623066971721E-9</v>
      </c>
      <c r="P3115">
        <f>Table2[[#This Row],[Amihud LIQ]]*1000000000</f>
        <v>4.485262306697172E-6</v>
      </c>
    </row>
    <row r="3116" spans="1:16" x14ac:dyDescent="0.2">
      <c r="A3116" s="1">
        <v>41046</v>
      </c>
      <c r="B3116">
        <v>1324.82</v>
      </c>
      <c r="C3116">
        <v>1326.36</v>
      </c>
      <c r="D3116">
        <v>1304.8599999999999</v>
      </c>
      <c r="E3116">
        <v>1304.8599999999999</v>
      </c>
      <c r="F3116">
        <v>2591266667</v>
      </c>
      <c r="K3116">
        <f>LN(E3117/Table1[[#This Row],[Close]])</f>
        <v>-7.4151904335883496E-3</v>
      </c>
      <c r="L3116">
        <f>ABS(Table2[[#This Row],[Daily Log Return]])</f>
        <v>7.4151904335883496E-3</v>
      </c>
      <c r="M3116">
        <f t="shared" si="48"/>
        <v>3247022996621.1602</v>
      </c>
      <c r="N3116">
        <f>Table2[[#This Row],[Absolute Value of Return]]/Table2[[#This Row],[Dollar Volume]]</f>
        <v>2.2836889179117515E-15</v>
      </c>
      <c r="O3116">
        <f>Table2[[#This Row],[Amihud LIQ]]*1000000</f>
        <v>2.2836889179117517E-9</v>
      </c>
      <c r="P3116">
        <f>Table2[[#This Row],[Amihud LIQ]]*1000000000</f>
        <v>2.2836889179117515E-6</v>
      </c>
    </row>
    <row r="3117" spans="1:16" x14ac:dyDescent="0.2">
      <c r="A3117" s="1">
        <v>41047</v>
      </c>
      <c r="B3117">
        <v>1305.05</v>
      </c>
      <c r="C3117">
        <v>1312.24</v>
      </c>
      <c r="D3117">
        <v>1291.98</v>
      </c>
      <c r="E3117">
        <v>1295.22</v>
      </c>
      <c r="F3117">
        <v>2506927778</v>
      </c>
      <c r="K3117">
        <f>LN(E3118/Table1[[#This Row],[Close]])</f>
        <v>1.5908669197356163E-2</v>
      </c>
      <c r="L3117">
        <f>ABS(Table2[[#This Row],[Daily Log Return]])</f>
        <v>1.5908669197356163E-2</v>
      </c>
      <c r="M3117">
        <f t="shared" si="48"/>
        <v>2768513962500</v>
      </c>
      <c r="N3117">
        <f>Table2[[#This Row],[Absolute Value of Return]]/Table2[[#This Row],[Dollar Volume]]</f>
        <v>5.7462846179726148E-15</v>
      </c>
      <c r="O3117">
        <f>Table2[[#This Row],[Amihud LIQ]]*1000000</f>
        <v>5.7462846179726151E-9</v>
      </c>
      <c r="P3117">
        <f>Table2[[#This Row],[Amihud LIQ]]*1000000000</f>
        <v>5.7462846179726148E-6</v>
      </c>
    </row>
    <row r="3118" spans="1:16" x14ac:dyDescent="0.2">
      <c r="A3118" s="1">
        <v>41050</v>
      </c>
      <c r="B3118">
        <v>1295.73</v>
      </c>
      <c r="C3118">
        <v>1316.39</v>
      </c>
      <c r="D3118">
        <v>1295.73</v>
      </c>
      <c r="E3118">
        <v>1315.99</v>
      </c>
      <c r="F3118">
        <v>2103750000</v>
      </c>
      <c r="K3118">
        <f>LN(E3119/Table1[[#This Row],[Close]])</f>
        <v>4.8620766582948318E-4</v>
      </c>
      <c r="L3118">
        <f>ABS(Table2[[#This Row],[Daily Log Return]])</f>
        <v>4.8620766582948318E-4</v>
      </c>
      <c r="M3118">
        <f t="shared" si="48"/>
        <v>3016311554227.79</v>
      </c>
      <c r="N3118">
        <f>Table2[[#This Row],[Absolute Value of Return]]/Table2[[#This Row],[Dollar Volume]]</f>
        <v>1.611927869811704E-16</v>
      </c>
      <c r="O3118">
        <f>Table2[[#This Row],[Amihud LIQ]]*1000000</f>
        <v>1.611927869811704E-10</v>
      </c>
      <c r="P3118">
        <f>Table2[[#This Row],[Amihud LIQ]]*1000000000</f>
        <v>1.6119278698117041E-7</v>
      </c>
    </row>
    <row r="3119" spans="1:16" x14ac:dyDescent="0.2">
      <c r="A3119" s="1">
        <v>41051</v>
      </c>
      <c r="B3119">
        <v>1316.09</v>
      </c>
      <c r="C3119">
        <v>1328.49</v>
      </c>
      <c r="D3119">
        <v>1310.04</v>
      </c>
      <c r="E3119">
        <v>1316.63</v>
      </c>
      <c r="F3119">
        <v>2290933333</v>
      </c>
      <c r="K3119">
        <f>LN(E3120/Table1[[#This Row],[Close]])</f>
        <v>1.6922853300106668E-3</v>
      </c>
      <c r="L3119">
        <f>ABS(Table2[[#This Row],[Daily Log Return]])</f>
        <v>1.6922853300106668E-3</v>
      </c>
      <c r="M3119">
        <f t="shared" si="48"/>
        <v>3010173391586.1597</v>
      </c>
      <c r="N3119">
        <f>Table2[[#This Row],[Absolute Value of Return]]/Table2[[#This Row],[Dollar Volume]]</f>
        <v>5.6218865489304783E-16</v>
      </c>
      <c r="O3119">
        <f>Table2[[#This Row],[Amihud LIQ]]*1000000</f>
        <v>5.6218865489304783E-10</v>
      </c>
      <c r="P3119">
        <f>Table2[[#This Row],[Amihud LIQ]]*1000000000</f>
        <v>5.6218865489304782E-7</v>
      </c>
    </row>
    <row r="3120" spans="1:16" x14ac:dyDescent="0.2">
      <c r="A3120" s="1">
        <v>41052</v>
      </c>
      <c r="B3120">
        <v>1316.02</v>
      </c>
      <c r="C3120">
        <v>1320.71</v>
      </c>
      <c r="D3120">
        <v>1296.53</v>
      </c>
      <c r="E3120">
        <v>1318.86</v>
      </c>
      <c r="F3120">
        <v>2282405556</v>
      </c>
      <c r="K3120">
        <f>LN(E3121/Table1[[#This Row],[Close]])</f>
        <v>1.3790283825421373E-3</v>
      </c>
      <c r="L3120">
        <f>ABS(Table2[[#This Row],[Daily Log Return]])</f>
        <v>1.3790283825421373E-3</v>
      </c>
      <c r="M3120">
        <f t="shared" si="48"/>
        <v>2889112230301.9199</v>
      </c>
      <c r="N3120">
        <f>Table2[[#This Row],[Absolute Value of Return]]/Table2[[#This Row],[Dollar Volume]]</f>
        <v>4.7731907680098158E-16</v>
      </c>
      <c r="O3120">
        <f>Table2[[#This Row],[Amihud LIQ]]*1000000</f>
        <v>4.7731907680098155E-10</v>
      </c>
      <c r="P3120">
        <f>Table2[[#This Row],[Amihud LIQ]]*1000000000</f>
        <v>4.7731907680098159E-7</v>
      </c>
    </row>
    <row r="3121" spans="1:16" x14ac:dyDescent="0.2">
      <c r="A3121" s="1">
        <v>41053</v>
      </c>
      <c r="B3121">
        <v>1318.72</v>
      </c>
      <c r="C3121">
        <v>1324.14</v>
      </c>
      <c r="D3121">
        <v>1310.5</v>
      </c>
      <c r="E3121">
        <v>1320.68</v>
      </c>
      <c r="F3121">
        <v>2187594444</v>
      </c>
      <c r="K3121">
        <f>LN(E3122/Table1[[#This Row],[Close]])</f>
        <v>-2.167899276191806E-3</v>
      </c>
      <c r="L3121">
        <f>ABS(Table2[[#This Row],[Daily Log Return]])</f>
        <v>2.167899276191806E-3</v>
      </c>
      <c r="M3121">
        <f t="shared" si="48"/>
        <v>2103138222596.0398</v>
      </c>
      <c r="N3121">
        <f>Table2[[#This Row],[Absolute Value of Return]]/Table2[[#This Row],[Dollar Volume]]</f>
        <v>1.0307925807728546E-15</v>
      </c>
      <c r="O3121">
        <f>Table2[[#This Row],[Amihud LIQ]]*1000000</f>
        <v>1.0307925807728545E-9</v>
      </c>
      <c r="P3121">
        <f>Table2[[#This Row],[Amihud LIQ]]*1000000000</f>
        <v>1.0307925807728546E-6</v>
      </c>
    </row>
    <row r="3122" spans="1:16" x14ac:dyDescent="0.2">
      <c r="A3122" s="1">
        <v>41054</v>
      </c>
      <c r="B3122">
        <v>1320.81</v>
      </c>
      <c r="C3122">
        <v>1324.2</v>
      </c>
      <c r="D3122">
        <v>1314.23</v>
      </c>
      <c r="E3122">
        <v>1317.82</v>
      </c>
      <c r="F3122">
        <v>1595922222</v>
      </c>
      <c r="K3122">
        <f>LN(E3123/Table1[[#This Row],[Close]])</f>
        <v>1.1017981539835837E-2</v>
      </c>
      <c r="L3122">
        <f>ABS(Table2[[#This Row],[Daily Log Return]])</f>
        <v>1.1017981539835837E-2</v>
      </c>
      <c r="M3122">
        <f t="shared" si="48"/>
        <v>2547616649037.2402</v>
      </c>
      <c r="N3122">
        <f>Table2[[#This Row],[Absolute Value of Return]]/Table2[[#This Row],[Dollar Volume]]</f>
        <v>4.3248192556755348E-15</v>
      </c>
      <c r="O3122">
        <f>Table2[[#This Row],[Amihud LIQ]]*1000000</f>
        <v>4.3248192556755345E-9</v>
      </c>
      <c r="P3122">
        <f>Table2[[#This Row],[Amihud LIQ]]*1000000000</f>
        <v>4.3248192556755348E-6</v>
      </c>
    </row>
    <row r="3123" spans="1:16" x14ac:dyDescent="0.2">
      <c r="A3123" s="1">
        <v>41058</v>
      </c>
      <c r="B3123">
        <v>1318.9</v>
      </c>
      <c r="C3123">
        <v>1334.93</v>
      </c>
      <c r="D3123">
        <v>1318.9</v>
      </c>
      <c r="E3123">
        <v>1332.42</v>
      </c>
      <c r="F3123">
        <v>1912022222</v>
      </c>
      <c r="K3123">
        <f>LN(E3124/Table1[[#This Row],[Close]])</f>
        <v>-1.4438555426152216E-2</v>
      </c>
      <c r="L3123">
        <f>ABS(Table2[[#This Row],[Daily Log Return]])</f>
        <v>1.4438555426152216E-2</v>
      </c>
      <c r="M3123">
        <f t="shared" si="48"/>
        <v>2578696523194.0801</v>
      </c>
      <c r="N3123">
        <f>Table2[[#This Row],[Absolute Value of Return]]/Table2[[#This Row],[Dollar Volume]]</f>
        <v>5.5991681441707709E-15</v>
      </c>
      <c r="O3123">
        <f>Table2[[#This Row],[Amihud LIQ]]*1000000</f>
        <v>5.5991681441707706E-9</v>
      </c>
      <c r="P3123">
        <f>Table2[[#This Row],[Amihud LIQ]]*1000000000</f>
        <v>5.5991681441707705E-6</v>
      </c>
    </row>
    <row r="3124" spans="1:16" x14ac:dyDescent="0.2">
      <c r="A3124" s="1">
        <v>41059</v>
      </c>
      <c r="B3124">
        <v>1331.25</v>
      </c>
      <c r="C3124">
        <v>1331.25</v>
      </c>
      <c r="D3124">
        <v>1310.76</v>
      </c>
      <c r="E3124">
        <v>1313.32</v>
      </c>
      <c r="F3124">
        <v>1963494444</v>
      </c>
      <c r="K3124">
        <f>LN(E3125/Table1[[#This Row],[Close]])</f>
        <v>-2.2792684195200048E-3</v>
      </c>
      <c r="L3124">
        <f>ABS(Table2[[#This Row],[Daily Log Return]])</f>
        <v>2.2792684195200048E-3</v>
      </c>
      <c r="M3124">
        <f t="shared" si="48"/>
        <v>3317770119076.6299</v>
      </c>
      <c r="N3124">
        <f>Table2[[#This Row],[Absolute Value of Return]]/Table2[[#This Row],[Dollar Volume]]</f>
        <v>6.8698804851324332E-16</v>
      </c>
      <c r="O3124">
        <f>Table2[[#This Row],[Amihud LIQ]]*1000000</f>
        <v>6.8698804851324327E-10</v>
      </c>
      <c r="P3124">
        <f>Table2[[#This Row],[Amihud LIQ]]*1000000000</f>
        <v>6.8698804851324331E-7</v>
      </c>
    </row>
    <row r="3125" spans="1:16" x14ac:dyDescent="0.2">
      <c r="A3125" s="1">
        <v>41060</v>
      </c>
      <c r="B3125">
        <v>1313.09</v>
      </c>
      <c r="C3125">
        <v>1319.74</v>
      </c>
      <c r="D3125">
        <v>1298.9000000000001</v>
      </c>
      <c r="E3125">
        <v>1310.33</v>
      </c>
      <c r="F3125">
        <v>2532011111</v>
      </c>
      <c r="K3125">
        <f>LN(E3126/Table1[[#This Row],[Close]])</f>
        <v>-2.4951359516333108E-2</v>
      </c>
      <c r="L3125">
        <f>ABS(Table2[[#This Row],[Daily Log Return]])</f>
        <v>2.4951359516333108E-2</v>
      </c>
      <c r="M3125">
        <f t="shared" si="48"/>
        <v>3315342262907.3198</v>
      </c>
      <c r="N3125">
        <f>Table2[[#This Row],[Absolute Value of Return]]/Table2[[#This Row],[Dollar Volume]]</f>
        <v>7.5260282461613895E-15</v>
      </c>
      <c r="O3125">
        <f>Table2[[#This Row],[Amihud LIQ]]*1000000</f>
        <v>7.5260282461613896E-9</v>
      </c>
      <c r="P3125">
        <f>Table2[[#This Row],[Amihud LIQ]]*1000000000</f>
        <v>7.5260282461613892E-6</v>
      </c>
    </row>
    <row r="3126" spans="1:16" x14ac:dyDescent="0.2">
      <c r="A3126" s="1">
        <v>41061</v>
      </c>
      <c r="B3126">
        <v>1309.8699999999999</v>
      </c>
      <c r="C3126">
        <v>1309.8699999999999</v>
      </c>
      <c r="D3126">
        <v>1277.25</v>
      </c>
      <c r="E3126">
        <v>1278.04</v>
      </c>
      <c r="F3126">
        <v>2594083333</v>
      </c>
      <c r="K3126">
        <f>LN(E3127/Table1[[#This Row],[Close]])</f>
        <v>1.0953673794903053E-4</v>
      </c>
      <c r="L3126">
        <f>ABS(Table2[[#This Row],[Daily Log Return]])</f>
        <v>1.0953673794903053E-4</v>
      </c>
      <c r="M3126">
        <f t="shared" si="48"/>
        <v>2848892796426.0601</v>
      </c>
      <c r="N3126">
        <f>Table2[[#This Row],[Absolute Value of Return]]/Table2[[#This Row],[Dollar Volume]]</f>
        <v>3.8448880240928868E-17</v>
      </c>
      <c r="O3126">
        <f>Table2[[#This Row],[Amihud LIQ]]*1000000</f>
        <v>3.8448880240928871E-11</v>
      </c>
      <c r="P3126">
        <f>Table2[[#This Row],[Amihud LIQ]]*1000000000</f>
        <v>3.8448880240928871E-8</v>
      </c>
    </row>
    <row r="3127" spans="1:16" x14ac:dyDescent="0.2">
      <c r="A3127" s="1">
        <v>41064</v>
      </c>
      <c r="B3127">
        <v>1278.29</v>
      </c>
      <c r="C3127">
        <v>1282.55</v>
      </c>
      <c r="D3127">
        <v>1266.74</v>
      </c>
      <c r="E3127">
        <v>1278.18</v>
      </c>
      <c r="F3127">
        <v>2228866667</v>
      </c>
      <c r="K3127">
        <f>LN(E3128/Table1[[#This Row],[Close]])</f>
        <v>5.7105566157771509E-3</v>
      </c>
      <c r="L3127">
        <f>ABS(Table2[[#This Row],[Daily Log Return]])</f>
        <v>5.7105566157771509E-3</v>
      </c>
      <c r="M3127">
        <f t="shared" si="48"/>
        <v>2430473424571.5</v>
      </c>
      <c r="N3127">
        <f>Table2[[#This Row],[Absolute Value of Return]]/Table2[[#This Row],[Dollar Volume]]</f>
        <v>2.3495655447390626E-15</v>
      </c>
      <c r="O3127">
        <f>Table2[[#This Row],[Amihud LIQ]]*1000000</f>
        <v>2.3495655447390627E-9</v>
      </c>
      <c r="P3127">
        <f>Table2[[#This Row],[Amihud LIQ]]*1000000000</f>
        <v>2.3495655447390628E-6</v>
      </c>
    </row>
    <row r="3128" spans="1:16" x14ac:dyDescent="0.2">
      <c r="A3128" s="1">
        <v>41065</v>
      </c>
      <c r="B3128">
        <v>1277.82</v>
      </c>
      <c r="C3128">
        <v>1287.6199999999999</v>
      </c>
      <c r="D3128">
        <v>1274.1600000000001</v>
      </c>
      <c r="E3128">
        <v>1285.5</v>
      </c>
      <c r="F3128">
        <v>1890683333</v>
      </c>
      <c r="K3128">
        <f>LN(E3129/Table1[[#This Row],[Close]])</f>
        <v>2.2787772335250183E-2</v>
      </c>
      <c r="L3128">
        <f>ABS(Table2[[#This Row],[Daily Log Return]])</f>
        <v>2.2787772335250183E-2</v>
      </c>
      <c r="M3128">
        <f t="shared" si="48"/>
        <v>3118582381409.4302</v>
      </c>
      <c r="N3128">
        <f>Table2[[#This Row],[Absolute Value of Return]]/Table2[[#This Row],[Dollar Volume]]</f>
        <v>7.3070932713187928E-15</v>
      </c>
      <c r="O3128">
        <f>Table2[[#This Row],[Amihud LIQ]]*1000000</f>
        <v>7.3070932713187924E-9</v>
      </c>
      <c r="P3128">
        <f>Table2[[#This Row],[Amihud LIQ]]*1000000000</f>
        <v>7.3070932713187924E-6</v>
      </c>
    </row>
    <row r="3129" spans="1:16" x14ac:dyDescent="0.2">
      <c r="A3129" s="1">
        <v>41066</v>
      </c>
      <c r="B3129">
        <v>1285.6099999999999</v>
      </c>
      <c r="C3129">
        <v>1315.13</v>
      </c>
      <c r="D3129">
        <v>1285.6099999999999</v>
      </c>
      <c r="E3129">
        <v>1315.13</v>
      </c>
      <c r="F3129">
        <v>2371311111</v>
      </c>
      <c r="K3129">
        <f>LN(E3130/Table1[[#This Row],[Close]])</f>
        <v>-1.0645902098176338E-4</v>
      </c>
      <c r="L3129">
        <f>ABS(Table2[[#This Row],[Daily Log Return]])</f>
        <v>1.0645902098176338E-4</v>
      </c>
      <c r="M3129">
        <f t="shared" si="48"/>
        <v>3110784176561.6699</v>
      </c>
      <c r="N3129">
        <f>Table2[[#This Row],[Absolute Value of Return]]/Table2[[#This Row],[Dollar Volume]]</f>
        <v>3.4222567346164097E-17</v>
      </c>
      <c r="O3129">
        <f>Table2[[#This Row],[Amihud LIQ]]*1000000</f>
        <v>3.4222567346164095E-11</v>
      </c>
      <c r="P3129">
        <f>Table2[[#This Row],[Amihud LIQ]]*1000000000</f>
        <v>3.42225673461641E-8</v>
      </c>
    </row>
    <row r="3130" spans="1:16" x14ac:dyDescent="0.2">
      <c r="A3130" s="1">
        <v>41067</v>
      </c>
      <c r="B3130">
        <v>1316.15</v>
      </c>
      <c r="C3130">
        <v>1329.05</v>
      </c>
      <c r="D3130">
        <v>1312.68</v>
      </c>
      <c r="E3130">
        <v>1314.99</v>
      </c>
      <c r="F3130">
        <v>2365633333</v>
      </c>
      <c r="K3130">
        <f>LN(E3131/Table1[[#This Row],[Close]])</f>
        <v>8.0813875904548593E-3</v>
      </c>
      <c r="L3130">
        <f>ABS(Table2[[#This Row],[Daily Log Return]])</f>
        <v>8.0813875904548593E-3</v>
      </c>
      <c r="M3130">
        <f t="shared" si="48"/>
        <v>2575602719224.7803</v>
      </c>
      <c r="N3130">
        <f>Table2[[#This Row],[Absolute Value of Return]]/Table2[[#This Row],[Dollar Volume]]</f>
        <v>3.1376685271116819E-15</v>
      </c>
      <c r="O3130">
        <f>Table2[[#This Row],[Amihud LIQ]]*1000000</f>
        <v>3.137668527111682E-9</v>
      </c>
      <c r="P3130">
        <f>Table2[[#This Row],[Amihud LIQ]]*1000000000</f>
        <v>3.137668527111682E-6</v>
      </c>
    </row>
    <row r="3131" spans="1:16" x14ac:dyDescent="0.2">
      <c r="A3131" s="1">
        <v>41068</v>
      </c>
      <c r="B3131">
        <v>1314.99</v>
      </c>
      <c r="C3131">
        <v>1325.81</v>
      </c>
      <c r="D3131">
        <v>1307.77</v>
      </c>
      <c r="E3131">
        <v>1325.66</v>
      </c>
      <c r="F3131">
        <v>1942883333</v>
      </c>
      <c r="K3131">
        <f>LN(E3132/Table1[[#This Row],[Close]])</f>
        <v>-1.2700439066485178E-2</v>
      </c>
      <c r="L3131">
        <f>ABS(Table2[[#This Row],[Daily Log Return]])</f>
        <v>1.2700439066485178E-2</v>
      </c>
      <c r="M3131">
        <f t="shared" si="48"/>
        <v>2572432856584.9199</v>
      </c>
      <c r="N3131">
        <f>Table2[[#This Row],[Absolute Value of Return]]/Table2[[#This Row],[Dollar Volume]]</f>
        <v>4.9371314139354744E-15</v>
      </c>
      <c r="O3131">
        <f>Table2[[#This Row],[Amihud LIQ]]*1000000</f>
        <v>4.9371314139354741E-9</v>
      </c>
      <c r="P3131">
        <f>Table2[[#This Row],[Amihud LIQ]]*1000000000</f>
        <v>4.9371314139354742E-6</v>
      </c>
    </row>
    <row r="3132" spans="1:16" x14ac:dyDescent="0.2">
      <c r="A3132" s="1">
        <v>41071</v>
      </c>
      <c r="B3132">
        <v>1325.72</v>
      </c>
      <c r="C3132">
        <v>1335.52</v>
      </c>
      <c r="D3132">
        <v>1307.73</v>
      </c>
      <c r="E3132">
        <v>1308.93</v>
      </c>
      <c r="F3132">
        <v>1965294444</v>
      </c>
      <c r="K3132">
        <f>LN(E3133/Table1[[#This Row],[Close]])</f>
        <v>1.1583390373813106E-2</v>
      </c>
      <c r="L3132">
        <f>ABS(Table2[[#This Row],[Daily Log Return]])</f>
        <v>1.1583390373813106E-2</v>
      </c>
      <c r="M3132">
        <f t="shared" si="48"/>
        <v>2532803224891.9399</v>
      </c>
      <c r="N3132">
        <f>Table2[[#This Row],[Absolute Value of Return]]/Table2[[#This Row],[Dollar Volume]]</f>
        <v>4.5733479253238483E-15</v>
      </c>
      <c r="O3132">
        <f>Table2[[#This Row],[Amihud LIQ]]*1000000</f>
        <v>4.5733479253238481E-9</v>
      </c>
      <c r="P3132">
        <f>Table2[[#This Row],[Amihud LIQ]]*1000000000</f>
        <v>4.5733479253238487E-6</v>
      </c>
    </row>
    <row r="3133" spans="1:16" x14ac:dyDescent="0.2">
      <c r="A3133" s="1">
        <v>41072</v>
      </c>
      <c r="B3133">
        <v>1309.4000000000001</v>
      </c>
      <c r="C3133">
        <v>1324.31</v>
      </c>
      <c r="D3133">
        <v>1306.6199999999999</v>
      </c>
      <c r="E3133">
        <v>1324.18</v>
      </c>
      <c r="F3133">
        <v>1912733333</v>
      </c>
      <c r="K3133">
        <f>LN(E3134/Table1[[#This Row],[Close]])</f>
        <v>-7.0479932229503646E-3</v>
      </c>
      <c r="L3133">
        <f>ABS(Table2[[#This Row],[Daily Log Return]])</f>
        <v>7.0479932229503646E-3</v>
      </c>
      <c r="M3133">
        <f t="shared" si="48"/>
        <v>2561466593631.6802</v>
      </c>
      <c r="N3133">
        <f>Table2[[#This Row],[Absolute Value of Return]]/Table2[[#This Row],[Dollar Volume]]</f>
        <v>2.7515460246380294E-15</v>
      </c>
      <c r="O3133">
        <f>Table2[[#This Row],[Amihud LIQ]]*1000000</f>
        <v>2.7515460246380295E-9</v>
      </c>
      <c r="P3133">
        <f>Table2[[#This Row],[Amihud LIQ]]*1000000000</f>
        <v>2.7515460246380296E-6</v>
      </c>
    </row>
    <row r="3134" spans="1:16" x14ac:dyDescent="0.2">
      <c r="A3134" s="1">
        <v>41073</v>
      </c>
      <c r="B3134">
        <v>1324.02</v>
      </c>
      <c r="C3134">
        <v>1327.28</v>
      </c>
      <c r="D3134">
        <v>1310.51</v>
      </c>
      <c r="E3134">
        <v>1314.88</v>
      </c>
      <c r="F3134">
        <v>1948061111</v>
      </c>
      <c r="K3134">
        <f>LN(E3135/Table1[[#This Row],[Close]])</f>
        <v>1.0756614732241909E-2</v>
      </c>
      <c r="L3134">
        <f>ABS(Table2[[#This Row],[Daily Log Return]])</f>
        <v>1.0756614732241909E-2</v>
      </c>
      <c r="M3134">
        <f t="shared" si="48"/>
        <v>2722971472890.2998</v>
      </c>
      <c r="N3134">
        <f>Table2[[#This Row],[Absolute Value of Return]]/Table2[[#This Row],[Dollar Volume]]</f>
        <v>3.9503222267783412E-15</v>
      </c>
      <c r="O3134">
        <f>Table2[[#This Row],[Amihud LIQ]]*1000000</f>
        <v>3.9503222267783411E-9</v>
      </c>
      <c r="P3134">
        <f>Table2[[#This Row],[Amihud LIQ]]*1000000000</f>
        <v>3.9503222267783412E-6</v>
      </c>
    </row>
    <row r="3135" spans="1:16" x14ac:dyDescent="0.2">
      <c r="A3135" s="1">
        <v>41074</v>
      </c>
      <c r="B3135">
        <v>1314.88</v>
      </c>
      <c r="C3135">
        <v>1333.68</v>
      </c>
      <c r="D3135">
        <v>1314.14</v>
      </c>
      <c r="E3135">
        <v>1329.1</v>
      </c>
      <c r="F3135">
        <v>2048733333</v>
      </c>
      <c r="K3135">
        <f>LN(E3136/Table1[[#This Row],[Close]])</f>
        <v>1.0284752736562524E-2</v>
      </c>
      <c r="L3135">
        <f>ABS(Table2[[#This Row],[Daily Log Return]])</f>
        <v>1.0284752736562524E-2</v>
      </c>
      <c r="M3135">
        <f t="shared" si="48"/>
        <v>3283669033114.2798</v>
      </c>
      <c r="N3135">
        <f>Table2[[#This Row],[Absolute Value of Return]]/Table2[[#This Row],[Dollar Volume]]</f>
        <v>3.1320917646832128E-15</v>
      </c>
      <c r="O3135">
        <f>Table2[[#This Row],[Amihud LIQ]]*1000000</f>
        <v>3.132091764683213E-9</v>
      </c>
      <c r="P3135">
        <f>Table2[[#This Row],[Amihud LIQ]]*1000000000</f>
        <v>3.1320917646832128E-6</v>
      </c>
    </row>
    <row r="3136" spans="1:16" x14ac:dyDescent="0.2">
      <c r="A3136" s="1">
        <v>41075</v>
      </c>
      <c r="B3136">
        <v>1329.19</v>
      </c>
      <c r="C3136">
        <v>1343.32</v>
      </c>
      <c r="D3136">
        <v>1329.19</v>
      </c>
      <c r="E3136">
        <v>1342.84</v>
      </c>
      <c r="F3136">
        <v>2445316667</v>
      </c>
      <c r="K3136">
        <f>LN(E3137/Table1[[#This Row],[Close]])</f>
        <v>1.4436567200249713E-3</v>
      </c>
      <c r="L3136">
        <f>ABS(Table2[[#This Row],[Daily Log Return]])</f>
        <v>1.4436567200249713E-3</v>
      </c>
      <c r="M3136">
        <f t="shared" si="48"/>
        <v>2435120152402.3198</v>
      </c>
      <c r="N3136">
        <f>Table2[[#This Row],[Absolute Value of Return]]/Table2[[#This Row],[Dollar Volume]]</f>
        <v>5.928482496441747E-16</v>
      </c>
      <c r="O3136">
        <f>Table2[[#This Row],[Amihud LIQ]]*1000000</f>
        <v>5.9284824964417475E-10</v>
      </c>
      <c r="P3136">
        <f>Table2[[#This Row],[Amihud LIQ]]*1000000000</f>
        <v>5.9284824964417466E-7</v>
      </c>
    </row>
    <row r="3137" spans="1:16" x14ac:dyDescent="0.2">
      <c r="A3137" s="1">
        <v>41078</v>
      </c>
      <c r="B3137">
        <v>1342.42</v>
      </c>
      <c r="C3137">
        <v>1348.22</v>
      </c>
      <c r="D3137">
        <v>1334.46</v>
      </c>
      <c r="E3137">
        <v>1344.78</v>
      </c>
      <c r="F3137">
        <v>1810794444</v>
      </c>
      <c r="K3137">
        <f>LN(E3138/Table1[[#This Row],[Close]])</f>
        <v>9.767870585814924E-3</v>
      </c>
      <c r="L3137">
        <f>ABS(Table2[[#This Row],[Daily Log Return]])</f>
        <v>9.767870585814924E-3</v>
      </c>
      <c r="M3137">
        <f t="shared" si="48"/>
        <v>2878427218484.2202</v>
      </c>
      <c r="N3137">
        <f>Table2[[#This Row],[Absolute Value of Return]]/Table2[[#This Row],[Dollar Volume]]</f>
        <v>3.3934749237671135E-15</v>
      </c>
      <c r="O3137">
        <f>Table2[[#This Row],[Amihud LIQ]]*1000000</f>
        <v>3.3934749237671135E-9</v>
      </c>
      <c r="P3137">
        <f>Table2[[#This Row],[Amihud LIQ]]*1000000000</f>
        <v>3.3934749237671137E-6</v>
      </c>
    </row>
    <row r="3138" spans="1:16" x14ac:dyDescent="0.2">
      <c r="A3138" s="1">
        <v>41079</v>
      </c>
      <c r="B3138">
        <v>1344.83</v>
      </c>
      <c r="C3138">
        <v>1363.46</v>
      </c>
      <c r="D3138">
        <v>1344.83</v>
      </c>
      <c r="E3138">
        <v>1357.98</v>
      </c>
      <c r="F3138">
        <v>2119638889</v>
      </c>
      <c r="K3138">
        <f>LN(E3139/Table1[[#This Row],[Close]])</f>
        <v>-1.6877516747354983E-3</v>
      </c>
      <c r="L3138">
        <f>ABS(Table2[[#This Row],[Daily Log Return]])</f>
        <v>1.6877516747354983E-3</v>
      </c>
      <c r="M3138">
        <f t="shared" ref="M3138:M3201" si="49">E3139*F3139</f>
        <v>2783457518785.23</v>
      </c>
      <c r="N3138">
        <f>Table2[[#This Row],[Absolute Value of Return]]/Table2[[#This Row],[Dollar Volume]]</f>
        <v>6.06350793337085E-16</v>
      </c>
      <c r="O3138">
        <f>Table2[[#This Row],[Amihud LIQ]]*1000000</f>
        <v>6.0635079333708501E-10</v>
      </c>
      <c r="P3138">
        <f>Table2[[#This Row],[Amihud LIQ]]*1000000000</f>
        <v>6.0635079333708496E-7</v>
      </c>
    </row>
    <row r="3139" spans="1:16" x14ac:dyDescent="0.2">
      <c r="A3139" s="1">
        <v>41080</v>
      </c>
      <c r="B3139">
        <v>1358.04</v>
      </c>
      <c r="C3139">
        <v>1361.57</v>
      </c>
      <c r="D3139">
        <v>1346.45</v>
      </c>
      <c r="E3139">
        <v>1355.69</v>
      </c>
      <c r="F3139">
        <v>2053166667</v>
      </c>
      <c r="K3139">
        <f>LN(E3140/Table1[[#This Row],[Close]])</f>
        <v>-2.2513258771434952E-2</v>
      </c>
      <c r="L3139">
        <f>ABS(Table2[[#This Row],[Daily Log Return]])</f>
        <v>2.2513258771434952E-2</v>
      </c>
      <c r="M3139">
        <f t="shared" si="49"/>
        <v>3015144961533.5601</v>
      </c>
      <c r="N3139">
        <f>Table2[[#This Row],[Absolute Value of Return]]/Table2[[#This Row],[Dollar Volume]]</f>
        <v>7.4667251686579881E-15</v>
      </c>
      <c r="O3139">
        <f>Table2[[#This Row],[Amihud LIQ]]*1000000</f>
        <v>7.4667251686579877E-9</v>
      </c>
      <c r="P3139">
        <f>Table2[[#This Row],[Amihud LIQ]]*1000000000</f>
        <v>7.4667251686579877E-6</v>
      </c>
    </row>
    <row r="3140" spans="1:16" x14ac:dyDescent="0.2">
      <c r="A3140" s="1">
        <v>41081</v>
      </c>
      <c r="B3140">
        <v>1355.43</v>
      </c>
      <c r="C3140">
        <v>1358.27</v>
      </c>
      <c r="D3140">
        <v>1324.41</v>
      </c>
      <c r="E3140">
        <v>1325.51</v>
      </c>
      <c r="F3140">
        <v>2274705556</v>
      </c>
      <c r="K3140">
        <f>LN(E3141/Table1[[#This Row],[Close]])</f>
        <v>7.1489819720210544E-3</v>
      </c>
      <c r="L3140">
        <f>ABS(Table2[[#This Row],[Daily Log Return]])</f>
        <v>7.1489819720210544E-3</v>
      </c>
      <c r="M3140">
        <f t="shared" si="49"/>
        <v>3909746989371.1201</v>
      </c>
      <c r="N3140">
        <f>Table2[[#This Row],[Absolute Value of Return]]/Table2[[#This Row],[Dollar Volume]]</f>
        <v>1.8285024559021307E-15</v>
      </c>
      <c r="O3140">
        <f>Table2[[#This Row],[Amihud LIQ]]*1000000</f>
        <v>1.8285024559021307E-9</v>
      </c>
      <c r="P3140">
        <f>Table2[[#This Row],[Amihud LIQ]]*1000000000</f>
        <v>1.8285024559021306E-6</v>
      </c>
    </row>
    <row r="3141" spans="1:16" x14ac:dyDescent="0.2">
      <c r="A3141" s="1">
        <v>41082</v>
      </c>
      <c r="B3141">
        <v>1325.92</v>
      </c>
      <c r="C3141">
        <v>1337.82</v>
      </c>
      <c r="D3141">
        <v>1325.92</v>
      </c>
      <c r="E3141">
        <v>1335.02</v>
      </c>
      <c r="F3141">
        <v>2928605556</v>
      </c>
      <c r="K3141">
        <f>LN(E3142/Table1[[#This Row],[Close]])</f>
        <v>-1.6083465459972662E-2</v>
      </c>
      <c r="L3141">
        <f>ABS(Table2[[#This Row],[Daily Log Return]])</f>
        <v>1.6083465459972662E-2</v>
      </c>
      <c r="M3141">
        <f t="shared" si="49"/>
        <v>2555783873028.3198</v>
      </c>
      <c r="N3141">
        <f>Table2[[#This Row],[Absolute Value of Return]]/Table2[[#This Row],[Dollar Volume]]</f>
        <v>6.2929677386670197E-15</v>
      </c>
      <c r="O3141">
        <f>Table2[[#This Row],[Amihud LIQ]]*1000000</f>
        <v>6.2929677386670194E-9</v>
      </c>
      <c r="P3141">
        <f>Table2[[#This Row],[Amihud LIQ]]*1000000000</f>
        <v>6.29296773866702E-6</v>
      </c>
    </row>
    <row r="3142" spans="1:16" x14ac:dyDescent="0.2">
      <c r="A3142" s="1">
        <v>41085</v>
      </c>
      <c r="B3142">
        <v>1334.9</v>
      </c>
      <c r="C3142">
        <v>1334.9</v>
      </c>
      <c r="D3142">
        <v>1309.27</v>
      </c>
      <c r="E3142">
        <v>1313.72</v>
      </c>
      <c r="F3142">
        <v>1945455556</v>
      </c>
      <c r="K3142">
        <f>LN(E3143/Table1[[#This Row],[Close]])</f>
        <v>4.7613532585773716E-3</v>
      </c>
      <c r="L3142">
        <f>ABS(Table2[[#This Row],[Daily Log Return]])</f>
        <v>4.7613532585773716E-3</v>
      </c>
      <c r="M3142">
        <f t="shared" si="49"/>
        <v>2502803706182.2202</v>
      </c>
      <c r="N3142">
        <f>Table2[[#This Row],[Absolute Value of Return]]/Table2[[#This Row],[Dollar Volume]]</f>
        <v>1.902407786442168E-15</v>
      </c>
      <c r="O3142">
        <f>Table2[[#This Row],[Amihud LIQ]]*1000000</f>
        <v>1.9024077864421681E-9</v>
      </c>
      <c r="P3142">
        <f>Table2[[#This Row],[Amihud LIQ]]*1000000000</f>
        <v>1.902407786442168E-6</v>
      </c>
    </row>
    <row r="3143" spans="1:16" x14ac:dyDescent="0.2">
      <c r="A3143" s="1">
        <v>41086</v>
      </c>
      <c r="B3143">
        <v>1314.09</v>
      </c>
      <c r="C3143">
        <v>1324.24</v>
      </c>
      <c r="D3143">
        <v>1310.3</v>
      </c>
      <c r="E3143">
        <v>1319.99</v>
      </c>
      <c r="F3143">
        <v>1896077778</v>
      </c>
      <c r="K3143">
        <f>LN(E3144/Table1[[#This Row],[Close]])</f>
        <v>8.9447923523008708E-3</v>
      </c>
      <c r="L3143">
        <f>ABS(Table2[[#This Row],[Daily Log Return]])</f>
        <v>8.9447923523008708E-3</v>
      </c>
      <c r="M3143">
        <f t="shared" si="49"/>
        <v>2432039490685.3496</v>
      </c>
      <c r="N3143">
        <f>Table2[[#This Row],[Absolute Value of Return]]/Table2[[#This Row],[Dollar Volume]]</f>
        <v>3.6778976601980361E-15</v>
      </c>
      <c r="O3143">
        <f>Table2[[#This Row],[Amihud LIQ]]*1000000</f>
        <v>3.6778976601980359E-9</v>
      </c>
      <c r="P3143">
        <f>Table2[[#This Row],[Amihud LIQ]]*1000000000</f>
        <v>3.6778976601980363E-6</v>
      </c>
    </row>
    <row r="3144" spans="1:16" x14ac:dyDescent="0.2">
      <c r="A3144" s="1">
        <v>41087</v>
      </c>
      <c r="B3144">
        <v>1320.71</v>
      </c>
      <c r="C3144">
        <v>1334.4</v>
      </c>
      <c r="D3144">
        <v>1320.71</v>
      </c>
      <c r="E3144">
        <v>1331.85</v>
      </c>
      <c r="F3144">
        <v>1826061111</v>
      </c>
      <c r="K3144">
        <f>LN(E3145/Table1[[#This Row],[Close]])</f>
        <v>-2.112076068222122E-3</v>
      </c>
      <c r="L3144">
        <f>ABS(Table2[[#This Row],[Daily Log Return]])</f>
        <v>2.112076068222122E-3</v>
      </c>
      <c r="M3144">
        <f t="shared" si="49"/>
        <v>2930806392146.2397</v>
      </c>
      <c r="N3144">
        <f>Table2[[#This Row],[Absolute Value of Return]]/Table2[[#This Row],[Dollar Volume]]</f>
        <v>7.2064673868663207E-16</v>
      </c>
      <c r="O3144">
        <f>Table2[[#This Row],[Amihud LIQ]]*1000000</f>
        <v>7.2064673868663203E-10</v>
      </c>
      <c r="P3144">
        <f>Table2[[#This Row],[Amihud LIQ]]*1000000000</f>
        <v>7.2064673868663208E-7</v>
      </c>
    </row>
    <row r="3145" spans="1:16" x14ac:dyDescent="0.2">
      <c r="A3145" s="1">
        <v>41088</v>
      </c>
      <c r="B3145">
        <v>1331.52</v>
      </c>
      <c r="C3145">
        <v>1331.52</v>
      </c>
      <c r="D3145">
        <v>1313.29</v>
      </c>
      <c r="E3145">
        <v>1329.04</v>
      </c>
      <c r="F3145">
        <v>2205205556</v>
      </c>
      <c r="K3145">
        <f>LN(E3146/Table1[[#This Row],[Close]])</f>
        <v>2.4614798034165282E-2</v>
      </c>
      <c r="L3145">
        <f>ABS(Table2[[#This Row],[Daily Log Return]])</f>
        <v>2.4614798034165282E-2</v>
      </c>
      <c r="M3145">
        <f t="shared" si="49"/>
        <v>3473871243120.7202</v>
      </c>
      <c r="N3145">
        <f>Table2[[#This Row],[Absolute Value of Return]]/Table2[[#This Row],[Dollar Volume]]</f>
        <v>7.0856967087970721E-15</v>
      </c>
      <c r="O3145">
        <f>Table2[[#This Row],[Amihud LIQ]]*1000000</f>
        <v>7.0856967087970723E-9</v>
      </c>
      <c r="P3145">
        <f>Table2[[#This Row],[Amihud LIQ]]*1000000000</f>
        <v>7.0856967087970717E-6</v>
      </c>
    </row>
    <row r="3146" spans="1:16" x14ac:dyDescent="0.2">
      <c r="A3146" s="1">
        <v>41089</v>
      </c>
      <c r="B3146">
        <v>1330.12</v>
      </c>
      <c r="C3146">
        <v>1362.17</v>
      </c>
      <c r="D3146">
        <v>1330.12</v>
      </c>
      <c r="E3146">
        <v>1362.16</v>
      </c>
      <c r="F3146">
        <v>2550266667</v>
      </c>
      <c r="K3146">
        <f>LN(E3147/Table1[[#This Row],[Close]])</f>
        <v>2.4563100993451855E-3</v>
      </c>
      <c r="L3146">
        <f>ABS(Table2[[#This Row],[Daily Log Return]])</f>
        <v>2.4563100993451855E-3</v>
      </c>
      <c r="M3146">
        <f t="shared" si="49"/>
        <v>2504686717500</v>
      </c>
      <c r="N3146">
        <f>Table2[[#This Row],[Absolute Value of Return]]/Table2[[#This Row],[Dollar Volume]]</f>
        <v>9.8068556126528238E-16</v>
      </c>
      <c r="O3146">
        <f>Table2[[#This Row],[Amihud LIQ]]*1000000</f>
        <v>9.8068556126528248E-10</v>
      </c>
      <c r="P3146">
        <f>Table2[[#This Row],[Amihud LIQ]]*1000000000</f>
        <v>9.8068556126528248E-7</v>
      </c>
    </row>
    <row r="3147" spans="1:16" x14ac:dyDescent="0.2">
      <c r="A3147" s="1">
        <v>41092</v>
      </c>
      <c r="B3147">
        <v>1362.33</v>
      </c>
      <c r="C3147">
        <v>1366.35</v>
      </c>
      <c r="D3147">
        <v>1355.7</v>
      </c>
      <c r="E3147">
        <v>1365.51</v>
      </c>
      <c r="F3147">
        <v>1834250000</v>
      </c>
      <c r="K3147">
        <f>LN(E3148/Table1[[#This Row],[Close]])</f>
        <v>6.2127645053796339E-3</v>
      </c>
      <c r="L3147">
        <f>ABS(Table2[[#This Row],[Daily Log Return]])</f>
        <v>6.2127645053796339E-3</v>
      </c>
      <c r="M3147">
        <f t="shared" si="49"/>
        <v>1615534548472.4399</v>
      </c>
      <c r="N3147">
        <f>Table2[[#This Row],[Absolute Value of Return]]/Table2[[#This Row],[Dollar Volume]]</f>
        <v>3.8456401388964908E-15</v>
      </c>
      <c r="O3147">
        <f>Table2[[#This Row],[Amihud LIQ]]*1000000</f>
        <v>3.8456401388964904E-9</v>
      </c>
      <c r="P3147">
        <f>Table2[[#This Row],[Amihud LIQ]]*1000000000</f>
        <v>3.845640138896491E-6</v>
      </c>
    </row>
    <row r="3148" spans="1:16" x14ac:dyDescent="0.2">
      <c r="A3148" s="1">
        <v>41093</v>
      </c>
      <c r="B3148">
        <v>1365.75</v>
      </c>
      <c r="C3148">
        <v>1374.81</v>
      </c>
      <c r="D3148">
        <v>1363.53</v>
      </c>
      <c r="E3148">
        <v>1374.02</v>
      </c>
      <c r="F3148">
        <v>1175772222</v>
      </c>
      <c r="K3148">
        <f>LN(E3149/Table1[[#This Row],[Close]])</f>
        <v>-4.6979952180121604E-3</v>
      </c>
      <c r="L3148">
        <f>ABS(Table2[[#This Row],[Daily Log Return]])</f>
        <v>4.6979952180121604E-3</v>
      </c>
      <c r="M3148">
        <f t="shared" si="49"/>
        <v>2310845511544.1396</v>
      </c>
      <c r="N3148">
        <f>Table2[[#This Row],[Absolute Value of Return]]/Table2[[#This Row],[Dollar Volume]]</f>
        <v>2.0330200329458173E-15</v>
      </c>
      <c r="O3148">
        <f>Table2[[#This Row],[Amihud LIQ]]*1000000</f>
        <v>2.0330200329458172E-9</v>
      </c>
      <c r="P3148">
        <f>Table2[[#This Row],[Amihud LIQ]]*1000000000</f>
        <v>2.0330200329458174E-6</v>
      </c>
    </row>
    <row r="3149" spans="1:16" x14ac:dyDescent="0.2">
      <c r="A3149" s="1">
        <v>41095</v>
      </c>
      <c r="B3149">
        <v>1373.72</v>
      </c>
      <c r="C3149">
        <v>1373.85</v>
      </c>
      <c r="D3149">
        <v>1363.02</v>
      </c>
      <c r="E3149">
        <v>1367.58</v>
      </c>
      <c r="F3149">
        <v>1689733333</v>
      </c>
      <c r="K3149">
        <f>LN(E3150/Table1[[#This Row],[Close]])</f>
        <v>-9.4774904376453764E-3</v>
      </c>
      <c r="L3149">
        <f>ABS(Table2[[#This Row],[Daily Log Return]])</f>
        <v>9.4774904376453764E-3</v>
      </c>
      <c r="M3149">
        <f t="shared" si="49"/>
        <v>2065992364301.04</v>
      </c>
      <c r="N3149">
        <f>Table2[[#This Row],[Absolute Value of Return]]/Table2[[#This Row],[Dollar Volume]]</f>
        <v>4.5873792185344165E-15</v>
      </c>
      <c r="O3149">
        <f>Table2[[#This Row],[Amihud LIQ]]*1000000</f>
        <v>4.5873792185344169E-9</v>
      </c>
      <c r="P3149">
        <f>Table2[[#This Row],[Amihud LIQ]]*1000000000</f>
        <v>4.5873792185344161E-6</v>
      </c>
    </row>
    <row r="3150" spans="1:16" x14ac:dyDescent="0.2">
      <c r="A3150" s="1">
        <v>41096</v>
      </c>
      <c r="B3150">
        <v>1367.09</v>
      </c>
      <c r="C3150">
        <v>1367.09</v>
      </c>
      <c r="D3150">
        <v>1348.03</v>
      </c>
      <c r="E3150">
        <v>1354.68</v>
      </c>
      <c r="F3150">
        <v>1525077778</v>
      </c>
      <c r="K3150">
        <f>LN(E3151/Table1[[#This Row],[Close]])</f>
        <v>-1.6401076395319903E-3</v>
      </c>
      <c r="L3150">
        <f>ABS(Table2[[#This Row],[Daily Log Return]])</f>
        <v>1.6401076395319903E-3</v>
      </c>
      <c r="M3150">
        <f t="shared" si="49"/>
        <v>2182614975183.0601</v>
      </c>
      <c r="N3150">
        <f>Table2[[#This Row],[Absolute Value of Return]]/Table2[[#This Row],[Dollar Volume]]</f>
        <v>7.5144157727334907E-16</v>
      </c>
      <c r="O3150">
        <f>Table2[[#This Row],[Amihud LIQ]]*1000000</f>
        <v>7.5144157727334909E-10</v>
      </c>
      <c r="P3150">
        <f>Table2[[#This Row],[Amihud LIQ]]*1000000000</f>
        <v>7.5144157727334903E-7</v>
      </c>
    </row>
    <row r="3151" spans="1:16" x14ac:dyDescent="0.2">
      <c r="A3151" s="1">
        <v>41099</v>
      </c>
      <c r="B3151">
        <v>1354.66</v>
      </c>
      <c r="C3151">
        <v>1354.87</v>
      </c>
      <c r="D3151">
        <v>1346.65</v>
      </c>
      <c r="E3151">
        <v>1352.46</v>
      </c>
      <c r="F3151">
        <v>1613811111</v>
      </c>
      <c r="K3151">
        <f>LN(E3152/Table1[[#This Row],[Close]])</f>
        <v>-8.1591288327641839E-3</v>
      </c>
      <c r="L3151">
        <f>ABS(Table2[[#This Row],[Daily Log Return]])</f>
        <v>8.1591288327641839E-3</v>
      </c>
      <c r="M3151">
        <f t="shared" si="49"/>
        <v>2586503212073.1699</v>
      </c>
      <c r="N3151">
        <f>Table2[[#This Row],[Absolute Value of Return]]/Table2[[#This Row],[Dollar Volume]]</f>
        <v>3.1545017205775538E-15</v>
      </c>
      <c r="O3151">
        <f>Table2[[#This Row],[Amihud LIQ]]*1000000</f>
        <v>3.1545017205775537E-9</v>
      </c>
      <c r="P3151">
        <f>Table2[[#This Row],[Amihud LIQ]]*1000000000</f>
        <v>3.154501720577554E-6</v>
      </c>
    </row>
    <row r="3152" spans="1:16" x14ac:dyDescent="0.2">
      <c r="A3152" s="1">
        <v>41100</v>
      </c>
      <c r="B3152">
        <v>1352.96</v>
      </c>
      <c r="C3152">
        <v>1361.54</v>
      </c>
      <c r="D3152">
        <v>1336.27</v>
      </c>
      <c r="E3152">
        <v>1341.47</v>
      </c>
      <c r="F3152">
        <v>1928111111</v>
      </c>
      <c r="K3152">
        <f>LN(E3153/Table1[[#This Row],[Close]])</f>
        <v>-1.490912885989825E-5</v>
      </c>
      <c r="L3152">
        <f>ABS(Table2[[#This Row],[Daily Log Return]])</f>
        <v>1.490912885989825E-5</v>
      </c>
      <c r="M3152">
        <f t="shared" si="49"/>
        <v>2553442621903.8003</v>
      </c>
      <c r="N3152">
        <f>Table2[[#This Row],[Absolute Value of Return]]/Table2[[#This Row],[Dollar Volume]]</f>
        <v>5.8388344942649529E-18</v>
      </c>
      <c r="O3152">
        <f>Table2[[#This Row],[Amihud LIQ]]*1000000</f>
        <v>5.8388344942649527E-12</v>
      </c>
      <c r="P3152">
        <f>Table2[[#This Row],[Amihud LIQ]]*1000000000</f>
        <v>5.8388344942649529E-9</v>
      </c>
    </row>
    <row r="3153" spans="1:16" x14ac:dyDescent="0.2">
      <c r="A3153" s="1">
        <v>41101</v>
      </c>
      <c r="B3153">
        <v>1341.4</v>
      </c>
      <c r="C3153">
        <v>1345</v>
      </c>
      <c r="D3153">
        <v>1333.25</v>
      </c>
      <c r="E3153">
        <v>1341.45</v>
      </c>
      <c r="F3153">
        <v>1903494444</v>
      </c>
      <c r="K3153">
        <f>LN(E3154/Table1[[#This Row],[Close]])</f>
        <v>-4.9996180683616704E-3</v>
      </c>
      <c r="L3153">
        <f>ABS(Table2[[#This Row],[Daily Log Return]])</f>
        <v>4.9996180683616704E-3</v>
      </c>
      <c r="M3153">
        <f t="shared" si="49"/>
        <v>2709889074073.4399</v>
      </c>
      <c r="N3153">
        <f>Table2[[#This Row],[Absolute Value of Return]]/Table2[[#This Row],[Dollar Volume]]</f>
        <v>1.8449530337588192E-15</v>
      </c>
      <c r="O3153">
        <f>Table2[[#This Row],[Amihud LIQ]]*1000000</f>
        <v>1.8449530337588193E-9</v>
      </c>
      <c r="P3153">
        <f>Table2[[#This Row],[Amihud LIQ]]*1000000000</f>
        <v>1.8449530337588192E-6</v>
      </c>
    </row>
    <row r="3154" spans="1:16" x14ac:dyDescent="0.2">
      <c r="A3154" s="1">
        <v>41102</v>
      </c>
      <c r="B3154">
        <v>1341.29</v>
      </c>
      <c r="C3154">
        <v>1341.29</v>
      </c>
      <c r="D3154">
        <v>1325.41</v>
      </c>
      <c r="E3154">
        <v>1334.76</v>
      </c>
      <c r="F3154">
        <v>2030244444</v>
      </c>
      <c r="K3154">
        <f>LN(E3155/Table1[[#This Row],[Close]])</f>
        <v>1.636274497101934E-2</v>
      </c>
      <c r="L3154">
        <f>ABS(Table2[[#This Row],[Daily Log Return]])</f>
        <v>1.636274497101934E-2</v>
      </c>
      <c r="M3154">
        <f t="shared" si="49"/>
        <v>2421799536182.5801</v>
      </c>
      <c r="N3154">
        <f>Table2[[#This Row],[Absolute Value of Return]]/Table2[[#This Row],[Dollar Volume]]</f>
        <v>6.7564407072319088E-15</v>
      </c>
      <c r="O3154">
        <f>Table2[[#This Row],[Amihud LIQ]]*1000000</f>
        <v>6.7564407072319087E-9</v>
      </c>
      <c r="P3154">
        <f>Table2[[#This Row],[Amihud LIQ]]*1000000000</f>
        <v>6.7564407072319089E-6</v>
      </c>
    </row>
    <row r="3155" spans="1:16" x14ac:dyDescent="0.2">
      <c r="A3155" s="1">
        <v>41103</v>
      </c>
      <c r="B3155">
        <v>1334.81</v>
      </c>
      <c r="C3155">
        <v>1357.7</v>
      </c>
      <c r="D3155">
        <v>1334.81</v>
      </c>
      <c r="E3155">
        <v>1356.78</v>
      </c>
      <c r="F3155">
        <v>1784961111</v>
      </c>
      <c r="K3155">
        <f>LN(E3156/Table1[[#This Row],[Close]])</f>
        <v>-2.316985120192678E-3</v>
      </c>
      <c r="L3155">
        <f>ABS(Table2[[#This Row],[Daily Log Return]])</f>
        <v>2.316985120192678E-3</v>
      </c>
      <c r="M3155">
        <f t="shared" si="49"/>
        <v>2152829056000.0002</v>
      </c>
      <c r="N3155">
        <f>Table2[[#This Row],[Absolute Value of Return]]/Table2[[#This Row],[Dollar Volume]]</f>
        <v>1.0762513232228865E-15</v>
      </c>
      <c r="O3155">
        <f>Table2[[#This Row],[Amihud LIQ]]*1000000</f>
        <v>1.0762513232228865E-9</v>
      </c>
      <c r="P3155">
        <f>Table2[[#This Row],[Amihud LIQ]]*1000000000</f>
        <v>1.0762513232228865E-6</v>
      </c>
    </row>
    <row r="3156" spans="1:16" x14ac:dyDescent="0.2">
      <c r="A3156" s="1">
        <v>41106</v>
      </c>
      <c r="B3156">
        <v>1356.5</v>
      </c>
      <c r="C3156">
        <v>1357.26</v>
      </c>
      <c r="D3156">
        <v>1348.51</v>
      </c>
      <c r="E3156">
        <v>1353.64</v>
      </c>
      <c r="F3156">
        <v>1590400000</v>
      </c>
      <c r="K3156">
        <f>LN(E3157/Table1[[#This Row],[Close]])</f>
        <v>7.3823344056611782E-3</v>
      </c>
      <c r="L3156">
        <f>ABS(Table2[[#This Row],[Daily Log Return]])</f>
        <v>7.3823344056611782E-3</v>
      </c>
      <c r="M3156">
        <f t="shared" si="49"/>
        <v>2702096953262.6304</v>
      </c>
      <c r="N3156">
        <f>Table2[[#This Row],[Absolute Value of Return]]/Table2[[#This Row],[Dollar Volume]]</f>
        <v>2.732076062906412E-15</v>
      </c>
      <c r="O3156">
        <f>Table2[[#This Row],[Amihud LIQ]]*1000000</f>
        <v>2.7320760629064122E-9</v>
      </c>
      <c r="P3156">
        <f>Table2[[#This Row],[Amihud LIQ]]*1000000000</f>
        <v>2.7320760629064119E-6</v>
      </c>
    </row>
    <row r="3157" spans="1:16" x14ac:dyDescent="0.2">
      <c r="A3157" s="1">
        <v>41107</v>
      </c>
      <c r="B3157">
        <v>1353.68</v>
      </c>
      <c r="C3157">
        <v>1365.36</v>
      </c>
      <c r="D3157">
        <v>1345.07</v>
      </c>
      <c r="E3157">
        <v>1363.67</v>
      </c>
      <c r="F3157">
        <v>1981488889</v>
      </c>
      <c r="K3157">
        <f>LN(E3158/Table1[[#This Row],[Close]])</f>
        <v>6.6582862145774472E-3</v>
      </c>
      <c r="L3157">
        <f>ABS(Table2[[#This Row],[Daily Log Return]])</f>
        <v>6.6582862145774472E-3</v>
      </c>
      <c r="M3157">
        <f t="shared" si="49"/>
        <v>2778072005875.7397</v>
      </c>
      <c r="N3157">
        <f>Table2[[#This Row],[Absolute Value of Return]]/Table2[[#This Row],[Dollar Volume]]</f>
        <v>2.3967291706244078E-15</v>
      </c>
      <c r="O3157">
        <f>Table2[[#This Row],[Amihud LIQ]]*1000000</f>
        <v>2.3967291706244077E-9</v>
      </c>
      <c r="P3157">
        <f>Table2[[#This Row],[Amihud LIQ]]*1000000000</f>
        <v>2.3967291706244077E-6</v>
      </c>
    </row>
    <row r="3158" spans="1:16" x14ac:dyDescent="0.2">
      <c r="A3158" s="1">
        <v>41108</v>
      </c>
      <c r="B3158">
        <v>1363.58</v>
      </c>
      <c r="C3158">
        <v>1375.26</v>
      </c>
      <c r="D3158">
        <v>1358.96</v>
      </c>
      <c r="E3158">
        <v>1372.78</v>
      </c>
      <c r="F3158">
        <v>2023683333</v>
      </c>
      <c r="K3158">
        <f>LN(E3159/Table1[[#This Row],[Close]])</f>
        <v>2.7134294953041031E-3</v>
      </c>
      <c r="L3158">
        <f>ABS(Table2[[#This Row],[Daily Log Return]])</f>
        <v>2.7134294953041031E-3</v>
      </c>
      <c r="M3158">
        <f t="shared" si="49"/>
        <v>3092069707402.6099</v>
      </c>
      <c r="N3158">
        <f>Table2[[#This Row],[Absolute Value of Return]]/Table2[[#This Row],[Dollar Volume]]</f>
        <v>8.7754473607369905E-16</v>
      </c>
      <c r="O3158">
        <f>Table2[[#This Row],[Amihud LIQ]]*1000000</f>
        <v>8.77544736073699E-10</v>
      </c>
      <c r="P3158">
        <f>Table2[[#This Row],[Amihud LIQ]]*1000000000</f>
        <v>8.77544736073699E-7</v>
      </c>
    </row>
    <row r="3159" spans="1:16" x14ac:dyDescent="0.2">
      <c r="A3159" s="1">
        <v>41109</v>
      </c>
      <c r="B3159">
        <v>1373.01</v>
      </c>
      <c r="C3159">
        <v>1380.39</v>
      </c>
      <c r="D3159">
        <v>1371.21</v>
      </c>
      <c r="E3159">
        <v>1376.51</v>
      </c>
      <c r="F3159">
        <v>2246311111</v>
      </c>
      <c r="K3159">
        <f>LN(E3160/Table1[[#This Row],[Close]])</f>
        <v>-1.011263852275059E-2</v>
      </c>
      <c r="L3159">
        <f>ABS(Table2[[#This Row],[Daily Log Return]])</f>
        <v>1.011263852275059E-2</v>
      </c>
      <c r="M3159">
        <f t="shared" si="49"/>
        <v>2971370974454.2202</v>
      </c>
      <c r="N3159">
        <f>Table2[[#This Row],[Absolute Value of Return]]/Table2[[#This Row],[Dollar Volume]]</f>
        <v>3.4033577798571832E-15</v>
      </c>
      <c r="O3159">
        <f>Table2[[#This Row],[Amihud LIQ]]*1000000</f>
        <v>3.4033577798571833E-9</v>
      </c>
      <c r="P3159">
        <f>Table2[[#This Row],[Amihud LIQ]]*1000000000</f>
        <v>3.4033577798571831E-6</v>
      </c>
    </row>
    <row r="3160" spans="1:16" x14ac:dyDescent="0.2">
      <c r="A3160" s="1">
        <v>41110</v>
      </c>
      <c r="B3160">
        <v>1376.51</v>
      </c>
      <c r="C3160">
        <v>1376.51</v>
      </c>
      <c r="D3160">
        <v>1362.19</v>
      </c>
      <c r="E3160">
        <v>1362.66</v>
      </c>
      <c r="F3160">
        <v>2180566667</v>
      </c>
      <c r="K3160">
        <f>LN(E3161/Table1[[#This Row],[Close]])</f>
        <v>-8.9489683826660012E-3</v>
      </c>
      <c r="L3160">
        <f>ABS(Table2[[#This Row],[Daily Log Return]])</f>
        <v>8.9489683826660012E-3</v>
      </c>
      <c r="M3160">
        <f t="shared" si="49"/>
        <v>2788958852000</v>
      </c>
      <c r="N3160">
        <f>Table2[[#This Row],[Absolute Value of Return]]/Table2[[#This Row],[Dollar Volume]]</f>
        <v>3.2087129490091168E-15</v>
      </c>
      <c r="O3160">
        <f>Table2[[#This Row],[Amihud LIQ]]*1000000</f>
        <v>3.2087129490091169E-9</v>
      </c>
      <c r="P3160">
        <f>Table2[[#This Row],[Amihud LIQ]]*1000000000</f>
        <v>3.2087129490091168E-6</v>
      </c>
    </row>
    <row r="3161" spans="1:16" x14ac:dyDescent="0.2">
      <c r="A3161" s="1">
        <v>41113</v>
      </c>
      <c r="B3161">
        <v>1362.34</v>
      </c>
      <c r="C3161">
        <v>1362.34</v>
      </c>
      <c r="D3161">
        <v>1337.56</v>
      </c>
      <c r="E3161">
        <v>1350.52</v>
      </c>
      <c r="F3161">
        <v>2065100000</v>
      </c>
      <c r="K3161">
        <f>LN(E3162/Table1[[#This Row],[Close]])</f>
        <v>-9.0820795122977943E-3</v>
      </c>
      <c r="L3161">
        <f>ABS(Table2[[#This Row],[Daily Log Return]])</f>
        <v>9.0820795122977943E-3</v>
      </c>
      <c r="M3161">
        <f t="shared" si="49"/>
        <v>2893195733575.1797</v>
      </c>
      <c r="N3161">
        <f>Table2[[#This Row],[Absolute Value of Return]]/Table2[[#This Row],[Dollar Volume]]</f>
        <v>3.1391168619880713E-15</v>
      </c>
      <c r="O3161">
        <f>Table2[[#This Row],[Amihud LIQ]]*1000000</f>
        <v>3.1391168619880714E-9</v>
      </c>
      <c r="P3161">
        <f>Table2[[#This Row],[Amihud LIQ]]*1000000000</f>
        <v>3.1391168619880714E-6</v>
      </c>
    </row>
    <row r="3162" spans="1:16" x14ac:dyDescent="0.2">
      <c r="A3162" s="1">
        <v>41114</v>
      </c>
      <c r="B3162">
        <v>1350.52</v>
      </c>
      <c r="C3162">
        <v>1351.53</v>
      </c>
      <c r="D3162">
        <v>1329.24</v>
      </c>
      <c r="E3162">
        <v>1338.31</v>
      </c>
      <c r="F3162">
        <v>2161827778</v>
      </c>
      <c r="K3162">
        <f>LN(E3163/Table1[[#This Row],[Close]])</f>
        <v>-3.1387788913235705E-4</v>
      </c>
      <c r="L3162">
        <f>ABS(Table2[[#This Row],[Daily Log Return]])</f>
        <v>3.1387788913235705E-4</v>
      </c>
      <c r="M3162">
        <f t="shared" si="49"/>
        <v>2764355751316.8403</v>
      </c>
      <c r="N3162">
        <f>Table2[[#This Row],[Absolute Value of Return]]/Table2[[#This Row],[Dollar Volume]]</f>
        <v>1.135446799793539E-16</v>
      </c>
      <c r="O3162">
        <f>Table2[[#This Row],[Amihud LIQ]]*1000000</f>
        <v>1.135446799793539E-10</v>
      </c>
      <c r="P3162">
        <f>Table2[[#This Row],[Amihud LIQ]]*1000000000</f>
        <v>1.135446799793539E-7</v>
      </c>
    </row>
    <row r="3163" spans="1:16" x14ac:dyDescent="0.2">
      <c r="A3163" s="1">
        <v>41115</v>
      </c>
      <c r="B3163">
        <v>1338.35</v>
      </c>
      <c r="C3163">
        <v>1343.98</v>
      </c>
      <c r="D3163">
        <v>1331.5</v>
      </c>
      <c r="E3163">
        <v>1337.89</v>
      </c>
      <c r="F3163">
        <v>2066205556</v>
      </c>
      <c r="K3163">
        <f>LN(E3164/Table1[[#This Row],[Close]])</f>
        <v>1.6405659452859416E-2</v>
      </c>
      <c r="L3163">
        <f>ABS(Table2[[#This Row],[Daily Log Return]])</f>
        <v>1.6405659452859416E-2</v>
      </c>
      <c r="M3163">
        <f t="shared" si="49"/>
        <v>3346631436364.4399</v>
      </c>
      <c r="N3163">
        <f>Table2[[#This Row],[Absolute Value of Return]]/Table2[[#This Row],[Dollar Volume]]</f>
        <v>4.902141082700593E-15</v>
      </c>
      <c r="O3163">
        <f>Table2[[#This Row],[Amihud LIQ]]*1000000</f>
        <v>4.902141082700593E-9</v>
      </c>
      <c r="P3163">
        <f>Table2[[#This Row],[Amihud LIQ]]*1000000000</f>
        <v>4.9021410827005926E-6</v>
      </c>
    </row>
    <row r="3164" spans="1:16" x14ac:dyDescent="0.2">
      <c r="A3164" s="1">
        <v>41116</v>
      </c>
      <c r="B3164">
        <v>1338.17</v>
      </c>
      <c r="C3164">
        <v>1363.13</v>
      </c>
      <c r="D3164">
        <v>1338.17</v>
      </c>
      <c r="E3164">
        <v>1360.02</v>
      </c>
      <c r="F3164">
        <v>2460722222</v>
      </c>
      <c r="K3164">
        <f>LN(E3165/Table1[[#This Row],[Close]])</f>
        <v>1.8900849989626385E-2</v>
      </c>
      <c r="L3164">
        <f>ABS(Table2[[#This Row],[Daily Log Return]])</f>
        <v>1.8900849989626385E-2</v>
      </c>
      <c r="M3164">
        <f t="shared" si="49"/>
        <v>3387164382550.6802</v>
      </c>
      <c r="N3164">
        <f>Table2[[#This Row],[Absolute Value of Return]]/Table2[[#This Row],[Dollar Volume]]</f>
        <v>5.5801395665932325E-15</v>
      </c>
      <c r="O3164">
        <f>Table2[[#This Row],[Amihud LIQ]]*1000000</f>
        <v>5.5801395665932323E-9</v>
      </c>
      <c r="P3164">
        <f>Table2[[#This Row],[Amihud LIQ]]*1000000000</f>
        <v>5.5801395665932321E-6</v>
      </c>
    </row>
    <row r="3165" spans="1:16" x14ac:dyDescent="0.2">
      <c r="A3165" s="1">
        <v>41117</v>
      </c>
      <c r="B3165">
        <v>1360.05</v>
      </c>
      <c r="C3165">
        <v>1389.19</v>
      </c>
      <c r="D3165">
        <v>1360.05</v>
      </c>
      <c r="E3165">
        <v>1385.97</v>
      </c>
      <c r="F3165">
        <v>2443894444</v>
      </c>
      <c r="K3165">
        <f>LN(E3166/Table1[[#This Row],[Close]])</f>
        <v>-4.8353283011341573E-4</v>
      </c>
      <c r="L3165">
        <f>ABS(Table2[[#This Row],[Daily Log Return]])</f>
        <v>4.8353283011341573E-4</v>
      </c>
      <c r="M3165">
        <f t="shared" si="49"/>
        <v>2472037065863.3999</v>
      </c>
      <c r="N3165">
        <f>Table2[[#This Row],[Absolute Value of Return]]/Table2[[#This Row],[Dollar Volume]]</f>
        <v>1.9560096278108755E-16</v>
      </c>
      <c r="O3165">
        <f>Table2[[#This Row],[Amihud LIQ]]*1000000</f>
        <v>1.9560096278108755E-10</v>
      </c>
      <c r="P3165">
        <f>Table2[[#This Row],[Amihud LIQ]]*1000000000</f>
        <v>1.9560096278108754E-7</v>
      </c>
    </row>
    <row r="3166" spans="1:16" x14ac:dyDescent="0.2">
      <c r="A3166" s="1">
        <v>41120</v>
      </c>
      <c r="B3166">
        <v>1385.94</v>
      </c>
      <c r="C3166">
        <v>1391.74</v>
      </c>
      <c r="D3166">
        <v>1381.37</v>
      </c>
      <c r="E3166">
        <v>1385.3</v>
      </c>
      <c r="F3166">
        <v>1784477778</v>
      </c>
      <c r="K3166">
        <f>LN(E3167/Table1[[#This Row],[Close]])</f>
        <v>-4.3260985787338772E-3</v>
      </c>
      <c r="L3166">
        <f>ABS(Table2[[#This Row],[Daily Log Return]])</f>
        <v>4.3260985787338772E-3</v>
      </c>
      <c r="M3166">
        <f t="shared" si="49"/>
        <v>2928426628498.0801</v>
      </c>
      <c r="N3166">
        <f>Table2[[#This Row],[Absolute Value of Return]]/Table2[[#This Row],[Dollar Volume]]</f>
        <v>1.477277435136775E-15</v>
      </c>
      <c r="O3166">
        <f>Table2[[#This Row],[Amihud LIQ]]*1000000</f>
        <v>1.4772774351367749E-9</v>
      </c>
      <c r="P3166">
        <f>Table2[[#This Row],[Amihud LIQ]]*1000000000</f>
        <v>1.4772774351367749E-6</v>
      </c>
    </row>
    <row r="3167" spans="1:16" x14ac:dyDescent="0.2">
      <c r="A3167" s="1">
        <v>41121</v>
      </c>
      <c r="B3167">
        <v>1385.27</v>
      </c>
      <c r="C3167">
        <v>1387.16</v>
      </c>
      <c r="D3167">
        <v>1379.17</v>
      </c>
      <c r="E3167">
        <v>1379.32</v>
      </c>
      <c r="F3167">
        <v>2123094444</v>
      </c>
      <c r="K3167">
        <f>LN(E3168/Table1[[#This Row],[Close]])</f>
        <v>-2.9041927884913225E-3</v>
      </c>
      <c r="L3167">
        <f>ABS(Table2[[#This Row],[Daily Log Return]])</f>
        <v>2.9041927884913225E-3</v>
      </c>
      <c r="M3167">
        <f t="shared" si="49"/>
        <v>3393158941638.96</v>
      </c>
      <c r="N3167">
        <f>Table2[[#This Row],[Absolute Value of Return]]/Table2[[#This Row],[Dollar Volume]]</f>
        <v>8.5589647830895369E-16</v>
      </c>
      <c r="O3167">
        <f>Table2[[#This Row],[Amihud LIQ]]*1000000</f>
        <v>8.5589647830895367E-10</v>
      </c>
      <c r="P3167">
        <f>Table2[[#This Row],[Amihud LIQ]]*1000000000</f>
        <v>8.5589647830895364E-7</v>
      </c>
    </row>
    <row r="3168" spans="1:16" x14ac:dyDescent="0.2">
      <c r="A3168" s="1">
        <v>41122</v>
      </c>
      <c r="B3168">
        <v>1379.32</v>
      </c>
      <c r="C3168">
        <v>1385.03</v>
      </c>
      <c r="D3168">
        <v>1373.35</v>
      </c>
      <c r="E3168">
        <v>1375.32</v>
      </c>
      <c r="F3168">
        <v>2467177778</v>
      </c>
      <c r="K3168">
        <f>LN(E3169/Table1[[#This Row],[Close]])</f>
        <v>-7.532002677547946E-3</v>
      </c>
      <c r="L3168">
        <f>ABS(Table2[[#This Row],[Daily Log Return]])</f>
        <v>7.532002677547946E-3</v>
      </c>
      <c r="M3168">
        <f t="shared" si="49"/>
        <v>3180252833940</v>
      </c>
      <c r="N3168">
        <f>Table2[[#This Row],[Absolute Value of Return]]/Table2[[#This Row],[Dollar Volume]]</f>
        <v>2.3683659981890761E-15</v>
      </c>
      <c r="O3168">
        <f>Table2[[#This Row],[Amihud LIQ]]*1000000</f>
        <v>2.368365998189076E-9</v>
      </c>
      <c r="P3168">
        <f>Table2[[#This Row],[Amihud LIQ]]*1000000000</f>
        <v>2.3683659981890761E-6</v>
      </c>
    </row>
    <row r="3169" spans="1:16" x14ac:dyDescent="0.2">
      <c r="A3169" s="1">
        <v>41123</v>
      </c>
      <c r="B3169">
        <v>1375.13</v>
      </c>
      <c r="C3169">
        <v>1375.13</v>
      </c>
      <c r="D3169">
        <v>1354.65</v>
      </c>
      <c r="E3169">
        <v>1365</v>
      </c>
      <c r="F3169">
        <v>2329855556</v>
      </c>
      <c r="K3169">
        <f>LN(E3170/Table1[[#This Row],[Close]])</f>
        <v>1.8861295205931709E-2</v>
      </c>
      <c r="L3169">
        <f>ABS(Table2[[#This Row],[Daily Log Return]])</f>
        <v>1.8861295205931709E-2</v>
      </c>
      <c r="M3169">
        <f t="shared" si="49"/>
        <v>2898799976369.6699</v>
      </c>
      <c r="N3169">
        <f>Table2[[#This Row],[Absolute Value of Return]]/Table2[[#This Row],[Dollar Volume]]</f>
        <v>6.5065873325805561E-15</v>
      </c>
      <c r="O3169">
        <f>Table2[[#This Row],[Amihud LIQ]]*1000000</f>
        <v>6.5065873325805565E-9</v>
      </c>
      <c r="P3169">
        <f>Table2[[#This Row],[Amihud LIQ]]*1000000000</f>
        <v>6.5065873325805563E-6</v>
      </c>
    </row>
    <row r="3170" spans="1:16" x14ac:dyDescent="0.2">
      <c r="A3170" s="1">
        <v>41124</v>
      </c>
      <c r="B3170">
        <v>1365.45</v>
      </c>
      <c r="C3170">
        <v>1394.16</v>
      </c>
      <c r="D3170">
        <v>1365.45</v>
      </c>
      <c r="E3170">
        <v>1390.99</v>
      </c>
      <c r="F3170">
        <v>2083983333</v>
      </c>
      <c r="K3170">
        <f>LN(E3171/Table1[[#This Row],[Close]])</f>
        <v>2.3265677120569918E-3</v>
      </c>
      <c r="L3170">
        <f>ABS(Table2[[#This Row],[Daily Log Return]])</f>
        <v>2.3265677120569918E-3</v>
      </c>
      <c r="M3170">
        <f t="shared" si="49"/>
        <v>2418253206079.0601</v>
      </c>
      <c r="N3170">
        <f>Table2[[#This Row],[Absolute Value of Return]]/Table2[[#This Row],[Dollar Volume]]</f>
        <v>9.6208606535015143E-16</v>
      </c>
      <c r="O3170">
        <f>Table2[[#This Row],[Amihud LIQ]]*1000000</f>
        <v>9.6208606535015143E-10</v>
      </c>
      <c r="P3170">
        <f>Table2[[#This Row],[Amihud LIQ]]*1000000000</f>
        <v>9.6208606535015138E-7</v>
      </c>
    </row>
    <row r="3171" spans="1:16" x14ac:dyDescent="0.2">
      <c r="A3171" s="1">
        <v>41127</v>
      </c>
      <c r="B3171">
        <v>1391.04</v>
      </c>
      <c r="C3171">
        <v>1399.63</v>
      </c>
      <c r="D3171">
        <v>1391.04</v>
      </c>
      <c r="E3171">
        <v>1394.23</v>
      </c>
      <c r="F3171">
        <v>1734472222</v>
      </c>
      <c r="K3171">
        <f>LN(E3172/Table1[[#This Row],[Close]])</f>
        <v>5.0937661557810326E-3</v>
      </c>
      <c r="L3171">
        <f>ABS(Table2[[#This Row],[Daily Log Return]])</f>
        <v>5.0937661557810326E-3</v>
      </c>
      <c r="M3171">
        <f t="shared" si="49"/>
        <v>2866920756700.2998</v>
      </c>
      <c r="N3171">
        <f>Table2[[#This Row],[Absolute Value of Return]]/Table2[[#This Row],[Dollar Volume]]</f>
        <v>1.776737687596128E-15</v>
      </c>
      <c r="O3171">
        <f>Table2[[#This Row],[Amihud LIQ]]*1000000</f>
        <v>1.776737687596128E-9</v>
      </c>
      <c r="P3171">
        <f>Table2[[#This Row],[Amihud LIQ]]*1000000000</f>
        <v>1.7767376875961279E-6</v>
      </c>
    </row>
    <row r="3172" spans="1:16" x14ac:dyDescent="0.2">
      <c r="A3172" s="1">
        <v>41128</v>
      </c>
      <c r="B3172">
        <v>1394.46</v>
      </c>
      <c r="C3172">
        <v>1407.14</v>
      </c>
      <c r="D3172">
        <v>1394.46</v>
      </c>
      <c r="E3172">
        <v>1401.35</v>
      </c>
      <c r="F3172">
        <v>2045827778</v>
      </c>
      <c r="K3172">
        <f>LN(E3173/Table1[[#This Row],[Close]])</f>
        <v>6.2063727884550447E-4</v>
      </c>
      <c r="L3172">
        <f>ABS(Table2[[#This Row],[Daily Log Return]])</f>
        <v>6.2063727884550447E-4</v>
      </c>
      <c r="M3172">
        <f t="shared" si="49"/>
        <v>2509810207199.2603</v>
      </c>
      <c r="N3172">
        <f>Table2[[#This Row],[Absolute Value of Return]]/Table2[[#This Row],[Dollar Volume]]</f>
        <v>2.472845464829327E-16</v>
      </c>
      <c r="O3172">
        <f>Table2[[#This Row],[Amihud LIQ]]*1000000</f>
        <v>2.4728454648293267E-10</v>
      </c>
      <c r="P3172">
        <f>Table2[[#This Row],[Amihud LIQ]]*1000000000</f>
        <v>2.4728454648293271E-7</v>
      </c>
    </row>
    <row r="3173" spans="1:16" x14ac:dyDescent="0.2">
      <c r="A3173" s="1">
        <v>41129</v>
      </c>
      <c r="B3173">
        <v>1401.23</v>
      </c>
      <c r="C3173">
        <v>1404.14</v>
      </c>
      <c r="D3173">
        <v>1396.13</v>
      </c>
      <c r="E3173">
        <v>1402.22</v>
      </c>
      <c r="F3173">
        <v>1789883333</v>
      </c>
      <c r="K3173">
        <f>LN(E3174/Table1[[#This Row],[Close]])</f>
        <v>4.13544294347905E-4</v>
      </c>
      <c r="L3173">
        <f>ABS(Table2[[#This Row],[Daily Log Return]])</f>
        <v>4.13544294347905E-4</v>
      </c>
      <c r="M3173">
        <f t="shared" si="49"/>
        <v>2431216060467.6001</v>
      </c>
      <c r="N3173">
        <f>Table2[[#This Row],[Absolute Value of Return]]/Table2[[#This Row],[Dollar Volume]]</f>
        <v>1.7009771409142769E-16</v>
      </c>
      <c r="O3173">
        <f>Table2[[#This Row],[Amihud LIQ]]*1000000</f>
        <v>1.7009771409142768E-10</v>
      </c>
      <c r="P3173">
        <f>Table2[[#This Row],[Amihud LIQ]]*1000000000</f>
        <v>1.7009771409142769E-7</v>
      </c>
    </row>
    <row r="3174" spans="1:16" x14ac:dyDescent="0.2">
      <c r="A3174" s="1">
        <v>41130</v>
      </c>
      <c r="B3174">
        <v>1402.26</v>
      </c>
      <c r="C3174">
        <v>1405.95</v>
      </c>
      <c r="D3174">
        <v>1398.8</v>
      </c>
      <c r="E3174">
        <v>1402.8</v>
      </c>
      <c r="F3174">
        <v>1733116667</v>
      </c>
      <c r="K3174">
        <f>LN(E3175/Table1[[#This Row],[Close]])</f>
        <v>2.1860889478816747E-3</v>
      </c>
      <c r="L3174">
        <f>ABS(Table2[[#This Row],[Daily Log Return]])</f>
        <v>2.1860889478816747E-3</v>
      </c>
      <c r="M3174">
        <f t="shared" si="49"/>
        <v>2161900024135.2898</v>
      </c>
      <c r="N3174">
        <f>Table2[[#This Row],[Absolute Value of Return]]/Table2[[#This Row],[Dollar Volume]]</f>
        <v>1.0111887337417742E-15</v>
      </c>
      <c r="O3174">
        <f>Table2[[#This Row],[Amihud LIQ]]*1000000</f>
        <v>1.0111887337417741E-9</v>
      </c>
      <c r="P3174">
        <f>Table2[[#This Row],[Amihud LIQ]]*1000000000</f>
        <v>1.0111887337417741E-6</v>
      </c>
    </row>
    <row r="3175" spans="1:16" x14ac:dyDescent="0.2">
      <c r="A3175" s="1">
        <v>41131</v>
      </c>
      <c r="B3175">
        <v>1402.58</v>
      </c>
      <c r="C3175">
        <v>1405.98</v>
      </c>
      <c r="D3175">
        <v>1395.62</v>
      </c>
      <c r="E3175">
        <v>1405.87</v>
      </c>
      <c r="F3175">
        <v>1537766667</v>
      </c>
      <c r="K3175">
        <f>LN(E3176/Table1[[#This Row],[Close]])</f>
        <v>-1.2526781188120387E-3</v>
      </c>
      <c r="L3175">
        <f>ABS(Table2[[#This Row],[Daily Log Return]])</f>
        <v>1.2526781188120387E-3</v>
      </c>
      <c r="M3175">
        <f t="shared" si="49"/>
        <v>1950144976698.6299</v>
      </c>
      <c r="N3175">
        <f>Table2[[#This Row],[Absolute Value of Return]]/Table2[[#This Row],[Dollar Volume]]</f>
        <v>6.4235127838171195E-16</v>
      </c>
      <c r="O3175">
        <f>Table2[[#This Row],[Amihud LIQ]]*1000000</f>
        <v>6.4235127838171199E-10</v>
      </c>
      <c r="P3175">
        <f>Table2[[#This Row],[Amihud LIQ]]*1000000000</f>
        <v>6.4235127838171196E-7</v>
      </c>
    </row>
    <row r="3176" spans="1:16" x14ac:dyDescent="0.2">
      <c r="A3176" s="1">
        <v>41134</v>
      </c>
      <c r="B3176">
        <v>1405.87</v>
      </c>
      <c r="C3176">
        <v>1405.87</v>
      </c>
      <c r="D3176">
        <v>1397.32</v>
      </c>
      <c r="E3176">
        <v>1404.11</v>
      </c>
      <c r="F3176">
        <v>1388883333</v>
      </c>
      <c r="K3176">
        <f>LN(E3177/Table1[[#This Row],[Close]])</f>
        <v>-1.2820330212278219E-4</v>
      </c>
      <c r="L3176">
        <f>ABS(Table2[[#This Row],[Daily Log Return]])</f>
        <v>1.2820330212278219E-4</v>
      </c>
      <c r="M3176">
        <f t="shared" si="49"/>
        <v>2285988020867.54</v>
      </c>
      <c r="N3176">
        <f>Table2[[#This Row],[Absolute Value of Return]]/Table2[[#This Row],[Dollar Volume]]</f>
        <v>5.608222831987047E-17</v>
      </c>
      <c r="O3176">
        <f>Table2[[#This Row],[Amihud LIQ]]*1000000</f>
        <v>5.6082228319870467E-11</v>
      </c>
      <c r="P3176">
        <f>Table2[[#This Row],[Amihud LIQ]]*1000000000</f>
        <v>5.608222831987047E-8</v>
      </c>
    </row>
    <row r="3177" spans="1:16" x14ac:dyDescent="0.2">
      <c r="A3177" s="1">
        <v>41135</v>
      </c>
      <c r="B3177">
        <v>1404.36</v>
      </c>
      <c r="C3177">
        <v>1410.03</v>
      </c>
      <c r="D3177">
        <v>1400.6</v>
      </c>
      <c r="E3177">
        <v>1403.93</v>
      </c>
      <c r="F3177">
        <v>1628277778</v>
      </c>
      <c r="K3177">
        <f>LN(E3178/Table1[[#This Row],[Close]])</f>
        <v>1.1390090430037803E-3</v>
      </c>
      <c r="L3177">
        <f>ABS(Table2[[#This Row],[Daily Log Return]])</f>
        <v>1.1390090430037803E-3</v>
      </c>
      <c r="M3177">
        <f t="shared" si="49"/>
        <v>2073742387968.51</v>
      </c>
      <c r="N3177">
        <f>Table2[[#This Row],[Absolute Value of Return]]/Table2[[#This Row],[Dollar Volume]]</f>
        <v>5.4925291087847321E-16</v>
      </c>
      <c r="O3177">
        <f>Table2[[#This Row],[Amihud LIQ]]*1000000</f>
        <v>5.4925291087847323E-10</v>
      </c>
      <c r="P3177">
        <f>Table2[[#This Row],[Amihud LIQ]]*1000000000</f>
        <v>5.4925291087847316E-7</v>
      </c>
    </row>
    <row r="3178" spans="1:16" x14ac:dyDescent="0.2">
      <c r="A3178" s="1">
        <v>41136</v>
      </c>
      <c r="B3178">
        <v>1403.89</v>
      </c>
      <c r="C3178">
        <v>1407.73</v>
      </c>
      <c r="D3178">
        <v>1401.83</v>
      </c>
      <c r="E3178">
        <v>1405.53</v>
      </c>
      <c r="F3178">
        <v>1475416667</v>
      </c>
      <c r="K3178">
        <f>LN(E3179/Table1[[#This Row],[Close]])</f>
        <v>7.0754343324954463E-3</v>
      </c>
      <c r="L3178">
        <f>ABS(Table2[[#This Row],[Daily Log Return]])</f>
        <v>7.0754343324954463E-3</v>
      </c>
      <c r="M3178">
        <f t="shared" si="49"/>
        <v>2448910940073.5601</v>
      </c>
      <c r="N3178">
        <f>Table2[[#This Row],[Absolute Value of Return]]/Table2[[#This Row],[Dollar Volume]]</f>
        <v>2.8892166786118058E-15</v>
      </c>
      <c r="O3178">
        <f>Table2[[#This Row],[Amihud LIQ]]*1000000</f>
        <v>2.8892166786118058E-9</v>
      </c>
      <c r="P3178">
        <f>Table2[[#This Row],[Amihud LIQ]]*1000000000</f>
        <v>2.8892166786118059E-6</v>
      </c>
    </row>
    <row r="3179" spans="1:16" x14ac:dyDescent="0.2">
      <c r="A3179" s="1">
        <v>41137</v>
      </c>
      <c r="B3179">
        <v>1405.57</v>
      </c>
      <c r="C3179">
        <v>1417.44</v>
      </c>
      <c r="D3179">
        <v>1404.15</v>
      </c>
      <c r="E3179">
        <v>1415.51</v>
      </c>
      <c r="F3179">
        <v>1730055556</v>
      </c>
      <c r="K3179">
        <f>LN(E3180/Table1[[#This Row],[Close]])</f>
        <v>1.8703665370596102E-3</v>
      </c>
      <c r="L3179">
        <f>ABS(Table2[[#This Row],[Daily Log Return]])</f>
        <v>1.8703665370596102E-3</v>
      </c>
      <c r="M3179">
        <f t="shared" si="49"/>
        <v>2302926387527.2803</v>
      </c>
      <c r="N3179">
        <f>Table2[[#This Row],[Absolute Value of Return]]/Table2[[#This Row],[Dollar Volume]]</f>
        <v>8.1216948452611098E-16</v>
      </c>
      <c r="O3179">
        <f>Table2[[#This Row],[Amihud LIQ]]*1000000</f>
        <v>8.12169484526111E-10</v>
      </c>
      <c r="P3179">
        <f>Table2[[#This Row],[Amihud LIQ]]*1000000000</f>
        <v>8.1216948452611099E-7</v>
      </c>
    </row>
    <row r="3180" spans="1:16" x14ac:dyDescent="0.2">
      <c r="A3180" s="1">
        <v>41138</v>
      </c>
      <c r="B3180">
        <v>1415.84</v>
      </c>
      <c r="C3180">
        <v>1418.71</v>
      </c>
      <c r="D3180">
        <v>1414.67</v>
      </c>
      <c r="E3180">
        <v>1418.16</v>
      </c>
      <c r="F3180">
        <v>1623883333</v>
      </c>
      <c r="K3180">
        <f>LN(E3181/Table1[[#This Row],[Close]])</f>
        <v>-2.1154395355287849E-5</v>
      </c>
      <c r="L3180">
        <f>ABS(Table2[[#This Row],[Daily Log Return]])</f>
        <v>2.1154395355287849E-5</v>
      </c>
      <c r="M3180">
        <f t="shared" si="49"/>
        <v>2179445211369.7202</v>
      </c>
      <c r="N3180">
        <f>Table2[[#This Row],[Absolute Value of Return]]/Table2[[#This Row],[Dollar Volume]]</f>
        <v>9.7063212440164559E-18</v>
      </c>
      <c r="O3180">
        <f>Table2[[#This Row],[Amihud LIQ]]*1000000</f>
        <v>9.7063212440164554E-12</v>
      </c>
      <c r="P3180">
        <f>Table2[[#This Row],[Amihud LIQ]]*1000000000</f>
        <v>9.7063212440164567E-9</v>
      </c>
    </row>
    <row r="3181" spans="1:16" x14ac:dyDescent="0.2">
      <c r="A3181" s="1">
        <v>41141</v>
      </c>
      <c r="B3181">
        <v>1417.85</v>
      </c>
      <c r="C3181">
        <v>1418.13</v>
      </c>
      <c r="D3181">
        <v>1412.12</v>
      </c>
      <c r="E3181">
        <v>1418.13</v>
      </c>
      <c r="F3181">
        <v>1536844444</v>
      </c>
      <c r="K3181">
        <f>LN(E3182/Table1[[#This Row],[Close]])</f>
        <v>-3.5036944682847937E-3</v>
      </c>
      <c r="L3181">
        <f>ABS(Table2[[#This Row],[Daily Log Return]])</f>
        <v>3.5036944682847937E-3</v>
      </c>
      <c r="M3181">
        <f t="shared" si="49"/>
        <v>2577425806231.8701</v>
      </c>
      <c r="N3181">
        <f>Table2[[#This Row],[Absolute Value of Return]]/Table2[[#This Row],[Dollar Volume]]</f>
        <v>1.3593774299199341E-15</v>
      </c>
      <c r="O3181">
        <f>Table2[[#This Row],[Amihud LIQ]]*1000000</f>
        <v>1.3593774299199341E-9</v>
      </c>
      <c r="P3181">
        <f>Table2[[#This Row],[Amihud LIQ]]*1000000000</f>
        <v>1.3593774299199341E-6</v>
      </c>
    </row>
    <row r="3182" spans="1:16" x14ac:dyDescent="0.2">
      <c r="A3182" s="1">
        <v>41142</v>
      </c>
      <c r="B3182">
        <v>1418.13</v>
      </c>
      <c r="C3182">
        <v>1426.68</v>
      </c>
      <c r="D3182">
        <v>1410.86</v>
      </c>
      <c r="E3182">
        <v>1413.17</v>
      </c>
      <c r="F3182">
        <v>1823861111</v>
      </c>
      <c r="K3182">
        <f>LN(E3183/Table1[[#This Row],[Close]])</f>
        <v>2.2641562930589981E-4</v>
      </c>
      <c r="L3182">
        <f>ABS(Table2[[#This Row],[Daily Log Return]])</f>
        <v>2.2641562930589981E-4</v>
      </c>
      <c r="M3182">
        <f t="shared" si="49"/>
        <v>2405045381649.5601</v>
      </c>
      <c r="N3182">
        <f>Table2[[#This Row],[Absolute Value of Return]]/Table2[[#This Row],[Dollar Volume]]</f>
        <v>9.4141936378184692E-17</v>
      </c>
      <c r="O3182">
        <f>Table2[[#This Row],[Amihud LIQ]]*1000000</f>
        <v>9.4141936378184692E-11</v>
      </c>
      <c r="P3182">
        <f>Table2[[#This Row],[Amihud LIQ]]*1000000000</f>
        <v>9.4141936378184689E-8</v>
      </c>
    </row>
    <row r="3183" spans="1:16" x14ac:dyDescent="0.2">
      <c r="A3183" s="1">
        <v>41143</v>
      </c>
      <c r="B3183">
        <v>1413.09</v>
      </c>
      <c r="C3183">
        <v>1416.12</v>
      </c>
      <c r="D3183">
        <v>1406.78</v>
      </c>
      <c r="E3183">
        <v>1413.49</v>
      </c>
      <c r="F3183">
        <v>1701494444</v>
      </c>
      <c r="K3183">
        <f>LN(E3184/Table1[[#This Row],[Close]])</f>
        <v>-8.1049751636543699E-3</v>
      </c>
      <c r="L3183">
        <f>ABS(Table2[[#This Row],[Daily Log Return]])</f>
        <v>8.1049751636543699E-3</v>
      </c>
      <c r="M3183">
        <f t="shared" si="49"/>
        <v>2343218410043.52</v>
      </c>
      <c r="N3183">
        <f>Table2[[#This Row],[Absolute Value of Return]]/Table2[[#This Row],[Dollar Volume]]</f>
        <v>3.4589072571787444E-15</v>
      </c>
      <c r="O3183">
        <f>Table2[[#This Row],[Amihud LIQ]]*1000000</f>
        <v>3.4589072571787444E-9</v>
      </c>
      <c r="P3183">
        <f>Table2[[#This Row],[Amihud LIQ]]*1000000000</f>
        <v>3.4589072571787443E-6</v>
      </c>
    </row>
    <row r="3184" spans="1:16" x14ac:dyDescent="0.2">
      <c r="A3184" s="1">
        <v>41144</v>
      </c>
      <c r="B3184">
        <v>1413.49</v>
      </c>
      <c r="C3184">
        <v>1413.49</v>
      </c>
      <c r="D3184">
        <v>1400.5</v>
      </c>
      <c r="E3184">
        <v>1402.08</v>
      </c>
      <c r="F3184">
        <v>1671244444</v>
      </c>
      <c r="K3184">
        <f>LN(E3185/Table1[[#This Row],[Close]])</f>
        <v>6.4339535401051222E-3</v>
      </c>
      <c r="L3184">
        <f>ABS(Table2[[#This Row],[Daily Log Return]])</f>
        <v>6.4339535401051222E-3</v>
      </c>
      <c r="M3184">
        <f t="shared" si="49"/>
        <v>2037350295630.8601</v>
      </c>
      <c r="N3184">
        <f>Table2[[#This Row],[Absolute Value of Return]]/Table2[[#This Row],[Dollar Volume]]</f>
        <v>3.1580006412755178E-15</v>
      </c>
      <c r="O3184">
        <f>Table2[[#This Row],[Amihud LIQ]]*1000000</f>
        <v>3.1580006412755179E-9</v>
      </c>
      <c r="P3184">
        <f>Table2[[#This Row],[Amihud LIQ]]*1000000000</f>
        <v>3.158000641275518E-6</v>
      </c>
    </row>
    <row r="3185" spans="1:16" x14ac:dyDescent="0.2">
      <c r="A3185" s="1">
        <v>41145</v>
      </c>
      <c r="B3185">
        <v>1401.99</v>
      </c>
      <c r="C3185">
        <v>1413.46</v>
      </c>
      <c r="D3185">
        <v>1398.04</v>
      </c>
      <c r="E3185">
        <v>1411.13</v>
      </c>
      <c r="F3185">
        <v>1443772222</v>
      </c>
      <c r="K3185">
        <f>LN(E3186/Table1[[#This Row],[Close]])</f>
        <v>-4.8908941741975952E-4</v>
      </c>
      <c r="L3185">
        <f>ABS(Table2[[#This Row],[Daily Log Return]])</f>
        <v>4.8908941741975952E-4</v>
      </c>
      <c r="M3185">
        <f t="shared" si="49"/>
        <v>1937396055398.8401</v>
      </c>
      <c r="N3185">
        <f>Table2[[#This Row],[Absolute Value of Return]]/Table2[[#This Row],[Dollar Volume]]</f>
        <v>2.524467911745973E-16</v>
      </c>
      <c r="O3185">
        <f>Table2[[#This Row],[Amihud LIQ]]*1000000</f>
        <v>2.5244679117459731E-10</v>
      </c>
      <c r="P3185">
        <f>Table2[[#This Row],[Amihud LIQ]]*1000000000</f>
        <v>2.5244679117459728E-7</v>
      </c>
    </row>
    <row r="3186" spans="1:16" x14ac:dyDescent="0.2">
      <c r="A3186" s="1">
        <v>41148</v>
      </c>
      <c r="B3186">
        <v>1411.13</v>
      </c>
      <c r="C3186">
        <v>1416.17</v>
      </c>
      <c r="D3186">
        <v>1409.11</v>
      </c>
      <c r="E3186">
        <v>1410.44</v>
      </c>
      <c r="F3186">
        <v>1373611111</v>
      </c>
      <c r="K3186">
        <f>LN(E3187/Table1[[#This Row],[Close]])</f>
        <v>-8.0858523276048809E-4</v>
      </c>
      <c r="L3186">
        <f>ABS(Table2[[#This Row],[Daily Log Return]])</f>
        <v>8.0858523276048809E-4</v>
      </c>
      <c r="M3186">
        <f t="shared" si="49"/>
        <v>2058431410070.8</v>
      </c>
      <c r="N3186">
        <f>Table2[[#This Row],[Absolute Value of Return]]/Table2[[#This Row],[Dollar Volume]]</f>
        <v>3.9281621374630925E-16</v>
      </c>
      <c r="O3186">
        <f>Table2[[#This Row],[Amihud LIQ]]*1000000</f>
        <v>3.9281621374630923E-10</v>
      </c>
      <c r="P3186">
        <f>Table2[[#This Row],[Amihud LIQ]]*1000000000</f>
        <v>3.9281621374630926E-7</v>
      </c>
    </row>
    <row r="3187" spans="1:16" x14ac:dyDescent="0.2">
      <c r="A3187" s="1">
        <v>41149</v>
      </c>
      <c r="B3187">
        <v>1410.44</v>
      </c>
      <c r="C3187">
        <v>1413.63</v>
      </c>
      <c r="D3187">
        <v>1405.59</v>
      </c>
      <c r="E3187">
        <v>1409.3</v>
      </c>
      <c r="F3187">
        <v>1460605556</v>
      </c>
      <c r="K3187">
        <f>LN(E3188/Table1[[#This Row],[Close]])</f>
        <v>8.4403453494465283E-4</v>
      </c>
      <c r="L3187">
        <f>ABS(Table2[[#This Row],[Daily Log Return]])</f>
        <v>8.4403453494465283E-4</v>
      </c>
      <c r="M3187">
        <f t="shared" si="49"/>
        <v>2014822277182.4399</v>
      </c>
      <c r="N3187">
        <f>Table2[[#This Row],[Absolute Value of Return]]/Table2[[#This Row],[Dollar Volume]]</f>
        <v>4.1891264778199909E-16</v>
      </c>
      <c r="O3187">
        <f>Table2[[#This Row],[Amihud LIQ]]*1000000</f>
        <v>4.1891264778199912E-10</v>
      </c>
      <c r="P3187">
        <f>Table2[[#This Row],[Amihud LIQ]]*1000000000</f>
        <v>4.1891264778199908E-7</v>
      </c>
    </row>
    <row r="3188" spans="1:16" x14ac:dyDescent="0.2">
      <c r="A3188" s="1">
        <v>41150</v>
      </c>
      <c r="B3188">
        <v>1409.32</v>
      </c>
      <c r="C3188">
        <v>1413.95</v>
      </c>
      <c r="D3188">
        <v>1406.57</v>
      </c>
      <c r="E3188">
        <v>1410.49</v>
      </c>
      <c r="F3188">
        <v>1428455556</v>
      </c>
      <c r="K3188">
        <f>LN(E3189/Table1[[#This Row],[Close]])</f>
        <v>-7.836422697165871E-3</v>
      </c>
      <c r="L3188">
        <f>ABS(Table2[[#This Row],[Daily Log Return]])</f>
        <v>7.836422697165871E-3</v>
      </c>
      <c r="M3188">
        <f t="shared" si="49"/>
        <v>1967264585622.28</v>
      </c>
      <c r="N3188">
        <f>Table2[[#This Row],[Absolute Value of Return]]/Table2[[#This Row],[Dollar Volume]]</f>
        <v>3.9834106476771017E-15</v>
      </c>
      <c r="O3188">
        <f>Table2[[#This Row],[Amihud LIQ]]*1000000</f>
        <v>3.9834106476771017E-9</v>
      </c>
      <c r="P3188">
        <f>Table2[[#This Row],[Amihud LIQ]]*1000000000</f>
        <v>3.9834106476771021E-6</v>
      </c>
    </row>
    <row r="3189" spans="1:16" x14ac:dyDescent="0.2">
      <c r="A3189" s="1">
        <v>41151</v>
      </c>
      <c r="B3189">
        <v>1410.08</v>
      </c>
      <c r="C3189">
        <v>1410.08</v>
      </c>
      <c r="D3189">
        <v>1397.01</v>
      </c>
      <c r="E3189">
        <v>1399.48</v>
      </c>
      <c r="F3189">
        <v>1405711111</v>
      </c>
      <c r="K3189">
        <f>LN(E3190/Table1[[#This Row],[Close]])</f>
        <v>5.0604870542372508E-3</v>
      </c>
      <c r="L3189">
        <f>ABS(Table2[[#This Row],[Daily Log Return]])</f>
        <v>5.0604870542372508E-3</v>
      </c>
      <c r="M3189">
        <f t="shared" si="49"/>
        <v>2296046491510.3799</v>
      </c>
      <c r="N3189">
        <f>Table2[[#This Row],[Absolute Value of Return]]/Table2[[#This Row],[Dollar Volume]]</f>
        <v>2.2040002556343592E-15</v>
      </c>
      <c r="O3189">
        <f>Table2[[#This Row],[Amihud LIQ]]*1000000</f>
        <v>2.2040002556343593E-9</v>
      </c>
      <c r="P3189">
        <f>Table2[[#This Row],[Amihud LIQ]]*1000000000</f>
        <v>2.2040002556343592E-6</v>
      </c>
    </row>
    <row r="3190" spans="1:16" x14ac:dyDescent="0.2">
      <c r="A3190" s="1">
        <v>41152</v>
      </c>
      <c r="B3190">
        <v>1400.07</v>
      </c>
      <c r="C3190">
        <v>1413.09</v>
      </c>
      <c r="D3190">
        <v>1398.96</v>
      </c>
      <c r="E3190">
        <v>1406.58</v>
      </c>
      <c r="F3190">
        <v>1632361111</v>
      </c>
      <c r="K3190">
        <f>LN(E3191/Table1[[#This Row],[Close]])</f>
        <v>-1.1666288598383128E-3</v>
      </c>
      <c r="L3190">
        <f>ABS(Table2[[#This Row],[Daily Log Return]])</f>
        <v>1.1666288598383128E-3</v>
      </c>
      <c r="M3190">
        <f t="shared" si="49"/>
        <v>2497913073000</v>
      </c>
      <c r="N3190">
        <f>Table2[[#This Row],[Absolute Value of Return]]/Table2[[#This Row],[Dollar Volume]]</f>
        <v>4.6704141647218675E-16</v>
      </c>
      <c r="O3190">
        <f>Table2[[#This Row],[Amihud LIQ]]*1000000</f>
        <v>4.6704141647218676E-10</v>
      </c>
      <c r="P3190">
        <f>Table2[[#This Row],[Amihud LIQ]]*1000000000</f>
        <v>4.6704141647218676E-7</v>
      </c>
    </row>
    <row r="3191" spans="1:16" x14ac:dyDescent="0.2">
      <c r="A3191" s="1">
        <v>41156</v>
      </c>
      <c r="B3191">
        <v>1406.54</v>
      </c>
      <c r="C3191">
        <v>1409.31</v>
      </c>
      <c r="D3191">
        <v>1396.56</v>
      </c>
      <c r="E3191">
        <v>1404.94</v>
      </c>
      <c r="F3191">
        <v>1777950000</v>
      </c>
      <c r="K3191">
        <f>LN(E3192/Table1[[#This Row],[Close]])</f>
        <v>-1.0682316087138285E-3</v>
      </c>
      <c r="L3191">
        <f>ABS(Table2[[#This Row],[Daily Log Return]])</f>
        <v>1.0682316087138285E-3</v>
      </c>
      <c r="M3191">
        <f t="shared" si="49"/>
        <v>2642451410378.1602</v>
      </c>
      <c r="N3191">
        <f>Table2[[#This Row],[Absolute Value of Return]]/Table2[[#This Row],[Dollar Volume]]</f>
        <v>4.0425780565666269E-16</v>
      </c>
      <c r="O3191">
        <f>Table2[[#This Row],[Amihud LIQ]]*1000000</f>
        <v>4.0425780565666271E-10</v>
      </c>
      <c r="P3191">
        <f>Table2[[#This Row],[Amihud LIQ]]*1000000000</f>
        <v>4.0425780565666269E-7</v>
      </c>
    </row>
    <row r="3192" spans="1:16" x14ac:dyDescent="0.2">
      <c r="A3192" s="1">
        <v>41157</v>
      </c>
      <c r="B3192">
        <v>1404.94</v>
      </c>
      <c r="C3192">
        <v>1408.81</v>
      </c>
      <c r="D3192">
        <v>1401.25</v>
      </c>
      <c r="E3192">
        <v>1403.44</v>
      </c>
      <c r="F3192">
        <v>1882838889</v>
      </c>
      <c r="K3192">
        <f>LN(E3193/Table1[[#This Row],[Close]])</f>
        <v>2.0229498271412946E-2</v>
      </c>
      <c r="L3192">
        <f>ABS(Table2[[#This Row],[Daily Log Return]])</f>
        <v>2.0229498271412946E-2</v>
      </c>
      <c r="M3192">
        <f t="shared" si="49"/>
        <v>3144991213714.6797</v>
      </c>
      <c r="N3192">
        <f>Table2[[#This Row],[Absolute Value of Return]]/Table2[[#This Row],[Dollar Volume]]</f>
        <v>6.4322908703834015E-15</v>
      </c>
      <c r="O3192">
        <f>Table2[[#This Row],[Amihud LIQ]]*1000000</f>
        <v>6.4322908703834014E-9</v>
      </c>
      <c r="P3192">
        <f>Table2[[#This Row],[Amihud LIQ]]*1000000000</f>
        <v>6.4322908703834014E-6</v>
      </c>
    </row>
    <row r="3193" spans="1:16" x14ac:dyDescent="0.2">
      <c r="A3193" s="1">
        <v>41158</v>
      </c>
      <c r="B3193">
        <v>1403.74</v>
      </c>
      <c r="C3193">
        <v>1432.12</v>
      </c>
      <c r="D3193">
        <v>1403.74</v>
      </c>
      <c r="E3193">
        <v>1432.12</v>
      </c>
      <c r="F3193">
        <v>2196038889</v>
      </c>
      <c r="K3193">
        <f>LN(E3194/Table1[[#This Row],[Close]])</f>
        <v>4.0417610177212364E-3</v>
      </c>
      <c r="L3193">
        <f>ABS(Table2[[#This Row],[Daily Log Return]])</f>
        <v>4.0417610177212364E-3</v>
      </c>
      <c r="M3193">
        <f t="shared" si="49"/>
        <v>2969800082916.48</v>
      </c>
      <c r="N3193">
        <f>Table2[[#This Row],[Absolute Value of Return]]/Table2[[#This Row],[Dollar Volume]]</f>
        <v>1.3609539042614754E-15</v>
      </c>
      <c r="O3193">
        <f>Table2[[#This Row],[Amihud LIQ]]*1000000</f>
        <v>1.3609539042614754E-9</v>
      </c>
      <c r="P3193">
        <f>Table2[[#This Row],[Amihud LIQ]]*1000000000</f>
        <v>1.3609539042614753E-6</v>
      </c>
    </row>
    <row r="3194" spans="1:16" x14ac:dyDescent="0.2">
      <c r="A3194" s="1">
        <v>41159</v>
      </c>
      <c r="B3194">
        <v>1432.12</v>
      </c>
      <c r="C3194">
        <v>1437.92</v>
      </c>
      <c r="D3194">
        <v>1431.45</v>
      </c>
      <c r="E3194">
        <v>1437.92</v>
      </c>
      <c r="F3194">
        <v>2065344444</v>
      </c>
      <c r="K3194">
        <f>LN(E3195/Table1[[#This Row],[Close]])</f>
        <v>-6.1667443421586504E-3</v>
      </c>
      <c r="L3194">
        <f>ABS(Table2[[#This Row],[Daily Log Return]])</f>
        <v>6.1667443421586504E-3</v>
      </c>
      <c r="M3194">
        <f t="shared" si="49"/>
        <v>2559379068984.2397</v>
      </c>
      <c r="N3194">
        <f>Table2[[#This Row],[Absolute Value of Return]]/Table2[[#This Row],[Dollar Volume]]</f>
        <v>2.4094689281826837E-15</v>
      </c>
      <c r="O3194">
        <f>Table2[[#This Row],[Amihud LIQ]]*1000000</f>
        <v>2.4094689281826837E-9</v>
      </c>
      <c r="P3194">
        <f>Table2[[#This Row],[Amihud LIQ]]*1000000000</f>
        <v>2.4094689281826837E-6</v>
      </c>
    </row>
    <row r="3195" spans="1:16" x14ac:dyDescent="0.2">
      <c r="A3195" s="1">
        <v>41162</v>
      </c>
      <c r="B3195">
        <v>1437.92</v>
      </c>
      <c r="C3195">
        <v>1438.74</v>
      </c>
      <c r="D3195">
        <v>1428.98</v>
      </c>
      <c r="E3195">
        <v>1429.08</v>
      </c>
      <c r="F3195">
        <v>1790927778</v>
      </c>
      <c r="K3195">
        <f>LN(E3196/Table1[[#This Row],[Close]])</f>
        <v>3.1299804777848361E-3</v>
      </c>
      <c r="L3195">
        <f>ABS(Table2[[#This Row],[Daily Log Return]])</f>
        <v>3.1299804777848361E-3</v>
      </c>
      <c r="M3195">
        <f t="shared" si="49"/>
        <v>2795147323140.6401</v>
      </c>
      <c r="N3195">
        <f>Table2[[#This Row],[Absolute Value of Return]]/Table2[[#This Row],[Dollar Volume]]</f>
        <v>1.1197908789537346E-15</v>
      </c>
      <c r="O3195">
        <f>Table2[[#This Row],[Amihud LIQ]]*1000000</f>
        <v>1.1197908789537345E-9</v>
      </c>
      <c r="P3195">
        <f>Table2[[#This Row],[Amihud LIQ]]*1000000000</f>
        <v>1.1197908789537345E-6</v>
      </c>
    </row>
    <row r="3196" spans="1:16" x14ac:dyDescent="0.2">
      <c r="A3196" s="1">
        <v>41163</v>
      </c>
      <c r="B3196">
        <v>1429.13</v>
      </c>
      <c r="C3196">
        <v>1437.76</v>
      </c>
      <c r="D3196">
        <v>1429.13</v>
      </c>
      <c r="E3196">
        <v>1433.56</v>
      </c>
      <c r="F3196">
        <v>1949794444</v>
      </c>
      <c r="K3196">
        <f>LN(E3197/Table1[[#This Row],[Close]])</f>
        <v>2.0905056879527827E-3</v>
      </c>
      <c r="L3196">
        <f>ABS(Table2[[#This Row],[Daily Log Return]])</f>
        <v>2.0905056879527827E-3</v>
      </c>
      <c r="M3196">
        <f t="shared" si="49"/>
        <v>2906001262381.8398</v>
      </c>
      <c r="N3196">
        <f>Table2[[#This Row],[Absolute Value of Return]]/Table2[[#This Row],[Dollar Volume]]</f>
        <v>7.1937535437935285E-16</v>
      </c>
      <c r="O3196">
        <f>Table2[[#This Row],[Amihud LIQ]]*1000000</f>
        <v>7.1937535437935288E-10</v>
      </c>
      <c r="P3196">
        <f>Table2[[#This Row],[Amihud LIQ]]*1000000000</f>
        <v>7.1937535437935282E-7</v>
      </c>
    </row>
    <row r="3197" spans="1:16" x14ac:dyDescent="0.2">
      <c r="A3197" s="1">
        <v>41164</v>
      </c>
      <c r="B3197">
        <v>1433.56</v>
      </c>
      <c r="C3197">
        <v>1439.15</v>
      </c>
      <c r="D3197">
        <v>1432.99</v>
      </c>
      <c r="E3197">
        <v>1436.56</v>
      </c>
      <c r="F3197">
        <v>2022888889</v>
      </c>
      <c r="K3197">
        <f>LN(E3198/Table1[[#This Row],[Close]])</f>
        <v>1.617821963021452E-2</v>
      </c>
      <c r="L3197">
        <f>ABS(Table2[[#This Row],[Daily Log Return]])</f>
        <v>1.617821963021452E-2</v>
      </c>
      <c r="M3197">
        <f t="shared" si="49"/>
        <v>3736398296295.5601</v>
      </c>
      <c r="N3197">
        <f>Table2[[#This Row],[Absolute Value of Return]]/Table2[[#This Row],[Dollar Volume]]</f>
        <v>4.3298969615349531E-15</v>
      </c>
      <c r="O3197">
        <f>Table2[[#This Row],[Amihud LIQ]]*1000000</f>
        <v>4.3298969615349534E-9</v>
      </c>
      <c r="P3197">
        <f>Table2[[#This Row],[Amihud LIQ]]*1000000000</f>
        <v>4.3298969615349531E-6</v>
      </c>
    </row>
    <row r="3198" spans="1:16" x14ac:dyDescent="0.2">
      <c r="A3198" s="1">
        <v>41165</v>
      </c>
      <c r="B3198">
        <v>1436.56</v>
      </c>
      <c r="C3198">
        <v>1463.76</v>
      </c>
      <c r="D3198">
        <v>1435.34</v>
      </c>
      <c r="E3198">
        <v>1459.99</v>
      </c>
      <c r="F3198">
        <v>2559194444</v>
      </c>
      <c r="K3198">
        <f>LN(E3199/Table1[[#This Row],[Close]])</f>
        <v>3.9511152790704966E-3</v>
      </c>
      <c r="L3198">
        <f>ABS(Table2[[#This Row],[Daily Log Return]])</f>
        <v>3.9511152790704966E-3</v>
      </c>
      <c r="M3198">
        <f t="shared" si="49"/>
        <v>4105776490818.1201</v>
      </c>
      <c r="N3198">
        <f>Table2[[#This Row],[Absolute Value of Return]]/Table2[[#This Row],[Dollar Volume]]</f>
        <v>9.6233082533998194E-16</v>
      </c>
      <c r="O3198">
        <f>Table2[[#This Row],[Amihud LIQ]]*1000000</f>
        <v>9.6233082533998196E-10</v>
      </c>
      <c r="P3198">
        <f>Table2[[#This Row],[Amihud LIQ]]*1000000000</f>
        <v>9.6233082533998186E-7</v>
      </c>
    </row>
    <row r="3199" spans="1:16" x14ac:dyDescent="0.2">
      <c r="A3199" s="1">
        <v>41166</v>
      </c>
      <c r="B3199">
        <v>1460.07</v>
      </c>
      <c r="C3199">
        <v>1474.51</v>
      </c>
      <c r="D3199">
        <v>1460.07</v>
      </c>
      <c r="E3199">
        <v>1465.77</v>
      </c>
      <c r="F3199">
        <v>2801105556</v>
      </c>
      <c r="K3199">
        <f>LN(E3200/Table1[[#This Row],[Close]])</f>
        <v>-3.1295294353358739E-3</v>
      </c>
      <c r="L3199">
        <f>ABS(Table2[[#This Row],[Daily Log Return]])</f>
        <v>3.1295294353358739E-3</v>
      </c>
      <c r="M3199">
        <f t="shared" si="49"/>
        <v>2826939939346.27</v>
      </c>
      <c r="N3199">
        <f>Table2[[#This Row],[Absolute Value of Return]]/Table2[[#This Row],[Dollar Volume]]</f>
        <v>1.107037822692327E-15</v>
      </c>
      <c r="O3199">
        <f>Table2[[#This Row],[Amihud LIQ]]*1000000</f>
        <v>1.107037822692327E-9</v>
      </c>
      <c r="P3199">
        <f>Table2[[#This Row],[Amihud LIQ]]*1000000000</f>
        <v>1.107037822692327E-6</v>
      </c>
    </row>
    <row r="3200" spans="1:16" x14ac:dyDescent="0.2">
      <c r="A3200" s="1">
        <v>41169</v>
      </c>
      <c r="B3200">
        <v>1465.42</v>
      </c>
      <c r="C3200">
        <v>1465.63</v>
      </c>
      <c r="D3200">
        <v>1457.55</v>
      </c>
      <c r="E3200">
        <v>1461.19</v>
      </c>
      <c r="F3200">
        <v>1934683333</v>
      </c>
      <c r="K3200">
        <f>LN(E3201/Table1[[#This Row],[Close]])</f>
        <v>-1.2805984266831857E-3</v>
      </c>
      <c r="L3200">
        <f>ABS(Table2[[#This Row],[Daily Log Return]])</f>
        <v>1.2805984266831857E-3</v>
      </c>
      <c r="M3200">
        <f t="shared" si="49"/>
        <v>2738162652990.96</v>
      </c>
      <c r="N3200">
        <f>Table2[[#This Row],[Absolute Value of Return]]/Table2[[#This Row],[Dollar Volume]]</f>
        <v>4.6768530177867907E-16</v>
      </c>
      <c r="O3200">
        <f>Table2[[#This Row],[Amihud LIQ]]*1000000</f>
        <v>4.6768530177867904E-10</v>
      </c>
      <c r="P3200">
        <f>Table2[[#This Row],[Amihud LIQ]]*1000000000</f>
        <v>4.6768530177867906E-7</v>
      </c>
    </row>
    <row r="3201" spans="1:16" x14ac:dyDescent="0.2">
      <c r="A3201" s="1">
        <v>41170</v>
      </c>
      <c r="B3201">
        <v>1461.19</v>
      </c>
      <c r="C3201">
        <v>1461.47</v>
      </c>
      <c r="D3201">
        <v>1456.13</v>
      </c>
      <c r="E3201">
        <v>1459.32</v>
      </c>
      <c r="F3201">
        <v>1876327778</v>
      </c>
      <c r="K3201">
        <f>LN(E3202/Table1[[#This Row],[Close]])</f>
        <v>1.18478151903211E-3</v>
      </c>
      <c r="L3201">
        <f>ABS(Table2[[#This Row],[Daily Log Return]])</f>
        <v>1.18478151903211E-3</v>
      </c>
      <c r="M3201">
        <f t="shared" si="49"/>
        <v>2801449737453.1001</v>
      </c>
      <c r="N3201">
        <f>Table2[[#This Row],[Absolute Value of Return]]/Table2[[#This Row],[Dollar Volume]]</f>
        <v>4.2291728571551599E-16</v>
      </c>
      <c r="O3201">
        <f>Table2[[#This Row],[Amihud LIQ]]*1000000</f>
        <v>4.2291728571551601E-10</v>
      </c>
      <c r="P3201">
        <f>Table2[[#This Row],[Amihud LIQ]]*1000000000</f>
        <v>4.2291728571551597E-7</v>
      </c>
    </row>
    <row r="3202" spans="1:16" x14ac:dyDescent="0.2">
      <c r="A3202" s="1">
        <v>41171</v>
      </c>
      <c r="B3202">
        <v>1459.5</v>
      </c>
      <c r="C3202">
        <v>1465.15</v>
      </c>
      <c r="D3202">
        <v>1457.88</v>
      </c>
      <c r="E3202">
        <v>1461.05</v>
      </c>
      <c r="F3202">
        <v>1917422222</v>
      </c>
      <c r="K3202">
        <f>LN(E3203/Table1[[#This Row],[Close]])</f>
        <v>-5.4085326052881347E-4</v>
      </c>
      <c r="L3202">
        <f>ABS(Table2[[#This Row],[Daily Log Return]])</f>
        <v>5.4085326052881347E-4</v>
      </c>
      <c r="M3202">
        <f t="shared" ref="M3202:M3265" si="50">E3203*F3203</f>
        <v>2744088142102.2798</v>
      </c>
      <c r="N3202">
        <f>Table2[[#This Row],[Absolute Value of Return]]/Table2[[#This Row],[Dollar Volume]]</f>
        <v>1.9709762679651359E-16</v>
      </c>
      <c r="O3202">
        <f>Table2[[#This Row],[Amihud LIQ]]*1000000</f>
        <v>1.970976267965136E-10</v>
      </c>
      <c r="P3202">
        <f>Table2[[#This Row],[Amihud LIQ]]*1000000000</f>
        <v>1.9709762679651358E-7</v>
      </c>
    </row>
    <row r="3203" spans="1:16" x14ac:dyDescent="0.2">
      <c r="A3203" s="1">
        <v>41172</v>
      </c>
      <c r="B3203">
        <v>1461.05</v>
      </c>
      <c r="C3203">
        <v>1461.23</v>
      </c>
      <c r="D3203">
        <v>1449.98</v>
      </c>
      <c r="E3203">
        <v>1460.26</v>
      </c>
      <c r="F3203">
        <v>1879177778</v>
      </c>
      <c r="K3203">
        <f>LN(E3204/Table1[[#This Row],[Close]])</f>
        <v>-7.5331888366289224E-5</v>
      </c>
      <c r="L3203">
        <f>ABS(Table2[[#This Row],[Daily Log Return]])</f>
        <v>7.5331888366289224E-5</v>
      </c>
      <c r="M3203">
        <f t="shared" si="50"/>
        <v>3921208488679.9502</v>
      </c>
      <c r="N3203">
        <f>Table2[[#This Row],[Absolute Value of Return]]/Table2[[#This Row],[Dollar Volume]]</f>
        <v>1.9211395819366194E-17</v>
      </c>
      <c r="O3203">
        <f>Table2[[#This Row],[Amihud LIQ]]*1000000</f>
        <v>1.9211395819366194E-11</v>
      </c>
      <c r="P3203">
        <f>Table2[[#This Row],[Amihud LIQ]]*1000000000</f>
        <v>1.9211395819366194E-8</v>
      </c>
    </row>
    <row r="3204" spans="1:16" x14ac:dyDescent="0.2">
      <c r="A3204" s="1">
        <v>41173</v>
      </c>
      <c r="B3204">
        <v>1460.34</v>
      </c>
      <c r="C3204">
        <v>1467.07</v>
      </c>
      <c r="D3204">
        <v>1459.51</v>
      </c>
      <c r="E3204">
        <v>1460.15</v>
      </c>
      <c r="F3204">
        <v>2685483333</v>
      </c>
      <c r="K3204">
        <f>LN(E3205/Table1[[#This Row],[Close]])</f>
        <v>-2.2351434037312782E-3</v>
      </c>
      <c r="L3204">
        <f>ABS(Table2[[#This Row],[Daily Log Return]])</f>
        <v>2.2351434037312782E-3</v>
      </c>
      <c r="M3204">
        <f t="shared" si="50"/>
        <v>2435369699009.5801</v>
      </c>
      <c r="N3204">
        <f>Table2[[#This Row],[Absolute Value of Return]]/Table2[[#This Row],[Dollar Volume]]</f>
        <v>9.1778402459399475E-16</v>
      </c>
      <c r="O3204">
        <f>Table2[[#This Row],[Amihud LIQ]]*1000000</f>
        <v>9.1778402459399478E-10</v>
      </c>
      <c r="P3204">
        <f>Table2[[#This Row],[Amihud LIQ]]*1000000000</f>
        <v>9.1778402459399476E-7</v>
      </c>
    </row>
    <row r="3205" spans="1:16" x14ac:dyDescent="0.2">
      <c r="A3205" s="1">
        <v>41176</v>
      </c>
      <c r="B3205">
        <v>1459.76</v>
      </c>
      <c r="C3205">
        <v>1460.72</v>
      </c>
      <c r="D3205">
        <v>1452.06</v>
      </c>
      <c r="E3205">
        <v>1456.89</v>
      </c>
      <c r="F3205">
        <v>1671622222</v>
      </c>
      <c r="K3205">
        <f>LN(E3206/Table1[[#This Row],[Close]])</f>
        <v>-1.0557355654258943E-2</v>
      </c>
      <c r="L3205">
        <f>ABS(Table2[[#This Row],[Daily Log Return]])</f>
        <v>1.0557355654258943E-2</v>
      </c>
      <c r="M3205">
        <f t="shared" si="50"/>
        <v>2995223578012.98</v>
      </c>
      <c r="N3205">
        <f>Table2[[#This Row],[Absolute Value of Return]]/Table2[[#This Row],[Dollar Volume]]</f>
        <v>3.524730418041999E-15</v>
      </c>
      <c r="O3205">
        <f>Table2[[#This Row],[Amihud LIQ]]*1000000</f>
        <v>3.5247304180419989E-9</v>
      </c>
      <c r="P3205">
        <f>Table2[[#This Row],[Amihud LIQ]]*1000000000</f>
        <v>3.5247304180419992E-6</v>
      </c>
    </row>
    <row r="3206" spans="1:16" x14ac:dyDescent="0.2">
      <c r="A3206" s="1">
        <v>41177</v>
      </c>
      <c r="B3206">
        <v>1456.94</v>
      </c>
      <c r="C3206">
        <v>1463.24</v>
      </c>
      <c r="D3206">
        <v>1441.59</v>
      </c>
      <c r="E3206">
        <v>1441.59</v>
      </c>
      <c r="F3206">
        <v>2077722222</v>
      </c>
      <c r="K3206">
        <f>LN(E3207/Table1[[#This Row],[Close]])</f>
        <v>-5.7532394483594748E-3</v>
      </c>
      <c r="L3206">
        <f>ABS(Table2[[#This Row],[Daily Log Return]])</f>
        <v>5.7532394483594748E-3</v>
      </c>
      <c r="M3206">
        <f t="shared" si="50"/>
        <v>2839072479144.4399</v>
      </c>
      <c r="N3206">
        <f>Table2[[#This Row],[Absolute Value of Return]]/Table2[[#This Row],[Dollar Volume]]</f>
        <v>2.0264503603279705E-15</v>
      </c>
      <c r="O3206">
        <f>Table2[[#This Row],[Amihud LIQ]]*1000000</f>
        <v>2.0264503603279706E-9</v>
      </c>
      <c r="P3206">
        <f>Table2[[#This Row],[Amihud LIQ]]*1000000000</f>
        <v>2.0264503603279707E-6</v>
      </c>
    </row>
    <row r="3207" spans="1:16" x14ac:dyDescent="0.2">
      <c r="A3207" s="1">
        <v>41178</v>
      </c>
      <c r="B3207">
        <v>1441.6</v>
      </c>
      <c r="C3207">
        <v>1441.6</v>
      </c>
      <c r="D3207">
        <v>1430.53</v>
      </c>
      <c r="E3207">
        <v>1433.32</v>
      </c>
      <c r="F3207">
        <v>1980766667</v>
      </c>
      <c r="K3207">
        <f>LN(E3208/Table1[[#This Row],[Close]])</f>
        <v>9.6026733646948151E-3</v>
      </c>
      <c r="L3207">
        <f>ABS(Table2[[#This Row],[Daily Log Return]])</f>
        <v>9.6026733646948151E-3</v>
      </c>
      <c r="M3207">
        <f t="shared" si="50"/>
        <v>2532777810350.9502</v>
      </c>
      <c r="N3207">
        <f>Table2[[#This Row],[Absolute Value of Return]]/Table2[[#This Row],[Dollar Volume]]</f>
        <v>3.7913603496724556E-15</v>
      </c>
      <c r="O3207">
        <f>Table2[[#This Row],[Amihud LIQ]]*1000000</f>
        <v>3.7913603496724552E-9</v>
      </c>
      <c r="P3207">
        <f>Table2[[#This Row],[Amihud LIQ]]*1000000000</f>
        <v>3.7913603496724555E-6</v>
      </c>
    </row>
    <row r="3208" spans="1:16" x14ac:dyDescent="0.2">
      <c r="A3208" s="1">
        <v>41179</v>
      </c>
      <c r="B3208">
        <v>1433.36</v>
      </c>
      <c r="C3208">
        <v>1450.2</v>
      </c>
      <c r="D3208">
        <v>1433.36</v>
      </c>
      <c r="E3208">
        <v>1447.15</v>
      </c>
      <c r="F3208">
        <v>1750183333</v>
      </c>
      <c r="K3208">
        <f>LN(E3209/Table1[[#This Row],[Close]])</f>
        <v>-4.4878218697084783E-3</v>
      </c>
      <c r="L3208">
        <f>ABS(Table2[[#This Row],[Daily Log Return]])</f>
        <v>4.4878218697084783E-3</v>
      </c>
      <c r="M3208">
        <f t="shared" si="50"/>
        <v>2808690213068.7402</v>
      </c>
      <c r="N3208">
        <f>Table2[[#This Row],[Absolute Value of Return]]/Table2[[#This Row],[Dollar Volume]]</f>
        <v>1.5978344100843858E-15</v>
      </c>
      <c r="O3208">
        <f>Table2[[#This Row],[Amihud LIQ]]*1000000</f>
        <v>1.5978344100843857E-9</v>
      </c>
      <c r="P3208">
        <f>Table2[[#This Row],[Amihud LIQ]]*1000000000</f>
        <v>1.5978344100843857E-6</v>
      </c>
    </row>
    <row r="3209" spans="1:16" x14ac:dyDescent="0.2">
      <c r="A3209" s="1">
        <v>41180</v>
      </c>
      <c r="B3209">
        <v>1447.13</v>
      </c>
      <c r="C3209">
        <v>1447.13</v>
      </c>
      <c r="D3209">
        <v>1435.6</v>
      </c>
      <c r="E3209">
        <v>1440.67</v>
      </c>
      <c r="F3209">
        <v>1949572222</v>
      </c>
      <c r="K3209">
        <f>LN(E3210/Table1[[#This Row],[Close]])</f>
        <v>2.6480349319839992E-3</v>
      </c>
      <c r="L3209">
        <f>ABS(Table2[[#This Row],[Daily Log Return]])</f>
        <v>2.6480349319839992E-3</v>
      </c>
      <c r="M3209">
        <f t="shared" si="50"/>
        <v>2812807227814.8301</v>
      </c>
      <c r="N3209">
        <f>Table2[[#This Row],[Absolute Value of Return]]/Table2[[#This Row],[Dollar Volume]]</f>
        <v>9.4142069381738735E-16</v>
      </c>
      <c r="O3209">
        <f>Table2[[#This Row],[Amihud LIQ]]*1000000</f>
        <v>9.4142069381738726E-10</v>
      </c>
      <c r="P3209">
        <f>Table2[[#This Row],[Amihud LIQ]]*1000000000</f>
        <v>9.4142069381738732E-7</v>
      </c>
    </row>
    <row r="3210" spans="1:16" x14ac:dyDescent="0.2">
      <c r="A3210" s="1">
        <v>41183</v>
      </c>
      <c r="B3210">
        <v>1440.9</v>
      </c>
      <c r="C3210">
        <v>1457.14</v>
      </c>
      <c r="D3210">
        <v>1440.9</v>
      </c>
      <c r="E3210">
        <v>1444.49</v>
      </c>
      <c r="F3210">
        <v>1947266667</v>
      </c>
      <c r="K3210">
        <f>LN(E3211/Table1[[#This Row],[Close]])</f>
        <v>8.7189996666161944E-4</v>
      </c>
      <c r="L3210">
        <f>ABS(Table2[[#This Row],[Daily Log Return]])</f>
        <v>8.7189996666161944E-4</v>
      </c>
      <c r="M3210">
        <f t="shared" si="50"/>
        <v>2668043273771.75</v>
      </c>
      <c r="N3210">
        <f>Table2[[#This Row],[Absolute Value of Return]]/Table2[[#This Row],[Dollar Volume]]</f>
        <v>3.2679378750444138E-16</v>
      </c>
      <c r="O3210">
        <f>Table2[[#This Row],[Amihud LIQ]]*1000000</f>
        <v>3.2679378750444137E-10</v>
      </c>
      <c r="P3210">
        <f>Table2[[#This Row],[Amihud LIQ]]*1000000000</f>
        <v>3.2679378750444137E-7</v>
      </c>
    </row>
    <row r="3211" spans="1:16" x14ac:dyDescent="0.2">
      <c r="A3211" s="1">
        <v>41184</v>
      </c>
      <c r="B3211">
        <v>1444.99</v>
      </c>
      <c r="C3211">
        <v>1451.52</v>
      </c>
      <c r="D3211">
        <v>1439.01</v>
      </c>
      <c r="E3211">
        <v>1445.75</v>
      </c>
      <c r="F3211">
        <v>1845438889</v>
      </c>
      <c r="K3211">
        <f>LN(E3212/Table1[[#This Row],[Close]])</f>
        <v>3.6178640233520921E-3</v>
      </c>
      <c r="L3211">
        <f>ABS(Table2[[#This Row],[Daily Log Return]])</f>
        <v>3.6178640233520921E-3</v>
      </c>
      <c r="M3211">
        <f t="shared" si="50"/>
        <v>2846874623899.7798</v>
      </c>
      <c r="N3211">
        <f>Table2[[#This Row],[Absolute Value of Return]]/Table2[[#This Row],[Dollar Volume]]</f>
        <v>1.2708195833352772E-15</v>
      </c>
      <c r="O3211">
        <f>Table2[[#This Row],[Amihud LIQ]]*1000000</f>
        <v>1.2708195833352772E-9</v>
      </c>
      <c r="P3211">
        <f>Table2[[#This Row],[Amihud LIQ]]*1000000000</f>
        <v>1.2708195833352772E-6</v>
      </c>
    </row>
    <row r="3212" spans="1:16" x14ac:dyDescent="0.2">
      <c r="A3212" s="1">
        <v>41185</v>
      </c>
      <c r="B3212">
        <v>1446.05</v>
      </c>
      <c r="C3212">
        <v>1454.3</v>
      </c>
      <c r="D3212">
        <v>1441.99</v>
      </c>
      <c r="E3212">
        <v>1450.99</v>
      </c>
      <c r="F3212">
        <v>1962022222</v>
      </c>
      <c r="K3212">
        <f>LN(E3213/Table1[[#This Row],[Close]])</f>
        <v>7.1487982954376974E-3</v>
      </c>
      <c r="L3212">
        <f>ABS(Table2[[#This Row],[Daily Log Return]])</f>
        <v>7.1487982954376974E-3</v>
      </c>
      <c r="M3212">
        <f t="shared" si="50"/>
        <v>2935676557615.4004</v>
      </c>
      <c r="N3212">
        <f>Table2[[#This Row],[Absolute Value of Return]]/Table2[[#This Row],[Dollar Volume]]</f>
        <v>2.435145069675027E-15</v>
      </c>
      <c r="O3212">
        <f>Table2[[#This Row],[Amihud LIQ]]*1000000</f>
        <v>2.4351450696750272E-9</v>
      </c>
      <c r="P3212">
        <f>Table2[[#This Row],[Amihud LIQ]]*1000000000</f>
        <v>2.4351450696750269E-6</v>
      </c>
    </row>
    <row r="3213" spans="1:16" x14ac:dyDescent="0.2">
      <c r="A3213" s="1">
        <v>41186</v>
      </c>
      <c r="B3213">
        <v>1451.08</v>
      </c>
      <c r="C3213">
        <v>1463.14</v>
      </c>
      <c r="D3213">
        <v>1451.08</v>
      </c>
      <c r="E3213">
        <v>1461.4</v>
      </c>
      <c r="F3213">
        <v>2008811111</v>
      </c>
      <c r="K3213">
        <f>LN(E3214/Table1[[#This Row],[Close]])</f>
        <v>-3.2166114302795205E-4</v>
      </c>
      <c r="L3213">
        <f>ABS(Table2[[#This Row],[Daily Log Return]])</f>
        <v>3.2166114302795205E-4</v>
      </c>
      <c r="M3213">
        <f t="shared" si="50"/>
        <v>2575246240572.9199</v>
      </c>
      <c r="N3213">
        <f>Table2[[#This Row],[Absolute Value of Return]]/Table2[[#This Row],[Dollar Volume]]</f>
        <v>1.2490500440703158E-16</v>
      </c>
      <c r="O3213">
        <f>Table2[[#This Row],[Amihud LIQ]]*1000000</f>
        <v>1.2490500440703159E-10</v>
      </c>
      <c r="P3213">
        <f>Table2[[#This Row],[Amihud LIQ]]*1000000000</f>
        <v>1.2490500440703158E-7</v>
      </c>
    </row>
    <row r="3214" spans="1:16" x14ac:dyDescent="0.2">
      <c r="A3214" s="1">
        <v>41187</v>
      </c>
      <c r="B3214">
        <v>1461.4</v>
      </c>
      <c r="C3214">
        <v>1470.96</v>
      </c>
      <c r="D3214">
        <v>1456.89</v>
      </c>
      <c r="E3214">
        <v>1460.93</v>
      </c>
      <c r="F3214">
        <v>1762744444</v>
      </c>
      <c r="K3214">
        <f>LN(E3215/Table1[[#This Row],[Close]])</f>
        <v>-3.4626904363913532E-3</v>
      </c>
      <c r="L3214">
        <f>ABS(Table2[[#This Row],[Daily Log Return]])</f>
        <v>3.4626904363913532E-3</v>
      </c>
      <c r="M3214">
        <f t="shared" si="50"/>
        <v>1883520484848.04</v>
      </c>
      <c r="N3214">
        <f>Table2[[#This Row],[Absolute Value of Return]]/Table2[[#This Row],[Dollar Volume]]</f>
        <v>1.8384140041199064E-15</v>
      </c>
      <c r="O3214">
        <f>Table2[[#This Row],[Amihud LIQ]]*1000000</f>
        <v>1.8384140041199065E-9</v>
      </c>
      <c r="P3214">
        <f>Table2[[#This Row],[Amihud LIQ]]*1000000000</f>
        <v>1.8384140041199064E-6</v>
      </c>
    </row>
    <row r="3215" spans="1:16" x14ac:dyDescent="0.2">
      <c r="A3215" s="1">
        <v>41190</v>
      </c>
      <c r="B3215">
        <v>1460.93</v>
      </c>
      <c r="C3215">
        <v>1460.93</v>
      </c>
      <c r="D3215">
        <v>1453.1</v>
      </c>
      <c r="E3215">
        <v>1455.88</v>
      </c>
      <c r="F3215">
        <v>1293733333</v>
      </c>
      <c r="K3215">
        <f>LN(E3216/Table1[[#This Row],[Close]])</f>
        <v>-9.9401652318431739E-3</v>
      </c>
      <c r="L3215">
        <f>ABS(Table2[[#This Row],[Daily Log Return]])</f>
        <v>9.9401652318431739E-3</v>
      </c>
      <c r="M3215">
        <f t="shared" si="50"/>
        <v>2575700529137.1201</v>
      </c>
      <c r="N3215">
        <f>Table2[[#This Row],[Absolute Value of Return]]/Table2[[#This Row],[Dollar Volume]]</f>
        <v>3.8592084442259312E-15</v>
      </c>
      <c r="O3215">
        <f>Table2[[#This Row],[Amihud LIQ]]*1000000</f>
        <v>3.8592084442259314E-9</v>
      </c>
      <c r="P3215">
        <f>Table2[[#This Row],[Amihud LIQ]]*1000000000</f>
        <v>3.8592084442259308E-6</v>
      </c>
    </row>
    <row r="3216" spans="1:16" x14ac:dyDescent="0.2">
      <c r="A3216" s="1">
        <v>41191</v>
      </c>
      <c r="B3216">
        <v>1455.9</v>
      </c>
      <c r="C3216">
        <v>1455.9</v>
      </c>
      <c r="D3216">
        <v>1441.18</v>
      </c>
      <c r="E3216">
        <v>1441.48</v>
      </c>
      <c r="F3216">
        <v>1786844444</v>
      </c>
      <c r="K3216">
        <f>LN(E3217/Table1[[#This Row],[Close]])</f>
        <v>-6.2073100173509251E-3</v>
      </c>
      <c r="L3216">
        <f>ABS(Table2[[#This Row],[Daily Log Return]])</f>
        <v>6.2073100173509251E-3</v>
      </c>
      <c r="M3216">
        <f t="shared" si="50"/>
        <v>2566717752000</v>
      </c>
      <c r="N3216">
        <f>Table2[[#This Row],[Absolute Value of Return]]/Table2[[#This Row],[Dollar Volume]]</f>
        <v>2.4183843402782234E-15</v>
      </c>
      <c r="O3216">
        <f>Table2[[#This Row],[Amihud LIQ]]*1000000</f>
        <v>2.4183843402782234E-9</v>
      </c>
      <c r="P3216">
        <f>Table2[[#This Row],[Amihud LIQ]]*1000000000</f>
        <v>2.4183843402782236E-6</v>
      </c>
    </row>
    <row r="3217" spans="1:16" x14ac:dyDescent="0.2">
      <c r="A3217" s="1">
        <v>41192</v>
      </c>
      <c r="B3217">
        <v>1441.48</v>
      </c>
      <c r="C3217">
        <v>1442.52</v>
      </c>
      <c r="D3217">
        <v>1430.64</v>
      </c>
      <c r="E3217">
        <v>1432.56</v>
      </c>
      <c r="F3217">
        <v>1791700000</v>
      </c>
      <c r="K3217">
        <f>LN(E3218/Table1[[#This Row],[Close]])</f>
        <v>1.954351929163438E-4</v>
      </c>
      <c r="L3217">
        <f>ABS(Table2[[#This Row],[Daily Log Return]])</f>
        <v>1.954351929163438E-4</v>
      </c>
      <c r="M3217">
        <f t="shared" si="50"/>
        <v>2923423452000</v>
      </c>
      <c r="N3217">
        <f>Table2[[#This Row],[Absolute Value of Return]]/Table2[[#This Row],[Dollar Volume]]</f>
        <v>6.6851482901883693E-17</v>
      </c>
      <c r="O3217">
        <f>Table2[[#This Row],[Amihud LIQ]]*1000000</f>
        <v>6.6851482901883691E-11</v>
      </c>
      <c r="P3217">
        <f>Table2[[#This Row],[Amihud LIQ]]*1000000000</f>
        <v>6.6851482901883686E-8</v>
      </c>
    </row>
    <row r="3218" spans="1:16" x14ac:dyDescent="0.2">
      <c r="A3218" s="1">
        <v>41193</v>
      </c>
      <c r="B3218">
        <v>1432.82</v>
      </c>
      <c r="C3218">
        <v>1443.9</v>
      </c>
      <c r="D3218">
        <v>1432.82</v>
      </c>
      <c r="E3218">
        <v>1432.84</v>
      </c>
      <c r="F3218">
        <v>2040300000</v>
      </c>
      <c r="K3218">
        <f>LN(E3219/Table1[[#This Row],[Close]])</f>
        <v>-2.9705448850503111E-3</v>
      </c>
      <c r="L3218">
        <f>ABS(Table2[[#This Row],[Daily Log Return]])</f>
        <v>2.9705448850503111E-3</v>
      </c>
      <c r="M3218">
        <f t="shared" si="50"/>
        <v>2487929168373.02</v>
      </c>
      <c r="N3218">
        <f>Table2[[#This Row],[Absolute Value of Return]]/Table2[[#This Row],[Dollar Volume]]</f>
        <v>1.1939829006437902E-15</v>
      </c>
      <c r="O3218">
        <f>Table2[[#This Row],[Amihud LIQ]]*1000000</f>
        <v>1.1939829006437903E-9</v>
      </c>
      <c r="P3218">
        <f>Table2[[#This Row],[Amihud LIQ]]*1000000000</f>
        <v>1.1939829006437901E-6</v>
      </c>
    </row>
    <row r="3219" spans="1:16" x14ac:dyDescent="0.2">
      <c r="A3219" s="1">
        <v>41194</v>
      </c>
      <c r="B3219">
        <v>1432.84</v>
      </c>
      <c r="C3219">
        <v>1438.43</v>
      </c>
      <c r="D3219">
        <v>1425.53</v>
      </c>
      <c r="E3219">
        <v>1428.59</v>
      </c>
      <c r="F3219">
        <v>1741527778</v>
      </c>
      <c r="K3219">
        <f>LN(E3220/Table1[[#This Row],[Close]])</f>
        <v>8.0454434366606341E-3</v>
      </c>
      <c r="L3219">
        <f>ABS(Table2[[#This Row],[Daily Log Return]])</f>
        <v>8.0454434366606341E-3</v>
      </c>
      <c r="M3219">
        <f t="shared" si="50"/>
        <v>2787299608500</v>
      </c>
      <c r="N3219">
        <f>Table2[[#This Row],[Absolute Value of Return]]/Table2[[#This Row],[Dollar Volume]]</f>
        <v>2.8864652411695102E-15</v>
      </c>
      <c r="O3219">
        <f>Table2[[#This Row],[Amihud LIQ]]*1000000</f>
        <v>2.8864652411695103E-9</v>
      </c>
      <c r="P3219">
        <f>Table2[[#This Row],[Amihud LIQ]]*1000000000</f>
        <v>2.8864652411695102E-6</v>
      </c>
    </row>
    <row r="3220" spans="1:16" x14ac:dyDescent="0.2">
      <c r="A3220" s="1">
        <v>41197</v>
      </c>
      <c r="B3220">
        <v>1428.75</v>
      </c>
      <c r="C3220">
        <v>1441.31</v>
      </c>
      <c r="D3220">
        <v>1427.24</v>
      </c>
      <c r="E3220">
        <v>1440.13</v>
      </c>
      <c r="F3220">
        <v>1935450000</v>
      </c>
      <c r="K3220">
        <f>LN(E3221/Table1[[#This Row],[Close]])</f>
        <v>1.0217529003082159E-2</v>
      </c>
      <c r="L3220">
        <f>ABS(Table2[[#This Row],[Daily Log Return]])</f>
        <v>1.0217529003082159E-2</v>
      </c>
      <c r="M3220">
        <f t="shared" si="50"/>
        <v>2884597138000</v>
      </c>
      <c r="N3220">
        <f>Table2[[#This Row],[Absolute Value of Return]]/Table2[[#This Row],[Dollar Volume]]</f>
        <v>3.5420991265928931E-15</v>
      </c>
      <c r="O3220">
        <f>Table2[[#This Row],[Amihud LIQ]]*1000000</f>
        <v>3.5420991265928932E-9</v>
      </c>
      <c r="P3220">
        <f>Table2[[#This Row],[Amihud LIQ]]*1000000000</f>
        <v>3.5420991265928929E-6</v>
      </c>
    </row>
    <row r="3221" spans="1:16" x14ac:dyDescent="0.2">
      <c r="A3221" s="1">
        <v>41198</v>
      </c>
      <c r="B3221">
        <v>1440.31</v>
      </c>
      <c r="C3221">
        <v>1455.51</v>
      </c>
      <c r="D3221">
        <v>1440.31</v>
      </c>
      <c r="E3221">
        <v>1454.92</v>
      </c>
      <c r="F3221">
        <v>1982650000</v>
      </c>
      <c r="K3221">
        <f>LN(E3222/Table1[[#This Row],[Close]])</f>
        <v>4.1086129344168739E-3</v>
      </c>
      <c r="L3221">
        <f>ABS(Table2[[#This Row],[Daily Log Return]])</f>
        <v>4.1086129344168739E-3</v>
      </c>
      <c r="M3221">
        <f t="shared" si="50"/>
        <v>2966718633513.0303</v>
      </c>
      <c r="N3221">
        <f>Table2[[#This Row],[Absolute Value of Return]]/Table2[[#This Row],[Dollar Volume]]</f>
        <v>1.3849014490301271E-15</v>
      </c>
      <c r="O3221">
        <f>Table2[[#This Row],[Amihud LIQ]]*1000000</f>
        <v>1.3849014490301271E-9</v>
      </c>
      <c r="P3221">
        <f>Table2[[#This Row],[Amihud LIQ]]*1000000000</f>
        <v>1.384901449030127E-6</v>
      </c>
    </row>
    <row r="3222" spans="1:16" x14ac:dyDescent="0.2">
      <c r="A3222" s="1">
        <v>41199</v>
      </c>
      <c r="B3222">
        <v>1454.22</v>
      </c>
      <c r="C3222">
        <v>1462.2</v>
      </c>
      <c r="D3222">
        <v>1453.35</v>
      </c>
      <c r="E3222">
        <v>1460.91</v>
      </c>
      <c r="F3222">
        <v>2030733333</v>
      </c>
      <c r="K3222">
        <f>LN(E3223/Table1[[#This Row],[Close]])</f>
        <v>-2.4466730272574805E-3</v>
      </c>
      <c r="L3222">
        <f>ABS(Table2[[#This Row],[Daily Log Return]])</f>
        <v>2.4466730272574805E-3</v>
      </c>
      <c r="M3222">
        <f t="shared" si="50"/>
        <v>3141401622009.48</v>
      </c>
      <c r="N3222">
        <f>Table2[[#This Row],[Absolute Value of Return]]/Table2[[#This Row],[Dollar Volume]]</f>
        <v>7.7884757240699514E-16</v>
      </c>
      <c r="O3222">
        <f>Table2[[#This Row],[Amihud LIQ]]*1000000</f>
        <v>7.7884757240699517E-10</v>
      </c>
      <c r="P3222">
        <f>Table2[[#This Row],[Amihud LIQ]]*1000000000</f>
        <v>7.7884757240699515E-7</v>
      </c>
    </row>
    <row r="3223" spans="1:16" x14ac:dyDescent="0.2">
      <c r="A3223" s="1">
        <v>41200</v>
      </c>
      <c r="B3223">
        <v>1460.94</v>
      </c>
      <c r="C3223">
        <v>1464.02</v>
      </c>
      <c r="D3223">
        <v>1452.63</v>
      </c>
      <c r="E3223">
        <v>1457.34</v>
      </c>
      <c r="F3223">
        <v>2155572222</v>
      </c>
      <c r="K3223">
        <f>LN(E3224/Table1[[#This Row],[Close]])</f>
        <v>-1.6710127170061661E-2</v>
      </c>
      <c r="L3223">
        <f>ABS(Table2[[#This Row],[Daily Log Return]])</f>
        <v>1.6710127170061661E-2</v>
      </c>
      <c r="M3223">
        <f t="shared" si="50"/>
        <v>3085474939848.1802</v>
      </c>
      <c r="N3223">
        <f>Table2[[#This Row],[Absolute Value of Return]]/Table2[[#This Row],[Dollar Volume]]</f>
        <v>5.4157390663765616E-15</v>
      </c>
      <c r="O3223">
        <f>Table2[[#This Row],[Amihud LIQ]]*1000000</f>
        <v>5.4157390663765613E-9</v>
      </c>
      <c r="P3223">
        <f>Table2[[#This Row],[Amihud LIQ]]*1000000000</f>
        <v>5.4157390663765618E-6</v>
      </c>
    </row>
    <row r="3224" spans="1:16" x14ac:dyDescent="0.2">
      <c r="A3224" s="1">
        <v>41201</v>
      </c>
      <c r="B3224">
        <v>1457.34</v>
      </c>
      <c r="C3224">
        <v>1457.34</v>
      </c>
      <c r="D3224">
        <v>1429.85</v>
      </c>
      <c r="E3224">
        <v>1433.19</v>
      </c>
      <c r="F3224">
        <v>2152872222</v>
      </c>
      <c r="K3224">
        <f>LN(E3225/Table1[[#This Row],[Close]])</f>
        <v>4.3948225512983235E-4</v>
      </c>
      <c r="L3224">
        <f>ABS(Table2[[#This Row],[Daily Log Return]])</f>
        <v>4.3948225512983235E-4</v>
      </c>
      <c r="M3224">
        <f t="shared" si="50"/>
        <v>2561933644825.98</v>
      </c>
      <c r="N3224">
        <f>Table2[[#This Row],[Absolute Value of Return]]/Table2[[#This Row],[Dollar Volume]]</f>
        <v>1.7154318419503183E-16</v>
      </c>
      <c r="O3224">
        <f>Table2[[#This Row],[Amihud LIQ]]*1000000</f>
        <v>1.7154318419503183E-10</v>
      </c>
      <c r="P3224">
        <f>Table2[[#This Row],[Amihud LIQ]]*1000000000</f>
        <v>1.7154318419503182E-7</v>
      </c>
    </row>
    <row r="3225" spans="1:16" x14ac:dyDescent="0.2">
      <c r="A3225" s="1">
        <v>41204</v>
      </c>
      <c r="B3225">
        <v>1433.21</v>
      </c>
      <c r="C3225">
        <v>1435.46</v>
      </c>
      <c r="D3225">
        <v>1422.06</v>
      </c>
      <c r="E3225">
        <v>1433.82</v>
      </c>
      <c r="F3225">
        <v>1786788889</v>
      </c>
      <c r="K3225">
        <f>LN(E3226/Table1[[#This Row],[Close]])</f>
        <v>-1.4549262064668257E-2</v>
      </c>
      <c r="L3225">
        <f>ABS(Table2[[#This Row],[Daily Log Return]])</f>
        <v>1.4549262064668257E-2</v>
      </c>
      <c r="M3225">
        <f t="shared" si="50"/>
        <v>2816540196500</v>
      </c>
      <c r="N3225">
        <f>Table2[[#This Row],[Absolute Value of Return]]/Table2[[#This Row],[Dollar Volume]]</f>
        <v>5.1656504255639714E-15</v>
      </c>
      <c r="O3225">
        <f>Table2[[#This Row],[Amihud LIQ]]*1000000</f>
        <v>5.1656504255639713E-9</v>
      </c>
      <c r="P3225">
        <f>Table2[[#This Row],[Amihud LIQ]]*1000000000</f>
        <v>5.165650425563971E-6</v>
      </c>
    </row>
    <row r="3226" spans="1:16" x14ac:dyDescent="0.2">
      <c r="A3226" s="1">
        <v>41205</v>
      </c>
      <c r="B3226">
        <v>1433.74</v>
      </c>
      <c r="C3226">
        <v>1433.74</v>
      </c>
      <c r="D3226">
        <v>1407.56</v>
      </c>
      <c r="E3226">
        <v>1413.11</v>
      </c>
      <c r="F3226">
        <v>1993150000</v>
      </c>
      <c r="K3226">
        <f>LN(E3227/Table1[[#This Row],[Close]])</f>
        <v>-3.0901628496863881E-3</v>
      </c>
      <c r="L3226">
        <f>ABS(Table2[[#This Row],[Daily Log Return]])</f>
        <v>3.0901628496863881E-3</v>
      </c>
      <c r="M3226">
        <f t="shared" si="50"/>
        <v>2649991797985</v>
      </c>
      <c r="N3226">
        <f>Table2[[#This Row],[Absolute Value of Return]]/Table2[[#This Row],[Dollar Volume]]</f>
        <v>1.1661027977656705E-15</v>
      </c>
      <c r="O3226">
        <f>Table2[[#This Row],[Amihud LIQ]]*1000000</f>
        <v>1.1661027977656704E-9</v>
      </c>
      <c r="P3226">
        <f>Table2[[#This Row],[Amihud LIQ]]*1000000000</f>
        <v>1.1661027977656704E-6</v>
      </c>
    </row>
    <row r="3227" spans="1:16" x14ac:dyDescent="0.2">
      <c r="A3227" s="1">
        <v>41206</v>
      </c>
      <c r="B3227">
        <v>1413.2</v>
      </c>
      <c r="C3227">
        <v>1420.04</v>
      </c>
      <c r="D3227">
        <v>1407.1</v>
      </c>
      <c r="E3227">
        <v>1408.75</v>
      </c>
      <c r="F3227">
        <v>1881094444</v>
      </c>
      <c r="K3227">
        <f>LN(E3228/Table1[[#This Row],[Close]])</f>
        <v>2.9910856826463454E-3</v>
      </c>
      <c r="L3227">
        <f>ABS(Table2[[#This Row],[Daily Log Return]])</f>
        <v>2.9910856826463454E-3</v>
      </c>
      <c r="M3227">
        <f t="shared" si="50"/>
        <v>2757363856470.9902</v>
      </c>
      <c r="N3227">
        <f>Table2[[#This Row],[Absolute Value of Return]]/Table2[[#This Row],[Dollar Volume]]</f>
        <v>1.0847627800831783E-15</v>
      </c>
      <c r="O3227">
        <f>Table2[[#This Row],[Amihud LIQ]]*1000000</f>
        <v>1.0847627800831782E-9</v>
      </c>
      <c r="P3227">
        <f>Table2[[#This Row],[Amihud LIQ]]*1000000000</f>
        <v>1.0847627800831783E-6</v>
      </c>
    </row>
    <row r="3228" spans="1:16" x14ac:dyDescent="0.2">
      <c r="A3228" s="1">
        <v>41207</v>
      </c>
      <c r="B3228">
        <v>1409.74</v>
      </c>
      <c r="C3228">
        <v>1421.12</v>
      </c>
      <c r="D3228">
        <v>1405.14</v>
      </c>
      <c r="E3228">
        <v>1412.97</v>
      </c>
      <c r="F3228">
        <v>1951466667</v>
      </c>
      <c r="K3228">
        <f>LN(E3229/Table1[[#This Row],[Close]])</f>
        <v>-7.2922680414156456E-4</v>
      </c>
      <c r="L3228">
        <f>ABS(Table2[[#This Row],[Daily Log Return]])</f>
        <v>7.2922680414156456E-4</v>
      </c>
      <c r="M3228">
        <f t="shared" si="50"/>
        <v>2576719903000</v>
      </c>
      <c r="N3228">
        <f>Table2[[#This Row],[Absolute Value of Return]]/Table2[[#This Row],[Dollar Volume]]</f>
        <v>2.8300584913887884E-16</v>
      </c>
      <c r="O3228">
        <f>Table2[[#This Row],[Amihud LIQ]]*1000000</f>
        <v>2.8300584913887883E-10</v>
      </c>
      <c r="P3228">
        <f>Table2[[#This Row],[Amihud LIQ]]*1000000000</f>
        <v>2.8300584913887885E-7</v>
      </c>
    </row>
    <row r="3229" spans="1:16" x14ac:dyDescent="0.2">
      <c r="A3229" s="1">
        <v>41208</v>
      </c>
      <c r="B3229">
        <v>1412.97</v>
      </c>
      <c r="C3229">
        <v>1417.09</v>
      </c>
      <c r="D3229">
        <v>1403.28</v>
      </c>
      <c r="E3229">
        <v>1411.94</v>
      </c>
      <c r="F3229">
        <v>1824950000</v>
      </c>
      <c r="K3229">
        <f>LN(E3230/Table1[[#This Row],[Close]])</f>
        <v>1.5580184869156202E-4</v>
      </c>
      <c r="L3229">
        <f>ABS(Table2[[#This Row],[Daily Log Return]])</f>
        <v>1.5580184869156202E-4</v>
      </c>
      <c r="M3229">
        <f t="shared" si="50"/>
        <v>2806362031529.2803</v>
      </c>
      <c r="N3229">
        <f>Table2[[#This Row],[Absolute Value of Return]]/Table2[[#This Row],[Dollar Volume]]</f>
        <v>5.5517373361362219E-17</v>
      </c>
      <c r="O3229">
        <f>Table2[[#This Row],[Amihud LIQ]]*1000000</f>
        <v>5.5517373361362221E-11</v>
      </c>
      <c r="P3229">
        <f>Table2[[#This Row],[Amihud LIQ]]*1000000000</f>
        <v>5.5517373361362218E-8</v>
      </c>
    </row>
    <row r="3230" spans="1:16" x14ac:dyDescent="0.2">
      <c r="A3230" s="1">
        <v>41213</v>
      </c>
      <c r="B3230">
        <v>1410.99</v>
      </c>
      <c r="C3230">
        <v>1418.76</v>
      </c>
      <c r="D3230">
        <v>1405.95</v>
      </c>
      <c r="E3230">
        <v>1412.16</v>
      </c>
      <c r="F3230">
        <v>1987283333</v>
      </c>
      <c r="K3230">
        <f>LN(E3231/Table1[[#This Row],[Close]])</f>
        <v>1.0867260747050345E-2</v>
      </c>
      <c r="L3230">
        <f>ABS(Table2[[#This Row],[Daily Log Return]])</f>
        <v>1.0867260747050345E-2</v>
      </c>
      <c r="M3230">
        <f t="shared" si="50"/>
        <v>3116817591404.98</v>
      </c>
      <c r="N3230">
        <f>Table2[[#This Row],[Absolute Value of Return]]/Table2[[#This Row],[Dollar Volume]]</f>
        <v>3.4866527887349569E-15</v>
      </c>
      <c r="O3230">
        <f>Table2[[#This Row],[Amihud LIQ]]*1000000</f>
        <v>3.4866527887349567E-9</v>
      </c>
      <c r="P3230">
        <f>Table2[[#This Row],[Amihud LIQ]]*1000000000</f>
        <v>3.4866527887349568E-6</v>
      </c>
    </row>
    <row r="3231" spans="1:16" x14ac:dyDescent="0.2">
      <c r="A3231" s="1">
        <v>41214</v>
      </c>
      <c r="B3231">
        <v>1412.2</v>
      </c>
      <c r="C3231">
        <v>1428.35</v>
      </c>
      <c r="D3231">
        <v>1412.2</v>
      </c>
      <c r="E3231">
        <v>1427.59</v>
      </c>
      <c r="F3231">
        <v>2183272222</v>
      </c>
      <c r="K3231">
        <f>LN(E3232/Table1[[#This Row],[Close]])</f>
        <v>-9.4237076580922455E-3</v>
      </c>
      <c r="L3231">
        <f>ABS(Table2[[#This Row],[Daily Log Return]])</f>
        <v>9.4237076580922455E-3</v>
      </c>
      <c r="M3231">
        <f t="shared" si="50"/>
        <v>2932485120000</v>
      </c>
      <c r="N3231">
        <f>Table2[[#This Row],[Absolute Value of Return]]/Table2[[#This Row],[Dollar Volume]]</f>
        <v>3.2135568544989738E-15</v>
      </c>
      <c r="O3231">
        <f>Table2[[#This Row],[Amihud LIQ]]*1000000</f>
        <v>3.2135568544989738E-9</v>
      </c>
      <c r="P3231">
        <f>Table2[[#This Row],[Amihud LIQ]]*1000000000</f>
        <v>3.213556854498974E-6</v>
      </c>
    </row>
    <row r="3232" spans="1:16" x14ac:dyDescent="0.2">
      <c r="A3232" s="1">
        <v>41215</v>
      </c>
      <c r="B3232">
        <v>1427.59</v>
      </c>
      <c r="C3232">
        <v>1434.27</v>
      </c>
      <c r="D3232">
        <v>1412.91</v>
      </c>
      <c r="E3232">
        <v>1414.2</v>
      </c>
      <c r="F3232">
        <v>2073600000</v>
      </c>
      <c r="K3232">
        <f>LN(E3233/Table1[[#This Row],[Close]])</f>
        <v>2.1614299275310735E-3</v>
      </c>
      <c r="L3232">
        <f>ABS(Table2[[#This Row],[Daily Log Return]])</f>
        <v>2.1614299275310735E-3</v>
      </c>
      <c r="M3232">
        <f t="shared" si="50"/>
        <v>2299929528000</v>
      </c>
      <c r="N3232">
        <f>Table2[[#This Row],[Absolute Value of Return]]/Table2[[#This Row],[Dollar Volume]]</f>
        <v>9.3978093729273319E-16</v>
      </c>
      <c r="O3232">
        <f>Table2[[#This Row],[Amihud LIQ]]*1000000</f>
        <v>9.3978093729273328E-10</v>
      </c>
      <c r="P3232">
        <f>Table2[[#This Row],[Amihud LIQ]]*1000000000</f>
        <v>9.3978093729273318E-7</v>
      </c>
    </row>
    <row r="3233" spans="1:16" x14ac:dyDescent="0.2">
      <c r="A3233" s="1">
        <v>41218</v>
      </c>
      <c r="B3233">
        <v>1414.02</v>
      </c>
      <c r="C3233">
        <v>1419.9</v>
      </c>
      <c r="D3233">
        <v>1408.13</v>
      </c>
      <c r="E3233">
        <v>1417.26</v>
      </c>
      <c r="F3233">
        <v>1622800000</v>
      </c>
      <c r="K3233">
        <f>LN(E3234/Table1[[#This Row],[Close]])</f>
        <v>7.822505758014995E-3</v>
      </c>
      <c r="L3233">
        <f>ABS(Table2[[#This Row],[Daily Log Return]])</f>
        <v>7.822505758014995E-3</v>
      </c>
      <c r="M3233">
        <f t="shared" si="50"/>
        <v>2624246044134.8403</v>
      </c>
      <c r="N3233">
        <f>Table2[[#This Row],[Absolute Value of Return]]/Table2[[#This Row],[Dollar Volume]]</f>
        <v>2.9808583594888923E-15</v>
      </c>
      <c r="O3233">
        <f>Table2[[#This Row],[Amihud LIQ]]*1000000</f>
        <v>2.9808583594888923E-9</v>
      </c>
      <c r="P3233">
        <f>Table2[[#This Row],[Amihud LIQ]]*1000000000</f>
        <v>2.9808583594888921E-6</v>
      </c>
    </row>
    <row r="3234" spans="1:16" x14ac:dyDescent="0.2">
      <c r="A3234" s="1">
        <v>41219</v>
      </c>
      <c r="B3234">
        <v>1417.26</v>
      </c>
      <c r="C3234">
        <v>1433.38</v>
      </c>
      <c r="D3234">
        <v>1417.26</v>
      </c>
      <c r="E3234">
        <v>1428.39</v>
      </c>
      <c r="F3234">
        <v>1837205556</v>
      </c>
      <c r="K3234">
        <f>LN(E3235/Table1[[#This Row],[Close]])</f>
        <v>-2.3990494932418175E-2</v>
      </c>
      <c r="L3234">
        <f>ABS(Table2[[#This Row],[Daily Log Return]])</f>
        <v>2.3990494932418175E-2</v>
      </c>
      <c r="M3234">
        <f t="shared" si="50"/>
        <v>3375142221745.6602</v>
      </c>
      <c r="N3234">
        <f>Table2[[#This Row],[Absolute Value of Return]]/Table2[[#This Row],[Dollar Volume]]</f>
        <v>7.107995265458779E-15</v>
      </c>
      <c r="O3234">
        <f>Table2[[#This Row],[Amihud LIQ]]*1000000</f>
        <v>7.1079952654587789E-9</v>
      </c>
      <c r="P3234">
        <f>Table2[[#This Row],[Amihud LIQ]]*1000000000</f>
        <v>7.1079952654587789E-6</v>
      </c>
    </row>
    <row r="3235" spans="1:16" x14ac:dyDescent="0.2">
      <c r="A3235" s="1">
        <v>41220</v>
      </c>
      <c r="B3235">
        <v>1428.27</v>
      </c>
      <c r="C3235">
        <v>1428.27</v>
      </c>
      <c r="D3235">
        <v>1388.14</v>
      </c>
      <c r="E3235">
        <v>1394.53</v>
      </c>
      <c r="F3235">
        <v>2420272222</v>
      </c>
      <c r="K3235">
        <f>LN(E3236/Table1[[#This Row],[Close]])</f>
        <v>-1.2279919394418561E-2</v>
      </c>
      <c r="L3235">
        <f>ABS(Table2[[#This Row],[Daily Log Return]])</f>
        <v>1.2279919394418561E-2</v>
      </c>
      <c r="M3235">
        <f t="shared" si="50"/>
        <v>2892403663540.8301</v>
      </c>
      <c r="N3235">
        <f>Table2[[#This Row],[Absolute Value of Return]]/Table2[[#This Row],[Dollar Volume]]</f>
        <v>4.2455759371379367E-15</v>
      </c>
      <c r="O3235">
        <f>Table2[[#This Row],[Amihud LIQ]]*1000000</f>
        <v>4.2455759371379363E-9</v>
      </c>
      <c r="P3235">
        <f>Table2[[#This Row],[Amihud LIQ]]*1000000000</f>
        <v>4.2455759371379367E-6</v>
      </c>
    </row>
    <row r="3236" spans="1:16" x14ac:dyDescent="0.2">
      <c r="A3236" s="1">
        <v>41221</v>
      </c>
      <c r="B3236">
        <v>1394.53</v>
      </c>
      <c r="C3236">
        <v>1401.23</v>
      </c>
      <c r="D3236">
        <v>1377.51</v>
      </c>
      <c r="E3236">
        <v>1377.51</v>
      </c>
      <c r="F3236">
        <v>2099733333</v>
      </c>
      <c r="K3236">
        <f>LN(E3237/Table1[[#This Row],[Close]])</f>
        <v>1.6972760624259981E-3</v>
      </c>
      <c r="L3236">
        <f>ABS(Table2[[#This Row],[Daily Log Return]])</f>
        <v>1.6972760624259981E-3</v>
      </c>
      <c r="M3236">
        <f t="shared" si="50"/>
        <v>2795997721446.5996</v>
      </c>
      <c r="N3236">
        <f>Table2[[#This Row],[Absolute Value of Return]]/Table2[[#This Row],[Dollar Volume]]</f>
        <v>6.0703771301639606E-16</v>
      </c>
      <c r="O3236">
        <f>Table2[[#This Row],[Amihud LIQ]]*1000000</f>
        <v>6.0703771301639603E-10</v>
      </c>
      <c r="P3236">
        <f>Table2[[#This Row],[Amihud LIQ]]*1000000000</f>
        <v>6.070377130163961E-7</v>
      </c>
    </row>
    <row r="3237" spans="1:16" x14ac:dyDescent="0.2">
      <c r="A3237" s="1">
        <v>41222</v>
      </c>
      <c r="B3237">
        <v>1377.55</v>
      </c>
      <c r="C3237">
        <v>1391.39</v>
      </c>
      <c r="D3237">
        <v>1373.03</v>
      </c>
      <c r="E3237">
        <v>1379.85</v>
      </c>
      <c r="F3237">
        <v>2026305556</v>
      </c>
      <c r="K3237">
        <f>LN(E3238/Table1[[#This Row],[Close]])</f>
        <v>1.3044045411771709E-4</v>
      </c>
      <c r="L3237">
        <f>ABS(Table2[[#This Row],[Daily Log Return]])</f>
        <v>1.3044045411771709E-4</v>
      </c>
      <c r="M3237">
        <f t="shared" si="50"/>
        <v>1968490125513.3301</v>
      </c>
      <c r="N3237">
        <f>Table2[[#This Row],[Absolute Value of Return]]/Table2[[#This Row],[Dollar Volume]]</f>
        <v>6.6264215617389337E-17</v>
      </c>
      <c r="O3237">
        <f>Table2[[#This Row],[Amihud LIQ]]*1000000</f>
        <v>6.6264215617389343E-11</v>
      </c>
      <c r="P3237">
        <f>Table2[[#This Row],[Amihud LIQ]]*1000000000</f>
        <v>6.6264215617389334E-8</v>
      </c>
    </row>
    <row r="3238" spans="1:16" x14ac:dyDescent="0.2">
      <c r="A3238" s="1">
        <v>41225</v>
      </c>
      <c r="B3238">
        <v>1379.86</v>
      </c>
      <c r="C3238">
        <v>1384.87</v>
      </c>
      <c r="D3238">
        <v>1377.19</v>
      </c>
      <c r="E3238">
        <v>1380.03</v>
      </c>
      <c r="F3238">
        <v>1426411111</v>
      </c>
      <c r="K3238">
        <f>LN(E3239/Table1[[#This Row],[Close]])</f>
        <v>-3.9933835596909703E-3</v>
      </c>
      <c r="L3238">
        <f>ABS(Table2[[#This Row],[Daily Log Return]])</f>
        <v>3.9933835596909703E-3</v>
      </c>
      <c r="M3238">
        <f t="shared" si="50"/>
        <v>2638753967500</v>
      </c>
      <c r="N3238">
        <f>Table2[[#This Row],[Absolute Value of Return]]/Table2[[#This Row],[Dollar Volume]]</f>
        <v>1.5133595662479928E-15</v>
      </c>
      <c r="O3238">
        <f>Table2[[#This Row],[Amihud LIQ]]*1000000</f>
        <v>1.5133595662479929E-9</v>
      </c>
      <c r="P3238">
        <f>Table2[[#This Row],[Amihud LIQ]]*1000000000</f>
        <v>1.5133595662479929E-6</v>
      </c>
    </row>
    <row r="3239" spans="1:16" x14ac:dyDescent="0.2">
      <c r="A3239" s="1">
        <v>41226</v>
      </c>
      <c r="B3239">
        <v>1380.03</v>
      </c>
      <c r="C3239">
        <v>1388.81</v>
      </c>
      <c r="D3239">
        <v>1371.39</v>
      </c>
      <c r="E3239">
        <v>1374.53</v>
      </c>
      <c r="F3239">
        <v>1919750000</v>
      </c>
      <c r="K3239">
        <f>LN(E3240/Table1[[#This Row],[Close]])</f>
        <v>-1.394884192572606E-2</v>
      </c>
      <c r="L3239">
        <f>ABS(Table2[[#This Row],[Daily Log Return]])</f>
        <v>1.394884192572606E-2</v>
      </c>
      <c r="M3239">
        <f t="shared" si="50"/>
        <v>3094666505349.3901</v>
      </c>
      <c r="N3239">
        <f>Table2[[#This Row],[Absolute Value of Return]]/Table2[[#This Row],[Dollar Volume]]</f>
        <v>4.5073812966968556E-15</v>
      </c>
      <c r="O3239">
        <f>Table2[[#This Row],[Amihud LIQ]]*1000000</f>
        <v>4.5073812966968554E-9</v>
      </c>
      <c r="P3239">
        <f>Table2[[#This Row],[Amihud LIQ]]*1000000000</f>
        <v>4.5073812966968559E-6</v>
      </c>
    </row>
    <row r="3240" spans="1:16" x14ac:dyDescent="0.2">
      <c r="A3240" s="1">
        <v>41227</v>
      </c>
      <c r="B3240">
        <v>1374.64</v>
      </c>
      <c r="C3240">
        <v>1380.13</v>
      </c>
      <c r="D3240">
        <v>1352.5</v>
      </c>
      <c r="E3240">
        <v>1355.49</v>
      </c>
      <c r="F3240">
        <v>2283061111</v>
      </c>
      <c r="K3240">
        <f>LN(E3241/Table1[[#This Row],[Close]])</f>
        <v>-1.5947906895285239E-3</v>
      </c>
      <c r="L3240">
        <f>ABS(Table2[[#This Row],[Daily Log Return]])</f>
        <v>1.5947906895285239E-3</v>
      </c>
      <c r="M3240">
        <f t="shared" si="50"/>
        <v>2953920910101.48</v>
      </c>
      <c r="N3240">
        <f>Table2[[#This Row],[Absolute Value of Return]]/Table2[[#This Row],[Dollar Volume]]</f>
        <v>5.3988943443774736E-16</v>
      </c>
      <c r="O3240">
        <f>Table2[[#This Row],[Amihud LIQ]]*1000000</f>
        <v>5.398894344377474E-10</v>
      </c>
      <c r="P3240">
        <f>Table2[[#This Row],[Amihud LIQ]]*1000000000</f>
        <v>5.3988943443774738E-7</v>
      </c>
    </row>
    <row r="3241" spans="1:16" x14ac:dyDescent="0.2">
      <c r="A3241" s="1">
        <v>41228</v>
      </c>
      <c r="B3241">
        <v>1355.41</v>
      </c>
      <c r="C3241">
        <v>1360.62</v>
      </c>
      <c r="D3241">
        <v>1348.05</v>
      </c>
      <c r="E3241">
        <v>1353.33</v>
      </c>
      <c r="F3241">
        <v>2182705556</v>
      </c>
      <c r="K3241">
        <f>LN(E3242/Table1[[#This Row],[Close]])</f>
        <v>4.8282386725694085E-3</v>
      </c>
      <c r="L3241">
        <f>ABS(Table2[[#This Row],[Daily Log Return]])</f>
        <v>4.8282386725694085E-3</v>
      </c>
      <c r="M3241">
        <f t="shared" si="50"/>
        <v>3056640050746.6401</v>
      </c>
      <c r="N3241">
        <f>Table2[[#This Row],[Absolute Value of Return]]/Table2[[#This Row],[Dollar Volume]]</f>
        <v>1.5795902011393272E-15</v>
      </c>
      <c r="O3241">
        <f>Table2[[#This Row],[Amihud LIQ]]*1000000</f>
        <v>1.5795902011393271E-9</v>
      </c>
      <c r="P3241">
        <f>Table2[[#This Row],[Amihud LIQ]]*1000000000</f>
        <v>1.5795902011393272E-6</v>
      </c>
    </row>
    <row r="3242" spans="1:16" x14ac:dyDescent="0.2">
      <c r="A3242" s="1">
        <v>41229</v>
      </c>
      <c r="B3242">
        <v>1353.36</v>
      </c>
      <c r="C3242">
        <v>1362.03</v>
      </c>
      <c r="D3242">
        <v>1343.35</v>
      </c>
      <c r="E3242">
        <v>1359.88</v>
      </c>
      <c r="F3242">
        <v>2247727778</v>
      </c>
      <c r="K3242">
        <f>LN(E3243/Table1[[#This Row],[Close]])</f>
        <v>1.9667369768091868E-2</v>
      </c>
      <c r="L3242">
        <f>ABS(Table2[[#This Row],[Daily Log Return]])</f>
        <v>1.9667369768091868E-2</v>
      </c>
      <c r="M3242">
        <f t="shared" si="50"/>
        <v>2600264651265.21</v>
      </c>
      <c r="N3242">
        <f>Table2[[#This Row],[Absolute Value of Return]]/Table2[[#This Row],[Dollar Volume]]</f>
        <v>7.5636030965241648E-15</v>
      </c>
      <c r="O3242">
        <f>Table2[[#This Row],[Amihud LIQ]]*1000000</f>
        <v>7.5636030965241655E-9</v>
      </c>
      <c r="P3242">
        <f>Table2[[#This Row],[Amihud LIQ]]*1000000000</f>
        <v>7.5636030965241644E-6</v>
      </c>
    </row>
    <row r="3243" spans="1:16" x14ac:dyDescent="0.2">
      <c r="A3243" s="1">
        <v>41232</v>
      </c>
      <c r="B3243">
        <v>1359.88</v>
      </c>
      <c r="C3243">
        <v>1386.89</v>
      </c>
      <c r="D3243">
        <v>1359.88</v>
      </c>
      <c r="E3243">
        <v>1386.89</v>
      </c>
      <c r="F3243">
        <v>1874888889</v>
      </c>
      <c r="K3243">
        <f>LN(E3244/Table1[[#This Row],[Close]])</f>
        <v>6.6313477760757589E-4</v>
      </c>
      <c r="L3243">
        <f>ABS(Table2[[#This Row],[Daily Log Return]])</f>
        <v>6.6313477760757589E-4</v>
      </c>
      <c r="M3243">
        <f t="shared" si="50"/>
        <v>2472738178172.3599</v>
      </c>
      <c r="N3243">
        <f>Table2[[#This Row],[Absolute Value of Return]]/Table2[[#This Row],[Dollar Volume]]</f>
        <v>2.681783229058684E-16</v>
      </c>
      <c r="O3243">
        <f>Table2[[#This Row],[Amihud LIQ]]*1000000</f>
        <v>2.6817832290586839E-10</v>
      </c>
      <c r="P3243">
        <f>Table2[[#This Row],[Amihud LIQ]]*1000000000</f>
        <v>2.681783229058684E-7</v>
      </c>
    </row>
    <row r="3244" spans="1:16" x14ac:dyDescent="0.2">
      <c r="A3244" s="1">
        <v>41233</v>
      </c>
      <c r="B3244">
        <v>1386.82</v>
      </c>
      <c r="C3244">
        <v>1389.77</v>
      </c>
      <c r="D3244">
        <v>1377.04</v>
      </c>
      <c r="E3244">
        <v>1387.81</v>
      </c>
      <c r="F3244">
        <v>1781755556</v>
      </c>
      <c r="K3244">
        <f>LN(E3245/Table1[[#This Row],[Close]])</f>
        <v>2.3175148199859131E-3</v>
      </c>
      <c r="L3244">
        <f>ABS(Table2[[#This Row],[Daily Log Return]])</f>
        <v>2.3175148199859131E-3</v>
      </c>
      <c r="M3244">
        <f t="shared" si="50"/>
        <v>2061112335297.01</v>
      </c>
      <c r="N3244">
        <f>Table2[[#This Row],[Absolute Value of Return]]/Table2[[#This Row],[Dollar Volume]]</f>
        <v>1.1244000534555798E-15</v>
      </c>
      <c r="O3244">
        <f>Table2[[#This Row],[Amihud LIQ]]*1000000</f>
        <v>1.1244000534555799E-9</v>
      </c>
      <c r="P3244">
        <f>Table2[[#This Row],[Amihud LIQ]]*1000000000</f>
        <v>1.1244000534555799E-6</v>
      </c>
    </row>
    <row r="3245" spans="1:16" x14ac:dyDescent="0.2">
      <c r="A3245" s="1">
        <v>41234</v>
      </c>
      <c r="B3245">
        <v>1387.79</v>
      </c>
      <c r="C3245">
        <v>1391.25</v>
      </c>
      <c r="D3245">
        <v>1386.39</v>
      </c>
      <c r="E3245">
        <v>1391.03</v>
      </c>
      <c r="F3245">
        <v>1481716667</v>
      </c>
      <c r="K3245">
        <f>LN(E3246/Table1[[#This Row],[Close]])</f>
        <v>1.2942205804867957E-2</v>
      </c>
      <c r="L3245">
        <f>ABS(Table2[[#This Row],[Daily Log Return]])</f>
        <v>1.2942205804867957E-2</v>
      </c>
      <c r="M3245">
        <f t="shared" si="50"/>
        <v>1178174657934.3501</v>
      </c>
      <c r="N3245">
        <f>Table2[[#This Row],[Absolute Value of Return]]/Table2[[#This Row],[Dollar Volume]]</f>
        <v>1.0984963661974402E-14</v>
      </c>
      <c r="O3245">
        <f>Table2[[#This Row],[Amihud LIQ]]*1000000</f>
        <v>1.0984963661974402E-8</v>
      </c>
      <c r="P3245">
        <f>Table2[[#This Row],[Amihud LIQ]]*1000000000</f>
        <v>1.0984963661974403E-5</v>
      </c>
    </row>
    <row r="3246" spans="1:16" x14ac:dyDescent="0.2">
      <c r="A3246" s="1">
        <v>41236</v>
      </c>
      <c r="B3246">
        <v>1391.03</v>
      </c>
      <c r="C3246">
        <v>1409.16</v>
      </c>
      <c r="D3246">
        <v>1391.03</v>
      </c>
      <c r="E3246">
        <v>1409.15</v>
      </c>
      <c r="F3246">
        <v>836088889</v>
      </c>
      <c r="K3246">
        <f>LN(E3247/Table1[[#This Row],[Close]])</f>
        <v>-2.0316547209315592E-3</v>
      </c>
      <c r="L3246">
        <f>ABS(Table2[[#This Row],[Daily Log Return]])</f>
        <v>2.0316547209315592E-3</v>
      </c>
      <c r="M3246">
        <f t="shared" si="50"/>
        <v>2303940532288.1899</v>
      </c>
      <c r="N3246">
        <f>Table2[[#This Row],[Absolute Value of Return]]/Table2[[#This Row],[Dollar Volume]]</f>
        <v>8.8181734400661535E-16</v>
      </c>
      <c r="O3246">
        <f>Table2[[#This Row],[Amihud LIQ]]*1000000</f>
        <v>8.8181734400661535E-10</v>
      </c>
      <c r="P3246">
        <f>Table2[[#This Row],[Amihud LIQ]]*1000000000</f>
        <v>8.8181734400661532E-7</v>
      </c>
    </row>
    <row r="3247" spans="1:16" x14ac:dyDescent="0.2">
      <c r="A3247" s="1">
        <v>41239</v>
      </c>
      <c r="B3247">
        <v>1409.15</v>
      </c>
      <c r="C3247">
        <v>1409.15</v>
      </c>
      <c r="D3247">
        <v>1397.68</v>
      </c>
      <c r="E3247">
        <v>1406.29</v>
      </c>
      <c r="F3247">
        <v>1638311111</v>
      </c>
      <c r="K3247">
        <f>LN(E3248/Table1[[#This Row],[Close]])</f>
        <v>-5.2402240238485368E-3</v>
      </c>
      <c r="L3247">
        <f>ABS(Table2[[#This Row],[Daily Log Return]])</f>
        <v>5.2402240238485368E-3</v>
      </c>
      <c r="M3247">
        <f t="shared" si="50"/>
        <v>2582691940755.3203</v>
      </c>
      <c r="N3247">
        <f>Table2[[#This Row],[Absolute Value of Return]]/Table2[[#This Row],[Dollar Volume]]</f>
        <v>2.0289775722597443E-15</v>
      </c>
      <c r="O3247">
        <f>Table2[[#This Row],[Amihud LIQ]]*1000000</f>
        <v>2.0289775722597444E-9</v>
      </c>
      <c r="P3247">
        <f>Table2[[#This Row],[Amihud LIQ]]*1000000000</f>
        <v>2.0289775722597443E-6</v>
      </c>
    </row>
    <row r="3248" spans="1:16" x14ac:dyDescent="0.2">
      <c r="A3248" s="1">
        <v>41240</v>
      </c>
      <c r="B3248">
        <v>1406.29</v>
      </c>
      <c r="C3248">
        <v>1409.01</v>
      </c>
      <c r="D3248">
        <v>1398.03</v>
      </c>
      <c r="E3248">
        <v>1398.94</v>
      </c>
      <c r="F3248">
        <v>1846177778</v>
      </c>
      <c r="K3248">
        <f>LN(E3249/Table1[[#This Row],[Close]])</f>
        <v>7.8252507809793547E-3</v>
      </c>
      <c r="L3248">
        <f>ABS(Table2[[#This Row],[Daily Log Return]])</f>
        <v>7.8252507809793547E-3</v>
      </c>
      <c r="M3248">
        <f t="shared" si="50"/>
        <v>2631281862500</v>
      </c>
      <c r="N3248">
        <f>Table2[[#This Row],[Absolute Value of Return]]/Table2[[#This Row],[Dollar Volume]]</f>
        <v>2.9739310305375369E-15</v>
      </c>
      <c r="O3248">
        <f>Table2[[#This Row],[Amihud LIQ]]*1000000</f>
        <v>2.9739310305375368E-9</v>
      </c>
      <c r="P3248">
        <f>Table2[[#This Row],[Amihud LIQ]]*1000000000</f>
        <v>2.973931030537537E-6</v>
      </c>
    </row>
    <row r="3249" spans="1:16" x14ac:dyDescent="0.2">
      <c r="A3249" s="1">
        <v>41241</v>
      </c>
      <c r="B3249">
        <v>1398.77</v>
      </c>
      <c r="C3249">
        <v>1410.31</v>
      </c>
      <c r="D3249">
        <v>1385.43</v>
      </c>
      <c r="E3249">
        <v>1409.93</v>
      </c>
      <c r="F3249">
        <v>1866250000</v>
      </c>
      <c r="K3249">
        <f>LN(E3250/Table1[[#This Row],[Close]])</f>
        <v>4.2606261459933554E-3</v>
      </c>
      <c r="L3249">
        <f>ABS(Table2[[#This Row],[Daily Log Return]])</f>
        <v>4.2606261459933554E-3</v>
      </c>
      <c r="M3249">
        <f t="shared" si="50"/>
        <v>2640628754638.6499</v>
      </c>
      <c r="N3249">
        <f>Table2[[#This Row],[Absolute Value of Return]]/Table2[[#This Row],[Dollar Volume]]</f>
        <v>1.6134892640659706E-15</v>
      </c>
      <c r="O3249">
        <f>Table2[[#This Row],[Amihud LIQ]]*1000000</f>
        <v>1.6134892640659705E-9</v>
      </c>
      <c r="P3249">
        <f>Table2[[#This Row],[Amihud LIQ]]*1000000000</f>
        <v>1.6134892640659706E-6</v>
      </c>
    </row>
    <row r="3250" spans="1:16" x14ac:dyDescent="0.2">
      <c r="A3250" s="1">
        <v>41242</v>
      </c>
      <c r="B3250">
        <v>1409.96</v>
      </c>
      <c r="C3250">
        <v>1419.7</v>
      </c>
      <c r="D3250">
        <v>1409.04</v>
      </c>
      <c r="E3250">
        <v>1415.95</v>
      </c>
      <c r="F3250">
        <v>1864916667</v>
      </c>
      <c r="K3250">
        <f>LN(E3251/Table1[[#This Row],[Close]])</f>
        <v>1.6242192307947768E-4</v>
      </c>
      <c r="L3250">
        <f>ABS(Table2[[#This Row],[Daily Log Return]])</f>
        <v>1.6242192307947768E-4</v>
      </c>
      <c r="M3250">
        <f t="shared" si="50"/>
        <v>3120316599527.9399</v>
      </c>
      <c r="N3250">
        <f>Table2[[#This Row],[Absolute Value of Return]]/Table2[[#This Row],[Dollar Volume]]</f>
        <v>5.2053026639684524E-17</v>
      </c>
      <c r="O3250">
        <f>Table2[[#This Row],[Amihud LIQ]]*1000000</f>
        <v>5.2053026639684526E-11</v>
      </c>
      <c r="P3250">
        <f>Table2[[#This Row],[Amihud LIQ]]*1000000000</f>
        <v>5.2053026639684521E-8</v>
      </c>
    </row>
    <row r="3251" spans="1:16" x14ac:dyDescent="0.2">
      <c r="A3251" s="1">
        <v>41243</v>
      </c>
      <c r="B3251">
        <v>1415.95</v>
      </c>
      <c r="C3251">
        <v>1418.86</v>
      </c>
      <c r="D3251">
        <v>1411.63</v>
      </c>
      <c r="E3251">
        <v>1416.18</v>
      </c>
      <c r="F3251">
        <v>2203333333</v>
      </c>
      <c r="K3251">
        <f>LN(E3252/Table1[[#This Row],[Close]])</f>
        <v>-4.7564535251138646E-3</v>
      </c>
      <c r="L3251">
        <f>ABS(Table2[[#This Row],[Daily Log Return]])</f>
        <v>4.7564535251138646E-3</v>
      </c>
      <c r="M3251">
        <f t="shared" si="50"/>
        <v>2407263715530.1802</v>
      </c>
      <c r="N3251">
        <f>Table2[[#This Row],[Absolute Value of Return]]/Table2[[#This Row],[Dollar Volume]]</f>
        <v>1.9758755529891309E-15</v>
      </c>
      <c r="O3251">
        <f>Table2[[#This Row],[Amihud LIQ]]*1000000</f>
        <v>1.9758755529891311E-9</v>
      </c>
      <c r="P3251">
        <f>Table2[[#This Row],[Amihud LIQ]]*1000000000</f>
        <v>1.975875552989131E-6</v>
      </c>
    </row>
    <row r="3252" spans="1:16" x14ac:dyDescent="0.2">
      <c r="A3252" s="1">
        <v>41246</v>
      </c>
      <c r="B3252">
        <v>1416.34</v>
      </c>
      <c r="C3252">
        <v>1423.73</v>
      </c>
      <c r="D3252">
        <v>1408.46</v>
      </c>
      <c r="E3252">
        <v>1409.46</v>
      </c>
      <c r="F3252">
        <v>1707933333</v>
      </c>
      <c r="K3252">
        <f>LN(E3253/Table1[[#This Row],[Close]])</f>
        <v>-1.7113382080492271E-3</v>
      </c>
      <c r="L3252">
        <f>ABS(Table2[[#This Row],[Daily Log Return]])</f>
        <v>1.7113382080492271E-3</v>
      </c>
      <c r="M3252">
        <f t="shared" si="50"/>
        <v>2538716863697.6499</v>
      </c>
      <c r="N3252">
        <f>Table2[[#This Row],[Absolute Value of Return]]/Table2[[#This Row],[Dollar Volume]]</f>
        <v>6.7409573415629229E-16</v>
      </c>
      <c r="O3252">
        <f>Table2[[#This Row],[Amihud LIQ]]*1000000</f>
        <v>6.7409573415629232E-10</v>
      </c>
      <c r="P3252">
        <f>Table2[[#This Row],[Amihud LIQ]]*1000000000</f>
        <v>6.7409573415629231E-7</v>
      </c>
    </row>
    <row r="3253" spans="1:16" x14ac:dyDescent="0.2">
      <c r="A3253" s="1">
        <v>41247</v>
      </c>
      <c r="B3253">
        <v>1409.46</v>
      </c>
      <c r="C3253">
        <v>1413.14</v>
      </c>
      <c r="D3253">
        <v>1403.65</v>
      </c>
      <c r="E3253">
        <v>1407.05</v>
      </c>
      <c r="F3253">
        <v>1804283333</v>
      </c>
      <c r="K3253">
        <f>LN(E3254/Table1[[#This Row],[Close]])</f>
        <v>1.5836215685260085E-3</v>
      </c>
      <c r="L3253">
        <f>ABS(Table2[[#This Row],[Daily Log Return]])</f>
        <v>1.5836215685260085E-3</v>
      </c>
      <c r="M3253">
        <f t="shared" si="50"/>
        <v>3330535765489.9199</v>
      </c>
      <c r="N3253">
        <f>Table2[[#This Row],[Absolute Value of Return]]/Table2[[#This Row],[Dollar Volume]]</f>
        <v>4.7548553146765518E-16</v>
      </c>
      <c r="O3253">
        <f>Table2[[#This Row],[Amihud LIQ]]*1000000</f>
        <v>4.7548553146765521E-10</v>
      </c>
      <c r="P3253">
        <f>Table2[[#This Row],[Amihud LIQ]]*1000000000</f>
        <v>4.7548553146765517E-7</v>
      </c>
    </row>
    <row r="3254" spans="1:16" x14ac:dyDescent="0.2">
      <c r="A3254" s="1">
        <v>41248</v>
      </c>
      <c r="B3254">
        <v>1407.05</v>
      </c>
      <c r="C3254">
        <v>1415.56</v>
      </c>
      <c r="D3254">
        <v>1398.23</v>
      </c>
      <c r="E3254">
        <v>1409.28</v>
      </c>
      <c r="F3254">
        <v>2363288889</v>
      </c>
      <c r="K3254">
        <f>LN(E3255/Table1[[#This Row],[Close]])</f>
        <v>3.3011980873050694E-3</v>
      </c>
      <c r="L3254">
        <f>ABS(Table2[[#This Row],[Daily Log Return]])</f>
        <v>3.3011980873050694E-3</v>
      </c>
      <c r="M3254">
        <f t="shared" si="50"/>
        <v>2537001121425.3203</v>
      </c>
      <c r="N3254">
        <f>Table2[[#This Row],[Absolute Value of Return]]/Table2[[#This Row],[Dollar Volume]]</f>
        <v>1.3012205865523676E-15</v>
      </c>
      <c r="O3254">
        <f>Table2[[#This Row],[Amihud LIQ]]*1000000</f>
        <v>1.3012205865523676E-9</v>
      </c>
      <c r="P3254">
        <f>Table2[[#This Row],[Amihud LIQ]]*1000000000</f>
        <v>1.3012205865523676E-6</v>
      </c>
    </row>
    <row r="3255" spans="1:16" x14ac:dyDescent="0.2">
      <c r="A3255" s="1">
        <v>41249</v>
      </c>
      <c r="B3255">
        <v>1409.43</v>
      </c>
      <c r="C3255">
        <v>1413.95</v>
      </c>
      <c r="D3255">
        <v>1405.93</v>
      </c>
      <c r="E3255">
        <v>1413.94</v>
      </c>
      <c r="F3255">
        <v>1794277778</v>
      </c>
      <c r="K3255">
        <f>LN(E3256/Table1[[#This Row],[Close]])</f>
        <v>2.916658435379544E-3</v>
      </c>
      <c r="L3255">
        <f>ABS(Table2[[#This Row],[Daily Log Return]])</f>
        <v>2.916658435379544E-3</v>
      </c>
      <c r="M3255">
        <f t="shared" si="50"/>
        <v>2462053134000</v>
      </c>
      <c r="N3255">
        <f>Table2[[#This Row],[Absolute Value of Return]]/Table2[[#This Row],[Dollar Volume]]</f>
        <v>1.1846447971010945E-15</v>
      </c>
      <c r="O3255">
        <f>Table2[[#This Row],[Amihud LIQ]]*1000000</f>
        <v>1.1846447971010945E-9</v>
      </c>
      <c r="P3255">
        <f>Table2[[#This Row],[Amihud LIQ]]*1000000000</f>
        <v>1.1846447971010945E-6</v>
      </c>
    </row>
    <row r="3256" spans="1:16" x14ac:dyDescent="0.2">
      <c r="A3256" s="1">
        <v>41250</v>
      </c>
      <c r="B3256">
        <v>1413.95</v>
      </c>
      <c r="C3256">
        <v>1420.34</v>
      </c>
      <c r="D3256">
        <v>1410.9</v>
      </c>
      <c r="E3256">
        <v>1418.07</v>
      </c>
      <c r="F3256">
        <v>1736200000</v>
      </c>
      <c r="K3256">
        <f>LN(E3257/Table1[[#This Row],[Close]])</f>
        <v>3.3843095274054159E-4</v>
      </c>
      <c r="L3256">
        <f>ABS(Table2[[#This Row],[Daily Log Return]])</f>
        <v>3.3843095274054159E-4</v>
      </c>
      <c r="M3256">
        <f t="shared" si="50"/>
        <v>2363800792500</v>
      </c>
      <c r="N3256">
        <f>Table2[[#This Row],[Absolute Value of Return]]/Table2[[#This Row],[Dollar Volume]]</f>
        <v>1.4317236622237134E-16</v>
      </c>
      <c r="O3256">
        <f>Table2[[#This Row],[Amihud LIQ]]*1000000</f>
        <v>1.4317236622237134E-10</v>
      </c>
      <c r="P3256">
        <f>Table2[[#This Row],[Amihud LIQ]]*1000000000</f>
        <v>1.4317236622237133E-7</v>
      </c>
    </row>
    <row r="3257" spans="1:16" x14ac:dyDescent="0.2">
      <c r="A3257" s="1">
        <v>41253</v>
      </c>
      <c r="B3257">
        <v>1418.07</v>
      </c>
      <c r="C3257">
        <v>1421.64</v>
      </c>
      <c r="D3257">
        <v>1415.64</v>
      </c>
      <c r="E3257">
        <v>1418.55</v>
      </c>
      <c r="F3257">
        <v>1666350000</v>
      </c>
      <c r="K3257">
        <f>LN(E3258/Table1[[#This Row],[Close]])</f>
        <v>6.52758967448202E-3</v>
      </c>
      <c r="L3257">
        <f>ABS(Table2[[#This Row],[Daily Log Return]])</f>
        <v>6.52758967448202E-3</v>
      </c>
      <c r="M3257">
        <f t="shared" si="50"/>
        <v>2895524669079.04</v>
      </c>
      <c r="N3257">
        <f>Table2[[#This Row],[Absolute Value of Return]]/Table2[[#This Row],[Dollar Volume]]</f>
        <v>2.2543719776209699E-15</v>
      </c>
      <c r="O3257">
        <f>Table2[[#This Row],[Amihud LIQ]]*1000000</f>
        <v>2.2543719776209699E-9</v>
      </c>
      <c r="P3257">
        <f>Table2[[#This Row],[Amihud LIQ]]*1000000000</f>
        <v>2.2543719776209699E-6</v>
      </c>
    </row>
    <row r="3258" spans="1:16" x14ac:dyDescent="0.2">
      <c r="A3258" s="1">
        <v>41254</v>
      </c>
      <c r="B3258">
        <v>1418.55</v>
      </c>
      <c r="C3258">
        <v>1434.27</v>
      </c>
      <c r="D3258">
        <v>1418.55</v>
      </c>
      <c r="E3258">
        <v>1427.84</v>
      </c>
      <c r="F3258">
        <v>2027905556</v>
      </c>
      <c r="K3258">
        <f>LN(E3259/Table1[[#This Row],[Close]])</f>
        <v>4.4812906866902318E-4</v>
      </c>
      <c r="L3258">
        <f>ABS(Table2[[#This Row],[Daily Log Return]])</f>
        <v>4.4812906866902318E-4</v>
      </c>
      <c r="M3258">
        <f t="shared" si="50"/>
        <v>2943502079523.8398</v>
      </c>
      <c r="N3258">
        <f>Table2[[#This Row],[Absolute Value of Return]]/Table2[[#This Row],[Dollar Volume]]</f>
        <v>1.5224350333787278E-16</v>
      </c>
      <c r="O3258">
        <f>Table2[[#This Row],[Amihud LIQ]]*1000000</f>
        <v>1.5224350333787277E-10</v>
      </c>
      <c r="P3258">
        <f>Table2[[#This Row],[Amihud LIQ]]*1000000000</f>
        <v>1.5224350333787278E-7</v>
      </c>
    </row>
    <row r="3259" spans="1:16" x14ac:dyDescent="0.2">
      <c r="A3259" s="1">
        <v>41255</v>
      </c>
      <c r="B3259">
        <v>1427.84</v>
      </c>
      <c r="C3259">
        <v>1438.59</v>
      </c>
      <c r="D3259">
        <v>1426.76</v>
      </c>
      <c r="E3259">
        <v>1428.48</v>
      </c>
      <c r="F3259">
        <v>2060583333</v>
      </c>
      <c r="K3259">
        <f>LN(E3260/Table1[[#This Row],[Close]])</f>
        <v>-6.3414692504306803E-3</v>
      </c>
      <c r="L3259">
        <f>ABS(Table2[[#This Row],[Daily Log Return]])</f>
        <v>6.3414692504306803E-3</v>
      </c>
      <c r="M3259">
        <f t="shared" si="50"/>
        <v>2641722623491.0503</v>
      </c>
      <c r="N3259">
        <f>Table2[[#This Row],[Absolute Value of Return]]/Table2[[#This Row],[Dollar Volume]]</f>
        <v>2.4005053346783227E-15</v>
      </c>
      <c r="O3259">
        <f>Table2[[#This Row],[Amihud LIQ]]*1000000</f>
        <v>2.4005053346783227E-9</v>
      </c>
      <c r="P3259">
        <f>Table2[[#This Row],[Amihud LIQ]]*1000000000</f>
        <v>2.4005053346783228E-6</v>
      </c>
    </row>
    <row r="3260" spans="1:16" x14ac:dyDescent="0.2">
      <c r="A3260" s="1">
        <v>41256</v>
      </c>
      <c r="B3260">
        <v>1428.48</v>
      </c>
      <c r="C3260">
        <v>1431.36</v>
      </c>
      <c r="D3260">
        <v>1416</v>
      </c>
      <c r="E3260">
        <v>1419.45</v>
      </c>
      <c r="F3260">
        <v>1861088889</v>
      </c>
      <c r="K3260">
        <f>LN(E3261/Table1[[#This Row],[Close]])</f>
        <v>-4.1439789908631845E-3</v>
      </c>
      <c r="L3260">
        <f>ABS(Table2[[#This Row],[Daily Log Return]])</f>
        <v>4.1439789908631845E-3</v>
      </c>
      <c r="M3260">
        <f t="shared" si="50"/>
        <v>2521017838425.2397</v>
      </c>
      <c r="N3260">
        <f>Table2[[#This Row],[Absolute Value of Return]]/Table2[[#This Row],[Dollar Volume]]</f>
        <v>1.6437721811011586E-15</v>
      </c>
      <c r="O3260">
        <f>Table2[[#This Row],[Amihud LIQ]]*1000000</f>
        <v>1.6437721811011585E-9</v>
      </c>
      <c r="P3260">
        <f>Table2[[#This Row],[Amihud LIQ]]*1000000000</f>
        <v>1.6437721811011586E-6</v>
      </c>
    </row>
    <row r="3261" spans="1:16" x14ac:dyDescent="0.2">
      <c r="A3261" s="1">
        <v>41257</v>
      </c>
      <c r="B3261">
        <v>1419.45</v>
      </c>
      <c r="C3261">
        <v>1419.45</v>
      </c>
      <c r="D3261">
        <v>1411.88</v>
      </c>
      <c r="E3261">
        <v>1413.58</v>
      </c>
      <c r="F3261">
        <v>1783427778</v>
      </c>
      <c r="K3261">
        <f>LN(E3262/Table1[[#This Row],[Close]])</f>
        <v>1.1800667190939215E-2</v>
      </c>
      <c r="L3261">
        <f>ABS(Table2[[#This Row],[Daily Log Return]])</f>
        <v>1.1800667190939215E-2</v>
      </c>
      <c r="M3261">
        <f t="shared" si="50"/>
        <v>2745981288189.8799</v>
      </c>
      <c r="N3261">
        <f>Table2[[#This Row],[Absolute Value of Return]]/Table2[[#This Row],[Dollar Volume]]</f>
        <v>4.2974317566155309E-15</v>
      </c>
      <c r="O3261">
        <f>Table2[[#This Row],[Amihud LIQ]]*1000000</f>
        <v>4.2974317566155307E-9</v>
      </c>
      <c r="P3261">
        <f>Table2[[#This Row],[Amihud LIQ]]*1000000000</f>
        <v>4.2974317566155305E-6</v>
      </c>
    </row>
    <row r="3262" spans="1:16" x14ac:dyDescent="0.2">
      <c r="A3262" s="1">
        <v>41260</v>
      </c>
      <c r="B3262">
        <v>1413.54</v>
      </c>
      <c r="C3262">
        <v>1430.67</v>
      </c>
      <c r="D3262">
        <v>1413.54</v>
      </c>
      <c r="E3262">
        <v>1430.36</v>
      </c>
      <c r="F3262">
        <v>1919783333</v>
      </c>
      <c r="K3262">
        <f>LN(E3263/Table1[[#This Row],[Close]])</f>
        <v>1.1421148426265303E-2</v>
      </c>
      <c r="L3262">
        <f>ABS(Table2[[#This Row],[Daily Log Return]])</f>
        <v>1.1421148426265303E-2</v>
      </c>
      <c r="M3262">
        <f t="shared" si="50"/>
        <v>3458021004851.0698</v>
      </c>
      <c r="N3262">
        <f>Table2[[#This Row],[Absolute Value of Return]]/Table2[[#This Row],[Dollar Volume]]</f>
        <v>3.3027990316551561E-15</v>
      </c>
      <c r="O3262">
        <f>Table2[[#This Row],[Amihud LIQ]]*1000000</f>
        <v>3.302799031655156E-9</v>
      </c>
      <c r="P3262">
        <f>Table2[[#This Row],[Amihud LIQ]]*1000000000</f>
        <v>3.3027990316551562E-6</v>
      </c>
    </row>
    <row r="3263" spans="1:16" x14ac:dyDescent="0.2">
      <c r="A3263" s="1">
        <v>41261</v>
      </c>
      <c r="B3263">
        <v>1430.47</v>
      </c>
      <c r="C3263">
        <v>1448</v>
      </c>
      <c r="D3263">
        <v>1430.47</v>
      </c>
      <c r="E3263">
        <v>1446.79</v>
      </c>
      <c r="F3263">
        <v>2390133333</v>
      </c>
      <c r="K3263">
        <f>LN(E3264/Table1[[#This Row],[Close]])</f>
        <v>-7.6181593722409987E-3</v>
      </c>
      <c r="L3263">
        <f>ABS(Table2[[#This Row],[Daily Log Return]])</f>
        <v>7.6181593722409987E-3</v>
      </c>
      <c r="M3263">
        <f t="shared" si="50"/>
        <v>3086831965715.0898</v>
      </c>
      <c r="N3263">
        <f>Table2[[#This Row],[Absolute Value of Return]]/Table2[[#This Row],[Dollar Volume]]</f>
        <v>2.4679540243377614E-15</v>
      </c>
      <c r="O3263">
        <f>Table2[[#This Row],[Amihud LIQ]]*1000000</f>
        <v>2.4679540243377613E-9</v>
      </c>
      <c r="P3263">
        <f>Table2[[#This Row],[Amihud LIQ]]*1000000000</f>
        <v>2.4679540243377616E-6</v>
      </c>
    </row>
    <row r="3264" spans="1:16" x14ac:dyDescent="0.2">
      <c r="A3264" s="1">
        <v>41262</v>
      </c>
      <c r="B3264">
        <v>1446.79</v>
      </c>
      <c r="C3264">
        <v>1447.75</v>
      </c>
      <c r="D3264">
        <v>1435.8</v>
      </c>
      <c r="E3264">
        <v>1435.81</v>
      </c>
      <c r="F3264">
        <v>2149888889</v>
      </c>
      <c r="K3264">
        <f>LN(E3265/Table1[[#This Row],[Close]])</f>
        <v>5.4731860885176876E-3</v>
      </c>
      <c r="L3264">
        <f>ABS(Table2[[#This Row],[Daily Log Return]])</f>
        <v>5.4731860885176876E-3</v>
      </c>
      <c r="M3264">
        <f t="shared" si="50"/>
        <v>2956821489000</v>
      </c>
      <c r="N3264">
        <f>Table2[[#This Row],[Absolute Value of Return]]/Table2[[#This Row],[Dollar Volume]]</f>
        <v>1.8510370371965622E-15</v>
      </c>
      <c r="O3264">
        <f>Table2[[#This Row],[Amihud LIQ]]*1000000</f>
        <v>1.8510370371965622E-9</v>
      </c>
      <c r="P3264">
        <f>Table2[[#This Row],[Amihud LIQ]]*1000000000</f>
        <v>1.8510370371965622E-6</v>
      </c>
    </row>
    <row r="3265" spans="1:16" x14ac:dyDescent="0.2">
      <c r="A3265" s="1">
        <v>41263</v>
      </c>
      <c r="B3265">
        <v>1435.81</v>
      </c>
      <c r="C3265">
        <v>1443.7</v>
      </c>
      <c r="D3265">
        <v>1432.82</v>
      </c>
      <c r="E3265">
        <v>1443.69</v>
      </c>
      <c r="F3265">
        <v>2048100000</v>
      </c>
      <c r="K3265">
        <f>LN(E3266/Table1[[#This Row],[Close]])</f>
        <v>-9.4230021072279815E-3</v>
      </c>
      <c r="L3265">
        <f>ABS(Table2[[#This Row],[Daily Log Return]])</f>
        <v>9.4230021072279815E-3</v>
      </c>
      <c r="M3265">
        <f t="shared" si="50"/>
        <v>4154712874603.3501</v>
      </c>
      <c r="N3265">
        <f>Table2[[#This Row],[Absolute Value of Return]]/Table2[[#This Row],[Dollar Volume]]</f>
        <v>2.268027272071742E-15</v>
      </c>
      <c r="O3265">
        <f>Table2[[#This Row],[Amihud LIQ]]*1000000</f>
        <v>2.2680272720717422E-9</v>
      </c>
      <c r="P3265">
        <f>Table2[[#This Row],[Amihud LIQ]]*1000000000</f>
        <v>2.268027272071742E-6</v>
      </c>
    </row>
    <row r="3266" spans="1:16" x14ac:dyDescent="0.2">
      <c r="A3266" s="1">
        <v>41264</v>
      </c>
      <c r="B3266">
        <v>1443.67</v>
      </c>
      <c r="C3266">
        <v>1443.67</v>
      </c>
      <c r="D3266">
        <v>1422.58</v>
      </c>
      <c r="E3266">
        <v>1430.15</v>
      </c>
      <c r="F3266">
        <v>2905088889</v>
      </c>
      <c r="K3266">
        <f>LN(E3267/Table1[[#This Row],[Close]])</f>
        <v>-2.4432858581227004E-3</v>
      </c>
      <c r="L3266">
        <f>ABS(Table2[[#This Row],[Daily Log Return]])</f>
        <v>2.4432858581227004E-3</v>
      </c>
      <c r="M3266">
        <f t="shared" ref="M3266:M3329" si="51">E3267*F3267</f>
        <v>989911819142.22009</v>
      </c>
      <c r="N3266">
        <f>Table2[[#This Row],[Absolute Value of Return]]/Table2[[#This Row],[Dollar Volume]]</f>
        <v>2.4681853584088534E-15</v>
      </c>
      <c r="O3266">
        <f>Table2[[#This Row],[Amihud LIQ]]*1000000</f>
        <v>2.4681853584088535E-9</v>
      </c>
      <c r="P3266">
        <f>Table2[[#This Row],[Amihud LIQ]]*1000000000</f>
        <v>2.4681853584088535E-6</v>
      </c>
    </row>
    <row r="3267" spans="1:16" x14ac:dyDescent="0.2">
      <c r="A3267" s="1">
        <v>41267</v>
      </c>
      <c r="B3267">
        <v>1430.15</v>
      </c>
      <c r="C3267">
        <v>1430.15</v>
      </c>
      <c r="D3267">
        <v>1424.66</v>
      </c>
      <c r="E3267">
        <v>1426.66</v>
      </c>
      <c r="F3267">
        <v>693866667</v>
      </c>
      <c r="K3267">
        <f>LN(E3268/Table1[[#This Row],[Close]])</f>
        <v>-4.7989018809801616E-3</v>
      </c>
      <c r="L3267">
        <f>ABS(Table2[[#This Row],[Daily Log Return]])</f>
        <v>4.7989018809801616E-3</v>
      </c>
      <c r="M3267">
        <f t="shared" si="51"/>
        <v>1802418969231.1299</v>
      </c>
      <c r="N3267">
        <f>Table2[[#This Row],[Absolute Value of Return]]/Table2[[#This Row],[Dollar Volume]]</f>
        <v>2.6624785706884019E-15</v>
      </c>
      <c r="O3267">
        <f>Table2[[#This Row],[Amihud LIQ]]*1000000</f>
        <v>2.6624785706884018E-9</v>
      </c>
      <c r="P3267">
        <f>Table2[[#This Row],[Amihud LIQ]]*1000000000</f>
        <v>2.6624785706884018E-6</v>
      </c>
    </row>
    <row r="3268" spans="1:16" x14ac:dyDescent="0.2">
      <c r="A3268" s="1">
        <v>41269</v>
      </c>
      <c r="B3268">
        <v>1426.66</v>
      </c>
      <c r="C3268">
        <v>1429.42</v>
      </c>
      <c r="D3268">
        <v>1416.43</v>
      </c>
      <c r="E3268">
        <v>1419.83</v>
      </c>
      <c r="F3268">
        <v>1269461111</v>
      </c>
      <c r="K3268">
        <f>LN(E3269/Table1[[#This Row],[Close]])</f>
        <v>-1.2191986513380225E-3</v>
      </c>
      <c r="L3268">
        <f>ABS(Table2[[#This Row],[Daily Log Return]])</f>
        <v>1.2191986513380225E-3</v>
      </c>
      <c r="M3268">
        <f t="shared" si="51"/>
        <v>2229710143018.1997</v>
      </c>
      <c r="N3268">
        <f>Table2[[#This Row],[Absolute Value of Return]]/Table2[[#This Row],[Dollar Volume]]</f>
        <v>5.4679692567020399E-16</v>
      </c>
      <c r="O3268">
        <f>Table2[[#This Row],[Amihud LIQ]]*1000000</f>
        <v>5.4679692567020403E-10</v>
      </c>
      <c r="P3268">
        <f>Table2[[#This Row],[Amihud LIQ]]*1000000000</f>
        <v>5.4679692567020398E-7</v>
      </c>
    </row>
    <row r="3269" spans="1:16" x14ac:dyDescent="0.2">
      <c r="A3269" s="1">
        <v>41270</v>
      </c>
      <c r="B3269">
        <v>1419.83</v>
      </c>
      <c r="C3269">
        <v>1422.8</v>
      </c>
      <c r="D3269">
        <v>1401.8</v>
      </c>
      <c r="E3269">
        <v>1418.1</v>
      </c>
      <c r="F3269">
        <v>1572322222</v>
      </c>
      <c r="K3269">
        <f>LN(E3270/Table1[[#This Row],[Close]])</f>
        <v>-1.11115011894783E-2</v>
      </c>
      <c r="L3269">
        <f>ABS(Table2[[#This Row],[Daily Log Return]])</f>
        <v>1.11115011894783E-2</v>
      </c>
      <c r="M3269">
        <f t="shared" si="51"/>
        <v>1890693796401.0801</v>
      </c>
      <c r="N3269">
        <f>Table2[[#This Row],[Absolute Value of Return]]/Table2[[#This Row],[Dollar Volume]]</f>
        <v>5.8769438026553797E-15</v>
      </c>
      <c r="O3269">
        <f>Table2[[#This Row],[Amihud LIQ]]*1000000</f>
        <v>5.8769438026553794E-9</v>
      </c>
      <c r="P3269">
        <f>Table2[[#This Row],[Amihud LIQ]]*1000000000</f>
        <v>5.8769438026553798E-6</v>
      </c>
    </row>
    <row r="3270" spans="1:16" x14ac:dyDescent="0.2">
      <c r="A3270" s="1">
        <v>41271</v>
      </c>
      <c r="B3270">
        <v>1418.1</v>
      </c>
      <c r="C3270">
        <v>1418.1</v>
      </c>
      <c r="D3270">
        <v>1401.58</v>
      </c>
      <c r="E3270">
        <v>1402.43</v>
      </c>
      <c r="F3270">
        <v>1348155556</v>
      </c>
      <c r="K3270">
        <f>LN(E3271/Table1[[#This Row],[Close]])</f>
        <v>1.6800106652478265E-2</v>
      </c>
      <c r="L3270">
        <f>ABS(Table2[[#This Row],[Daily Log Return]])</f>
        <v>1.6800106652478265E-2</v>
      </c>
      <c r="M3270">
        <f t="shared" si="51"/>
        <v>2538879667691.27</v>
      </c>
      <c r="N3270">
        <f>Table2[[#This Row],[Absolute Value of Return]]/Table2[[#This Row],[Dollar Volume]]</f>
        <v>6.6171338745468945E-15</v>
      </c>
      <c r="O3270">
        <f>Table2[[#This Row],[Amihud LIQ]]*1000000</f>
        <v>6.6171338745468943E-9</v>
      </c>
      <c r="P3270">
        <f>Table2[[#This Row],[Amihud LIQ]]*1000000000</f>
        <v>6.6171338745468949E-6</v>
      </c>
    </row>
    <row r="3271" spans="1:16" x14ac:dyDescent="0.2">
      <c r="A3271" s="1">
        <v>41274</v>
      </c>
      <c r="B3271">
        <v>1402.43</v>
      </c>
      <c r="C3271">
        <v>1426.74</v>
      </c>
      <c r="D3271">
        <v>1398.11</v>
      </c>
      <c r="E3271">
        <v>1426.19</v>
      </c>
      <c r="F3271">
        <v>1780183333</v>
      </c>
      <c r="K3271">
        <f>LN(E3272/Table1[[#This Row],[Close]])</f>
        <v>2.5086044824864026E-2</v>
      </c>
      <c r="L3271">
        <f>ABS(Table2[[#This Row],[Daily Log Return]])</f>
        <v>2.5086044824864026E-2</v>
      </c>
      <c r="M3271">
        <f t="shared" si="51"/>
        <v>3414425718102.7603</v>
      </c>
      <c r="N3271">
        <f>Table2[[#This Row],[Absolute Value of Return]]/Table2[[#This Row],[Dollar Volume]]</f>
        <v>7.3470758762920723E-15</v>
      </c>
      <c r="O3271">
        <f>Table2[[#This Row],[Amihud LIQ]]*1000000</f>
        <v>7.347075876292072E-9</v>
      </c>
      <c r="P3271">
        <f>Table2[[#This Row],[Amihud LIQ]]*1000000000</f>
        <v>7.3470758762920727E-6</v>
      </c>
    </row>
    <row r="3272" spans="1:16" x14ac:dyDescent="0.2">
      <c r="A3272" s="1">
        <v>41276</v>
      </c>
      <c r="B3272">
        <v>1426.19</v>
      </c>
      <c r="C3272">
        <v>1462.43</v>
      </c>
      <c r="D3272">
        <v>1426.19</v>
      </c>
      <c r="E3272">
        <v>1462.42</v>
      </c>
      <c r="F3272">
        <v>2334777778</v>
      </c>
      <c r="K3272">
        <f>LN(E3273/Table1[[#This Row],[Close]])</f>
        <v>-2.0877620279685176E-3</v>
      </c>
      <c r="L3272">
        <f>ABS(Table2[[#This Row],[Daily Log Return]])</f>
        <v>2.0877620279685176E-3</v>
      </c>
      <c r="M3272">
        <f t="shared" si="51"/>
        <v>3104996150379.8599</v>
      </c>
      <c r="N3272">
        <f>Table2[[#This Row],[Absolute Value of Return]]/Table2[[#This Row],[Dollar Volume]]</f>
        <v>6.7238796019541104E-16</v>
      </c>
      <c r="O3272">
        <f>Table2[[#This Row],[Amihud LIQ]]*1000000</f>
        <v>6.7238796019541108E-10</v>
      </c>
      <c r="P3272">
        <f>Table2[[#This Row],[Amihud LIQ]]*1000000000</f>
        <v>6.7238796019541099E-7</v>
      </c>
    </row>
    <row r="3273" spans="1:16" x14ac:dyDescent="0.2">
      <c r="A3273" s="1">
        <v>41277</v>
      </c>
      <c r="B3273">
        <v>1462.42</v>
      </c>
      <c r="C3273">
        <v>1465.47</v>
      </c>
      <c r="D3273">
        <v>1455.53</v>
      </c>
      <c r="E3273">
        <v>1459.37</v>
      </c>
      <c r="F3273">
        <v>2127627778</v>
      </c>
      <c r="K3273">
        <f>LN(E3274/Table1[[#This Row],[Close]])</f>
        <v>4.8533166109664457E-3</v>
      </c>
      <c r="L3273">
        <f>ABS(Table2[[#This Row],[Daily Log Return]])</f>
        <v>4.8533166109664457E-3</v>
      </c>
      <c r="M3273">
        <f t="shared" si="51"/>
        <v>2789788086344.5103</v>
      </c>
      <c r="N3273">
        <f>Table2[[#This Row],[Absolute Value of Return]]/Table2[[#This Row],[Dollar Volume]]</f>
        <v>1.7396721402326295E-15</v>
      </c>
      <c r="O3273">
        <f>Table2[[#This Row],[Amihud LIQ]]*1000000</f>
        <v>1.7396721402326295E-9</v>
      </c>
      <c r="P3273">
        <f>Table2[[#This Row],[Amihud LIQ]]*1000000000</f>
        <v>1.7396721402326295E-6</v>
      </c>
    </row>
    <row r="3274" spans="1:16" x14ac:dyDescent="0.2">
      <c r="A3274" s="1">
        <v>41278</v>
      </c>
      <c r="B3274">
        <v>1459.37</v>
      </c>
      <c r="C3274">
        <v>1467.94</v>
      </c>
      <c r="D3274">
        <v>1458.99</v>
      </c>
      <c r="E3274">
        <v>1466.47</v>
      </c>
      <c r="F3274">
        <v>1902383333</v>
      </c>
      <c r="K3274">
        <f>LN(E3275/Table1[[#This Row],[Close]])</f>
        <v>-3.1280332571486792E-3</v>
      </c>
      <c r="L3274">
        <f>ABS(Table2[[#This Row],[Daily Log Return]])</f>
        <v>3.1280332571486792E-3</v>
      </c>
      <c r="M3274">
        <f t="shared" si="51"/>
        <v>2684168106739.1602</v>
      </c>
      <c r="N3274">
        <f>Table2[[#This Row],[Absolute Value of Return]]/Table2[[#This Row],[Dollar Volume]]</f>
        <v>1.165364139934121E-15</v>
      </c>
      <c r="O3274">
        <f>Table2[[#This Row],[Amihud LIQ]]*1000000</f>
        <v>1.1653641399341209E-9</v>
      </c>
      <c r="P3274">
        <f>Table2[[#This Row],[Amihud LIQ]]*1000000000</f>
        <v>1.165364139934121E-6</v>
      </c>
    </row>
    <row r="3275" spans="1:16" x14ac:dyDescent="0.2">
      <c r="A3275" s="1">
        <v>41281</v>
      </c>
      <c r="B3275">
        <v>1466.47</v>
      </c>
      <c r="C3275">
        <v>1466.47</v>
      </c>
      <c r="D3275">
        <v>1456.62</v>
      </c>
      <c r="E3275">
        <v>1461.89</v>
      </c>
      <c r="F3275">
        <v>1836094444</v>
      </c>
      <c r="K3275">
        <f>LN(E3276/Table1[[#This Row],[Close]])</f>
        <v>-3.2476459151946561E-3</v>
      </c>
      <c r="L3275">
        <f>ABS(Table2[[#This Row],[Daily Log Return]])</f>
        <v>3.2476459151946561E-3</v>
      </c>
      <c r="M3275">
        <f t="shared" si="51"/>
        <v>2915595244606.3501</v>
      </c>
      <c r="N3275">
        <f>Table2[[#This Row],[Absolute Value of Return]]/Table2[[#This Row],[Dollar Volume]]</f>
        <v>1.113887780274912E-15</v>
      </c>
      <c r="O3275">
        <f>Table2[[#This Row],[Amihud LIQ]]*1000000</f>
        <v>1.113887780274912E-9</v>
      </c>
      <c r="P3275">
        <f>Table2[[#This Row],[Amihud LIQ]]*1000000000</f>
        <v>1.1138877802749119E-6</v>
      </c>
    </row>
    <row r="3276" spans="1:16" x14ac:dyDescent="0.2">
      <c r="A3276" s="1">
        <v>41282</v>
      </c>
      <c r="B3276">
        <v>1461.89</v>
      </c>
      <c r="C3276">
        <v>1461.89</v>
      </c>
      <c r="D3276">
        <v>1451.64</v>
      </c>
      <c r="E3276">
        <v>1457.15</v>
      </c>
      <c r="F3276">
        <v>2000888889</v>
      </c>
      <c r="K3276">
        <f>LN(E3277/Table1[[#This Row],[Close]])</f>
        <v>2.6523487451191913E-3</v>
      </c>
      <c r="L3276">
        <f>ABS(Table2[[#This Row],[Daily Log Return]])</f>
        <v>2.6523487451191913E-3</v>
      </c>
      <c r="M3276">
        <f t="shared" si="51"/>
        <v>2982420710213.5601</v>
      </c>
      <c r="N3276">
        <f>Table2[[#This Row],[Absolute Value of Return]]/Table2[[#This Row],[Dollar Volume]]</f>
        <v>8.893274969678126E-16</v>
      </c>
      <c r="O3276">
        <f>Table2[[#This Row],[Amihud LIQ]]*1000000</f>
        <v>8.8932749696781261E-10</v>
      </c>
      <c r="P3276">
        <f>Table2[[#This Row],[Amihud LIQ]]*1000000000</f>
        <v>8.8932749696781255E-7</v>
      </c>
    </row>
    <row r="3277" spans="1:16" x14ac:dyDescent="0.2">
      <c r="A3277" s="1">
        <v>41283</v>
      </c>
      <c r="B3277">
        <v>1457.15</v>
      </c>
      <c r="C3277">
        <v>1464.73</v>
      </c>
      <c r="D3277">
        <v>1457.15</v>
      </c>
      <c r="E3277">
        <v>1461.02</v>
      </c>
      <c r="F3277">
        <v>2041327778</v>
      </c>
      <c r="K3277">
        <f>LN(E3278/Table1[[#This Row],[Close]])</f>
        <v>7.5687167942973159E-3</v>
      </c>
      <c r="L3277">
        <f>ABS(Table2[[#This Row],[Daily Log Return]])</f>
        <v>7.5687167942973159E-3</v>
      </c>
      <c r="M3277">
        <f t="shared" si="51"/>
        <v>3338310167274.6797</v>
      </c>
      <c r="N3277">
        <f>Table2[[#This Row],[Absolute Value of Return]]/Table2[[#This Row],[Dollar Volume]]</f>
        <v>2.2672299501984995E-15</v>
      </c>
      <c r="O3277">
        <f>Table2[[#This Row],[Amihud LIQ]]*1000000</f>
        <v>2.2672299501984996E-9</v>
      </c>
      <c r="P3277">
        <f>Table2[[#This Row],[Amihud LIQ]]*1000000000</f>
        <v>2.2672299501984993E-6</v>
      </c>
    </row>
    <row r="3278" spans="1:16" x14ac:dyDescent="0.2">
      <c r="A3278" s="1">
        <v>41284</v>
      </c>
      <c r="B3278">
        <v>1461.02</v>
      </c>
      <c r="C3278">
        <v>1472.3</v>
      </c>
      <c r="D3278">
        <v>1461.02</v>
      </c>
      <c r="E3278">
        <v>1472.12</v>
      </c>
      <c r="F3278">
        <v>2267688889</v>
      </c>
      <c r="K3278">
        <f>LN(E3279/Table1[[#This Row],[Close]])</f>
        <v>-4.7551601988409018E-5</v>
      </c>
      <c r="L3278">
        <f>ABS(Table2[[#This Row],[Daily Log Return]])</f>
        <v>4.7551601988409018E-5</v>
      </c>
      <c r="M3278">
        <f t="shared" si="51"/>
        <v>2732002129657.3501</v>
      </c>
      <c r="N3278">
        <f>Table2[[#This Row],[Absolute Value of Return]]/Table2[[#This Row],[Dollar Volume]]</f>
        <v>1.7405404436625744E-17</v>
      </c>
      <c r="O3278">
        <f>Table2[[#This Row],[Amihud LIQ]]*1000000</f>
        <v>1.7405404436625743E-11</v>
      </c>
      <c r="P3278">
        <f>Table2[[#This Row],[Amihud LIQ]]*1000000000</f>
        <v>1.7405404436625744E-8</v>
      </c>
    </row>
    <row r="3279" spans="1:16" x14ac:dyDescent="0.2">
      <c r="A3279" s="1">
        <v>41285</v>
      </c>
      <c r="B3279">
        <v>1472.12</v>
      </c>
      <c r="C3279">
        <v>1472.75</v>
      </c>
      <c r="D3279">
        <v>1467.58</v>
      </c>
      <c r="E3279">
        <v>1472.05</v>
      </c>
      <c r="F3279">
        <v>1855916667</v>
      </c>
      <c r="K3279">
        <f>LN(E3280/Table1[[#This Row],[Close]])</f>
        <v>-9.3110825592432821E-4</v>
      </c>
      <c r="L3279">
        <f>ABS(Table2[[#This Row],[Daily Log Return]])</f>
        <v>9.3110825592432821E-4</v>
      </c>
      <c r="M3279">
        <f t="shared" si="51"/>
        <v>2453592637274.52</v>
      </c>
      <c r="N3279">
        <f>Table2[[#This Row],[Absolute Value of Return]]/Table2[[#This Row],[Dollar Volume]]</f>
        <v>3.7948771192866571E-16</v>
      </c>
      <c r="O3279">
        <f>Table2[[#This Row],[Amihud LIQ]]*1000000</f>
        <v>3.7948771192866572E-10</v>
      </c>
      <c r="P3279">
        <f>Table2[[#This Row],[Amihud LIQ]]*1000000000</f>
        <v>3.7948771192866572E-7</v>
      </c>
    </row>
    <row r="3280" spans="1:16" x14ac:dyDescent="0.2">
      <c r="A3280" s="1">
        <v>41288</v>
      </c>
      <c r="B3280">
        <v>1472.05</v>
      </c>
      <c r="C3280">
        <v>1472.05</v>
      </c>
      <c r="D3280">
        <v>1465.69</v>
      </c>
      <c r="E3280">
        <v>1470.68</v>
      </c>
      <c r="F3280">
        <v>1668338889</v>
      </c>
      <c r="K3280">
        <f>LN(E3281/Table1[[#This Row],[Close]])</f>
        <v>1.128093030996665E-3</v>
      </c>
      <c r="L3280">
        <f>ABS(Table2[[#This Row],[Daily Log Return]])</f>
        <v>1.128093030996665E-3</v>
      </c>
      <c r="M3280">
        <f t="shared" si="51"/>
        <v>2564611788169.7397</v>
      </c>
      <c r="N3280">
        <f>Table2[[#This Row],[Absolute Value of Return]]/Table2[[#This Row],[Dollar Volume]]</f>
        <v>4.3986892526987083E-16</v>
      </c>
      <c r="O3280">
        <f>Table2[[#This Row],[Amihud LIQ]]*1000000</f>
        <v>4.3986892526987085E-10</v>
      </c>
      <c r="P3280">
        <f>Table2[[#This Row],[Amihud LIQ]]*1000000000</f>
        <v>4.3986892526987084E-7</v>
      </c>
    </row>
    <row r="3281" spans="1:16" x14ac:dyDescent="0.2">
      <c r="A3281" s="1">
        <v>41289</v>
      </c>
      <c r="B3281">
        <v>1470.67</v>
      </c>
      <c r="C3281">
        <v>1473.31</v>
      </c>
      <c r="D3281">
        <v>1463.76</v>
      </c>
      <c r="E3281">
        <v>1472.34</v>
      </c>
      <c r="F3281">
        <v>1741861111</v>
      </c>
      <c r="K3281">
        <f>LN(E3282/Table1[[#This Row],[Close]])</f>
        <v>1.969459797129973E-4</v>
      </c>
      <c r="L3281">
        <f>ABS(Table2[[#This Row],[Daily Log Return]])</f>
        <v>1.969459797129973E-4</v>
      </c>
      <c r="M3281">
        <f t="shared" si="51"/>
        <v>2768609849567.7202</v>
      </c>
      <c r="N3281">
        <f>Table2[[#This Row],[Absolute Value of Return]]/Table2[[#This Row],[Dollar Volume]]</f>
        <v>7.1135331597461327E-17</v>
      </c>
      <c r="O3281">
        <f>Table2[[#This Row],[Amihud LIQ]]*1000000</f>
        <v>7.1135331597461324E-11</v>
      </c>
      <c r="P3281">
        <f>Table2[[#This Row],[Amihud LIQ]]*1000000000</f>
        <v>7.1135331597461324E-8</v>
      </c>
    </row>
    <row r="3282" spans="1:16" x14ac:dyDescent="0.2">
      <c r="A3282" s="1">
        <v>41290</v>
      </c>
      <c r="B3282">
        <v>1472.33</v>
      </c>
      <c r="C3282">
        <v>1473.96</v>
      </c>
      <c r="D3282">
        <v>1467.6</v>
      </c>
      <c r="E3282">
        <v>1472.63</v>
      </c>
      <c r="F3282">
        <v>1880044444</v>
      </c>
      <c r="K3282">
        <f>LN(E3283/Table1[[#This Row],[Close]])</f>
        <v>5.6271034223067872E-3</v>
      </c>
      <c r="L3282">
        <f>ABS(Table2[[#This Row],[Daily Log Return]])</f>
        <v>5.6271034223067872E-3</v>
      </c>
      <c r="M3282">
        <f t="shared" si="51"/>
        <v>3049675059173.02</v>
      </c>
      <c r="N3282">
        <f>Table2[[#This Row],[Absolute Value of Return]]/Table2[[#This Row],[Dollar Volume]]</f>
        <v>1.8451485201287929E-15</v>
      </c>
      <c r="O3282">
        <f>Table2[[#This Row],[Amihud LIQ]]*1000000</f>
        <v>1.8451485201287929E-9</v>
      </c>
      <c r="P3282">
        <f>Table2[[#This Row],[Amihud LIQ]]*1000000000</f>
        <v>1.8451485201287928E-6</v>
      </c>
    </row>
    <row r="3283" spans="1:16" x14ac:dyDescent="0.2">
      <c r="A3283" s="1">
        <v>41291</v>
      </c>
      <c r="B3283">
        <v>1472.63</v>
      </c>
      <c r="C3283">
        <v>1485.16</v>
      </c>
      <c r="D3283">
        <v>1472.63</v>
      </c>
      <c r="E3283">
        <v>1480.94</v>
      </c>
      <c r="F3283">
        <v>2059283333</v>
      </c>
      <c r="K3283">
        <f>LN(E3284/Table1[[#This Row],[Close]])</f>
        <v>3.3974659565910057E-3</v>
      </c>
      <c r="L3283">
        <f>ABS(Table2[[#This Row],[Daily Log Return]])</f>
        <v>3.3974659565910057E-3</v>
      </c>
      <c r="M3283">
        <f t="shared" si="51"/>
        <v>3133552068895.1201</v>
      </c>
      <c r="N3283">
        <f>Table2[[#This Row],[Absolute Value of Return]]/Table2[[#This Row],[Dollar Volume]]</f>
        <v>1.0842219570294042E-15</v>
      </c>
      <c r="O3283">
        <f>Table2[[#This Row],[Amihud LIQ]]*1000000</f>
        <v>1.0842219570294042E-9</v>
      </c>
      <c r="P3283">
        <f>Table2[[#This Row],[Amihud LIQ]]*1000000000</f>
        <v>1.0842219570294042E-6</v>
      </c>
    </row>
    <row r="3284" spans="1:16" x14ac:dyDescent="0.2">
      <c r="A3284" s="1">
        <v>41292</v>
      </c>
      <c r="B3284">
        <v>1480.95</v>
      </c>
      <c r="C3284">
        <v>1485.98</v>
      </c>
      <c r="D3284">
        <v>1475.81</v>
      </c>
      <c r="E3284">
        <v>1485.98</v>
      </c>
      <c r="F3284">
        <v>2108744444</v>
      </c>
      <c r="K3284">
        <f>LN(E3285/Table1[[#This Row],[Close]])</f>
        <v>4.41827922681335E-3</v>
      </c>
      <c r="L3284">
        <f>ABS(Table2[[#This Row],[Daily Log Return]])</f>
        <v>4.41827922681335E-3</v>
      </c>
      <c r="M3284">
        <f t="shared" si="51"/>
        <v>2961031739834.1597</v>
      </c>
      <c r="N3284">
        <f>Table2[[#This Row],[Absolute Value of Return]]/Table2[[#This Row],[Dollar Volume]]</f>
        <v>1.4921417988787947E-15</v>
      </c>
      <c r="O3284">
        <f>Table2[[#This Row],[Amihud LIQ]]*1000000</f>
        <v>1.4921417988787947E-9</v>
      </c>
      <c r="P3284">
        <f>Table2[[#This Row],[Amihud LIQ]]*1000000000</f>
        <v>1.4921417988787946E-6</v>
      </c>
    </row>
    <row r="3285" spans="1:16" x14ac:dyDescent="0.2">
      <c r="A3285" s="1">
        <v>41296</v>
      </c>
      <c r="B3285">
        <v>1485.98</v>
      </c>
      <c r="C3285">
        <v>1492.56</v>
      </c>
      <c r="D3285">
        <v>1481.16</v>
      </c>
      <c r="E3285">
        <v>1492.56</v>
      </c>
      <c r="F3285">
        <v>1983861111</v>
      </c>
      <c r="K3285">
        <f>LN(E3286/Table1[[#This Row],[Close]])</f>
        <v>1.5063419833833689E-3</v>
      </c>
      <c r="L3285">
        <f>ABS(Table2[[#This Row],[Daily Log Return]])</f>
        <v>1.5063419833833689E-3</v>
      </c>
      <c r="M3285">
        <f t="shared" si="51"/>
        <v>2949766704666.0898</v>
      </c>
      <c r="N3285">
        <f>Table2[[#This Row],[Absolute Value of Return]]/Table2[[#This Row],[Dollar Volume]]</f>
        <v>5.1066478613395464E-16</v>
      </c>
      <c r="O3285">
        <f>Table2[[#This Row],[Amihud LIQ]]*1000000</f>
        <v>5.1066478613395459E-10</v>
      </c>
      <c r="P3285">
        <f>Table2[[#This Row],[Amihud LIQ]]*1000000000</f>
        <v>5.1066478613395465E-7</v>
      </c>
    </row>
    <row r="3286" spans="1:16" x14ac:dyDescent="0.2">
      <c r="A3286" s="1">
        <v>41297</v>
      </c>
      <c r="B3286">
        <v>1492.56</v>
      </c>
      <c r="C3286">
        <v>1496.13</v>
      </c>
      <c r="D3286">
        <v>1489.9</v>
      </c>
      <c r="E3286">
        <v>1494.81</v>
      </c>
      <c r="F3286">
        <v>1973338889</v>
      </c>
      <c r="K3286">
        <f>LN(E3287/Table1[[#This Row],[Close]])</f>
        <v>6.689791044299383E-6</v>
      </c>
      <c r="L3286">
        <f>ABS(Table2[[#This Row],[Daily Log Return]])</f>
        <v>6.689791044299383E-6</v>
      </c>
      <c r="M3286">
        <f t="shared" si="51"/>
        <v>3072212196054.98</v>
      </c>
      <c r="N3286">
        <f>Table2[[#This Row],[Absolute Value of Return]]/Table2[[#This Row],[Dollar Volume]]</f>
        <v>2.1775159453144958E-18</v>
      </c>
      <c r="O3286">
        <f>Table2[[#This Row],[Amihud LIQ]]*1000000</f>
        <v>2.1775159453144959E-12</v>
      </c>
      <c r="P3286">
        <f>Table2[[#This Row],[Amihud LIQ]]*1000000000</f>
        <v>2.1775159453144959E-9</v>
      </c>
    </row>
    <row r="3287" spans="1:16" x14ac:dyDescent="0.2">
      <c r="A3287" s="1">
        <v>41298</v>
      </c>
      <c r="B3287">
        <v>1494.81</v>
      </c>
      <c r="C3287">
        <v>1502.27</v>
      </c>
      <c r="D3287">
        <v>1489.46</v>
      </c>
      <c r="E3287">
        <v>1494.82</v>
      </c>
      <c r="F3287">
        <v>2055238889</v>
      </c>
      <c r="K3287">
        <f>LN(E3288/Table1[[#This Row],[Close]])</f>
        <v>5.4306987208722545E-3</v>
      </c>
      <c r="L3287">
        <f>ABS(Table2[[#This Row],[Daily Log Return]])</f>
        <v>5.4306987208722545E-3</v>
      </c>
      <c r="M3287">
        <f t="shared" si="51"/>
        <v>2902624898777.1201</v>
      </c>
      <c r="N3287">
        <f>Table2[[#This Row],[Absolute Value of Return]]/Table2[[#This Row],[Dollar Volume]]</f>
        <v>1.8709612541256074E-15</v>
      </c>
      <c r="O3287">
        <f>Table2[[#This Row],[Amihud LIQ]]*1000000</f>
        <v>1.8709612541256075E-9</v>
      </c>
      <c r="P3287">
        <f>Table2[[#This Row],[Amihud LIQ]]*1000000000</f>
        <v>1.8709612541256074E-6</v>
      </c>
    </row>
    <row r="3288" spans="1:16" x14ac:dyDescent="0.2">
      <c r="A3288" s="1">
        <v>41299</v>
      </c>
      <c r="B3288">
        <v>1494.82</v>
      </c>
      <c r="C3288">
        <v>1503.26</v>
      </c>
      <c r="D3288">
        <v>1494.82</v>
      </c>
      <c r="E3288">
        <v>1502.96</v>
      </c>
      <c r="F3288">
        <v>1931272222</v>
      </c>
      <c r="K3288">
        <f>LN(E3289/Table1[[#This Row],[Close]])</f>
        <v>-1.8513960681661246E-3</v>
      </c>
      <c r="L3288">
        <f>ABS(Table2[[#This Row],[Daily Log Return]])</f>
        <v>1.8513960681661246E-3</v>
      </c>
      <c r="M3288">
        <f t="shared" si="51"/>
        <v>2824122186999.96</v>
      </c>
      <c r="N3288">
        <f>Table2[[#This Row],[Absolute Value of Return]]/Table2[[#This Row],[Dollar Volume]]</f>
        <v>6.5556514399005028E-16</v>
      </c>
      <c r="O3288">
        <f>Table2[[#This Row],[Amihud LIQ]]*1000000</f>
        <v>6.5556514399005024E-10</v>
      </c>
      <c r="P3288">
        <f>Table2[[#This Row],[Amihud LIQ]]*1000000000</f>
        <v>6.5556514399005033E-7</v>
      </c>
    </row>
    <row r="3289" spans="1:16" x14ac:dyDescent="0.2">
      <c r="A3289" s="1">
        <v>41302</v>
      </c>
      <c r="B3289">
        <v>1502.96</v>
      </c>
      <c r="C3289">
        <v>1503.23</v>
      </c>
      <c r="D3289">
        <v>1496.33</v>
      </c>
      <c r="E3289">
        <v>1500.18</v>
      </c>
      <c r="F3289">
        <v>1882522222</v>
      </c>
      <c r="K3289">
        <f>LN(E3290/Table1[[#This Row],[Close]])</f>
        <v>5.0930622521802886E-3</v>
      </c>
      <c r="L3289">
        <f>ABS(Table2[[#This Row],[Daily Log Return]])</f>
        <v>5.0930622521802886E-3</v>
      </c>
      <c r="M3289">
        <f t="shared" si="51"/>
        <v>3308569542440.96</v>
      </c>
      <c r="N3289">
        <f>Table2[[#This Row],[Absolute Value of Return]]/Table2[[#This Row],[Dollar Volume]]</f>
        <v>1.5393547534209559E-15</v>
      </c>
      <c r="O3289">
        <f>Table2[[#This Row],[Amihud LIQ]]*1000000</f>
        <v>1.5393547534209559E-9</v>
      </c>
      <c r="P3289">
        <f>Table2[[#This Row],[Amihud LIQ]]*1000000000</f>
        <v>1.5393547534209558E-6</v>
      </c>
    </row>
    <row r="3290" spans="1:16" x14ac:dyDescent="0.2">
      <c r="A3290" s="1">
        <v>41303</v>
      </c>
      <c r="B3290">
        <v>1500.18</v>
      </c>
      <c r="C3290">
        <v>1509.35</v>
      </c>
      <c r="D3290">
        <v>1498.09</v>
      </c>
      <c r="E3290">
        <v>1507.84</v>
      </c>
      <c r="F3290">
        <v>2194244444</v>
      </c>
      <c r="K3290">
        <f>LN(E3291/Table1[[#This Row],[Close]])</f>
        <v>-3.9072413320486547E-3</v>
      </c>
      <c r="L3290">
        <f>ABS(Table2[[#This Row],[Daily Log Return]])</f>
        <v>3.9072413320486547E-3</v>
      </c>
      <c r="M3290">
        <f t="shared" si="51"/>
        <v>3109733082000</v>
      </c>
      <c r="N3290">
        <f>Table2[[#This Row],[Absolute Value of Return]]/Table2[[#This Row],[Dollar Volume]]</f>
        <v>1.2564555313974869E-15</v>
      </c>
      <c r="O3290">
        <f>Table2[[#This Row],[Amihud LIQ]]*1000000</f>
        <v>1.2564555313974869E-9</v>
      </c>
      <c r="P3290">
        <f>Table2[[#This Row],[Amihud LIQ]]*1000000000</f>
        <v>1.2564555313974868E-6</v>
      </c>
    </row>
    <row r="3291" spans="1:16" x14ac:dyDescent="0.2">
      <c r="A3291" s="1">
        <v>41304</v>
      </c>
      <c r="B3291">
        <v>1507.84</v>
      </c>
      <c r="C3291">
        <v>1509.94</v>
      </c>
      <c r="D3291">
        <v>1500.11</v>
      </c>
      <c r="E3291">
        <v>1501.96</v>
      </c>
      <c r="F3291">
        <v>2070450000</v>
      </c>
      <c r="K3291">
        <f>LN(E3292/Table1[[#This Row],[Close]])</f>
        <v>-2.5666081881304615E-3</v>
      </c>
      <c r="L3291">
        <f>ABS(Table2[[#This Row],[Daily Log Return]])</f>
        <v>2.5666081881304615E-3</v>
      </c>
      <c r="M3291">
        <f t="shared" si="51"/>
        <v>3329033459999.1597</v>
      </c>
      <c r="N3291">
        <f>Table2[[#This Row],[Absolute Value of Return]]/Table2[[#This Row],[Dollar Volume]]</f>
        <v>7.7097698745602555E-16</v>
      </c>
      <c r="O3291">
        <f>Table2[[#This Row],[Amihud LIQ]]*1000000</f>
        <v>7.7097698745602556E-10</v>
      </c>
      <c r="P3291">
        <f>Table2[[#This Row],[Amihud LIQ]]*1000000000</f>
        <v>7.7097698745602556E-7</v>
      </c>
    </row>
    <row r="3292" spans="1:16" x14ac:dyDescent="0.2">
      <c r="A3292" s="1">
        <v>41305</v>
      </c>
      <c r="B3292">
        <v>1501.96</v>
      </c>
      <c r="C3292">
        <v>1504.19</v>
      </c>
      <c r="D3292">
        <v>1496.76</v>
      </c>
      <c r="E3292">
        <v>1498.11</v>
      </c>
      <c r="F3292">
        <v>2222155556</v>
      </c>
      <c r="K3292">
        <f>LN(E3293/Table1[[#This Row],[Close]])</f>
        <v>1.0002474404177631E-2</v>
      </c>
      <c r="L3292">
        <f>ABS(Table2[[#This Row],[Daily Log Return]])</f>
        <v>1.0002474404177631E-2</v>
      </c>
      <c r="M3292">
        <f t="shared" si="51"/>
        <v>3225002408168.1304</v>
      </c>
      <c r="N3292">
        <f>Table2[[#This Row],[Absolute Value of Return]]/Table2[[#This Row],[Dollar Volume]]</f>
        <v>3.1015401349294647E-15</v>
      </c>
      <c r="O3292">
        <f>Table2[[#This Row],[Amihud LIQ]]*1000000</f>
        <v>3.1015401349294646E-9</v>
      </c>
      <c r="P3292">
        <f>Table2[[#This Row],[Amihud LIQ]]*1000000000</f>
        <v>3.1015401349294645E-6</v>
      </c>
    </row>
    <row r="3293" spans="1:16" x14ac:dyDescent="0.2">
      <c r="A3293" s="1">
        <v>41306</v>
      </c>
      <c r="B3293">
        <v>1498.11</v>
      </c>
      <c r="C3293">
        <v>1514.41</v>
      </c>
      <c r="D3293">
        <v>1498.11</v>
      </c>
      <c r="E3293">
        <v>1513.17</v>
      </c>
      <c r="F3293">
        <v>2131288889</v>
      </c>
      <c r="K3293">
        <f>LN(E3294/Table1[[#This Row],[Close]])</f>
        <v>-1.1605777551404992E-2</v>
      </c>
      <c r="L3293">
        <f>ABS(Table2[[#This Row],[Daily Log Return]])</f>
        <v>1.1605777551404992E-2</v>
      </c>
      <c r="M3293">
        <f t="shared" si="51"/>
        <v>2816920499501.4302</v>
      </c>
      <c r="N3293">
        <f>Table2[[#This Row],[Absolute Value of Return]]/Table2[[#This Row],[Dollar Volume]]</f>
        <v>4.1200231080213701E-15</v>
      </c>
      <c r="O3293">
        <f>Table2[[#This Row],[Amihud LIQ]]*1000000</f>
        <v>4.1200231080213703E-9</v>
      </c>
      <c r="P3293">
        <f>Table2[[#This Row],[Amihud LIQ]]*1000000000</f>
        <v>4.1200231080213697E-6</v>
      </c>
    </row>
    <row r="3294" spans="1:16" x14ac:dyDescent="0.2">
      <c r="A3294" s="1">
        <v>41309</v>
      </c>
      <c r="B3294">
        <v>1513.17</v>
      </c>
      <c r="C3294">
        <v>1513.17</v>
      </c>
      <c r="D3294">
        <v>1495.02</v>
      </c>
      <c r="E3294">
        <v>1495.71</v>
      </c>
      <c r="F3294">
        <v>1883333333</v>
      </c>
      <c r="K3294">
        <f>LN(E3295/Table1[[#This Row],[Close]])</f>
        <v>1.036258025857612E-2</v>
      </c>
      <c r="L3294">
        <f>ABS(Table2[[#This Row],[Daily Log Return]])</f>
        <v>1.036258025857612E-2</v>
      </c>
      <c r="M3294">
        <f t="shared" si="51"/>
        <v>3037995158000</v>
      </c>
      <c r="N3294">
        <f>Table2[[#This Row],[Absolute Value of Return]]/Table2[[#This Row],[Dollar Volume]]</f>
        <v>3.4109930133654677E-15</v>
      </c>
      <c r="O3294">
        <f>Table2[[#This Row],[Amihud LIQ]]*1000000</f>
        <v>3.4109930133654679E-9</v>
      </c>
      <c r="P3294">
        <f>Table2[[#This Row],[Amihud LIQ]]*1000000000</f>
        <v>3.4109930133654676E-6</v>
      </c>
    </row>
    <row r="3295" spans="1:16" x14ac:dyDescent="0.2">
      <c r="A3295" s="1">
        <v>41310</v>
      </c>
      <c r="B3295">
        <v>1495.71</v>
      </c>
      <c r="C3295">
        <v>1514.96</v>
      </c>
      <c r="D3295">
        <v>1495.71</v>
      </c>
      <c r="E3295">
        <v>1511.29</v>
      </c>
      <c r="F3295">
        <v>2010200000</v>
      </c>
      <c r="K3295">
        <f>LN(E3296/Table1[[#This Row],[Close]])</f>
        <v>5.4904893537455462E-4</v>
      </c>
      <c r="L3295">
        <f>ABS(Table2[[#This Row],[Daily Log Return]])</f>
        <v>5.4904893537455462E-4</v>
      </c>
      <c r="M3295">
        <f t="shared" si="51"/>
        <v>3033959571669.3599</v>
      </c>
      <c r="N3295">
        <f>Table2[[#This Row],[Absolute Value of Return]]/Table2[[#This Row],[Dollar Volume]]</f>
        <v>1.8096778233351812E-16</v>
      </c>
      <c r="O3295">
        <f>Table2[[#This Row],[Amihud LIQ]]*1000000</f>
        <v>1.8096778233351811E-10</v>
      </c>
      <c r="P3295">
        <f>Table2[[#This Row],[Amihud LIQ]]*1000000000</f>
        <v>1.8096778233351812E-7</v>
      </c>
    </row>
    <row r="3296" spans="1:16" x14ac:dyDescent="0.2">
      <c r="A3296" s="1">
        <v>41311</v>
      </c>
      <c r="B3296">
        <v>1511.29</v>
      </c>
      <c r="C3296">
        <v>1512.53</v>
      </c>
      <c r="D3296">
        <v>1504.71</v>
      </c>
      <c r="E3296">
        <v>1512.12</v>
      </c>
      <c r="F3296">
        <v>2006427778</v>
      </c>
      <c r="K3296">
        <f>LN(E3297/Table1[[#This Row],[Close]])</f>
        <v>-1.807043989846203E-3</v>
      </c>
      <c r="L3296">
        <f>ABS(Table2[[#This Row],[Daily Log Return]])</f>
        <v>1.807043989846203E-3</v>
      </c>
      <c r="M3296">
        <f t="shared" si="51"/>
        <v>3031006059000</v>
      </c>
      <c r="N3296">
        <f>Table2[[#This Row],[Absolute Value of Return]]/Table2[[#This Row],[Dollar Volume]]</f>
        <v>5.9618620176641588E-16</v>
      </c>
      <c r="O3296">
        <f>Table2[[#This Row],[Amihud LIQ]]*1000000</f>
        <v>5.9618620176641588E-10</v>
      </c>
      <c r="P3296">
        <f>Table2[[#This Row],[Amihud LIQ]]*1000000000</f>
        <v>5.9618620176641588E-7</v>
      </c>
    </row>
    <row r="3297" spans="1:16" x14ac:dyDescent="0.2">
      <c r="A3297" s="1">
        <v>41312</v>
      </c>
      <c r="B3297">
        <v>1512.12</v>
      </c>
      <c r="C3297">
        <v>1512.9</v>
      </c>
      <c r="D3297">
        <v>1498.49</v>
      </c>
      <c r="E3297">
        <v>1509.39</v>
      </c>
      <c r="F3297">
        <v>2008100000</v>
      </c>
      <c r="K3297">
        <f>LN(E3298/Table1[[#This Row],[Close]])</f>
        <v>5.6419689055853262E-3</v>
      </c>
      <c r="L3297">
        <f>ABS(Table2[[#This Row],[Daily Log Return]])</f>
        <v>5.6419689055853262E-3</v>
      </c>
      <c r="M3297">
        <f t="shared" si="51"/>
        <v>2518203704940.46</v>
      </c>
      <c r="N3297">
        <f>Table2[[#This Row],[Absolute Value of Return]]/Table2[[#This Row],[Dollar Volume]]</f>
        <v>2.2404735941402817E-15</v>
      </c>
      <c r="O3297">
        <f>Table2[[#This Row],[Amihud LIQ]]*1000000</f>
        <v>2.2404735941402816E-9</v>
      </c>
      <c r="P3297">
        <f>Table2[[#This Row],[Amihud LIQ]]*1000000000</f>
        <v>2.2404735941402815E-6</v>
      </c>
    </row>
    <row r="3298" spans="1:16" x14ac:dyDescent="0.2">
      <c r="A3298" s="1">
        <v>41313</v>
      </c>
      <c r="B3298">
        <v>1509.39</v>
      </c>
      <c r="C3298">
        <v>1518.31</v>
      </c>
      <c r="D3298">
        <v>1509.39</v>
      </c>
      <c r="E3298">
        <v>1517.93</v>
      </c>
      <c r="F3298">
        <v>1658972222</v>
      </c>
      <c r="K3298">
        <f>LN(E3299/Table1[[#This Row],[Close]])</f>
        <v>-6.0627230072434325E-4</v>
      </c>
      <c r="L3298">
        <f>ABS(Table2[[#This Row],[Daily Log Return]])</f>
        <v>6.0627230072434325E-4</v>
      </c>
      <c r="M3298">
        <f t="shared" si="51"/>
        <v>2262114745505.6699</v>
      </c>
      <c r="N3298">
        <f>Table2[[#This Row],[Absolute Value of Return]]/Table2[[#This Row],[Dollar Volume]]</f>
        <v>2.6801129426739933E-16</v>
      </c>
      <c r="O3298">
        <f>Table2[[#This Row],[Amihud LIQ]]*1000000</f>
        <v>2.6801129426739934E-10</v>
      </c>
      <c r="P3298">
        <f>Table2[[#This Row],[Amihud LIQ]]*1000000000</f>
        <v>2.6801129426739931E-7</v>
      </c>
    </row>
    <row r="3299" spans="1:16" x14ac:dyDescent="0.2">
      <c r="A3299" s="1">
        <v>41316</v>
      </c>
      <c r="B3299">
        <v>1517.93</v>
      </c>
      <c r="C3299">
        <v>1518.31</v>
      </c>
      <c r="D3299">
        <v>1513.61</v>
      </c>
      <c r="E3299">
        <v>1517.01</v>
      </c>
      <c r="F3299">
        <v>1491166667</v>
      </c>
      <c r="K3299">
        <f>LN(E3300/Table1[[#This Row],[Close]])</f>
        <v>1.5939722256221329E-3</v>
      </c>
      <c r="L3299">
        <f>ABS(Table2[[#This Row],[Daily Log Return]])</f>
        <v>1.5939722256221329E-3</v>
      </c>
      <c r="M3299">
        <f t="shared" si="51"/>
        <v>2882164560273.46</v>
      </c>
      <c r="N3299">
        <f>Table2[[#This Row],[Absolute Value of Return]]/Table2[[#This Row],[Dollar Volume]]</f>
        <v>5.5304691744280438E-16</v>
      </c>
      <c r="O3299">
        <f>Table2[[#This Row],[Amihud LIQ]]*1000000</f>
        <v>5.5304691744280433E-10</v>
      </c>
      <c r="P3299">
        <f>Table2[[#This Row],[Amihud LIQ]]*1000000000</f>
        <v>5.5304691744280435E-7</v>
      </c>
    </row>
    <row r="3300" spans="1:16" x14ac:dyDescent="0.2">
      <c r="A3300" s="1">
        <v>41317</v>
      </c>
      <c r="B3300">
        <v>1517.01</v>
      </c>
      <c r="C3300">
        <v>1522.29</v>
      </c>
      <c r="D3300">
        <v>1515.61</v>
      </c>
      <c r="E3300">
        <v>1519.43</v>
      </c>
      <c r="F3300">
        <v>1896872222</v>
      </c>
      <c r="K3300">
        <f>LN(E3301/Table1[[#This Row],[Close]])</f>
        <v>5.92152029303837E-4</v>
      </c>
      <c r="L3300">
        <f>ABS(Table2[[#This Row],[Daily Log Return]])</f>
        <v>5.92152029303837E-4</v>
      </c>
      <c r="M3300">
        <f t="shared" si="51"/>
        <v>2859808299546.52</v>
      </c>
      <c r="N3300">
        <f>Table2[[#This Row],[Absolute Value of Return]]/Table2[[#This Row],[Dollar Volume]]</f>
        <v>2.070600429398483E-16</v>
      </c>
      <c r="O3300">
        <f>Table2[[#This Row],[Amihud LIQ]]*1000000</f>
        <v>2.0706004293984832E-10</v>
      </c>
      <c r="P3300">
        <f>Table2[[#This Row],[Amihud LIQ]]*1000000000</f>
        <v>2.070600429398483E-7</v>
      </c>
    </row>
    <row r="3301" spans="1:16" x14ac:dyDescent="0.2">
      <c r="A3301" s="1">
        <v>41318</v>
      </c>
      <c r="B3301">
        <v>1519.43</v>
      </c>
      <c r="C3301">
        <v>1524.69</v>
      </c>
      <c r="D3301">
        <v>1515.93</v>
      </c>
      <c r="E3301">
        <v>1520.33</v>
      </c>
      <c r="F3301">
        <v>1881044444</v>
      </c>
      <c r="K3301">
        <f>LN(E3302/Table1[[#This Row],[Close]])</f>
        <v>6.9040115047624235E-4</v>
      </c>
      <c r="L3301">
        <f>ABS(Table2[[#This Row],[Daily Log Return]])</f>
        <v>6.9040115047624235E-4</v>
      </c>
      <c r="M3301">
        <f t="shared" si="51"/>
        <v>3177774022212.7202</v>
      </c>
      <c r="N3301">
        <f>Table2[[#This Row],[Absolute Value of Return]]/Table2[[#This Row],[Dollar Volume]]</f>
        <v>2.1725936005843115E-16</v>
      </c>
      <c r="O3301">
        <f>Table2[[#This Row],[Amihud LIQ]]*1000000</f>
        <v>2.1725936005843113E-10</v>
      </c>
      <c r="P3301">
        <f>Table2[[#This Row],[Amihud LIQ]]*1000000000</f>
        <v>2.1725936005843115E-7</v>
      </c>
    </row>
    <row r="3302" spans="1:16" x14ac:dyDescent="0.2">
      <c r="A3302" s="1">
        <v>41319</v>
      </c>
      <c r="B3302">
        <v>1520.33</v>
      </c>
      <c r="C3302">
        <v>1523.14</v>
      </c>
      <c r="D3302">
        <v>1514.02</v>
      </c>
      <c r="E3302">
        <v>1521.38</v>
      </c>
      <c r="F3302">
        <v>2088744444</v>
      </c>
      <c r="K3302">
        <f>LN(E3303/Table1[[#This Row],[Close]])</f>
        <v>-1.0456502891147328E-3</v>
      </c>
      <c r="L3302">
        <f>ABS(Table2[[#This Row],[Daily Log Return]])</f>
        <v>1.0456502891147328E-3</v>
      </c>
      <c r="M3302">
        <f t="shared" si="51"/>
        <v>3240960618953.2397</v>
      </c>
      <c r="N3302">
        <f>Table2[[#This Row],[Absolute Value of Return]]/Table2[[#This Row],[Dollar Volume]]</f>
        <v>3.2263591325353877E-16</v>
      </c>
      <c r="O3302">
        <f>Table2[[#This Row],[Amihud LIQ]]*1000000</f>
        <v>3.2263591325353876E-10</v>
      </c>
      <c r="P3302">
        <f>Table2[[#This Row],[Amihud LIQ]]*1000000000</f>
        <v>3.2263591325353875E-7</v>
      </c>
    </row>
    <row r="3303" spans="1:16" x14ac:dyDescent="0.2">
      <c r="A3303" s="1">
        <v>41320</v>
      </c>
      <c r="B3303">
        <v>1521.38</v>
      </c>
      <c r="C3303">
        <v>1524.24</v>
      </c>
      <c r="D3303">
        <v>1514.14</v>
      </c>
      <c r="E3303">
        <v>1519.79</v>
      </c>
      <c r="F3303">
        <v>2132505556</v>
      </c>
      <c r="K3303">
        <f>LN(E3304/Table1[[#This Row],[Close]])</f>
        <v>7.3097584169803118E-3</v>
      </c>
      <c r="L3303">
        <f>ABS(Table2[[#This Row],[Daily Log Return]])</f>
        <v>7.3097584169803118E-3</v>
      </c>
      <c r="M3303">
        <f t="shared" si="51"/>
        <v>3188531264451.3203</v>
      </c>
      <c r="N3303">
        <f>Table2[[#This Row],[Absolute Value of Return]]/Table2[[#This Row],[Dollar Volume]]</f>
        <v>2.2925158358885244E-15</v>
      </c>
      <c r="O3303">
        <f>Table2[[#This Row],[Amihud LIQ]]*1000000</f>
        <v>2.2925158358885243E-9</v>
      </c>
      <c r="P3303">
        <f>Table2[[#This Row],[Amihud LIQ]]*1000000000</f>
        <v>2.2925158358885245E-6</v>
      </c>
    </row>
    <row r="3304" spans="1:16" x14ac:dyDescent="0.2">
      <c r="A3304" s="1">
        <v>41324</v>
      </c>
      <c r="B3304">
        <v>1519.79</v>
      </c>
      <c r="C3304">
        <v>1530.94</v>
      </c>
      <c r="D3304">
        <v>1519.79</v>
      </c>
      <c r="E3304">
        <v>1530.94</v>
      </c>
      <c r="F3304">
        <v>2082727778</v>
      </c>
      <c r="K3304">
        <f>LN(E3305/Table1[[#This Row],[Close]])</f>
        <v>-1.248171740825915E-2</v>
      </c>
      <c r="L3304">
        <f>ABS(Table2[[#This Row],[Daily Log Return]])</f>
        <v>1.248171740825915E-2</v>
      </c>
      <c r="M3304">
        <f t="shared" si="51"/>
        <v>3561961006052.8999</v>
      </c>
      <c r="N3304">
        <f>Table2[[#This Row],[Absolute Value of Return]]/Table2[[#This Row],[Dollar Volume]]</f>
        <v>3.5041701430893709E-15</v>
      </c>
      <c r="O3304">
        <f>Table2[[#This Row],[Amihud LIQ]]*1000000</f>
        <v>3.5041701430893708E-9</v>
      </c>
      <c r="P3304">
        <f>Table2[[#This Row],[Amihud LIQ]]*1000000000</f>
        <v>3.5041701430893709E-6</v>
      </c>
    </row>
    <row r="3305" spans="1:16" x14ac:dyDescent="0.2">
      <c r="A3305" s="1">
        <v>41325</v>
      </c>
      <c r="B3305">
        <v>1530.94</v>
      </c>
      <c r="C3305">
        <v>1530.94</v>
      </c>
      <c r="D3305">
        <v>1511.41</v>
      </c>
      <c r="E3305">
        <v>1511.95</v>
      </c>
      <c r="F3305">
        <v>2355872222</v>
      </c>
      <c r="K3305">
        <f>LN(E3306/Table1[[#This Row],[Close]])</f>
        <v>-6.3230670101523416E-3</v>
      </c>
      <c r="L3305">
        <f>ABS(Table2[[#This Row],[Daily Log Return]])</f>
        <v>6.3230670101523416E-3</v>
      </c>
      <c r="M3305">
        <f t="shared" si="51"/>
        <v>3567913629222.7603</v>
      </c>
      <c r="N3305">
        <f>Table2[[#This Row],[Absolute Value of Return]]/Table2[[#This Row],[Dollar Volume]]</f>
        <v>1.7722029362941075E-15</v>
      </c>
      <c r="O3305">
        <f>Table2[[#This Row],[Amihud LIQ]]*1000000</f>
        <v>1.7722029362941076E-9</v>
      </c>
      <c r="P3305">
        <f>Table2[[#This Row],[Amihud LIQ]]*1000000000</f>
        <v>1.7722029362941074E-6</v>
      </c>
    </row>
    <row r="3306" spans="1:16" x14ac:dyDescent="0.2">
      <c r="A3306" s="1">
        <v>41326</v>
      </c>
      <c r="B3306">
        <v>1511.95</v>
      </c>
      <c r="C3306">
        <v>1511.95</v>
      </c>
      <c r="D3306">
        <v>1497.29</v>
      </c>
      <c r="E3306">
        <v>1502.42</v>
      </c>
      <c r="F3306">
        <v>2374777778</v>
      </c>
      <c r="K3306">
        <f>LN(E3307/Table1[[#This Row],[Close]])</f>
        <v>8.7342587449727293E-3</v>
      </c>
      <c r="L3306">
        <f>ABS(Table2[[#This Row],[Daily Log Return]])</f>
        <v>8.7342587449727293E-3</v>
      </c>
      <c r="M3306">
        <f t="shared" si="51"/>
        <v>2879067439663.1997</v>
      </c>
      <c r="N3306">
        <f>Table2[[#This Row],[Absolute Value of Return]]/Table2[[#This Row],[Dollar Volume]]</f>
        <v>3.0337110637444758E-15</v>
      </c>
      <c r="O3306">
        <f>Table2[[#This Row],[Amihud LIQ]]*1000000</f>
        <v>3.0337110637444758E-9</v>
      </c>
      <c r="P3306">
        <f>Table2[[#This Row],[Amihud LIQ]]*1000000000</f>
        <v>3.0337110637444757E-6</v>
      </c>
    </row>
    <row r="3307" spans="1:16" x14ac:dyDescent="0.2">
      <c r="A3307" s="1">
        <v>41327</v>
      </c>
      <c r="B3307">
        <v>1502.42</v>
      </c>
      <c r="C3307">
        <v>1515.64</v>
      </c>
      <c r="D3307">
        <v>1502.42</v>
      </c>
      <c r="E3307">
        <v>1515.6</v>
      </c>
      <c r="F3307">
        <v>1899622222</v>
      </c>
      <c r="K3307">
        <f>LN(E3308/Table1[[#This Row],[Close]])</f>
        <v>-1.8479275284333255E-2</v>
      </c>
      <c r="L3307">
        <f>ABS(Table2[[#This Row],[Daily Log Return]])</f>
        <v>1.8479275284333255E-2</v>
      </c>
      <c r="M3307">
        <f t="shared" si="51"/>
        <v>3315467079001.3496</v>
      </c>
      <c r="N3307">
        <f>Table2[[#This Row],[Absolute Value of Return]]/Table2[[#This Row],[Dollar Volume]]</f>
        <v>5.5736566957254749E-15</v>
      </c>
      <c r="O3307">
        <f>Table2[[#This Row],[Amihud LIQ]]*1000000</f>
        <v>5.5736566957254753E-9</v>
      </c>
      <c r="P3307">
        <f>Table2[[#This Row],[Amihud LIQ]]*1000000000</f>
        <v>5.5736566957254751E-6</v>
      </c>
    </row>
    <row r="3308" spans="1:16" x14ac:dyDescent="0.2">
      <c r="A3308" s="1">
        <v>41330</v>
      </c>
      <c r="B3308">
        <v>1515.6</v>
      </c>
      <c r="C3308">
        <v>1525.84</v>
      </c>
      <c r="D3308">
        <v>1487.85</v>
      </c>
      <c r="E3308">
        <v>1487.85</v>
      </c>
      <c r="F3308">
        <v>2228361111</v>
      </c>
      <c r="K3308">
        <f>LN(E3309/Table1[[#This Row],[Close]])</f>
        <v>6.0908995959643225E-3</v>
      </c>
      <c r="L3308">
        <f>ABS(Table2[[#This Row],[Daily Log Return]])</f>
        <v>6.0908995959643225E-3</v>
      </c>
      <c r="M3308">
        <f t="shared" si="51"/>
        <v>3305975357499.6602</v>
      </c>
      <c r="N3308">
        <f>Table2[[#This Row],[Absolute Value of Return]]/Table2[[#This Row],[Dollar Volume]]</f>
        <v>1.8423911061971514E-15</v>
      </c>
      <c r="O3308">
        <f>Table2[[#This Row],[Amihud LIQ]]*1000000</f>
        <v>1.8423911061971514E-9</v>
      </c>
      <c r="P3308">
        <f>Table2[[#This Row],[Amihud LIQ]]*1000000000</f>
        <v>1.8423911061971514E-6</v>
      </c>
    </row>
    <row r="3309" spans="1:16" x14ac:dyDescent="0.2">
      <c r="A3309" s="1">
        <v>41331</v>
      </c>
      <c r="B3309">
        <v>1487.85</v>
      </c>
      <c r="C3309">
        <v>1498.99</v>
      </c>
      <c r="D3309">
        <v>1485.01</v>
      </c>
      <c r="E3309">
        <v>1496.94</v>
      </c>
      <c r="F3309">
        <v>2208488889</v>
      </c>
      <c r="K3309">
        <f>LN(E3310/Table1[[#This Row],[Close]])</f>
        <v>1.2645666418416045E-2</v>
      </c>
      <c r="L3309">
        <f>ABS(Table2[[#This Row],[Daily Log Return]])</f>
        <v>1.2645666418416045E-2</v>
      </c>
      <c r="M3309">
        <f t="shared" si="51"/>
        <v>2991427267500</v>
      </c>
      <c r="N3309">
        <f>Table2[[#This Row],[Absolute Value of Return]]/Table2[[#This Row],[Dollar Volume]]</f>
        <v>4.2273019825029203E-15</v>
      </c>
      <c r="O3309">
        <f>Table2[[#This Row],[Amihud LIQ]]*1000000</f>
        <v>4.2273019825029205E-9</v>
      </c>
      <c r="P3309">
        <f>Table2[[#This Row],[Amihud LIQ]]*1000000000</f>
        <v>4.2273019825029207E-6</v>
      </c>
    </row>
    <row r="3310" spans="1:16" x14ac:dyDescent="0.2">
      <c r="A3310" s="1">
        <v>41332</v>
      </c>
      <c r="B3310">
        <v>1496.94</v>
      </c>
      <c r="C3310">
        <v>1520.08</v>
      </c>
      <c r="D3310">
        <v>1494.88</v>
      </c>
      <c r="E3310">
        <v>1515.99</v>
      </c>
      <c r="F3310">
        <v>1973250000</v>
      </c>
      <c r="K3310">
        <f>LN(E3311/Table1[[#This Row],[Close]])</f>
        <v>-8.644953634581831E-4</v>
      </c>
      <c r="L3310">
        <f>ABS(Table2[[#This Row],[Daily Log Return]])</f>
        <v>8.644953634581831E-4</v>
      </c>
      <c r="M3310">
        <f t="shared" si="51"/>
        <v>3292173809609.48</v>
      </c>
      <c r="N3310">
        <f>Table2[[#This Row],[Absolute Value of Return]]/Table2[[#This Row],[Dollar Volume]]</f>
        <v>2.6259104575062827E-16</v>
      </c>
      <c r="O3310">
        <f>Table2[[#This Row],[Amihud LIQ]]*1000000</f>
        <v>2.6259104575062828E-10</v>
      </c>
      <c r="P3310">
        <f>Table2[[#This Row],[Amihud LIQ]]*1000000000</f>
        <v>2.6259104575062827E-7</v>
      </c>
    </row>
    <row r="3311" spans="1:16" x14ac:dyDescent="0.2">
      <c r="A3311" s="1">
        <v>41333</v>
      </c>
      <c r="B3311">
        <v>1515.99</v>
      </c>
      <c r="C3311">
        <v>1525.34</v>
      </c>
      <c r="D3311">
        <v>1514.46</v>
      </c>
      <c r="E3311">
        <v>1514.68</v>
      </c>
      <c r="F3311">
        <v>2173511111</v>
      </c>
      <c r="K3311">
        <f>LN(E3312/Table1[[#This Row],[Close]])</f>
        <v>2.3212270716333073E-3</v>
      </c>
      <c r="L3311">
        <f>ABS(Table2[[#This Row],[Daily Log Return]])</f>
        <v>2.3212270716333073E-3</v>
      </c>
      <c r="M3311">
        <f t="shared" si="51"/>
        <v>3117041723839.3999</v>
      </c>
      <c r="N3311">
        <f>Table2[[#This Row],[Absolute Value of Return]]/Table2[[#This Row],[Dollar Volume]]</f>
        <v>7.4468912426816924E-16</v>
      </c>
      <c r="O3311">
        <f>Table2[[#This Row],[Amihud LIQ]]*1000000</f>
        <v>7.4468912426816919E-10</v>
      </c>
      <c r="P3311">
        <f>Table2[[#This Row],[Amihud LIQ]]*1000000000</f>
        <v>7.4468912426816923E-7</v>
      </c>
    </row>
    <row r="3312" spans="1:16" x14ac:dyDescent="0.2">
      <c r="A3312" s="1">
        <v>41334</v>
      </c>
      <c r="B3312">
        <v>1514.68</v>
      </c>
      <c r="C3312">
        <v>1519.99</v>
      </c>
      <c r="D3312">
        <v>1501.48</v>
      </c>
      <c r="E3312">
        <v>1518.2</v>
      </c>
      <c r="F3312">
        <v>2053116667</v>
      </c>
      <c r="K3312">
        <f>LN(E3313/Table1[[#This Row],[Close]])</f>
        <v>4.6001264007408333E-3</v>
      </c>
      <c r="L3312">
        <f>ABS(Table2[[#This Row],[Daily Log Return]])</f>
        <v>4.6001264007408333E-3</v>
      </c>
      <c r="M3312">
        <f t="shared" si="51"/>
        <v>2893160354011.2002</v>
      </c>
      <c r="N3312">
        <f>Table2[[#This Row],[Absolute Value of Return]]/Table2[[#This Row],[Dollar Volume]]</f>
        <v>1.5900004969869792E-15</v>
      </c>
      <c r="O3312">
        <f>Table2[[#This Row],[Amihud LIQ]]*1000000</f>
        <v>1.5900004969869792E-9</v>
      </c>
      <c r="P3312">
        <f>Table2[[#This Row],[Amihud LIQ]]*1000000000</f>
        <v>1.5900004969869792E-6</v>
      </c>
    </row>
    <row r="3313" spans="1:16" x14ac:dyDescent="0.2">
      <c r="A3313" s="1">
        <v>41337</v>
      </c>
      <c r="B3313">
        <v>1518.2</v>
      </c>
      <c r="C3313">
        <v>1525.27</v>
      </c>
      <c r="D3313">
        <v>1512.29</v>
      </c>
      <c r="E3313">
        <v>1525.2</v>
      </c>
      <c r="F3313">
        <v>1896905556</v>
      </c>
      <c r="K3313">
        <f>LN(E3314/Table1[[#This Row],[Close]])</f>
        <v>9.5204944895365129E-3</v>
      </c>
      <c r="L3313">
        <f>ABS(Table2[[#This Row],[Daily Log Return]])</f>
        <v>9.5204944895365129E-3</v>
      </c>
      <c r="M3313">
        <f t="shared" si="51"/>
        <v>3088724641893.3101</v>
      </c>
      <c r="N3313">
        <f>Table2[[#This Row],[Absolute Value of Return]]/Table2[[#This Row],[Dollar Volume]]</f>
        <v>3.0823383737116464E-15</v>
      </c>
      <c r="O3313">
        <f>Table2[[#This Row],[Amihud LIQ]]*1000000</f>
        <v>3.0823383737116466E-9</v>
      </c>
      <c r="P3313">
        <f>Table2[[#This Row],[Amihud LIQ]]*1000000000</f>
        <v>3.0823383737116465E-6</v>
      </c>
    </row>
    <row r="3314" spans="1:16" x14ac:dyDescent="0.2">
      <c r="A3314" s="1">
        <v>41338</v>
      </c>
      <c r="B3314">
        <v>1525.2</v>
      </c>
      <c r="C3314">
        <v>1543.47</v>
      </c>
      <c r="D3314">
        <v>1525.2</v>
      </c>
      <c r="E3314">
        <v>1539.79</v>
      </c>
      <c r="F3314">
        <v>2005938889</v>
      </c>
      <c r="K3314">
        <f>LN(E3315/Table1[[#This Row],[Close]])</f>
        <v>1.0839757653689358E-3</v>
      </c>
      <c r="L3314">
        <f>ABS(Table2[[#This Row],[Daily Log Return]])</f>
        <v>1.0839757653689358E-3</v>
      </c>
      <c r="M3314">
        <f t="shared" si="51"/>
        <v>3148766033513.8203</v>
      </c>
      <c r="N3314">
        <f>Table2[[#This Row],[Absolute Value of Return]]/Table2[[#This Row],[Dollar Volume]]</f>
        <v>3.4425414712673603E-16</v>
      </c>
      <c r="O3314">
        <f>Table2[[#This Row],[Amihud LIQ]]*1000000</f>
        <v>3.4425414712673603E-10</v>
      </c>
      <c r="P3314">
        <f>Table2[[#This Row],[Amihud LIQ]]*1000000000</f>
        <v>3.4425414712673602E-7</v>
      </c>
    </row>
    <row r="3315" spans="1:16" x14ac:dyDescent="0.2">
      <c r="A3315" s="1">
        <v>41339</v>
      </c>
      <c r="B3315">
        <v>1539.79</v>
      </c>
      <c r="C3315">
        <v>1545.25</v>
      </c>
      <c r="D3315">
        <v>1538.11</v>
      </c>
      <c r="E3315">
        <v>1541.46</v>
      </c>
      <c r="F3315">
        <v>2042716667</v>
      </c>
      <c r="K3315">
        <f>LN(E3316/Table1[[#This Row],[Close]])</f>
        <v>1.8148119521493281E-3</v>
      </c>
      <c r="L3315">
        <f>ABS(Table2[[#This Row],[Daily Log Return]])</f>
        <v>1.8148119521493281E-3</v>
      </c>
      <c r="M3315">
        <f t="shared" si="51"/>
        <v>3118298479818.5801</v>
      </c>
      <c r="N3315">
        <f>Table2[[#This Row],[Absolute Value of Return]]/Table2[[#This Row],[Dollar Volume]]</f>
        <v>5.8198788983629056E-16</v>
      </c>
      <c r="O3315">
        <f>Table2[[#This Row],[Amihud LIQ]]*1000000</f>
        <v>5.819878898362906E-10</v>
      </c>
      <c r="P3315">
        <f>Table2[[#This Row],[Amihud LIQ]]*1000000000</f>
        <v>5.8198788983629056E-7</v>
      </c>
    </row>
    <row r="3316" spans="1:16" x14ac:dyDescent="0.2">
      <c r="A3316" s="1">
        <v>41340</v>
      </c>
      <c r="B3316">
        <v>1541.46</v>
      </c>
      <c r="C3316">
        <v>1545.78</v>
      </c>
      <c r="D3316">
        <v>1541.46</v>
      </c>
      <c r="E3316">
        <v>1544.26</v>
      </c>
      <c r="F3316">
        <v>2019283333</v>
      </c>
      <c r="K3316">
        <f>LN(E3317/Table1[[#This Row],[Close]])</f>
        <v>4.4711004109199912E-3</v>
      </c>
      <c r="L3316">
        <f>ABS(Table2[[#This Row],[Daily Log Return]])</f>
        <v>4.4711004109199912E-3</v>
      </c>
      <c r="M3316">
        <f t="shared" si="51"/>
        <v>3147395925482.9399</v>
      </c>
      <c r="N3316">
        <f>Table2[[#This Row],[Absolute Value of Return]]/Table2[[#This Row],[Dollar Volume]]</f>
        <v>1.4205713284177747E-15</v>
      </c>
      <c r="O3316">
        <f>Table2[[#This Row],[Amihud LIQ]]*1000000</f>
        <v>1.4205713284177746E-9</v>
      </c>
      <c r="P3316">
        <f>Table2[[#This Row],[Amihud LIQ]]*1000000000</f>
        <v>1.4205713284177746E-6</v>
      </c>
    </row>
    <row r="3317" spans="1:16" x14ac:dyDescent="0.2">
      <c r="A3317" s="1">
        <v>41341</v>
      </c>
      <c r="B3317">
        <v>1544.26</v>
      </c>
      <c r="C3317">
        <v>1552.48</v>
      </c>
      <c r="D3317">
        <v>1542.94</v>
      </c>
      <c r="E3317">
        <v>1551.18</v>
      </c>
      <c r="F3317">
        <v>2029033333</v>
      </c>
      <c r="K3317">
        <f>LN(E3318/Table1[[#This Row],[Close]])</f>
        <v>3.2438723173948535E-3</v>
      </c>
      <c r="L3317">
        <f>ABS(Table2[[#This Row],[Daily Log Return]])</f>
        <v>3.2438723173948535E-3</v>
      </c>
      <c r="M3317">
        <f t="shared" si="51"/>
        <v>2672444732518.7402</v>
      </c>
      <c r="N3317">
        <f>Table2[[#This Row],[Absolute Value of Return]]/Table2[[#This Row],[Dollar Volume]]</f>
        <v>1.2138220401428287E-15</v>
      </c>
      <c r="O3317">
        <f>Table2[[#This Row],[Amihud LIQ]]*1000000</f>
        <v>1.2138220401428287E-9</v>
      </c>
      <c r="P3317">
        <f>Table2[[#This Row],[Amihud LIQ]]*1000000000</f>
        <v>1.2138220401428286E-6</v>
      </c>
    </row>
    <row r="3318" spans="1:16" x14ac:dyDescent="0.2">
      <c r="A3318" s="1">
        <v>41344</v>
      </c>
      <c r="B3318">
        <v>1551.15</v>
      </c>
      <c r="C3318">
        <v>1556.27</v>
      </c>
      <c r="D3318">
        <v>1547.36</v>
      </c>
      <c r="E3318">
        <v>1556.22</v>
      </c>
      <c r="F3318">
        <v>1717266667</v>
      </c>
      <c r="K3318">
        <f>LN(E3319/Table1[[#This Row],[Close]])</f>
        <v>-2.4061516417888235E-3</v>
      </c>
      <c r="L3318">
        <f>ABS(Table2[[#This Row],[Daily Log Return]])</f>
        <v>2.4061516417888235E-3</v>
      </c>
      <c r="M3318">
        <f t="shared" si="51"/>
        <v>2824573486421.1201</v>
      </c>
      <c r="N3318">
        <f>Table2[[#This Row],[Absolute Value of Return]]/Table2[[#This Row],[Dollar Volume]]</f>
        <v>8.518637073371178E-16</v>
      </c>
      <c r="O3318">
        <f>Table2[[#This Row],[Amihud LIQ]]*1000000</f>
        <v>8.5186370733711781E-10</v>
      </c>
      <c r="P3318">
        <f>Table2[[#This Row],[Amihud LIQ]]*1000000000</f>
        <v>8.5186370733711785E-7</v>
      </c>
    </row>
    <row r="3319" spans="1:16" x14ac:dyDescent="0.2">
      <c r="A3319" s="1">
        <v>41345</v>
      </c>
      <c r="B3319">
        <v>1556.22</v>
      </c>
      <c r="C3319">
        <v>1556.77</v>
      </c>
      <c r="D3319">
        <v>1548.24</v>
      </c>
      <c r="E3319">
        <v>1552.48</v>
      </c>
      <c r="F3319">
        <v>1819394444</v>
      </c>
      <c r="K3319">
        <f>LN(E3320/Table1[[#This Row],[Close]])</f>
        <v>1.3131640123256268E-3</v>
      </c>
      <c r="L3319">
        <f>ABS(Table2[[#This Row],[Daily Log Return]])</f>
        <v>1.3131640123256268E-3</v>
      </c>
      <c r="M3319">
        <f t="shared" si="51"/>
        <v>2654627894815.1602</v>
      </c>
      <c r="N3319">
        <f>Table2[[#This Row],[Absolute Value of Return]]/Table2[[#This Row],[Dollar Volume]]</f>
        <v>4.9466971054226088E-16</v>
      </c>
      <c r="O3319">
        <f>Table2[[#This Row],[Amihud LIQ]]*1000000</f>
        <v>4.946697105422609E-10</v>
      </c>
      <c r="P3319">
        <f>Table2[[#This Row],[Amihud LIQ]]*1000000000</f>
        <v>4.9466971054226089E-7</v>
      </c>
    </row>
    <row r="3320" spans="1:16" x14ac:dyDescent="0.2">
      <c r="A3320" s="1">
        <v>41346</v>
      </c>
      <c r="B3320">
        <v>1552.48</v>
      </c>
      <c r="C3320">
        <v>1556.39</v>
      </c>
      <c r="D3320">
        <v>1548.25</v>
      </c>
      <c r="E3320">
        <v>1554.52</v>
      </c>
      <c r="F3320">
        <v>1707683333</v>
      </c>
      <c r="K3320">
        <f>LN(E3321/Table1[[#This Row],[Close]])</f>
        <v>5.5873772173025285E-3</v>
      </c>
      <c r="L3320">
        <f>ABS(Table2[[#This Row],[Daily Log Return]])</f>
        <v>5.5873772173025285E-3</v>
      </c>
      <c r="M3320">
        <f t="shared" si="51"/>
        <v>3004232783048.5303</v>
      </c>
      <c r="N3320">
        <f>Table2[[#This Row],[Absolute Value of Return]]/Table2[[#This Row],[Dollar Volume]]</f>
        <v>1.8598349797756901E-15</v>
      </c>
      <c r="O3320">
        <f>Table2[[#This Row],[Amihud LIQ]]*1000000</f>
        <v>1.8598349797756902E-9</v>
      </c>
      <c r="P3320">
        <f>Table2[[#This Row],[Amihud LIQ]]*1000000000</f>
        <v>1.8598349797756902E-6</v>
      </c>
    </row>
    <row r="3321" spans="1:16" x14ac:dyDescent="0.2">
      <c r="A3321" s="1">
        <v>41347</v>
      </c>
      <c r="B3321">
        <v>1554.52</v>
      </c>
      <c r="C3321">
        <v>1563.32</v>
      </c>
      <c r="D3321">
        <v>1554.52</v>
      </c>
      <c r="E3321">
        <v>1563.23</v>
      </c>
      <c r="F3321">
        <v>1921811111</v>
      </c>
      <c r="K3321">
        <f>LN(E3322/Table1[[#This Row],[Close]])</f>
        <v>-1.6197549581095975E-3</v>
      </c>
      <c r="L3321">
        <f>ABS(Table2[[#This Row],[Daily Log Return]])</f>
        <v>1.6197549581095975E-3</v>
      </c>
      <c r="M3321">
        <f t="shared" si="51"/>
        <v>4487749496875.4004</v>
      </c>
      <c r="N3321">
        <f>Table2[[#This Row],[Absolute Value of Return]]/Table2[[#This Row],[Dollar Volume]]</f>
        <v>3.6092811313050188E-16</v>
      </c>
      <c r="O3321">
        <f>Table2[[#This Row],[Amihud LIQ]]*1000000</f>
        <v>3.6092811313050186E-10</v>
      </c>
      <c r="P3321">
        <f>Table2[[#This Row],[Amihud LIQ]]*1000000000</f>
        <v>3.6092811313050186E-7</v>
      </c>
    </row>
    <row r="3322" spans="1:16" x14ac:dyDescent="0.2">
      <c r="A3322" s="1">
        <v>41348</v>
      </c>
      <c r="B3322">
        <v>1563.21</v>
      </c>
      <c r="C3322">
        <v>1563.62</v>
      </c>
      <c r="D3322">
        <v>1555.74</v>
      </c>
      <c r="E3322">
        <v>1560.7</v>
      </c>
      <c r="F3322">
        <v>2875472222</v>
      </c>
      <c r="K3322">
        <f>LN(E3323/Table1[[#This Row],[Close]])</f>
        <v>-5.5255858913691377E-3</v>
      </c>
      <c r="L3322">
        <f>ABS(Table2[[#This Row],[Daily Log Return]])</f>
        <v>5.5255858913691377E-3</v>
      </c>
      <c r="M3322">
        <f t="shared" si="51"/>
        <v>2728729764616.8999</v>
      </c>
      <c r="N3322">
        <f>Table2[[#This Row],[Absolute Value of Return]]/Table2[[#This Row],[Dollar Volume]]</f>
        <v>2.024966327929839E-15</v>
      </c>
      <c r="O3322">
        <f>Table2[[#This Row],[Amihud LIQ]]*1000000</f>
        <v>2.0249663279298389E-9</v>
      </c>
      <c r="P3322">
        <f>Table2[[#This Row],[Amihud LIQ]]*1000000000</f>
        <v>2.0249663279298389E-6</v>
      </c>
    </row>
    <row r="3323" spans="1:16" x14ac:dyDescent="0.2">
      <c r="A3323" s="1">
        <v>41351</v>
      </c>
      <c r="B3323">
        <v>1560.7</v>
      </c>
      <c r="C3323">
        <v>1560.7</v>
      </c>
      <c r="D3323">
        <v>1545.13</v>
      </c>
      <c r="E3323">
        <v>1552.1</v>
      </c>
      <c r="F3323">
        <v>1758088889</v>
      </c>
      <c r="K3323">
        <f>LN(E3324/Table1[[#This Row],[Close]])</f>
        <v>-2.4254633815200036E-3</v>
      </c>
      <c r="L3323">
        <f>ABS(Table2[[#This Row],[Daily Log Return]])</f>
        <v>2.4254633815200036E-3</v>
      </c>
      <c r="M3323">
        <f t="shared" si="51"/>
        <v>3265457662577.04</v>
      </c>
      <c r="N3323">
        <f>Table2[[#This Row],[Absolute Value of Return]]/Table2[[#This Row],[Dollar Volume]]</f>
        <v>7.4276368954845729E-16</v>
      </c>
      <c r="O3323">
        <f>Table2[[#This Row],[Amihud LIQ]]*1000000</f>
        <v>7.4276368954845733E-10</v>
      </c>
      <c r="P3323">
        <f>Table2[[#This Row],[Amihud LIQ]]*1000000000</f>
        <v>7.4276368954845733E-7</v>
      </c>
    </row>
    <row r="3324" spans="1:16" x14ac:dyDescent="0.2">
      <c r="A3324" s="1">
        <v>41352</v>
      </c>
      <c r="B3324">
        <v>1552.1</v>
      </c>
      <c r="C3324">
        <v>1557.25</v>
      </c>
      <c r="D3324">
        <v>1538.57</v>
      </c>
      <c r="E3324">
        <v>1548.34</v>
      </c>
      <c r="F3324">
        <v>2109005556</v>
      </c>
      <c r="K3324">
        <f>LN(E3325/Table1[[#This Row],[Close]])</f>
        <v>6.6751668015524457E-3</v>
      </c>
      <c r="L3324">
        <f>ABS(Table2[[#This Row],[Daily Log Return]])</f>
        <v>6.6751668015524457E-3</v>
      </c>
      <c r="M3324">
        <f t="shared" si="51"/>
        <v>2900144486192.7603</v>
      </c>
      <c r="N3324">
        <f>Table2[[#This Row],[Absolute Value of Return]]/Table2[[#This Row],[Dollar Volume]]</f>
        <v>2.3016669801563727E-15</v>
      </c>
      <c r="O3324">
        <f>Table2[[#This Row],[Amihud LIQ]]*1000000</f>
        <v>2.3016669801563729E-9</v>
      </c>
      <c r="P3324">
        <f>Table2[[#This Row],[Amihud LIQ]]*1000000000</f>
        <v>2.3016669801563729E-6</v>
      </c>
    </row>
    <row r="3325" spans="1:16" x14ac:dyDescent="0.2">
      <c r="A3325" s="1">
        <v>41353</v>
      </c>
      <c r="B3325">
        <v>1548.34</v>
      </c>
      <c r="C3325">
        <v>1561.56</v>
      </c>
      <c r="D3325">
        <v>1548.34</v>
      </c>
      <c r="E3325">
        <v>1558.71</v>
      </c>
      <c r="F3325">
        <v>1860605556</v>
      </c>
      <c r="K3325">
        <f>LN(E3326/Table1[[#This Row],[Close]])</f>
        <v>-8.3169804044007662E-3</v>
      </c>
      <c r="L3325">
        <f>ABS(Table2[[#This Row],[Daily Log Return]])</f>
        <v>8.3169804044007662E-3</v>
      </c>
      <c r="M3325">
        <f t="shared" si="51"/>
        <v>2785248203848.6001</v>
      </c>
      <c r="N3325">
        <f>Table2[[#This Row],[Absolute Value of Return]]/Table2[[#This Row],[Dollar Volume]]</f>
        <v>2.986082315001058E-15</v>
      </c>
      <c r="O3325">
        <f>Table2[[#This Row],[Amihud LIQ]]*1000000</f>
        <v>2.9860823150010581E-9</v>
      </c>
      <c r="P3325">
        <f>Table2[[#This Row],[Amihud LIQ]]*1000000000</f>
        <v>2.9860823150010579E-6</v>
      </c>
    </row>
    <row r="3326" spans="1:16" x14ac:dyDescent="0.2">
      <c r="A3326" s="1">
        <v>41354</v>
      </c>
      <c r="B3326">
        <v>1558.71</v>
      </c>
      <c r="C3326">
        <v>1558.71</v>
      </c>
      <c r="D3326">
        <v>1543.55</v>
      </c>
      <c r="E3326">
        <v>1545.8</v>
      </c>
      <c r="F3326">
        <v>1801816667</v>
      </c>
      <c r="K3326">
        <f>LN(E3327/Table1[[#This Row],[Close]])</f>
        <v>7.1486659821265496E-3</v>
      </c>
      <c r="L3326">
        <f>ABS(Table2[[#This Row],[Daily Log Return]])</f>
        <v>7.1486659821265496E-3</v>
      </c>
      <c r="M3326">
        <f t="shared" si="51"/>
        <v>2550168521395.21</v>
      </c>
      <c r="N3326">
        <f>Table2[[#This Row],[Absolute Value of Return]]/Table2[[#This Row],[Dollar Volume]]</f>
        <v>2.8032131689146089E-15</v>
      </c>
      <c r="O3326">
        <f>Table2[[#This Row],[Amihud LIQ]]*1000000</f>
        <v>2.8032131689146089E-9</v>
      </c>
      <c r="P3326">
        <f>Table2[[#This Row],[Amihud LIQ]]*1000000000</f>
        <v>2.8032131689146088E-6</v>
      </c>
    </row>
    <row r="3327" spans="1:16" x14ac:dyDescent="0.2">
      <c r="A3327" s="1">
        <v>41355</v>
      </c>
      <c r="B3327">
        <v>1545.9</v>
      </c>
      <c r="C3327">
        <v>1557.74</v>
      </c>
      <c r="D3327">
        <v>1545.9</v>
      </c>
      <c r="E3327">
        <v>1556.89</v>
      </c>
      <c r="F3327">
        <v>1637988889</v>
      </c>
      <c r="K3327">
        <f>LN(E3328/Table1[[#This Row],[Close]])</f>
        <v>-3.3455821309178592E-3</v>
      </c>
      <c r="L3327">
        <f>ABS(Table2[[#This Row],[Daily Log Return]])</f>
        <v>3.3455821309178592E-3</v>
      </c>
      <c r="M3327">
        <f t="shared" si="51"/>
        <v>2739741448500</v>
      </c>
      <c r="N3327">
        <f>Table2[[#This Row],[Absolute Value of Return]]/Table2[[#This Row],[Dollar Volume]]</f>
        <v>1.2211306044041328E-15</v>
      </c>
      <c r="O3327">
        <f>Table2[[#This Row],[Amihud LIQ]]*1000000</f>
        <v>1.2211306044041328E-9</v>
      </c>
      <c r="P3327">
        <f>Table2[[#This Row],[Amihud LIQ]]*1000000000</f>
        <v>1.2211306044041329E-6</v>
      </c>
    </row>
    <row r="3328" spans="1:16" x14ac:dyDescent="0.2">
      <c r="A3328" s="1">
        <v>41358</v>
      </c>
      <c r="B3328">
        <v>1556.89</v>
      </c>
      <c r="C3328">
        <v>1564.91</v>
      </c>
      <c r="D3328">
        <v>1546.22</v>
      </c>
      <c r="E3328">
        <v>1551.69</v>
      </c>
      <c r="F3328">
        <v>1765650000</v>
      </c>
      <c r="K3328">
        <f>LN(E3329/Table1[[#This Row],[Close]])</f>
        <v>7.7549129435386119E-3</v>
      </c>
      <c r="L3328">
        <f>ABS(Table2[[#This Row],[Daily Log Return]])</f>
        <v>7.7549129435386119E-3</v>
      </c>
      <c r="M3328">
        <f t="shared" si="51"/>
        <v>2492701505145.4102</v>
      </c>
      <c r="N3328">
        <f>Table2[[#This Row],[Absolute Value of Return]]/Table2[[#This Row],[Dollar Volume]]</f>
        <v>3.1110475632686049E-15</v>
      </c>
      <c r="O3328">
        <f>Table2[[#This Row],[Amihud LIQ]]*1000000</f>
        <v>3.1110475632686048E-9</v>
      </c>
      <c r="P3328">
        <f>Table2[[#This Row],[Amihud LIQ]]*1000000000</f>
        <v>3.1110475632686049E-6</v>
      </c>
    </row>
    <row r="3329" spans="1:16" x14ac:dyDescent="0.2">
      <c r="A3329" s="1">
        <v>41359</v>
      </c>
      <c r="B3329">
        <v>1551.69</v>
      </c>
      <c r="C3329">
        <v>1563.95</v>
      </c>
      <c r="D3329">
        <v>1551.69</v>
      </c>
      <c r="E3329">
        <v>1563.77</v>
      </c>
      <c r="F3329">
        <v>1594033333</v>
      </c>
      <c r="K3329">
        <f>LN(E3330/Table1[[#This Row],[Close]])</f>
        <v>-5.8849494121564802E-4</v>
      </c>
      <c r="L3329">
        <f>ABS(Table2[[#This Row],[Daily Log Return]])</f>
        <v>5.8849494121564802E-4</v>
      </c>
      <c r="M3329">
        <f t="shared" si="51"/>
        <v>2530262833194.5996</v>
      </c>
      <c r="N3329">
        <f>Table2[[#This Row],[Absolute Value of Return]]/Table2[[#This Row],[Dollar Volume]]</f>
        <v>2.32582533915119E-16</v>
      </c>
      <c r="O3329">
        <f>Table2[[#This Row],[Amihud LIQ]]*1000000</f>
        <v>2.3258253391511901E-10</v>
      </c>
      <c r="P3329">
        <f>Table2[[#This Row],[Amihud LIQ]]*1000000000</f>
        <v>2.32582533915119E-7</v>
      </c>
    </row>
    <row r="3330" spans="1:16" x14ac:dyDescent="0.2">
      <c r="A3330" s="1">
        <v>41360</v>
      </c>
      <c r="B3330">
        <v>1563.75</v>
      </c>
      <c r="C3330">
        <v>1564.07</v>
      </c>
      <c r="D3330">
        <v>1551.9</v>
      </c>
      <c r="E3330">
        <v>1562.85</v>
      </c>
      <c r="F3330">
        <v>1619005556</v>
      </c>
      <c r="K3330">
        <f>LN(E3331/Table1[[#This Row],[Close]])</f>
        <v>4.0484851148155808E-3</v>
      </c>
      <c r="L3330">
        <f>ABS(Table2[[#This Row],[Daily Log Return]])</f>
        <v>4.0484851148155808E-3</v>
      </c>
      <c r="M3330">
        <f t="shared" ref="M3330:M3393" si="52">E3331*F3331</f>
        <v>2880719002000</v>
      </c>
      <c r="N3330">
        <f>Table2[[#This Row],[Absolute Value of Return]]/Table2[[#This Row],[Dollar Volume]]</f>
        <v>1.4053731419152074E-15</v>
      </c>
      <c r="O3330">
        <f>Table2[[#This Row],[Amihud LIQ]]*1000000</f>
        <v>1.4053731419152075E-9</v>
      </c>
      <c r="P3330">
        <f>Table2[[#This Row],[Amihud LIQ]]*1000000000</f>
        <v>1.4053731419152075E-6</v>
      </c>
    </row>
    <row r="3331" spans="1:16" x14ac:dyDescent="0.2">
      <c r="A3331" s="1">
        <v>41361</v>
      </c>
      <c r="B3331">
        <v>1562.86</v>
      </c>
      <c r="C3331">
        <v>1570.28</v>
      </c>
      <c r="D3331">
        <v>1561.08</v>
      </c>
      <c r="E3331">
        <v>1569.19</v>
      </c>
      <c r="F3331">
        <v>1835800000</v>
      </c>
      <c r="K3331">
        <f>LN(E3332/Table1[[#This Row],[Close]])</f>
        <v>-4.4836823364220995E-3</v>
      </c>
      <c r="L3331">
        <f>ABS(Table2[[#This Row],[Daily Log Return]])</f>
        <v>4.4836823364220995E-3</v>
      </c>
      <c r="M3331">
        <f t="shared" si="52"/>
        <v>2389347694416.52</v>
      </c>
      <c r="N3331">
        <f>Table2[[#This Row],[Absolute Value of Return]]/Table2[[#This Row],[Dollar Volume]]</f>
        <v>1.8765298775476111E-15</v>
      </c>
      <c r="O3331">
        <f>Table2[[#This Row],[Amihud LIQ]]*1000000</f>
        <v>1.8765298775476111E-9</v>
      </c>
      <c r="P3331">
        <f>Table2[[#This Row],[Amihud LIQ]]*1000000000</f>
        <v>1.876529877547611E-6</v>
      </c>
    </row>
    <row r="3332" spans="1:16" x14ac:dyDescent="0.2">
      <c r="A3332" s="1">
        <v>41365</v>
      </c>
      <c r="B3332">
        <v>1569.18</v>
      </c>
      <c r="C3332">
        <v>1570.57</v>
      </c>
      <c r="D3332">
        <v>1558.47</v>
      </c>
      <c r="E3332">
        <v>1562.17</v>
      </c>
      <c r="F3332">
        <v>1529505556</v>
      </c>
      <c r="K3332">
        <f>LN(E3333/Table1[[#This Row],[Close]])</f>
        <v>5.1589620297942326E-3</v>
      </c>
      <c r="L3332">
        <f>ABS(Table2[[#This Row],[Daily Log Return]])</f>
        <v>5.1589620297942326E-3</v>
      </c>
      <c r="M3332">
        <f t="shared" si="52"/>
        <v>2889399577952.25</v>
      </c>
      <c r="N3332">
        <f>Table2[[#This Row],[Absolute Value of Return]]/Table2[[#This Row],[Dollar Volume]]</f>
        <v>1.7854789171978933E-15</v>
      </c>
      <c r="O3332">
        <f>Table2[[#This Row],[Amihud LIQ]]*1000000</f>
        <v>1.7854789171978933E-9</v>
      </c>
      <c r="P3332">
        <f>Table2[[#This Row],[Amihud LIQ]]*1000000000</f>
        <v>1.7854789171978933E-6</v>
      </c>
    </row>
    <row r="3333" spans="1:16" x14ac:dyDescent="0.2">
      <c r="A3333" s="1">
        <v>41366</v>
      </c>
      <c r="B3333">
        <v>1562.17</v>
      </c>
      <c r="C3333">
        <v>1573.66</v>
      </c>
      <c r="D3333">
        <v>1562.17</v>
      </c>
      <c r="E3333">
        <v>1570.25</v>
      </c>
      <c r="F3333">
        <v>1840088889</v>
      </c>
      <c r="K3333">
        <f>LN(E3334/Table1[[#This Row],[Close]])</f>
        <v>-1.0602095506201462E-2</v>
      </c>
      <c r="L3333">
        <f>ABS(Table2[[#This Row],[Daily Log Return]])</f>
        <v>1.0602095506201462E-2</v>
      </c>
      <c r="M3333">
        <f t="shared" si="52"/>
        <v>3504960638698.3604</v>
      </c>
      <c r="N3333">
        <f>Table2[[#This Row],[Absolute Value of Return]]/Table2[[#This Row],[Dollar Volume]]</f>
        <v>3.024882901435027E-15</v>
      </c>
      <c r="O3333">
        <f>Table2[[#This Row],[Amihud LIQ]]*1000000</f>
        <v>3.0248829014350269E-9</v>
      </c>
      <c r="P3333">
        <f>Table2[[#This Row],[Amihud LIQ]]*1000000000</f>
        <v>3.024882901435027E-6</v>
      </c>
    </row>
    <row r="3334" spans="1:16" x14ac:dyDescent="0.2">
      <c r="A3334" s="1">
        <v>41367</v>
      </c>
      <c r="B3334">
        <v>1570.25</v>
      </c>
      <c r="C3334">
        <v>1571.47</v>
      </c>
      <c r="D3334">
        <v>1549.8</v>
      </c>
      <c r="E3334">
        <v>1553.69</v>
      </c>
      <c r="F3334">
        <v>2255894444</v>
      </c>
      <c r="K3334">
        <f>LN(E3335/Table1[[#This Row],[Close]])</f>
        <v>4.0402538202902035E-3</v>
      </c>
      <c r="L3334">
        <f>ABS(Table2[[#This Row],[Daily Log Return]])</f>
        <v>4.0402538202902035E-3</v>
      </c>
      <c r="M3334">
        <f t="shared" si="52"/>
        <v>2903876769813.3398</v>
      </c>
      <c r="N3334">
        <f>Table2[[#This Row],[Absolute Value of Return]]/Table2[[#This Row],[Dollar Volume]]</f>
        <v>1.3913310173110099E-15</v>
      </c>
      <c r="O3334">
        <f>Table2[[#This Row],[Amihud LIQ]]*1000000</f>
        <v>1.3913310173110099E-9</v>
      </c>
      <c r="P3334">
        <f>Table2[[#This Row],[Amihud LIQ]]*1000000000</f>
        <v>1.3913310173110098E-6</v>
      </c>
    </row>
    <row r="3335" spans="1:16" x14ac:dyDescent="0.2">
      <c r="A3335" s="1">
        <v>41368</v>
      </c>
      <c r="B3335">
        <v>1553.69</v>
      </c>
      <c r="C3335">
        <v>1562.6</v>
      </c>
      <c r="D3335">
        <v>1552.52</v>
      </c>
      <c r="E3335">
        <v>1559.98</v>
      </c>
      <c r="F3335">
        <v>1861483333</v>
      </c>
      <c r="K3335">
        <f>LN(E3336/Table1[[#This Row],[Close]])</f>
        <v>-4.3041765503969041E-3</v>
      </c>
      <c r="L3335">
        <f>ABS(Table2[[#This Row],[Daily Log Return]])</f>
        <v>4.3041765503969041E-3</v>
      </c>
      <c r="M3335">
        <f t="shared" si="52"/>
        <v>3033564470023.6802</v>
      </c>
      <c r="N3335">
        <f>Table2[[#This Row],[Absolute Value of Return]]/Table2[[#This Row],[Dollar Volume]]</f>
        <v>1.4188511874162693E-15</v>
      </c>
      <c r="O3335">
        <f>Table2[[#This Row],[Amihud LIQ]]*1000000</f>
        <v>1.4188511874162693E-9</v>
      </c>
      <c r="P3335">
        <f>Table2[[#This Row],[Amihud LIQ]]*1000000000</f>
        <v>1.4188511874162692E-6</v>
      </c>
    </row>
    <row r="3336" spans="1:16" x14ac:dyDescent="0.2">
      <c r="A3336" s="1">
        <v>41369</v>
      </c>
      <c r="B3336">
        <v>1559.98</v>
      </c>
      <c r="C3336">
        <v>1559.98</v>
      </c>
      <c r="D3336">
        <v>1539.5</v>
      </c>
      <c r="E3336">
        <v>1553.28</v>
      </c>
      <c r="F3336">
        <v>1953005556</v>
      </c>
      <c r="K3336">
        <f>LN(E3337/Table1[[#This Row],[Close]])</f>
        <v>6.2830119890327149E-3</v>
      </c>
      <c r="L3336">
        <f>ABS(Table2[[#This Row],[Daily Log Return]])</f>
        <v>6.2830119890327149E-3</v>
      </c>
      <c r="M3336">
        <f t="shared" si="52"/>
        <v>2507094810916.9199</v>
      </c>
      <c r="N3336">
        <f>Table2[[#This Row],[Absolute Value of Return]]/Table2[[#This Row],[Dollar Volume]]</f>
        <v>2.5060926940911454E-15</v>
      </c>
      <c r="O3336">
        <f>Table2[[#This Row],[Amihud LIQ]]*1000000</f>
        <v>2.5060926940911453E-9</v>
      </c>
      <c r="P3336">
        <f>Table2[[#This Row],[Amihud LIQ]]*1000000000</f>
        <v>2.5060926940911454E-6</v>
      </c>
    </row>
    <row r="3337" spans="1:16" x14ac:dyDescent="0.2">
      <c r="A3337" s="1">
        <v>41372</v>
      </c>
      <c r="B3337">
        <v>1553.26</v>
      </c>
      <c r="C3337">
        <v>1563.07</v>
      </c>
      <c r="D3337">
        <v>1548.63</v>
      </c>
      <c r="E3337">
        <v>1563.07</v>
      </c>
      <c r="F3337">
        <v>1603955556</v>
      </c>
      <c r="K3337">
        <f>LN(E3338/Table1[[#This Row],[Close]])</f>
        <v>3.5380407825949659E-3</v>
      </c>
      <c r="L3337">
        <f>ABS(Table2[[#This Row],[Daily Log Return]])</f>
        <v>3.5380407825949659E-3</v>
      </c>
      <c r="M3337">
        <f t="shared" si="52"/>
        <v>2834635131000</v>
      </c>
      <c r="N3337">
        <f>Table2[[#This Row],[Absolute Value of Return]]/Table2[[#This Row],[Dollar Volume]]</f>
        <v>1.2481468051751758E-15</v>
      </c>
      <c r="O3337">
        <f>Table2[[#This Row],[Amihud LIQ]]*1000000</f>
        <v>1.2481468051751758E-9</v>
      </c>
      <c r="P3337">
        <f>Table2[[#This Row],[Amihud LIQ]]*1000000000</f>
        <v>1.2481468051751758E-6</v>
      </c>
    </row>
    <row r="3338" spans="1:16" x14ac:dyDescent="0.2">
      <c r="A3338" s="1">
        <v>41373</v>
      </c>
      <c r="B3338">
        <v>1563.11</v>
      </c>
      <c r="C3338">
        <v>1573.89</v>
      </c>
      <c r="D3338">
        <v>1560.92</v>
      </c>
      <c r="E3338">
        <v>1568.61</v>
      </c>
      <c r="F3338">
        <v>1807100000</v>
      </c>
      <c r="K3338">
        <f>LN(E3339/Table1[[#This Row],[Close]])</f>
        <v>1.2115446292433605E-2</v>
      </c>
      <c r="L3338">
        <f>ABS(Table2[[#This Row],[Daily Log Return]])</f>
        <v>1.2115446292433605E-2</v>
      </c>
      <c r="M3338">
        <f t="shared" si="52"/>
        <v>3046104108963.9399</v>
      </c>
      <c r="N3338">
        <f>Table2[[#This Row],[Absolute Value of Return]]/Table2[[#This Row],[Dollar Volume]]</f>
        <v>3.9773579165534123E-15</v>
      </c>
      <c r="O3338">
        <f>Table2[[#This Row],[Amihud LIQ]]*1000000</f>
        <v>3.9773579165534124E-9</v>
      </c>
      <c r="P3338">
        <f>Table2[[#This Row],[Amihud LIQ]]*1000000000</f>
        <v>3.977357916553412E-6</v>
      </c>
    </row>
    <row r="3339" spans="1:16" x14ac:dyDescent="0.2">
      <c r="A3339" s="1">
        <v>41374</v>
      </c>
      <c r="B3339">
        <v>1568.61</v>
      </c>
      <c r="C3339">
        <v>1589.07</v>
      </c>
      <c r="D3339">
        <v>1568.61</v>
      </c>
      <c r="E3339">
        <v>1587.73</v>
      </c>
      <c r="F3339">
        <v>1918527778</v>
      </c>
      <c r="K3339">
        <f>LN(E3340/Table1[[#This Row],[Close]])</f>
        <v>3.5459469426653589E-3</v>
      </c>
      <c r="L3339">
        <f>ABS(Table2[[#This Row],[Daily Log Return]])</f>
        <v>3.5459469426653589E-3</v>
      </c>
      <c r="M3339">
        <f t="shared" si="52"/>
        <v>3004343395631.8599</v>
      </c>
      <c r="N3339">
        <f>Table2[[#This Row],[Absolute Value of Return]]/Table2[[#This Row],[Dollar Volume]]</f>
        <v>1.1802735159439361E-15</v>
      </c>
      <c r="O3339">
        <f>Table2[[#This Row],[Amihud LIQ]]*1000000</f>
        <v>1.1802735159439361E-9</v>
      </c>
      <c r="P3339">
        <f>Table2[[#This Row],[Amihud LIQ]]*1000000000</f>
        <v>1.1802735159439362E-6</v>
      </c>
    </row>
    <row r="3340" spans="1:16" x14ac:dyDescent="0.2">
      <c r="A3340" s="1">
        <v>41375</v>
      </c>
      <c r="B3340">
        <v>1587.73</v>
      </c>
      <c r="C3340">
        <v>1597.35</v>
      </c>
      <c r="D3340">
        <v>1586.17</v>
      </c>
      <c r="E3340">
        <v>1593.37</v>
      </c>
      <c r="F3340">
        <v>1885527778</v>
      </c>
      <c r="K3340">
        <f>LN(E3341/Table1[[#This Row],[Close]])</f>
        <v>-2.8407860171352811E-3</v>
      </c>
      <c r="L3340">
        <f>ABS(Table2[[#This Row],[Daily Log Return]])</f>
        <v>2.8407860171352811E-3</v>
      </c>
      <c r="M3340">
        <f t="shared" si="52"/>
        <v>2830174369924.6997</v>
      </c>
      <c r="N3340">
        <f>Table2[[#This Row],[Absolute Value of Return]]/Table2[[#This Row],[Dollar Volume]]</f>
        <v>1.0037494676382302E-15</v>
      </c>
      <c r="O3340">
        <f>Table2[[#This Row],[Amihud LIQ]]*1000000</f>
        <v>1.0037494676382303E-9</v>
      </c>
      <c r="P3340">
        <f>Table2[[#This Row],[Amihud LIQ]]*1000000000</f>
        <v>1.0037494676382302E-6</v>
      </c>
    </row>
    <row r="3341" spans="1:16" x14ac:dyDescent="0.2">
      <c r="A3341" s="1">
        <v>41376</v>
      </c>
      <c r="B3341">
        <v>1593.3</v>
      </c>
      <c r="C3341">
        <v>1593.3</v>
      </c>
      <c r="D3341">
        <v>1579.97</v>
      </c>
      <c r="E3341">
        <v>1588.85</v>
      </c>
      <c r="F3341">
        <v>1781272222</v>
      </c>
      <c r="K3341">
        <f>LN(E3342/Table1[[#This Row],[Close]])</f>
        <v>-2.3234130479996954E-2</v>
      </c>
      <c r="L3341">
        <f>ABS(Table2[[#This Row],[Daily Log Return]])</f>
        <v>2.3234130479996954E-2</v>
      </c>
      <c r="M3341">
        <f t="shared" si="52"/>
        <v>4018999670271.96</v>
      </c>
      <c r="N3341">
        <f>Table2[[#This Row],[Absolute Value of Return]]/Table2[[#This Row],[Dollar Volume]]</f>
        <v>5.7810729997956765E-15</v>
      </c>
      <c r="O3341">
        <f>Table2[[#This Row],[Amihud LIQ]]*1000000</f>
        <v>5.7810729997956764E-9</v>
      </c>
      <c r="P3341">
        <f>Table2[[#This Row],[Amihud LIQ]]*1000000000</f>
        <v>5.7810729997956761E-6</v>
      </c>
    </row>
    <row r="3342" spans="1:16" x14ac:dyDescent="0.2">
      <c r="A3342" s="1">
        <v>41379</v>
      </c>
      <c r="B3342">
        <v>1588.84</v>
      </c>
      <c r="C3342">
        <v>1588.84</v>
      </c>
      <c r="D3342">
        <v>1552.28</v>
      </c>
      <c r="E3342">
        <v>1552.36</v>
      </c>
      <c r="F3342">
        <v>2588961111</v>
      </c>
      <c r="K3342">
        <f>LN(E3343/Table1[[#This Row],[Close]])</f>
        <v>1.4205865503323178E-2</v>
      </c>
      <c r="L3342">
        <f>ABS(Table2[[#This Row],[Daily Log Return]])</f>
        <v>1.4205865503323178E-2</v>
      </c>
      <c r="M3342">
        <f t="shared" si="52"/>
        <v>3196989432952.73</v>
      </c>
      <c r="N3342">
        <f>Table2[[#This Row],[Absolute Value of Return]]/Table2[[#This Row],[Dollar Volume]]</f>
        <v>4.4435134370158627E-15</v>
      </c>
      <c r="O3342">
        <f>Table2[[#This Row],[Amihud LIQ]]*1000000</f>
        <v>4.4435134370158629E-9</v>
      </c>
      <c r="P3342">
        <f>Table2[[#This Row],[Amihud LIQ]]*1000000000</f>
        <v>4.4435134370158626E-6</v>
      </c>
    </row>
    <row r="3343" spans="1:16" x14ac:dyDescent="0.2">
      <c r="A3343" s="1">
        <v>41380</v>
      </c>
      <c r="B3343">
        <v>1552.36</v>
      </c>
      <c r="C3343">
        <v>1575.35</v>
      </c>
      <c r="D3343">
        <v>1552.36</v>
      </c>
      <c r="E3343">
        <v>1574.57</v>
      </c>
      <c r="F3343">
        <v>2030388889</v>
      </c>
      <c r="K3343">
        <f>LN(E3344/Table1[[#This Row],[Close]])</f>
        <v>-1.4431354089724242E-2</v>
      </c>
      <c r="L3343">
        <f>ABS(Table2[[#This Row],[Daily Log Return]])</f>
        <v>1.4431354089724242E-2</v>
      </c>
      <c r="M3343">
        <f t="shared" si="52"/>
        <v>3664735345649.3301</v>
      </c>
      <c r="N3343">
        <f>Table2[[#This Row],[Absolute Value of Return]]/Table2[[#This Row],[Dollar Volume]]</f>
        <v>3.937898027713444E-15</v>
      </c>
      <c r="O3343">
        <f>Table2[[#This Row],[Amihud LIQ]]*1000000</f>
        <v>3.937898027713444E-9</v>
      </c>
      <c r="P3343">
        <f>Table2[[#This Row],[Amihud LIQ]]*1000000000</f>
        <v>3.9378980277134437E-6</v>
      </c>
    </row>
    <row r="3344" spans="1:16" x14ac:dyDescent="0.2">
      <c r="A3344" s="1">
        <v>41381</v>
      </c>
      <c r="B3344">
        <v>1574.57</v>
      </c>
      <c r="C3344">
        <v>1574.57</v>
      </c>
      <c r="D3344">
        <v>1543.69</v>
      </c>
      <c r="E3344">
        <v>1552.01</v>
      </c>
      <c r="F3344">
        <v>2361283333</v>
      </c>
      <c r="K3344">
        <f>LN(E3345/Table1[[#This Row],[Close]])</f>
        <v>-6.7235401752622328E-3</v>
      </c>
      <c r="L3344">
        <f>ABS(Table2[[#This Row],[Daily Log Return]])</f>
        <v>6.7235401752622328E-3</v>
      </c>
      <c r="M3344">
        <f t="shared" si="52"/>
        <v>3332275660685.1597</v>
      </c>
      <c r="N3344">
        <f>Table2[[#This Row],[Absolute Value of Return]]/Table2[[#This Row],[Dollar Volume]]</f>
        <v>2.0177022731306044E-15</v>
      </c>
      <c r="O3344">
        <f>Table2[[#This Row],[Amihud LIQ]]*1000000</f>
        <v>2.0177022731306046E-9</v>
      </c>
      <c r="P3344">
        <f>Table2[[#This Row],[Amihud LIQ]]*1000000000</f>
        <v>2.0177022731306043E-6</v>
      </c>
    </row>
    <row r="3345" spans="1:16" x14ac:dyDescent="0.2">
      <c r="A3345" s="1">
        <v>41382</v>
      </c>
      <c r="B3345">
        <v>1552.03</v>
      </c>
      <c r="C3345">
        <v>1554.38</v>
      </c>
      <c r="D3345">
        <v>1536.03</v>
      </c>
      <c r="E3345">
        <v>1541.61</v>
      </c>
      <c r="F3345">
        <v>2161555556</v>
      </c>
      <c r="K3345">
        <f>LN(E3346/Table1[[#This Row],[Close]])</f>
        <v>8.8089795490163252E-3</v>
      </c>
      <c r="L3345">
        <f>ABS(Table2[[#This Row],[Daily Log Return]])</f>
        <v>8.8089795490163252E-3</v>
      </c>
      <c r="M3345">
        <f t="shared" si="52"/>
        <v>3084466842882.75</v>
      </c>
      <c r="N3345">
        <f>Table2[[#This Row],[Absolute Value of Return]]/Table2[[#This Row],[Dollar Volume]]</f>
        <v>2.855916434745472E-15</v>
      </c>
      <c r="O3345">
        <f>Table2[[#This Row],[Amihud LIQ]]*1000000</f>
        <v>2.8559164347454721E-9</v>
      </c>
      <c r="P3345">
        <f>Table2[[#This Row],[Amihud LIQ]]*1000000000</f>
        <v>2.8559164347454722E-6</v>
      </c>
    </row>
    <row r="3346" spans="1:16" x14ac:dyDescent="0.2">
      <c r="A3346" s="1">
        <v>41383</v>
      </c>
      <c r="B3346">
        <v>1541.61</v>
      </c>
      <c r="C3346">
        <v>1555.89</v>
      </c>
      <c r="D3346">
        <v>1539.4</v>
      </c>
      <c r="E3346">
        <v>1555.25</v>
      </c>
      <c r="F3346">
        <v>1983261111</v>
      </c>
      <c r="K3346">
        <f>LN(E3347/Table1[[#This Row],[Close]])</f>
        <v>4.6507982154273889E-3</v>
      </c>
      <c r="L3346">
        <f>ABS(Table2[[#This Row],[Daily Log Return]])</f>
        <v>4.6507982154273889E-3</v>
      </c>
      <c r="M3346">
        <f t="shared" si="52"/>
        <v>2586701389062.5</v>
      </c>
      <c r="N3346">
        <f>Table2[[#This Row],[Absolute Value of Return]]/Table2[[#This Row],[Dollar Volume]]</f>
        <v>1.797964865636455E-15</v>
      </c>
      <c r="O3346">
        <f>Table2[[#This Row],[Amihud LIQ]]*1000000</f>
        <v>1.797964865636455E-9</v>
      </c>
      <c r="P3346">
        <f>Table2[[#This Row],[Amihud LIQ]]*1000000000</f>
        <v>1.797964865636455E-6</v>
      </c>
    </row>
    <row r="3347" spans="1:16" x14ac:dyDescent="0.2">
      <c r="A3347" s="1">
        <v>41386</v>
      </c>
      <c r="B3347">
        <v>1555.25</v>
      </c>
      <c r="C3347">
        <v>1565.55</v>
      </c>
      <c r="D3347">
        <v>1548.19</v>
      </c>
      <c r="E3347">
        <v>1562.5</v>
      </c>
      <c r="F3347">
        <v>1655488889</v>
      </c>
      <c r="K3347">
        <f>LN(E3348/Table1[[#This Row],[Close]])</f>
        <v>1.0365294248898439E-2</v>
      </c>
      <c r="L3347">
        <f>ABS(Table2[[#This Row],[Daily Log Return]])</f>
        <v>1.0365294248898439E-2</v>
      </c>
      <c r="M3347">
        <f t="shared" si="52"/>
        <v>3126993065175.4199</v>
      </c>
      <c r="N3347">
        <f>Table2[[#This Row],[Absolute Value of Return]]/Table2[[#This Row],[Dollar Volume]]</f>
        <v>3.3147800563852419E-15</v>
      </c>
      <c r="O3347">
        <f>Table2[[#This Row],[Amihud LIQ]]*1000000</f>
        <v>3.3147800563852421E-9</v>
      </c>
      <c r="P3347">
        <f>Table2[[#This Row],[Amihud LIQ]]*1000000000</f>
        <v>3.3147800563852421E-6</v>
      </c>
    </row>
    <row r="3348" spans="1:16" x14ac:dyDescent="0.2">
      <c r="A3348" s="1">
        <v>41387</v>
      </c>
      <c r="B3348">
        <v>1562.5</v>
      </c>
      <c r="C3348">
        <v>1579.58</v>
      </c>
      <c r="D3348">
        <v>1562.5</v>
      </c>
      <c r="E3348">
        <v>1578.78</v>
      </c>
      <c r="F3348">
        <v>1980638889</v>
      </c>
      <c r="K3348">
        <f>LN(E3349/Table1[[#This Row],[Close]])</f>
        <v>6.3339846780946741E-6</v>
      </c>
      <c r="L3348">
        <f>ABS(Table2[[#This Row],[Daily Log Return]])</f>
        <v>6.3339846780946741E-6</v>
      </c>
      <c r="M3348">
        <f t="shared" si="52"/>
        <v>3156036293871.3799</v>
      </c>
      <c r="N3348">
        <f>Table2[[#This Row],[Absolute Value of Return]]/Table2[[#This Row],[Dollar Volume]]</f>
        <v>2.0069429145648497E-18</v>
      </c>
      <c r="O3348">
        <f>Table2[[#This Row],[Amihud LIQ]]*1000000</f>
        <v>2.0069429145648496E-12</v>
      </c>
      <c r="P3348">
        <f>Table2[[#This Row],[Amihud LIQ]]*1000000000</f>
        <v>2.0069429145648496E-9</v>
      </c>
    </row>
    <row r="3349" spans="1:16" x14ac:dyDescent="0.2">
      <c r="A3349" s="1">
        <v>41388</v>
      </c>
      <c r="B3349">
        <v>1578.78</v>
      </c>
      <c r="C3349">
        <v>1583</v>
      </c>
      <c r="D3349">
        <v>1575.8</v>
      </c>
      <c r="E3349">
        <v>1578.79</v>
      </c>
      <c r="F3349">
        <v>1999022222</v>
      </c>
      <c r="K3349">
        <f>LN(E3350/Table1[[#This Row],[Close]])</f>
        <v>4.0266177447456745E-3</v>
      </c>
      <c r="L3349">
        <f>ABS(Table2[[#This Row],[Daily Log Return]])</f>
        <v>4.0266177447456745E-3</v>
      </c>
      <c r="M3349">
        <f t="shared" si="52"/>
        <v>3442069262138.2803</v>
      </c>
      <c r="N3349">
        <f>Table2[[#This Row],[Absolute Value of Return]]/Table2[[#This Row],[Dollar Volume]]</f>
        <v>1.1698247298615546E-15</v>
      </c>
      <c r="O3349">
        <f>Table2[[#This Row],[Amihud LIQ]]*1000000</f>
        <v>1.1698247298615546E-9</v>
      </c>
      <c r="P3349">
        <f>Table2[[#This Row],[Amihud LIQ]]*1000000000</f>
        <v>1.1698247298615545E-6</v>
      </c>
    </row>
    <row r="3350" spans="1:16" x14ac:dyDescent="0.2">
      <c r="A3350" s="1">
        <v>41389</v>
      </c>
      <c r="B3350">
        <v>1578.93</v>
      </c>
      <c r="C3350">
        <v>1592.64</v>
      </c>
      <c r="D3350">
        <v>1578.93</v>
      </c>
      <c r="E3350">
        <v>1585.16</v>
      </c>
      <c r="F3350">
        <v>2171433333</v>
      </c>
      <c r="K3350">
        <f>LN(E3351/Table1[[#This Row],[Close]])</f>
        <v>-1.8437840671979098E-3</v>
      </c>
      <c r="L3350">
        <f>ABS(Table2[[#This Row],[Daily Log Return]])</f>
        <v>1.8437840671979098E-3</v>
      </c>
      <c r="M3350">
        <f t="shared" si="52"/>
        <v>2811658060268.6401</v>
      </c>
      <c r="N3350">
        <f>Table2[[#This Row],[Absolute Value of Return]]/Table2[[#This Row],[Dollar Volume]]</f>
        <v>6.5576397544648275E-16</v>
      </c>
      <c r="O3350">
        <f>Table2[[#This Row],[Amihud LIQ]]*1000000</f>
        <v>6.5576397544648277E-10</v>
      </c>
      <c r="P3350">
        <f>Table2[[#This Row],[Amihud LIQ]]*1000000000</f>
        <v>6.5576397544648272E-7</v>
      </c>
    </row>
    <row r="3351" spans="1:16" x14ac:dyDescent="0.2">
      <c r="A3351" s="1">
        <v>41390</v>
      </c>
      <c r="B3351">
        <v>1585.16</v>
      </c>
      <c r="C3351">
        <v>1585.78</v>
      </c>
      <c r="D3351">
        <v>1577.56</v>
      </c>
      <c r="E3351">
        <v>1582.24</v>
      </c>
      <c r="F3351">
        <v>1777011111</v>
      </c>
      <c r="K3351">
        <f>LN(E3352/Table1[[#This Row],[Close]])</f>
        <v>7.1603183893662135E-3</v>
      </c>
      <c r="L3351">
        <f>ABS(Table2[[#This Row],[Daily Log Return]])</f>
        <v>7.1603183893662135E-3</v>
      </c>
      <c r="M3351">
        <f t="shared" si="52"/>
        <v>2559691795201.4199</v>
      </c>
      <c r="N3351">
        <f>Table2[[#This Row],[Absolute Value of Return]]/Table2[[#This Row],[Dollar Volume]]</f>
        <v>2.7973361491369606E-15</v>
      </c>
      <c r="O3351">
        <f>Table2[[#This Row],[Amihud LIQ]]*1000000</f>
        <v>2.7973361491369605E-9</v>
      </c>
      <c r="P3351">
        <f>Table2[[#This Row],[Amihud LIQ]]*1000000000</f>
        <v>2.7973361491369606E-6</v>
      </c>
    </row>
    <row r="3352" spans="1:16" x14ac:dyDescent="0.2">
      <c r="A3352" s="1">
        <v>41393</v>
      </c>
      <c r="B3352">
        <v>1582.34</v>
      </c>
      <c r="C3352">
        <v>1596.65</v>
      </c>
      <c r="D3352">
        <v>1582.34</v>
      </c>
      <c r="E3352">
        <v>1593.61</v>
      </c>
      <c r="F3352">
        <v>1606222222</v>
      </c>
      <c r="K3352">
        <f>LN(E3353/Table1[[#This Row],[Close]])</f>
        <v>2.4818418469955725E-3</v>
      </c>
      <c r="L3352">
        <f>ABS(Table2[[#This Row],[Daily Log Return]])</f>
        <v>2.4818418469955725E-3</v>
      </c>
      <c r="M3352">
        <f t="shared" si="52"/>
        <v>3323895265901.0801</v>
      </c>
      <c r="N3352">
        <f>Table2[[#This Row],[Absolute Value of Return]]/Table2[[#This Row],[Dollar Volume]]</f>
        <v>7.4666668124477317E-16</v>
      </c>
      <c r="O3352">
        <f>Table2[[#This Row],[Amihud LIQ]]*1000000</f>
        <v>7.4666668124477319E-10</v>
      </c>
      <c r="P3352">
        <f>Table2[[#This Row],[Amihud LIQ]]*1000000000</f>
        <v>7.4666668124477318E-7</v>
      </c>
    </row>
    <row r="3353" spans="1:16" x14ac:dyDescent="0.2">
      <c r="A3353" s="1">
        <v>41394</v>
      </c>
      <c r="B3353">
        <v>1593.58</v>
      </c>
      <c r="C3353">
        <v>1597.57</v>
      </c>
      <c r="D3353">
        <v>1586.5</v>
      </c>
      <c r="E3353">
        <v>1597.57</v>
      </c>
      <c r="F3353">
        <v>2080594444</v>
      </c>
      <c r="K3353">
        <f>LN(E3354/Table1[[#This Row],[Close]])</f>
        <v>-9.3514754188050771E-3</v>
      </c>
      <c r="L3353">
        <f>ABS(Table2[[#This Row],[Daily Log Return]])</f>
        <v>9.3514754188050771E-3</v>
      </c>
      <c r="M3353">
        <f t="shared" si="52"/>
        <v>3104131924620.3003</v>
      </c>
      <c r="N3353">
        <f>Table2[[#This Row],[Absolute Value of Return]]/Table2[[#This Row],[Dollar Volume]]</f>
        <v>3.0125895567241257E-15</v>
      </c>
      <c r="O3353">
        <f>Table2[[#This Row],[Amihud LIQ]]*1000000</f>
        <v>3.0125895567241257E-9</v>
      </c>
      <c r="P3353">
        <f>Table2[[#This Row],[Amihud LIQ]]*1000000000</f>
        <v>3.0125895567241259E-6</v>
      </c>
    </row>
    <row r="3354" spans="1:16" x14ac:dyDescent="0.2">
      <c r="A3354" s="1">
        <v>41395</v>
      </c>
      <c r="B3354">
        <v>1597.55</v>
      </c>
      <c r="C3354">
        <v>1597.55</v>
      </c>
      <c r="D3354">
        <v>1581.28</v>
      </c>
      <c r="E3354">
        <v>1582.7</v>
      </c>
      <c r="F3354">
        <v>1961288889</v>
      </c>
      <c r="K3354">
        <f>LN(E3355/Table1[[#This Row],[Close]])</f>
        <v>9.3639943536941335E-3</v>
      </c>
      <c r="L3354">
        <f>ABS(Table2[[#This Row],[Daily Log Return]])</f>
        <v>9.3639943536941335E-3</v>
      </c>
      <c r="M3354">
        <f t="shared" si="52"/>
        <v>2988336472855.02</v>
      </c>
      <c r="N3354">
        <f>Table2[[#This Row],[Absolute Value of Return]]/Table2[[#This Row],[Dollar Volume]]</f>
        <v>3.1335140599973632E-15</v>
      </c>
      <c r="O3354">
        <f>Table2[[#This Row],[Amihud LIQ]]*1000000</f>
        <v>3.1335140599973631E-9</v>
      </c>
      <c r="P3354">
        <f>Table2[[#This Row],[Amihud LIQ]]*1000000000</f>
        <v>3.1335140599973631E-6</v>
      </c>
    </row>
    <row r="3355" spans="1:16" x14ac:dyDescent="0.2">
      <c r="A3355" s="1">
        <v>41396</v>
      </c>
      <c r="B3355">
        <v>1582.77</v>
      </c>
      <c r="C3355">
        <v>1598.6</v>
      </c>
      <c r="D3355">
        <v>1582.77</v>
      </c>
      <c r="E3355">
        <v>1597.59</v>
      </c>
      <c r="F3355">
        <v>1870527778</v>
      </c>
      <c r="K3355">
        <f>LN(E3356/Table1[[#This Row],[Close]])</f>
        <v>1.04795153331448E-2</v>
      </c>
      <c r="L3355">
        <f>ABS(Table2[[#This Row],[Daily Log Return]])</f>
        <v>1.04795153331448E-2</v>
      </c>
      <c r="M3355">
        <f t="shared" si="52"/>
        <v>3232346878641.2402</v>
      </c>
      <c r="N3355">
        <f>Table2[[#This Row],[Absolute Value of Return]]/Table2[[#This Row],[Dollar Volume]]</f>
        <v>3.2420763385240396E-15</v>
      </c>
      <c r="O3355">
        <f>Table2[[#This Row],[Amihud LIQ]]*1000000</f>
        <v>3.2420763385240396E-9</v>
      </c>
      <c r="P3355">
        <f>Table2[[#This Row],[Amihud LIQ]]*1000000000</f>
        <v>3.2420763385240396E-6</v>
      </c>
    </row>
    <row r="3356" spans="1:16" x14ac:dyDescent="0.2">
      <c r="A3356" s="1">
        <v>41397</v>
      </c>
      <c r="B3356">
        <v>1597.6</v>
      </c>
      <c r="C3356">
        <v>1618.46</v>
      </c>
      <c r="D3356">
        <v>1597.6</v>
      </c>
      <c r="E3356">
        <v>1614.42</v>
      </c>
      <c r="F3356">
        <v>2002172222</v>
      </c>
      <c r="K3356">
        <f>LN(E3357/Table1[[#This Row],[Close]])</f>
        <v>1.9059883489792062E-3</v>
      </c>
      <c r="L3356">
        <f>ABS(Table2[[#This Row],[Daily Log Return]])</f>
        <v>1.9059883489792062E-3</v>
      </c>
      <c r="M3356">
        <f t="shared" si="52"/>
        <v>2751762888170</v>
      </c>
      <c r="N3356">
        <f>Table2[[#This Row],[Absolute Value of Return]]/Table2[[#This Row],[Dollar Volume]]</f>
        <v>6.9264265361422261E-16</v>
      </c>
      <c r="O3356">
        <f>Table2[[#This Row],[Amihud LIQ]]*1000000</f>
        <v>6.926426536142226E-10</v>
      </c>
      <c r="P3356">
        <f>Table2[[#This Row],[Amihud LIQ]]*1000000000</f>
        <v>6.9264265361422264E-7</v>
      </c>
    </row>
    <row r="3357" spans="1:16" x14ac:dyDescent="0.2">
      <c r="A3357" s="1">
        <v>41400</v>
      </c>
      <c r="B3357">
        <v>1614.4</v>
      </c>
      <c r="C3357">
        <v>1619.77</v>
      </c>
      <c r="D3357">
        <v>1614.21</v>
      </c>
      <c r="E3357">
        <v>1617.5</v>
      </c>
      <c r="F3357">
        <v>1701244444</v>
      </c>
      <c r="K3357">
        <f>LN(E3358/Table1[[#This Row],[Close]])</f>
        <v>5.2166631841068997E-3</v>
      </c>
      <c r="L3357">
        <f>ABS(Table2[[#This Row],[Daily Log Return]])</f>
        <v>5.2166631841068997E-3</v>
      </c>
      <c r="M3357">
        <f t="shared" si="52"/>
        <v>2989580387833.7603</v>
      </c>
      <c r="N3357">
        <f>Table2[[#This Row],[Absolute Value of Return]]/Table2[[#This Row],[Dollar Volume]]</f>
        <v>1.7449482895112502E-15</v>
      </c>
      <c r="O3357">
        <f>Table2[[#This Row],[Amihud LIQ]]*1000000</f>
        <v>1.7449482895112501E-9</v>
      </c>
      <c r="P3357">
        <f>Table2[[#This Row],[Amihud LIQ]]*1000000000</f>
        <v>1.7449482895112502E-6</v>
      </c>
    </row>
    <row r="3358" spans="1:16" x14ac:dyDescent="0.2">
      <c r="A3358" s="1">
        <v>41401</v>
      </c>
      <c r="B3358">
        <v>1617.55</v>
      </c>
      <c r="C3358">
        <v>1626.03</v>
      </c>
      <c r="D3358">
        <v>1616.64</v>
      </c>
      <c r="E3358">
        <v>1625.96</v>
      </c>
      <c r="F3358">
        <v>1838655556</v>
      </c>
      <c r="K3358">
        <f>LN(E3359/Table1[[#This Row],[Close]])</f>
        <v>4.1305507302880854E-3</v>
      </c>
      <c r="L3358">
        <f>ABS(Table2[[#This Row],[Daily Log Return]])</f>
        <v>4.1305507302880854E-3</v>
      </c>
      <c r="M3358">
        <f t="shared" si="52"/>
        <v>3224290634455.77</v>
      </c>
      <c r="N3358">
        <f>Table2[[#This Row],[Absolute Value of Return]]/Table2[[#This Row],[Dollar Volume]]</f>
        <v>1.281072706705698E-15</v>
      </c>
      <c r="O3358">
        <f>Table2[[#This Row],[Amihud LIQ]]*1000000</f>
        <v>1.2810727067056979E-9</v>
      </c>
      <c r="P3358">
        <f>Table2[[#This Row],[Amihud LIQ]]*1000000000</f>
        <v>1.2810727067056979E-6</v>
      </c>
    </row>
    <row r="3359" spans="1:16" x14ac:dyDescent="0.2">
      <c r="A3359" s="1">
        <v>41402</v>
      </c>
      <c r="B3359">
        <v>1625.95</v>
      </c>
      <c r="C3359">
        <v>1632.78</v>
      </c>
      <c r="D3359">
        <v>1622.7</v>
      </c>
      <c r="E3359">
        <v>1632.69</v>
      </c>
      <c r="F3359">
        <v>1974833333</v>
      </c>
      <c r="K3359">
        <f>LN(E3360/Table1[[#This Row],[Close]])</f>
        <v>-3.6939809321391258E-3</v>
      </c>
      <c r="L3359">
        <f>ABS(Table2[[#This Row],[Daily Log Return]])</f>
        <v>3.6939809321391258E-3</v>
      </c>
      <c r="M3359">
        <f t="shared" si="52"/>
        <v>3124471588139.2603</v>
      </c>
      <c r="N3359">
        <f>Table2[[#This Row],[Absolute Value of Return]]/Table2[[#This Row],[Dollar Volume]]</f>
        <v>1.1822738110859346E-15</v>
      </c>
      <c r="O3359">
        <f>Table2[[#This Row],[Amihud LIQ]]*1000000</f>
        <v>1.1822738110859346E-9</v>
      </c>
      <c r="P3359">
        <f>Table2[[#This Row],[Amihud LIQ]]*1000000000</f>
        <v>1.1822738110859345E-6</v>
      </c>
    </row>
    <row r="3360" spans="1:16" x14ac:dyDescent="0.2">
      <c r="A3360" s="1">
        <v>41403</v>
      </c>
      <c r="B3360">
        <v>1632.69</v>
      </c>
      <c r="C3360">
        <v>1635.01</v>
      </c>
      <c r="D3360">
        <v>1623.09</v>
      </c>
      <c r="E3360">
        <v>1626.67</v>
      </c>
      <c r="F3360">
        <v>1920777778</v>
      </c>
      <c r="K3360">
        <f>LN(E3361/Table1[[#This Row],[Close]])</f>
        <v>4.3124006751514296E-3</v>
      </c>
      <c r="L3360">
        <f>ABS(Table2[[#This Row],[Daily Log Return]])</f>
        <v>4.3124006751514296E-3</v>
      </c>
      <c r="M3360">
        <f t="shared" si="52"/>
        <v>2801314466837.2002</v>
      </c>
      <c r="N3360">
        <f>Table2[[#This Row],[Absolute Value of Return]]/Table2[[#This Row],[Dollar Volume]]</f>
        <v>1.5394204135961601E-15</v>
      </c>
      <c r="O3360">
        <f>Table2[[#This Row],[Amihud LIQ]]*1000000</f>
        <v>1.5394204135961601E-9</v>
      </c>
      <c r="P3360">
        <f>Table2[[#This Row],[Amihud LIQ]]*1000000000</f>
        <v>1.5394204135961601E-6</v>
      </c>
    </row>
    <row r="3361" spans="1:16" x14ac:dyDescent="0.2">
      <c r="A3361" s="1">
        <v>41404</v>
      </c>
      <c r="B3361">
        <v>1626.69</v>
      </c>
      <c r="C3361">
        <v>1633.7</v>
      </c>
      <c r="D3361">
        <v>1623.71</v>
      </c>
      <c r="E3361">
        <v>1633.7</v>
      </c>
      <c r="F3361">
        <v>1714705556</v>
      </c>
      <c r="K3361">
        <f>LN(E3362/Table1[[#This Row],[Close]])</f>
        <v>4.2846606096343147E-5</v>
      </c>
      <c r="L3361">
        <f>ABS(Table2[[#This Row],[Daily Log Return]])</f>
        <v>4.2846606096343147E-5</v>
      </c>
      <c r="M3361">
        <f t="shared" si="52"/>
        <v>2641806090000</v>
      </c>
      <c r="N3361">
        <f>Table2[[#This Row],[Absolute Value of Return]]/Table2[[#This Row],[Dollar Volume]]</f>
        <v>1.6218679432426907E-17</v>
      </c>
      <c r="O3361">
        <f>Table2[[#This Row],[Amihud LIQ]]*1000000</f>
        <v>1.6218679432426905E-11</v>
      </c>
      <c r="P3361">
        <f>Table2[[#This Row],[Amihud LIQ]]*1000000000</f>
        <v>1.6218679432426908E-8</v>
      </c>
    </row>
    <row r="3362" spans="1:16" x14ac:dyDescent="0.2">
      <c r="A3362" s="1">
        <v>41407</v>
      </c>
      <c r="B3362">
        <v>1632.1</v>
      </c>
      <c r="C3362">
        <v>1636</v>
      </c>
      <c r="D3362">
        <v>1626.74</v>
      </c>
      <c r="E3362">
        <v>1633.77</v>
      </c>
      <c r="F3362">
        <v>1617000000</v>
      </c>
      <c r="K3362">
        <f>LN(E3363/Table1[[#This Row],[Close]])</f>
        <v>1.0091099634557102E-2</v>
      </c>
      <c r="L3362">
        <f>ABS(Table2[[#This Row],[Daily Log Return]])</f>
        <v>1.0091099634557102E-2</v>
      </c>
      <c r="M3362">
        <f t="shared" si="52"/>
        <v>3170293970710.96</v>
      </c>
      <c r="N3362">
        <f>Table2[[#This Row],[Absolute Value of Return]]/Table2[[#This Row],[Dollar Volume]]</f>
        <v>3.1830170097109653E-15</v>
      </c>
      <c r="O3362">
        <f>Table2[[#This Row],[Amihud LIQ]]*1000000</f>
        <v>3.1830170097109651E-9</v>
      </c>
      <c r="P3362">
        <f>Table2[[#This Row],[Amihud LIQ]]*1000000000</f>
        <v>3.1830170097109652E-6</v>
      </c>
    </row>
    <row r="3363" spans="1:16" x14ac:dyDescent="0.2">
      <c r="A3363" s="1">
        <v>41408</v>
      </c>
      <c r="B3363">
        <v>1633.75</v>
      </c>
      <c r="C3363">
        <v>1651.1</v>
      </c>
      <c r="D3363">
        <v>1633.75</v>
      </c>
      <c r="E3363">
        <v>1650.34</v>
      </c>
      <c r="F3363">
        <v>1920994444</v>
      </c>
      <c r="K3363">
        <f>LN(E3364/Table1[[#This Row],[Close]])</f>
        <v>5.1010651178161831E-3</v>
      </c>
      <c r="L3363">
        <f>ABS(Table2[[#This Row],[Daily Log Return]])</f>
        <v>5.1010651178161831E-3</v>
      </c>
      <c r="M3363">
        <f t="shared" si="52"/>
        <v>3370493512704.5801</v>
      </c>
      <c r="N3363">
        <f>Table2[[#This Row],[Absolute Value of Return]]/Table2[[#This Row],[Dollar Volume]]</f>
        <v>1.5134475407202142E-15</v>
      </c>
      <c r="O3363">
        <f>Table2[[#This Row],[Amihud LIQ]]*1000000</f>
        <v>1.5134475407202141E-9</v>
      </c>
      <c r="P3363">
        <f>Table2[[#This Row],[Amihud LIQ]]*1000000000</f>
        <v>1.5134475407202142E-6</v>
      </c>
    </row>
    <row r="3364" spans="1:16" x14ac:dyDescent="0.2">
      <c r="A3364" s="1">
        <v>41409</v>
      </c>
      <c r="B3364">
        <v>1649.13</v>
      </c>
      <c r="C3364">
        <v>1661.49</v>
      </c>
      <c r="D3364">
        <v>1646.68</v>
      </c>
      <c r="E3364">
        <v>1658.78</v>
      </c>
      <c r="F3364">
        <v>2031911111</v>
      </c>
      <c r="K3364">
        <f>LN(E3365/Table1[[#This Row],[Close]])</f>
        <v>-5.0222965730849136E-3</v>
      </c>
      <c r="L3364">
        <f>ABS(Table2[[#This Row],[Daily Log Return]])</f>
        <v>5.0222965730849136E-3</v>
      </c>
      <c r="M3364">
        <f t="shared" si="52"/>
        <v>3221286484127.8301</v>
      </c>
      <c r="N3364">
        <f>Table2[[#This Row],[Absolute Value of Return]]/Table2[[#This Row],[Dollar Volume]]</f>
        <v>1.5590965279962395E-15</v>
      </c>
      <c r="O3364">
        <f>Table2[[#This Row],[Amihud LIQ]]*1000000</f>
        <v>1.5590965279962395E-9</v>
      </c>
      <c r="P3364">
        <f>Table2[[#This Row],[Amihud LIQ]]*1000000000</f>
        <v>1.5590965279962395E-6</v>
      </c>
    </row>
    <row r="3365" spans="1:16" x14ac:dyDescent="0.2">
      <c r="A3365" s="1">
        <v>41410</v>
      </c>
      <c r="B3365">
        <v>1658.07</v>
      </c>
      <c r="C3365">
        <v>1660.51</v>
      </c>
      <c r="D3365">
        <v>1648.6</v>
      </c>
      <c r="E3365">
        <v>1650.47</v>
      </c>
      <c r="F3365">
        <v>1951738889</v>
      </c>
      <c r="K3365">
        <f>LN(E3366/Table1[[#This Row],[Close]])</f>
        <v>1.0247411805593496E-2</v>
      </c>
      <c r="L3365">
        <f>ABS(Table2[[#This Row],[Daily Log Return]])</f>
        <v>1.0247411805593496E-2</v>
      </c>
      <c r="M3365">
        <f t="shared" si="52"/>
        <v>3187378169463.3198</v>
      </c>
      <c r="N3365">
        <f>Table2[[#This Row],[Absolute Value of Return]]/Table2[[#This Row],[Dollar Volume]]</f>
        <v>3.2149971734665302E-15</v>
      </c>
      <c r="O3365">
        <f>Table2[[#This Row],[Amihud LIQ]]*1000000</f>
        <v>3.2149971734665301E-9</v>
      </c>
      <c r="P3365">
        <f>Table2[[#This Row],[Amihud LIQ]]*1000000000</f>
        <v>3.21499717346653E-6</v>
      </c>
    </row>
    <row r="3366" spans="1:16" x14ac:dyDescent="0.2">
      <c r="A3366" s="1">
        <v>41411</v>
      </c>
      <c r="B3366">
        <v>1652.45</v>
      </c>
      <c r="C3366">
        <v>1667.47</v>
      </c>
      <c r="D3366">
        <v>1652.45</v>
      </c>
      <c r="E3366">
        <v>1667.47</v>
      </c>
      <c r="F3366">
        <v>1911505556</v>
      </c>
      <c r="K3366">
        <f>LN(E3367/Table1[[#This Row],[Close]])</f>
        <v>-7.0790941716164719E-4</v>
      </c>
      <c r="L3366">
        <f>ABS(Table2[[#This Row],[Daily Log Return]])</f>
        <v>7.0790941716164719E-4</v>
      </c>
      <c r="M3366">
        <f t="shared" si="52"/>
        <v>3031796140851.8101</v>
      </c>
      <c r="N3366">
        <f>Table2[[#This Row],[Absolute Value of Return]]/Table2[[#This Row],[Dollar Volume]]</f>
        <v>2.334950584648326E-16</v>
      </c>
      <c r="O3366">
        <f>Table2[[#This Row],[Amihud LIQ]]*1000000</f>
        <v>2.3349505846483259E-10</v>
      </c>
      <c r="P3366">
        <f>Table2[[#This Row],[Amihud LIQ]]*1000000000</f>
        <v>2.3349505846483261E-7</v>
      </c>
    </row>
    <row r="3367" spans="1:16" x14ac:dyDescent="0.2">
      <c r="A3367" s="1">
        <v>41414</v>
      </c>
      <c r="B3367">
        <v>1665.71</v>
      </c>
      <c r="C3367">
        <v>1672.84</v>
      </c>
      <c r="D3367">
        <v>1663.52</v>
      </c>
      <c r="E3367">
        <v>1666.29</v>
      </c>
      <c r="F3367">
        <v>1819488889</v>
      </c>
      <c r="K3367">
        <f>LN(E3368/Table1[[#This Row],[Close]])</f>
        <v>1.7209076486218429E-3</v>
      </c>
      <c r="L3367">
        <f>ABS(Table2[[#This Row],[Daily Log Return]])</f>
        <v>1.7209076486218429E-3</v>
      </c>
      <c r="M3367">
        <f t="shared" si="52"/>
        <v>3258163227926.48</v>
      </c>
      <c r="N3367">
        <f>Table2[[#This Row],[Absolute Value of Return]]/Table2[[#This Row],[Dollar Volume]]</f>
        <v>5.2818337456869574E-16</v>
      </c>
      <c r="O3367">
        <f>Table2[[#This Row],[Amihud LIQ]]*1000000</f>
        <v>5.2818337456869569E-10</v>
      </c>
      <c r="P3367">
        <f>Table2[[#This Row],[Amihud LIQ]]*1000000000</f>
        <v>5.2818337456869572E-7</v>
      </c>
    </row>
    <row r="3368" spans="1:16" x14ac:dyDescent="0.2">
      <c r="A3368" s="1">
        <v>41415</v>
      </c>
      <c r="B3368">
        <v>1666.2</v>
      </c>
      <c r="C3368">
        <v>1674.93</v>
      </c>
      <c r="D3368">
        <v>1662.67</v>
      </c>
      <c r="E3368">
        <v>1669.16</v>
      </c>
      <c r="F3368">
        <v>1951977778</v>
      </c>
      <c r="K3368">
        <f>LN(E3369/Table1[[#This Row],[Close]])</f>
        <v>-8.3080390400197494E-3</v>
      </c>
      <c r="L3368">
        <f>ABS(Table2[[#This Row],[Daily Log Return]])</f>
        <v>8.3080390400197494E-3</v>
      </c>
      <c r="M3368">
        <f t="shared" si="52"/>
        <v>4010563587406.1499</v>
      </c>
      <c r="N3368">
        <f>Table2[[#This Row],[Absolute Value of Return]]/Table2[[#This Row],[Dollar Volume]]</f>
        <v>2.0715390390787973E-15</v>
      </c>
      <c r="O3368">
        <f>Table2[[#This Row],[Amihud LIQ]]*1000000</f>
        <v>2.0715390390787974E-9</v>
      </c>
      <c r="P3368">
        <f>Table2[[#This Row],[Amihud LIQ]]*1000000000</f>
        <v>2.0715390390787972E-6</v>
      </c>
    </row>
    <row r="3369" spans="1:16" x14ac:dyDescent="0.2">
      <c r="A3369" s="1">
        <v>41416</v>
      </c>
      <c r="B3369">
        <v>1669.39</v>
      </c>
      <c r="C3369">
        <v>1687.18</v>
      </c>
      <c r="D3369">
        <v>1648.86</v>
      </c>
      <c r="E3369">
        <v>1655.35</v>
      </c>
      <c r="F3369">
        <v>2422788889</v>
      </c>
      <c r="K3369">
        <f>LN(E3370/Table1[[#This Row],[Close]])</f>
        <v>-2.928135769918223E-3</v>
      </c>
      <c r="L3369">
        <f>ABS(Table2[[#This Row],[Daily Log Return]])</f>
        <v>2.928135769918223E-3</v>
      </c>
      <c r="M3369">
        <f t="shared" si="52"/>
        <v>3617835394500</v>
      </c>
      <c r="N3369">
        <f>Table2[[#This Row],[Absolute Value of Return]]/Table2[[#This Row],[Dollar Volume]]</f>
        <v>8.0936124799091462E-16</v>
      </c>
      <c r="O3369">
        <f>Table2[[#This Row],[Amihud LIQ]]*1000000</f>
        <v>8.0936124799091464E-10</v>
      </c>
      <c r="P3369">
        <f>Table2[[#This Row],[Amihud LIQ]]*1000000000</f>
        <v>8.0936124799091458E-7</v>
      </c>
    </row>
    <row r="3370" spans="1:16" x14ac:dyDescent="0.2">
      <c r="A3370" s="1">
        <v>41417</v>
      </c>
      <c r="B3370">
        <v>1651.62</v>
      </c>
      <c r="C3370">
        <v>1655.5</v>
      </c>
      <c r="D3370">
        <v>1635.53</v>
      </c>
      <c r="E3370">
        <v>1650.51</v>
      </c>
      <c r="F3370">
        <v>2191950000</v>
      </c>
      <c r="K3370">
        <f>LN(E3371/Table1[[#This Row],[Close]])</f>
        <v>-5.5149678226770488E-4</v>
      </c>
      <c r="L3370">
        <f>ABS(Table2[[#This Row],[Daily Log Return]])</f>
        <v>5.5149678226770488E-4</v>
      </c>
      <c r="M3370">
        <f t="shared" si="52"/>
        <v>2527627093883.1997</v>
      </c>
      <c r="N3370">
        <f>Table2[[#This Row],[Absolute Value of Return]]/Table2[[#This Row],[Dollar Volume]]</f>
        <v>2.1818755765133022E-16</v>
      </c>
      <c r="O3370">
        <f>Table2[[#This Row],[Amihud LIQ]]*1000000</f>
        <v>2.1818755765133021E-10</v>
      </c>
      <c r="P3370">
        <f>Table2[[#This Row],[Amihud LIQ]]*1000000000</f>
        <v>2.1818755765133022E-7</v>
      </c>
    </row>
    <row r="3371" spans="1:16" x14ac:dyDescent="0.2">
      <c r="A3371" s="1">
        <v>41418</v>
      </c>
      <c r="B3371">
        <v>1646.67</v>
      </c>
      <c r="C3371">
        <v>1649.78</v>
      </c>
      <c r="D3371">
        <v>1636.88</v>
      </c>
      <c r="E3371">
        <v>1649.6</v>
      </c>
      <c r="F3371">
        <v>1532266667</v>
      </c>
      <c r="K3371">
        <f>LN(E3372/Table1[[#This Row],[Close]])</f>
        <v>6.3209120130071905E-3</v>
      </c>
      <c r="L3371">
        <f>ABS(Table2[[#This Row],[Daily Log Return]])</f>
        <v>6.3209120130071905E-3</v>
      </c>
      <c r="M3371">
        <f t="shared" si="52"/>
        <v>3188606358146.6797</v>
      </c>
      <c r="N3371">
        <f>Table2[[#This Row],[Absolute Value of Return]]/Table2[[#This Row],[Dollar Volume]]</f>
        <v>1.9823431628233683E-15</v>
      </c>
      <c r="O3371">
        <f>Table2[[#This Row],[Amihud LIQ]]*1000000</f>
        <v>1.9823431628233685E-9</v>
      </c>
      <c r="P3371">
        <f>Table2[[#This Row],[Amihud LIQ]]*1000000000</f>
        <v>1.9823431628233683E-6</v>
      </c>
    </row>
    <row r="3372" spans="1:16" x14ac:dyDescent="0.2">
      <c r="A3372" s="1">
        <v>41422</v>
      </c>
      <c r="B3372">
        <v>1652.63</v>
      </c>
      <c r="C3372">
        <v>1674.21</v>
      </c>
      <c r="D3372">
        <v>1652.63</v>
      </c>
      <c r="E3372">
        <v>1660.06</v>
      </c>
      <c r="F3372">
        <v>1920777778</v>
      </c>
      <c r="K3372">
        <f>LN(E3373/Table1[[#This Row],[Close]])</f>
        <v>-7.072892060328735E-3</v>
      </c>
      <c r="L3372">
        <f>ABS(Table2[[#This Row],[Daily Log Return]])</f>
        <v>7.072892060328735E-3</v>
      </c>
      <c r="M3372">
        <f t="shared" si="52"/>
        <v>3284943384288.1597</v>
      </c>
      <c r="N3372">
        <f>Table2[[#This Row],[Absolute Value of Return]]/Table2[[#This Row],[Dollar Volume]]</f>
        <v>2.1531244934565031E-15</v>
      </c>
      <c r="O3372">
        <f>Table2[[#This Row],[Amihud LIQ]]*1000000</f>
        <v>2.1531244934565029E-9</v>
      </c>
      <c r="P3372">
        <f>Table2[[#This Row],[Amihud LIQ]]*1000000000</f>
        <v>2.1531244934565029E-6</v>
      </c>
    </row>
    <row r="3373" spans="1:16" x14ac:dyDescent="0.2">
      <c r="A3373" s="1">
        <v>41423</v>
      </c>
      <c r="B3373">
        <v>1656.57</v>
      </c>
      <c r="C3373">
        <v>1656.57</v>
      </c>
      <c r="D3373">
        <v>1640.05</v>
      </c>
      <c r="E3373">
        <v>1648.36</v>
      </c>
      <c r="F3373">
        <v>1992855556</v>
      </c>
      <c r="K3373">
        <f>LN(E3374/Table1[[#This Row],[Close]])</f>
        <v>3.6635955678957278E-3</v>
      </c>
      <c r="L3373">
        <f>ABS(Table2[[#This Row],[Daily Log Return]])</f>
        <v>3.6635955678957278E-3</v>
      </c>
      <c r="M3373">
        <f t="shared" si="52"/>
        <v>3215639952700.98</v>
      </c>
      <c r="N3373">
        <f>Table2[[#This Row],[Absolute Value of Return]]/Table2[[#This Row],[Dollar Volume]]</f>
        <v>1.1393052772647905E-15</v>
      </c>
      <c r="O3373">
        <f>Table2[[#This Row],[Amihud LIQ]]*1000000</f>
        <v>1.1393052772647905E-9</v>
      </c>
      <c r="P3373">
        <f>Table2[[#This Row],[Amihud LIQ]]*1000000000</f>
        <v>1.1393052772647906E-6</v>
      </c>
    </row>
    <row r="3374" spans="1:16" x14ac:dyDescent="0.2">
      <c r="A3374" s="1">
        <v>41424</v>
      </c>
      <c r="B3374">
        <v>1649.14</v>
      </c>
      <c r="C3374">
        <v>1661.91</v>
      </c>
      <c r="D3374">
        <v>1648.61</v>
      </c>
      <c r="E3374">
        <v>1654.41</v>
      </c>
      <c r="F3374">
        <v>1943677778</v>
      </c>
      <c r="K3374">
        <f>LN(E3375/Table1[[#This Row],[Close]])</f>
        <v>-1.4410550273650714E-2</v>
      </c>
      <c r="L3374">
        <f>ABS(Table2[[#This Row],[Daily Log Return]])</f>
        <v>1.4410550273650714E-2</v>
      </c>
      <c r="M3374">
        <f t="shared" si="52"/>
        <v>3714100947391.4399</v>
      </c>
      <c r="N3374">
        <f>Table2[[#This Row],[Absolute Value of Return]]/Table2[[#This Row],[Dollar Volume]]</f>
        <v>3.8799565433922343E-15</v>
      </c>
      <c r="O3374">
        <f>Table2[[#This Row],[Amihud LIQ]]*1000000</f>
        <v>3.879956543392234E-9</v>
      </c>
      <c r="P3374">
        <f>Table2[[#This Row],[Amihud LIQ]]*1000000000</f>
        <v>3.8799565433922344E-6</v>
      </c>
    </row>
    <row r="3375" spans="1:16" x14ac:dyDescent="0.2">
      <c r="A3375" s="1">
        <v>41425</v>
      </c>
      <c r="B3375">
        <v>1652.13</v>
      </c>
      <c r="C3375">
        <v>1658.99</v>
      </c>
      <c r="D3375">
        <v>1630.74</v>
      </c>
      <c r="E3375">
        <v>1630.74</v>
      </c>
      <c r="F3375">
        <v>2277555556</v>
      </c>
      <c r="K3375">
        <f>LN(E3376/Table1[[#This Row],[Close]])</f>
        <v>5.9184070822181989E-3</v>
      </c>
      <c r="L3375">
        <f>ABS(Table2[[#This Row],[Daily Log Return]])</f>
        <v>5.9184070822181989E-3</v>
      </c>
      <c r="M3375">
        <f t="shared" si="52"/>
        <v>3601697037826.48</v>
      </c>
      <c r="N3375">
        <f>Table2[[#This Row],[Absolute Value of Return]]/Table2[[#This Row],[Dollar Volume]]</f>
        <v>1.6432273509017256E-15</v>
      </c>
      <c r="O3375">
        <f>Table2[[#This Row],[Amihud LIQ]]*1000000</f>
        <v>1.6432273509017256E-9</v>
      </c>
      <c r="P3375">
        <f>Table2[[#This Row],[Amihud LIQ]]*1000000000</f>
        <v>1.6432273509017255E-6</v>
      </c>
    </row>
    <row r="3376" spans="1:16" x14ac:dyDescent="0.2">
      <c r="A3376" s="1">
        <v>41428</v>
      </c>
      <c r="B3376">
        <v>1631.71</v>
      </c>
      <c r="C3376">
        <v>1640.42</v>
      </c>
      <c r="D3376">
        <v>1622.72</v>
      </c>
      <c r="E3376">
        <v>1640.42</v>
      </c>
      <c r="F3376">
        <v>2195594444</v>
      </c>
      <c r="K3376">
        <f>LN(E3377/Table1[[#This Row],[Close]])</f>
        <v>-5.5260242096006633E-3</v>
      </c>
      <c r="L3376">
        <f>ABS(Table2[[#This Row],[Daily Log Return]])</f>
        <v>5.5260242096006633E-3</v>
      </c>
      <c r="M3376">
        <f t="shared" si="52"/>
        <v>3311556388263.1802</v>
      </c>
      <c r="N3376">
        <f>Table2[[#This Row],[Absolute Value of Return]]/Table2[[#This Row],[Dollar Volume]]</f>
        <v>1.6687090786634348E-15</v>
      </c>
      <c r="O3376">
        <f>Table2[[#This Row],[Amihud LIQ]]*1000000</f>
        <v>1.6687090786634347E-9</v>
      </c>
      <c r="P3376">
        <f>Table2[[#This Row],[Amihud LIQ]]*1000000000</f>
        <v>1.6687090786634349E-6</v>
      </c>
    </row>
    <row r="3377" spans="1:16" x14ac:dyDescent="0.2">
      <c r="A3377" s="1">
        <v>41429</v>
      </c>
      <c r="B3377">
        <v>1640.73</v>
      </c>
      <c r="C3377">
        <v>1646.53</v>
      </c>
      <c r="D3377">
        <v>1623.62</v>
      </c>
      <c r="E3377">
        <v>1631.38</v>
      </c>
      <c r="F3377">
        <v>2029911111</v>
      </c>
      <c r="K3377">
        <f>LN(E3378/Table1[[#This Row],[Close]])</f>
        <v>-1.3875566725247141E-2</v>
      </c>
      <c r="L3377">
        <f>ABS(Table2[[#This Row],[Daily Log Return]])</f>
        <v>1.3875566725247141E-2</v>
      </c>
      <c r="M3377">
        <f t="shared" si="52"/>
        <v>3246715507975.8003</v>
      </c>
      <c r="N3377">
        <f>Table2[[#This Row],[Absolute Value of Return]]/Table2[[#This Row],[Dollar Volume]]</f>
        <v>4.2737242271953821E-15</v>
      </c>
      <c r="O3377">
        <f>Table2[[#This Row],[Amihud LIQ]]*1000000</f>
        <v>4.2737242271953821E-9</v>
      </c>
      <c r="P3377">
        <f>Table2[[#This Row],[Amihud LIQ]]*1000000000</f>
        <v>4.2737242271953819E-6</v>
      </c>
    </row>
    <row r="3378" spans="1:16" x14ac:dyDescent="0.2">
      <c r="A3378" s="1">
        <v>41430</v>
      </c>
      <c r="B3378">
        <v>1629.05</v>
      </c>
      <c r="C3378">
        <v>1629.31</v>
      </c>
      <c r="D3378">
        <v>1607.09</v>
      </c>
      <c r="E3378">
        <v>1608.9</v>
      </c>
      <c r="F3378">
        <v>2017972222</v>
      </c>
      <c r="K3378">
        <f>LN(E3379/Table1[[#This Row],[Close]])</f>
        <v>8.4544332066969503E-3</v>
      </c>
      <c r="L3378">
        <f>ABS(Table2[[#This Row],[Daily Log Return]])</f>
        <v>8.4544332066969503E-3</v>
      </c>
      <c r="M3378">
        <f t="shared" si="52"/>
        <v>3197687163207.52</v>
      </c>
      <c r="N3378">
        <f>Table2[[#This Row],[Absolute Value of Return]]/Table2[[#This Row],[Dollar Volume]]</f>
        <v>2.643921301612419E-15</v>
      </c>
      <c r="O3378">
        <f>Table2[[#This Row],[Amihud LIQ]]*1000000</f>
        <v>2.6439213016124191E-9</v>
      </c>
      <c r="P3378">
        <f>Table2[[#This Row],[Amihud LIQ]]*1000000000</f>
        <v>2.6439213016124191E-6</v>
      </c>
    </row>
    <row r="3379" spans="1:16" x14ac:dyDescent="0.2">
      <c r="A3379" s="1">
        <v>41431</v>
      </c>
      <c r="B3379">
        <v>1609.29</v>
      </c>
      <c r="C3379">
        <v>1622.56</v>
      </c>
      <c r="D3379">
        <v>1598.23</v>
      </c>
      <c r="E3379">
        <v>1622.56</v>
      </c>
      <c r="F3379">
        <v>1970766667</v>
      </c>
      <c r="K3379">
        <f>LN(E3380/Table1[[#This Row],[Close]])</f>
        <v>1.2749947667659597E-2</v>
      </c>
      <c r="L3379">
        <f>ABS(Table2[[#This Row],[Daily Log Return]])</f>
        <v>1.2749947667659597E-2</v>
      </c>
      <c r="M3379">
        <f t="shared" si="52"/>
        <v>3078589403809.6401</v>
      </c>
      <c r="N3379">
        <f>Table2[[#This Row],[Absolute Value of Return]]/Table2[[#This Row],[Dollar Volume]]</f>
        <v>4.1414901421677118E-15</v>
      </c>
      <c r="O3379">
        <f>Table2[[#This Row],[Amihud LIQ]]*1000000</f>
        <v>4.1414901421677117E-9</v>
      </c>
      <c r="P3379">
        <f>Table2[[#This Row],[Amihud LIQ]]*1000000000</f>
        <v>4.1414901421677118E-6</v>
      </c>
    </row>
    <row r="3380" spans="1:16" x14ac:dyDescent="0.2">
      <c r="A3380" s="1">
        <v>41432</v>
      </c>
      <c r="B3380">
        <v>1625.27</v>
      </c>
      <c r="C3380">
        <v>1644.4</v>
      </c>
      <c r="D3380">
        <v>1625.27</v>
      </c>
      <c r="E3380">
        <v>1643.38</v>
      </c>
      <c r="F3380">
        <v>1873327778</v>
      </c>
      <c r="K3380">
        <f>LN(E3381/Table1[[#This Row],[Close]])</f>
        <v>-3.4690629921981507E-4</v>
      </c>
      <c r="L3380">
        <f>ABS(Table2[[#This Row],[Daily Log Return]])</f>
        <v>3.4690629921981507E-4</v>
      </c>
      <c r="M3380">
        <f t="shared" si="52"/>
        <v>2718604128500</v>
      </c>
      <c r="N3380">
        <f>Table2[[#This Row],[Absolute Value of Return]]/Table2[[#This Row],[Dollar Volume]]</f>
        <v>1.27604565733968E-16</v>
      </c>
      <c r="O3380">
        <f>Table2[[#This Row],[Amihud LIQ]]*1000000</f>
        <v>1.27604565733968E-10</v>
      </c>
      <c r="P3380">
        <f>Table2[[#This Row],[Amihud LIQ]]*1000000000</f>
        <v>1.2760456573396799E-7</v>
      </c>
    </row>
    <row r="3381" spans="1:16" x14ac:dyDescent="0.2">
      <c r="A3381" s="1">
        <v>41435</v>
      </c>
      <c r="B3381">
        <v>1644.67</v>
      </c>
      <c r="C3381">
        <v>1648.69</v>
      </c>
      <c r="D3381">
        <v>1639.26</v>
      </c>
      <c r="E3381">
        <v>1642.81</v>
      </c>
      <c r="F3381">
        <v>1654850000</v>
      </c>
      <c r="K3381">
        <f>LN(E3382/Table1[[#This Row],[Close]])</f>
        <v>-1.020523152075696E-2</v>
      </c>
      <c r="L3381">
        <f>ABS(Table2[[#This Row],[Daily Log Return]])</f>
        <v>1.020523152075696E-2</v>
      </c>
      <c r="M3381">
        <f t="shared" si="52"/>
        <v>3103839501639.1401</v>
      </c>
      <c r="N3381">
        <f>Table2[[#This Row],[Absolute Value of Return]]/Table2[[#This Row],[Dollar Volume]]</f>
        <v>3.2879378960695517E-15</v>
      </c>
      <c r="O3381">
        <f>Table2[[#This Row],[Amihud LIQ]]*1000000</f>
        <v>3.2879378960695519E-9</v>
      </c>
      <c r="P3381">
        <f>Table2[[#This Row],[Amihud LIQ]]*1000000000</f>
        <v>3.2879378960695517E-6</v>
      </c>
    </row>
    <row r="3382" spans="1:16" x14ac:dyDescent="0.2">
      <c r="A3382" s="1">
        <v>41436</v>
      </c>
      <c r="B3382">
        <v>1638.64</v>
      </c>
      <c r="C3382">
        <v>1640.13</v>
      </c>
      <c r="D3382">
        <v>1622.92</v>
      </c>
      <c r="E3382">
        <v>1626.13</v>
      </c>
      <c r="F3382">
        <v>1908727778</v>
      </c>
      <c r="K3382">
        <f>LN(E3383/Table1[[#This Row],[Close]])</f>
        <v>-8.404786017584211E-3</v>
      </c>
      <c r="L3382">
        <f>ABS(Table2[[#This Row],[Daily Log Return]])</f>
        <v>8.404786017584211E-3</v>
      </c>
      <c r="M3382">
        <f t="shared" si="52"/>
        <v>2868986624838.8799</v>
      </c>
      <c r="N3382">
        <f>Table2[[#This Row],[Absolute Value of Return]]/Table2[[#This Row],[Dollar Volume]]</f>
        <v>2.9295312654363516E-15</v>
      </c>
      <c r="O3382">
        <f>Table2[[#This Row],[Amihud LIQ]]*1000000</f>
        <v>2.9295312654363515E-9</v>
      </c>
      <c r="P3382">
        <f>Table2[[#This Row],[Amihud LIQ]]*1000000000</f>
        <v>2.9295312654363514E-6</v>
      </c>
    </row>
    <row r="3383" spans="1:16" x14ac:dyDescent="0.2">
      <c r="A3383" s="1">
        <v>41437</v>
      </c>
      <c r="B3383">
        <v>1629.94</v>
      </c>
      <c r="C3383">
        <v>1637.71</v>
      </c>
      <c r="D3383">
        <v>1610.92</v>
      </c>
      <c r="E3383">
        <v>1612.52</v>
      </c>
      <c r="F3383">
        <v>1779194444</v>
      </c>
      <c r="K3383">
        <f>LN(E3384/Table1[[#This Row],[Close]])</f>
        <v>1.4676090161454946E-2</v>
      </c>
      <c r="L3383">
        <f>ABS(Table2[[#This Row],[Daily Log Return]])</f>
        <v>1.4676090161454946E-2</v>
      </c>
      <c r="M3383">
        <f t="shared" si="52"/>
        <v>3071465901595.96</v>
      </c>
      <c r="N3383">
        <f>Table2[[#This Row],[Absolute Value of Return]]/Table2[[#This Row],[Dollar Volume]]</f>
        <v>4.7782038387042237E-15</v>
      </c>
      <c r="O3383">
        <f>Table2[[#This Row],[Amihud LIQ]]*1000000</f>
        <v>4.7782038387042237E-9</v>
      </c>
      <c r="P3383">
        <f>Table2[[#This Row],[Amihud LIQ]]*1000000000</f>
        <v>4.778203838704224E-6</v>
      </c>
    </row>
    <row r="3384" spans="1:16" x14ac:dyDescent="0.2">
      <c r="A3384" s="1">
        <v>41438</v>
      </c>
      <c r="B3384">
        <v>1612.15</v>
      </c>
      <c r="C3384">
        <v>1639.25</v>
      </c>
      <c r="D3384">
        <v>1608.07</v>
      </c>
      <c r="E3384">
        <v>1636.36</v>
      </c>
      <c r="F3384">
        <v>1877011111</v>
      </c>
      <c r="K3384">
        <f>LN(E3385/Table1[[#This Row],[Close]])</f>
        <v>-5.902398007852176E-3</v>
      </c>
      <c r="L3384">
        <f>ABS(Table2[[#This Row],[Daily Log Return]])</f>
        <v>5.902398007852176E-3</v>
      </c>
      <c r="M3384">
        <f t="shared" si="52"/>
        <v>2656450090000</v>
      </c>
      <c r="N3384">
        <f>Table2[[#This Row],[Absolute Value of Return]]/Table2[[#This Row],[Dollar Volume]]</f>
        <v>2.2219118778370033E-15</v>
      </c>
      <c r="O3384">
        <f>Table2[[#This Row],[Amihud LIQ]]*1000000</f>
        <v>2.2219118778370033E-9</v>
      </c>
      <c r="P3384">
        <f>Table2[[#This Row],[Amihud LIQ]]*1000000000</f>
        <v>2.2219118778370033E-6</v>
      </c>
    </row>
    <row r="3385" spans="1:16" x14ac:dyDescent="0.2">
      <c r="A3385" s="1">
        <v>41439</v>
      </c>
      <c r="B3385">
        <v>1635.52</v>
      </c>
      <c r="C3385">
        <v>1640.8</v>
      </c>
      <c r="D3385">
        <v>1623.96</v>
      </c>
      <c r="E3385">
        <v>1626.73</v>
      </c>
      <c r="F3385">
        <v>1633000000</v>
      </c>
      <c r="K3385">
        <f>LN(E3386/Table1[[#This Row],[Close]])</f>
        <v>7.5388397237181716E-3</v>
      </c>
      <c r="L3385">
        <f>ABS(Table2[[#This Row],[Daily Log Return]])</f>
        <v>7.5388397237181716E-3</v>
      </c>
      <c r="M3385">
        <f t="shared" si="52"/>
        <v>2856555334746.8799</v>
      </c>
      <c r="N3385">
        <f>Table2[[#This Row],[Absolute Value of Return]]/Table2[[#This Row],[Dollar Volume]]</f>
        <v>2.6391365964511206E-15</v>
      </c>
      <c r="O3385">
        <f>Table2[[#This Row],[Amihud LIQ]]*1000000</f>
        <v>2.6391365964511208E-9</v>
      </c>
      <c r="P3385">
        <f>Table2[[#This Row],[Amihud LIQ]]*1000000000</f>
        <v>2.6391365964511205E-6</v>
      </c>
    </row>
    <row r="3386" spans="1:16" x14ac:dyDescent="0.2">
      <c r="A3386" s="1">
        <v>41442</v>
      </c>
      <c r="B3386">
        <v>1630.64</v>
      </c>
      <c r="C3386">
        <v>1646.5</v>
      </c>
      <c r="D3386">
        <v>1630.34</v>
      </c>
      <c r="E3386">
        <v>1639.04</v>
      </c>
      <c r="F3386">
        <v>1742822222</v>
      </c>
      <c r="K3386">
        <f>LN(E3387/Table1[[#This Row],[Close]])</f>
        <v>7.7609517888806018E-3</v>
      </c>
      <c r="L3386">
        <f>ABS(Table2[[#This Row],[Daily Log Return]])</f>
        <v>7.7609517888806018E-3</v>
      </c>
      <c r="M3386">
        <f t="shared" si="52"/>
        <v>2864036652478.1797</v>
      </c>
      <c r="N3386">
        <f>Table2[[#This Row],[Absolute Value of Return]]/Table2[[#This Row],[Dollar Volume]]</f>
        <v>2.7097948562094146E-15</v>
      </c>
      <c r="O3386">
        <f>Table2[[#This Row],[Amihud LIQ]]*1000000</f>
        <v>2.7097948562094148E-9</v>
      </c>
      <c r="P3386">
        <f>Table2[[#This Row],[Amihud LIQ]]*1000000000</f>
        <v>2.7097948562094148E-6</v>
      </c>
    </row>
    <row r="3387" spans="1:16" x14ac:dyDescent="0.2">
      <c r="A3387" s="1">
        <v>41443</v>
      </c>
      <c r="B3387">
        <v>1639.77</v>
      </c>
      <c r="C3387">
        <v>1654.19</v>
      </c>
      <c r="D3387">
        <v>1639.77</v>
      </c>
      <c r="E3387">
        <v>1651.81</v>
      </c>
      <c r="F3387">
        <v>1733877778</v>
      </c>
      <c r="K3387">
        <f>LN(E3388/Table1[[#This Row],[Close]])</f>
        <v>-1.3948298829170962E-2</v>
      </c>
      <c r="L3387">
        <f>ABS(Table2[[#This Row],[Daily Log Return]])</f>
        <v>1.3948298829170962E-2</v>
      </c>
      <c r="M3387">
        <f t="shared" si="52"/>
        <v>3208141436917.54</v>
      </c>
      <c r="N3387">
        <f>Table2[[#This Row],[Absolute Value of Return]]/Table2[[#This Row],[Dollar Volume]]</f>
        <v>4.3477817619452666E-15</v>
      </c>
      <c r="O3387">
        <f>Table2[[#This Row],[Amihud LIQ]]*1000000</f>
        <v>4.3477817619452666E-9</v>
      </c>
      <c r="P3387">
        <f>Table2[[#This Row],[Amihud LIQ]]*1000000000</f>
        <v>4.3477817619452662E-6</v>
      </c>
    </row>
    <row r="3388" spans="1:16" x14ac:dyDescent="0.2">
      <c r="A3388" s="1">
        <v>41444</v>
      </c>
      <c r="B3388">
        <v>1651.83</v>
      </c>
      <c r="C3388">
        <v>1652.45</v>
      </c>
      <c r="D3388">
        <v>1628.91</v>
      </c>
      <c r="E3388">
        <v>1628.93</v>
      </c>
      <c r="F3388">
        <v>1969477778</v>
      </c>
      <c r="K3388">
        <f>LN(E3389/Table1[[#This Row],[Close]])</f>
        <v>-2.532835452574456E-2</v>
      </c>
      <c r="L3388">
        <f>ABS(Table2[[#This Row],[Daily Log Return]])</f>
        <v>2.532835452574456E-2</v>
      </c>
      <c r="M3388">
        <f t="shared" si="52"/>
        <v>4287098322879.0903</v>
      </c>
      <c r="N3388">
        <f>Table2[[#This Row],[Absolute Value of Return]]/Table2[[#This Row],[Dollar Volume]]</f>
        <v>5.9080414345931712E-15</v>
      </c>
      <c r="O3388">
        <f>Table2[[#This Row],[Amihud LIQ]]*1000000</f>
        <v>5.9080414345931712E-9</v>
      </c>
      <c r="P3388">
        <f>Table2[[#This Row],[Amihud LIQ]]*1000000000</f>
        <v>5.9080414345931714E-6</v>
      </c>
    </row>
    <row r="3389" spans="1:16" x14ac:dyDescent="0.2">
      <c r="A3389" s="1">
        <v>41445</v>
      </c>
      <c r="B3389">
        <v>1624.62</v>
      </c>
      <c r="C3389">
        <v>1624.62</v>
      </c>
      <c r="D3389">
        <v>1584.32</v>
      </c>
      <c r="E3389">
        <v>1588.19</v>
      </c>
      <c r="F3389">
        <v>2699361111</v>
      </c>
      <c r="K3389">
        <f>LN(E3390/Table1[[#This Row],[Close]])</f>
        <v>2.6661484311964016E-3</v>
      </c>
      <c r="L3389">
        <f>ABS(Table2[[#This Row],[Daily Log Return]])</f>
        <v>2.6661484311964016E-3</v>
      </c>
      <c r="M3389">
        <f t="shared" si="52"/>
        <v>5128756994489.7305</v>
      </c>
      <c r="N3389">
        <f>Table2[[#This Row],[Absolute Value of Return]]/Table2[[#This Row],[Dollar Volume]]</f>
        <v>5.1984300173723899E-16</v>
      </c>
      <c r="O3389">
        <f>Table2[[#This Row],[Amihud LIQ]]*1000000</f>
        <v>5.19843001737239E-10</v>
      </c>
      <c r="P3389">
        <f>Table2[[#This Row],[Amihud LIQ]]*1000000000</f>
        <v>5.1984300173723896E-7</v>
      </c>
    </row>
    <row r="3390" spans="1:16" x14ac:dyDescent="0.2">
      <c r="A3390" s="1">
        <v>41446</v>
      </c>
      <c r="B3390">
        <v>1588.62</v>
      </c>
      <c r="C3390">
        <v>1599.19</v>
      </c>
      <c r="D3390">
        <v>1577.7</v>
      </c>
      <c r="E3390">
        <v>1592.43</v>
      </c>
      <c r="F3390">
        <v>3220711111</v>
      </c>
      <c r="K3390">
        <f>LN(E3391/Table1[[#This Row],[Close]])</f>
        <v>-1.2219313502973374E-2</v>
      </c>
      <c r="L3390">
        <f>ABS(Table2[[#This Row],[Daily Log Return]])</f>
        <v>1.2219313502973374E-2</v>
      </c>
      <c r="M3390">
        <f t="shared" si="52"/>
        <v>4136929560602.9897</v>
      </c>
      <c r="N3390">
        <f>Table2[[#This Row],[Absolute Value of Return]]/Table2[[#This Row],[Dollar Volume]]</f>
        <v>2.9537156299060394E-15</v>
      </c>
      <c r="O3390">
        <f>Table2[[#This Row],[Amihud LIQ]]*1000000</f>
        <v>2.9537156299060395E-9</v>
      </c>
      <c r="P3390">
        <f>Table2[[#This Row],[Amihud LIQ]]*1000000000</f>
        <v>2.9537156299060394E-6</v>
      </c>
    </row>
    <row r="3391" spans="1:16" x14ac:dyDescent="0.2">
      <c r="A3391" s="1">
        <v>41449</v>
      </c>
      <c r="B3391">
        <v>1588.77</v>
      </c>
      <c r="C3391">
        <v>1588.77</v>
      </c>
      <c r="D3391">
        <v>1560.33</v>
      </c>
      <c r="E3391">
        <v>1573.09</v>
      </c>
      <c r="F3391">
        <v>2629811111</v>
      </c>
      <c r="K3391">
        <f>LN(E3392/Table1[[#This Row],[Close]])</f>
        <v>9.4524163829988878E-3</v>
      </c>
      <c r="L3391">
        <f>ABS(Table2[[#This Row],[Daily Log Return]])</f>
        <v>9.4524163829988878E-3</v>
      </c>
      <c r="M3391">
        <f t="shared" si="52"/>
        <v>3318250441898.6699</v>
      </c>
      <c r="N3391">
        <f>Table2[[#This Row],[Absolute Value of Return]]/Table2[[#This Row],[Dollar Volume]]</f>
        <v>2.8486145179537168E-15</v>
      </c>
      <c r="O3391">
        <f>Table2[[#This Row],[Amihud LIQ]]*1000000</f>
        <v>2.8486145179537169E-9</v>
      </c>
      <c r="P3391">
        <f>Table2[[#This Row],[Amihud LIQ]]*1000000000</f>
        <v>2.8486145179537169E-6</v>
      </c>
    </row>
    <row r="3392" spans="1:16" x14ac:dyDescent="0.2">
      <c r="A3392" s="1">
        <v>41450</v>
      </c>
      <c r="B3392">
        <v>1577.52</v>
      </c>
      <c r="C3392">
        <v>1593.79</v>
      </c>
      <c r="D3392">
        <v>1577.09</v>
      </c>
      <c r="E3392">
        <v>1588.03</v>
      </c>
      <c r="F3392">
        <v>2089538889</v>
      </c>
      <c r="K3392">
        <f>LN(E3393/Table1[[#This Row],[Close]])</f>
        <v>9.5448020236501563E-3</v>
      </c>
      <c r="L3392">
        <f>ABS(Table2[[#This Row],[Daily Log Return]])</f>
        <v>9.5448020236501563E-3</v>
      </c>
      <c r="M3392">
        <f t="shared" si="52"/>
        <v>3169413438712.5601</v>
      </c>
      <c r="N3392">
        <f>Table2[[#This Row],[Absolute Value of Return]]/Table2[[#This Row],[Dollar Volume]]</f>
        <v>3.0115357962031383E-15</v>
      </c>
      <c r="O3392">
        <f>Table2[[#This Row],[Amihud LIQ]]*1000000</f>
        <v>3.0115357962031384E-9</v>
      </c>
      <c r="P3392">
        <f>Table2[[#This Row],[Amihud LIQ]]*1000000000</f>
        <v>3.0115357962031381E-6</v>
      </c>
    </row>
    <row r="3393" spans="1:16" x14ac:dyDescent="0.2">
      <c r="A3393" s="1">
        <v>41451</v>
      </c>
      <c r="B3393">
        <v>1592.27</v>
      </c>
      <c r="C3393">
        <v>1606.83</v>
      </c>
      <c r="D3393">
        <v>1592.27</v>
      </c>
      <c r="E3393">
        <v>1603.26</v>
      </c>
      <c r="F3393">
        <v>1976855556</v>
      </c>
      <c r="K3393">
        <f>LN(E3394/Table1[[#This Row],[Close]])</f>
        <v>6.1807276592703957E-3</v>
      </c>
      <c r="L3393">
        <f>ABS(Table2[[#This Row],[Daily Log Return]])</f>
        <v>6.1807276592703957E-3</v>
      </c>
      <c r="M3393">
        <f t="shared" si="52"/>
        <v>3015375515734.8003</v>
      </c>
      <c r="N3393">
        <f>Table2[[#This Row],[Absolute Value of Return]]/Table2[[#This Row],[Dollar Volume]]</f>
        <v>2.0497372970690344E-15</v>
      </c>
      <c r="O3393">
        <f>Table2[[#This Row],[Amihud LIQ]]*1000000</f>
        <v>2.0497372970690344E-9</v>
      </c>
      <c r="P3393">
        <f>Table2[[#This Row],[Amihud LIQ]]*1000000000</f>
        <v>2.0497372970690346E-6</v>
      </c>
    </row>
    <row r="3394" spans="1:16" x14ac:dyDescent="0.2">
      <c r="A3394" s="1">
        <v>41452</v>
      </c>
      <c r="B3394">
        <v>1606.44</v>
      </c>
      <c r="C3394">
        <v>1620.07</v>
      </c>
      <c r="D3394">
        <v>1606.44</v>
      </c>
      <c r="E3394">
        <v>1613.2</v>
      </c>
      <c r="F3394">
        <v>1869188889</v>
      </c>
      <c r="K3394">
        <f>LN(E3395/Table1[[#This Row],[Close]])</f>
        <v>-4.2988374872954703E-3</v>
      </c>
      <c r="L3394">
        <f>ABS(Table2[[#This Row],[Daily Log Return]])</f>
        <v>4.2988374872954703E-3</v>
      </c>
      <c r="M3394">
        <f t="shared" ref="M3394:M3457" si="53">E3395*F3395</f>
        <v>4441533752491.6797</v>
      </c>
      <c r="N3394">
        <f>Table2[[#This Row],[Absolute Value of Return]]/Table2[[#This Row],[Dollar Volume]]</f>
        <v>9.6787229971715123E-16</v>
      </c>
      <c r="O3394">
        <f>Table2[[#This Row],[Amihud LIQ]]*1000000</f>
        <v>9.6787229971715117E-10</v>
      </c>
      <c r="P3394">
        <f>Table2[[#This Row],[Amihud LIQ]]*1000000000</f>
        <v>9.6787229971715132E-7</v>
      </c>
    </row>
    <row r="3395" spans="1:16" x14ac:dyDescent="0.2">
      <c r="A3395" s="1">
        <v>41453</v>
      </c>
      <c r="B3395">
        <v>1611.12</v>
      </c>
      <c r="C3395">
        <v>1615.94</v>
      </c>
      <c r="D3395">
        <v>1601.06</v>
      </c>
      <c r="E3395">
        <v>1606.28</v>
      </c>
      <c r="F3395">
        <v>2765105556</v>
      </c>
      <c r="K3395">
        <f>LN(E3396/Table1[[#This Row],[Close]])</f>
        <v>5.3892420362545825E-3</v>
      </c>
      <c r="L3395">
        <f>ABS(Table2[[#This Row],[Daily Log Return]])</f>
        <v>5.3892420362545825E-3</v>
      </c>
      <c r="M3395">
        <f t="shared" si="53"/>
        <v>2785527868358.8799</v>
      </c>
      <c r="N3395">
        <f>Table2[[#This Row],[Absolute Value of Return]]/Table2[[#This Row],[Dollar Volume]]</f>
        <v>1.9347291755618677E-15</v>
      </c>
      <c r="O3395">
        <f>Table2[[#This Row],[Amihud LIQ]]*1000000</f>
        <v>1.9347291755618675E-9</v>
      </c>
      <c r="P3395">
        <f>Table2[[#This Row],[Amihud LIQ]]*1000000000</f>
        <v>1.9347291755618678E-6</v>
      </c>
    </row>
    <row r="3396" spans="1:16" x14ac:dyDescent="0.2">
      <c r="A3396" s="1">
        <v>41456</v>
      </c>
      <c r="B3396">
        <v>1609.78</v>
      </c>
      <c r="C3396">
        <v>1626.61</v>
      </c>
      <c r="D3396">
        <v>1609.78</v>
      </c>
      <c r="E3396">
        <v>1614.96</v>
      </c>
      <c r="F3396">
        <v>1724827778</v>
      </c>
      <c r="K3396">
        <f>LN(E3397/Table1[[#This Row],[Close]])</f>
        <v>-5.4505365172693261E-4</v>
      </c>
      <c r="L3396">
        <f>ABS(Table2[[#This Row],[Daily Log Return]])</f>
        <v>5.4505365172693261E-4</v>
      </c>
      <c r="M3396">
        <f t="shared" si="53"/>
        <v>2974507328000</v>
      </c>
      <c r="N3396">
        <f>Table2[[#This Row],[Absolute Value of Return]]/Table2[[#This Row],[Dollar Volume]]</f>
        <v>1.8324165706238685E-16</v>
      </c>
      <c r="O3396">
        <f>Table2[[#This Row],[Amihud LIQ]]*1000000</f>
        <v>1.8324165706238684E-10</v>
      </c>
      <c r="P3396">
        <f>Table2[[#This Row],[Amihud LIQ]]*1000000000</f>
        <v>1.8324165706238686E-7</v>
      </c>
    </row>
    <row r="3397" spans="1:16" x14ac:dyDescent="0.2">
      <c r="A3397" s="1">
        <v>41457</v>
      </c>
      <c r="B3397">
        <v>1614.29</v>
      </c>
      <c r="C3397">
        <v>1624.26</v>
      </c>
      <c r="D3397">
        <v>1606.77</v>
      </c>
      <c r="E3397">
        <v>1614.08</v>
      </c>
      <c r="F3397">
        <v>1842850000</v>
      </c>
      <c r="K3397">
        <f>LN(E3398/Table1[[#This Row],[Close]])</f>
        <v>8.236595098241727E-4</v>
      </c>
      <c r="L3397">
        <f>ABS(Table2[[#This Row],[Daily Log Return]])</f>
        <v>8.236595098241727E-4</v>
      </c>
      <c r="M3397">
        <f t="shared" si="53"/>
        <v>1764431572500</v>
      </c>
      <c r="N3397">
        <f>Table2[[#This Row],[Absolute Value of Return]]/Table2[[#This Row],[Dollar Volume]]</f>
        <v>4.6681295135585246E-16</v>
      </c>
      <c r="O3397">
        <f>Table2[[#This Row],[Amihud LIQ]]*1000000</f>
        <v>4.668129513558525E-10</v>
      </c>
      <c r="P3397">
        <f>Table2[[#This Row],[Amihud LIQ]]*1000000000</f>
        <v>4.6681295135585246E-7</v>
      </c>
    </row>
    <row r="3398" spans="1:16" x14ac:dyDescent="0.2">
      <c r="A3398" s="1">
        <v>41458</v>
      </c>
      <c r="B3398">
        <v>1611.48</v>
      </c>
      <c r="C3398">
        <v>1618.97</v>
      </c>
      <c r="D3398">
        <v>1604.57</v>
      </c>
      <c r="E3398">
        <v>1615.41</v>
      </c>
      <c r="F3398">
        <v>1092250000</v>
      </c>
      <c r="K3398">
        <f>LN(E3399/Table1[[#This Row],[Close]])</f>
        <v>1.0150057885384197E-2</v>
      </c>
      <c r="L3398">
        <f>ABS(Table2[[#This Row],[Daily Log Return]])</f>
        <v>1.0150057885384197E-2</v>
      </c>
      <c r="M3398">
        <f t="shared" si="53"/>
        <v>2388125957929.79</v>
      </c>
      <c r="N3398">
        <f>Table2[[#This Row],[Absolute Value of Return]]/Table2[[#This Row],[Dollar Volume]]</f>
        <v>4.2502188176803885E-15</v>
      </c>
      <c r="O3398">
        <f>Table2[[#This Row],[Amihud LIQ]]*1000000</f>
        <v>4.2502188176803886E-9</v>
      </c>
      <c r="P3398">
        <f>Table2[[#This Row],[Amihud LIQ]]*1000000000</f>
        <v>4.2502188176803889E-6</v>
      </c>
    </row>
    <row r="3399" spans="1:16" x14ac:dyDescent="0.2">
      <c r="A3399" s="1">
        <v>41460</v>
      </c>
      <c r="B3399">
        <v>1618.65</v>
      </c>
      <c r="C3399">
        <v>1632.07</v>
      </c>
      <c r="D3399">
        <v>1614.71</v>
      </c>
      <c r="E3399">
        <v>1631.89</v>
      </c>
      <c r="F3399">
        <v>1463411111</v>
      </c>
      <c r="K3399">
        <f>LN(E3400/Table1[[#This Row],[Close]])</f>
        <v>5.2378380021182091E-3</v>
      </c>
      <c r="L3399">
        <f>ABS(Table2[[#This Row],[Daily Log Return]])</f>
        <v>5.2378380021182091E-3</v>
      </c>
      <c r="M3399">
        <f t="shared" si="53"/>
        <v>3203080173000</v>
      </c>
      <c r="N3399">
        <f>Table2[[#This Row],[Absolute Value of Return]]/Table2[[#This Row],[Dollar Volume]]</f>
        <v>1.6352503587858865E-15</v>
      </c>
      <c r="O3399">
        <f>Table2[[#This Row],[Amihud LIQ]]*1000000</f>
        <v>1.6352503587858865E-9</v>
      </c>
      <c r="P3399">
        <f>Table2[[#This Row],[Amihud LIQ]]*1000000000</f>
        <v>1.6352503587858864E-6</v>
      </c>
    </row>
    <row r="3400" spans="1:16" x14ac:dyDescent="0.2">
      <c r="A3400" s="1">
        <v>41463</v>
      </c>
      <c r="B3400">
        <v>1634.2</v>
      </c>
      <c r="C3400">
        <v>1644.68</v>
      </c>
      <c r="D3400">
        <v>1634.2</v>
      </c>
      <c r="E3400">
        <v>1640.46</v>
      </c>
      <c r="F3400">
        <v>1952550000</v>
      </c>
      <c r="K3400">
        <f>LN(E3401/Table1[[#This Row],[Close]])</f>
        <v>7.2036706293219874E-3</v>
      </c>
      <c r="L3400">
        <f>ABS(Table2[[#This Row],[Daily Log Return]])</f>
        <v>7.2036706293219874E-3</v>
      </c>
      <c r="M3400">
        <f t="shared" si="53"/>
        <v>2896480242144.96</v>
      </c>
      <c r="N3400">
        <f>Table2[[#This Row],[Absolute Value of Return]]/Table2[[#This Row],[Dollar Volume]]</f>
        <v>2.4870429027982527E-15</v>
      </c>
      <c r="O3400">
        <f>Table2[[#This Row],[Amihud LIQ]]*1000000</f>
        <v>2.4870429027982526E-9</v>
      </c>
      <c r="P3400">
        <f>Table2[[#This Row],[Amihud LIQ]]*1000000000</f>
        <v>2.4870429027982528E-6</v>
      </c>
    </row>
    <row r="3401" spans="1:16" x14ac:dyDescent="0.2">
      <c r="A3401" s="1">
        <v>41464</v>
      </c>
      <c r="B3401">
        <v>1642.89</v>
      </c>
      <c r="C3401">
        <v>1654.18</v>
      </c>
      <c r="D3401">
        <v>1642.89</v>
      </c>
      <c r="E3401">
        <v>1652.32</v>
      </c>
      <c r="F3401">
        <v>1752977778</v>
      </c>
      <c r="K3401">
        <f>LN(E3402/Table1[[#This Row],[Close]])</f>
        <v>1.8154641283901302E-4</v>
      </c>
      <c r="L3401">
        <f>ABS(Table2[[#This Row],[Daily Log Return]])</f>
        <v>1.8154641283901302E-4</v>
      </c>
      <c r="M3401">
        <f t="shared" si="53"/>
        <v>2764475191782.46</v>
      </c>
      <c r="N3401">
        <f>Table2[[#This Row],[Absolute Value of Return]]/Table2[[#This Row],[Dollar Volume]]</f>
        <v>6.567120348146685E-17</v>
      </c>
      <c r="O3401">
        <f>Table2[[#This Row],[Amihud LIQ]]*1000000</f>
        <v>6.5671203481466855E-11</v>
      </c>
      <c r="P3401">
        <f>Table2[[#This Row],[Amihud LIQ]]*1000000000</f>
        <v>6.5671203481466856E-8</v>
      </c>
    </row>
    <row r="3402" spans="1:16" x14ac:dyDescent="0.2">
      <c r="A3402" s="1">
        <v>41465</v>
      </c>
      <c r="B3402">
        <v>1651.56</v>
      </c>
      <c r="C3402">
        <v>1657.92</v>
      </c>
      <c r="D3402">
        <v>1647.66</v>
      </c>
      <c r="E3402">
        <v>1652.62</v>
      </c>
      <c r="F3402">
        <v>1672783333</v>
      </c>
      <c r="K3402">
        <f>LN(E3403/Table1[[#This Row],[Close]])</f>
        <v>1.3463198150456835E-2</v>
      </c>
      <c r="L3402">
        <f>ABS(Table2[[#This Row],[Daily Log Return]])</f>
        <v>1.3463198150456835E-2</v>
      </c>
      <c r="M3402">
        <f t="shared" si="53"/>
        <v>3207049125441.6602</v>
      </c>
      <c r="N3402">
        <f>Table2[[#This Row],[Absolute Value of Return]]/Table2[[#This Row],[Dollar Volume]]</f>
        <v>4.1980018465113925E-15</v>
      </c>
      <c r="O3402">
        <f>Table2[[#This Row],[Amihud LIQ]]*1000000</f>
        <v>4.1980018465113926E-9</v>
      </c>
      <c r="P3402">
        <f>Table2[[#This Row],[Amihud LIQ]]*1000000000</f>
        <v>4.1980018465113923E-6</v>
      </c>
    </row>
    <row r="3403" spans="1:16" x14ac:dyDescent="0.2">
      <c r="A3403" s="1">
        <v>41466</v>
      </c>
      <c r="B3403">
        <v>1657.41</v>
      </c>
      <c r="C3403">
        <v>1676.63</v>
      </c>
      <c r="D3403">
        <v>1657.41</v>
      </c>
      <c r="E3403">
        <v>1675.02</v>
      </c>
      <c r="F3403">
        <v>1914633333</v>
      </c>
      <c r="K3403">
        <f>LN(E3404/Table1[[#This Row],[Close]])</f>
        <v>3.0817767542262128E-3</v>
      </c>
      <c r="L3403">
        <f>ABS(Table2[[#This Row],[Daily Log Return]])</f>
        <v>3.0817767542262128E-3</v>
      </c>
      <c r="M3403">
        <f t="shared" si="53"/>
        <v>2836786123682.1802</v>
      </c>
      <c r="N3403">
        <f>Table2[[#This Row],[Absolute Value of Return]]/Table2[[#This Row],[Dollar Volume]]</f>
        <v>1.0863620378352781E-15</v>
      </c>
      <c r="O3403">
        <f>Table2[[#This Row],[Amihud LIQ]]*1000000</f>
        <v>1.086362037835278E-9</v>
      </c>
      <c r="P3403">
        <f>Table2[[#This Row],[Amihud LIQ]]*1000000000</f>
        <v>1.0863620378352782E-6</v>
      </c>
    </row>
    <row r="3404" spans="1:16" x14ac:dyDescent="0.2">
      <c r="A3404" s="1">
        <v>41467</v>
      </c>
      <c r="B3404">
        <v>1675.26</v>
      </c>
      <c r="C3404">
        <v>1680.19</v>
      </c>
      <c r="D3404">
        <v>1672.33</v>
      </c>
      <c r="E3404">
        <v>1680.19</v>
      </c>
      <c r="F3404">
        <v>1688372222</v>
      </c>
      <c r="K3404">
        <f>LN(E3405/Table1[[#This Row],[Close]])</f>
        <v>1.3739002782673193E-3</v>
      </c>
      <c r="L3404">
        <f>ABS(Table2[[#This Row],[Daily Log Return]])</f>
        <v>1.3739002782673193E-3</v>
      </c>
      <c r="M3404">
        <f t="shared" si="53"/>
        <v>2451963332772.5</v>
      </c>
      <c r="N3404">
        <f>Table2[[#This Row],[Absolute Value of Return]]/Table2[[#This Row],[Dollar Volume]]</f>
        <v>5.6032660028150333E-16</v>
      </c>
      <c r="O3404">
        <f>Table2[[#This Row],[Amihud LIQ]]*1000000</f>
        <v>5.6032660028150333E-10</v>
      </c>
      <c r="P3404">
        <f>Table2[[#This Row],[Amihud LIQ]]*1000000000</f>
        <v>5.6032660028150334E-7</v>
      </c>
    </row>
    <row r="3405" spans="1:16" x14ac:dyDescent="0.2">
      <c r="A3405" s="1">
        <v>41470</v>
      </c>
      <c r="B3405">
        <v>1679.59</v>
      </c>
      <c r="C3405">
        <v>1684.51</v>
      </c>
      <c r="D3405">
        <v>1677.89</v>
      </c>
      <c r="E3405">
        <v>1682.5</v>
      </c>
      <c r="F3405">
        <v>1457333333</v>
      </c>
      <c r="K3405">
        <f>LN(E3406/Table1[[#This Row],[Close]])</f>
        <v>-3.7156612435484218E-3</v>
      </c>
      <c r="L3405">
        <f>ABS(Table2[[#This Row],[Daily Log Return]])</f>
        <v>3.7156612435484218E-3</v>
      </c>
      <c r="M3405">
        <f t="shared" si="53"/>
        <v>2869859557924.8599</v>
      </c>
      <c r="N3405">
        <f>Table2[[#This Row],[Absolute Value of Return]]/Table2[[#This Row],[Dollar Volume]]</f>
        <v>1.2947188420032459E-15</v>
      </c>
      <c r="O3405">
        <f>Table2[[#This Row],[Amihud LIQ]]*1000000</f>
        <v>1.2947188420032458E-9</v>
      </c>
      <c r="P3405">
        <f>Table2[[#This Row],[Amihud LIQ]]*1000000000</f>
        <v>1.2947188420032459E-6</v>
      </c>
    </row>
    <row r="3406" spans="1:16" x14ac:dyDescent="0.2">
      <c r="A3406" s="1">
        <v>41471</v>
      </c>
      <c r="B3406">
        <v>1682.7</v>
      </c>
      <c r="C3406">
        <v>1683.73</v>
      </c>
      <c r="D3406">
        <v>1671.84</v>
      </c>
      <c r="E3406">
        <v>1676.26</v>
      </c>
      <c r="F3406">
        <v>1712061111</v>
      </c>
      <c r="K3406">
        <f>LN(E3407/Table1[[#This Row],[Close]])</f>
        <v>2.7701921402020061E-3</v>
      </c>
      <c r="L3406">
        <f>ABS(Table2[[#This Row],[Daily Log Return]])</f>
        <v>2.7701921402020061E-3</v>
      </c>
      <c r="M3406">
        <f t="shared" si="53"/>
        <v>2944804905591.0103</v>
      </c>
      <c r="N3406">
        <f>Table2[[#This Row],[Absolute Value of Return]]/Table2[[#This Row],[Dollar Volume]]</f>
        <v>9.4070481033990262E-16</v>
      </c>
      <c r="O3406">
        <f>Table2[[#This Row],[Amihud LIQ]]*1000000</f>
        <v>9.4070481033990257E-10</v>
      </c>
      <c r="P3406">
        <f>Table2[[#This Row],[Amihud LIQ]]*1000000000</f>
        <v>9.407048103399026E-7</v>
      </c>
    </row>
    <row r="3407" spans="1:16" x14ac:dyDescent="0.2">
      <c r="A3407" s="1">
        <v>41472</v>
      </c>
      <c r="B3407">
        <v>1677.91</v>
      </c>
      <c r="C3407">
        <v>1684.75</v>
      </c>
      <c r="D3407">
        <v>1677.91</v>
      </c>
      <c r="E3407">
        <v>1680.91</v>
      </c>
      <c r="F3407">
        <v>1751911111</v>
      </c>
      <c r="K3407">
        <f>LN(E3408/Table1[[#This Row],[Close]])</f>
        <v>5.0203649363598224E-3</v>
      </c>
      <c r="L3407">
        <f>ABS(Table2[[#This Row],[Daily Log Return]])</f>
        <v>5.0203649363598224E-3</v>
      </c>
      <c r="M3407">
        <f t="shared" si="53"/>
        <v>3240183503270.21</v>
      </c>
      <c r="N3407">
        <f>Table2[[#This Row],[Absolute Value of Return]]/Table2[[#This Row],[Dollar Volume]]</f>
        <v>1.5494075972218655E-15</v>
      </c>
      <c r="O3407">
        <f>Table2[[#This Row],[Amihud LIQ]]*1000000</f>
        <v>1.5494075972218655E-9</v>
      </c>
      <c r="P3407">
        <f>Table2[[#This Row],[Amihud LIQ]]*1000000000</f>
        <v>1.5494075972218655E-6</v>
      </c>
    </row>
    <row r="3408" spans="1:16" x14ac:dyDescent="0.2">
      <c r="A3408" s="1">
        <v>41473</v>
      </c>
      <c r="B3408">
        <v>1681.05</v>
      </c>
      <c r="C3408">
        <v>1693.12</v>
      </c>
      <c r="D3408">
        <v>1681.05</v>
      </c>
      <c r="E3408">
        <v>1689.37</v>
      </c>
      <c r="F3408">
        <v>1917983333</v>
      </c>
      <c r="K3408">
        <f>LN(E3409/Table1[[#This Row],[Close]])</f>
        <v>1.6087728890168559E-3</v>
      </c>
      <c r="L3408">
        <f>ABS(Table2[[#This Row],[Daily Log Return]])</f>
        <v>1.6087728890168559E-3</v>
      </c>
      <c r="M3408">
        <f t="shared" si="53"/>
        <v>3104590329564.0298</v>
      </c>
      <c r="N3408">
        <f>Table2[[#This Row],[Absolute Value of Return]]/Table2[[#This Row],[Dollar Volume]]</f>
        <v>5.1819168335899955E-16</v>
      </c>
      <c r="O3408">
        <f>Table2[[#This Row],[Amihud LIQ]]*1000000</f>
        <v>5.1819168335899951E-10</v>
      </c>
      <c r="P3408">
        <f>Table2[[#This Row],[Amihud LIQ]]*1000000000</f>
        <v>5.1819168335899954E-7</v>
      </c>
    </row>
    <row r="3409" spans="1:16" x14ac:dyDescent="0.2">
      <c r="A3409" s="1">
        <v>41474</v>
      </c>
      <c r="B3409">
        <v>1686.15</v>
      </c>
      <c r="C3409">
        <v>1692.09</v>
      </c>
      <c r="D3409">
        <v>1684.08</v>
      </c>
      <c r="E3409">
        <v>1692.09</v>
      </c>
      <c r="F3409">
        <v>1834766667</v>
      </c>
      <c r="K3409">
        <f>LN(E3410/Table1[[#This Row],[Close]])</f>
        <v>2.0309250638510861E-3</v>
      </c>
      <c r="L3409">
        <f>ABS(Table2[[#This Row],[Daily Log Return]])</f>
        <v>2.0309250638510861E-3</v>
      </c>
      <c r="M3409">
        <f t="shared" si="53"/>
        <v>2617832382533.8301</v>
      </c>
      <c r="N3409">
        <f>Table2[[#This Row],[Absolute Value of Return]]/Table2[[#This Row],[Dollar Volume]]</f>
        <v>7.7580408791693928E-16</v>
      </c>
      <c r="O3409">
        <f>Table2[[#This Row],[Amihud LIQ]]*1000000</f>
        <v>7.7580408791693926E-10</v>
      </c>
      <c r="P3409">
        <f>Table2[[#This Row],[Amihud LIQ]]*1000000000</f>
        <v>7.7580408791693927E-7</v>
      </c>
    </row>
    <row r="3410" spans="1:16" x14ac:dyDescent="0.2">
      <c r="A3410" s="1">
        <v>41477</v>
      </c>
      <c r="B3410">
        <v>1694.41</v>
      </c>
      <c r="C3410">
        <v>1697.61</v>
      </c>
      <c r="D3410">
        <v>1690.67</v>
      </c>
      <c r="E3410">
        <v>1695.53</v>
      </c>
      <c r="F3410">
        <v>1543961111</v>
      </c>
      <c r="K3410">
        <f>LN(E3411/Table1[[#This Row],[Close]])</f>
        <v>-1.8536452449211241E-3</v>
      </c>
      <c r="L3410">
        <f>ABS(Table2[[#This Row],[Daily Log Return]])</f>
        <v>1.8536452449211241E-3</v>
      </c>
      <c r="M3410">
        <f t="shared" si="53"/>
        <v>2911080039000</v>
      </c>
      <c r="N3410">
        <f>Table2[[#This Row],[Absolute Value of Return]]/Table2[[#This Row],[Dollar Volume]]</f>
        <v>6.3675516306239363E-16</v>
      </c>
      <c r="O3410">
        <f>Table2[[#This Row],[Amihud LIQ]]*1000000</f>
        <v>6.3675516306239368E-10</v>
      </c>
      <c r="P3410">
        <f>Table2[[#This Row],[Amihud LIQ]]*1000000000</f>
        <v>6.3675516306239358E-7</v>
      </c>
    </row>
    <row r="3411" spans="1:16" x14ac:dyDescent="0.2">
      <c r="A3411" s="1">
        <v>41478</v>
      </c>
      <c r="B3411">
        <v>1696.63</v>
      </c>
      <c r="C3411">
        <v>1698.78</v>
      </c>
      <c r="D3411">
        <v>1691.13</v>
      </c>
      <c r="E3411">
        <v>1692.39</v>
      </c>
      <c r="F3411">
        <v>1720100000</v>
      </c>
      <c r="K3411">
        <f>LN(E3412/Table1[[#This Row],[Close]])</f>
        <v>-3.8184593198933806E-3</v>
      </c>
      <c r="L3411">
        <f>ABS(Table2[[#This Row],[Daily Log Return]])</f>
        <v>3.8184593198933806E-3</v>
      </c>
      <c r="M3411">
        <f t="shared" si="53"/>
        <v>3124721196000</v>
      </c>
      <c r="N3411">
        <f>Table2[[#This Row],[Absolute Value of Return]]/Table2[[#This Row],[Dollar Volume]]</f>
        <v>1.2220160073101705E-15</v>
      </c>
      <c r="O3411">
        <f>Table2[[#This Row],[Amihud LIQ]]*1000000</f>
        <v>1.2220160073101705E-9</v>
      </c>
      <c r="P3411">
        <f>Table2[[#This Row],[Amihud LIQ]]*1000000000</f>
        <v>1.2220160073101706E-6</v>
      </c>
    </row>
    <row r="3412" spans="1:16" x14ac:dyDescent="0.2">
      <c r="A3412" s="1">
        <v>41479</v>
      </c>
      <c r="B3412">
        <v>1696.06</v>
      </c>
      <c r="C3412">
        <v>1698.38</v>
      </c>
      <c r="D3412">
        <v>1682.57</v>
      </c>
      <c r="E3412">
        <v>1685.94</v>
      </c>
      <c r="F3412">
        <v>1853400000</v>
      </c>
      <c r="K3412">
        <f>LN(E3413/Table1[[#This Row],[Close]])</f>
        <v>2.5531752308375314E-3</v>
      </c>
      <c r="L3412">
        <f>ABS(Table2[[#This Row],[Daily Log Return]])</f>
        <v>2.5531752308375314E-3</v>
      </c>
      <c r="M3412">
        <f t="shared" si="53"/>
        <v>3119919791103.25</v>
      </c>
      <c r="N3412">
        <f>Table2[[#This Row],[Absolute Value of Return]]/Table2[[#This Row],[Dollar Volume]]</f>
        <v>8.183464325327064E-16</v>
      </c>
      <c r="O3412">
        <f>Table2[[#This Row],[Amihud LIQ]]*1000000</f>
        <v>8.1834643253270636E-10</v>
      </c>
      <c r="P3412">
        <f>Table2[[#This Row],[Amihud LIQ]]*1000000000</f>
        <v>8.1834643253270637E-7</v>
      </c>
    </row>
    <row r="3413" spans="1:16" x14ac:dyDescent="0.2">
      <c r="A3413" s="1">
        <v>41480</v>
      </c>
      <c r="B3413">
        <v>1685.21</v>
      </c>
      <c r="C3413">
        <v>1690.94</v>
      </c>
      <c r="D3413">
        <v>1680.07</v>
      </c>
      <c r="E3413">
        <v>1690.25</v>
      </c>
      <c r="F3413">
        <v>1845833333</v>
      </c>
      <c r="K3413">
        <f>LN(E3414/Table1[[#This Row],[Close]])</f>
        <v>8.2793700580897325E-4</v>
      </c>
      <c r="L3413">
        <f>ABS(Table2[[#This Row],[Daily Log Return]])</f>
        <v>8.2793700580897325E-4</v>
      </c>
      <c r="M3413">
        <f t="shared" si="53"/>
        <v>2596466594346.3003</v>
      </c>
      <c r="N3413">
        <f>Table2[[#This Row],[Absolute Value of Return]]/Table2[[#This Row],[Dollar Volume]]</f>
        <v>3.1887065584120057E-16</v>
      </c>
      <c r="O3413">
        <f>Table2[[#This Row],[Amihud LIQ]]*1000000</f>
        <v>3.1887065584120058E-10</v>
      </c>
      <c r="P3413">
        <f>Table2[[#This Row],[Amihud LIQ]]*1000000000</f>
        <v>3.1887065584120059E-7</v>
      </c>
    </row>
    <row r="3414" spans="1:16" x14ac:dyDescent="0.2">
      <c r="A3414" s="1">
        <v>41481</v>
      </c>
      <c r="B3414">
        <v>1687.31</v>
      </c>
      <c r="C3414">
        <v>1691.85</v>
      </c>
      <c r="D3414">
        <v>1676.03</v>
      </c>
      <c r="E3414">
        <v>1691.65</v>
      </c>
      <c r="F3414">
        <v>1534872222</v>
      </c>
      <c r="K3414">
        <f>LN(E3415/Table1[[#This Row],[Close]])</f>
        <v>-3.7429936680698351E-3</v>
      </c>
      <c r="L3414">
        <f>ABS(Table2[[#This Row],[Daily Log Return]])</f>
        <v>3.7429936680698351E-3</v>
      </c>
      <c r="M3414">
        <f t="shared" si="53"/>
        <v>2659563095895.1099</v>
      </c>
      <c r="N3414">
        <f>Table2[[#This Row],[Absolute Value of Return]]/Table2[[#This Row],[Dollar Volume]]</f>
        <v>1.4073716370357752E-15</v>
      </c>
      <c r="O3414">
        <f>Table2[[#This Row],[Amihud LIQ]]*1000000</f>
        <v>1.4073716370357753E-9</v>
      </c>
      <c r="P3414">
        <f>Table2[[#This Row],[Amihud LIQ]]*1000000000</f>
        <v>1.4073716370357753E-6</v>
      </c>
    </row>
    <row r="3415" spans="1:16" x14ac:dyDescent="0.2">
      <c r="A3415" s="1">
        <v>41484</v>
      </c>
      <c r="B3415">
        <v>1690.32</v>
      </c>
      <c r="C3415">
        <v>1690.92</v>
      </c>
      <c r="D3415">
        <v>1681.86</v>
      </c>
      <c r="E3415">
        <v>1685.33</v>
      </c>
      <c r="F3415">
        <v>1578066667</v>
      </c>
      <c r="K3415">
        <f>LN(E3416/Table1[[#This Row],[Close]])</f>
        <v>3.7374417942905253E-4</v>
      </c>
      <c r="L3415">
        <f>ABS(Table2[[#This Row],[Daily Log Return]])</f>
        <v>3.7374417942905253E-4</v>
      </c>
      <c r="M3415">
        <f t="shared" si="53"/>
        <v>3110155977298.4399</v>
      </c>
      <c r="N3415">
        <f>Table2[[#This Row],[Absolute Value of Return]]/Table2[[#This Row],[Dollar Volume]]</f>
        <v>1.2016895041826685E-16</v>
      </c>
      <c r="O3415">
        <f>Table2[[#This Row],[Amihud LIQ]]*1000000</f>
        <v>1.2016895041826686E-10</v>
      </c>
      <c r="P3415">
        <f>Table2[[#This Row],[Amihud LIQ]]*1000000000</f>
        <v>1.2016895041826685E-7</v>
      </c>
    </row>
    <row r="3416" spans="1:16" x14ac:dyDescent="0.2">
      <c r="A3416" s="1">
        <v>41485</v>
      </c>
      <c r="B3416">
        <v>1687.92</v>
      </c>
      <c r="C3416">
        <v>1693.19</v>
      </c>
      <c r="D3416">
        <v>1682.42</v>
      </c>
      <c r="E3416">
        <v>1685.96</v>
      </c>
      <c r="F3416">
        <v>1844738889</v>
      </c>
      <c r="K3416">
        <f>LN(E3417/Table1[[#This Row],[Close]])</f>
        <v>-1.3643009906418412E-4</v>
      </c>
      <c r="L3416">
        <f>ABS(Table2[[#This Row],[Daily Log Return]])</f>
        <v>1.3643009906418412E-4</v>
      </c>
      <c r="M3416">
        <f t="shared" si="53"/>
        <v>3603144858353.9702</v>
      </c>
      <c r="N3416">
        <f>Table2[[#This Row],[Absolute Value of Return]]/Table2[[#This Row],[Dollar Volume]]</f>
        <v>3.7864172667903695E-17</v>
      </c>
      <c r="O3416">
        <f>Table2[[#This Row],[Amihud LIQ]]*1000000</f>
        <v>3.7864172667903693E-11</v>
      </c>
      <c r="P3416">
        <f>Table2[[#This Row],[Amihud LIQ]]*1000000000</f>
        <v>3.7864172667903693E-8</v>
      </c>
    </row>
    <row r="3417" spans="1:16" x14ac:dyDescent="0.2">
      <c r="A3417" s="1">
        <v>41486</v>
      </c>
      <c r="B3417">
        <v>1687.76</v>
      </c>
      <c r="C3417">
        <v>1698.43</v>
      </c>
      <c r="D3417">
        <v>1684.94</v>
      </c>
      <c r="E3417">
        <v>1685.73</v>
      </c>
      <c r="F3417">
        <v>2137438889</v>
      </c>
      <c r="K3417">
        <f>LN(E3418/Table1[[#This Row],[Close]])</f>
        <v>1.2462579504871753E-2</v>
      </c>
      <c r="L3417">
        <f>ABS(Table2[[#This Row],[Daily Log Return]])</f>
        <v>1.2462579504871753E-2</v>
      </c>
      <c r="M3417">
        <f t="shared" si="53"/>
        <v>3579846899402.2896</v>
      </c>
      <c r="N3417">
        <f>Table2[[#This Row],[Absolute Value of Return]]/Table2[[#This Row],[Dollar Volume]]</f>
        <v>3.4813163398000547E-15</v>
      </c>
      <c r="O3417">
        <f>Table2[[#This Row],[Amihud LIQ]]*1000000</f>
        <v>3.4813163398000547E-9</v>
      </c>
      <c r="P3417">
        <f>Table2[[#This Row],[Amihud LIQ]]*1000000000</f>
        <v>3.4813163398000549E-6</v>
      </c>
    </row>
    <row r="3418" spans="1:16" x14ac:dyDescent="0.2">
      <c r="A3418" s="1">
        <v>41487</v>
      </c>
      <c r="B3418">
        <v>1689.42</v>
      </c>
      <c r="C3418">
        <v>1707.85</v>
      </c>
      <c r="D3418">
        <v>1689.42</v>
      </c>
      <c r="E3418">
        <v>1706.87</v>
      </c>
      <c r="F3418">
        <v>2097316667</v>
      </c>
      <c r="K3418">
        <f>LN(E3419/Table1[[#This Row],[Close]])</f>
        <v>1.6390855232919159E-3</v>
      </c>
      <c r="L3418">
        <f>ABS(Table2[[#This Row],[Daily Log Return]])</f>
        <v>1.6390855232919159E-3</v>
      </c>
      <c r="M3418">
        <f t="shared" si="53"/>
        <v>2979223450786.7402</v>
      </c>
      <c r="N3418">
        <f>Table2[[#This Row],[Absolute Value of Return]]/Table2[[#This Row],[Dollar Volume]]</f>
        <v>5.5017206677098134E-16</v>
      </c>
      <c r="O3418">
        <f>Table2[[#This Row],[Amihud LIQ]]*1000000</f>
        <v>5.5017206677098136E-10</v>
      </c>
      <c r="P3418">
        <f>Table2[[#This Row],[Amihud LIQ]]*1000000000</f>
        <v>5.5017206677098139E-7</v>
      </c>
    </row>
    <row r="3419" spans="1:16" x14ac:dyDescent="0.2">
      <c r="A3419" s="1">
        <v>41488</v>
      </c>
      <c r="B3419">
        <v>1706.1</v>
      </c>
      <c r="C3419">
        <v>1709.67</v>
      </c>
      <c r="D3419">
        <v>1700.68</v>
      </c>
      <c r="E3419">
        <v>1709.67</v>
      </c>
      <c r="F3419">
        <v>1742572222</v>
      </c>
      <c r="K3419">
        <f>LN(E3420/Table1[[#This Row],[Close]])</f>
        <v>-1.480913754279429E-3</v>
      </c>
      <c r="L3419">
        <f>ABS(Table2[[#This Row],[Daily Log Return]])</f>
        <v>1.480913754279429E-3</v>
      </c>
      <c r="M3419">
        <f t="shared" si="53"/>
        <v>2398816223902.3804</v>
      </c>
      <c r="N3419">
        <f>Table2[[#This Row],[Absolute Value of Return]]/Table2[[#This Row],[Dollar Volume]]</f>
        <v>6.1735190029283988E-16</v>
      </c>
      <c r="O3419">
        <f>Table2[[#This Row],[Amihud LIQ]]*1000000</f>
        <v>6.1735190029283985E-10</v>
      </c>
      <c r="P3419">
        <f>Table2[[#This Row],[Amihud LIQ]]*1000000000</f>
        <v>6.1735190029283985E-7</v>
      </c>
    </row>
    <row r="3420" spans="1:16" x14ac:dyDescent="0.2">
      <c r="A3420" s="1">
        <v>41491</v>
      </c>
      <c r="B3420">
        <v>1708.01</v>
      </c>
      <c r="C3420">
        <v>1709.24</v>
      </c>
      <c r="D3420">
        <v>1703.55</v>
      </c>
      <c r="E3420">
        <v>1707.14</v>
      </c>
      <c r="F3420">
        <v>1405166667</v>
      </c>
      <c r="K3420">
        <f>LN(E3421/Table1[[#This Row],[Close]])</f>
        <v>-5.7394613731720544E-3</v>
      </c>
      <c r="L3420">
        <f>ABS(Table2[[#This Row],[Daily Log Return]])</f>
        <v>5.7394613731720544E-3</v>
      </c>
      <c r="M3420">
        <f t="shared" si="53"/>
        <v>2962108677065.79</v>
      </c>
      <c r="N3420">
        <f>Table2[[#This Row],[Absolute Value of Return]]/Table2[[#This Row],[Dollar Volume]]</f>
        <v>1.9376268729132038E-15</v>
      </c>
      <c r="O3420">
        <f>Table2[[#This Row],[Amihud LIQ]]*1000000</f>
        <v>1.9376268729132039E-9</v>
      </c>
      <c r="P3420">
        <f>Table2[[#This Row],[Amihud LIQ]]*1000000000</f>
        <v>1.937626872913204E-6</v>
      </c>
    </row>
    <row r="3421" spans="1:16" x14ac:dyDescent="0.2">
      <c r="A3421" s="1">
        <v>41492</v>
      </c>
      <c r="B3421">
        <v>1705.79</v>
      </c>
      <c r="C3421">
        <v>1705.79</v>
      </c>
      <c r="D3421">
        <v>1693.29</v>
      </c>
      <c r="E3421">
        <v>1697.37</v>
      </c>
      <c r="F3421">
        <v>1745116667</v>
      </c>
      <c r="K3421">
        <f>LN(E3422/Table1[[#This Row],[Close]])</f>
        <v>-3.81314875241731E-3</v>
      </c>
      <c r="L3421">
        <f>ABS(Table2[[#This Row],[Daily Log Return]])</f>
        <v>3.81314875241731E-3</v>
      </c>
      <c r="M3421">
        <f t="shared" si="53"/>
        <v>2827793338500</v>
      </c>
      <c r="N3421">
        <f>Table2[[#This Row],[Absolute Value of Return]]/Table2[[#This Row],[Dollar Volume]]</f>
        <v>1.3484538281146072E-15</v>
      </c>
      <c r="O3421">
        <f>Table2[[#This Row],[Amihud LIQ]]*1000000</f>
        <v>1.3484538281146072E-9</v>
      </c>
      <c r="P3421">
        <f>Table2[[#This Row],[Amihud LIQ]]*1000000000</f>
        <v>1.3484538281146073E-6</v>
      </c>
    </row>
    <row r="3422" spans="1:16" x14ac:dyDescent="0.2">
      <c r="A3422" s="1">
        <v>41493</v>
      </c>
      <c r="B3422">
        <v>1695.3</v>
      </c>
      <c r="C3422">
        <v>1695.3</v>
      </c>
      <c r="D3422">
        <v>1684.91</v>
      </c>
      <c r="E3422">
        <v>1690.91</v>
      </c>
      <c r="F3422">
        <v>1672350000</v>
      </c>
      <c r="K3422">
        <f>LN(E3423/Table1[[#This Row],[Close]])</f>
        <v>3.8779527938558253E-3</v>
      </c>
      <c r="L3422">
        <f>ABS(Table2[[#This Row],[Daily Log Return]])</f>
        <v>3.8779527938558253E-3</v>
      </c>
      <c r="M3422">
        <f t="shared" si="53"/>
        <v>3085320787299.7202</v>
      </c>
      <c r="N3422">
        <f>Table2[[#This Row],[Absolute Value of Return]]/Table2[[#This Row],[Dollar Volume]]</f>
        <v>1.2569042447122066E-15</v>
      </c>
      <c r="O3422">
        <f>Table2[[#This Row],[Amihud LIQ]]*1000000</f>
        <v>1.2569042447122066E-9</v>
      </c>
      <c r="P3422">
        <f>Table2[[#This Row],[Amihud LIQ]]*1000000000</f>
        <v>1.2569042447122066E-6</v>
      </c>
    </row>
    <row r="3423" spans="1:16" x14ac:dyDescent="0.2">
      <c r="A3423" s="1">
        <v>41494</v>
      </c>
      <c r="B3423">
        <v>1693.35</v>
      </c>
      <c r="C3423">
        <v>1700.18</v>
      </c>
      <c r="D3423">
        <v>1688.38</v>
      </c>
      <c r="E3423">
        <v>1697.48</v>
      </c>
      <c r="F3423">
        <v>1817588889</v>
      </c>
      <c r="K3423">
        <f>LN(E3424/Table1[[#This Row],[Close]])</f>
        <v>-3.5763855287662917E-3</v>
      </c>
      <c r="L3423">
        <f>ABS(Table2[[#This Row],[Daily Log Return]])</f>
        <v>3.5763855287662917E-3</v>
      </c>
      <c r="M3423">
        <f t="shared" si="53"/>
        <v>2779256773000</v>
      </c>
      <c r="N3423">
        <f>Table2[[#This Row],[Absolute Value of Return]]/Table2[[#This Row],[Dollar Volume]]</f>
        <v>1.2868136415138969E-15</v>
      </c>
      <c r="O3423">
        <f>Table2[[#This Row],[Amihud LIQ]]*1000000</f>
        <v>1.286813641513897E-9</v>
      </c>
      <c r="P3423">
        <f>Table2[[#This Row],[Amihud LIQ]]*1000000000</f>
        <v>1.2868136415138969E-6</v>
      </c>
    </row>
    <row r="3424" spans="1:16" x14ac:dyDescent="0.2">
      <c r="A3424" s="1">
        <v>41495</v>
      </c>
      <c r="B3424">
        <v>1696.1</v>
      </c>
      <c r="C3424">
        <v>1699.42</v>
      </c>
      <c r="D3424">
        <v>1686.02</v>
      </c>
      <c r="E3424">
        <v>1691.42</v>
      </c>
      <c r="F3424">
        <v>1643150000</v>
      </c>
      <c r="K3424">
        <f>LN(E3425/Table1[[#This Row],[Close]])</f>
        <v>-1.1535425383448848E-3</v>
      </c>
      <c r="L3424">
        <f>ABS(Table2[[#This Row],[Daily Log Return]])</f>
        <v>1.1535425383448848E-3</v>
      </c>
      <c r="M3424">
        <f t="shared" si="53"/>
        <v>2617890080103.5103</v>
      </c>
      <c r="N3424">
        <f>Table2[[#This Row],[Absolute Value of Return]]/Table2[[#This Row],[Dollar Volume]]</f>
        <v>4.4063826327623131E-16</v>
      </c>
      <c r="O3424">
        <f>Table2[[#This Row],[Amihud LIQ]]*1000000</f>
        <v>4.4063826327623131E-10</v>
      </c>
      <c r="P3424">
        <f>Table2[[#This Row],[Amihud LIQ]]*1000000000</f>
        <v>4.4063826327623132E-7</v>
      </c>
    </row>
    <row r="3425" spans="1:16" x14ac:dyDescent="0.2">
      <c r="A3425" s="1">
        <v>41498</v>
      </c>
      <c r="B3425">
        <v>1688.37</v>
      </c>
      <c r="C3425">
        <v>1691.49</v>
      </c>
      <c r="D3425">
        <v>1683.35</v>
      </c>
      <c r="E3425">
        <v>1689.47</v>
      </c>
      <c r="F3425">
        <v>1549533333</v>
      </c>
      <c r="K3425">
        <f>LN(E3426/Table1[[#This Row],[Close]])</f>
        <v>2.7721724913956085E-3</v>
      </c>
      <c r="L3425">
        <f>ABS(Table2[[#This Row],[Daily Log Return]])</f>
        <v>2.7721724913956085E-3</v>
      </c>
      <c r="M3425">
        <f t="shared" si="53"/>
        <v>2857069071623.52</v>
      </c>
      <c r="N3425">
        <f>Table2[[#This Row],[Absolute Value of Return]]/Table2[[#This Row],[Dollar Volume]]</f>
        <v>9.702854295434764E-16</v>
      </c>
      <c r="O3425">
        <f>Table2[[#This Row],[Amihud LIQ]]*1000000</f>
        <v>9.7028542954347641E-10</v>
      </c>
      <c r="P3425">
        <f>Table2[[#This Row],[Amihud LIQ]]*1000000000</f>
        <v>9.7028542954347649E-7</v>
      </c>
    </row>
    <row r="3426" spans="1:16" x14ac:dyDescent="0.2">
      <c r="A3426" s="1">
        <v>41499</v>
      </c>
      <c r="B3426">
        <v>1690.65</v>
      </c>
      <c r="C3426">
        <v>1696.81</v>
      </c>
      <c r="D3426">
        <v>1682.62</v>
      </c>
      <c r="E3426">
        <v>1694.16</v>
      </c>
      <c r="F3426">
        <v>1686422222</v>
      </c>
      <c r="K3426">
        <f>LN(E3427/Table1[[#This Row],[Close]])</f>
        <v>-5.1900517442756379E-3</v>
      </c>
      <c r="L3426">
        <f>ABS(Table2[[#This Row],[Daily Log Return]])</f>
        <v>5.1900517442756379E-3</v>
      </c>
      <c r="M3426">
        <f t="shared" si="53"/>
        <v>2688599671131.71</v>
      </c>
      <c r="N3426">
        <f>Table2[[#This Row],[Absolute Value of Return]]/Table2[[#This Row],[Dollar Volume]]</f>
        <v>1.9303921665998693E-15</v>
      </c>
      <c r="O3426">
        <f>Table2[[#This Row],[Amihud LIQ]]*1000000</f>
        <v>1.9303921665998695E-9</v>
      </c>
      <c r="P3426">
        <f>Table2[[#This Row],[Amihud LIQ]]*1000000000</f>
        <v>1.9303921665998691E-6</v>
      </c>
    </row>
    <row r="3427" spans="1:16" x14ac:dyDescent="0.2">
      <c r="A3427" s="1">
        <v>41500</v>
      </c>
      <c r="B3427">
        <v>1693.88</v>
      </c>
      <c r="C3427">
        <v>1695.52</v>
      </c>
      <c r="D3427">
        <v>1684.83</v>
      </c>
      <c r="E3427">
        <v>1685.39</v>
      </c>
      <c r="F3427">
        <v>1595238889</v>
      </c>
      <c r="K3427">
        <f>LN(E3428/Table1[[#This Row],[Close]])</f>
        <v>-1.4384523926260438E-2</v>
      </c>
      <c r="L3427">
        <f>ABS(Table2[[#This Row],[Daily Log Return]])</f>
        <v>1.4384523926260438E-2</v>
      </c>
      <c r="M3427">
        <f t="shared" si="53"/>
        <v>3162682573220.4399</v>
      </c>
      <c r="N3427">
        <f>Table2[[#This Row],[Absolute Value of Return]]/Table2[[#This Row],[Dollar Volume]]</f>
        <v>4.5482034928384298E-15</v>
      </c>
      <c r="O3427">
        <f>Table2[[#This Row],[Amihud LIQ]]*1000000</f>
        <v>4.5482034928384298E-9</v>
      </c>
      <c r="P3427">
        <f>Table2[[#This Row],[Amihud LIQ]]*1000000000</f>
        <v>4.5482034928384299E-6</v>
      </c>
    </row>
    <row r="3428" spans="1:16" x14ac:dyDescent="0.2">
      <c r="A3428" s="1">
        <v>41501</v>
      </c>
      <c r="B3428">
        <v>1679.61</v>
      </c>
      <c r="C3428">
        <v>1679.61</v>
      </c>
      <c r="D3428">
        <v>1658.59</v>
      </c>
      <c r="E3428">
        <v>1661.32</v>
      </c>
      <c r="F3428">
        <v>1903716667</v>
      </c>
      <c r="K3428">
        <f>LN(E3429/Table1[[#This Row],[Close]])</f>
        <v>-3.3100734140073594E-3</v>
      </c>
      <c r="L3428">
        <f>ABS(Table2[[#This Row],[Daily Log Return]])</f>
        <v>3.3100734140073594E-3</v>
      </c>
      <c r="M3428">
        <f t="shared" si="53"/>
        <v>2954230696572.8696</v>
      </c>
      <c r="N3428">
        <f>Table2[[#This Row],[Absolute Value of Return]]/Table2[[#This Row],[Dollar Volume]]</f>
        <v>1.1204519057524161E-15</v>
      </c>
      <c r="O3428">
        <f>Table2[[#This Row],[Amihud LIQ]]*1000000</f>
        <v>1.120451905752416E-9</v>
      </c>
      <c r="P3428">
        <f>Table2[[#This Row],[Amihud LIQ]]*1000000000</f>
        <v>1.120451905752416E-6</v>
      </c>
    </row>
    <row r="3429" spans="1:16" x14ac:dyDescent="0.2">
      <c r="A3429" s="1">
        <v>41502</v>
      </c>
      <c r="B3429">
        <v>1661.22</v>
      </c>
      <c r="C3429">
        <v>1663.6</v>
      </c>
      <c r="D3429">
        <v>1652.61</v>
      </c>
      <c r="E3429">
        <v>1655.83</v>
      </c>
      <c r="F3429">
        <v>1784138889</v>
      </c>
      <c r="K3429">
        <f>LN(E3430/Table1[[#This Row],[Close]])</f>
        <v>-5.9178400932658947E-3</v>
      </c>
      <c r="L3429">
        <f>ABS(Table2[[#This Row],[Daily Log Return]])</f>
        <v>5.9178400932658947E-3</v>
      </c>
      <c r="M3429">
        <f t="shared" si="53"/>
        <v>2656128140254.6797</v>
      </c>
      <c r="N3429">
        <f>Table2[[#This Row],[Absolute Value of Return]]/Table2[[#This Row],[Dollar Volume]]</f>
        <v>2.2279949538498053E-15</v>
      </c>
      <c r="O3429">
        <f>Table2[[#This Row],[Amihud LIQ]]*1000000</f>
        <v>2.2279949538498055E-9</v>
      </c>
      <c r="P3429">
        <f>Table2[[#This Row],[Amihud LIQ]]*1000000000</f>
        <v>2.2279949538498052E-6</v>
      </c>
    </row>
    <row r="3430" spans="1:16" x14ac:dyDescent="0.2">
      <c r="A3430" s="1">
        <v>41505</v>
      </c>
      <c r="B3430">
        <v>1655.25</v>
      </c>
      <c r="C3430">
        <v>1659.18</v>
      </c>
      <c r="D3430">
        <v>1645.84</v>
      </c>
      <c r="E3430">
        <v>1646.06</v>
      </c>
      <c r="F3430">
        <v>1613627778</v>
      </c>
      <c r="K3430">
        <f>LN(E3431/Table1[[#This Row],[Close]])</f>
        <v>3.8139634700918462E-3</v>
      </c>
      <c r="L3430">
        <f>ABS(Table2[[#This Row],[Daily Log Return]])</f>
        <v>3.8139634700918462E-3</v>
      </c>
      <c r="M3430">
        <f t="shared" si="53"/>
        <v>2748491450282.5498</v>
      </c>
      <c r="N3430">
        <f>Table2[[#This Row],[Absolute Value of Return]]/Table2[[#This Row],[Dollar Volume]]</f>
        <v>1.3876570253474006E-15</v>
      </c>
      <c r="O3430">
        <f>Table2[[#This Row],[Amihud LIQ]]*1000000</f>
        <v>1.3876570253474006E-9</v>
      </c>
      <c r="P3430">
        <f>Table2[[#This Row],[Amihud LIQ]]*1000000000</f>
        <v>1.3876570253474005E-6</v>
      </c>
    </row>
    <row r="3431" spans="1:16" x14ac:dyDescent="0.2">
      <c r="A3431" s="1">
        <v>41506</v>
      </c>
      <c r="B3431">
        <v>1646.81</v>
      </c>
      <c r="C3431">
        <v>1658.92</v>
      </c>
      <c r="D3431">
        <v>1646.08</v>
      </c>
      <c r="E3431">
        <v>1652.35</v>
      </c>
      <c r="F3431">
        <v>1663383333</v>
      </c>
      <c r="K3431">
        <f>LN(E3432/Table1[[#This Row],[Close]])</f>
        <v>-5.7964139652054766E-3</v>
      </c>
      <c r="L3431">
        <f>ABS(Table2[[#This Row],[Daily Log Return]])</f>
        <v>5.7964139652054766E-3</v>
      </c>
      <c r="M3431">
        <f t="shared" si="53"/>
        <v>2676102946849.1997</v>
      </c>
      <c r="N3431">
        <f>Table2[[#This Row],[Absolute Value of Return]]/Table2[[#This Row],[Dollar Volume]]</f>
        <v>2.1659906514546013E-15</v>
      </c>
      <c r="O3431">
        <f>Table2[[#This Row],[Amihud LIQ]]*1000000</f>
        <v>2.1659906514546013E-9</v>
      </c>
      <c r="P3431">
        <f>Table2[[#This Row],[Amihud LIQ]]*1000000000</f>
        <v>2.1659906514546015E-6</v>
      </c>
    </row>
    <row r="3432" spans="1:16" x14ac:dyDescent="0.2">
      <c r="A3432" s="1">
        <v>41507</v>
      </c>
      <c r="B3432">
        <v>1650.66</v>
      </c>
      <c r="C3432">
        <v>1656.99</v>
      </c>
      <c r="D3432">
        <v>1639.43</v>
      </c>
      <c r="E3432">
        <v>1642.8</v>
      </c>
      <c r="F3432">
        <v>1628988889</v>
      </c>
      <c r="K3432">
        <f>LN(E3433/Table1[[#This Row],[Close]])</f>
        <v>8.5824950407145766E-3</v>
      </c>
      <c r="L3432">
        <f>ABS(Table2[[#This Row],[Daily Log Return]])</f>
        <v>8.5824950407145766E-3</v>
      </c>
      <c r="M3432">
        <f t="shared" si="53"/>
        <v>2335816512000</v>
      </c>
      <c r="N3432">
        <f>Table2[[#This Row],[Absolute Value of Return]]/Table2[[#This Row],[Dollar Volume]]</f>
        <v>3.6743018968411921E-15</v>
      </c>
      <c r="O3432">
        <f>Table2[[#This Row],[Amihud LIQ]]*1000000</f>
        <v>3.6743018968411923E-9</v>
      </c>
      <c r="P3432">
        <f>Table2[[#This Row],[Amihud LIQ]]*1000000000</f>
        <v>3.674301896841192E-6</v>
      </c>
    </row>
    <row r="3433" spans="1:16" x14ac:dyDescent="0.2">
      <c r="A3433" s="1">
        <v>41508</v>
      </c>
      <c r="B3433">
        <v>1645.03</v>
      </c>
      <c r="C3433">
        <v>1659.55</v>
      </c>
      <c r="D3433">
        <v>1645.03</v>
      </c>
      <c r="E3433">
        <v>1656.96</v>
      </c>
      <c r="F3433">
        <v>1409700000</v>
      </c>
      <c r="K3433">
        <f>LN(E3434/Table1[[#This Row],[Close]])</f>
        <v>3.9392183354132132E-3</v>
      </c>
      <c r="L3433">
        <f>ABS(Table2[[#This Row],[Daily Log Return]])</f>
        <v>3.9392183354132132E-3</v>
      </c>
      <c r="M3433">
        <f t="shared" si="53"/>
        <v>2386817525554.5</v>
      </c>
      <c r="N3433">
        <f>Table2[[#This Row],[Absolute Value of Return]]/Table2[[#This Row],[Dollar Volume]]</f>
        <v>1.6504061551576142E-15</v>
      </c>
      <c r="O3433">
        <f>Table2[[#This Row],[Amihud LIQ]]*1000000</f>
        <v>1.6504061551576143E-9</v>
      </c>
      <c r="P3433">
        <f>Table2[[#This Row],[Amihud LIQ]]*1000000000</f>
        <v>1.6504061551576143E-6</v>
      </c>
    </row>
    <row r="3434" spans="1:16" x14ac:dyDescent="0.2">
      <c r="A3434" s="1">
        <v>41509</v>
      </c>
      <c r="B3434">
        <v>1659.92</v>
      </c>
      <c r="C3434">
        <v>1664.85</v>
      </c>
      <c r="D3434">
        <v>1654.81</v>
      </c>
      <c r="E3434">
        <v>1663.5</v>
      </c>
      <c r="F3434">
        <v>1434816667</v>
      </c>
      <c r="K3434">
        <f>LN(E3435/Table1[[#This Row],[Close]])</f>
        <v>-4.047856913079035E-3</v>
      </c>
      <c r="L3434">
        <f>ABS(Table2[[#This Row],[Daily Log Return]])</f>
        <v>4.047856913079035E-3</v>
      </c>
      <c r="M3434">
        <f t="shared" si="53"/>
        <v>2237269689965.1602</v>
      </c>
      <c r="N3434">
        <f>Table2[[#This Row],[Absolute Value of Return]]/Table2[[#This Row],[Dollar Volume]]</f>
        <v>1.809284294707479E-15</v>
      </c>
      <c r="O3434">
        <f>Table2[[#This Row],[Amihud LIQ]]*1000000</f>
        <v>1.8092842947074791E-9</v>
      </c>
      <c r="P3434">
        <f>Table2[[#This Row],[Amihud LIQ]]*1000000000</f>
        <v>1.8092842947074789E-6</v>
      </c>
    </row>
    <row r="3435" spans="1:16" x14ac:dyDescent="0.2">
      <c r="A3435" s="1">
        <v>41512</v>
      </c>
      <c r="B3435">
        <v>1664.29</v>
      </c>
      <c r="C3435">
        <v>1669.51</v>
      </c>
      <c r="D3435">
        <v>1656.02</v>
      </c>
      <c r="E3435">
        <v>1656.78</v>
      </c>
      <c r="F3435">
        <v>1350372222</v>
      </c>
      <c r="K3435">
        <f>LN(E3436/Table1[[#This Row],[Close]])</f>
        <v>-1.6001509567328324E-2</v>
      </c>
      <c r="L3435">
        <f>ABS(Table2[[#This Row],[Daily Log Return]])</f>
        <v>1.6001509567328324E-2</v>
      </c>
      <c r="M3435">
        <f t="shared" si="53"/>
        <v>2916013839736.7202</v>
      </c>
      <c r="N3435">
        <f>Table2[[#This Row],[Absolute Value of Return]]/Table2[[#This Row],[Dollar Volume]]</f>
        <v>5.4874600899607055E-15</v>
      </c>
      <c r="O3435">
        <f>Table2[[#This Row],[Amihud LIQ]]*1000000</f>
        <v>5.4874600899607058E-9</v>
      </c>
      <c r="P3435">
        <f>Table2[[#This Row],[Amihud LIQ]]*1000000000</f>
        <v>5.4874600899607056E-6</v>
      </c>
    </row>
    <row r="3436" spans="1:16" x14ac:dyDescent="0.2">
      <c r="A3436" s="1">
        <v>41513</v>
      </c>
      <c r="B3436">
        <v>1652.54</v>
      </c>
      <c r="C3436">
        <v>1652.54</v>
      </c>
      <c r="D3436">
        <v>1629.05</v>
      </c>
      <c r="E3436">
        <v>1630.48</v>
      </c>
      <c r="F3436">
        <v>1788438889</v>
      </c>
      <c r="K3436">
        <f>LN(E3437/Table1[[#This Row],[Close]])</f>
        <v>2.7438892221566106E-3</v>
      </c>
      <c r="L3436">
        <f>ABS(Table2[[#This Row],[Daily Log Return]])</f>
        <v>2.7438892221566106E-3</v>
      </c>
      <c r="M3436">
        <f t="shared" si="53"/>
        <v>2528747216081.1201</v>
      </c>
      <c r="N3436">
        <f>Table2[[#This Row],[Absolute Value of Return]]/Table2[[#This Row],[Dollar Volume]]</f>
        <v>1.0850784944842778E-15</v>
      </c>
      <c r="O3436">
        <f>Table2[[#This Row],[Amihud LIQ]]*1000000</f>
        <v>1.0850784944842779E-9</v>
      </c>
      <c r="P3436">
        <f>Table2[[#This Row],[Amihud LIQ]]*1000000000</f>
        <v>1.0850784944842779E-6</v>
      </c>
    </row>
    <row r="3437" spans="1:16" x14ac:dyDescent="0.2">
      <c r="A3437" s="1">
        <v>41514</v>
      </c>
      <c r="B3437">
        <v>1630.25</v>
      </c>
      <c r="C3437">
        <v>1641.18</v>
      </c>
      <c r="D3437">
        <v>1627.47</v>
      </c>
      <c r="E3437">
        <v>1634.96</v>
      </c>
      <c r="F3437">
        <v>1546672222</v>
      </c>
      <c r="K3437">
        <f>LN(E3438/Table1[[#This Row],[Close]])</f>
        <v>1.9614259312179068E-3</v>
      </c>
      <c r="L3437">
        <f>ABS(Table2[[#This Row],[Daily Log Return]])</f>
        <v>1.9614259312179068E-3</v>
      </c>
      <c r="M3437">
        <f t="shared" si="53"/>
        <v>2300309212327.48</v>
      </c>
      <c r="N3437">
        <f>Table2[[#This Row],[Absolute Value of Return]]/Table2[[#This Row],[Dollar Volume]]</f>
        <v>8.5267924881860242E-16</v>
      </c>
      <c r="O3437">
        <f>Table2[[#This Row],[Amihud LIQ]]*1000000</f>
        <v>8.5267924881860242E-10</v>
      </c>
      <c r="P3437">
        <f>Table2[[#This Row],[Amihud LIQ]]*1000000000</f>
        <v>8.526792488186024E-7</v>
      </c>
    </row>
    <row r="3438" spans="1:16" x14ac:dyDescent="0.2">
      <c r="A3438" s="1">
        <v>41515</v>
      </c>
      <c r="B3438">
        <v>1633.5</v>
      </c>
      <c r="C3438">
        <v>1646.41</v>
      </c>
      <c r="D3438">
        <v>1630.88</v>
      </c>
      <c r="E3438">
        <v>1638.17</v>
      </c>
      <c r="F3438">
        <v>1404194444</v>
      </c>
      <c r="K3438">
        <f>LN(E3439/Table1[[#This Row],[Close]])</f>
        <v>-3.1793224259261555E-3</v>
      </c>
      <c r="L3438">
        <f>ABS(Table2[[#This Row],[Daily Log Return]])</f>
        <v>3.1793224259261555E-3</v>
      </c>
      <c r="M3438">
        <f t="shared" si="53"/>
        <v>2480572151281.3198</v>
      </c>
      <c r="N3438">
        <f>Table2[[#This Row],[Absolute Value of Return]]/Table2[[#This Row],[Dollar Volume]]</f>
        <v>1.2816891555780395E-15</v>
      </c>
      <c r="O3438">
        <f>Table2[[#This Row],[Amihud LIQ]]*1000000</f>
        <v>1.2816891555780394E-9</v>
      </c>
      <c r="P3438">
        <f>Table2[[#This Row],[Amihud LIQ]]*1000000000</f>
        <v>1.2816891555780395E-6</v>
      </c>
    </row>
    <row r="3439" spans="1:16" x14ac:dyDescent="0.2">
      <c r="A3439" s="1">
        <v>41516</v>
      </c>
      <c r="B3439">
        <v>1638.89</v>
      </c>
      <c r="C3439">
        <v>1640.08</v>
      </c>
      <c r="D3439">
        <v>1628.05</v>
      </c>
      <c r="E3439">
        <v>1632.97</v>
      </c>
      <c r="F3439">
        <v>1519055556</v>
      </c>
      <c r="K3439">
        <f>LN(E3440/Table1[[#This Row],[Close]])</f>
        <v>4.1555453751369511E-3</v>
      </c>
      <c r="L3439">
        <f>ABS(Table2[[#This Row],[Daily Log Return]])</f>
        <v>4.1555453751369511E-3</v>
      </c>
      <c r="M3439">
        <f t="shared" si="53"/>
        <v>3399434517046.5898</v>
      </c>
      <c r="N3439">
        <f>Table2[[#This Row],[Absolute Value of Return]]/Table2[[#This Row],[Dollar Volume]]</f>
        <v>1.2224225394837923E-15</v>
      </c>
      <c r="O3439">
        <f>Table2[[#This Row],[Amihud LIQ]]*1000000</f>
        <v>1.2224225394837923E-9</v>
      </c>
      <c r="P3439">
        <f>Table2[[#This Row],[Amihud LIQ]]*1000000000</f>
        <v>1.2224225394837922E-6</v>
      </c>
    </row>
    <row r="3440" spans="1:16" x14ac:dyDescent="0.2">
      <c r="A3440" s="1">
        <v>41520</v>
      </c>
      <c r="B3440">
        <v>1635.95</v>
      </c>
      <c r="C3440">
        <v>1651.35</v>
      </c>
      <c r="D3440">
        <v>1633.41</v>
      </c>
      <c r="E3440">
        <v>1639.77</v>
      </c>
      <c r="F3440">
        <v>2073116667</v>
      </c>
      <c r="K3440">
        <f>LN(E3441/Table1[[#This Row],[Close]])</f>
        <v>8.0842264234291927E-3</v>
      </c>
      <c r="L3440">
        <f>ABS(Table2[[#This Row],[Daily Log Return]])</f>
        <v>8.0842264234291927E-3</v>
      </c>
      <c r="M3440">
        <f t="shared" si="53"/>
        <v>3041804956115.6396</v>
      </c>
      <c r="N3440">
        <f>Table2[[#This Row],[Absolute Value of Return]]/Table2[[#This Row],[Dollar Volume]]</f>
        <v>2.6577070325221261E-15</v>
      </c>
      <c r="O3440">
        <f>Table2[[#This Row],[Amihud LIQ]]*1000000</f>
        <v>2.6577070325221259E-9</v>
      </c>
      <c r="P3440">
        <f>Table2[[#This Row],[Amihud LIQ]]*1000000000</f>
        <v>2.657707032522126E-6</v>
      </c>
    </row>
    <row r="3441" spans="1:16" x14ac:dyDescent="0.2">
      <c r="A3441" s="1">
        <v>41521</v>
      </c>
      <c r="B3441">
        <v>1640.72</v>
      </c>
      <c r="C3441">
        <v>1655.72</v>
      </c>
      <c r="D3441">
        <v>1637.41</v>
      </c>
      <c r="E3441">
        <v>1653.08</v>
      </c>
      <c r="F3441">
        <v>1840083333</v>
      </c>
      <c r="K3441">
        <f>LN(E3442/Table1[[#This Row],[Close]])</f>
        <v>1.2091315073432651E-3</v>
      </c>
      <c r="L3441">
        <f>ABS(Table2[[#This Row],[Daily Log Return]])</f>
        <v>1.2091315073432651E-3</v>
      </c>
      <c r="M3441">
        <f t="shared" si="53"/>
        <v>2719029788406.1201</v>
      </c>
      <c r="N3441">
        <f>Table2[[#This Row],[Absolute Value of Return]]/Table2[[#This Row],[Dollar Volume]]</f>
        <v>4.446922621072317E-16</v>
      </c>
      <c r="O3441">
        <f>Table2[[#This Row],[Amihud LIQ]]*1000000</f>
        <v>4.4469226210723168E-10</v>
      </c>
      <c r="P3441">
        <f>Table2[[#This Row],[Amihud LIQ]]*1000000000</f>
        <v>4.4469226210723172E-7</v>
      </c>
    </row>
    <row r="3442" spans="1:16" x14ac:dyDescent="0.2">
      <c r="A3442" s="1">
        <v>41522</v>
      </c>
      <c r="B3442">
        <v>1653.28</v>
      </c>
      <c r="C3442">
        <v>1659.17</v>
      </c>
      <c r="D3442">
        <v>1653.07</v>
      </c>
      <c r="E3442">
        <v>1655.08</v>
      </c>
      <c r="F3442">
        <v>1642838889</v>
      </c>
      <c r="K3442">
        <f>LN(E3443/Table1[[#This Row],[Close]])</f>
        <v>5.4376557675273835E-5</v>
      </c>
      <c r="L3442">
        <f>ABS(Table2[[#This Row],[Daily Log Return]])</f>
        <v>5.4376557675273835E-5</v>
      </c>
      <c r="M3442">
        <f t="shared" si="53"/>
        <v>2872529144406.1299</v>
      </c>
      <c r="N3442">
        <f>Table2[[#This Row],[Absolute Value of Return]]/Table2[[#This Row],[Dollar Volume]]</f>
        <v>1.892985412564568E-17</v>
      </c>
      <c r="O3442">
        <f>Table2[[#This Row],[Amihud LIQ]]*1000000</f>
        <v>1.8929854125645681E-11</v>
      </c>
      <c r="P3442">
        <f>Table2[[#This Row],[Amihud LIQ]]*1000000000</f>
        <v>1.8929854125645679E-8</v>
      </c>
    </row>
    <row r="3443" spans="1:16" x14ac:dyDescent="0.2">
      <c r="A3443" s="1">
        <v>41523</v>
      </c>
      <c r="B3443">
        <v>1657.44</v>
      </c>
      <c r="C3443">
        <v>1664.83</v>
      </c>
      <c r="D3443">
        <v>1640.62</v>
      </c>
      <c r="E3443">
        <v>1655.17</v>
      </c>
      <c r="F3443">
        <v>1735488889</v>
      </c>
      <c r="K3443">
        <f>LN(E3444/Table1[[#This Row],[Close]])</f>
        <v>9.9433320560937486E-3</v>
      </c>
      <c r="L3443">
        <f>ABS(Table2[[#This Row],[Daily Log Return]])</f>
        <v>9.9433320560937486E-3</v>
      </c>
      <c r="M3443">
        <f t="shared" si="53"/>
        <v>2881637974890.5698</v>
      </c>
      <c r="N3443">
        <f>Table2[[#This Row],[Absolute Value of Return]]/Table2[[#This Row],[Dollar Volume]]</f>
        <v>3.4505833636063691E-15</v>
      </c>
      <c r="O3443">
        <f>Table2[[#This Row],[Amihud LIQ]]*1000000</f>
        <v>3.4505833636063689E-9</v>
      </c>
      <c r="P3443">
        <f>Table2[[#This Row],[Amihud LIQ]]*1000000000</f>
        <v>3.4505833636063692E-6</v>
      </c>
    </row>
    <row r="3444" spans="1:16" x14ac:dyDescent="0.2">
      <c r="A3444" s="1">
        <v>41526</v>
      </c>
      <c r="B3444">
        <v>1656.85</v>
      </c>
      <c r="C3444">
        <v>1672.4</v>
      </c>
      <c r="D3444">
        <v>1656.85</v>
      </c>
      <c r="E3444">
        <v>1671.71</v>
      </c>
      <c r="F3444">
        <v>1723766667</v>
      </c>
      <c r="K3444">
        <f>LN(E3445/Table1[[#This Row],[Close]])</f>
        <v>7.3189229171092005E-3</v>
      </c>
      <c r="L3444">
        <f>ABS(Table2[[#This Row],[Daily Log Return]])</f>
        <v>7.3189229171092005E-3</v>
      </c>
      <c r="M3444">
        <f t="shared" si="53"/>
        <v>3453863490000</v>
      </c>
      <c r="N3444">
        <f>Table2[[#This Row],[Absolute Value of Return]]/Table2[[#This Row],[Dollar Volume]]</f>
        <v>2.1190539053728497E-15</v>
      </c>
      <c r="O3444">
        <f>Table2[[#This Row],[Amihud LIQ]]*1000000</f>
        <v>2.1190539053728496E-9</v>
      </c>
      <c r="P3444">
        <f>Table2[[#This Row],[Amihud LIQ]]*1000000000</f>
        <v>2.1190539053728497E-6</v>
      </c>
    </row>
    <row r="3445" spans="1:16" x14ac:dyDescent="0.2">
      <c r="A3445" s="1">
        <v>41527</v>
      </c>
      <c r="B3445">
        <v>1675.11</v>
      </c>
      <c r="C3445">
        <v>1684.09</v>
      </c>
      <c r="D3445">
        <v>1675.11</v>
      </c>
      <c r="E3445">
        <v>1683.99</v>
      </c>
      <c r="F3445">
        <v>2051000000</v>
      </c>
      <c r="K3445">
        <f>LN(E3446/Table1[[#This Row],[Close]])</f>
        <v>3.0476259239930587E-3</v>
      </c>
      <c r="L3445">
        <f>ABS(Table2[[#This Row],[Daily Log Return]])</f>
        <v>3.0476259239930587E-3</v>
      </c>
      <c r="M3445">
        <f t="shared" si="53"/>
        <v>2942333082846.8604</v>
      </c>
      <c r="N3445">
        <f>Table2[[#This Row],[Absolute Value of Return]]/Table2[[#This Row],[Dollar Volume]]</f>
        <v>1.0357854934099854E-15</v>
      </c>
      <c r="O3445">
        <f>Table2[[#This Row],[Amihud LIQ]]*1000000</f>
        <v>1.0357854934099855E-9</v>
      </c>
      <c r="P3445">
        <f>Table2[[#This Row],[Amihud LIQ]]*1000000000</f>
        <v>1.0357854934099854E-6</v>
      </c>
    </row>
    <row r="3446" spans="1:16" x14ac:dyDescent="0.2">
      <c r="A3446" s="1">
        <v>41528</v>
      </c>
      <c r="B3446">
        <v>1681.04</v>
      </c>
      <c r="C3446">
        <v>1689.13</v>
      </c>
      <c r="D3446">
        <v>1678.7</v>
      </c>
      <c r="E3446">
        <v>1689.13</v>
      </c>
      <c r="F3446">
        <v>1741922222</v>
      </c>
      <c r="K3446">
        <f>LN(E3447/Table1[[#This Row],[Close]])</f>
        <v>-3.3861650418574234E-3</v>
      </c>
      <c r="L3446">
        <f>ABS(Table2[[#This Row],[Daily Log Return]])</f>
        <v>3.3861650418574234E-3</v>
      </c>
      <c r="M3446">
        <f t="shared" si="53"/>
        <v>2905105951561.1401</v>
      </c>
      <c r="N3446">
        <f>Table2[[#This Row],[Absolute Value of Return]]/Table2[[#This Row],[Dollar Volume]]</f>
        <v>1.165590893522411E-15</v>
      </c>
      <c r="O3446">
        <f>Table2[[#This Row],[Amihud LIQ]]*1000000</f>
        <v>1.1655908935224111E-9</v>
      </c>
      <c r="P3446">
        <f>Table2[[#This Row],[Amihud LIQ]]*1000000000</f>
        <v>1.165590893522411E-6</v>
      </c>
    </row>
    <row r="3447" spans="1:16" x14ac:dyDescent="0.2">
      <c r="A3447" s="1">
        <v>41529</v>
      </c>
      <c r="B3447">
        <v>1689.21</v>
      </c>
      <c r="C3447">
        <v>1689.97</v>
      </c>
      <c r="D3447">
        <v>1681.96</v>
      </c>
      <c r="E3447">
        <v>1683.42</v>
      </c>
      <c r="F3447">
        <v>1725716667</v>
      </c>
      <c r="K3447">
        <f>LN(E3448/Table1[[#This Row],[Close]])</f>
        <v>2.7110335432424617E-3</v>
      </c>
      <c r="L3447">
        <f>ABS(Table2[[#This Row],[Daily Log Return]])</f>
        <v>2.7110335432424617E-3</v>
      </c>
      <c r="M3447">
        <f t="shared" si="53"/>
        <v>2566213686486.2202</v>
      </c>
      <c r="N3447">
        <f>Table2[[#This Row],[Absolute Value of Return]]/Table2[[#This Row],[Dollar Volume]]</f>
        <v>1.0564332804859035E-15</v>
      </c>
      <c r="O3447">
        <f>Table2[[#This Row],[Amihud LIQ]]*1000000</f>
        <v>1.0564332804859034E-9</v>
      </c>
      <c r="P3447">
        <f>Table2[[#This Row],[Amihud LIQ]]*1000000000</f>
        <v>1.0564332804859036E-6</v>
      </c>
    </row>
    <row r="3448" spans="1:16" x14ac:dyDescent="0.2">
      <c r="A3448" s="1">
        <v>41530</v>
      </c>
      <c r="B3448">
        <v>1685.04</v>
      </c>
      <c r="C3448">
        <v>1688.73</v>
      </c>
      <c r="D3448">
        <v>1682.22</v>
      </c>
      <c r="E3448">
        <v>1687.99</v>
      </c>
      <c r="F3448">
        <v>1520277778</v>
      </c>
      <c r="K3448">
        <f>LN(E3449/Table1[[#This Row],[Close]])</f>
        <v>5.6770168919803715E-3</v>
      </c>
      <c r="L3448">
        <f>ABS(Table2[[#This Row],[Daily Log Return]])</f>
        <v>5.6770168919803715E-3</v>
      </c>
      <c r="M3448">
        <f t="shared" si="53"/>
        <v>2904593600000</v>
      </c>
      <c r="N3448">
        <f>Table2[[#This Row],[Absolute Value of Return]]/Table2[[#This Row],[Dollar Volume]]</f>
        <v>1.9544961098793205E-15</v>
      </c>
      <c r="O3448">
        <f>Table2[[#This Row],[Amihud LIQ]]*1000000</f>
        <v>1.9544961098793206E-9</v>
      </c>
      <c r="P3448">
        <f>Table2[[#This Row],[Amihud LIQ]]*1000000000</f>
        <v>1.9544961098793204E-6</v>
      </c>
    </row>
    <row r="3449" spans="1:16" x14ac:dyDescent="0.2">
      <c r="A3449" s="1">
        <v>41533</v>
      </c>
      <c r="B3449">
        <v>1691.7</v>
      </c>
      <c r="C3449">
        <v>1704.95</v>
      </c>
      <c r="D3449">
        <v>1691.7</v>
      </c>
      <c r="E3449">
        <v>1697.6</v>
      </c>
      <c r="F3449">
        <v>1711000000</v>
      </c>
      <c r="K3449">
        <f>LN(E3450/Table1[[#This Row],[Close]])</f>
        <v>4.2088494865901299E-3</v>
      </c>
      <c r="L3449">
        <f>ABS(Table2[[#This Row],[Daily Log Return]])</f>
        <v>4.2088494865901299E-3</v>
      </c>
      <c r="M3449">
        <f t="shared" si="53"/>
        <v>2627451878353.4399</v>
      </c>
      <c r="N3449">
        <f>Table2[[#This Row],[Absolute Value of Return]]/Table2[[#This Row],[Dollar Volume]]</f>
        <v>1.6018750034073749E-15</v>
      </c>
      <c r="O3449">
        <f>Table2[[#This Row],[Amihud LIQ]]*1000000</f>
        <v>1.6018750034073748E-9</v>
      </c>
      <c r="P3449">
        <f>Table2[[#This Row],[Amihud LIQ]]*1000000000</f>
        <v>1.6018750034073749E-6</v>
      </c>
    </row>
    <row r="3450" spans="1:16" x14ac:dyDescent="0.2">
      <c r="A3450" s="1">
        <v>41534</v>
      </c>
      <c r="B3450">
        <v>1697.73</v>
      </c>
      <c r="C3450">
        <v>1705.52</v>
      </c>
      <c r="D3450">
        <v>1697.73</v>
      </c>
      <c r="E3450">
        <v>1704.76</v>
      </c>
      <c r="F3450">
        <v>1541244444</v>
      </c>
      <c r="K3450">
        <f>LN(E3451/Table1[[#This Row],[Close]])</f>
        <v>1.2104115967809937E-2</v>
      </c>
      <c r="L3450">
        <f>ABS(Table2[[#This Row],[Daily Log Return]])</f>
        <v>1.2104115967809937E-2</v>
      </c>
      <c r="M3450">
        <f t="shared" si="53"/>
        <v>3824672596758.1602</v>
      </c>
      <c r="N3450">
        <f>Table2[[#This Row],[Absolute Value of Return]]/Table2[[#This Row],[Dollar Volume]]</f>
        <v>3.1647456511884272E-15</v>
      </c>
      <c r="O3450">
        <f>Table2[[#This Row],[Amihud LIQ]]*1000000</f>
        <v>3.164745651188427E-9</v>
      </c>
      <c r="P3450">
        <f>Table2[[#This Row],[Amihud LIQ]]*1000000000</f>
        <v>3.1647456511884272E-6</v>
      </c>
    </row>
    <row r="3451" spans="1:16" x14ac:dyDescent="0.2">
      <c r="A3451" s="1">
        <v>41535</v>
      </c>
      <c r="B3451">
        <v>1705.74</v>
      </c>
      <c r="C3451">
        <v>1729.44</v>
      </c>
      <c r="D3451">
        <v>1700.35</v>
      </c>
      <c r="E3451">
        <v>1725.52</v>
      </c>
      <c r="F3451">
        <v>2216533333</v>
      </c>
      <c r="K3451">
        <f>LN(E3452/Table1[[#This Row],[Close]])</f>
        <v>-1.8446229845168335E-3</v>
      </c>
      <c r="L3451">
        <f>ABS(Table2[[#This Row],[Daily Log Return]])</f>
        <v>1.8446229845168335E-3</v>
      </c>
      <c r="M3451">
        <f t="shared" si="53"/>
        <v>3578764169000</v>
      </c>
      <c r="N3451">
        <f>Table2[[#This Row],[Absolute Value of Return]]/Table2[[#This Row],[Dollar Volume]]</f>
        <v>5.1543574748382187E-16</v>
      </c>
      <c r="O3451">
        <f>Table2[[#This Row],[Amihud LIQ]]*1000000</f>
        <v>5.1543574748382186E-10</v>
      </c>
      <c r="P3451">
        <f>Table2[[#This Row],[Amihud LIQ]]*1000000000</f>
        <v>5.1543574748382188E-7</v>
      </c>
    </row>
    <row r="3452" spans="1:16" x14ac:dyDescent="0.2">
      <c r="A3452" s="1">
        <v>41536</v>
      </c>
      <c r="B3452">
        <v>1727.34</v>
      </c>
      <c r="C3452">
        <v>1729.86</v>
      </c>
      <c r="D3452">
        <v>1720.2</v>
      </c>
      <c r="E3452">
        <v>1722.34</v>
      </c>
      <c r="F3452">
        <v>2077850000</v>
      </c>
      <c r="K3452">
        <f>LN(E3453/Table1[[#This Row],[Close]])</f>
        <v>-7.2430937969337897E-3</v>
      </c>
      <c r="L3452">
        <f>ABS(Table2[[#This Row],[Daily Log Return]])</f>
        <v>7.2430937969337897E-3</v>
      </c>
      <c r="M3452">
        <f t="shared" si="53"/>
        <v>4820074799259.96</v>
      </c>
      <c r="N3452">
        <f>Table2[[#This Row],[Absolute Value of Return]]/Table2[[#This Row],[Dollar Volume]]</f>
        <v>1.5026932358074283E-15</v>
      </c>
      <c r="O3452">
        <f>Table2[[#This Row],[Amihud LIQ]]*1000000</f>
        <v>1.5026932358074283E-9</v>
      </c>
      <c r="P3452">
        <f>Table2[[#This Row],[Amihud LIQ]]*1000000000</f>
        <v>1.5026932358074284E-6</v>
      </c>
    </row>
    <row r="3453" spans="1:16" x14ac:dyDescent="0.2">
      <c r="A3453" s="1">
        <v>41537</v>
      </c>
      <c r="B3453">
        <v>1722.44</v>
      </c>
      <c r="C3453">
        <v>1725.23</v>
      </c>
      <c r="D3453">
        <v>1708.89</v>
      </c>
      <c r="E3453">
        <v>1709.91</v>
      </c>
      <c r="F3453">
        <v>2818905556</v>
      </c>
      <c r="K3453">
        <f>LN(E3454/Table1[[#This Row],[Close]])</f>
        <v>-4.7307188688171364E-3</v>
      </c>
      <c r="L3453">
        <f>ABS(Table2[[#This Row],[Daily Log Return]])</f>
        <v>4.7307188688171364E-3</v>
      </c>
      <c r="M3453">
        <f t="shared" si="53"/>
        <v>2956426992576.96</v>
      </c>
      <c r="N3453">
        <f>Table2[[#This Row],[Absolute Value of Return]]/Table2[[#This Row],[Dollar Volume]]</f>
        <v>1.6001473673103021E-15</v>
      </c>
      <c r="O3453">
        <f>Table2[[#This Row],[Amihud LIQ]]*1000000</f>
        <v>1.6001473673103021E-9</v>
      </c>
      <c r="P3453">
        <f>Table2[[#This Row],[Amihud LIQ]]*1000000000</f>
        <v>1.6001473673103022E-6</v>
      </c>
    </row>
    <row r="3454" spans="1:16" x14ac:dyDescent="0.2">
      <c r="A3454" s="1">
        <v>41540</v>
      </c>
      <c r="B3454">
        <v>1711.44</v>
      </c>
      <c r="C3454">
        <v>1711.44</v>
      </c>
      <c r="D3454">
        <v>1697.1</v>
      </c>
      <c r="E3454">
        <v>1701.84</v>
      </c>
      <c r="F3454">
        <v>1737194444</v>
      </c>
      <c r="K3454">
        <f>LN(E3455/Table1[[#This Row],[Close]])</f>
        <v>-2.6005674711671984E-3</v>
      </c>
      <c r="L3454">
        <f>ABS(Table2[[#This Row],[Daily Log Return]])</f>
        <v>2.6005674711671984E-3</v>
      </c>
      <c r="M3454">
        <f t="shared" si="53"/>
        <v>3082637311067.2402</v>
      </c>
      <c r="N3454">
        <f>Table2[[#This Row],[Absolute Value of Return]]/Table2[[#This Row],[Dollar Volume]]</f>
        <v>8.4361772363900166E-16</v>
      </c>
      <c r="O3454">
        <f>Table2[[#This Row],[Amihud LIQ]]*1000000</f>
        <v>8.4361772363900161E-10</v>
      </c>
      <c r="P3454">
        <f>Table2[[#This Row],[Amihud LIQ]]*1000000000</f>
        <v>8.4361772363900163E-7</v>
      </c>
    </row>
    <row r="3455" spans="1:16" x14ac:dyDescent="0.2">
      <c r="A3455" s="1">
        <v>41541</v>
      </c>
      <c r="B3455">
        <v>1702.6</v>
      </c>
      <c r="C3455">
        <v>1707.63</v>
      </c>
      <c r="D3455">
        <v>1694.9</v>
      </c>
      <c r="E3455">
        <v>1697.42</v>
      </c>
      <c r="F3455">
        <v>1816072222</v>
      </c>
      <c r="K3455">
        <f>LN(E3456/Table1[[#This Row],[Close]])</f>
        <v>-2.7432108029442847E-3</v>
      </c>
      <c r="L3455">
        <f>ABS(Table2[[#This Row],[Daily Log Return]])</f>
        <v>2.7432108029442847E-3</v>
      </c>
      <c r="M3455">
        <f t="shared" si="53"/>
        <v>2961153155969.8799</v>
      </c>
      <c r="N3455">
        <f>Table2[[#This Row],[Absolute Value of Return]]/Table2[[#This Row],[Dollar Volume]]</f>
        <v>9.2639949994271343E-16</v>
      </c>
      <c r="O3455">
        <f>Table2[[#This Row],[Amihud LIQ]]*1000000</f>
        <v>9.2639949994271347E-10</v>
      </c>
      <c r="P3455">
        <f>Table2[[#This Row],[Amihud LIQ]]*1000000000</f>
        <v>9.2639949994271338E-7</v>
      </c>
    </row>
    <row r="3456" spans="1:16" x14ac:dyDescent="0.2">
      <c r="A3456" s="1">
        <v>41542</v>
      </c>
      <c r="B3456">
        <v>1698.02</v>
      </c>
      <c r="C3456">
        <v>1701.71</v>
      </c>
      <c r="D3456">
        <v>1691.88</v>
      </c>
      <c r="E3456">
        <v>1692.77</v>
      </c>
      <c r="F3456">
        <v>1749294444</v>
      </c>
      <c r="K3456">
        <f>LN(E3457/Table1[[#This Row],[Close]])</f>
        <v>3.4793515156158698E-3</v>
      </c>
      <c r="L3456">
        <f>ABS(Table2[[#This Row],[Daily Log Return]])</f>
        <v>3.4793515156158698E-3</v>
      </c>
      <c r="M3456">
        <f t="shared" si="53"/>
        <v>2655521373189.48</v>
      </c>
      <c r="N3456">
        <f>Table2[[#This Row],[Absolute Value of Return]]/Table2[[#This Row],[Dollar Volume]]</f>
        <v>1.3102329172507877E-15</v>
      </c>
      <c r="O3456">
        <f>Table2[[#This Row],[Amihud LIQ]]*1000000</f>
        <v>1.3102329172507876E-9</v>
      </c>
      <c r="P3456">
        <f>Table2[[#This Row],[Amihud LIQ]]*1000000000</f>
        <v>1.3102329172507877E-6</v>
      </c>
    </row>
    <row r="3457" spans="1:16" x14ac:dyDescent="0.2">
      <c r="A3457" s="1">
        <v>41543</v>
      </c>
      <c r="B3457">
        <v>1694.05</v>
      </c>
      <c r="C3457">
        <v>1703.85</v>
      </c>
      <c r="D3457">
        <v>1693.11</v>
      </c>
      <c r="E3457">
        <v>1698.67</v>
      </c>
      <c r="F3457">
        <v>1563294444</v>
      </c>
      <c r="K3457">
        <f>LN(E3458/Table1[[#This Row],[Close]])</f>
        <v>-4.0820957930202389E-3</v>
      </c>
      <c r="L3457">
        <f>ABS(Table2[[#This Row],[Daily Log Return]])</f>
        <v>4.0820957930202389E-3</v>
      </c>
      <c r="M3457">
        <f t="shared" si="53"/>
        <v>2774188041102.75</v>
      </c>
      <c r="N3457">
        <f>Table2[[#This Row],[Absolute Value of Return]]/Table2[[#This Row],[Dollar Volume]]</f>
        <v>1.4714560558042023E-15</v>
      </c>
      <c r="O3457">
        <f>Table2[[#This Row],[Amihud LIQ]]*1000000</f>
        <v>1.4714560558042023E-9</v>
      </c>
      <c r="P3457">
        <f>Table2[[#This Row],[Amihud LIQ]]*1000000000</f>
        <v>1.4714560558042023E-6</v>
      </c>
    </row>
    <row r="3458" spans="1:16" x14ac:dyDescent="0.2">
      <c r="A3458" s="1">
        <v>41544</v>
      </c>
      <c r="B3458">
        <v>1695.52</v>
      </c>
      <c r="C3458">
        <v>1695.52</v>
      </c>
      <c r="D3458">
        <v>1687.11</v>
      </c>
      <c r="E3458">
        <v>1691.75</v>
      </c>
      <c r="F3458">
        <v>1639833333</v>
      </c>
      <c r="K3458">
        <f>LN(E3459/Table1[[#This Row],[Close]])</f>
        <v>-6.0475090187600816E-3</v>
      </c>
      <c r="L3458">
        <f>ABS(Table2[[#This Row],[Daily Log Return]])</f>
        <v>6.0475090187600816E-3</v>
      </c>
      <c r="M3458">
        <f t="shared" ref="M3458:M3521" si="54">E3459*F3459</f>
        <v>3090903765095.8999</v>
      </c>
      <c r="N3458">
        <f>Table2[[#This Row],[Absolute Value of Return]]/Table2[[#This Row],[Dollar Volume]]</f>
        <v>1.9565504067294858E-15</v>
      </c>
      <c r="O3458">
        <f>Table2[[#This Row],[Amihud LIQ]]*1000000</f>
        <v>1.9565504067294856E-9</v>
      </c>
      <c r="P3458">
        <f>Table2[[#This Row],[Amihud LIQ]]*1000000000</f>
        <v>1.9565504067294859E-6</v>
      </c>
    </row>
    <row r="3459" spans="1:16" x14ac:dyDescent="0.2">
      <c r="A3459" s="1">
        <v>41547</v>
      </c>
      <c r="B3459">
        <v>1687.26</v>
      </c>
      <c r="C3459">
        <v>1687.26</v>
      </c>
      <c r="D3459">
        <v>1674.99</v>
      </c>
      <c r="E3459">
        <v>1681.55</v>
      </c>
      <c r="F3459">
        <v>1838127778</v>
      </c>
      <c r="K3459">
        <f>LN(E3460/Table1[[#This Row],[Close]])</f>
        <v>7.9667537209757739E-3</v>
      </c>
      <c r="L3459">
        <f>ABS(Table2[[#This Row],[Daily Log Return]])</f>
        <v>7.9667537209757739E-3</v>
      </c>
      <c r="M3459">
        <f t="shared" si="54"/>
        <v>3049766416290</v>
      </c>
      <c r="N3459">
        <f>Table2[[#This Row],[Absolute Value of Return]]/Table2[[#This Row],[Dollar Volume]]</f>
        <v>2.6122504590588362E-15</v>
      </c>
      <c r="O3459">
        <f>Table2[[#This Row],[Amihud LIQ]]*1000000</f>
        <v>2.6122504590588363E-9</v>
      </c>
      <c r="P3459">
        <f>Table2[[#This Row],[Amihud LIQ]]*1000000000</f>
        <v>2.6122504590588361E-6</v>
      </c>
    </row>
    <row r="3460" spans="1:16" x14ac:dyDescent="0.2">
      <c r="A3460" s="1">
        <v>41548</v>
      </c>
      <c r="B3460">
        <v>1682.41</v>
      </c>
      <c r="C3460">
        <v>1696.55</v>
      </c>
      <c r="D3460">
        <v>1682.07</v>
      </c>
      <c r="E3460">
        <v>1695</v>
      </c>
      <c r="F3460">
        <v>1799272222</v>
      </c>
      <c r="K3460">
        <f>LN(E3461/Table1[[#This Row],[Close]])</f>
        <v>-6.6688898770376765E-4</v>
      </c>
      <c r="L3460">
        <f>ABS(Table2[[#This Row],[Daily Log Return]])</f>
        <v>6.6688898770376765E-4</v>
      </c>
      <c r="M3460">
        <f t="shared" si="54"/>
        <v>2962955045179.1396</v>
      </c>
      <c r="N3460">
        <f>Table2[[#This Row],[Absolute Value of Return]]/Table2[[#This Row],[Dollar Volume]]</f>
        <v>2.2507563480884594E-16</v>
      </c>
      <c r="O3460">
        <f>Table2[[#This Row],[Amihud LIQ]]*1000000</f>
        <v>2.2507563480884593E-10</v>
      </c>
      <c r="P3460">
        <f>Table2[[#This Row],[Amihud LIQ]]*1000000000</f>
        <v>2.2507563480884594E-7</v>
      </c>
    </row>
    <row r="3461" spans="1:16" x14ac:dyDescent="0.2">
      <c r="A3461" s="1">
        <v>41549</v>
      </c>
      <c r="B3461">
        <v>1691.9</v>
      </c>
      <c r="C3461">
        <v>1693.87</v>
      </c>
      <c r="D3461">
        <v>1680.34</v>
      </c>
      <c r="E3461">
        <v>1693.87</v>
      </c>
      <c r="F3461">
        <v>1749222222</v>
      </c>
      <c r="K3461">
        <f>LN(E3462/Table1[[#This Row],[Close]])</f>
        <v>-9.0199957444824265E-3</v>
      </c>
      <c r="L3461">
        <f>ABS(Table2[[#This Row],[Daily Log Return]])</f>
        <v>9.0199957444824265E-3</v>
      </c>
      <c r="M3461">
        <f t="shared" si="54"/>
        <v>3058565149817.48</v>
      </c>
      <c r="N3461">
        <f>Table2[[#This Row],[Absolute Value of Return]]/Table2[[#This Row],[Dollar Volume]]</f>
        <v>2.9490938733218401E-15</v>
      </c>
      <c r="O3461">
        <f>Table2[[#This Row],[Amihud LIQ]]*1000000</f>
        <v>2.9490938733218402E-9</v>
      </c>
      <c r="P3461">
        <f>Table2[[#This Row],[Amihud LIQ]]*1000000000</f>
        <v>2.9490938733218399E-6</v>
      </c>
    </row>
    <row r="3462" spans="1:16" x14ac:dyDescent="0.2">
      <c r="A3462" s="1">
        <v>41550</v>
      </c>
      <c r="B3462">
        <v>1692.35</v>
      </c>
      <c r="C3462">
        <v>1692.35</v>
      </c>
      <c r="D3462">
        <v>1670.36</v>
      </c>
      <c r="E3462">
        <v>1678.66</v>
      </c>
      <c r="F3462">
        <v>1822027778</v>
      </c>
      <c r="K3462">
        <f>LN(E3463/Table1[[#This Row],[Close]])</f>
        <v>7.0284870655762189E-3</v>
      </c>
      <c r="L3462">
        <f>ABS(Table2[[#This Row],[Daily Log Return]])</f>
        <v>7.0284870655762189E-3</v>
      </c>
      <c r="M3462">
        <f t="shared" si="54"/>
        <v>2705053575000</v>
      </c>
      <c r="N3462">
        <f>Table2[[#This Row],[Absolute Value of Return]]/Table2[[#This Row],[Dollar Volume]]</f>
        <v>2.5982801710595396E-15</v>
      </c>
      <c r="O3462">
        <f>Table2[[#This Row],[Amihud LIQ]]*1000000</f>
        <v>2.5982801710595398E-9</v>
      </c>
      <c r="P3462">
        <f>Table2[[#This Row],[Amihud LIQ]]*1000000000</f>
        <v>2.5982801710595396E-6</v>
      </c>
    </row>
    <row r="3463" spans="1:16" x14ac:dyDescent="0.2">
      <c r="A3463" s="1">
        <v>41551</v>
      </c>
      <c r="B3463">
        <v>1678.79</v>
      </c>
      <c r="C3463">
        <v>1691.94</v>
      </c>
      <c r="D3463">
        <v>1677.33</v>
      </c>
      <c r="E3463">
        <v>1690.5</v>
      </c>
      <c r="F3463">
        <v>1600150000</v>
      </c>
      <c r="K3463">
        <f>LN(E3464/Table1[[#This Row],[Close]])</f>
        <v>-8.5427446236556424E-3</v>
      </c>
      <c r="L3463">
        <f>ABS(Table2[[#This Row],[Daily Log Return]])</f>
        <v>8.5427446236556424E-3</v>
      </c>
      <c r="M3463">
        <f t="shared" si="54"/>
        <v>2494150366000</v>
      </c>
      <c r="N3463">
        <f>Table2[[#This Row],[Absolute Value of Return]]/Table2[[#This Row],[Dollar Volume]]</f>
        <v>3.4251121103640962E-15</v>
      </c>
      <c r="O3463">
        <f>Table2[[#This Row],[Amihud LIQ]]*1000000</f>
        <v>3.425112110364096E-9</v>
      </c>
      <c r="P3463">
        <f>Table2[[#This Row],[Amihud LIQ]]*1000000000</f>
        <v>3.425112110364096E-6</v>
      </c>
    </row>
    <row r="3464" spans="1:16" x14ac:dyDescent="0.2">
      <c r="A3464" s="1">
        <v>41554</v>
      </c>
      <c r="B3464">
        <v>1687.15</v>
      </c>
      <c r="C3464">
        <v>1687.15</v>
      </c>
      <c r="D3464">
        <v>1674.7</v>
      </c>
      <c r="E3464">
        <v>1676.12</v>
      </c>
      <c r="F3464">
        <v>1488050000</v>
      </c>
      <c r="K3464">
        <f>LN(E3465/Table1[[#This Row],[Close]])</f>
        <v>-1.2408723348868085E-2</v>
      </c>
      <c r="L3464">
        <f>ABS(Table2[[#This Row],[Daily Log Return]])</f>
        <v>1.2408723348868085E-2</v>
      </c>
      <c r="M3464">
        <f t="shared" si="54"/>
        <v>3282601002680.2002</v>
      </c>
      <c r="N3464">
        <f>Table2[[#This Row],[Absolute Value of Return]]/Table2[[#This Row],[Dollar Volume]]</f>
        <v>3.7801497467211302E-15</v>
      </c>
      <c r="O3464">
        <f>Table2[[#This Row],[Amihud LIQ]]*1000000</f>
        <v>3.78014974672113E-9</v>
      </c>
      <c r="P3464">
        <f>Table2[[#This Row],[Amihud LIQ]]*1000000000</f>
        <v>3.7801497467211302E-6</v>
      </c>
    </row>
    <row r="3465" spans="1:16" x14ac:dyDescent="0.2">
      <c r="A3465" s="1">
        <v>41555</v>
      </c>
      <c r="B3465">
        <v>1676.22</v>
      </c>
      <c r="C3465">
        <v>1676.79</v>
      </c>
      <c r="D3465">
        <v>1655.03</v>
      </c>
      <c r="E3465">
        <v>1655.45</v>
      </c>
      <c r="F3465">
        <v>1982905556</v>
      </c>
      <c r="K3465">
        <f>LN(E3466/Table1[[#This Row],[Close]])</f>
        <v>5.7369749599523064E-4</v>
      </c>
      <c r="L3465">
        <f>ABS(Table2[[#This Row],[Daily Log Return]])</f>
        <v>5.7369749599523064E-4</v>
      </c>
      <c r="M3465">
        <f t="shared" si="54"/>
        <v>3292407875739.6001</v>
      </c>
      <c r="N3465">
        <f>Table2[[#This Row],[Absolute Value of Return]]/Table2[[#This Row],[Dollar Volume]]</f>
        <v>1.7424861002871838E-16</v>
      </c>
      <c r="O3465">
        <f>Table2[[#This Row],[Amihud LIQ]]*1000000</f>
        <v>1.7424861002871837E-10</v>
      </c>
      <c r="P3465">
        <f>Table2[[#This Row],[Amihud LIQ]]*1000000000</f>
        <v>1.7424861002871839E-7</v>
      </c>
    </row>
    <row r="3466" spans="1:16" x14ac:dyDescent="0.2">
      <c r="A3466" s="1">
        <v>41556</v>
      </c>
      <c r="B3466">
        <v>1656.99</v>
      </c>
      <c r="C3466">
        <v>1662.47</v>
      </c>
      <c r="D3466">
        <v>1646.47</v>
      </c>
      <c r="E3466">
        <v>1656.4</v>
      </c>
      <c r="F3466">
        <v>1987688889</v>
      </c>
      <c r="K3466">
        <f>LN(E3467/Table1[[#This Row],[Close]])</f>
        <v>2.1595603003649867E-2</v>
      </c>
      <c r="L3466">
        <f>ABS(Table2[[#This Row],[Daily Log Return]])</f>
        <v>2.1595603003649867E-2</v>
      </c>
      <c r="M3466">
        <f t="shared" si="54"/>
        <v>3161608048136.6401</v>
      </c>
      <c r="N3466">
        <f>Table2[[#This Row],[Absolute Value of Return]]/Table2[[#This Row],[Dollar Volume]]</f>
        <v>6.8305756674606416E-15</v>
      </c>
      <c r="O3466">
        <f>Table2[[#This Row],[Amihud LIQ]]*1000000</f>
        <v>6.8305756674606417E-9</v>
      </c>
      <c r="P3466">
        <f>Table2[[#This Row],[Amihud LIQ]]*1000000000</f>
        <v>6.8305756674606413E-6</v>
      </c>
    </row>
    <row r="3467" spans="1:16" x14ac:dyDescent="0.2">
      <c r="A3467" s="1">
        <v>41557</v>
      </c>
      <c r="B3467">
        <v>1660.88</v>
      </c>
      <c r="C3467">
        <v>1692.56</v>
      </c>
      <c r="D3467">
        <v>1660.88</v>
      </c>
      <c r="E3467">
        <v>1692.56</v>
      </c>
      <c r="F3467">
        <v>1867944444</v>
      </c>
      <c r="K3467">
        <f>LN(E3468/Table1[[#This Row],[Close]])</f>
        <v>6.2666589042077387E-3</v>
      </c>
      <c r="L3467">
        <f>ABS(Table2[[#This Row],[Daily Log Return]])</f>
        <v>6.2666589042077387E-3</v>
      </c>
      <c r="M3467">
        <f t="shared" si="54"/>
        <v>2786312191489.6001</v>
      </c>
      <c r="N3467">
        <f>Table2[[#This Row],[Absolute Value of Return]]/Table2[[#This Row],[Dollar Volume]]</f>
        <v>2.2490871350842773E-15</v>
      </c>
      <c r="O3467">
        <f>Table2[[#This Row],[Amihud LIQ]]*1000000</f>
        <v>2.2490871350842772E-9</v>
      </c>
      <c r="P3467">
        <f>Table2[[#This Row],[Amihud LIQ]]*1000000000</f>
        <v>2.2490871350842775E-6</v>
      </c>
    </row>
    <row r="3468" spans="1:16" x14ac:dyDescent="0.2">
      <c r="A3468" s="1">
        <v>41558</v>
      </c>
      <c r="B3468">
        <v>1691.09</v>
      </c>
      <c r="C3468">
        <v>1703.44</v>
      </c>
      <c r="D3468">
        <v>1688.52</v>
      </c>
      <c r="E3468">
        <v>1703.2</v>
      </c>
      <c r="F3468">
        <v>1635927778</v>
      </c>
      <c r="K3468">
        <f>LN(E3469/Table1[[#This Row],[Close]])</f>
        <v>4.0664039111895159E-3</v>
      </c>
      <c r="L3468">
        <f>ABS(Table2[[#This Row],[Daily Log Return]])</f>
        <v>4.0664039111895159E-3</v>
      </c>
      <c r="M3468">
        <f t="shared" si="54"/>
        <v>2451751712537.8403</v>
      </c>
      <c r="N3468">
        <f>Table2[[#This Row],[Absolute Value of Return]]/Table2[[#This Row],[Dollar Volume]]</f>
        <v>1.6585708456507318E-15</v>
      </c>
      <c r="O3468">
        <f>Table2[[#This Row],[Amihud LIQ]]*1000000</f>
        <v>1.6585708456507318E-9</v>
      </c>
      <c r="P3468">
        <f>Table2[[#This Row],[Amihud LIQ]]*1000000000</f>
        <v>1.6585708456507319E-6</v>
      </c>
    </row>
    <row r="3469" spans="1:16" x14ac:dyDescent="0.2">
      <c r="A3469" s="1">
        <v>41561</v>
      </c>
      <c r="B3469">
        <v>1699.86</v>
      </c>
      <c r="C3469">
        <v>1711.03</v>
      </c>
      <c r="D3469">
        <v>1692.13</v>
      </c>
      <c r="E3469">
        <v>1710.14</v>
      </c>
      <c r="F3469">
        <v>1433655556</v>
      </c>
      <c r="K3469">
        <f>LN(E3470/Table1[[#This Row],[Close]])</f>
        <v>-7.0888155544114413E-3</v>
      </c>
      <c r="L3469">
        <f>ABS(Table2[[#This Row],[Daily Log Return]])</f>
        <v>7.0888155544114413E-3</v>
      </c>
      <c r="M3469">
        <f t="shared" si="54"/>
        <v>3139278990578.6401</v>
      </c>
      <c r="N3469">
        <f>Table2[[#This Row],[Absolute Value of Return]]/Table2[[#This Row],[Dollar Volume]]</f>
        <v>2.2581030789827355E-15</v>
      </c>
      <c r="O3469">
        <f>Table2[[#This Row],[Amihud LIQ]]*1000000</f>
        <v>2.2581030789827353E-9</v>
      </c>
      <c r="P3469">
        <f>Table2[[#This Row],[Amihud LIQ]]*1000000000</f>
        <v>2.2581030789827356E-6</v>
      </c>
    </row>
    <row r="3470" spans="1:16" x14ac:dyDescent="0.2">
      <c r="A3470" s="1">
        <v>41562</v>
      </c>
      <c r="B3470">
        <v>1709.17</v>
      </c>
      <c r="C3470">
        <v>1711.57</v>
      </c>
      <c r="D3470">
        <v>1695.93</v>
      </c>
      <c r="E3470">
        <v>1698.06</v>
      </c>
      <c r="F3470">
        <v>1848744444</v>
      </c>
      <c r="K3470">
        <f>LN(E3471/Table1[[#This Row],[Close]])</f>
        <v>1.3732816122981576E-2</v>
      </c>
      <c r="L3470">
        <f>ABS(Table2[[#This Row],[Daily Log Return]])</f>
        <v>1.3732816122981576E-2</v>
      </c>
      <c r="M3470">
        <f t="shared" si="54"/>
        <v>3334221287907.1797</v>
      </c>
      <c r="N3470">
        <f>Table2[[#This Row],[Absolute Value of Return]]/Table2[[#This Row],[Dollar Volume]]</f>
        <v>4.1187476586478685E-15</v>
      </c>
      <c r="O3470">
        <f>Table2[[#This Row],[Amihud LIQ]]*1000000</f>
        <v>4.1187476586478682E-9</v>
      </c>
      <c r="P3470">
        <f>Table2[[#This Row],[Amihud LIQ]]*1000000000</f>
        <v>4.1187476586478683E-6</v>
      </c>
    </row>
    <row r="3471" spans="1:16" x14ac:dyDescent="0.2">
      <c r="A3471" s="1">
        <v>41563</v>
      </c>
      <c r="B3471">
        <v>1700.49</v>
      </c>
      <c r="C3471">
        <v>1721.76</v>
      </c>
      <c r="D3471">
        <v>1700.49</v>
      </c>
      <c r="E3471">
        <v>1721.54</v>
      </c>
      <c r="F3471">
        <v>1936766667</v>
      </c>
      <c r="K3471">
        <f>LN(E3472/Table1[[#This Row],[Close]])</f>
        <v>6.7213230176509332E-3</v>
      </c>
      <c r="L3471">
        <f>ABS(Table2[[#This Row],[Daily Log Return]])</f>
        <v>6.7213230176509332E-3</v>
      </c>
      <c r="M3471">
        <f t="shared" si="54"/>
        <v>3325327504529.6504</v>
      </c>
      <c r="N3471">
        <f>Table2[[#This Row],[Absolute Value of Return]]/Table2[[#This Row],[Dollar Volume]]</f>
        <v>2.0212514432023225E-15</v>
      </c>
      <c r="O3471">
        <f>Table2[[#This Row],[Amihud LIQ]]*1000000</f>
        <v>2.0212514432023227E-9</v>
      </c>
      <c r="P3471">
        <f>Table2[[#This Row],[Amihud LIQ]]*1000000000</f>
        <v>2.0212514432023225E-6</v>
      </c>
    </row>
    <row r="3472" spans="1:16" x14ac:dyDescent="0.2">
      <c r="A3472" s="1">
        <v>41564</v>
      </c>
      <c r="B3472">
        <v>1720.17</v>
      </c>
      <c r="C3472">
        <v>1733.45</v>
      </c>
      <c r="D3472">
        <v>1714.12</v>
      </c>
      <c r="E3472">
        <v>1733.15</v>
      </c>
      <c r="F3472">
        <v>1918661111</v>
      </c>
      <c r="K3472">
        <f>LN(E3473/Table1[[#This Row],[Close]])</f>
        <v>6.5274195501484516E-3</v>
      </c>
      <c r="L3472">
        <f>ABS(Table2[[#This Row],[Daily Log Return]])</f>
        <v>6.5274195501484516E-3</v>
      </c>
      <c r="M3472">
        <f t="shared" si="54"/>
        <v>3551889225000</v>
      </c>
      <c r="N3472">
        <f>Table2[[#This Row],[Absolute Value of Return]]/Table2[[#This Row],[Dollar Volume]]</f>
        <v>1.8377317356085203E-15</v>
      </c>
      <c r="O3472">
        <f>Table2[[#This Row],[Amihud LIQ]]*1000000</f>
        <v>1.8377317356085202E-9</v>
      </c>
      <c r="P3472">
        <f>Table2[[#This Row],[Amihud LIQ]]*1000000000</f>
        <v>1.8377317356085204E-6</v>
      </c>
    </row>
    <row r="3473" spans="1:16" x14ac:dyDescent="0.2">
      <c r="A3473" s="1">
        <v>41565</v>
      </c>
      <c r="B3473">
        <v>1736.72</v>
      </c>
      <c r="C3473">
        <v>1745.31</v>
      </c>
      <c r="D3473">
        <v>1735.74</v>
      </c>
      <c r="E3473">
        <v>1744.5</v>
      </c>
      <c r="F3473">
        <v>2036050000</v>
      </c>
      <c r="K3473">
        <f>LN(E3474/Table1[[#This Row],[Close]])</f>
        <v>9.1712618574313345E-5</v>
      </c>
      <c r="L3473">
        <f>ABS(Table2[[#This Row],[Daily Log Return]])</f>
        <v>9.1712618574313345E-5</v>
      </c>
      <c r="M3473">
        <f t="shared" si="54"/>
        <v>2958856127000</v>
      </c>
      <c r="N3473">
        <f>Table2[[#This Row],[Absolute Value of Return]]/Table2[[#This Row],[Dollar Volume]]</f>
        <v>3.0995970955607516E-17</v>
      </c>
      <c r="O3473">
        <f>Table2[[#This Row],[Amihud LIQ]]*1000000</f>
        <v>3.0995970955607514E-11</v>
      </c>
      <c r="P3473">
        <f>Table2[[#This Row],[Amihud LIQ]]*1000000000</f>
        <v>3.0995970955607515E-8</v>
      </c>
    </row>
    <row r="3474" spans="1:16" x14ac:dyDescent="0.2">
      <c r="A3474" s="1">
        <v>41568</v>
      </c>
      <c r="B3474">
        <v>1745.2</v>
      </c>
      <c r="C3474">
        <v>1747.79</v>
      </c>
      <c r="D3474">
        <v>1740.67</v>
      </c>
      <c r="E3474">
        <v>1744.66</v>
      </c>
      <c r="F3474">
        <v>1695950000</v>
      </c>
      <c r="K3474">
        <f>LN(E3475/Table1[[#This Row],[Close]])</f>
        <v>5.7211107858845976E-3</v>
      </c>
      <c r="L3474">
        <f>ABS(Table2[[#This Row],[Daily Log Return]])</f>
        <v>5.7211107858845976E-3</v>
      </c>
      <c r="M3474">
        <f t="shared" si="54"/>
        <v>3753863013446.52</v>
      </c>
      <c r="N3474">
        <f>Table2[[#This Row],[Absolute Value of Return]]/Table2[[#This Row],[Dollar Volume]]</f>
        <v>1.5240595528902627E-15</v>
      </c>
      <c r="O3474">
        <f>Table2[[#This Row],[Amihud LIQ]]*1000000</f>
        <v>1.5240595528902628E-9</v>
      </c>
      <c r="P3474">
        <f>Table2[[#This Row],[Amihud LIQ]]*1000000000</f>
        <v>1.5240595528902627E-6</v>
      </c>
    </row>
    <row r="3475" spans="1:16" x14ac:dyDescent="0.2">
      <c r="A3475" s="1">
        <v>41569</v>
      </c>
      <c r="B3475">
        <v>1746.48</v>
      </c>
      <c r="C3475">
        <v>1759.33</v>
      </c>
      <c r="D3475">
        <v>1746.48</v>
      </c>
      <c r="E3475">
        <v>1754.67</v>
      </c>
      <c r="F3475">
        <v>2139355556</v>
      </c>
      <c r="K3475">
        <f>LN(E3476/Table1[[#This Row],[Close]])</f>
        <v>-4.7357309912257808E-3</v>
      </c>
      <c r="L3475">
        <f>ABS(Table2[[#This Row],[Daily Log Return]])</f>
        <v>4.7357309912257808E-3</v>
      </c>
      <c r="M3475">
        <f t="shared" si="54"/>
        <v>3602762535971.8203</v>
      </c>
      <c r="N3475">
        <f>Table2[[#This Row],[Absolute Value of Return]]/Table2[[#This Row],[Dollar Volume]]</f>
        <v>1.3144721429574737E-15</v>
      </c>
      <c r="O3475">
        <f>Table2[[#This Row],[Amihud LIQ]]*1000000</f>
        <v>1.3144721429574738E-9</v>
      </c>
      <c r="P3475">
        <f>Table2[[#This Row],[Amihud LIQ]]*1000000000</f>
        <v>1.3144721429574738E-6</v>
      </c>
    </row>
    <row r="3476" spans="1:16" x14ac:dyDescent="0.2">
      <c r="A3476" s="1">
        <v>41570</v>
      </c>
      <c r="B3476">
        <v>1752.27</v>
      </c>
      <c r="C3476">
        <v>1752.27</v>
      </c>
      <c r="D3476">
        <v>1740.5</v>
      </c>
      <c r="E3476">
        <v>1746.38</v>
      </c>
      <c r="F3476">
        <v>2062988889</v>
      </c>
      <c r="K3476">
        <f>LN(E3477/Table1[[#This Row],[Close]])</f>
        <v>3.2528719960210105E-3</v>
      </c>
      <c r="L3476">
        <f>ABS(Table2[[#This Row],[Daily Log Return]])</f>
        <v>3.2528719960210105E-3</v>
      </c>
      <c r="M3476">
        <f t="shared" si="54"/>
        <v>3573930787749.3101</v>
      </c>
      <c r="N3476">
        <f>Table2[[#This Row],[Absolute Value of Return]]/Table2[[#This Row],[Dollar Volume]]</f>
        <v>9.1016647752977694E-16</v>
      </c>
      <c r="O3476">
        <f>Table2[[#This Row],[Amihud LIQ]]*1000000</f>
        <v>9.1016647752977689E-10</v>
      </c>
      <c r="P3476">
        <f>Table2[[#This Row],[Amihud LIQ]]*1000000000</f>
        <v>9.101664775297769E-7</v>
      </c>
    </row>
    <row r="3477" spans="1:16" x14ac:dyDescent="0.2">
      <c r="A3477" s="1">
        <v>41571</v>
      </c>
      <c r="B3477">
        <v>1747.48</v>
      </c>
      <c r="C3477">
        <v>1753.94</v>
      </c>
      <c r="D3477">
        <v>1745.5</v>
      </c>
      <c r="E3477">
        <v>1752.07</v>
      </c>
      <c r="F3477">
        <v>2039833333</v>
      </c>
      <c r="K3477">
        <f>LN(E3478/Table1[[#This Row],[Close]])</f>
        <v>4.3851726383198801E-3</v>
      </c>
      <c r="L3477">
        <f>ABS(Table2[[#This Row],[Daily Log Return]])</f>
        <v>4.3851726383198801E-3</v>
      </c>
      <c r="M3477">
        <f t="shared" si="54"/>
        <v>3104742658195.5298</v>
      </c>
      <c r="N3477">
        <f>Table2[[#This Row],[Absolute Value of Return]]/Table2[[#This Row],[Dollar Volume]]</f>
        <v>1.4124109857364261E-15</v>
      </c>
      <c r="O3477">
        <f>Table2[[#This Row],[Amihud LIQ]]*1000000</f>
        <v>1.4124109857364261E-9</v>
      </c>
      <c r="P3477">
        <f>Table2[[#This Row],[Amihud LIQ]]*1000000000</f>
        <v>1.4124109857364261E-6</v>
      </c>
    </row>
    <row r="3478" spans="1:16" x14ac:dyDescent="0.2">
      <c r="A3478" s="1">
        <v>41572</v>
      </c>
      <c r="B3478">
        <v>1756.01</v>
      </c>
      <c r="C3478">
        <v>1759.82</v>
      </c>
      <c r="D3478">
        <v>1752.45</v>
      </c>
      <c r="E3478">
        <v>1759.77</v>
      </c>
      <c r="F3478">
        <v>1764288889</v>
      </c>
      <c r="K3478">
        <f>LN(E3479/Table1[[#This Row],[Close]])</f>
        <v>1.328835930998072E-3</v>
      </c>
      <c r="L3478">
        <f>ABS(Table2[[#This Row],[Daily Log Return]])</f>
        <v>1.328835930998072E-3</v>
      </c>
      <c r="M3478">
        <f t="shared" si="54"/>
        <v>3213207585000</v>
      </c>
      <c r="N3478">
        <f>Table2[[#This Row],[Absolute Value of Return]]/Table2[[#This Row],[Dollar Volume]]</f>
        <v>4.1355433654563341E-16</v>
      </c>
      <c r="O3478">
        <f>Table2[[#This Row],[Amihud LIQ]]*1000000</f>
        <v>4.1355433654563341E-10</v>
      </c>
      <c r="P3478">
        <f>Table2[[#This Row],[Amihud LIQ]]*1000000000</f>
        <v>4.1355433654563343E-7</v>
      </c>
    </row>
    <row r="3479" spans="1:16" x14ac:dyDescent="0.2">
      <c r="A3479" s="1">
        <v>41575</v>
      </c>
      <c r="B3479">
        <v>1759.42</v>
      </c>
      <c r="C3479">
        <v>1764.99</v>
      </c>
      <c r="D3479">
        <v>1757.67</v>
      </c>
      <c r="E3479">
        <v>1762.11</v>
      </c>
      <c r="F3479">
        <v>1823500000</v>
      </c>
      <c r="K3479">
        <f>LN(E3480/Table1[[#This Row],[Close]])</f>
        <v>5.568680457237637E-3</v>
      </c>
      <c r="L3479">
        <f>ABS(Table2[[#This Row],[Daily Log Return]])</f>
        <v>5.568680457237637E-3</v>
      </c>
      <c r="M3479">
        <f t="shared" si="54"/>
        <v>3306123998136.4502</v>
      </c>
      <c r="N3479">
        <f>Table2[[#This Row],[Absolute Value of Return]]/Table2[[#This Row],[Dollar Volume]]</f>
        <v>1.6843531762198009E-15</v>
      </c>
      <c r="O3479">
        <f>Table2[[#This Row],[Amihud LIQ]]*1000000</f>
        <v>1.6843531762198009E-9</v>
      </c>
      <c r="P3479">
        <f>Table2[[#This Row],[Amihud LIQ]]*1000000000</f>
        <v>1.6843531762198009E-6</v>
      </c>
    </row>
    <row r="3480" spans="1:16" x14ac:dyDescent="0.2">
      <c r="A3480" s="1">
        <v>41576</v>
      </c>
      <c r="B3480">
        <v>1762.93</v>
      </c>
      <c r="C3480">
        <v>1772.09</v>
      </c>
      <c r="D3480">
        <v>1762.93</v>
      </c>
      <c r="E3480">
        <v>1771.95</v>
      </c>
      <c r="F3480">
        <v>1865811111</v>
      </c>
      <c r="K3480">
        <f>LN(E3481/Table1[[#This Row],[Close]])</f>
        <v>-4.8879104801314577E-3</v>
      </c>
      <c r="L3480">
        <f>ABS(Table2[[#This Row],[Daily Log Return]])</f>
        <v>4.8879104801314577E-3</v>
      </c>
      <c r="M3480">
        <f t="shared" si="54"/>
        <v>3451228700549.6401</v>
      </c>
      <c r="N3480">
        <f>Table2[[#This Row],[Absolute Value of Return]]/Table2[[#This Row],[Dollar Volume]]</f>
        <v>1.4162812448079761E-15</v>
      </c>
      <c r="O3480">
        <f>Table2[[#This Row],[Amihud LIQ]]*1000000</f>
        <v>1.4162812448079761E-9</v>
      </c>
      <c r="P3480">
        <f>Table2[[#This Row],[Amihud LIQ]]*1000000000</f>
        <v>1.4162812448079761E-6</v>
      </c>
    </row>
    <row r="3481" spans="1:16" x14ac:dyDescent="0.2">
      <c r="A3481" s="1">
        <v>41577</v>
      </c>
      <c r="B3481">
        <v>1772.27</v>
      </c>
      <c r="C3481">
        <v>1775.22</v>
      </c>
      <c r="D3481">
        <v>1757.24</v>
      </c>
      <c r="E3481">
        <v>1763.31</v>
      </c>
      <c r="F3481">
        <v>1957244444</v>
      </c>
      <c r="K3481">
        <f>LN(E3482/Table1[[#This Row],[Close]])</f>
        <v>-3.846759576849974E-3</v>
      </c>
      <c r="L3481">
        <f>ABS(Table2[[#This Row],[Daily Log Return]])</f>
        <v>3.846759576849974E-3</v>
      </c>
      <c r="M3481">
        <f t="shared" si="54"/>
        <v>3734140559000</v>
      </c>
      <c r="N3481">
        <f>Table2[[#This Row],[Absolute Value of Return]]/Table2[[#This Row],[Dollar Volume]]</f>
        <v>1.0301592872765704E-15</v>
      </c>
      <c r="O3481">
        <f>Table2[[#This Row],[Amihud LIQ]]*1000000</f>
        <v>1.0301592872765705E-9</v>
      </c>
      <c r="P3481">
        <f>Table2[[#This Row],[Amihud LIQ]]*1000000000</f>
        <v>1.0301592872765704E-6</v>
      </c>
    </row>
    <row r="3482" spans="1:16" x14ac:dyDescent="0.2">
      <c r="A3482" s="1">
        <v>41578</v>
      </c>
      <c r="B3482">
        <v>1763.24</v>
      </c>
      <c r="C3482">
        <v>1768.53</v>
      </c>
      <c r="D3482">
        <v>1755.72</v>
      </c>
      <c r="E3482">
        <v>1756.54</v>
      </c>
      <c r="F3482">
        <v>2125850000</v>
      </c>
      <c r="K3482">
        <f>LN(E3483/Table1[[#This Row],[Close]])</f>
        <v>2.8992283353028092E-3</v>
      </c>
      <c r="L3482">
        <f>ABS(Table2[[#This Row],[Daily Log Return]])</f>
        <v>2.8992283353028092E-3</v>
      </c>
      <c r="M3482">
        <f t="shared" si="54"/>
        <v>3607731064417.96</v>
      </c>
      <c r="N3482">
        <f>Table2[[#This Row],[Absolute Value of Return]]/Table2[[#This Row],[Dollar Volume]]</f>
        <v>8.0361542574419843E-16</v>
      </c>
      <c r="O3482">
        <f>Table2[[#This Row],[Amihud LIQ]]*1000000</f>
        <v>8.0361542574419842E-10</v>
      </c>
      <c r="P3482">
        <f>Table2[[#This Row],[Amihud LIQ]]*1000000000</f>
        <v>8.0361542574419846E-7</v>
      </c>
    </row>
    <row r="3483" spans="1:16" x14ac:dyDescent="0.2">
      <c r="A3483" s="1">
        <v>41579</v>
      </c>
      <c r="B3483">
        <v>1758.7</v>
      </c>
      <c r="C3483">
        <v>1765.67</v>
      </c>
      <c r="D3483">
        <v>1752.7</v>
      </c>
      <c r="E3483">
        <v>1761.64</v>
      </c>
      <c r="F3483">
        <v>2047938889</v>
      </c>
      <c r="K3483">
        <f>LN(E3484/Table1[[#This Row],[Close]])</f>
        <v>3.5641773126337483E-3</v>
      </c>
      <c r="L3483">
        <f>ABS(Table2[[#This Row],[Daily Log Return]])</f>
        <v>3.5641773126337483E-3</v>
      </c>
      <c r="M3483">
        <f t="shared" si="54"/>
        <v>3137948066559.54</v>
      </c>
      <c r="N3483">
        <f>Table2[[#This Row],[Absolute Value of Return]]/Table2[[#This Row],[Dollar Volume]]</f>
        <v>1.1358305609377174E-15</v>
      </c>
      <c r="O3483">
        <f>Table2[[#This Row],[Amihud LIQ]]*1000000</f>
        <v>1.1358305609377174E-9</v>
      </c>
      <c r="P3483">
        <f>Table2[[#This Row],[Amihud LIQ]]*1000000000</f>
        <v>1.1358305609377175E-6</v>
      </c>
    </row>
    <row r="3484" spans="1:16" x14ac:dyDescent="0.2">
      <c r="A3484" s="1">
        <v>41582</v>
      </c>
      <c r="B3484">
        <v>1763.4</v>
      </c>
      <c r="C3484">
        <v>1768.78</v>
      </c>
      <c r="D3484">
        <v>1761.56</v>
      </c>
      <c r="E3484">
        <v>1767.93</v>
      </c>
      <c r="F3484">
        <v>1774927778</v>
      </c>
      <c r="K3484">
        <f>LN(E3485/Table1[[#This Row],[Close]])</f>
        <v>-2.8094838497391963E-3</v>
      </c>
      <c r="L3484">
        <f>ABS(Table2[[#This Row],[Daily Log Return]])</f>
        <v>2.8094838497391963E-3</v>
      </c>
      <c r="M3484">
        <f t="shared" si="54"/>
        <v>3444334077359.6699</v>
      </c>
      <c r="N3484">
        <f>Table2[[#This Row],[Absolute Value of Return]]/Table2[[#This Row],[Dollar Volume]]</f>
        <v>8.1568273768985503E-16</v>
      </c>
      <c r="O3484">
        <f>Table2[[#This Row],[Amihud LIQ]]*1000000</f>
        <v>8.1568273768985508E-10</v>
      </c>
      <c r="P3484">
        <f>Table2[[#This Row],[Amihud LIQ]]*1000000000</f>
        <v>8.1568273768985501E-7</v>
      </c>
    </row>
    <row r="3485" spans="1:16" x14ac:dyDescent="0.2">
      <c r="A3485" s="1">
        <v>41583</v>
      </c>
      <c r="B3485">
        <v>1765.67</v>
      </c>
      <c r="C3485">
        <v>1767.03</v>
      </c>
      <c r="D3485">
        <v>1755.76</v>
      </c>
      <c r="E3485">
        <v>1762.97</v>
      </c>
      <c r="F3485">
        <v>1953711111</v>
      </c>
      <c r="K3485">
        <f>LN(E3486/Table1[[#This Row],[Close]])</f>
        <v>4.2564576101536706E-3</v>
      </c>
      <c r="L3485">
        <f>ABS(Table2[[#This Row],[Daily Log Return]])</f>
        <v>4.2564576101536706E-3</v>
      </c>
      <c r="M3485">
        <f t="shared" si="54"/>
        <v>3267636015914.3901</v>
      </c>
      <c r="N3485">
        <f>Table2[[#This Row],[Absolute Value of Return]]/Table2[[#This Row],[Dollar Volume]]</f>
        <v>1.3026106914672919E-15</v>
      </c>
      <c r="O3485">
        <f>Table2[[#This Row],[Amihud LIQ]]*1000000</f>
        <v>1.3026106914672919E-9</v>
      </c>
      <c r="P3485">
        <f>Table2[[#This Row],[Amihud LIQ]]*1000000000</f>
        <v>1.3026106914672919E-6</v>
      </c>
    </row>
    <row r="3486" spans="1:16" x14ac:dyDescent="0.2">
      <c r="A3486" s="1">
        <v>41584</v>
      </c>
      <c r="B3486">
        <v>1765</v>
      </c>
      <c r="C3486">
        <v>1773.74</v>
      </c>
      <c r="D3486">
        <v>1764.4</v>
      </c>
      <c r="E3486">
        <v>1770.49</v>
      </c>
      <c r="F3486">
        <v>1845611111</v>
      </c>
      <c r="K3486">
        <f>LN(E3487/Table1[[#This Row],[Close]])</f>
        <v>-1.327045548901987E-2</v>
      </c>
      <c r="L3486">
        <f>ABS(Table2[[#This Row],[Daily Log Return]])</f>
        <v>1.327045548901987E-2</v>
      </c>
      <c r="M3486">
        <f t="shared" si="54"/>
        <v>4021551044832.7002</v>
      </c>
      <c r="N3486">
        <f>Table2[[#This Row],[Absolute Value of Return]]/Table2[[#This Row],[Dollar Volume]]</f>
        <v>3.2998351484487828E-15</v>
      </c>
      <c r="O3486">
        <f>Table2[[#This Row],[Amihud LIQ]]*1000000</f>
        <v>3.299835148448783E-9</v>
      </c>
      <c r="P3486">
        <f>Table2[[#This Row],[Amihud LIQ]]*1000000000</f>
        <v>3.2998351484487828E-6</v>
      </c>
    </row>
    <row r="3487" spans="1:16" x14ac:dyDescent="0.2">
      <c r="A3487" s="1">
        <v>41585</v>
      </c>
      <c r="B3487">
        <v>1770.74</v>
      </c>
      <c r="C3487">
        <v>1774.54</v>
      </c>
      <c r="D3487">
        <v>1746.2</v>
      </c>
      <c r="E3487">
        <v>1747.15</v>
      </c>
      <c r="F3487">
        <v>2301777778</v>
      </c>
      <c r="K3487">
        <f>LN(E3488/Table1[[#This Row],[Close]])</f>
        <v>1.333823103901602E-2</v>
      </c>
      <c r="L3487">
        <f>ABS(Table2[[#This Row],[Daily Log Return]])</f>
        <v>1.333823103901602E-2</v>
      </c>
      <c r="M3487">
        <f t="shared" si="54"/>
        <v>3774517540747.71</v>
      </c>
      <c r="N3487">
        <f>Table2[[#This Row],[Absolute Value of Return]]/Table2[[#This Row],[Dollar Volume]]</f>
        <v>3.533757863097331E-15</v>
      </c>
      <c r="O3487">
        <f>Table2[[#This Row],[Amihud LIQ]]*1000000</f>
        <v>3.5337578630973311E-9</v>
      </c>
      <c r="P3487">
        <f>Table2[[#This Row],[Amihud LIQ]]*1000000000</f>
        <v>3.533757863097331E-6</v>
      </c>
    </row>
    <row r="3488" spans="1:16" x14ac:dyDescent="0.2">
      <c r="A3488" s="1">
        <v>41586</v>
      </c>
      <c r="B3488">
        <v>1748.37</v>
      </c>
      <c r="C3488">
        <v>1770.78</v>
      </c>
      <c r="D3488">
        <v>1747.63</v>
      </c>
      <c r="E3488">
        <v>1770.61</v>
      </c>
      <c r="F3488">
        <v>2131761111</v>
      </c>
      <c r="K3488">
        <f>LN(E3489/Table1[[#This Row],[Close]])</f>
        <v>7.2265352474504111E-4</v>
      </c>
      <c r="L3488">
        <f>ABS(Table2[[#This Row],[Daily Log Return]])</f>
        <v>7.2265352474504111E-4</v>
      </c>
      <c r="M3488">
        <f t="shared" si="54"/>
        <v>2494486429469.79</v>
      </c>
      <c r="N3488">
        <f>Table2[[#This Row],[Absolute Value of Return]]/Table2[[#This Row],[Dollar Volume]]</f>
        <v>2.8970032316377167E-16</v>
      </c>
      <c r="O3488">
        <f>Table2[[#This Row],[Amihud LIQ]]*1000000</f>
        <v>2.8970032316377168E-10</v>
      </c>
      <c r="P3488">
        <f>Table2[[#This Row],[Amihud LIQ]]*1000000000</f>
        <v>2.8970032316377166E-7</v>
      </c>
    </row>
    <row r="3489" spans="1:16" x14ac:dyDescent="0.2">
      <c r="A3489" s="1">
        <v>41589</v>
      </c>
      <c r="B3489">
        <v>1769.96</v>
      </c>
      <c r="C3489">
        <v>1773.44</v>
      </c>
      <c r="D3489">
        <v>1767.85</v>
      </c>
      <c r="E3489">
        <v>1771.89</v>
      </c>
      <c r="F3489">
        <v>1407811111</v>
      </c>
      <c r="K3489">
        <f>LN(E3490/Table1[[#This Row],[Close]])</f>
        <v>-2.3731640314203425E-3</v>
      </c>
      <c r="L3489">
        <f>ABS(Table2[[#This Row],[Daily Log Return]])</f>
        <v>2.3731640314203425E-3</v>
      </c>
      <c r="M3489">
        <f t="shared" si="54"/>
        <v>3163212511303.5903</v>
      </c>
      <c r="N3489">
        <f>Table2[[#This Row],[Absolute Value of Return]]/Table2[[#This Row],[Dollar Volume]]</f>
        <v>7.502385701055345E-16</v>
      </c>
      <c r="O3489">
        <f>Table2[[#This Row],[Amihud LIQ]]*1000000</f>
        <v>7.5023857010553452E-10</v>
      </c>
      <c r="P3489">
        <f>Table2[[#This Row],[Amihud LIQ]]*1000000000</f>
        <v>7.5023857010553446E-7</v>
      </c>
    </row>
    <row r="3490" spans="1:16" x14ac:dyDescent="0.2">
      <c r="A3490" s="1">
        <v>41590</v>
      </c>
      <c r="B3490">
        <v>1769.51</v>
      </c>
      <c r="C3490">
        <v>1771.78</v>
      </c>
      <c r="D3490">
        <v>1762.29</v>
      </c>
      <c r="E3490">
        <v>1767.69</v>
      </c>
      <c r="F3490">
        <v>1789461111</v>
      </c>
      <c r="K3490">
        <f>LN(E3491/Table1[[#This Row],[Close]])</f>
        <v>8.0627195734255634E-3</v>
      </c>
      <c r="L3490">
        <f>ABS(Table2[[#This Row],[Daily Log Return]])</f>
        <v>8.0627195734255634E-3</v>
      </c>
      <c r="M3490">
        <f t="shared" si="54"/>
        <v>3294205200000</v>
      </c>
      <c r="N3490">
        <f>Table2[[#This Row],[Absolute Value of Return]]/Table2[[#This Row],[Dollar Volume]]</f>
        <v>2.4475462467928722E-15</v>
      </c>
      <c r="O3490">
        <f>Table2[[#This Row],[Amihud LIQ]]*1000000</f>
        <v>2.4475462467928722E-9</v>
      </c>
      <c r="P3490">
        <f>Table2[[#This Row],[Amihud LIQ]]*1000000000</f>
        <v>2.4475462467928721E-6</v>
      </c>
    </row>
    <row r="3491" spans="1:16" x14ac:dyDescent="0.2">
      <c r="A3491" s="1">
        <v>41591</v>
      </c>
      <c r="B3491">
        <v>1764.37</v>
      </c>
      <c r="C3491">
        <v>1782</v>
      </c>
      <c r="D3491">
        <v>1760.64</v>
      </c>
      <c r="E3491">
        <v>1782</v>
      </c>
      <c r="F3491">
        <v>1848600000</v>
      </c>
      <c r="K3491">
        <f>LN(E3492/Table1[[#This Row],[Close]])</f>
        <v>4.8255995473341796E-3</v>
      </c>
      <c r="L3491">
        <f>ABS(Table2[[#This Row],[Daily Log Return]])</f>
        <v>4.8255995473341796E-3</v>
      </c>
      <c r="M3491">
        <f t="shared" si="54"/>
        <v>3122702009157.6396</v>
      </c>
      <c r="N3491">
        <f>Table2[[#This Row],[Absolute Value of Return]]/Table2[[#This Row],[Dollar Volume]]</f>
        <v>1.5453282231806366E-15</v>
      </c>
      <c r="O3491">
        <f>Table2[[#This Row],[Amihud LIQ]]*1000000</f>
        <v>1.5453282231806366E-9</v>
      </c>
      <c r="P3491">
        <f>Table2[[#This Row],[Amihud LIQ]]*1000000000</f>
        <v>1.5453282231806366E-6</v>
      </c>
    </row>
    <row r="3492" spans="1:16" x14ac:dyDescent="0.2">
      <c r="A3492" s="1">
        <v>41592</v>
      </c>
      <c r="B3492">
        <v>1782.75</v>
      </c>
      <c r="C3492">
        <v>1791.53</v>
      </c>
      <c r="D3492">
        <v>1780.22</v>
      </c>
      <c r="E3492">
        <v>1790.62</v>
      </c>
      <c r="F3492">
        <v>1743922222</v>
      </c>
      <c r="K3492">
        <f>LN(E3493/Table1[[#This Row],[Close]])</f>
        <v>4.2131136773868576E-3</v>
      </c>
      <c r="L3492">
        <f>ABS(Table2[[#This Row],[Daily Log Return]])</f>
        <v>4.2131136773868576E-3</v>
      </c>
      <c r="M3492">
        <f t="shared" si="54"/>
        <v>3251529014733.9399</v>
      </c>
      <c r="N3492">
        <f>Table2[[#This Row],[Absolute Value of Return]]/Table2[[#This Row],[Dollar Volume]]</f>
        <v>1.295733071516694E-15</v>
      </c>
      <c r="O3492">
        <f>Table2[[#This Row],[Amihud LIQ]]*1000000</f>
        <v>1.295733071516694E-9</v>
      </c>
      <c r="P3492">
        <f>Table2[[#This Row],[Amihud LIQ]]*1000000000</f>
        <v>1.2957330715166941E-6</v>
      </c>
    </row>
    <row r="3493" spans="1:16" x14ac:dyDescent="0.2">
      <c r="A3493" s="1">
        <v>41593</v>
      </c>
      <c r="B3493">
        <v>1790.66</v>
      </c>
      <c r="C3493">
        <v>1798.22</v>
      </c>
      <c r="D3493">
        <v>1790.66</v>
      </c>
      <c r="E3493">
        <v>1798.18</v>
      </c>
      <c r="F3493">
        <v>1808233333</v>
      </c>
      <c r="K3493">
        <f>LN(E3494/Table1[[#This Row],[Close]])</f>
        <v>-3.7050389068854113E-3</v>
      </c>
      <c r="L3493">
        <f>ABS(Table2[[#This Row],[Daily Log Return]])</f>
        <v>3.7050389068854113E-3</v>
      </c>
      <c r="M3493">
        <f t="shared" si="54"/>
        <v>3153610353310.1699</v>
      </c>
      <c r="N3493">
        <f>Table2[[#This Row],[Absolute Value of Return]]/Table2[[#This Row],[Dollar Volume]]</f>
        <v>1.174856273222352E-15</v>
      </c>
      <c r="O3493">
        <f>Table2[[#This Row],[Amihud LIQ]]*1000000</f>
        <v>1.1748562732223521E-9</v>
      </c>
      <c r="P3493">
        <f>Table2[[#This Row],[Amihud LIQ]]*1000000000</f>
        <v>1.1748562732223521E-6</v>
      </c>
    </row>
    <row r="3494" spans="1:16" x14ac:dyDescent="0.2">
      <c r="A3494" s="1">
        <v>41596</v>
      </c>
      <c r="B3494">
        <v>1798.82</v>
      </c>
      <c r="C3494">
        <v>1802.33</v>
      </c>
      <c r="D3494">
        <v>1788</v>
      </c>
      <c r="E3494">
        <v>1791.53</v>
      </c>
      <c r="F3494">
        <v>1760288889</v>
      </c>
      <c r="K3494">
        <f>LN(E3495/Table1[[#This Row],[Close]])</f>
        <v>-2.0450361935312332E-3</v>
      </c>
      <c r="L3494">
        <f>ABS(Table2[[#This Row],[Daily Log Return]])</f>
        <v>2.0450361935312332E-3</v>
      </c>
      <c r="M3494">
        <f t="shared" si="54"/>
        <v>3202720789523.5698</v>
      </c>
      <c r="N3494">
        <f>Table2[[#This Row],[Absolute Value of Return]]/Table2[[#This Row],[Dollar Volume]]</f>
        <v>6.3853090166984201E-16</v>
      </c>
      <c r="O3494">
        <f>Table2[[#This Row],[Amihud LIQ]]*1000000</f>
        <v>6.3853090166984206E-10</v>
      </c>
      <c r="P3494">
        <f>Table2[[#This Row],[Amihud LIQ]]*1000000000</f>
        <v>6.3853090166984199E-7</v>
      </c>
    </row>
    <row r="3495" spans="1:16" x14ac:dyDescent="0.2">
      <c r="A3495" s="1">
        <v>41597</v>
      </c>
      <c r="B3495">
        <v>1790.79</v>
      </c>
      <c r="C3495">
        <v>1795.51</v>
      </c>
      <c r="D3495">
        <v>1784.72</v>
      </c>
      <c r="E3495">
        <v>1787.87</v>
      </c>
      <c r="F3495">
        <v>1791361111</v>
      </c>
      <c r="K3495">
        <f>LN(E3496/Table1[[#This Row],[Close]])</f>
        <v>-3.642235986195912E-3</v>
      </c>
      <c r="L3495">
        <f>ABS(Table2[[#This Row],[Daily Log Return]])</f>
        <v>3.642235986195912E-3</v>
      </c>
      <c r="M3495">
        <f t="shared" si="54"/>
        <v>3076960401000</v>
      </c>
      <c r="N3495">
        <f>Table2[[#This Row],[Absolute Value of Return]]/Table2[[#This Row],[Dollar Volume]]</f>
        <v>1.1837123366983207E-15</v>
      </c>
      <c r="O3495">
        <f>Table2[[#This Row],[Amihud LIQ]]*1000000</f>
        <v>1.1837123366983207E-9</v>
      </c>
      <c r="P3495">
        <f>Table2[[#This Row],[Amihud LIQ]]*1000000000</f>
        <v>1.1837123366983207E-6</v>
      </c>
    </row>
    <row r="3496" spans="1:16" x14ac:dyDescent="0.2">
      <c r="A3496" s="1">
        <v>41598</v>
      </c>
      <c r="B3496">
        <v>1789.59</v>
      </c>
      <c r="C3496">
        <v>1795.73</v>
      </c>
      <c r="D3496">
        <v>1777.23</v>
      </c>
      <c r="E3496">
        <v>1781.37</v>
      </c>
      <c r="F3496">
        <v>1727300000</v>
      </c>
      <c r="K3496">
        <f>LN(E3497/Table1[[#This Row],[Close]])</f>
        <v>8.0957162744240488E-3</v>
      </c>
      <c r="L3496">
        <f>ABS(Table2[[#This Row],[Daily Log Return]])</f>
        <v>8.0957162744240488E-3</v>
      </c>
      <c r="M3496">
        <f t="shared" si="54"/>
        <v>3249121658810.6499</v>
      </c>
      <c r="N3496">
        <f>Table2[[#This Row],[Absolute Value of Return]]/Table2[[#This Row],[Dollar Volume]]</f>
        <v>2.4916630168251403E-15</v>
      </c>
      <c r="O3496">
        <f>Table2[[#This Row],[Amihud LIQ]]*1000000</f>
        <v>2.4916630168251405E-9</v>
      </c>
      <c r="P3496">
        <f>Table2[[#This Row],[Amihud LIQ]]*1000000000</f>
        <v>2.4916630168251404E-6</v>
      </c>
    </row>
    <row r="3497" spans="1:16" x14ac:dyDescent="0.2">
      <c r="A3497" s="1">
        <v>41599</v>
      </c>
      <c r="B3497">
        <v>1783.52</v>
      </c>
      <c r="C3497">
        <v>1797.16</v>
      </c>
      <c r="D3497">
        <v>1783.52</v>
      </c>
      <c r="E3497">
        <v>1795.85</v>
      </c>
      <c r="F3497">
        <v>1809238889</v>
      </c>
      <c r="K3497">
        <f>LN(E3498/Table1[[#This Row],[Close]])</f>
        <v>4.9491714942796741E-3</v>
      </c>
      <c r="L3497">
        <f>ABS(Table2[[#This Row],[Daily Log Return]])</f>
        <v>4.9491714942796741E-3</v>
      </c>
      <c r="M3497">
        <f t="shared" si="54"/>
        <v>3063219148000</v>
      </c>
      <c r="N3497">
        <f>Table2[[#This Row],[Absolute Value of Return]]/Table2[[#This Row],[Dollar Volume]]</f>
        <v>1.6156765987542966E-15</v>
      </c>
      <c r="O3497">
        <f>Table2[[#This Row],[Amihud LIQ]]*1000000</f>
        <v>1.6156765987542967E-9</v>
      </c>
      <c r="P3497">
        <f>Table2[[#This Row],[Amihud LIQ]]*1000000000</f>
        <v>1.6156765987542967E-6</v>
      </c>
    </row>
    <row r="3498" spans="1:16" x14ac:dyDescent="0.2">
      <c r="A3498" s="1">
        <v>41600</v>
      </c>
      <c r="B3498">
        <v>1797.21</v>
      </c>
      <c r="C3498">
        <v>1804.84</v>
      </c>
      <c r="D3498">
        <v>1794.7</v>
      </c>
      <c r="E3498">
        <v>1804.76</v>
      </c>
      <c r="F3498">
        <v>1697300000</v>
      </c>
      <c r="K3498">
        <f>LN(E3499/Table1[[#This Row],[Close]])</f>
        <v>-1.2641245404365169E-3</v>
      </c>
      <c r="L3498">
        <f>ABS(Table2[[#This Row],[Daily Log Return]])</f>
        <v>1.2641245404365169E-3</v>
      </c>
      <c r="M3498">
        <f t="shared" si="54"/>
        <v>3002671322578.8799</v>
      </c>
      <c r="N3498">
        <f>Table2[[#This Row],[Absolute Value of Return]]/Table2[[#This Row],[Dollar Volume]]</f>
        <v>4.2099997123588224E-16</v>
      </c>
      <c r="O3498">
        <f>Table2[[#This Row],[Amihud LIQ]]*1000000</f>
        <v>4.2099997123588224E-10</v>
      </c>
      <c r="P3498">
        <f>Table2[[#This Row],[Amihud LIQ]]*1000000000</f>
        <v>4.2099997123588224E-7</v>
      </c>
    </row>
    <row r="3499" spans="1:16" x14ac:dyDescent="0.2">
      <c r="A3499" s="1">
        <v>41603</v>
      </c>
      <c r="B3499">
        <v>1806.33</v>
      </c>
      <c r="C3499">
        <v>1808.1</v>
      </c>
      <c r="D3499">
        <v>1800.58</v>
      </c>
      <c r="E3499">
        <v>1802.48</v>
      </c>
      <c r="F3499">
        <v>1665855556</v>
      </c>
      <c r="K3499">
        <f>LN(E3500/Table1[[#This Row],[Close]])</f>
        <v>1.4978239973848013E-4</v>
      </c>
      <c r="L3499">
        <f>ABS(Table2[[#This Row],[Daily Log Return]])</f>
        <v>1.4978239973848013E-4</v>
      </c>
      <c r="M3499">
        <f t="shared" si="54"/>
        <v>3432355878579</v>
      </c>
      <c r="N3499">
        <f>Table2[[#This Row],[Absolute Value of Return]]/Table2[[#This Row],[Dollar Volume]]</f>
        <v>4.3638365320233127E-17</v>
      </c>
      <c r="O3499">
        <f>Table2[[#This Row],[Amihud LIQ]]*1000000</f>
        <v>4.3638365320233129E-11</v>
      </c>
      <c r="P3499">
        <f>Table2[[#This Row],[Amihud LIQ]]*1000000000</f>
        <v>4.3638365320233125E-8</v>
      </c>
    </row>
    <row r="3500" spans="1:16" x14ac:dyDescent="0.2">
      <c r="A3500" s="1">
        <v>41604</v>
      </c>
      <c r="B3500">
        <v>1802.87</v>
      </c>
      <c r="C3500">
        <v>1808.42</v>
      </c>
      <c r="D3500">
        <v>1800.77</v>
      </c>
      <c r="E3500">
        <v>1802.75</v>
      </c>
      <c r="F3500">
        <v>1903955556</v>
      </c>
      <c r="K3500">
        <f>LN(E3501/Table1[[#This Row],[Close]])</f>
        <v>2.4820094847459511E-3</v>
      </c>
      <c r="L3500">
        <f>ABS(Table2[[#This Row],[Daily Log Return]])</f>
        <v>2.4820094847459511E-3</v>
      </c>
      <c r="M3500">
        <f t="shared" si="54"/>
        <v>2624087919030.1201</v>
      </c>
      <c r="N3500">
        <f>Table2[[#This Row],[Absolute Value of Return]]/Table2[[#This Row],[Dollar Volume]]</f>
        <v>9.458560693588796E-16</v>
      </c>
      <c r="O3500">
        <f>Table2[[#This Row],[Amihud LIQ]]*1000000</f>
        <v>9.4585606935887955E-10</v>
      </c>
      <c r="P3500">
        <f>Table2[[#This Row],[Amihud LIQ]]*1000000000</f>
        <v>9.4585606935887961E-7</v>
      </c>
    </row>
    <row r="3501" spans="1:16" x14ac:dyDescent="0.2">
      <c r="A3501" s="1">
        <v>41605</v>
      </c>
      <c r="B3501">
        <v>1803.48</v>
      </c>
      <c r="C3501">
        <v>1808.27</v>
      </c>
      <c r="D3501">
        <v>1802.77</v>
      </c>
      <c r="E3501">
        <v>1807.23</v>
      </c>
      <c r="F3501">
        <v>1451994444</v>
      </c>
      <c r="K3501">
        <f>LN(E3502/Table1[[#This Row],[Close]])</f>
        <v>-7.8604171175170024E-4</v>
      </c>
      <c r="L3501">
        <f>ABS(Table2[[#This Row],[Daily Log Return]])</f>
        <v>7.8604171175170024E-4</v>
      </c>
      <c r="M3501">
        <f t="shared" si="54"/>
        <v>1603458956419.6399</v>
      </c>
      <c r="N3501">
        <f>Table2[[#This Row],[Absolute Value of Return]]/Table2[[#This Row],[Dollar Volume]]</f>
        <v>4.9021629684045744E-16</v>
      </c>
      <c r="O3501">
        <f>Table2[[#This Row],[Amihud LIQ]]*1000000</f>
        <v>4.9021629684045745E-10</v>
      </c>
      <c r="P3501">
        <f>Table2[[#This Row],[Amihud LIQ]]*1000000000</f>
        <v>4.9021629684045745E-7</v>
      </c>
    </row>
    <row r="3502" spans="1:16" x14ac:dyDescent="0.2">
      <c r="A3502" s="1">
        <v>41607</v>
      </c>
      <c r="B3502">
        <v>1808.69</v>
      </c>
      <c r="C3502">
        <v>1813.55</v>
      </c>
      <c r="D3502">
        <v>1803.98</v>
      </c>
      <c r="E3502">
        <v>1805.81</v>
      </c>
      <c r="F3502">
        <v>887944444</v>
      </c>
      <c r="K3502">
        <f>LN(E3503/Table1[[#This Row],[Close]])</f>
        <v>-2.7227046439559808E-3</v>
      </c>
      <c r="L3502">
        <f>ABS(Table2[[#This Row],[Daily Log Return]])</f>
        <v>2.7227046439559808E-3</v>
      </c>
      <c r="M3502">
        <f t="shared" si="54"/>
        <v>3096977714399.7002</v>
      </c>
      <c r="N3502">
        <f>Table2[[#This Row],[Absolute Value of Return]]/Table2[[#This Row],[Dollar Volume]]</f>
        <v>8.7914893003475612E-16</v>
      </c>
      <c r="O3502">
        <f>Table2[[#This Row],[Amihud LIQ]]*1000000</f>
        <v>8.7914893003475616E-10</v>
      </c>
      <c r="P3502">
        <f>Table2[[#This Row],[Amihud LIQ]]*1000000000</f>
        <v>8.7914893003475611E-7</v>
      </c>
    </row>
    <row r="3503" spans="1:16" x14ac:dyDescent="0.2">
      <c r="A3503" s="1">
        <v>41610</v>
      </c>
      <c r="B3503">
        <v>1806.55</v>
      </c>
      <c r="C3503">
        <v>1810.02</v>
      </c>
      <c r="D3503">
        <v>1798.6</v>
      </c>
      <c r="E3503">
        <v>1800.9</v>
      </c>
      <c r="F3503">
        <v>1719683333</v>
      </c>
      <c r="K3503">
        <f>LN(E3504/Table1[[#This Row],[Close]])</f>
        <v>-3.1979560353162999E-3</v>
      </c>
      <c r="L3503">
        <f>ABS(Table2[[#This Row],[Daily Log Return]])</f>
        <v>3.1979560353162999E-3</v>
      </c>
      <c r="M3503">
        <f t="shared" si="54"/>
        <v>3466314972734.9502</v>
      </c>
      <c r="N3503">
        <f>Table2[[#This Row],[Absolute Value of Return]]/Table2[[#This Row],[Dollar Volume]]</f>
        <v>9.2258091387266149E-16</v>
      </c>
      <c r="O3503">
        <f>Table2[[#This Row],[Amihud LIQ]]*1000000</f>
        <v>9.2258091387266147E-10</v>
      </c>
      <c r="P3503">
        <f>Table2[[#This Row],[Amihud LIQ]]*1000000000</f>
        <v>9.2258091387266149E-7</v>
      </c>
    </row>
    <row r="3504" spans="1:16" x14ac:dyDescent="0.2">
      <c r="A3504" s="1">
        <v>41611</v>
      </c>
      <c r="B3504">
        <v>1800.1</v>
      </c>
      <c r="C3504">
        <v>1800.1</v>
      </c>
      <c r="D3504">
        <v>1787.85</v>
      </c>
      <c r="E3504">
        <v>1795.15</v>
      </c>
      <c r="F3504">
        <v>1930933333</v>
      </c>
      <c r="K3504">
        <f>LN(E3505/Table1[[#This Row],[Close]])</f>
        <v>-1.3043625524062031E-3</v>
      </c>
      <c r="L3504">
        <f>ABS(Table2[[#This Row],[Daily Log Return]])</f>
        <v>1.3043625524062031E-3</v>
      </c>
      <c r="M3504">
        <f t="shared" si="54"/>
        <v>3596117899352.3599</v>
      </c>
      <c r="N3504">
        <f>Table2[[#This Row],[Absolute Value of Return]]/Table2[[#This Row],[Dollar Volume]]</f>
        <v>3.6271406803461901E-16</v>
      </c>
      <c r="O3504">
        <f>Table2[[#This Row],[Amihud LIQ]]*1000000</f>
        <v>3.6271406803461904E-10</v>
      </c>
      <c r="P3504">
        <f>Table2[[#This Row],[Amihud LIQ]]*1000000000</f>
        <v>3.6271406803461901E-7</v>
      </c>
    </row>
    <row r="3505" spans="1:16" x14ac:dyDescent="0.2">
      <c r="A3505" s="1">
        <v>41612</v>
      </c>
      <c r="B3505">
        <v>1793.15</v>
      </c>
      <c r="C3505">
        <v>1799.8</v>
      </c>
      <c r="D3505">
        <v>1779.09</v>
      </c>
      <c r="E3505">
        <v>1792.81</v>
      </c>
      <c r="F3505">
        <v>2005855556</v>
      </c>
      <c r="K3505">
        <f>LN(E3506/Table1[[#This Row],[Close]])</f>
        <v>-4.3489995429874546E-3</v>
      </c>
      <c r="L3505">
        <f>ABS(Table2[[#This Row],[Daily Log Return]])</f>
        <v>4.3489995429874546E-3</v>
      </c>
      <c r="M3505">
        <f t="shared" si="54"/>
        <v>3309128280936.6602</v>
      </c>
      <c r="N3505">
        <f>Table2[[#This Row],[Absolute Value of Return]]/Table2[[#This Row],[Dollar Volume]]</f>
        <v>1.3142432609945406E-15</v>
      </c>
      <c r="O3505">
        <f>Table2[[#This Row],[Amihud LIQ]]*1000000</f>
        <v>1.3142432609945406E-9</v>
      </c>
      <c r="P3505">
        <f>Table2[[#This Row],[Amihud LIQ]]*1000000000</f>
        <v>1.3142432609945406E-6</v>
      </c>
    </row>
    <row r="3506" spans="1:16" x14ac:dyDescent="0.2">
      <c r="A3506" s="1">
        <v>41613</v>
      </c>
      <c r="B3506">
        <v>1792.82</v>
      </c>
      <c r="C3506">
        <v>1792.82</v>
      </c>
      <c r="D3506">
        <v>1783.38</v>
      </c>
      <c r="E3506">
        <v>1785.03</v>
      </c>
      <c r="F3506">
        <v>1853822222</v>
      </c>
      <c r="K3506">
        <f>LN(E3507/Table1[[#This Row],[Close]])</f>
        <v>1.1175230224585924E-2</v>
      </c>
      <c r="L3506">
        <f>ABS(Table2[[#This Row],[Daily Log Return]])</f>
        <v>1.1175230224585924E-2</v>
      </c>
      <c r="M3506">
        <f t="shared" si="54"/>
        <v>3158937585435.0298</v>
      </c>
      <c r="N3506">
        <f>Table2[[#This Row],[Absolute Value of Return]]/Table2[[#This Row],[Dollar Volume]]</f>
        <v>3.5376546456985282E-15</v>
      </c>
      <c r="O3506">
        <f>Table2[[#This Row],[Amihud LIQ]]*1000000</f>
        <v>3.5376546456985284E-9</v>
      </c>
      <c r="P3506">
        <f>Table2[[#This Row],[Amihud LIQ]]*1000000000</f>
        <v>3.5376546456985283E-6</v>
      </c>
    </row>
    <row r="3507" spans="1:16" x14ac:dyDescent="0.2">
      <c r="A3507" s="1">
        <v>41614</v>
      </c>
      <c r="B3507">
        <v>1788.36</v>
      </c>
      <c r="C3507">
        <v>1806.04</v>
      </c>
      <c r="D3507">
        <v>1788.36</v>
      </c>
      <c r="E3507">
        <v>1805.09</v>
      </c>
      <c r="F3507">
        <v>1750016667</v>
      </c>
      <c r="K3507">
        <f>LN(E3508/Table1[[#This Row],[Close]])</f>
        <v>1.8154350128978636E-3</v>
      </c>
      <c r="L3507">
        <f>ABS(Table2[[#This Row],[Daily Log Return]])</f>
        <v>1.8154350128978636E-3</v>
      </c>
      <c r="M3507">
        <f t="shared" si="54"/>
        <v>3144052174799.0698</v>
      </c>
      <c r="N3507">
        <f>Table2[[#This Row],[Absolute Value of Return]]/Table2[[#This Row],[Dollar Volume]]</f>
        <v>5.7741885692907891E-16</v>
      </c>
      <c r="O3507">
        <f>Table2[[#This Row],[Amihud LIQ]]*1000000</f>
        <v>5.7741885692907889E-10</v>
      </c>
      <c r="P3507">
        <f>Table2[[#This Row],[Amihud LIQ]]*1000000000</f>
        <v>5.7741885692907886E-7</v>
      </c>
    </row>
    <row r="3508" spans="1:16" x14ac:dyDescent="0.2">
      <c r="A3508" s="1">
        <v>41617</v>
      </c>
      <c r="B3508">
        <v>1806.21</v>
      </c>
      <c r="C3508">
        <v>1811.52</v>
      </c>
      <c r="D3508">
        <v>1806.21</v>
      </c>
      <c r="E3508">
        <v>1808.37</v>
      </c>
      <c r="F3508">
        <v>1738611111</v>
      </c>
      <c r="K3508">
        <f>LN(E3509/Table1[[#This Row],[Close]])</f>
        <v>-3.1847248870443094E-3</v>
      </c>
      <c r="L3508">
        <f>ABS(Table2[[#This Row],[Daily Log Return]])</f>
        <v>3.1847248870443094E-3</v>
      </c>
      <c r="M3508">
        <f t="shared" si="54"/>
        <v>3121687185000</v>
      </c>
      <c r="N3508">
        <f>Table2[[#This Row],[Absolute Value of Return]]/Table2[[#This Row],[Dollar Volume]]</f>
        <v>1.0201934717697569E-15</v>
      </c>
      <c r="O3508">
        <f>Table2[[#This Row],[Amihud LIQ]]*1000000</f>
        <v>1.0201934717697568E-9</v>
      </c>
      <c r="P3508">
        <f>Table2[[#This Row],[Amihud LIQ]]*1000000000</f>
        <v>1.0201934717697568E-6</v>
      </c>
    </row>
    <row r="3509" spans="1:16" x14ac:dyDescent="0.2">
      <c r="A3509" s="1">
        <v>41618</v>
      </c>
      <c r="B3509">
        <v>1807.6</v>
      </c>
      <c r="C3509">
        <v>1808.52</v>
      </c>
      <c r="D3509">
        <v>1801.75</v>
      </c>
      <c r="E3509">
        <v>1802.62</v>
      </c>
      <c r="F3509">
        <v>1731750000</v>
      </c>
      <c r="K3509">
        <f>LN(E3510/Table1[[#This Row],[Close]])</f>
        <v>-1.1381383944921048E-2</v>
      </c>
      <c r="L3509">
        <f>ABS(Table2[[#This Row],[Daily Log Return]])</f>
        <v>1.1381383944921048E-2</v>
      </c>
      <c r="M3509">
        <f t="shared" si="54"/>
        <v>3437941984492.8398</v>
      </c>
      <c r="N3509">
        <f>Table2[[#This Row],[Absolute Value of Return]]/Table2[[#This Row],[Dollar Volume]]</f>
        <v>3.3105223986494969E-15</v>
      </c>
      <c r="O3509">
        <f>Table2[[#This Row],[Amihud LIQ]]*1000000</f>
        <v>3.3105223986494967E-9</v>
      </c>
      <c r="P3509">
        <f>Table2[[#This Row],[Amihud LIQ]]*1000000000</f>
        <v>3.3105223986494969E-6</v>
      </c>
    </row>
    <row r="3510" spans="1:16" x14ac:dyDescent="0.2">
      <c r="A3510" s="1">
        <v>41619</v>
      </c>
      <c r="B3510">
        <v>1802.76</v>
      </c>
      <c r="C3510">
        <v>1802.97</v>
      </c>
      <c r="D3510">
        <v>1780.09</v>
      </c>
      <c r="E3510">
        <v>1782.22</v>
      </c>
      <c r="F3510">
        <v>1929022222</v>
      </c>
      <c r="K3510">
        <f>LN(E3511/Table1[[#This Row],[Close]])</f>
        <v>-3.777704817573199E-3</v>
      </c>
      <c r="L3510">
        <f>ABS(Table2[[#This Row],[Daily Log Return]])</f>
        <v>3.777704817573199E-3</v>
      </c>
      <c r="M3510">
        <f t="shared" si="54"/>
        <v>3261632955161</v>
      </c>
      <c r="N3510">
        <f>Table2[[#This Row],[Absolute Value of Return]]/Table2[[#This Row],[Dollar Volume]]</f>
        <v>1.1582249963459561E-15</v>
      </c>
      <c r="O3510">
        <f>Table2[[#This Row],[Amihud LIQ]]*1000000</f>
        <v>1.158224996345956E-9</v>
      </c>
      <c r="P3510">
        <f>Table2[[#This Row],[Amihud LIQ]]*1000000000</f>
        <v>1.158224996345956E-6</v>
      </c>
    </row>
    <row r="3511" spans="1:16" x14ac:dyDescent="0.2">
      <c r="A3511" s="1">
        <v>41620</v>
      </c>
      <c r="B3511">
        <v>1781.71</v>
      </c>
      <c r="C3511">
        <v>1782.99</v>
      </c>
      <c r="D3511">
        <v>1772.28</v>
      </c>
      <c r="E3511">
        <v>1775.5</v>
      </c>
      <c r="F3511">
        <v>1837022222</v>
      </c>
      <c r="K3511">
        <f>LN(E3512/Table1[[#This Row],[Close]])</f>
        <v>-1.0138503227667498E-4</v>
      </c>
      <c r="L3511">
        <f>ABS(Table2[[#This Row],[Daily Log Return]])</f>
        <v>1.0138503227667498E-4</v>
      </c>
      <c r="M3511">
        <f t="shared" si="54"/>
        <v>3019099328322.0801</v>
      </c>
      <c r="N3511">
        <f>Table2[[#This Row],[Absolute Value of Return]]/Table2[[#This Row],[Dollar Volume]]</f>
        <v>3.3581217857122168E-17</v>
      </c>
      <c r="O3511">
        <f>Table2[[#This Row],[Amihud LIQ]]*1000000</f>
        <v>3.3581217857122166E-11</v>
      </c>
      <c r="P3511">
        <f>Table2[[#This Row],[Amihud LIQ]]*1000000000</f>
        <v>3.358121785712217E-8</v>
      </c>
    </row>
    <row r="3512" spans="1:16" x14ac:dyDescent="0.2">
      <c r="A3512" s="1">
        <v>41621</v>
      </c>
      <c r="B3512">
        <v>1777.98</v>
      </c>
      <c r="C3512">
        <v>1780.92</v>
      </c>
      <c r="D3512">
        <v>1772.45</v>
      </c>
      <c r="E3512">
        <v>1775.32</v>
      </c>
      <c r="F3512">
        <v>1700594444</v>
      </c>
      <c r="K3512">
        <f>LN(E3513/Table1[[#This Row],[Close]])</f>
        <v>6.3001000102775595E-3</v>
      </c>
      <c r="L3512">
        <f>ABS(Table2[[#This Row],[Daily Log Return]])</f>
        <v>6.3001000102775595E-3</v>
      </c>
      <c r="M3512">
        <f t="shared" si="54"/>
        <v>3185887155491.8799</v>
      </c>
      <c r="N3512">
        <f>Table2[[#This Row],[Absolute Value of Return]]/Table2[[#This Row],[Dollar Volume]]</f>
        <v>1.9775025613877608E-15</v>
      </c>
      <c r="O3512">
        <f>Table2[[#This Row],[Amihud LIQ]]*1000000</f>
        <v>1.9775025613877606E-9</v>
      </c>
      <c r="P3512">
        <f>Table2[[#This Row],[Amihud LIQ]]*1000000000</f>
        <v>1.9775025613877607E-6</v>
      </c>
    </row>
    <row r="3513" spans="1:16" x14ac:dyDescent="0.2">
      <c r="A3513" s="1">
        <v>41624</v>
      </c>
      <c r="B3513">
        <v>1777.48</v>
      </c>
      <c r="C3513">
        <v>1792.22</v>
      </c>
      <c r="D3513">
        <v>1777.48</v>
      </c>
      <c r="E3513">
        <v>1786.54</v>
      </c>
      <c r="F3513">
        <v>1783272222</v>
      </c>
      <c r="K3513">
        <f>LN(E3514/Table1[[#This Row],[Close]])</f>
        <v>-3.1057840714818681E-3</v>
      </c>
      <c r="L3513">
        <f>ABS(Table2[[#This Row],[Daily Log Return]])</f>
        <v>3.1057840714818681E-3</v>
      </c>
      <c r="M3513">
        <f t="shared" si="54"/>
        <v>3235513016073</v>
      </c>
      <c r="N3513">
        <f>Table2[[#This Row],[Absolute Value of Return]]/Table2[[#This Row],[Dollar Volume]]</f>
        <v>9.5990467541107702E-16</v>
      </c>
      <c r="O3513">
        <f>Table2[[#This Row],[Amihud LIQ]]*1000000</f>
        <v>9.5990467541107692E-10</v>
      </c>
      <c r="P3513">
        <f>Table2[[#This Row],[Amihud LIQ]]*1000000000</f>
        <v>9.5990467541107698E-7</v>
      </c>
    </row>
    <row r="3514" spans="1:16" x14ac:dyDescent="0.2">
      <c r="A3514" s="1">
        <v>41625</v>
      </c>
      <c r="B3514">
        <v>1786.47</v>
      </c>
      <c r="C3514">
        <v>1786.77</v>
      </c>
      <c r="D3514">
        <v>1777.05</v>
      </c>
      <c r="E3514">
        <v>1781</v>
      </c>
      <c r="F3514">
        <v>1816683333</v>
      </c>
      <c r="K3514">
        <f>LN(E3515/Table1[[#This Row],[Close]])</f>
        <v>1.6510892525584176E-2</v>
      </c>
      <c r="L3514">
        <f>ABS(Table2[[#This Row],[Daily Log Return]])</f>
        <v>1.6510892525584176E-2</v>
      </c>
      <c r="M3514">
        <f t="shared" si="54"/>
        <v>4353375973103.5503</v>
      </c>
      <c r="N3514">
        <f>Table2[[#This Row],[Absolute Value of Return]]/Table2[[#This Row],[Dollar Volume]]</f>
        <v>3.7926640445468929E-15</v>
      </c>
      <c r="O3514">
        <f>Table2[[#This Row],[Amihud LIQ]]*1000000</f>
        <v>3.7926640445468929E-9</v>
      </c>
      <c r="P3514">
        <f>Table2[[#This Row],[Amihud LIQ]]*1000000000</f>
        <v>3.7926640445468929E-6</v>
      </c>
    </row>
    <row r="3515" spans="1:16" x14ac:dyDescent="0.2">
      <c r="A3515" s="1">
        <v>41626</v>
      </c>
      <c r="B3515">
        <v>1781.46</v>
      </c>
      <c r="C3515">
        <v>1811.08</v>
      </c>
      <c r="D3515">
        <v>1767.99</v>
      </c>
      <c r="E3515">
        <v>1810.65</v>
      </c>
      <c r="F3515">
        <v>2404316667</v>
      </c>
      <c r="K3515">
        <f>LN(E3516/Table1[[#This Row],[Close]])</f>
        <v>-5.8007045338986994E-4</v>
      </c>
      <c r="L3515">
        <f>ABS(Table2[[#This Row],[Daily Log Return]])</f>
        <v>5.8007045338986994E-4</v>
      </c>
      <c r="M3515">
        <f t="shared" si="54"/>
        <v>3515861785862.3999</v>
      </c>
      <c r="N3515">
        <f>Table2[[#This Row],[Absolute Value of Return]]/Table2[[#This Row],[Dollar Volume]]</f>
        <v>1.6498670559872006E-16</v>
      </c>
      <c r="O3515">
        <f>Table2[[#This Row],[Amihud LIQ]]*1000000</f>
        <v>1.6498670559872007E-10</v>
      </c>
      <c r="P3515">
        <f>Table2[[#This Row],[Amihud LIQ]]*1000000000</f>
        <v>1.6498670559872006E-7</v>
      </c>
    </row>
    <row r="3516" spans="1:16" x14ac:dyDescent="0.2">
      <c r="A3516" s="1">
        <v>41627</v>
      </c>
      <c r="B3516">
        <v>1809</v>
      </c>
      <c r="C3516">
        <v>1810.88</v>
      </c>
      <c r="D3516">
        <v>1801.35</v>
      </c>
      <c r="E3516">
        <v>1809.6</v>
      </c>
      <c r="F3516">
        <v>1942894444</v>
      </c>
      <c r="K3516">
        <f>LN(E3517/Table1[[#This Row],[Close]])</f>
        <v>4.8071714880478693E-3</v>
      </c>
      <c r="L3516">
        <f>ABS(Table2[[#This Row],[Daily Log Return]])</f>
        <v>4.8071714880478693E-3</v>
      </c>
      <c r="M3516">
        <f t="shared" si="54"/>
        <v>5149583258585.9199</v>
      </c>
      <c r="N3516">
        <f>Table2[[#This Row],[Absolute Value of Return]]/Table2[[#This Row],[Dollar Volume]]</f>
        <v>9.3350689689944396E-16</v>
      </c>
      <c r="O3516">
        <f>Table2[[#This Row],[Amihud LIQ]]*1000000</f>
        <v>9.3350689689944402E-10</v>
      </c>
      <c r="P3516">
        <f>Table2[[#This Row],[Amihud LIQ]]*1000000000</f>
        <v>9.3350689689944392E-7</v>
      </c>
    </row>
    <row r="3517" spans="1:16" x14ac:dyDescent="0.2">
      <c r="A3517" s="1">
        <v>41628</v>
      </c>
      <c r="B3517">
        <v>1810.39</v>
      </c>
      <c r="C3517">
        <v>1823.75</v>
      </c>
      <c r="D3517">
        <v>1810.25</v>
      </c>
      <c r="E3517">
        <v>1818.32</v>
      </c>
      <c r="F3517">
        <v>2832055556</v>
      </c>
      <c r="K3517">
        <f>LN(E3518/Table1[[#This Row],[Close]])</f>
        <v>5.3040046897099881E-3</v>
      </c>
      <c r="L3517">
        <f>ABS(Table2[[#This Row],[Daily Log Return]])</f>
        <v>5.3040046897099881E-3</v>
      </c>
      <c r="M3517">
        <f t="shared" si="54"/>
        <v>2895881447203.1099</v>
      </c>
      <c r="N3517">
        <f>Table2[[#This Row],[Absolute Value of Return]]/Table2[[#This Row],[Dollar Volume]]</f>
        <v>1.8315683105165384E-15</v>
      </c>
      <c r="O3517">
        <f>Table2[[#This Row],[Amihud LIQ]]*1000000</f>
        <v>1.8315683105165383E-9</v>
      </c>
      <c r="P3517">
        <f>Table2[[#This Row],[Amihud LIQ]]*1000000000</f>
        <v>1.8315683105165385E-6</v>
      </c>
    </row>
    <row r="3518" spans="1:16" x14ac:dyDescent="0.2">
      <c r="A3518" s="1">
        <v>41631</v>
      </c>
      <c r="B3518">
        <v>1822.92</v>
      </c>
      <c r="C3518">
        <v>1829.75</v>
      </c>
      <c r="D3518">
        <v>1822.92</v>
      </c>
      <c r="E3518">
        <v>1827.99</v>
      </c>
      <c r="F3518">
        <v>1584188889</v>
      </c>
      <c r="K3518">
        <f>LN(E3519/Table1[[#This Row],[Close]])</f>
        <v>2.9115282591196121E-3</v>
      </c>
      <c r="L3518">
        <f>ABS(Table2[[#This Row],[Daily Log Return]])</f>
        <v>2.9115282591196121E-3</v>
      </c>
      <c r="M3518">
        <f t="shared" si="54"/>
        <v>1331835684018.52</v>
      </c>
      <c r="N3518">
        <f>Table2[[#This Row],[Absolute Value of Return]]/Table2[[#This Row],[Dollar Volume]]</f>
        <v>2.1861017046297472E-15</v>
      </c>
      <c r="O3518">
        <f>Table2[[#This Row],[Amihud LIQ]]*1000000</f>
        <v>2.1861017046297471E-9</v>
      </c>
      <c r="P3518">
        <f>Table2[[#This Row],[Amihud LIQ]]*1000000000</f>
        <v>2.1861017046297474E-6</v>
      </c>
    </row>
    <row r="3519" spans="1:16" x14ac:dyDescent="0.2">
      <c r="A3519" s="1">
        <v>41632</v>
      </c>
      <c r="B3519">
        <v>1828.02</v>
      </c>
      <c r="C3519">
        <v>1833.32</v>
      </c>
      <c r="D3519">
        <v>1828.02</v>
      </c>
      <c r="E3519">
        <v>1833.32</v>
      </c>
      <c r="F3519">
        <v>726461111</v>
      </c>
      <c r="K3519">
        <f>LN(E3520/Table1[[#This Row],[Close]])</f>
        <v>4.7342647208743665E-3</v>
      </c>
      <c r="L3519">
        <f>ABS(Table2[[#This Row],[Daily Log Return]])</f>
        <v>4.7342647208743665E-3</v>
      </c>
      <c r="M3519">
        <f t="shared" si="54"/>
        <v>2028544991684.22</v>
      </c>
      <c r="N3519">
        <f>Table2[[#This Row],[Absolute Value of Return]]/Table2[[#This Row],[Dollar Volume]]</f>
        <v>2.3338228830427347E-15</v>
      </c>
      <c r="O3519">
        <f>Table2[[#This Row],[Amihud LIQ]]*1000000</f>
        <v>2.3338228830427348E-9</v>
      </c>
      <c r="P3519">
        <f>Table2[[#This Row],[Amihud LIQ]]*1000000000</f>
        <v>2.3338228830427346E-6</v>
      </c>
    </row>
    <row r="3520" spans="1:16" x14ac:dyDescent="0.2">
      <c r="A3520" s="1">
        <v>41634</v>
      </c>
      <c r="B3520">
        <v>1834.96</v>
      </c>
      <c r="C3520">
        <v>1842.84</v>
      </c>
      <c r="D3520">
        <v>1834.96</v>
      </c>
      <c r="E3520">
        <v>1842.02</v>
      </c>
      <c r="F3520">
        <v>1101261111</v>
      </c>
      <c r="K3520">
        <f>LN(E3521/Table1[[#This Row],[Close]])</f>
        <v>-3.3664366586225631E-4</v>
      </c>
      <c r="L3520">
        <f>ABS(Table2[[#This Row],[Daily Log Return]])</f>
        <v>3.3664366586225631E-4</v>
      </c>
      <c r="M3520">
        <f t="shared" si="54"/>
        <v>2100137159795.4001</v>
      </c>
      <c r="N3520">
        <f>Table2[[#This Row],[Absolute Value of Return]]/Table2[[#This Row],[Dollar Volume]]</f>
        <v>1.6029603794785138E-16</v>
      </c>
      <c r="O3520">
        <f>Table2[[#This Row],[Amihud LIQ]]*1000000</f>
        <v>1.6029603794785139E-10</v>
      </c>
      <c r="P3520">
        <f>Table2[[#This Row],[Amihud LIQ]]*1000000000</f>
        <v>1.6029603794785138E-7</v>
      </c>
    </row>
    <row r="3521" spans="1:16" x14ac:dyDescent="0.2">
      <c r="A3521" s="1">
        <v>41635</v>
      </c>
      <c r="B3521">
        <v>1842.97</v>
      </c>
      <c r="C3521">
        <v>1844.89</v>
      </c>
      <c r="D3521">
        <v>1839.81</v>
      </c>
      <c r="E3521">
        <v>1841.4</v>
      </c>
      <c r="F3521">
        <v>1140511111</v>
      </c>
      <c r="K3521">
        <f>LN(E3522/Table1[[#This Row],[Close]])</f>
        <v>-1.7922752982837381E-4</v>
      </c>
      <c r="L3521">
        <f>ABS(Table2[[#This Row],[Daily Log Return]])</f>
        <v>1.7922752982837381E-4</v>
      </c>
      <c r="M3521">
        <f t="shared" si="54"/>
        <v>2346198239613.6899</v>
      </c>
      <c r="N3521">
        <f>Table2[[#This Row],[Absolute Value of Return]]/Table2[[#This Row],[Dollar Volume]]</f>
        <v>7.6390616445899426E-17</v>
      </c>
      <c r="O3521">
        <f>Table2[[#This Row],[Amihud LIQ]]*1000000</f>
        <v>7.6390616445899426E-11</v>
      </c>
      <c r="P3521">
        <f>Table2[[#This Row],[Amihud LIQ]]*1000000000</f>
        <v>7.6390616445899421E-8</v>
      </c>
    </row>
    <row r="3522" spans="1:16" x14ac:dyDescent="0.2">
      <c r="A3522" s="1">
        <v>41638</v>
      </c>
      <c r="B3522">
        <v>1841.47</v>
      </c>
      <c r="C3522">
        <v>1842.47</v>
      </c>
      <c r="D3522">
        <v>1838.77</v>
      </c>
      <c r="E3522">
        <v>1841.07</v>
      </c>
      <c r="F3522">
        <v>1274366667</v>
      </c>
      <c r="K3522">
        <f>LN(E3523/Table1[[#This Row],[Close]])</f>
        <v>3.9518351004493735E-3</v>
      </c>
      <c r="L3522">
        <f>ABS(Table2[[#This Row],[Daily Log Return]])</f>
        <v>3.9518351004493735E-3</v>
      </c>
      <c r="M3522">
        <f t="shared" ref="M3522:M3585" si="55">E3523*F3523</f>
        <v>2374978301127.96</v>
      </c>
      <c r="N3522">
        <f>Table2[[#This Row],[Absolute Value of Return]]/Table2[[#This Row],[Dollar Volume]]</f>
        <v>1.6639457710297855E-15</v>
      </c>
      <c r="O3522">
        <f>Table2[[#This Row],[Amihud LIQ]]*1000000</f>
        <v>1.6639457710297855E-9</v>
      </c>
      <c r="P3522">
        <f>Table2[[#This Row],[Amihud LIQ]]*1000000000</f>
        <v>1.6639457710297855E-6</v>
      </c>
    </row>
    <row r="3523" spans="1:16" x14ac:dyDescent="0.2">
      <c r="A3523" s="1">
        <v>41639</v>
      </c>
      <c r="B3523">
        <v>1842.61</v>
      </c>
      <c r="C3523">
        <v>1849.44</v>
      </c>
      <c r="D3523">
        <v>1842.41</v>
      </c>
      <c r="E3523">
        <v>1848.36</v>
      </c>
      <c r="F3523">
        <v>1284911111</v>
      </c>
      <c r="K3523">
        <f>LN(E3524/Table1[[#This Row],[Close]])</f>
        <v>-8.9014102804498407E-3</v>
      </c>
      <c r="L3523">
        <f>ABS(Table2[[#This Row],[Daily Log Return]])</f>
        <v>8.9014102804498407E-3</v>
      </c>
      <c r="M3523">
        <f t="shared" si="55"/>
        <v>3135331992519.1201</v>
      </c>
      <c r="N3523">
        <f>Table2[[#This Row],[Absolute Value of Return]]/Table2[[#This Row],[Dollar Volume]]</f>
        <v>2.8390646673744733E-15</v>
      </c>
      <c r="O3523">
        <f>Table2[[#This Row],[Amihud LIQ]]*1000000</f>
        <v>2.8390646673744731E-9</v>
      </c>
      <c r="P3523">
        <f>Table2[[#This Row],[Amihud LIQ]]*1000000000</f>
        <v>2.8390646673744732E-6</v>
      </c>
    </row>
    <row r="3524" spans="1:16" x14ac:dyDescent="0.2">
      <c r="A3524" s="1">
        <v>41641</v>
      </c>
      <c r="B3524">
        <v>1845.86</v>
      </c>
      <c r="C3524">
        <v>1845.86</v>
      </c>
      <c r="D3524">
        <v>1827.74</v>
      </c>
      <c r="E3524">
        <v>1831.98</v>
      </c>
      <c r="F3524">
        <v>1711444444</v>
      </c>
      <c r="K3524">
        <f>LN(E3525/Table1[[#This Row],[Close]])</f>
        <v>-3.3302851523223272E-4</v>
      </c>
      <c r="L3524">
        <f>ABS(Table2[[#This Row],[Daily Log Return]])</f>
        <v>3.3302851523223272E-4</v>
      </c>
      <c r="M3524">
        <f t="shared" si="55"/>
        <v>2822619360852.0698</v>
      </c>
      <c r="N3524">
        <f>Table2[[#This Row],[Absolute Value of Return]]/Table2[[#This Row],[Dollar Volume]]</f>
        <v>1.1798562705660063E-16</v>
      </c>
      <c r="O3524">
        <f>Table2[[#This Row],[Amihud LIQ]]*1000000</f>
        <v>1.1798562705660062E-10</v>
      </c>
      <c r="P3524">
        <f>Table2[[#This Row],[Amihud LIQ]]*1000000000</f>
        <v>1.1798562705660063E-7</v>
      </c>
    </row>
    <row r="3525" spans="1:16" x14ac:dyDescent="0.2">
      <c r="A3525" s="1">
        <v>41642</v>
      </c>
      <c r="B3525">
        <v>1833.21</v>
      </c>
      <c r="C3525">
        <v>1838.24</v>
      </c>
      <c r="D3525">
        <v>1829.13</v>
      </c>
      <c r="E3525">
        <v>1831.37</v>
      </c>
      <c r="F3525">
        <v>1541261111</v>
      </c>
      <c r="K3525">
        <f>LN(E3526/Table1[[#This Row],[Close]])</f>
        <v>-2.514940611652187E-3</v>
      </c>
      <c r="L3525">
        <f>ABS(Table2[[#This Row],[Daily Log Return]])</f>
        <v>2.514940611652187E-3</v>
      </c>
      <c r="M3525">
        <f t="shared" si="55"/>
        <v>3343851740982.9399</v>
      </c>
      <c r="N3525">
        <f>Table2[[#This Row],[Absolute Value of Return]]/Table2[[#This Row],[Dollar Volume]]</f>
        <v>7.5210888713412553E-16</v>
      </c>
      <c r="O3525">
        <f>Table2[[#This Row],[Amihud LIQ]]*1000000</f>
        <v>7.5210888713412556E-10</v>
      </c>
      <c r="P3525">
        <f>Table2[[#This Row],[Amihud LIQ]]*1000000000</f>
        <v>7.5210888713412556E-7</v>
      </c>
    </row>
    <row r="3526" spans="1:16" x14ac:dyDescent="0.2">
      <c r="A3526" s="1">
        <v>41645</v>
      </c>
      <c r="B3526">
        <v>1832.31</v>
      </c>
      <c r="C3526">
        <v>1837.16</v>
      </c>
      <c r="D3526">
        <v>1823.73</v>
      </c>
      <c r="E3526">
        <v>1826.77</v>
      </c>
      <c r="F3526">
        <v>1830472222</v>
      </c>
      <c r="K3526">
        <f>LN(E3527/Table1[[#This Row],[Close]])</f>
        <v>6.0633534103130306E-3</v>
      </c>
      <c r="L3526">
        <f>ABS(Table2[[#This Row],[Daily Log Return]])</f>
        <v>6.0633534103130306E-3</v>
      </c>
      <c r="M3526">
        <f t="shared" si="55"/>
        <v>3585652827369.3604</v>
      </c>
      <c r="N3526">
        <f>Table2[[#This Row],[Absolute Value of Return]]/Table2[[#This Row],[Dollar Volume]]</f>
        <v>1.6910040381018852E-15</v>
      </c>
      <c r="O3526">
        <f>Table2[[#This Row],[Amihud LIQ]]*1000000</f>
        <v>1.6910040381018853E-9</v>
      </c>
      <c r="P3526">
        <f>Table2[[#This Row],[Amihud LIQ]]*1000000000</f>
        <v>1.6910040381018852E-6</v>
      </c>
    </row>
    <row r="3527" spans="1:16" x14ac:dyDescent="0.2">
      <c r="A3527" s="1">
        <v>41646</v>
      </c>
      <c r="B3527">
        <v>1828.71</v>
      </c>
      <c r="C3527">
        <v>1840.1</v>
      </c>
      <c r="D3527">
        <v>1828.71</v>
      </c>
      <c r="E3527">
        <v>1837.88</v>
      </c>
      <c r="F3527">
        <v>1950972222</v>
      </c>
      <c r="K3527">
        <f>LN(E3528/Table1[[#This Row],[Close]])</f>
        <v>-2.1222353203285233E-4</v>
      </c>
      <c r="L3527">
        <f>ABS(Table2[[#This Row],[Daily Log Return]])</f>
        <v>2.1222353203285233E-4</v>
      </c>
      <c r="M3527">
        <f t="shared" si="55"/>
        <v>3728205960945.8301</v>
      </c>
      <c r="N3527">
        <f>Table2[[#This Row],[Absolute Value of Return]]/Table2[[#This Row],[Dollar Volume]]</f>
        <v>5.6923768229535294E-17</v>
      </c>
      <c r="O3527">
        <f>Table2[[#This Row],[Amihud LIQ]]*1000000</f>
        <v>5.6923768229535291E-11</v>
      </c>
      <c r="P3527">
        <f>Table2[[#This Row],[Amihud LIQ]]*1000000000</f>
        <v>5.6923768229535294E-8</v>
      </c>
    </row>
    <row r="3528" spans="1:16" x14ac:dyDescent="0.2">
      <c r="A3528" s="1">
        <v>41647</v>
      </c>
      <c r="B3528">
        <v>1837.9</v>
      </c>
      <c r="C3528">
        <v>1840.02</v>
      </c>
      <c r="D3528">
        <v>1831.4</v>
      </c>
      <c r="E3528">
        <v>1837.49</v>
      </c>
      <c r="F3528">
        <v>2028966667</v>
      </c>
      <c r="K3528">
        <f>LN(E3529/Table1[[#This Row],[Close]])</f>
        <v>3.4824057245738698E-4</v>
      </c>
      <c r="L3528">
        <f>ABS(Table2[[#This Row],[Daily Log Return]])</f>
        <v>3.4824057245738698E-4</v>
      </c>
      <c r="M3528">
        <f t="shared" si="55"/>
        <v>3657010694575.1401</v>
      </c>
      <c r="N3528">
        <f>Table2[[#This Row],[Absolute Value of Return]]/Table2[[#This Row],[Dollar Volume]]</f>
        <v>9.5225472808699143E-17</v>
      </c>
      <c r="O3528">
        <f>Table2[[#This Row],[Amihud LIQ]]*1000000</f>
        <v>9.5225472808699136E-11</v>
      </c>
      <c r="P3528">
        <f>Table2[[#This Row],[Amihud LIQ]]*1000000000</f>
        <v>9.5225472808699147E-8</v>
      </c>
    </row>
    <row r="3529" spans="1:16" x14ac:dyDescent="0.2">
      <c r="A3529" s="1">
        <v>41648</v>
      </c>
      <c r="B3529">
        <v>1839</v>
      </c>
      <c r="C3529">
        <v>1843.23</v>
      </c>
      <c r="D3529">
        <v>1830.38</v>
      </c>
      <c r="E3529">
        <v>1838.13</v>
      </c>
      <c r="F3529">
        <v>1989527778</v>
      </c>
      <c r="K3529">
        <f>LN(E3530/Table1[[#This Row],[Close]])</f>
        <v>2.3040357971461523E-3</v>
      </c>
      <c r="L3529">
        <f>ABS(Table2[[#This Row],[Daily Log Return]])</f>
        <v>2.3040357971461523E-3</v>
      </c>
      <c r="M3529">
        <f t="shared" si="55"/>
        <v>3414228906646.1396</v>
      </c>
      <c r="N3529">
        <f>Table2[[#This Row],[Absolute Value of Return]]/Table2[[#This Row],[Dollar Volume]]</f>
        <v>6.7483342802854108E-16</v>
      </c>
      <c r="O3529">
        <f>Table2[[#This Row],[Amihud LIQ]]*1000000</f>
        <v>6.7483342802854106E-10</v>
      </c>
      <c r="P3529">
        <f>Table2[[#This Row],[Amihud LIQ]]*1000000000</f>
        <v>6.748334280285411E-7</v>
      </c>
    </row>
    <row r="3530" spans="1:16" x14ac:dyDescent="0.2">
      <c r="A3530" s="1">
        <v>41649</v>
      </c>
      <c r="B3530">
        <v>1840.06</v>
      </c>
      <c r="C3530">
        <v>1843.15</v>
      </c>
      <c r="D3530">
        <v>1832.43</v>
      </c>
      <c r="E3530">
        <v>1842.37</v>
      </c>
      <c r="F3530">
        <v>1853172222</v>
      </c>
      <c r="K3530">
        <f>LN(E3531/Table1[[#This Row],[Close]])</f>
        <v>-1.2655942268644282E-2</v>
      </c>
      <c r="L3530">
        <f>ABS(Table2[[#This Row],[Daily Log Return]])</f>
        <v>1.2655942268644282E-2</v>
      </c>
      <c r="M3530">
        <f t="shared" si="55"/>
        <v>3629657732524.8003</v>
      </c>
      <c r="N3530">
        <f>Table2[[#This Row],[Absolute Value of Return]]/Table2[[#This Row],[Dollar Volume]]</f>
        <v>3.4868142401517216E-15</v>
      </c>
      <c r="O3530">
        <f>Table2[[#This Row],[Amihud LIQ]]*1000000</f>
        <v>3.4868142401517216E-9</v>
      </c>
      <c r="P3530">
        <f>Table2[[#This Row],[Amihud LIQ]]*1000000000</f>
        <v>3.4868142401517216E-6</v>
      </c>
    </row>
    <row r="3531" spans="1:16" x14ac:dyDescent="0.2">
      <c r="A3531" s="1">
        <v>41652</v>
      </c>
      <c r="B3531">
        <v>1841.26</v>
      </c>
      <c r="C3531">
        <v>1843.45</v>
      </c>
      <c r="D3531">
        <v>1815.52</v>
      </c>
      <c r="E3531">
        <v>1819.2</v>
      </c>
      <c r="F3531">
        <v>1995194444</v>
      </c>
      <c r="K3531">
        <f>LN(E3532/Table1[[#This Row],[Close]])</f>
        <v>1.075984662417709E-2</v>
      </c>
      <c r="L3531">
        <f>ABS(Table2[[#This Row],[Daily Log Return]])</f>
        <v>1.075984662417709E-2</v>
      </c>
      <c r="M3531">
        <f t="shared" si="55"/>
        <v>3425700632408.6401</v>
      </c>
      <c r="N3531">
        <f>Table2[[#This Row],[Absolute Value of Return]]/Table2[[#This Row],[Dollar Volume]]</f>
        <v>3.1409185386440929E-15</v>
      </c>
      <c r="O3531">
        <f>Table2[[#This Row],[Amihud LIQ]]*1000000</f>
        <v>3.140918538644093E-9</v>
      </c>
      <c r="P3531">
        <f>Table2[[#This Row],[Amihud LIQ]]*1000000000</f>
        <v>3.1409185386440927E-6</v>
      </c>
    </row>
    <row r="3532" spans="1:16" x14ac:dyDescent="0.2">
      <c r="A3532" s="1">
        <v>41653</v>
      </c>
      <c r="B3532">
        <v>1821.36</v>
      </c>
      <c r="C3532">
        <v>1839.26</v>
      </c>
      <c r="D3532">
        <v>1821.36</v>
      </c>
      <c r="E3532">
        <v>1838.88</v>
      </c>
      <c r="F3532">
        <v>1862927778</v>
      </c>
      <c r="K3532">
        <f>LN(E3533/Table1[[#This Row],[Close]])</f>
        <v>5.1528891483296332E-3</v>
      </c>
      <c r="L3532">
        <f>ABS(Table2[[#This Row],[Daily Log Return]])</f>
        <v>5.1528891483296332E-3</v>
      </c>
      <c r="M3532">
        <f t="shared" si="55"/>
        <v>3879338869299.6401</v>
      </c>
      <c r="N3532">
        <f>Table2[[#This Row],[Absolute Value of Return]]/Table2[[#This Row],[Dollar Volume]]</f>
        <v>1.3282905469044304E-15</v>
      </c>
      <c r="O3532">
        <f>Table2[[#This Row],[Amihud LIQ]]*1000000</f>
        <v>1.3282905469044304E-9</v>
      </c>
      <c r="P3532">
        <f>Table2[[#This Row],[Amihud LIQ]]*1000000000</f>
        <v>1.3282905469044303E-6</v>
      </c>
    </row>
    <row r="3533" spans="1:16" x14ac:dyDescent="0.2">
      <c r="A3533" s="1">
        <v>41654</v>
      </c>
      <c r="B3533">
        <v>1840.52</v>
      </c>
      <c r="C3533">
        <v>1850.84</v>
      </c>
      <c r="D3533">
        <v>1840.52</v>
      </c>
      <c r="E3533">
        <v>1848.38</v>
      </c>
      <c r="F3533">
        <v>2098777778</v>
      </c>
      <c r="K3533">
        <f>LN(E3534/Table1[[#This Row],[Close]])</f>
        <v>-1.3480337804588889E-3</v>
      </c>
      <c r="L3533">
        <f>ABS(Table2[[#This Row],[Daily Log Return]])</f>
        <v>1.3480337804588889E-3</v>
      </c>
      <c r="M3533">
        <f t="shared" si="55"/>
        <v>3580319009448.6304</v>
      </c>
      <c r="N3533">
        <f>Table2[[#This Row],[Absolute Value of Return]]/Table2[[#This Row],[Dollar Volume]]</f>
        <v>3.7651219818719067E-16</v>
      </c>
      <c r="O3533">
        <f>Table2[[#This Row],[Amihud LIQ]]*1000000</f>
        <v>3.7651219818719068E-10</v>
      </c>
      <c r="P3533">
        <f>Table2[[#This Row],[Amihud LIQ]]*1000000000</f>
        <v>3.7651219818719069E-7</v>
      </c>
    </row>
    <row r="3534" spans="1:16" x14ac:dyDescent="0.2">
      <c r="A3534" s="1">
        <v>41655</v>
      </c>
      <c r="B3534">
        <v>1847.99</v>
      </c>
      <c r="C3534">
        <v>1847.99</v>
      </c>
      <c r="D3534">
        <v>1840.3</v>
      </c>
      <c r="E3534">
        <v>1845.89</v>
      </c>
      <c r="F3534">
        <v>1939616667</v>
      </c>
      <c r="K3534">
        <f>LN(E3535/Table1[[#This Row],[Close]])</f>
        <v>-3.9027458285236156E-3</v>
      </c>
      <c r="L3534">
        <f>ABS(Table2[[#This Row],[Daily Log Return]])</f>
        <v>3.9027458285236156E-3</v>
      </c>
      <c r="M3534">
        <f t="shared" si="55"/>
        <v>3704081579795.7002</v>
      </c>
      <c r="N3534">
        <f>Table2[[#This Row],[Absolute Value of Return]]/Table2[[#This Row],[Dollar Volume]]</f>
        <v>1.0536338750775766E-15</v>
      </c>
      <c r="O3534">
        <f>Table2[[#This Row],[Amihud LIQ]]*1000000</f>
        <v>1.0536338750775765E-9</v>
      </c>
      <c r="P3534">
        <f>Table2[[#This Row],[Amihud LIQ]]*1000000000</f>
        <v>1.0536338750775767E-6</v>
      </c>
    </row>
    <row r="3535" spans="1:16" x14ac:dyDescent="0.2">
      <c r="A3535" s="1">
        <v>41656</v>
      </c>
      <c r="B3535">
        <v>1844.23</v>
      </c>
      <c r="C3535">
        <v>1846.04</v>
      </c>
      <c r="D3535">
        <v>1835.23</v>
      </c>
      <c r="E3535">
        <v>1838.7</v>
      </c>
      <c r="F3535">
        <v>2014511111</v>
      </c>
      <c r="K3535">
        <f>LN(E3536/Table1[[#This Row],[Close]])</f>
        <v>2.7698592046981876E-3</v>
      </c>
      <c r="L3535">
        <f>ABS(Table2[[#This Row],[Daily Log Return]])</f>
        <v>2.7698592046981876E-3</v>
      </c>
      <c r="M3535">
        <f t="shared" si="55"/>
        <v>3874510102923.6001</v>
      </c>
      <c r="N3535">
        <f>Table2[[#This Row],[Absolute Value of Return]]/Table2[[#This Row],[Dollar Volume]]</f>
        <v>7.1489275575978681E-16</v>
      </c>
      <c r="O3535">
        <f>Table2[[#This Row],[Amihud LIQ]]*1000000</f>
        <v>7.1489275575978676E-10</v>
      </c>
      <c r="P3535">
        <f>Table2[[#This Row],[Amihud LIQ]]*1000000000</f>
        <v>7.1489275575978676E-7</v>
      </c>
    </row>
    <row r="3536" spans="1:16" x14ac:dyDescent="0.2">
      <c r="A3536" s="1">
        <v>41660</v>
      </c>
      <c r="B3536">
        <v>1841.05</v>
      </c>
      <c r="C3536">
        <v>1849.31</v>
      </c>
      <c r="D3536">
        <v>1832.38</v>
      </c>
      <c r="E3536">
        <v>1843.8</v>
      </c>
      <c r="F3536">
        <v>2101372222</v>
      </c>
      <c r="K3536">
        <f>LN(E3537/Table1[[#This Row],[Close]])</f>
        <v>5.747344722354488E-4</v>
      </c>
      <c r="L3536">
        <f>ABS(Table2[[#This Row],[Daily Log Return]])</f>
        <v>5.747344722354488E-4</v>
      </c>
      <c r="M3536">
        <f t="shared" si="55"/>
        <v>3458261814760.54</v>
      </c>
      <c r="N3536">
        <f>Table2[[#This Row],[Absolute Value of Return]]/Table2[[#This Row],[Dollar Volume]]</f>
        <v>1.6619171798455782E-16</v>
      </c>
      <c r="O3536">
        <f>Table2[[#This Row],[Amihud LIQ]]*1000000</f>
        <v>1.6619171798455782E-10</v>
      </c>
      <c r="P3536">
        <f>Table2[[#This Row],[Amihud LIQ]]*1000000000</f>
        <v>1.6619171798455781E-7</v>
      </c>
    </row>
    <row r="3537" spans="1:16" x14ac:dyDescent="0.2">
      <c r="A3537" s="1">
        <v>41661</v>
      </c>
      <c r="B3537">
        <v>1844.71</v>
      </c>
      <c r="C3537">
        <v>1846.87</v>
      </c>
      <c r="D3537">
        <v>1840.88</v>
      </c>
      <c r="E3537">
        <v>1844.86</v>
      </c>
      <c r="F3537">
        <v>1874538889</v>
      </c>
      <c r="K3537">
        <f>LN(E3538/Table1[[#This Row],[Close]])</f>
        <v>-8.9293113410991373E-3</v>
      </c>
      <c r="L3537">
        <f>ABS(Table2[[#This Row],[Daily Log Return]])</f>
        <v>8.9293113410991373E-3</v>
      </c>
      <c r="M3537">
        <f t="shared" si="55"/>
        <v>4035055686923.7603</v>
      </c>
      <c r="N3537">
        <f>Table2[[#This Row],[Absolute Value of Return]]/Table2[[#This Row],[Dollar Volume]]</f>
        <v>2.2129338561636191E-15</v>
      </c>
      <c r="O3537">
        <f>Table2[[#This Row],[Amihud LIQ]]*1000000</f>
        <v>2.212933856163619E-9</v>
      </c>
      <c r="P3537">
        <f>Table2[[#This Row],[Amihud LIQ]]*1000000000</f>
        <v>2.2129338561636193E-6</v>
      </c>
    </row>
    <row r="3538" spans="1:16" x14ac:dyDescent="0.2">
      <c r="A3538" s="1">
        <v>41662</v>
      </c>
      <c r="B3538">
        <v>1842.29</v>
      </c>
      <c r="C3538">
        <v>1842.29</v>
      </c>
      <c r="D3538">
        <v>1820.06</v>
      </c>
      <c r="E3538">
        <v>1828.46</v>
      </c>
      <c r="F3538">
        <v>2206805556</v>
      </c>
      <c r="K3538">
        <f>LN(E3539/Table1[[#This Row],[Close]])</f>
        <v>-2.109646461003822E-2</v>
      </c>
      <c r="L3538">
        <f>ABS(Table2[[#This Row],[Daily Log Return]])</f>
        <v>2.109646461003822E-2</v>
      </c>
      <c r="M3538">
        <f t="shared" si="55"/>
        <v>4593536028851.2402</v>
      </c>
      <c r="N3538">
        <f>Table2[[#This Row],[Absolute Value of Return]]/Table2[[#This Row],[Dollar Volume]]</f>
        <v>4.5926415897327932E-15</v>
      </c>
      <c r="O3538">
        <f>Table2[[#This Row],[Amihud LIQ]]*1000000</f>
        <v>4.5926415897327936E-9</v>
      </c>
      <c r="P3538">
        <f>Table2[[#This Row],[Amihud LIQ]]*1000000000</f>
        <v>4.5926415897327935E-6</v>
      </c>
    </row>
    <row r="3539" spans="1:16" x14ac:dyDescent="0.2">
      <c r="A3539" s="1">
        <v>41663</v>
      </c>
      <c r="B3539">
        <v>1826.96</v>
      </c>
      <c r="C3539">
        <v>1826.96</v>
      </c>
      <c r="D3539">
        <v>1790.29</v>
      </c>
      <c r="E3539">
        <v>1790.29</v>
      </c>
      <c r="F3539">
        <v>2565805556</v>
      </c>
      <c r="K3539">
        <f>LN(E3540/Table1[[#This Row],[Close]])</f>
        <v>-4.8882329232613157E-3</v>
      </c>
      <c r="L3539">
        <f>ABS(Table2[[#This Row],[Daily Log Return]])</f>
        <v>4.8882329232613157E-3</v>
      </c>
      <c r="M3539">
        <f t="shared" si="55"/>
        <v>4003759172739.48</v>
      </c>
      <c r="N3539">
        <f>Table2[[#This Row],[Absolute Value of Return]]/Table2[[#This Row],[Dollar Volume]]</f>
        <v>1.2209108271406482E-15</v>
      </c>
      <c r="O3539">
        <f>Table2[[#This Row],[Amihud LIQ]]*1000000</f>
        <v>1.2209108271406482E-9</v>
      </c>
      <c r="P3539">
        <f>Table2[[#This Row],[Amihud LIQ]]*1000000000</f>
        <v>1.2209108271406482E-6</v>
      </c>
    </row>
    <row r="3540" spans="1:16" x14ac:dyDescent="0.2">
      <c r="A3540" s="1">
        <v>41666</v>
      </c>
      <c r="B3540">
        <v>1791.03</v>
      </c>
      <c r="C3540">
        <v>1795.98</v>
      </c>
      <c r="D3540">
        <v>1772.88</v>
      </c>
      <c r="E3540">
        <v>1781.56</v>
      </c>
      <c r="F3540">
        <v>2247333333</v>
      </c>
      <c r="K3540">
        <f>LN(E3541/Table1[[#This Row],[Close]])</f>
        <v>6.121908511444599E-3</v>
      </c>
      <c r="L3540">
        <f>ABS(Table2[[#This Row],[Daily Log Return]])</f>
        <v>6.121908511444599E-3</v>
      </c>
      <c r="M3540">
        <f t="shared" si="55"/>
        <v>3423505709130</v>
      </c>
      <c r="N3540">
        <f>Table2[[#This Row],[Absolute Value of Return]]/Table2[[#This Row],[Dollar Volume]]</f>
        <v>1.7881987154624409E-15</v>
      </c>
      <c r="O3540">
        <f>Table2[[#This Row],[Amihud LIQ]]*1000000</f>
        <v>1.788198715462441E-9</v>
      </c>
      <c r="P3540">
        <f>Table2[[#This Row],[Amihud LIQ]]*1000000000</f>
        <v>1.7881987154624408E-6</v>
      </c>
    </row>
    <row r="3541" spans="1:16" x14ac:dyDescent="0.2">
      <c r="A3541" s="1">
        <v>41667</v>
      </c>
      <c r="B3541">
        <v>1783</v>
      </c>
      <c r="C3541">
        <v>1793.87</v>
      </c>
      <c r="D3541">
        <v>1779.49</v>
      </c>
      <c r="E3541">
        <v>1792.5</v>
      </c>
      <c r="F3541">
        <v>1909905556</v>
      </c>
      <c r="K3541">
        <f>LN(E3542/Table1[[#This Row],[Close]])</f>
        <v>-1.0261676387288874E-2</v>
      </c>
      <c r="L3541">
        <f>ABS(Table2[[#This Row],[Daily Log Return]])</f>
        <v>1.0261676387288874E-2</v>
      </c>
      <c r="M3541">
        <f t="shared" si="55"/>
        <v>3907202379408.6001</v>
      </c>
      <c r="N3541">
        <f>Table2[[#This Row],[Absolute Value of Return]]/Table2[[#This Row],[Dollar Volume]]</f>
        <v>2.626348827326957E-15</v>
      </c>
      <c r="O3541">
        <f>Table2[[#This Row],[Amihud LIQ]]*1000000</f>
        <v>2.6263488273269568E-9</v>
      </c>
      <c r="P3541">
        <f>Table2[[#This Row],[Amihud LIQ]]*1000000000</f>
        <v>2.6263488273269572E-6</v>
      </c>
    </row>
    <row r="3542" spans="1:16" x14ac:dyDescent="0.2">
      <c r="A3542" s="1">
        <v>41668</v>
      </c>
      <c r="B3542">
        <v>1790.15</v>
      </c>
      <c r="C3542">
        <v>1790.15</v>
      </c>
      <c r="D3542">
        <v>1770.45</v>
      </c>
      <c r="E3542">
        <v>1774.2</v>
      </c>
      <c r="F3542">
        <v>2202233333</v>
      </c>
      <c r="K3542">
        <f>LN(E3543/Table1[[#This Row],[Close]])</f>
        <v>1.1204049508506285E-2</v>
      </c>
      <c r="L3542">
        <f>ABS(Table2[[#This Row],[Daily Log Return]])</f>
        <v>1.1204049508506285E-2</v>
      </c>
      <c r="M3542">
        <f t="shared" si="55"/>
        <v>3536059426254.9102</v>
      </c>
      <c r="N3542">
        <f>Table2[[#This Row],[Absolute Value of Return]]/Table2[[#This Row],[Dollar Volume]]</f>
        <v>3.1685127872335135E-15</v>
      </c>
      <c r="O3542">
        <f>Table2[[#This Row],[Amihud LIQ]]*1000000</f>
        <v>3.1685127872335135E-9</v>
      </c>
      <c r="P3542">
        <f>Table2[[#This Row],[Amihud LIQ]]*1000000000</f>
        <v>3.1685127872335136E-6</v>
      </c>
    </row>
    <row r="3543" spans="1:16" x14ac:dyDescent="0.2">
      <c r="A3543" s="1">
        <v>41669</v>
      </c>
      <c r="B3543">
        <v>1777.17</v>
      </c>
      <c r="C3543">
        <v>1798.77</v>
      </c>
      <c r="D3543">
        <v>1777.17</v>
      </c>
      <c r="E3543">
        <v>1794.19</v>
      </c>
      <c r="F3543">
        <v>1970838889</v>
      </c>
      <c r="K3543">
        <f>LN(E3544/Table1[[#This Row],[Close]])</f>
        <v>-6.4863036975730442E-3</v>
      </c>
      <c r="L3543">
        <f>ABS(Table2[[#This Row],[Daily Log Return]])</f>
        <v>6.4863036975730442E-3</v>
      </c>
      <c r="M3543">
        <f t="shared" si="55"/>
        <v>4020423775572.4697</v>
      </c>
      <c r="N3543">
        <f>Table2[[#This Row],[Absolute Value of Return]]/Table2[[#This Row],[Dollar Volume]]</f>
        <v>1.6133383095043151E-15</v>
      </c>
      <c r="O3543">
        <f>Table2[[#This Row],[Amihud LIQ]]*1000000</f>
        <v>1.6133383095043152E-9</v>
      </c>
      <c r="P3543">
        <f>Table2[[#This Row],[Amihud LIQ]]*1000000000</f>
        <v>1.6133383095043152E-6</v>
      </c>
    </row>
    <row r="3544" spans="1:16" x14ac:dyDescent="0.2">
      <c r="A3544" s="1">
        <v>41670</v>
      </c>
      <c r="B3544">
        <v>1790.88</v>
      </c>
      <c r="C3544">
        <v>1793.88</v>
      </c>
      <c r="D3544">
        <v>1772.26</v>
      </c>
      <c r="E3544">
        <v>1782.59</v>
      </c>
      <c r="F3544">
        <v>2255383333</v>
      </c>
      <c r="K3544">
        <f>LN(E3545/Table1[[#This Row],[Close]])</f>
        <v>-2.3096632288166549E-2</v>
      </c>
      <c r="L3544">
        <f>ABS(Table2[[#This Row],[Daily Log Return]])</f>
        <v>2.3096632288166549E-2</v>
      </c>
      <c r="M3544">
        <f t="shared" si="55"/>
        <v>4573467675720.4199</v>
      </c>
      <c r="N3544">
        <f>Table2[[#This Row],[Absolute Value of Return]]/Table2[[#This Row],[Dollar Volume]]</f>
        <v>5.0501356794936417E-15</v>
      </c>
      <c r="O3544">
        <f>Table2[[#This Row],[Amihud LIQ]]*1000000</f>
        <v>5.0501356794936417E-9</v>
      </c>
      <c r="P3544">
        <f>Table2[[#This Row],[Amihud LIQ]]*1000000000</f>
        <v>5.050135679493642E-6</v>
      </c>
    </row>
    <row r="3545" spans="1:16" x14ac:dyDescent="0.2">
      <c r="A3545" s="1">
        <v>41673</v>
      </c>
      <c r="B3545">
        <v>1782.68</v>
      </c>
      <c r="C3545">
        <v>1784.83</v>
      </c>
      <c r="D3545">
        <v>1739.66</v>
      </c>
      <c r="E3545">
        <v>1741.89</v>
      </c>
      <c r="F3545">
        <v>2625577778</v>
      </c>
      <c r="K3545">
        <f>LN(E3546/Table1[[#This Row],[Close]])</f>
        <v>7.6120799117127824E-3</v>
      </c>
      <c r="L3545">
        <f>ABS(Table2[[#This Row],[Daily Log Return]])</f>
        <v>7.6120799117127824E-3</v>
      </c>
      <c r="M3545">
        <f t="shared" si="55"/>
        <v>3967151795945.6001</v>
      </c>
      <c r="N3545">
        <f>Table2[[#This Row],[Absolute Value of Return]]/Table2[[#This Row],[Dollar Volume]]</f>
        <v>1.9187770731365186E-15</v>
      </c>
      <c r="O3545">
        <f>Table2[[#This Row],[Amihud LIQ]]*1000000</f>
        <v>1.9187770731365186E-9</v>
      </c>
      <c r="P3545">
        <f>Table2[[#This Row],[Amihud LIQ]]*1000000000</f>
        <v>1.9187770731365187E-6</v>
      </c>
    </row>
    <row r="3546" spans="1:16" x14ac:dyDescent="0.2">
      <c r="A3546" s="1">
        <v>41674</v>
      </c>
      <c r="B3546">
        <v>1743.82</v>
      </c>
      <c r="C3546">
        <v>1758.73</v>
      </c>
      <c r="D3546">
        <v>1743.82</v>
      </c>
      <c r="E3546">
        <v>1755.2</v>
      </c>
      <c r="F3546">
        <v>2260227778</v>
      </c>
      <c r="K3546">
        <f>LN(E3547/Table1[[#This Row],[Close]])</f>
        <v>-2.0303185904787225E-3</v>
      </c>
      <c r="L3546">
        <f>ABS(Table2[[#This Row],[Daily Log Return]])</f>
        <v>2.0303185904787225E-3</v>
      </c>
      <c r="M3546">
        <f t="shared" si="55"/>
        <v>3877245407888.1602</v>
      </c>
      <c r="N3546">
        <f>Table2[[#This Row],[Absolute Value of Return]]/Table2[[#This Row],[Dollar Volume]]</f>
        <v>5.2364975050278975E-16</v>
      </c>
      <c r="O3546">
        <f>Table2[[#This Row],[Amihud LIQ]]*1000000</f>
        <v>5.2364975050278971E-10</v>
      </c>
      <c r="P3546">
        <f>Table2[[#This Row],[Amihud LIQ]]*1000000000</f>
        <v>5.2364975050278976E-7</v>
      </c>
    </row>
    <row r="3547" spans="1:16" x14ac:dyDescent="0.2">
      <c r="A3547" s="1">
        <v>41675</v>
      </c>
      <c r="B3547">
        <v>1753.38</v>
      </c>
      <c r="C3547">
        <v>1755.79</v>
      </c>
      <c r="D3547">
        <v>1737.92</v>
      </c>
      <c r="E3547">
        <v>1751.64</v>
      </c>
      <c r="F3547">
        <v>2213494444</v>
      </c>
      <c r="K3547">
        <f>LN(E3548/Table1[[#This Row],[Close]])</f>
        <v>1.2363032529603139E-2</v>
      </c>
      <c r="L3547">
        <f>ABS(Table2[[#This Row],[Daily Log Return]])</f>
        <v>1.2363032529603139E-2</v>
      </c>
      <c r="M3547">
        <f t="shared" si="55"/>
        <v>3768942698338.54</v>
      </c>
      <c r="N3547">
        <f>Table2[[#This Row],[Absolute Value of Return]]/Table2[[#This Row],[Dollar Volume]]</f>
        <v>3.2802389208658238E-15</v>
      </c>
      <c r="O3547">
        <f>Table2[[#This Row],[Amihud LIQ]]*1000000</f>
        <v>3.2802389208658236E-9</v>
      </c>
      <c r="P3547">
        <f>Table2[[#This Row],[Amihud LIQ]]*1000000000</f>
        <v>3.2802389208658236E-6</v>
      </c>
    </row>
    <row r="3548" spans="1:16" x14ac:dyDescent="0.2">
      <c r="A3548" s="1">
        <v>41676</v>
      </c>
      <c r="B3548">
        <v>1752.99</v>
      </c>
      <c r="C3548">
        <v>1774.06</v>
      </c>
      <c r="D3548">
        <v>1752.99</v>
      </c>
      <c r="E3548">
        <v>1773.43</v>
      </c>
      <c r="F3548">
        <v>2125227778</v>
      </c>
      <c r="K3548">
        <f>LN(E3549/Table1[[#This Row],[Close]])</f>
        <v>1.3214212922079903E-2</v>
      </c>
      <c r="L3548">
        <f>ABS(Table2[[#This Row],[Daily Log Return]])</f>
        <v>1.3214212922079903E-2</v>
      </c>
      <c r="M3548">
        <f t="shared" si="55"/>
        <v>3769738638378.4399</v>
      </c>
      <c r="N3548">
        <f>Table2[[#This Row],[Absolute Value of Return]]/Table2[[#This Row],[Dollar Volume]]</f>
        <v>3.5053392793734958E-15</v>
      </c>
      <c r="O3548">
        <f>Table2[[#This Row],[Amihud LIQ]]*1000000</f>
        <v>3.5053392793734958E-9</v>
      </c>
      <c r="P3548">
        <f>Table2[[#This Row],[Amihud LIQ]]*1000000000</f>
        <v>3.5053392793734958E-6</v>
      </c>
    </row>
    <row r="3549" spans="1:16" x14ac:dyDescent="0.2">
      <c r="A3549" s="1">
        <v>41677</v>
      </c>
      <c r="B3549">
        <v>1776.01</v>
      </c>
      <c r="C3549">
        <v>1798.03</v>
      </c>
      <c r="D3549">
        <v>1776.01</v>
      </c>
      <c r="E3549">
        <v>1797.02</v>
      </c>
      <c r="F3549">
        <v>2097772222</v>
      </c>
      <c r="K3549">
        <f>LN(E3550/Table1[[#This Row],[Close]])</f>
        <v>1.5680346623456046E-3</v>
      </c>
      <c r="L3549">
        <f>ABS(Table2[[#This Row],[Daily Log Return]])</f>
        <v>1.5680346623456046E-3</v>
      </c>
      <c r="M3549">
        <f t="shared" si="55"/>
        <v>3311865585977.7598</v>
      </c>
      <c r="N3549">
        <f>Table2[[#This Row],[Absolute Value of Return]]/Table2[[#This Row],[Dollar Volume]]</f>
        <v>4.7345963223404035E-16</v>
      </c>
      <c r="O3549">
        <f>Table2[[#This Row],[Amihud LIQ]]*1000000</f>
        <v>4.7345963223404034E-10</v>
      </c>
      <c r="P3549">
        <f>Table2[[#This Row],[Amihud LIQ]]*1000000000</f>
        <v>4.7345963223404033E-7</v>
      </c>
    </row>
    <row r="3550" spans="1:16" x14ac:dyDescent="0.2">
      <c r="A3550" s="1">
        <v>41680</v>
      </c>
      <c r="B3550">
        <v>1796.2</v>
      </c>
      <c r="C3550">
        <v>1799.94</v>
      </c>
      <c r="D3550">
        <v>1791.83</v>
      </c>
      <c r="E3550">
        <v>1799.84</v>
      </c>
      <c r="F3550">
        <v>1840088889</v>
      </c>
      <c r="K3550">
        <f>LN(E3551/Table1[[#This Row],[Close]])</f>
        <v>1.1001356953851574E-2</v>
      </c>
      <c r="L3550">
        <f>ABS(Table2[[#This Row],[Daily Log Return]])</f>
        <v>1.1001356953851574E-2</v>
      </c>
      <c r="M3550">
        <f t="shared" si="55"/>
        <v>3739970419242.25</v>
      </c>
      <c r="N3550">
        <f>Table2[[#This Row],[Absolute Value of Return]]/Table2[[#This Row],[Dollar Volume]]</f>
        <v>2.9415625581553513E-15</v>
      </c>
      <c r="O3550">
        <f>Table2[[#This Row],[Amihud LIQ]]*1000000</f>
        <v>2.9415625581553514E-9</v>
      </c>
      <c r="P3550">
        <f>Table2[[#This Row],[Amihud LIQ]]*1000000000</f>
        <v>2.9415625581553512E-6</v>
      </c>
    </row>
    <row r="3551" spans="1:16" x14ac:dyDescent="0.2">
      <c r="A3551" s="1">
        <v>41681</v>
      </c>
      <c r="B3551">
        <v>1800.45</v>
      </c>
      <c r="C3551">
        <v>1823.54</v>
      </c>
      <c r="D3551">
        <v>1800.41</v>
      </c>
      <c r="E3551">
        <v>1819.75</v>
      </c>
      <c r="F3551">
        <v>2055211111</v>
      </c>
      <c r="K3551">
        <f>LN(E3552/Table1[[#This Row],[Close]])</f>
        <v>-2.6930401563143885E-4</v>
      </c>
      <c r="L3551">
        <f>ABS(Table2[[#This Row],[Daily Log Return]])</f>
        <v>2.6930401563143885E-4</v>
      </c>
      <c r="M3551">
        <f t="shared" si="55"/>
        <v>3361972266202.1401</v>
      </c>
      <c r="N3551">
        <f>Table2[[#This Row],[Absolute Value of Return]]/Table2[[#This Row],[Dollar Volume]]</f>
        <v>8.010298548228619E-17</v>
      </c>
      <c r="O3551">
        <f>Table2[[#This Row],[Amihud LIQ]]*1000000</f>
        <v>8.0102985482286193E-11</v>
      </c>
      <c r="P3551">
        <f>Table2[[#This Row],[Amihud LIQ]]*1000000000</f>
        <v>8.0102985482286185E-8</v>
      </c>
    </row>
    <row r="3552" spans="1:16" x14ac:dyDescent="0.2">
      <c r="A3552" s="1">
        <v>41682</v>
      </c>
      <c r="B3552">
        <v>1820.12</v>
      </c>
      <c r="C3552">
        <v>1826.55</v>
      </c>
      <c r="D3552">
        <v>1815.97</v>
      </c>
      <c r="E3552">
        <v>1819.26</v>
      </c>
      <c r="F3552">
        <v>1847988889</v>
      </c>
      <c r="K3552">
        <f>LN(E3553/Table1[[#This Row],[Close]])</f>
        <v>5.7932413627504236E-3</v>
      </c>
      <c r="L3552">
        <f>ABS(Table2[[#This Row],[Daily Log Return]])</f>
        <v>5.7932413627504236E-3</v>
      </c>
      <c r="M3552">
        <f t="shared" si="55"/>
        <v>3344024491535.48</v>
      </c>
      <c r="N3552">
        <f>Table2[[#This Row],[Absolute Value of Return]]/Table2[[#This Row],[Dollar Volume]]</f>
        <v>1.7324159489305456E-15</v>
      </c>
      <c r="O3552">
        <f>Table2[[#This Row],[Amihud LIQ]]*1000000</f>
        <v>1.7324159489305457E-9</v>
      </c>
      <c r="P3552">
        <f>Table2[[#This Row],[Amihud LIQ]]*1000000000</f>
        <v>1.7324159489305457E-6</v>
      </c>
    </row>
    <row r="3553" spans="1:16" x14ac:dyDescent="0.2">
      <c r="A3553" s="1">
        <v>41683</v>
      </c>
      <c r="B3553">
        <v>1814.82</v>
      </c>
      <c r="C3553">
        <v>1830.25</v>
      </c>
      <c r="D3553">
        <v>1809.22</v>
      </c>
      <c r="E3553">
        <v>1829.83</v>
      </c>
      <c r="F3553">
        <v>1827505556</v>
      </c>
      <c r="K3553">
        <f>LN(E3554/Table1[[#This Row],[Close]])</f>
        <v>4.7976627138052634E-3</v>
      </c>
      <c r="L3553">
        <f>ABS(Table2[[#This Row],[Daily Log Return]])</f>
        <v>4.7976627138052634E-3</v>
      </c>
      <c r="M3553">
        <f t="shared" si="55"/>
        <v>3181595996446.21</v>
      </c>
      <c r="N3553">
        <f>Table2[[#This Row],[Absolute Value of Return]]/Table2[[#This Row],[Dollar Volume]]</f>
        <v>1.5079421520407283E-15</v>
      </c>
      <c r="O3553">
        <f>Table2[[#This Row],[Amihud LIQ]]*1000000</f>
        <v>1.5079421520407283E-9</v>
      </c>
      <c r="P3553">
        <f>Table2[[#This Row],[Amihud LIQ]]*1000000000</f>
        <v>1.5079421520407283E-6</v>
      </c>
    </row>
    <row r="3554" spans="1:16" x14ac:dyDescent="0.2">
      <c r="A3554" s="1">
        <v>41684</v>
      </c>
      <c r="B3554">
        <v>1828.46</v>
      </c>
      <c r="C3554">
        <v>1841.65</v>
      </c>
      <c r="D3554">
        <v>1825.59</v>
      </c>
      <c r="E3554">
        <v>1838.63</v>
      </c>
      <c r="F3554">
        <v>1730416667</v>
      </c>
      <c r="K3554">
        <f>LN(E3555/Table1[[#This Row],[Close]])</f>
        <v>1.1578007430249318E-3</v>
      </c>
      <c r="L3554">
        <f>ABS(Table2[[#This Row],[Daily Log Return]])</f>
        <v>1.1578007430249318E-3</v>
      </c>
      <c r="M3554">
        <f t="shared" si="55"/>
        <v>3498579135946.9199</v>
      </c>
      <c r="N3554">
        <f>Table2[[#This Row],[Absolute Value of Return]]/Table2[[#This Row],[Dollar Volume]]</f>
        <v>3.3093455886958614E-16</v>
      </c>
      <c r="O3554">
        <f>Table2[[#This Row],[Amihud LIQ]]*1000000</f>
        <v>3.3093455886958615E-10</v>
      </c>
      <c r="P3554">
        <f>Table2[[#This Row],[Amihud LIQ]]*1000000000</f>
        <v>3.3093455886958613E-7</v>
      </c>
    </row>
    <row r="3555" spans="1:16" x14ac:dyDescent="0.2">
      <c r="A3555" s="1">
        <v>41688</v>
      </c>
      <c r="B3555">
        <v>1839.03</v>
      </c>
      <c r="C3555">
        <v>1842.87</v>
      </c>
      <c r="D3555">
        <v>1835.01</v>
      </c>
      <c r="E3555">
        <v>1840.76</v>
      </c>
      <c r="F3555">
        <v>1900616667</v>
      </c>
      <c r="K3555">
        <f>LN(E3556/Table1[[#This Row],[Close]])</f>
        <v>-6.5458564679824966E-3</v>
      </c>
      <c r="L3555">
        <f>ABS(Table2[[#This Row],[Daily Log Return]])</f>
        <v>6.5458564679824966E-3</v>
      </c>
      <c r="M3555">
        <f t="shared" si="55"/>
        <v>3720053410535</v>
      </c>
      <c r="N3555">
        <f>Table2[[#This Row],[Absolute Value of Return]]/Table2[[#This Row],[Dollar Volume]]</f>
        <v>1.7596135715269483E-15</v>
      </c>
      <c r="O3555">
        <f>Table2[[#This Row],[Amihud LIQ]]*1000000</f>
        <v>1.7596135715269484E-9</v>
      </c>
      <c r="P3555">
        <f>Table2[[#This Row],[Amihud LIQ]]*1000000000</f>
        <v>1.7596135715269484E-6</v>
      </c>
    </row>
    <row r="3556" spans="1:16" x14ac:dyDescent="0.2">
      <c r="A3556" s="1">
        <v>41689</v>
      </c>
      <c r="B3556">
        <v>1838.9</v>
      </c>
      <c r="C3556">
        <v>1847.5</v>
      </c>
      <c r="D3556">
        <v>1826.99</v>
      </c>
      <c r="E3556">
        <v>1828.75</v>
      </c>
      <c r="F3556">
        <v>2034205556</v>
      </c>
      <c r="K3556">
        <f>LN(E3557/Table1[[#This Row],[Close]])</f>
        <v>6.0133259028154577E-3</v>
      </c>
      <c r="L3556">
        <f>ABS(Table2[[#This Row],[Daily Log Return]])</f>
        <v>6.0133259028154577E-3</v>
      </c>
      <c r="M3556">
        <f t="shared" si="55"/>
        <v>3480230058817.6802</v>
      </c>
      <c r="N3556">
        <f>Table2[[#This Row],[Absolute Value of Return]]/Table2[[#This Row],[Dollar Volume]]</f>
        <v>1.7278529870690022E-15</v>
      </c>
      <c r="O3556">
        <f>Table2[[#This Row],[Amihud LIQ]]*1000000</f>
        <v>1.7278529870690022E-9</v>
      </c>
      <c r="P3556">
        <f>Table2[[#This Row],[Amihud LIQ]]*1000000000</f>
        <v>1.7278529870690023E-6</v>
      </c>
    </row>
    <row r="3557" spans="1:16" x14ac:dyDescent="0.2">
      <c r="A3557" s="1">
        <v>41690</v>
      </c>
      <c r="B3557">
        <v>1829.24</v>
      </c>
      <c r="C3557">
        <v>1842.79</v>
      </c>
      <c r="D3557">
        <v>1824.58</v>
      </c>
      <c r="E3557">
        <v>1839.78</v>
      </c>
      <c r="F3557">
        <v>1891655556</v>
      </c>
      <c r="K3557">
        <f>LN(E3558/Table1[[#This Row],[Close]])</f>
        <v>-1.9205507490625245E-3</v>
      </c>
      <c r="L3557">
        <f>ABS(Table2[[#This Row],[Daily Log Return]])</f>
        <v>1.9205507490625245E-3</v>
      </c>
      <c r="M3557">
        <f t="shared" si="55"/>
        <v>3472430360295</v>
      </c>
      <c r="N3557">
        <f>Table2[[#This Row],[Absolute Value of Return]]/Table2[[#This Row],[Dollar Volume]]</f>
        <v>5.5308546170508785E-16</v>
      </c>
      <c r="O3557">
        <f>Table2[[#This Row],[Amihud LIQ]]*1000000</f>
        <v>5.5308546170508781E-10</v>
      </c>
      <c r="P3557">
        <f>Table2[[#This Row],[Amihud LIQ]]*1000000000</f>
        <v>5.5308546170508784E-7</v>
      </c>
    </row>
    <row r="3558" spans="1:16" x14ac:dyDescent="0.2">
      <c r="A3558" s="1">
        <v>41691</v>
      </c>
      <c r="B3558">
        <v>1841.07</v>
      </c>
      <c r="C3558">
        <v>1846.13</v>
      </c>
      <c r="D3558">
        <v>1835.6</v>
      </c>
      <c r="E3558">
        <v>1836.25</v>
      </c>
      <c r="F3558">
        <v>1891044444</v>
      </c>
      <c r="K3558">
        <f>LN(E3559/Table1[[#This Row],[Close]])</f>
        <v>6.167463480648212E-3</v>
      </c>
      <c r="L3558">
        <f>ABS(Table2[[#This Row],[Daily Log Return]])</f>
        <v>6.167463480648212E-3</v>
      </c>
      <c r="M3558">
        <f t="shared" si="55"/>
        <v>4120714317678.8398</v>
      </c>
      <c r="N3558">
        <f>Table2[[#This Row],[Absolute Value of Return]]/Table2[[#This Row],[Dollar Volume]]</f>
        <v>1.4966976609342545E-15</v>
      </c>
      <c r="O3558">
        <f>Table2[[#This Row],[Amihud LIQ]]*1000000</f>
        <v>1.4966976609342545E-9</v>
      </c>
      <c r="P3558">
        <f>Table2[[#This Row],[Amihud LIQ]]*1000000000</f>
        <v>1.4966976609342545E-6</v>
      </c>
    </row>
    <row r="3559" spans="1:16" x14ac:dyDescent="0.2">
      <c r="A3559" s="1">
        <v>41694</v>
      </c>
      <c r="B3559">
        <v>1836.78</v>
      </c>
      <c r="C3559">
        <v>1858.71</v>
      </c>
      <c r="D3559">
        <v>1836.78</v>
      </c>
      <c r="E3559">
        <v>1847.61</v>
      </c>
      <c r="F3559">
        <v>2230294444</v>
      </c>
      <c r="K3559">
        <f>LN(E3560/Table1[[#This Row],[Close]])</f>
        <v>-1.3485959587527492E-3</v>
      </c>
      <c r="L3559">
        <f>ABS(Table2[[#This Row],[Daily Log Return]])</f>
        <v>1.3485959587527492E-3</v>
      </c>
      <c r="M3559">
        <f t="shared" si="55"/>
        <v>3603683370871.6797</v>
      </c>
      <c r="N3559">
        <f>Table2[[#This Row],[Absolute Value of Return]]/Table2[[#This Row],[Dollar Volume]]</f>
        <v>3.7422709488113079E-16</v>
      </c>
      <c r="O3559">
        <f>Table2[[#This Row],[Amihud LIQ]]*1000000</f>
        <v>3.7422709488113078E-10</v>
      </c>
      <c r="P3559">
        <f>Table2[[#This Row],[Amihud LIQ]]*1000000000</f>
        <v>3.7422709488113076E-7</v>
      </c>
    </row>
    <row r="3560" spans="1:16" x14ac:dyDescent="0.2">
      <c r="A3560" s="1">
        <v>41695</v>
      </c>
      <c r="B3560">
        <v>1847.66</v>
      </c>
      <c r="C3560">
        <v>1852.91</v>
      </c>
      <c r="D3560">
        <v>1840.19</v>
      </c>
      <c r="E3560">
        <v>1845.12</v>
      </c>
      <c r="F3560">
        <v>1953088889</v>
      </c>
      <c r="K3560">
        <f>LN(E3561/Table1[[#This Row],[Close]])</f>
        <v>2.1678571816661324E-5</v>
      </c>
      <c r="L3560">
        <f>ABS(Table2[[#This Row],[Daily Log Return]])</f>
        <v>2.1678571816661324E-5</v>
      </c>
      <c r="M3560">
        <f t="shared" si="55"/>
        <v>3809978626000</v>
      </c>
      <c r="N3560">
        <f>Table2[[#This Row],[Absolute Value of Return]]/Table2[[#This Row],[Dollar Volume]]</f>
        <v>5.6899457830872681E-18</v>
      </c>
      <c r="O3560">
        <f>Table2[[#This Row],[Amihud LIQ]]*1000000</f>
        <v>5.6899457830872685E-12</v>
      </c>
      <c r="P3560">
        <f>Table2[[#This Row],[Amihud LIQ]]*1000000000</f>
        <v>5.6899457830872684E-9</v>
      </c>
    </row>
    <row r="3561" spans="1:16" x14ac:dyDescent="0.2">
      <c r="A3561" s="1">
        <v>41696</v>
      </c>
      <c r="B3561">
        <v>1845.79</v>
      </c>
      <c r="C3561">
        <v>1852.65</v>
      </c>
      <c r="D3561">
        <v>1840.66</v>
      </c>
      <c r="E3561">
        <v>1845.16</v>
      </c>
      <c r="F3561">
        <v>2064850000</v>
      </c>
      <c r="K3561">
        <f>LN(E3562/Table1[[#This Row],[Close]])</f>
        <v>4.9358788663713881E-3</v>
      </c>
      <c r="L3561">
        <f>ABS(Table2[[#This Row],[Daily Log Return]])</f>
        <v>4.9358788663713881E-3</v>
      </c>
      <c r="M3561">
        <f t="shared" si="55"/>
        <v>3654455335016.1899</v>
      </c>
      <c r="N3561">
        <f>Table2[[#This Row],[Absolute Value of Return]]/Table2[[#This Row],[Dollar Volume]]</f>
        <v>1.3506469265274305E-15</v>
      </c>
      <c r="O3561">
        <f>Table2[[#This Row],[Amihud LIQ]]*1000000</f>
        <v>1.3506469265274305E-9</v>
      </c>
      <c r="P3561">
        <f>Table2[[#This Row],[Amihud LIQ]]*1000000000</f>
        <v>1.3506469265274305E-6</v>
      </c>
    </row>
    <row r="3562" spans="1:16" x14ac:dyDescent="0.2">
      <c r="A3562" s="1">
        <v>41697</v>
      </c>
      <c r="B3562">
        <v>1844.9</v>
      </c>
      <c r="C3562">
        <v>1854.53</v>
      </c>
      <c r="D3562">
        <v>1841.13</v>
      </c>
      <c r="E3562">
        <v>1854.29</v>
      </c>
      <c r="F3562">
        <v>1970811111</v>
      </c>
      <c r="K3562">
        <f>LN(E3563/Table1[[#This Row],[Close]])</f>
        <v>2.778871606797594E-3</v>
      </c>
      <c r="L3562">
        <f>ABS(Table2[[#This Row],[Daily Log Return]])</f>
        <v>2.778871606797594E-3</v>
      </c>
      <c r="M3562">
        <f t="shared" si="55"/>
        <v>4046834667848.9502</v>
      </c>
      <c r="N3562">
        <f>Table2[[#This Row],[Absolute Value of Return]]/Table2[[#This Row],[Dollar Volume]]</f>
        <v>6.8667781979703954E-16</v>
      </c>
      <c r="O3562">
        <f>Table2[[#This Row],[Amihud LIQ]]*1000000</f>
        <v>6.8667781979703951E-10</v>
      </c>
      <c r="P3562">
        <f>Table2[[#This Row],[Amihud LIQ]]*1000000000</f>
        <v>6.8667781979703951E-7</v>
      </c>
    </row>
    <row r="3563" spans="1:16" x14ac:dyDescent="0.2">
      <c r="A3563" s="1">
        <v>41698</v>
      </c>
      <c r="B3563">
        <v>1855.12</v>
      </c>
      <c r="C3563">
        <v>1867.92</v>
      </c>
      <c r="D3563">
        <v>1847.67</v>
      </c>
      <c r="E3563">
        <v>1859.45</v>
      </c>
      <c r="F3563">
        <v>2176361111</v>
      </c>
      <c r="K3563">
        <f>LN(E3564/Table1[[#This Row],[Close]])</f>
        <v>-7.4058818780435871E-3</v>
      </c>
      <c r="L3563">
        <f>ABS(Table2[[#This Row],[Daily Log Return]])</f>
        <v>7.4058818780435871E-3</v>
      </c>
      <c r="M3563">
        <f t="shared" si="55"/>
        <v>3515315834281.9102</v>
      </c>
      <c r="N3563">
        <f>Table2[[#This Row],[Absolute Value of Return]]/Table2[[#This Row],[Dollar Volume]]</f>
        <v>2.1067472247643494E-15</v>
      </c>
      <c r="O3563">
        <f>Table2[[#This Row],[Amihud LIQ]]*1000000</f>
        <v>2.1067472247643494E-9</v>
      </c>
      <c r="P3563">
        <f>Table2[[#This Row],[Amihud LIQ]]*1000000000</f>
        <v>2.1067472247643493E-6</v>
      </c>
    </row>
    <row r="3564" spans="1:16" x14ac:dyDescent="0.2">
      <c r="A3564" s="1">
        <v>41701</v>
      </c>
      <c r="B3564">
        <v>1857.68</v>
      </c>
      <c r="C3564">
        <v>1857.68</v>
      </c>
      <c r="D3564">
        <v>1834.44</v>
      </c>
      <c r="E3564">
        <v>1845.73</v>
      </c>
      <c r="F3564">
        <v>1904566667</v>
      </c>
      <c r="K3564">
        <f>LN(E3565/Table1[[#This Row],[Close]])</f>
        <v>1.5152293854515365E-2</v>
      </c>
      <c r="L3564">
        <f>ABS(Table2[[#This Row],[Daily Log Return]])</f>
        <v>1.5152293854515365E-2</v>
      </c>
      <c r="M3564">
        <f t="shared" si="55"/>
        <v>3920396699556.04</v>
      </c>
      <c r="N3564">
        <f>Table2[[#This Row],[Absolute Value of Return]]/Table2[[#This Row],[Dollar Volume]]</f>
        <v>3.8649899527339329E-15</v>
      </c>
      <c r="O3564">
        <f>Table2[[#This Row],[Amihud LIQ]]*1000000</f>
        <v>3.8649899527339331E-9</v>
      </c>
      <c r="P3564">
        <f>Table2[[#This Row],[Amihud LIQ]]*1000000000</f>
        <v>3.8649899527339331E-6</v>
      </c>
    </row>
    <row r="3565" spans="1:16" x14ac:dyDescent="0.2">
      <c r="A3565" s="1">
        <v>41702</v>
      </c>
      <c r="B3565">
        <v>1849.23</v>
      </c>
      <c r="C3565">
        <v>1876.23</v>
      </c>
      <c r="D3565">
        <v>1849.23</v>
      </c>
      <c r="E3565">
        <v>1873.91</v>
      </c>
      <c r="F3565">
        <v>2092094444</v>
      </c>
      <c r="K3565">
        <f>LN(E3566/Table1[[#This Row],[Close]])</f>
        <v>-5.3365779740162576E-5</v>
      </c>
      <c r="L3565">
        <f>ABS(Table2[[#This Row],[Daily Log Return]])</f>
        <v>5.3365779740162576E-5</v>
      </c>
      <c r="M3565">
        <f t="shared" si="55"/>
        <v>3532121439111.6401</v>
      </c>
      <c r="N3565">
        <f>Table2[[#This Row],[Absolute Value of Return]]/Table2[[#This Row],[Dollar Volume]]</f>
        <v>1.5108704686434717E-17</v>
      </c>
      <c r="O3565">
        <f>Table2[[#This Row],[Amihud LIQ]]*1000000</f>
        <v>1.5108704686434718E-11</v>
      </c>
      <c r="P3565">
        <f>Table2[[#This Row],[Amihud LIQ]]*1000000000</f>
        <v>1.5108704686434718E-8</v>
      </c>
    </row>
    <row r="3566" spans="1:16" x14ac:dyDescent="0.2">
      <c r="A3566" s="1">
        <v>41703</v>
      </c>
      <c r="B3566">
        <v>1874.05</v>
      </c>
      <c r="C3566">
        <v>1876.53</v>
      </c>
      <c r="D3566">
        <v>1871.11</v>
      </c>
      <c r="E3566">
        <v>1873.81</v>
      </c>
      <c r="F3566">
        <v>1884994444</v>
      </c>
      <c r="K3566">
        <f>LN(E3567/Table1[[#This Row],[Close]])</f>
        <v>1.716949158601179E-3</v>
      </c>
      <c r="L3566">
        <f>ABS(Table2[[#This Row],[Daily Log Return]])</f>
        <v>1.716949158601179E-3</v>
      </c>
      <c r="M3566">
        <f t="shared" si="55"/>
        <v>3504258591459.0098</v>
      </c>
      <c r="N3566">
        <f>Table2[[#This Row],[Absolute Value of Return]]/Table2[[#This Row],[Dollar Volume]]</f>
        <v>4.899607474134269E-16</v>
      </c>
      <c r="O3566">
        <f>Table2[[#This Row],[Amihud LIQ]]*1000000</f>
        <v>4.8996074741342687E-10</v>
      </c>
      <c r="P3566">
        <f>Table2[[#This Row],[Amihud LIQ]]*1000000000</f>
        <v>4.8996074741342692E-7</v>
      </c>
    </row>
    <row r="3567" spans="1:16" x14ac:dyDescent="0.2">
      <c r="A3567" s="1">
        <v>41704</v>
      </c>
      <c r="B3567">
        <v>1874.18</v>
      </c>
      <c r="C3567">
        <v>1881.94</v>
      </c>
      <c r="D3567">
        <v>1874.18</v>
      </c>
      <c r="E3567">
        <v>1877.03</v>
      </c>
      <c r="F3567">
        <v>1866916667</v>
      </c>
      <c r="K3567">
        <f>LN(E3568/Table1[[#This Row],[Close]])</f>
        <v>5.3793938560730995E-4</v>
      </c>
      <c r="L3567">
        <f>ABS(Table2[[#This Row],[Daily Log Return]])</f>
        <v>5.3793938560730995E-4</v>
      </c>
      <c r="M3567">
        <f t="shared" si="55"/>
        <v>3719291282902.4399</v>
      </c>
      <c r="N3567">
        <f>Table2[[#This Row],[Absolute Value of Return]]/Table2[[#This Row],[Dollar Volume]]</f>
        <v>1.4463491689403681E-16</v>
      </c>
      <c r="O3567">
        <f>Table2[[#This Row],[Amihud LIQ]]*1000000</f>
        <v>1.446349168940368E-10</v>
      </c>
      <c r="P3567">
        <f>Table2[[#This Row],[Amihud LIQ]]*1000000000</f>
        <v>1.446349168940368E-7</v>
      </c>
    </row>
    <row r="3568" spans="1:16" x14ac:dyDescent="0.2">
      <c r="A3568" s="1">
        <v>41705</v>
      </c>
      <c r="B3568">
        <v>1878.52</v>
      </c>
      <c r="C3568">
        <v>1883.57</v>
      </c>
      <c r="D3568">
        <v>1870.56</v>
      </c>
      <c r="E3568">
        <v>1878.04</v>
      </c>
      <c r="F3568">
        <v>1980411111</v>
      </c>
      <c r="K3568">
        <f>LN(E3569/Table1[[#This Row],[Close]])</f>
        <v>-4.633562520154853E-4</v>
      </c>
      <c r="L3568">
        <f>ABS(Table2[[#This Row],[Daily Log Return]])</f>
        <v>4.633562520154853E-4</v>
      </c>
      <c r="M3568">
        <f t="shared" si="55"/>
        <v>3150881989028.2603</v>
      </c>
      <c r="N3568">
        <f>Table2[[#This Row],[Absolute Value of Return]]/Table2[[#This Row],[Dollar Volume]]</f>
        <v>1.4705604768091792E-16</v>
      </c>
      <c r="O3568">
        <f>Table2[[#This Row],[Amihud LIQ]]*1000000</f>
        <v>1.4705604768091792E-10</v>
      </c>
      <c r="P3568">
        <f>Table2[[#This Row],[Amihud LIQ]]*1000000000</f>
        <v>1.470560476809179E-7</v>
      </c>
    </row>
    <row r="3569" spans="1:16" x14ac:dyDescent="0.2">
      <c r="A3569" s="1">
        <v>41708</v>
      </c>
      <c r="B3569">
        <v>1877.86</v>
      </c>
      <c r="C3569">
        <v>1877.87</v>
      </c>
      <c r="D3569">
        <v>1867.04</v>
      </c>
      <c r="E3569">
        <v>1877.17</v>
      </c>
      <c r="F3569">
        <v>1678527778</v>
      </c>
      <c r="K3569">
        <f>LN(E3570/Table1[[#This Row],[Close]])</f>
        <v>-5.0950761792528144E-3</v>
      </c>
      <c r="L3569">
        <f>ABS(Table2[[#This Row],[Daily Log Return]])</f>
        <v>5.0950761792528144E-3</v>
      </c>
      <c r="M3569">
        <f t="shared" si="55"/>
        <v>3519860007289.2104</v>
      </c>
      <c r="N3569">
        <f>Table2[[#This Row],[Absolute Value of Return]]/Table2[[#This Row],[Dollar Volume]]</f>
        <v>1.4475223925671814E-15</v>
      </c>
      <c r="O3569">
        <f>Table2[[#This Row],[Amihud LIQ]]*1000000</f>
        <v>1.4475223925671814E-9</v>
      </c>
      <c r="P3569">
        <f>Table2[[#This Row],[Amihud LIQ]]*1000000000</f>
        <v>1.4475223925671813E-6</v>
      </c>
    </row>
    <row r="3570" spans="1:16" x14ac:dyDescent="0.2">
      <c r="A3570" s="1">
        <v>41709</v>
      </c>
      <c r="B3570">
        <v>1878.26</v>
      </c>
      <c r="C3570">
        <v>1882.35</v>
      </c>
      <c r="D3570">
        <v>1863.88</v>
      </c>
      <c r="E3570">
        <v>1867.63</v>
      </c>
      <c r="F3570">
        <v>1884666667</v>
      </c>
      <c r="K3570">
        <f>LN(E3571/Table1[[#This Row],[Close]])</f>
        <v>3.0515307410829926E-4</v>
      </c>
      <c r="L3570">
        <f>ABS(Table2[[#This Row],[Daily Log Return]])</f>
        <v>3.0515307410829926E-4</v>
      </c>
      <c r="M3570">
        <f t="shared" si="55"/>
        <v>3394789250280.8003</v>
      </c>
      <c r="N3570">
        <f>Table2[[#This Row],[Absolute Value of Return]]/Table2[[#This Row],[Dollar Volume]]</f>
        <v>8.9888665130849725E-17</v>
      </c>
      <c r="O3570">
        <f>Table2[[#This Row],[Amihud LIQ]]*1000000</f>
        <v>8.9888665130849721E-11</v>
      </c>
      <c r="P3570">
        <f>Table2[[#This Row],[Amihud LIQ]]*1000000000</f>
        <v>8.9888665130849723E-8</v>
      </c>
    </row>
    <row r="3571" spans="1:16" x14ac:dyDescent="0.2">
      <c r="A3571" s="1">
        <v>41710</v>
      </c>
      <c r="B3571">
        <v>1866.15</v>
      </c>
      <c r="C3571">
        <v>1868.38</v>
      </c>
      <c r="D3571">
        <v>1854.38</v>
      </c>
      <c r="E3571">
        <v>1868.2</v>
      </c>
      <c r="F3571">
        <v>1817144444</v>
      </c>
      <c r="K3571">
        <f>LN(E3572/Table1[[#This Row],[Close]])</f>
        <v>-1.1770099320208021E-2</v>
      </c>
      <c r="L3571">
        <f>ABS(Table2[[#This Row],[Daily Log Return]])</f>
        <v>1.1770099320208021E-2</v>
      </c>
      <c r="M3571">
        <f t="shared" si="55"/>
        <v>3765497598316.2598</v>
      </c>
      <c r="N3571">
        <f>Table2[[#This Row],[Absolute Value of Return]]/Table2[[#This Row],[Dollar Volume]]</f>
        <v>3.1257752827862683E-15</v>
      </c>
      <c r="O3571">
        <f>Table2[[#This Row],[Amihud LIQ]]*1000000</f>
        <v>3.1257752827862681E-9</v>
      </c>
      <c r="P3571">
        <f>Table2[[#This Row],[Amihud LIQ]]*1000000000</f>
        <v>3.1257752827862682E-6</v>
      </c>
    </row>
    <row r="3572" spans="1:16" x14ac:dyDescent="0.2">
      <c r="A3572" s="1">
        <v>41711</v>
      </c>
      <c r="B3572">
        <v>1869.06</v>
      </c>
      <c r="C3572">
        <v>1874.4</v>
      </c>
      <c r="D3572">
        <v>1841.86</v>
      </c>
      <c r="E3572">
        <v>1846.34</v>
      </c>
      <c r="F3572">
        <v>2039438889</v>
      </c>
      <c r="K3572">
        <f>LN(E3573/Table1[[#This Row],[Close]])</f>
        <v>-2.8257875816496739E-3</v>
      </c>
      <c r="L3572">
        <f>ABS(Table2[[#This Row],[Daily Log Return]])</f>
        <v>2.8257875816496739E-3</v>
      </c>
      <c r="M3572">
        <f t="shared" si="55"/>
        <v>3360532761818.2803</v>
      </c>
      <c r="N3572">
        <f>Table2[[#This Row],[Absolute Value of Return]]/Table2[[#This Row],[Dollar Volume]]</f>
        <v>8.4087487964876373E-16</v>
      </c>
      <c r="O3572">
        <f>Table2[[#This Row],[Amihud LIQ]]*1000000</f>
        <v>8.4087487964876374E-10</v>
      </c>
      <c r="P3572">
        <f>Table2[[#This Row],[Amihud LIQ]]*1000000000</f>
        <v>8.4087487964876371E-7</v>
      </c>
    </row>
    <row r="3573" spans="1:16" x14ac:dyDescent="0.2">
      <c r="A3573" s="1">
        <v>41712</v>
      </c>
      <c r="B3573">
        <v>1845.07</v>
      </c>
      <c r="C3573">
        <v>1852.44</v>
      </c>
      <c r="D3573">
        <v>1839.57</v>
      </c>
      <c r="E3573">
        <v>1841.13</v>
      </c>
      <c r="F3573">
        <v>1825255556</v>
      </c>
      <c r="K3573">
        <f>LN(E3574/Table1[[#This Row],[Close]])</f>
        <v>9.567743988496134E-3</v>
      </c>
      <c r="L3573">
        <f>ABS(Table2[[#This Row],[Daily Log Return]])</f>
        <v>9.567743988496134E-3</v>
      </c>
      <c r="M3573">
        <f t="shared" si="55"/>
        <v>2953980347960.1299</v>
      </c>
      <c r="N3573">
        <f>Table2[[#This Row],[Absolute Value of Return]]/Table2[[#This Row],[Dollar Volume]]</f>
        <v>3.2389328504176193E-15</v>
      </c>
      <c r="O3573">
        <f>Table2[[#This Row],[Amihud LIQ]]*1000000</f>
        <v>3.2389328504176193E-9</v>
      </c>
      <c r="P3573">
        <f>Table2[[#This Row],[Amihud LIQ]]*1000000000</f>
        <v>3.2389328504176194E-6</v>
      </c>
    </row>
    <row r="3574" spans="1:16" x14ac:dyDescent="0.2">
      <c r="A3574" s="1">
        <v>41715</v>
      </c>
      <c r="B3574">
        <v>1842.81</v>
      </c>
      <c r="C3574">
        <v>1862.3</v>
      </c>
      <c r="D3574">
        <v>1842.81</v>
      </c>
      <c r="E3574">
        <v>1858.83</v>
      </c>
      <c r="F3574">
        <v>1589161111</v>
      </c>
      <c r="K3574">
        <f>LN(E3575/Table1[[#This Row],[Close]])</f>
        <v>7.1936586040894802E-3</v>
      </c>
      <c r="L3574">
        <f>ABS(Table2[[#This Row],[Daily Log Return]])</f>
        <v>7.1936586040894802E-3</v>
      </c>
      <c r="M3574">
        <f t="shared" si="55"/>
        <v>3047804570209.25</v>
      </c>
      <c r="N3574">
        <f>Table2[[#This Row],[Absolute Value of Return]]/Table2[[#This Row],[Dollar Volume]]</f>
        <v>2.3602755486371597E-15</v>
      </c>
      <c r="O3574">
        <f>Table2[[#This Row],[Amihud LIQ]]*1000000</f>
        <v>2.3602755486371598E-9</v>
      </c>
      <c r="P3574">
        <f>Table2[[#This Row],[Amihud LIQ]]*1000000000</f>
        <v>2.3602755486371597E-6</v>
      </c>
    </row>
    <row r="3575" spans="1:16" x14ac:dyDescent="0.2">
      <c r="A3575" s="1">
        <v>41716</v>
      </c>
      <c r="B3575">
        <v>1858.92</v>
      </c>
      <c r="C3575">
        <v>1873.76</v>
      </c>
      <c r="D3575">
        <v>1858.92</v>
      </c>
      <c r="E3575">
        <v>1872.25</v>
      </c>
      <c r="F3575">
        <v>1627883333</v>
      </c>
      <c r="K3575">
        <f>LN(E3576/Table1[[#This Row],[Close]])</f>
        <v>-6.1505355930613122E-3</v>
      </c>
      <c r="L3575">
        <f>ABS(Table2[[#This Row],[Daily Log Return]])</f>
        <v>6.1505355930613122E-3</v>
      </c>
      <c r="M3575">
        <f t="shared" si="55"/>
        <v>3400257384484.5298</v>
      </c>
      <c r="N3575">
        <f>Table2[[#This Row],[Absolute Value of Return]]/Table2[[#This Row],[Dollar Volume]]</f>
        <v>1.8088441248966561E-15</v>
      </c>
      <c r="O3575">
        <f>Table2[[#This Row],[Amihud LIQ]]*1000000</f>
        <v>1.8088441248966562E-9</v>
      </c>
      <c r="P3575">
        <f>Table2[[#This Row],[Amihud LIQ]]*1000000000</f>
        <v>1.8088441248966561E-6</v>
      </c>
    </row>
    <row r="3576" spans="1:16" x14ac:dyDescent="0.2">
      <c r="A3576" s="1">
        <v>41717</v>
      </c>
      <c r="B3576">
        <v>1872.25</v>
      </c>
      <c r="C3576">
        <v>1874.14</v>
      </c>
      <c r="D3576">
        <v>1850.35</v>
      </c>
      <c r="E3576">
        <v>1860.77</v>
      </c>
      <c r="F3576">
        <v>1827338889</v>
      </c>
      <c r="K3576">
        <f>LN(E3577/Table1[[#This Row],[Close]])</f>
        <v>6.022339367196353E-3</v>
      </c>
      <c r="L3576">
        <f>ABS(Table2[[#This Row],[Daily Log Return]])</f>
        <v>6.022339367196353E-3</v>
      </c>
      <c r="M3576">
        <f t="shared" si="55"/>
        <v>3460660085709.3301</v>
      </c>
      <c r="N3576">
        <f>Table2[[#This Row],[Absolute Value of Return]]/Table2[[#This Row],[Dollar Volume]]</f>
        <v>1.7402285165380397E-15</v>
      </c>
      <c r="O3576">
        <f>Table2[[#This Row],[Amihud LIQ]]*1000000</f>
        <v>1.7402285165380398E-9</v>
      </c>
      <c r="P3576">
        <f>Table2[[#This Row],[Amihud LIQ]]*1000000000</f>
        <v>1.7402285165380398E-6</v>
      </c>
    </row>
    <row r="3577" spans="1:16" x14ac:dyDescent="0.2">
      <c r="A3577" s="1">
        <v>41718</v>
      </c>
      <c r="B3577">
        <v>1860.09</v>
      </c>
      <c r="C3577">
        <v>1873.49</v>
      </c>
      <c r="D3577">
        <v>1854.63</v>
      </c>
      <c r="E3577">
        <v>1872.01</v>
      </c>
      <c r="F3577">
        <v>1848633333</v>
      </c>
      <c r="K3577">
        <f>LN(E3578/Table1[[#This Row],[Close]])</f>
        <v>-2.9369853639483641E-3</v>
      </c>
      <c r="L3577">
        <f>ABS(Table2[[#This Row],[Daily Log Return]])</f>
        <v>2.9369853639483641E-3</v>
      </c>
      <c r="M3577">
        <f t="shared" si="55"/>
        <v>5465492015807.4404</v>
      </c>
      <c r="N3577">
        <f>Table2[[#This Row],[Absolute Value of Return]]/Table2[[#This Row],[Dollar Volume]]</f>
        <v>5.3736888745861073E-16</v>
      </c>
      <c r="O3577">
        <f>Table2[[#This Row],[Amihud LIQ]]*1000000</f>
        <v>5.3736888745861071E-10</v>
      </c>
      <c r="P3577">
        <f>Table2[[#This Row],[Amihud LIQ]]*1000000000</f>
        <v>5.3736888745861078E-7</v>
      </c>
    </row>
    <row r="3578" spans="1:16" x14ac:dyDescent="0.2">
      <c r="A3578" s="1">
        <v>41719</v>
      </c>
      <c r="B3578">
        <v>1874.53</v>
      </c>
      <c r="C3578">
        <v>1883.97</v>
      </c>
      <c r="D3578">
        <v>1863.46</v>
      </c>
      <c r="E3578">
        <v>1866.52</v>
      </c>
      <c r="F3578">
        <v>2928172222</v>
      </c>
      <c r="K3578">
        <f>LN(E3579/Table1[[#This Row],[Close]])</f>
        <v>-4.8765389499373611E-3</v>
      </c>
      <c r="L3578">
        <f>ABS(Table2[[#This Row],[Daily Log Return]])</f>
        <v>4.8765389499373611E-3</v>
      </c>
      <c r="M3578">
        <f t="shared" si="55"/>
        <v>3517784977984.1602</v>
      </c>
      <c r="N3578">
        <f>Table2[[#This Row],[Absolute Value of Return]]/Table2[[#This Row],[Dollar Volume]]</f>
        <v>1.3862527074442807E-15</v>
      </c>
      <c r="O3578">
        <f>Table2[[#This Row],[Amihud LIQ]]*1000000</f>
        <v>1.3862527074442807E-9</v>
      </c>
      <c r="P3578">
        <f>Table2[[#This Row],[Amihud LIQ]]*1000000000</f>
        <v>1.3862527074442807E-6</v>
      </c>
    </row>
    <row r="3579" spans="1:16" x14ac:dyDescent="0.2">
      <c r="A3579" s="1">
        <v>41722</v>
      </c>
      <c r="B3579">
        <v>1867.67</v>
      </c>
      <c r="C3579">
        <v>1873.34</v>
      </c>
      <c r="D3579">
        <v>1849.69</v>
      </c>
      <c r="E3579">
        <v>1857.44</v>
      </c>
      <c r="F3579">
        <v>1893888889</v>
      </c>
      <c r="K3579">
        <f>LN(E3580/Table1[[#This Row],[Close]])</f>
        <v>4.3942419206480258E-3</v>
      </c>
      <c r="L3579">
        <f>ABS(Table2[[#This Row],[Daily Log Return]])</f>
        <v>4.3942419206480258E-3</v>
      </c>
      <c r="M3579">
        <f t="shared" si="55"/>
        <v>3317238193096.1797</v>
      </c>
      <c r="N3579">
        <f>Table2[[#This Row],[Absolute Value of Return]]/Table2[[#This Row],[Dollar Volume]]</f>
        <v>1.3246687952023768E-15</v>
      </c>
      <c r="O3579">
        <f>Table2[[#This Row],[Amihud LIQ]]*1000000</f>
        <v>1.3246687952023768E-9</v>
      </c>
      <c r="P3579">
        <f>Table2[[#This Row],[Amihud LIQ]]*1000000000</f>
        <v>1.3246687952023769E-6</v>
      </c>
    </row>
    <row r="3580" spans="1:16" x14ac:dyDescent="0.2">
      <c r="A3580" s="1">
        <v>41723</v>
      </c>
      <c r="B3580">
        <v>1859.48</v>
      </c>
      <c r="C3580">
        <v>1871.87</v>
      </c>
      <c r="D3580">
        <v>1855.96</v>
      </c>
      <c r="E3580">
        <v>1865.62</v>
      </c>
      <c r="F3580">
        <v>1778088889</v>
      </c>
      <c r="K3580">
        <f>LN(E3581/Table1[[#This Row],[Close]])</f>
        <v>-7.0249712006657423E-3</v>
      </c>
      <c r="L3580">
        <f>ABS(Table2[[#This Row],[Daily Log Return]])</f>
        <v>7.0249712006657423E-3</v>
      </c>
      <c r="M3580">
        <f t="shared" si="55"/>
        <v>3582490820823.3599</v>
      </c>
      <c r="N3580">
        <f>Table2[[#This Row],[Absolute Value of Return]]/Table2[[#This Row],[Dollar Volume]]</f>
        <v>1.9609181298756829E-15</v>
      </c>
      <c r="O3580">
        <f>Table2[[#This Row],[Amihud LIQ]]*1000000</f>
        <v>1.9609181298756831E-9</v>
      </c>
      <c r="P3580">
        <f>Table2[[#This Row],[Amihud LIQ]]*1000000000</f>
        <v>1.9609181298756827E-6</v>
      </c>
    </row>
    <row r="3581" spans="1:16" x14ac:dyDescent="0.2">
      <c r="A3581" s="1">
        <v>41724</v>
      </c>
      <c r="B3581">
        <v>1867.09</v>
      </c>
      <c r="C3581">
        <v>1875.92</v>
      </c>
      <c r="D3581">
        <v>1852.56</v>
      </c>
      <c r="E3581">
        <v>1852.56</v>
      </c>
      <c r="F3581">
        <v>1933805556</v>
      </c>
      <c r="K3581">
        <f>LN(E3582/Table1[[#This Row],[Close]])</f>
        <v>-1.9018808412744233E-3</v>
      </c>
      <c r="L3581">
        <f>ABS(Table2[[#This Row],[Daily Log Return]])</f>
        <v>1.9018808412744233E-3</v>
      </c>
      <c r="M3581">
        <f t="shared" si="55"/>
        <v>3835145226633.1201</v>
      </c>
      <c r="N3581">
        <f>Table2[[#This Row],[Absolute Value of Return]]/Table2[[#This Row],[Dollar Volume]]</f>
        <v>4.9590842820418753E-16</v>
      </c>
      <c r="O3581">
        <f>Table2[[#This Row],[Amihud LIQ]]*1000000</f>
        <v>4.9590842820418751E-10</v>
      </c>
      <c r="P3581">
        <f>Table2[[#This Row],[Amihud LIQ]]*1000000000</f>
        <v>4.9590842820418752E-7</v>
      </c>
    </row>
    <row r="3582" spans="1:16" x14ac:dyDescent="0.2">
      <c r="A3582" s="1">
        <v>41725</v>
      </c>
      <c r="B3582">
        <v>1852.11</v>
      </c>
      <c r="C3582">
        <v>1855.55</v>
      </c>
      <c r="D3582">
        <v>1842.11</v>
      </c>
      <c r="E3582">
        <v>1849.04</v>
      </c>
      <c r="F3582">
        <v>2074127778</v>
      </c>
      <c r="K3582">
        <f>LN(E3583/Table1[[#This Row],[Close]])</f>
        <v>4.6295129977681881E-3</v>
      </c>
      <c r="L3582">
        <f>ABS(Table2[[#This Row],[Daily Log Return]])</f>
        <v>4.6295129977681881E-3</v>
      </c>
      <c r="M3582">
        <f t="shared" si="55"/>
        <v>3050129479936.7197</v>
      </c>
      <c r="N3582">
        <f>Table2[[#This Row],[Absolute Value of Return]]/Table2[[#This Row],[Dollar Volume]]</f>
        <v>1.5178086793430932E-15</v>
      </c>
      <c r="O3582">
        <f>Table2[[#This Row],[Amihud LIQ]]*1000000</f>
        <v>1.5178086793430931E-9</v>
      </c>
      <c r="P3582">
        <f>Table2[[#This Row],[Amihud LIQ]]*1000000000</f>
        <v>1.5178086793430932E-6</v>
      </c>
    </row>
    <row r="3583" spans="1:16" x14ac:dyDescent="0.2">
      <c r="A3583" s="1">
        <v>41726</v>
      </c>
      <c r="B3583">
        <v>1850.07</v>
      </c>
      <c r="C3583">
        <v>1866.63</v>
      </c>
      <c r="D3583">
        <v>1850.07</v>
      </c>
      <c r="E3583">
        <v>1857.62</v>
      </c>
      <c r="F3583">
        <v>1641955556</v>
      </c>
      <c r="K3583">
        <f>LN(E3584/Table1[[#This Row],[Close]])</f>
        <v>7.8928870113299885E-3</v>
      </c>
      <c r="L3583">
        <f>ABS(Table2[[#This Row],[Daily Log Return]])</f>
        <v>7.8928870113299885E-3</v>
      </c>
      <c r="M3583">
        <f t="shared" si="55"/>
        <v>3405890479721.04</v>
      </c>
      <c r="N3583">
        <f>Table2[[#This Row],[Absolute Value of Return]]/Table2[[#This Row],[Dollar Volume]]</f>
        <v>2.3174224357256657E-15</v>
      </c>
      <c r="O3583">
        <f>Table2[[#This Row],[Amihud LIQ]]*1000000</f>
        <v>2.3174224357256655E-9</v>
      </c>
      <c r="P3583">
        <f>Table2[[#This Row],[Amihud LIQ]]*1000000000</f>
        <v>2.3174224357256656E-6</v>
      </c>
    </row>
    <row r="3584" spans="1:16" x14ac:dyDescent="0.2">
      <c r="A3584" s="1">
        <v>41729</v>
      </c>
      <c r="B3584">
        <v>1859.16</v>
      </c>
      <c r="C3584">
        <v>1875.18</v>
      </c>
      <c r="D3584">
        <v>1859.16</v>
      </c>
      <c r="E3584">
        <v>1872.34</v>
      </c>
      <c r="F3584">
        <v>1819055556</v>
      </c>
      <c r="K3584">
        <f>LN(E3585/Table1[[#This Row],[Close]])</f>
        <v>7.0146594306005365E-3</v>
      </c>
      <c r="L3584">
        <f>ABS(Table2[[#This Row],[Daily Log Return]])</f>
        <v>7.0146594306005365E-3</v>
      </c>
      <c r="M3584">
        <f t="shared" si="55"/>
        <v>3494696093987.2798</v>
      </c>
      <c r="N3584">
        <f>Table2[[#This Row],[Absolute Value of Return]]/Table2[[#This Row],[Dollar Volume]]</f>
        <v>2.0072301687890544E-15</v>
      </c>
      <c r="O3584">
        <f>Table2[[#This Row],[Amihud LIQ]]*1000000</f>
        <v>2.0072301687890544E-9</v>
      </c>
      <c r="P3584">
        <f>Table2[[#This Row],[Amihud LIQ]]*1000000000</f>
        <v>2.0072301687890546E-6</v>
      </c>
    </row>
    <row r="3585" spans="1:16" x14ac:dyDescent="0.2">
      <c r="A3585" s="1">
        <v>41730</v>
      </c>
      <c r="B3585">
        <v>1873.96</v>
      </c>
      <c r="C3585">
        <v>1885.84</v>
      </c>
      <c r="D3585">
        <v>1873.96</v>
      </c>
      <c r="E3585">
        <v>1885.52</v>
      </c>
      <c r="F3585">
        <v>1853438889</v>
      </c>
      <c r="K3585">
        <f>LN(E3586/Table1[[#This Row],[Close]])</f>
        <v>2.8492612790418292E-3</v>
      </c>
      <c r="L3585">
        <f>ABS(Table2[[#This Row],[Daily Log Return]])</f>
        <v>2.8492612790418292E-3</v>
      </c>
      <c r="M3585">
        <f t="shared" si="55"/>
        <v>3289808829789.9004</v>
      </c>
      <c r="N3585">
        <f>Table2[[#This Row],[Absolute Value of Return]]/Table2[[#This Row],[Dollar Volume]]</f>
        <v>8.6608718817980488E-16</v>
      </c>
      <c r="O3585">
        <f>Table2[[#This Row],[Amihud LIQ]]*1000000</f>
        <v>8.6608718817980493E-10</v>
      </c>
      <c r="P3585">
        <f>Table2[[#This Row],[Amihud LIQ]]*1000000000</f>
        <v>8.6608718817980483E-7</v>
      </c>
    </row>
    <row r="3586" spans="1:16" x14ac:dyDescent="0.2">
      <c r="A3586" s="1">
        <v>41731</v>
      </c>
      <c r="B3586">
        <v>1886.61</v>
      </c>
      <c r="C3586">
        <v>1893.17</v>
      </c>
      <c r="D3586">
        <v>1883.79</v>
      </c>
      <c r="E3586">
        <v>1890.9</v>
      </c>
      <c r="F3586">
        <v>1739811111</v>
      </c>
      <c r="K3586">
        <f>LN(E3587/Table1[[#This Row],[Close]])</f>
        <v>-1.1270826423899496E-3</v>
      </c>
      <c r="L3586">
        <f>ABS(Table2[[#This Row],[Daily Log Return]])</f>
        <v>1.1270826423899496E-3</v>
      </c>
      <c r="M3586">
        <f t="shared" ref="M3586:M3649" si="56">E3587*F3587</f>
        <v>3206292007506.1201</v>
      </c>
      <c r="N3586">
        <f>Table2[[#This Row],[Absolute Value of Return]]/Table2[[#This Row],[Dollar Volume]]</f>
        <v>3.5152214450567264E-16</v>
      </c>
      <c r="O3586">
        <f>Table2[[#This Row],[Amihud LIQ]]*1000000</f>
        <v>3.5152214450567266E-10</v>
      </c>
      <c r="P3586">
        <f>Table2[[#This Row],[Amihud LIQ]]*1000000000</f>
        <v>3.5152214450567264E-7</v>
      </c>
    </row>
    <row r="3587" spans="1:16" x14ac:dyDescent="0.2">
      <c r="A3587" s="1">
        <v>41732</v>
      </c>
      <c r="B3587">
        <v>1891.43</v>
      </c>
      <c r="C3587">
        <v>1893.8</v>
      </c>
      <c r="D3587">
        <v>1882.65</v>
      </c>
      <c r="E3587">
        <v>1888.77</v>
      </c>
      <c r="F3587">
        <v>1697555556</v>
      </c>
      <c r="K3587">
        <f>LN(E3588/Table1[[#This Row],[Close]])</f>
        <v>-1.2616514258563742E-2</v>
      </c>
      <c r="L3587">
        <f>ABS(Table2[[#This Row],[Daily Log Return]])</f>
        <v>1.2616514258563742E-2</v>
      </c>
      <c r="M3587">
        <f t="shared" si="56"/>
        <v>3713342381529.98</v>
      </c>
      <c r="N3587">
        <f>Table2[[#This Row],[Absolute Value of Return]]/Table2[[#This Row],[Dollar Volume]]</f>
        <v>3.3976167458507979E-15</v>
      </c>
      <c r="O3587">
        <f>Table2[[#This Row],[Amihud LIQ]]*1000000</f>
        <v>3.3976167458507978E-9</v>
      </c>
      <c r="P3587">
        <f>Table2[[#This Row],[Amihud LIQ]]*1000000000</f>
        <v>3.397616745850798E-6</v>
      </c>
    </row>
    <row r="3588" spans="1:16" x14ac:dyDescent="0.2">
      <c r="A3588" s="1">
        <v>41733</v>
      </c>
      <c r="B3588">
        <v>1890.25</v>
      </c>
      <c r="C3588">
        <v>1897.28</v>
      </c>
      <c r="D3588">
        <v>1863.26</v>
      </c>
      <c r="E3588">
        <v>1865.09</v>
      </c>
      <c r="F3588">
        <v>1990972222</v>
      </c>
      <c r="K3588">
        <f>LN(E3589/Table1[[#This Row],[Close]])</f>
        <v>-1.0808351829803234E-2</v>
      </c>
      <c r="L3588">
        <f>ABS(Table2[[#This Row],[Daily Log Return]])</f>
        <v>1.0808351829803234E-2</v>
      </c>
      <c r="M3588">
        <f t="shared" si="56"/>
        <v>3896662979281.6797</v>
      </c>
      <c r="N3588">
        <f>Table2[[#This Row],[Absolute Value of Return]]/Table2[[#This Row],[Dollar Volume]]</f>
        <v>2.7737456093253596E-15</v>
      </c>
      <c r="O3588">
        <f>Table2[[#This Row],[Amihud LIQ]]*1000000</f>
        <v>2.7737456093253597E-9</v>
      </c>
      <c r="P3588">
        <f>Table2[[#This Row],[Amihud LIQ]]*1000000000</f>
        <v>2.7737456093253597E-6</v>
      </c>
    </row>
    <row r="3589" spans="1:16" x14ac:dyDescent="0.2">
      <c r="A3589" s="1">
        <v>41736</v>
      </c>
      <c r="B3589">
        <v>1863.92</v>
      </c>
      <c r="C3589">
        <v>1864.04</v>
      </c>
      <c r="D3589">
        <v>1841.48</v>
      </c>
      <c r="E3589">
        <v>1845.04</v>
      </c>
      <c r="F3589">
        <v>2111966667</v>
      </c>
      <c r="K3589">
        <f>LN(E3590/Table1[[#This Row],[Close]])</f>
        <v>3.7435802443231501E-3</v>
      </c>
      <c r="L3589">
        <f>ABS(Table2[[#This Row],[Daily Log Return]])</f>
        <v>3.7435802443231501E-3</v>
      </c>
      <c r="M3589">
        <f t="shared" si="56"/>
        <v>3828875856255.1201</v>
      </c>
      <c r="N3589">
        <f>Table2[[#This Row],[Absolute Value of Return]]/Table2[[#This Row],[Dollar Volume]]</f>
        <v>9.7772306673442418E-16</v>
      </c>
      <c r="O3589">
        <f>Table2[[#This Row],[Amihud LIQ]]*1000000</f>
        <v>9.7772306673442416E-10</v>
      </c>
      <c r="P3589">
        <f>Table2[[#This Row],[Amihud LIQ]]*1000000000</f>
        <v>9.7772306673442415E-7</v>
      </c>
    </row>
    <row r="3590" spans="1:16" x14ac:dyDescent="0.2">
      <c r="A3590" s="1">
        <v>41737</v>
      </c>
      <c r="B3590">
        <v>1845.48</v>
      </c>
      <c r="C3590">
        <v>1854.95</v>
      </c>
      <c r="D3590">
        <v>1837.49</v>
      </c>
      <c r="E3590">
        <v>1851.96</v>
      </c>
      <c r="F3590">
        <v>2067472222</v>
      </c>
      <c r="K3590">
        <f>LN(E3591/Table1[[#This Row],[Close]])</f>
        <v>1.085898956046606E-2</v>
      </c>
      <c r="L3590">
        <f>ABS(Table2[[#This Row],[Daily Log Return]])</f>
        <v>1.085898956046606E-2</v>
      </c>
      <c r="M3590">
        <f t="shared" si="56"/>
        <v>3441326865208.02</v>
      </c>
      <c r="N3590">
        <f>Table2[[#This Row],[Absolute Value of Return]]/Table2[[#This Row],[Dollar Volume]]</f>
        <v>3.1554658960911172E-15</v>
      </c>
      <c r="O3590">
        <f>Table2[[#This Row],[Amihud LIQ]]*1000000</f>
        <v>3.1554658960911171E-9</v>
      </c>
      <c r="P3590">
        <f>Table2[[#This Row],[Amihud LIQ]]*1000000000</f>
        <v>3.1554658960911171E-6</v>
      </c>
    </row>
    <row r="3591" spans="1:16" x14ac:dyDescent="0.2">
      <c r="A3591" s="1">
        <v>41738</v>
      </c>
      <c r="B3591">
        <v>1852.64</v>
      </c>
      <c r="C3591">
        <v>1872.43</v>
      </c>
      <c r="D3591">
        <v>1852.38</v>
      </c>
      <c r="E3591">
        <v>1872.18</v>
      </c>
      <c r="F3591">
        <v>1838138889</v>
      </c>
      <c r="K3591">
        <f>LN(E3592/Table1[[#This Row],[Close]])</f>
        <v>-2.1105915074922734E-2</v>
      </c>
      <c r="L3591">
        <f>ABS(Table2[[#This Row],[Daily Log Return]])</f>
        <v>2.1105915074922734E-2</v>
      </c>
      <c r="M3591">
        <f t="shared" si="56"/>
        <v>3827858023351.8799</v>
      </c>
      <c r="N3591">
        <f>Table2[[#This Row],[Absolute Value of Return]]/Table2[[#This Row],[Dollar Volume]]</f>
        <v>5.5137664318179831E-15</v>
      </c>
      <c r="O3591">
        <f>Table2[[#This Row],[Amihud LIQ]]*1000000</f>
        <v>5.5137664318179834E-9</v>
      </c>
      <c r="P3591">
        <f>Table2[[#This Row],[Amihud LIQ]]*1000000000</f>
        <v>5.5137664318179835E-6</v>
      </c>
    </row>
    <row r="3592" spans="1:16" x14ac:dyDescent="0.2">
      <c r="A3592" s="1">
        <v>41739</v>
      </c>
      <c r="B3592">
        <v>1872.28</v>
      </c>
      <c r="C3592">
        <v>1872.53</v>
      </c>
      <c r="D3592">
        <v>1830.87</v>
      </c>
      <c r="E3592">
        <v>1833.08</v>
      </c>
      <c r="F3592">
        <v>2088211111</v>
      </c>
      <c r="K3592">
        <f>LN(E3593/Table1[[#This Row],[Close]])</f>
        <v>-9.5320514425906184E-3</v>
      </c>
      <c r="L3592">
        <f>ABS(Table2[[#This Row],[Daily Log Return]])</f>
        <v>9.5320514425906184E-3</v>
      </c>
      <c r="M3592">
        <f t="shared" si="56"/>
        <v>3776090493000</v>
      </c>
      <c r="N3592">
        <f>Table2[[#This Row],[Absolute Value of Return]]/Table2[[#This Row],[Dollar Volume]]</f>
        <v>2.5243175343019035E-15</v>
      </c>
      <c r="O3592">
        <f>Table2[[#This Row],[Amihud LIQ]]*1000000</f>
        <v>2.5243175343019035E-9</v>
      </c>
      <c r="P3592">
        <f>Table2[[#This Row],[Amihud LIQ]]*1000000000</f>
        <v>2.5243175343019033E-6</v>
      </c>
    </row>
    <row r="3593" spans="1:16" x14ac:dyDescent="0.2">
      <c r="A3593" s="1">
        <v>41740</v>
      </c>
      <c r="B3593">
        <v>1830.65</v>
      </c>
      <c r="C3593">
        <v>1835.07</v>
      </c>
      <c r="D3593">
        <v>1814.36</v>
      </c>
      <c r="E3593">
        <v>1815.69</v>
      </c>
      <c r="F3593">
        <v>2079700000</v>
      </c>
      <c r="K3593">
        <f>LN(E3594/Table1[[#This Row],[Close]])</f>
        <v>8.1836838818938485E-3</v>
      </c>
      <c r="L3593">
        <f>ABS(Table2[[#This Row],[Daily Log Return]])</f>
        <v>8.1836838818938485E-3</v>
      </c>
      <c r="M3593">
        <f t="shared" si="56"/>
        <v>3164453465723.1299</v>
      </c>
      <c r="N3593">
        <f>Table2[[#This Row],[Absolute Value of Return]]/Table2[[#This Row],[Dollar Volume]]</f>
        <v>2.586128685581332E-15</v>
      </c>
      <c r="O3593">
        <f>Table2[[#This Row],[Amihud LIQ]]*1000000</f>
        <v>2.5861286855813321E-9</v>
      </c>
      <c r="P3593">
        <f>Table2[[#This Row],[Amihud LIQ]]*1000000000</f>
        <v>2.5861286855813321E-6</v>
      </c>
    </row>
    <row r="3594" spans="1:16" x14ac:dyDescent="0.2">
      <c r="A3594" s="1">
        <v>41743</v>
      </c>
      <c r="B3594">
        <v>1818.18</v>
      </c>
      <c r="C3594">
        <v>1834.19</v>
      </c>
      <c r="D3594">
        <v>1815.8</v>
      </c>
      <c r="E3594">
        <v>1830.61</v>
      </c>
      <c r="F3594">
        <v>1728633333</v>
      </c>
      <c r="K3594">
        <f>LN(E3595/Table1[[#This Row],[Close]])</f>
        <v>6.7345821134063982E-3</v>
      </c>
      <c r="L3594">
        <f>ABS(Table2[[#This Row],[Daily Log Return]])</f>
        <v>6.7345821134063982E-3</v>
      </c>
      <c r="M3594">
        <f t="shared" si="56"/>
        <v>3825657884000</v>
      </c>
      <c r="N3594">
        <f>Table2[[#This Row],[Absolute Value of Return]]/Table2[[#This Row],[Dollar Volume]]</f>
        <v>1.7603722856589856E-15</v>
      </c>
      <c r="O3594">
        <f>Table2[[#This Row],[Amihud LIQ]]*1000000</f>
        <v>1.7603722856589856E-9</v>
      </c>
      <c r="P3594">
        <f>Table2[[#This Row],[Amihud LIQ]]*1000000000</f>
        <v>1.7603722856589856E-6</v>
      </c>
    </row>
    <row r="3595" spans="1:16" x14ac:dyDescent="0.2">
      <c r="A3595" s="1">
        <v>41744</v>
      </c>
      <c r="B3595">
        <v>1831.45</v>
      </c>
      <c r="C3595">
        <v>1844.02</v>
      </c>
      <c r="D3595">
        <v>1816.29</v>
      </c>
      <c r="E3595">
        <v>1842.98</v>
      </c>
      <c r="F3595">
        <v>2075800000</v>
      </c>
      <c r="K3595">
        <f>LN(E3596/Table1[[#This Row],[Close]])</f>
        <v>1.0433825888179194E-2</v>
      </c>
      <c r="L3595">
        <f>ABS(Table2[[#This Row],[Daily Log Return]])</f>
        <v>1.0433825888179194E-2</v>
      </c>
      <c r="M3595">
        <f t="shared" si="56"/>
        <v>3264298352252.8198</v>
      </c>
      <c r="N3595">
        <f>Table2[[#This Row],[Absolute Value of Return]]/Table2[[#This Row],[Dollar Volume]]</f>
        <v>3.196345665211148E-15</v>
      </c>
      <c r="O3595">
        <f>Table2[[#This Row],[Amihud LIQ]]*1000000</f>
        <v>3.1963456652111482E-9</v>
      </c>
      <c r="P3595">
        <f>Table2[[#This Row],[Amihud LIQ]]*1000000000</f>
        <v>3.1963456652111481E-6</v>
      </c>
    </row>
    <row r="3596" spans="1:16" x14ac:dyDescent="0.2">
      <c r="A3596" s="1">
        <v>41745</v>
      </c>
      <c r="B3596">
        <v>1846.01</v>
      </c>
      <c r="C3596">
        <v>1862.31</v>
      </c>
      <c r="D3596">
        <v>1846.01</v>
      </c>
      <c r="E3596">
        <v>1862.31</v>
      </c>
      <c r="F3596">
        <v>1752822222</v>
      </c>
      <c r="K3596">
        <f>LN(E3597/Table1[[#This Row],[Close]])</f>
        <v>1.3629682617378818E-3</v>
      </c>
      <c r="L3596">
        <f>ABS(Table2[[#This Row],[Daily Log Return]])</f>
        <v>1.3629682617378818E-3</v>
      </c>
      <c r="M3596">
        <f t="shared" si="56"/>
        <v>3461814297500</v>
      </c>
      <c r="N3596">
        <f>Table2[[#This Row],[Absolute Value of Return]]/Table2[[#This Row],[Dollar Volume]]</f>
        <v>3.9371501317161042E-16</v>
      </c>
      <c r="O3596">
        <f>Table2[[#This Row],[Amihud LIQ]]*1000000</f>
        <v>3.937150131716104E-10</v>
      </c>
      <c r="P3596">
        <f>Table2[[#This Row],[Amihud LIQ]]*1000000000</f>
        <v>3.9371501317161043E-7</v>
      </c>
    </row>
    <row r="3597" spans="1:16" x14ac:dyDescent="0.2">
      <c r="A3597" s="1">
        <v>41746</v>
      </c>
      <c r="B3597">
        <v>1861.73</v>
      </c>
      <c r="C3597">
        <v>1869.63</v>
      </c>
      <c r="D3597">
        <v>1856.72</v>
      </c>
      <c r="E3597">
        <v>1864.85</v>
      </c>
      <c r="F3597">
        <v>1856350000</v>
      </c>
      <c r="K3597">
        <f>LN(E3598/Table1[[#This Row],[Close]])</f>
        <v>3.767994738389568E-3</v>
      </c>
      <c r="L3597">
        <f>ABS(Table2[[#This Row],[Daily Log Return]])</f>
        <v>3.767994738389568E-3</v>
      </c>
      <c r="M3597">
        <f t="shared" si="56"/>
        <v>2748038514720.8403</v>
      </c>
      <c r="N3597">
        <f>Table2[[#This Row],[Absolute Value of Return]]/Table2[[#This Row],[Dollar Volume]]</f>
        <v>1.3711579070689772E-15</v>
      </c>
      <c r="O3597">
        <f>Table2[[#This Row],[Amihud LIQ]]*1000000</f>
        <v>1.3711579070689772E-9</v>
      </c>
      <c r="P3597">
        <f>Table2[[#This Row],[Amihud LIQ]]*1000000000</f>
        <v>1.3711579070689773E-6</v>
      </c>
    </row>
    <row r="3598" spans="1:16" x14ac:dyDescent="0.2">
      <c r="A3598" s="1">
        <v>41750</v>
      </c>
      <c r="B3598">
        <v>1865.79</v>
      </c>
      <c r="C3598">
        <v>1871.89</v>
      </c>
      <c r="D3598">
        <v>1863.18</v>
      </c>
      <c r="E3598">
        <v>1871.89</v>
      </c>
      <c r="F3598">
        <v>1468055556</v>
      </c>
      <c r="K3598">
        <f>LN(E3599/Table1[[#This Row],[Close]])</f>
        <v>4.0837708429826225E-3</v>
      </c>
      <c r="L3598">
        <f>ABS(Table2[[#This Row],[Daily Log Return]])</f>
        <v>4.0837708429826225E-3</v>
      </c>
      <c r="M3598">
        <f t="shared" si="56"/>
        <v>3357544585279.7998</v>
      </c>
      <c r="N3598">
        <f>Table2[[#This Row],[Absolute Value of Return]]/Table2[[#This Row],[Dollar Volume]]</f>
        <v>1.2162968321810991E-15</v>
      </c>
      <c r="O3598">
        <f>Table2[[#This Row],[Amihud LIQ]]*1000000</f>
        <v>1.2162968321810991E-9</v>
      </c>
      <c r="P3598">
        <f>Table2[[#This Row],[Amihud LIQ]]*1000000000</f>
        <v>1.2162968321810991E-6</v>
      </c>
    </row>
    <row r="3599" spans="1:16" x14ac:dyDescent="0.2">
      <c r="A3599" s="1">
        <v>41751</v>
      </c>
      <c r="B3599">
        <v>1872.57</v>
      </c>
      <c r="C3599">
        <v>1884.89</v>
      </c>
      <c r="D3599">
        <v>1872.57</v>
      </c>
      <c r="E3599">
        <v>1879.55</v>
      </c>
      <c r="F3599">
        <v>1786355556</v>
      </c>
      <c r="K3599">
        <f>LN(E3600/Table1[[#This Row],[Close]])</f>
        <v>-2.2157486947723798E-3</v>
      </c>
      <c r="L3599">
        <f>ABS(Table2[[#This Row],[Daily Log Return]])</f>
        <v>2.2157486947723798E-3</v>
      </c>
      <c r="M3599">
        <f t="shared" si="56"/>
        <v>3214960239541.71</v>
      </c>
      <c r="N3599">
        <f>Table2[[#This Row],[Absolute Value of Return]]/Table2[[#This Row],[Dollar Volume]]</f>
        <v>6.8919940829135513E-16</v>
      </c>
      <c r="O3599">
        <f>Table2[[#This Row],[Amihud LIQ]]*1000000</f>
        <v>6.8919940829135517E-10</v>
      </c>
      <c r="P3599">
        <f>Table2[[#This Row],[Amihud LIQ]]*1000000000</f>
        <v>6.8919940829135517E-7</v>
      </c>
    </row>
    <row r="3600" spans="1:16" x14ac:dyDescent="0.2">
      <c r="A3600" s="1">
        <v>41752</v>
      </c>
      <c r="B3600">
        <v>1879.32</v>
      </c>
      <c r="C3600">
        <v>1879.75</v>
      </c>
      <c r="D3600">
        <v>1873.91</v>
      </c>
      <c r="E3600">
        <v>1875.39</v>
      </c>
      <c r="F3600">
        <v>1714288889</v>
      </c>
      <c r="K3600">
        <f>LN(E3601/Table1[[#This Row],[Close]])</f>
        <v>1.715503883693198E-3</v>
      </c>
      <c r="L3600">
        <f>ABS(Table2[[#This Row],[Daily Log Return]])</f>
        <v>1.715503883693198E-3</v>
      </c>
      <c r="M3600">
        <f t="shared" si="56"/>
        <v>3331224309264.29</v>
      </c>
      <c r="N3600">
        <f>Table2[[#This Row],[Absolute Value of Return]]/Table2[[#This Row],[Dollar Volume]]</f>
        <v>5.1497699477105214E-16</v>
      </c>
      <c r="O3600">
        <f>Table2[[#This Row],[Amihud LIQ]]*1000000</f>
        <v>5.1497699477105209E-10</v>
      </c>
      <c r="P3600">
        <f>Table2[[#This Row],[Amihud LIQ]]*1000000000</f>
        <v>5.149769947710521E-7</v>
      </c>
    </row>
    <row r="3601" spans="1:16" x14ac:dyDescent="0.2">
      <c r="A3601" s="1">
        <v>41753</v>
      </c>
      <c r="B3601">
        <v>1881.97</v>
      </c>
      <c r="C3601">
        <v>1884.06</v>
      </c>
      <c r="D3601">
        <v>1870.24</v>
      </c>
      <c r="E3601">
        <v>1878.61</v>
      </c>
      <c r="F3601">
        <v>1773238889</v>
      </c>
      <c r="K3601">
        <f>LN(E3602/Table1[[#This Row],[Close]])</f>
        <v>-8.1293656428790845E-3</v>
      </c>
      <c r="L3601">
        <f>ABS(Table2[[#This Row],[Daily Log Return]])</f>
        <v>8.1293656428790845E-3</v>
      </c>
      <c r="M3601">
        <f t="shared" si="56"/>
        <v>3326189704237.4004</v>
      </c>
      <c r="N3601">
        <f>Table2[[#This Row],[Absolute Value of Return]]/Table2[[#This Row],[Dollar Volume]]</f>
        <v>2.444047503521124E-15</v>
      </c>
      <c r="O3601">
        <f>Table2[[#This Row],[Amihud LIQ]]*1000000</f>
        <v>2.4440475035211239E-9</v>
      </c>
      <c r="P3601">
        <f>Table2[[#This Row],[Amihud LIQ]]*1000000000</f>
        <v>2.4440475035211242E-6</v>
      </c>
    </row>
    <row r="3602" spans="1:16" x14ac:dyDescent="0.2">
      <c r="A3602" s="1">
        <v>41754</v>
      </c>
      <c r="B3602">
        <v>1877.72</v>
      </c>
      <c r="C3602">
        <v>1877.72</v>
      </c>
      <c r="D3602">
        <v>1859.7</v>
      </c>
      <c r="E3602">
        <v>1863.4</v>
      </c>
      <c r="F3602">
        <v>1785011111</v>
      </c>
      <c r="K3602">
        <f>LN(E3603/Table1[[#This Row],[Close]])</f>
        <v>3.2307955332088844E-3</v>
      </c>
      <c r="L3602">
        <f>ABS(Table2[[#This Row],[Daily Log Return]])</f>
        <v>3.2307955332088844E-3</v>
      </c>
      <c r="M3602">
        <f t="shared" si="56"/>
        <v>4190306573763.27</v>
      </c>
      <c r="N3602">
        <f>Table2[[#This Row],[Absolute Value of Return]]/Table2[[#This Row],[Dollar Volume]]</f>
        <v>7.7101650591339462E-16</v>
      </c>
      <c r="O3602">
        <f>Table2[[#This Row],[Amihud LIQ]]*1000000</f>
        <v>7.7101650591339458E-10</v>
      </c>
      <c r="P3602">
        <f>Table2[[#This Row],[Amihud LIQ]]*1000000000</f>
        <v>7.7101650591339465E-7</v>
      </c>
    </row>
    <row r="3603" spans="1:16" x14ac:dyDescent="0.2">
      <c r="A3603" s="1">
        <v>41757</v>
      </c>
      <c r="B3603">
        <v>1865</v>
      </c>
      <c r="C3603">
        <v>1877.01</v>
      </c>
      <c r="D3603">
        <v>1850.61</v>
      </c>
      <c r="E3603">
        <v>1869.43</v>
      </c>
      <c r="F3603">
        <v>2241488889</v>
      </c>
      <c r="K3603">
        <f>LN(E3604/Table1[[#This Row],[Close]])</f>
        <v>4.7495126317660839E-3</v>
      </c>
      <c r="L3603">
        <f>ABS(Table2[[#This Row],[Daily Log Return]])</f>
        <v>4.7495126317660839E-3</v>
      </c>
      <c r="M3603">
        <f t="shared" si="56"/>
        <v>3806560967626.1099</v>
      </c>
      <c r="N3603">
        <f>Table2[[#This Row],[Absolute Value of Return]]/Table2[[#This Row],[Dollar Volume]]</f>
        <v>1.2477174731101255E-15</v>
      </c>
      <c r="O3603">
        <f>Table2[[#This Row],[Amihud LIQ]]*1000000</f>
        <v>1.2477174731101255E-9</v>
      </c>
      <c r="P3603">
        <f>Table2[[#This Row],[Amihud LIQ]]*1000000000</f>
        <v>1.2477174731101254E-6</v>
      </c>
    </row>
    <row r="3604" spans="1:16" x14ac:dyDescent="0.2">
      <c r="A3604" s="1">
        <v>41758</v>
      </c>
      <c r="B3604">
        <v>1870.78</v>
      </c>
      <c r="C3604">
        <v>1880.6</v>
      </c>
      <c r="D3604">
        <v>1870.78</v>
      </c>
      <c r="E3604">
        <v>1878.33</v>
      </c>
      <c r="F3604">
        <v>2026566667</v>
      </c>
      <c r="K3604">
        <f>LN(E3605/Table1[[#This Row],[Close]])</f>
        <v>2.9875523247041838E-3</v>
      </c>
      <c r="L3604">
        <f>ABS(Table2[[#This Row],[Daily Log Return]])</f>
        <v>2.9875523247041838E-3</v>
      </c>
      <c r="M3604">
        <f t="shared" si="56"/>
        <v>3955489087636.8999</v>
      </c>
      <c r="N3604">
        <f>Table2[[#This Row],[Absolute Value of Return]]/Table2[[#This Row],[Dollar Volume]]</f>
        <v>7.5529277379172757E-16</v>
      </c>
      <c r="O3604">
        <f>Table2[[#This Row],[Amihud LIQ]]*1000000</f>
        <v>7.552927737917276E-10</v>
      </c>
      <c r="P3604">
        <f>Table2[[#This Row],[Amihud LIQ]]*1000000000</f>
        <v>7.5529277379172755E-7</v>
      </c>
    </row>
    <row r="3605" spans="1:16" x14ac:dyDescent="0.2">
      <c r="A3605" s="1">
        <v>41759</v>
      </c>
      <c r="B3605">
        <v>1877.1</v>
      </c>
      <c r="C3605">
        <v>1885.2</v>
      </c>
      <c r="D3605">
        <v>1872.69</v>
      </c>
      <c r="E3605">
        <v>1883.95</v>
      </c>
      <c r="F3605">
        <v>2099572222</v>
      </c>
      <c r="K3605">
        <f>LN(E3606/Table1[[#This Row],[Close]])</f>
        <v>-1.4332617611718807E-4</v>
      </c>
      <c r="L3605">
        <f>ABS(Table2[[#This Row],[Daily Log Return]])</f>
        <v>1.4332617611718807E-4</v>
      </c>
      <c r="M3605">
        <f t="shared" si="56"/>
        <v>3575580446431.52</v>
      </c>
      <c r="N3605">
        <f>Table2[[#This Row],[Absolute Value of Return]]/Table2[[#This Row],[Dollar Volume]]</f>
        <v>4.0084729812254576E-17</v>
      </c>
      <c r="O3605">
        <f>Table2[[#This Row],[Amihud LIQ]]*1000000</f>
        <v>4.0084729812254573E-11</v>
      </c>
      <c r="P3605">
        <f>Table2[[#This Row],[Amihud LIQ]]*1000000000</f>
        <v>4.0084729812254576E-8</v>
      </c>
    </row>
    <row r="3606" spans="1:16" x14ac:dyDescent="0.2">
      <c r="A3606" s="1">
        <v>41760</v>
      </c>
      <c r="B3606">
        <v>1884.39</v>
      </c>
      <c r="C3606">
        <v>1888.59</v>
      </c>
      <c r="D3606">
        <v>1878.04</v>
      </c>
      <c r="E3606">
        <v>1883.68</v>
      </c>
      <c r="F3606">
        <v>1898188889</v>
      </c>
      <c r="K3606">
        <f>LN(E3607/Table1[[#This Row],[Close]])</f>
        <v>-1.3493343030381874E-3</v>
      </c>
      <c r="L3606">
        <f>ABS(Table2[[#This Row],[Daily Log Return]])</f>
        <v>1.3493343030381874E-3</v>
      </c>
      <c r="M3606">
        <f t="shared" si="56"/>
        <v>3301985943346.54</v>
      </c>
      <c r="N3606">
        <f>Table2[[#This Row],[Absolute Value of Return]]/Table2[[#This Row],[Dollar Volume]]</f>
        <v>4.0864326081008277E-16</v>
      </c>
      <c r="O3606">
        <f>Table2[[#This Row],[Amihud LIQ]]*1000000</f>
        <v>4.0864326081008278E-10</v>
      </c>
      <c r="P3606">
        <f>Table2[[#This Row],[Amihud LIQ]]*1000000000</f>
        <v>4.0864326081008278E-7</v>
      </c>
    </row>
    <row r="3607" spans="1:16" x14ac:dyDescent="0.2">
      <c r="A3607" s="1">
        <v>41761</v>
      </c>
      <c r="B3607">
        <v>1885.3</v>
      </c>
      <c r="C3607">
        <v>1891.33</v>
      </c>
      <c r="D3607">
        <v>1878.5</v>
      </c>
      <c r="E3607">
        <v>1881.14</v>
      </c>
      <c r="F3607">
        <v>1755311111</v>
      </c>
      <c r="K3607">
        <f>LN(E3608/Table1[[#This Row],[Close]])</f>
        <v>1.8694572336087256E-3</v>
      </c>
      <c r="L3607">
        <f>ABS(Table2[[#This Row],[Daily Log Return]])</f>
        <v>1.8694572336087256E-3</v>
      </c>
      <c r="M3607">
        <f t="shared" si="56"/>
        <v>2862306434542.7402</v>
      </c>
      <c r="N3607">
        <f>Table2[[#This Row],[Absolute Value of Return]]/Table2[[#This Row],[Dollar Volume]]</f>
        <v>6.5312966181672141E-16</v>
      </c>
      <c r="O3607">
        <f>Table2[[#This Row],[Amihud LIQ]]*1000000</f>
        <v>6.5312966181672141E-10</v>
      </c>
      <c r="P3607">
        <f>Table2[[#This Row],[Amihud LIQ]]*1000000000</f>
        <v>6.5312966181672141E-7</v>
      </c>
    </row>
    <row r="3608" spans="1:16" x14ac:dyDescent="0.2">
      <c r="A3608" s="1">
        <v>41764</v>
      </c>
      <c r="B3608">
        <v>1879.45</v>
      </c>
      <c r="C3608">
        <v>1885.51</v>
      </c>
      <c r="D3608">
        <v>1866.77</v>
      </c>
      <c r="E3608">
        <v>1884.66</v>
      </c>
      <c r="F3608">
        <v>1518738889</v>
      </c>
      <c r="K3608">
        <f>LN(E3609/Table1[[#This Row],[Close]])</f>
        <v>-9.0289976403566084E-3</v>
      </c>
      <c r="L3608">
        <f>ABS(Table2[[#This Row],[Daily Log Return]])</f>
        <v>9.0289976403566084E-3</v>
      </c>
      <c r="M3608">
        <f t="shared" si="56"/>
        <v>3452438915526.1602</v>
      </c>
      <c r="N3608">
        <f>Table2[[#This Row],[Absolute Value of Return]]/Table2[[#This Row],[Dollar Volume]]</f>
        <v>2.6152519599265863E-15</v>
      </c>
      <c r="O3608">
        <f>Table2[[#This Row],[Amihud LIQ]]*1000000</f>
        <v>2.6152519599265862E-9</v>
      </c>
      <c r="P3608">
        <f>Table2[[#This Row],[Amihud LIQ]]*1000000000</f>
        <v>2.6152519599265864E-6</v>
      </c>
    </row>
    <row r="3609" spans="1:16" x14ac:dyDescent="0.2">
      <c r="A3609" s="1">
        <v>41765</v>
      </c>
      <c r="B3609">
        <v>1883.69</v>
      </c>
      <c r="C3609">
        <v>1883.69</v>
      </c>
      <c r="D3609">
        <v>1867.72</v>
      </c>
      <c r="E3609">
        <v>1867.72</v>
      </c>
      <c r="F3609">
        <v>1848477778</v>
      </c>
      <c r="K3609">
        <f>LN(E3610/Table1[[#This Row],[Close]])</f>
        <v>5.6007599828579776E-3</v>
      </c>
      <c r="L3609">
        <f>ABS(Table2[[#This Row],[Daily Log Return]])</f>
        <v>5.6007599828579776E-3</v>
      </c>
      <c r="M3609">
        <f t="shared" si="56"/>
        <v>3790801678334.7603</v>
      </c>
      <c r="N3609">
        <f>Table2[[#This Row],[Absolute Value of Return]]/Table2[[#This Row],[Dollar Volume]]</f>
        <v>1.4774605632543414E-15</v>
      </c>
      <c r="O3609">
        <f>Table2[[#This Row],[Amihud LIQ]]*1000000</f>
        <v>1.4774605632543413E-9</v>
      </c>
      <c r="P3609">
        <f>Table2[[#This Row],[Amihud LIQ]]*1000000000</f>
        <v>1.4774605632543414E-6</v>
      </c>
    </row>
    <row r="3610" spans="1:16" x14ac:dyDescent="0.2">
      <c r="A3610" s="1">
        <v>41766</v>
      </c>
      <c r="B3610">
        <v>1868.53</v>
      </c>
      <c r="C3610">
        <v>1878.83</v>
      </c>
      <c r="D3610">
        <v>1859.79</v>
      </c>
      <c r="E3610">
        <v>1878.21</v>
      </c>
      <c r="F3610">
        <v>2018305556</v>
      </c>
      <c r="K3610">
        <f>LN(E3611/Table1[[#This Row],[Close]])</f>
        <v>-1.3745926338061829E-3</v>
      </c>
      <c r="L3610">
        <f>ABS(Table2[[#This Row],[Daily Log Return]])</f>
        <v>1.3745926338061829E-3</v>
      </c>
      <c r="M3610">
        <f t="shared" si="56"/>
        <v>3536000196374.79</v>
      </c>
      <c r="N3610">
        <f>Table2[[#This Row],[Absolute Value of Return]]/Table2[[#This Row],[Dollar Volume]]</f>
        <v>3.8874223910266044E-16</v>
      </c>
      <c r="O3610">
        <f>Table2[[#This Row],[Amihud LIQ]]*1000000</f>
        <v>3.8874223910266046E-10</v>
      </c>
      <c r="P3610">
        <f>Table2[[#This Row],[Amihud LIQ]]*1000000000</f>
        <v>3.8874223910266044E-7</v>
      </c>
    </row>
    <row r="3611" spans="1:16" x14ac:dyDescent="0.2">
      <c r="A3611" s="1">
        <v>41767</v>
      </c>
      <c r="B3611">
        <v>1877.39</v>
      </c>
      <c r="C3611">
        <v>1889.07</v>
      </c>
      <c r="D3611">
        <v>1870.05</v>
      </c>
      <c r="E3611">
        <v>1875.63</v>
      </c>
      <c r="F3611">
        <v>1885233333</v>
      </c>
      <c r="K3611">
        <f>LN(E3612/Table1[[#This Row],[Close]])</f>
        <v>1.5183361955399689E-3</v>
      </c>
      <c r="L3611">
        <f>ABS(Table2[[#This Row],[Daily Log Return]])</f>
        <v>1.5183361955399689E-3</v>
      </c>
      <c r="M3611">
        <f t="shared" si="56"/>
        <v>3156910872626.1602</v>
      </c>
      <c r="N3611">
        <f>Table2[[#This Row],[Absolute Value of Return]]/Table2[[#This Row],[Dollar Volume]]</f>
        <v>4.8095630722602585E-16</v>
      </c>
      <c r="O3611">
        <f>Table2[[#This Row],[Amihud LIQ]]*1000000</f>
        <v>4.8095630722602589E-10</v>
      </c>
      <c r="P3611">
        <f>Table2[[#This Row],[Amihud LIQ]]*1000000000</f>
        <v>4.809563072260258E-7</v>
      </c>
    </row>
    <row r="3612" spans="1:16" x14ac:dyDescent="0.2">
      <c r="A3612" s="1">
        <v>41768</v>
      </c>
      <c r="B3612">
        <v>1875.27</v>
      </c>
      <c r="C3612">
        <v>1878.57</v>
      </c>
      <c r="D3612">
        <v>1867.02</v>
      </c>
      <c r="E3612">
        <v>1878.48</v>
      </c>
      <c r="F3612">
        <v>1680566667</v>
      </c>
      <c r="K3612">
        <f>LN(E3613/Table1[[#This Row],[Close]])</f>
        <v>9.6262329027441348E-3</v>
      </c>
      <c r="L3612">
        <f>ABS(Table2[[#This Row],[Daily Log Return]])</f>
        <v>9.6262329027441348E-3</v>
      </c>
      <c r="M3612">
        <f t="shared" si="56"/>
        <v>3167131540287.4004</v>
      </c>
      <c r="N3612">
        <f>Table2[[#This Row],[Absolute Value of Return]]/Table2[[#This Row],[Dollar Volume]]</f>
        <v>3.0394168288541008E-15</v>
      </c>
      <c r="O3612">
        <f>Table2[[#This Row],[Amihud LIQ]]*1000000</f>
        <v>3.0394168288541009E-9</v>
      </c>
      <c r="P3612">
        <f>Table2[[#This Row],[Amihud LIQ]]*1000000000</f>
        <v>3.0394168288541007E-6</v>
      </c>
    </row>
    <row r="3613" spans="1:16" x14ac:dyDescent="0.2">
      <c r="A3613" s="1">
        <v>41771</v>
      </c>
      <c r="B3613">
        <v>1880.03</v>
      </c>
      <c r="C3613">
        <v>1897.13</v>
      </c>
      <c r="D3613">
        <v>1880.03</v>
      </c>
      <c r="E3613">
        <v>1896.65</v>
      </c>
      <c r="F3613">
        <v>1669855556</v>
      </c>
      <c r="K3613">
        <f>LN(E3614/Table1[[#This Row],[Close]])</f>
        <v>4.2170739403580638E-4</v>
      </c>
      <c r="L3613">
        <f>ABS(Table2[[#This Row],[Daily Log Return]])</f>
        <v>4.2170739403580638E-4</v>
      </c>
      <c r="M3613">
        <f t="shared" si="56"/>
        <v>3073531675133.8999</v>
      </c>
      <c r="N3613">
        <f>Table2[[#This Row],[Absolute Value of Return]]/Table2[[#This Row],[Dollar Volume]]</f>
        <v>1.372061324266113E-16</v>
      </c>
      <c r="O3613">
        <f>Table2[[#This Row],[Amihud LIQ]]*1000000</f>
        <v>1.3720613242661129E-10</v>
      </c>
      <c r="P3613">
        <f>Table2[[#This Row],[Amihud LIQ]]*1000000000</f>
        <v>1.3720613242661131E-7</v>
      </c>
    </row>
    <row r="3614" spans="1:16" x14ac:dyDescent="0.2">
      <c r="A3614" s="1">
        <v>41772</v>
      </c>
      <c r="B3614">
        <v>1896.75</v>
      </c>
      <c r="C3614">
        <v>1902.17</v>
      </c>
      <c r="D3614">
        <v>1896.06</v>
      </c>
      <c r="E3614">
        <v>1897.45</v>
      </c>
      <c r="F3614">
        <v>1619822222</v>
      </c>
      <c r="K3614">
        <f>LN(E3615/Table1[[#This Row],[Close]])</f>
        <v>-4.7121308116253539E-3</v>
      </c>
      <c r="L3614">
        <f>ABS(Table2[[#This Row],[Daily Log Return]])</f>
        <v>4.7121308116253539E-3</v>
      </c>
      <c r="M3614">
        <f t="shared" si="56"/>
        <v>2960858317456.8301</v>
      </c>
      <c r="N3614">
        <f>Table2[[#This Row],[Absolute Value of Return]]/Table2[[#This Row],[Dollar Volume]]</f>
        <v>1.5914746017542454E-15</v>
      </c>
      <c r="O3614">
        <f>Table2[[#This Row],[Amihud LIQ]]*1000000</f>
        <v>1.5914746017542455E-9</v>
      </c>
      <c r="P3614">
        <f>Table2[[#This Row],[Amihud LIQ]]*1000000000</f>
        <v>1.5914746017542454E-6</v>
      </c>
    </row>
    <row r="3615" spans="1:16" x14ac:dyDescent="0.2">
      <c r="A3615" s="1">
        <v>41773</v>
      </c>
      <c r="B3615">
        <v>1897.13</v>
      </c>
      <c r="C3615">
        <v>1897.13</v>
      </c>
      <c r="D3615">
        <v>1885.77</v>
      </c>
      <c r="E3615">
        <v>1888.53</v>
      </c>
      <c r="F3615">
        <v>1567811111</v>
      </c>
      <c r="K3615">
        <f>LN(E3616/Table1[[#This Row],[Close]])</f>
        <v>-9.4058756211604158E-3</v>
      </c>
      <c r="L3615">
        <f>ABS(Table2[[#This Row],[Daily Log Return]])</f>
        <v>9.4058756211604158E-3</v>
      </c>
      <c r="M3615">
        <f t="shared" si="56"/>
        <v>3692475857985.6499</v>
      </c>
      <c r="N3615">
        <f>Table2[[#This Row],[Absolute Value of Return]]/Table2[[#This Row],[Dollar Volume]]</f>
        <v>2.5473086305543478E-15</v>
      </c>
      <c r="O3615">
        <f>Table2[[#This Row],[Amihud LIQ]]*1000000</f>
        <v>2.5473086305543478E-9</v>
      </c>
      <c r="P3615">
        <f>Table2[[#This Row],[Amihud LIQ]]*1000000000</f>
        <v>2.5473086305543478E-6</v>
      </c>
    </row>
    <row r="3616" spans="1:16" x14ac:dyDescent="0.2">
      <c r="A3616" s="1">
        <v>41774</v>
      </c>
      <c r="B3616">
        <v>1888.16</v>
      </c>
      <c r="C3616">
        <v>1888.16</v>
      </c>
      <c r="D3616">
        <v>1862.36</v>
      </c>
      <c r="E3616">
        <v>1870.85</v>
      </c>
      <c r="F3616">
        <v>1973688889</v>
      </c>
      <c r="K3616">
        <f>LN(E3617/Table1[[#This Row],[Close]])</f>
        <v>3.7399575698852106E-3</v>
      </c>
      <c r="L3616">
        <f>ABS(Table2[[#This Row],[Daily Log Return]])</f>
        <v>3.7399575698852106E-3</v>
      </c>
      <c r="M3616">
        <f t="shared" si="56"/>
        <v>3310927994097.54</v>
      </c>
      <c r="N3616">
        <f>Table2[[#This Row],[Absolute Value of Return]]/Table2[[#This Row],[Dollar Volume]]</f>
        <v>1.129579856932108E-15</v>
      </c>
      <c r="O3616">
        <f>Table2[[#This Row],[Amihud LIQ]]*1000000</f>
        <v>1.129579856932108E-9</v>
      </c>
      <c r="P3616">
        <f>Table2[[#This Row],[Amihud LIQ]]*1000000000</f>
        <v>1.129579856932108E-6</v>
      </c>
    </row>
    <row r="3617" spans="1:16" x14ac:dyDescent="0.2">
      <c r="A3617" s="1">
        <v>41775</v>
      </c>
      <c r="B3617">
        <v>1871.19</v>
      </c>
      <c r="C3617">
        <v>1878.28</v>
      </c>
      <c r="D3617">
        <v>1864.82</v>
      </c>
      <c r="E3617">
        <v>1877.86</v>
      </c>
      <c r="F3617">
        <v>1763138889</v>
      </c>
      <c r="K3617">
        <f>LN(E3618/Table1[[#This Row],[Close]])</f>
        <v>3.8374297012765974E-3</v>
      </c>
      <c r="L3617">
        <f>ABS(Table2[[#This Row],[Daily Log Return]])</f>
        <v>3.8374297012765974E-3</v>
      </c>
      <c r="M3617">
        <f t="shared" si="56"/>
        <v>2790180216876.1201</v>
      </c>
      <c r="N3617">
        <f>Table2[[#This Row],[Absolute Value of Return]]/Table2[[#This Row],[Dollar Volume]]</f>
        <v>1.3753339938640149E-15</v>
      </c>
      <c r="O3617">
        <f>Table2[[#This Row],[Amihud LIQ]]*1000000</f>
        <v>1.3753339938640148E-9</v>
      </c>
      <c r="P3617">
        <f>Table2[[#This Row],[Amihud LIQ]]*1000000000</f>
        <v>1.3753339938640148E-6</v>
      </c>
    </row>
    <row r="3618" spans="1:16" x14ac:dyDescent="0.2">
      <c r="A3618" s="1">
        <v>41778</v>
      </c>
      <c r="B3618">
        <v>1876.66</v>
      </c>
      <c r="C3618">
        <v>1886</v>
      </c>
      <c r="D3618">
        <v>1872.42</v>
      </c>
      <c r="E3618">
        <v>1885.08</v>
      </c>
      <c r="F3618">
        <v>1480138889</v>
      </c>
      <c r="K3618">
        <f>LN(E3619/Table1[[#This Row],[Close]])</f>
        <v>-6.5196044560605956E-3</v>
      </c>
      <c r="L3618">
        <f>ABS(Table2[[#This Row],[Daily Log Return]])</f>
        <v>6.5196044560605956E-3</v>
      </c>
      <c r="M3618">
        <f t="shared" si="56"/>
        <v>3129394883056.52</v>
      </c>
      <c r="N3618">
        <f>Table2[[#This Row],[Absolute Value of Return]]/Table2[[#This Row],[Dollar Volume]]</f>
        <v>2.0833434896182913E-15</v>
      </c>
      <c r="O3618">
        <f>Table2[[#This Row],[Amihud LIQ]]*1000000</f>
        <v>2.0833434896182913E-9</v>
      </c>
      <c r="P3618">
        <f>Table2[[#This Row],[Amihud LIQ]]*1000000000</f>
        <v>2.0833434896182914E-6</v>
      </c>
    </row>
    <row r="3619" spans="1:16" x14ac:dyDescent="0.2">
      <c r="A3619" s="1">
        <v>41779</v>
      </c>
      <c r="B3619">
        <v>1884.88</v>
      </c>
      <c r="C3619">
        <v>1884.88</v>
      </c>
      <c r="D3619">
        <v>1868.14</v>
      </c>
      <c r="E3619">
        <v>1872.83</v>
      </c>
      <c r="F3619">
        <v>1670944444</v>
      </c>
      <c r="K3619">
        <f>LN(E3620/Table1[[#This Row],[Close]])</f>
        <v>8.0833015659244594E-3</v>
      </c>
      <c r="L3619">
        <f>ABS(Table2[[#This Row],[Daily Log Return]])</f>
        <v>8.0833015659244594E-3</v>
      </c>
      <c r="M3619">
        <f t="shared" si="56"/>
        <v>2912957575394.6802</v>
      </c>
      <c r="N3619">
        <f>Table2[[#This Row],[Absolute Value of Return]]/Table2[[#This Row],[Dollar Volume]]</f>
        <v>2.7749465471804006E-15</v>
      </c>
      <c r="O3619">
        <f>Table2[[#This Row],[Amihud LIQ]]*1000000</f>
        <v>2.7749465471804006E-9</v>
      </c>
      <c r="P3619">
        <f>Table2[[#This Row],[Amihud LIQ]]*1000000000</f>
        <v>2.7749465471804005E-6</v>
      </c>
    </row>
    <row r="3620" spans="1:16" x14ac:dyDescent="0.2">
      <c r="A3620" s="1">
        <v>41780</v>
      </c>
      <c r="B3620">
        <v>1873.34</v>
      </c>
      <c r="C3620">
        <v>1888.8</v>
      </c>
      <c r="D3620">
        <v>1873.34</v>
      </c>
      <c r="E3620">
        <v>1888.03</v>
      </c>
      <c r="F3620">
        <v>1542855556</v>
      </c>
      <c r="K3620">
        <f>LN(E3621/Table1[[#This Row],[Close]])</f>
        <v>2.3594648720788379E-3</v>
      </c>
      <c r="L3620">
        <f>ABS(Table2[[#This Row],[Daily Log Return]])</f>
        <v>2.3594648720788379E-3</v>
      </c>
      <c r="M3620">
        <f t="shared" si="56"/>
        <v>2901607722912.7798</v>
      </c>
      <c r="N3620">
        <f>Table2[[#This Row],[Absolute Value of Return]]/Table2[[#This Row],[Dollar Volume]]</f>
        <v>8.1315777230916951E-16</v>
      </c>
      <c r="O3620">
        <f>Table2[[#This Row],[Amihud LIQ]]*1000000</f>
        <v>8.131577723091695E-10</v>
      </c>
      <c r="P3620">
        <f>Table2[[#This Row],[Amihud LIQ]]*1000000000</f>
        <v>8.1315777230916949E-7</v>
      </c>
    </row>
    <row r="3621" spans="1:16" x14ac:dyDescent="0.2">
      <c r="A3621" s="1">
        <v>41781</v>
      </c>
      <c r="B3621">
        <v>1888.19</v>
      </c>
      <c r="C3621">
        <v>1896.33</v>
      </c>
      <c r="D3621">
        <v>1885.39</v>
      </c>
      <c r="E3621">
        <v>1892.49</v>
      </c>
      <c r="F3621">
        <v>1533222222</v>
      </c>
      <c r="K3621">
        <f>LN(E3622/Table1[[#This Row],[Close]])</f>
        <v>4.2393723425778601E-3</v>
      </c>
      <c r="L3621">
        <f>ABS(Table2[[#This Row],[Daily Log Return]])</f>
        <v>4.2393723425778601E-3</v>
      </c>
      <c r="M3621">
        <f t="shared" si="56"/>
        <v>2530112238633.5098</v>
      </c>
      <c r="N3621">
        <f>Table2[[#This Row],[Absolute Value of Return]]/Table2[[#This Row],[Dollar Volume]]</f>
        <v>1.6755669087895903E-15</v>
      </c>
      <c r="O3621">
        <f>Table2[[#This Row],[Amihud LIQ]]*1000000</f>
        <v>1.6755669087895903E-9</v>
      </c>
      <c r="P3621">
        <f>Table2[[#This Row],[Amihud LIQ]]*1000000000</f>
        <v>1.6755669087895903E-6</v>
      </c>
    </row>
    <row r="3622" spans="1:16" x14ac:dyDescent="0.2">
      <c r="A3622" s="1">
        <v>41782</v>
      </c>
      <c r="B3622">
        <v>1893.32</v>
      </c>
      <c r="C3622">
        <v>1901.26</v>
      </c>
      <c r="D3622">
        <v>1893.32</v>
      </c>
      <c r="E3622">
        <v>1900.53</v>
      </c>
      <c r="F3622">
        <v>1331266667</v>
      </c>
      <c r="K3622">
        <f>LN(E3623/Table1[[#This Row],[Close]])</f>
        <v>5.9699477493898685E-3</v>
      </c>
      <c r="L3622">
        <f>ABS(Table2[[#This Row],[Daily Log Return]])</f>
        <v>5.9699477493898685E-3</v>
      </c>
      <c r="M3622">
        <f t="shared" si="56"/>
        <v>3092004581696.0303</v>
      </c>
      <c r="N3622">
        <f>Table2[[#This Row],[Absolute Value of Return]]/Table2[[#This Row],[Dollar Volume]]</f>
        <v>1.9307693736065633E-15</v>
      </c>
      <c r="O3622">
        <f>Table2[[#This Row],[Amihud LIQ]]*1000000</f>
        <v>1.9307693736065631E-9</v>
      </c>
      <c r="P3622">
        <f>Table2[[#This Row],[Amihud LIQ]]*1000000000</f>
        <v>1.9307693736065632E-6</v>
      </c>
    </row>
    <row r="3623" spans="1:16" x14ac:dyDescent="0.2">
      <c r="A3623" s="1">
        <v>41786</v>
      </c>
      <c r="B3623">
        <v>1902.01</v>
      </c>
      <c r="C3623">
        <v>1912.28</v>
      </c>
      <c r="D3623">
        <v>1902.01</v>
      </c>
      <c r="E3623">
        <v>1911.91</v>
      </c>
      <c r="F3623">
        <v>1617233333</v>
      </c>
      <c r="K3623">
        <f>LN(E3624/Table1[[#This Row],[Close]])</f>
        <v>-1.1146902132564401E-3</v>
      </c>
      <c r="L3623">
        <f>ABS(Table2[[#This Row],[Daily Log Return]])</f>
        <v>1.1146902132564401E-3</v>
      </c>
      <c r="M3623">
        <f t="shared" si="56"/>
        <v>3157980377696.7397</v>
      </c>
      <c r="N3623">
        <f>Table2[[#This Row],[Absolute Value of Return]]/Table2[[#This Row],[Dollar Volume]]</f>
        <v>3.5297566163771888E-16</v>
      </c>
      <c r="O3623">
        <f>Table2[[#This Row],[Amihud LIQ]]*1000000</f>
        <v>3.5297566163771888E-10</v>
      </c>
      <c r="P3623">
        <f>Table2[[#This Row],[Amihud LIQ]]*1000000000</f>
        <v>3.5297566163771889E-7</v>
      </c>
    </row>
    <row r="3624" spans="1:16" x14ac:dyDescent="0.2">
      <c r="A3624" s="1">
        <v>41787</v>
      </c>
      <c r="B3624">
        <v>1911.77</v>
      </c>
      <c r="C3624">
        <v>1914.46</v>
      </c>
      <c r="D3624">
        <v>1907.3</v>
      </c>
      <c r="E3624">
        <v>1909.78</v>
      </c>
      <c r="F3624">
        <v>1653583333</v>
      </c>
      <c r="K3624">
        <f>LN(E3625/Table1[[#This Row],[Close]])</f>
        <v>5.3527587392555058E-3</v>
      </c>
      <c r="L3624">
        <f>ABS(Table2[[#This Row],[Daily Log Return]])</f>
        <v>5.3527587392555058E-3</v>
      </c>
      <c r="M3624">
        <f t="shared" si="56"/>
        <v>2889698484593.3398</v>
      </c>
      <c r="N3624">
        <f>Table2[[#This Row],[Absolute Value of Return]]/Table2[[#This Row],[Dollar Volume]]</f>
        <v>1.8523589114207485E-15</v>
      </c>
      <c r="O3624">
        <f>Table2[[#This Row],[Amihud LIQ]]*1000000</f>
        <v>1.8523589114207486E-9</v>
      </c>
      <c r="P3624">
        <f>Table2[[#This Row],[Amihud LIQ]]*1000000000</f>
        <v>1.8523589114207485E-6</v>
      </c>
    </row>
    <row r="3625" spans="1:16" x14ac:dyDescent="0.2">
      <c r="A3625" s="1">
        <v>41788</v>
      </c>
      <c r="B3625">
        <v>1910.6</v>
      </c>
      <c r="C3625">
        <v>1920.03</v>
      </c>
      <c r="D3625">
        <v>1909.82</v>
      </c>
      <c r="E3625">
        <v>1920.03</v>
      </c>
      <c r="F3625">
        <v>1505027778</v>
      </c>
      <c r="K3625">
        <f>LN(E3626/Table1[[#This Row],[Close]])</f>
        <v>1.8420236241803512E-3</v>
      </c>
      <c r="L3625">
        <f>ABS(Table2[[#This Row],[Daily Log Return]])</f>
        <v>1.8420236241803512E-3</v>
      </c>
      <c r="M3625">
        <f t="shared" si="56"/>
        <v>3487528588500</v>
      </c>
      <c r="N3625">
        <f>Table2[[#This Row],[Absolute Value of Return]]/Table2[[#This Row],[Dollar Volume]]</f>
        <v>5.281744873015114E-16</v>
      </c>
      <c r="O3625">
        <f>Table2[[#This Row],[Amihud LIQ]]*1000000</f>
        <v>5.2817448730151143E-10</v>
      </c>
      <c r="P3625">
        <f>Table2[[#This Row],[Amihud LIQ]]*1000000000</f>
        <v>5.281744873015114E-7</v>
      </c>
    </row>
    <row r="3626" spans="1:16" x14ac:dyDescent="0.2">
      <c r="A3626" s="1">
        <v>41789</v>
      </c>
      <c r="B3626">
        <v>1920.33</v>
      </c>
      <c r="C3626">
        <v>1924.03</v>
      </c>
      <c r="D3626">
        <v>1916.64</v>
      </c>
      <c r="E3626">
        <v>1923.57</v>
      </c>
      <c r="F3626">
        <v>1813050000</v>
      </c>
      <c r="K3626">
        <f>LN(E3627/Table1[[#This Row],[Close]])</f>
        <v>7.2754866092336699E-4</v>
      </c>
      <c r="L3626">
        <f>ABS(Table2[[#This Row],[Daily Log Return]])</f>
        <v>7.2754866092336699E-4</v>
      </c>
      <c r="M3626">
        <f t="shared" si="56"/>
        <v>2683215683000</v>
      </c>
      <c r="N3626">
        <f>Table2[[#This Row],[Absolute Value of Return]]/Table2[[#This Row],[Dollar Volume]]</f>
        <v>2.7114803537147E-16</v>
      </c>
      <c r="O3626">
        <f>Table2[[#This Row],[Amihud LIQ]]*1000000</f>
        <v>2.7114803537146998E-10</v>
      </c>
      <c r="P3626">
        <f>Table2[[#This Row],[Amihud LIQ]]*1000000000</f>
        <v>2.7114803537147001E-7</v>
      </c>
    </row>
    <row r="3627" spans="1:16" x14ac:dyDescent="0.2">
      <c r="A3627" s="1">
        <v>41792</v>
      </c>
      <c r="B3627">
        <v>1923.87</v>
      </c>
      <c r="C3627">
        <v>1925.88</v>
      </c>
      <c r="D3627">
        <v>1915.98</v>
      </c>
      <c r="E3627">
        <v>1924.97</v>
      </c>
      <c r="F3627">
        <v>1393900000</v>
      </c>
      <c r="K3627">
        <f>LN(E3628/Table1[[#This Row],[Close]])</f>
        <v>-3.7929861387248808E-4</v>
      </c>
      <c r="L3627">
        <f>ABS(Table2[[#This Row],[Daily Log Return]])</f>
        <v>3.7929861387248808E-4</v>
      </c>
      <c r="M3627">
        <f t="shared" si="56"/>
        <v>3065079135538.7202</v>
      </c>
      <c r="N3627">
        <f>Table2[[#This Row],[Absolute Value of Return]]/Table2[[#This Row],[Dollar Volume]]</f>
        <v>1.2374839183583504E-16</v>
      </c>
      <c r="O3627">
        <f>Table2[[#This Row],[Amihud LIQ]]*1000000</f>
        <v>1.2374839183583504E-10</v>
      </c>
      <c r="P3627">
        <f>Table2[[#This Row],[Amihud LIQ]]*1000000000</f>
        <v>1.2374839183583503E-7</v>
      </c>
    </row>
    <row r="3628" spans="1:16" x14ac:dyDescent="0.2">
      <c r="A3628" s="1">
        <v>41793</v>
      </c>
      <c r="B3628">
        <v>1923.07</v>
      </c>
      <c r="C3628">
        <v>1925.07</v>
      </c>
      <c r="D3628">
        <v>1918.79</v>
      </c>
      <c r="E3628">
        <v>1924.24</v>
      </c>
      <c r="F3628">
        <v>1592877778</v>
      </c>
      <c r="K3628">
        <f>LN(E3629/Table1[[#This Row],[Close]])</f>
        <v>1.8898689985705139E-3</v>
      </c>
      <c r="L3628">
        <f>ABS(Table2[[#This Row],[Daily Log Return]])</f>
        <v>1.8898689985705139E-3</v>
      </c>
      <c r="M3628">
        <f t="shared" si="56"/>
        <v>2992412494650.6401</v>
      </c>
      <c r="N3628">
        <f>Table2[[#This Row],[Absolute Value of Return]]/Table2[[#This Row],[Dollar Volume]]</f>
        <v>6.3155363839341053E-16</v>
      </c>
      <c r="O3628">
        <f>Table2[[#This Row],[Amihud LIQ]]*1000000</f>
        <v>6.3155363839341056E-10</v>
      </c>
      <c r="P3628">
        <f>Table2[[#This Row],[Amihud LIQ]]*1000000000</f>
        <v>6.3155363839341057E-7</v>
      </c>
    </row>
    <row r="3629" spans="1:16" x14ac:dyDescent="0.2">
      <c r="A3629" s="1">
        <v>41794</v>
      </c>
      <c r="B3629">
        <v>1923.06</v>
      </c>
      <c r="C3629">
        <v>1928.63</v>
      </c>
      <c r="D3629">
        <v>1918.6</v>
      </c>
      <c r="E3629">
        <v>1927.88</v>
      </c>
      <c r="F3629">
        <v>1552177778</v>
      </c>
      <c r="K3629">
        <f>LN(E3630/Table1[[#This Row],[Close]])</f>
        <v>6.5041047829359376E-3</v>
      </c>
      <c r="L3629">
        <f>ABS(Table2[[#This Row],[Daily Log Return]])</f>
        <v>6.5041047829359376E-3</v>
      </c>
      <c r="M3629">
        <f t="shared" si="56"/>
        <v>3356208834804.2402</v>
      </c>
      <c r="N3629">
        <f>Table2[[#This Row],[Absolute Value of Return]]/Table2[[#This Row],[Dollar Volume]]</f>
        <v>1.937932084406573E-15</v>
      </c>
      <c r="O3629">
        <f>Table2[[#This Row],[Amihud LIQ]]*1000000</f>
        <v>1.937932084406573E-9</v>
      </c>
      <c r="P3629">
        <f>Table2[[#This Row],[Amihud LIQ]]*1000000000</f>
        <v>1.9379320844065729E-6</v>
      </c>
    </row>
    <row r="3630" spans="1:16" x14ac:dyDescent="0.2">
      <c r="A3630" s="1">
        <v>41795</v>
      </c>
      <c r="B3630">
        <v>1928.52</v>
      </c>
      <c r="C3630">
        <v>1941.74</v>
      </c>
      <c r="D3630">
        <v>1922.93</v>
      </c>
      <c r="E3630">
        <v>1940.46</v>
      </c>
      <c r="F3630">
        <v>1729594444</v>
      </c>
      <c r="K3630">
        <f>LN(E3631/Table1[[#This Row],[Close]])</f>
        <v>4.6170934741916929E-3</v>
      </c>
      <c r="L3630">
        <f>ABS(Table2[[#This Row],[Daily Log Return]])</f>
        <v>4.6170934741916929E-3</v>
      </c>
      <c r="M3630">
        <f t="shared" si="56"/>
        <v>3102100551544.3203</v>
      </c>
      <c r="N3630">
        <f>Table2[[#This Row],[Absolute Value of Return]]/Table2[[#This Row],[Dollar Volume]]</f>
        <v>1.488376471837176E-15</v>
      </c>
      <c r="O3630">
        <f>Table2[[#This Row],[Amihud LIQ]]*1000000</f>
        <v>1.488376471837176E-9</v>
      </c>
      <c r="P3630">
        <f>Table2[[#This Row],[Amihud LIQ]]*1000000000</f>
        <v>1.4883764718371759E-6</v>
      </c>
    </row>
    <row r="3631" spans="1:16" x14ac:dyDescent="0.2">
      <c r="A3631" s="1">
        <v>41796</v>
      </c>
      <c r="B3631">
        <v>1942.41</v>
      </c>
      <c r="C3631">
        <v>1949.44</v>
      </c>
      <c r="D3631">
        <v>1942.41</v>
      </c>
      <c r="E3631">
        <v>1949.44</v>
      </c>
      <c r="F3631">
        <v>1591277778</v>
      </c>
      <c r="K3631">
        <f>LN(E3632/Table1[[#This Row],[Close]])</f>
        <v>9.3829079027121039E-4</v>
      </c>
      <c r="L3631">
        <f>ABS(Table2[[#This Row],[Daily Log Return]])</f>
        <v>9.3829079027121039E-4</v>
      </c>
      <c r="M3631">
        <f t="shared" si="56"/>
        <v>3048512482121.9399</v>
      </c>
      <c r="N3631">
        <f>Table2[[#This Row],[Absolute Value of Return]]/Table2[[#This Row],[Dollar Volume]]</f>
        <v>3.0778643544149312E-16</v>
      </c>
      <c r="O3631">
        <f>Table2[[#This Row],[Amihud LIQ]]*1000000</f>
        <v>3.0778643544149315E-10</v>
      </c>
      <c r="P3631">
        <f>Table2[[#This Row],[Amihud LIQ]]*1000000000</f>
        <v>3.0778643544149312E-7</v>
      </c>
    </row>
    <row r="3632" spans="1:16" x14ac:dyDescent="0.2">
      <c r="A3632" s="1">
        <v>41799</v>
      </c>
      <c r="B3632">
        <v>1948.97</v>
      </c>
      <c r="C3632">
        <v>1955.55</v>
      </c>
      <c r="D3632">
        <v>1947.16</v>
      </c>
      <c r="E3632">
        <v>1951.27</v>
      </c>
      <c r="F3632">
        <v>1562322222</v>
      </c>
      <c r="K3632">
        <f>LN(E3633/Table1[[#This Row],[Close]])</f>
        <v>-2.4602389631178353E-4</v>
      </c>
      <c r="L3632">
        <f>ABS(Table2[[#This Row],[Daily Log Return]])</f>
        <v>2.4602389631178353E-4</v>
      </c>
      <c r="M3632">
        <f t="shared" si="56"/>
        <v>2928742702227.6899</v>
      </c>
      <c r="N3632">
        <f>Table2[[#This Row],[Absolute Value of Return]]/Table2[[#This Row],[Dollar Volume]]</f>
        <v>8.400324689657795E-17</v>
      </c>
      <c r="O3632">
        <f>Table2[[#This Row],[Amihud LIQ]]*1000000</f>
        <v>8.4003246896577945E-11</v>
      </c>
      <c r="P3632">
        <f>Table2[[#This Row],[Amihud LIQ]]*1000000000</f>
        <v>8.4003246896577949E-8</v>
      </c>
    </row>
    <row r="3633" spans="1:16" x14ac:dyDescent="0.2">
      <c r="A3633" s="1">
        <v>41800</v>
      </c>
      <c r="B3633">
        <v>1950.34</v>
      </c>
      <c r="C3633">
        <v>1950.86</v>
      </c>
      <c r="D3633">
        <v>1944.64</v>
      </c>
      <c r="E3633">
        <v>1950.79</v>
      </c>
      <c r="F3633">
        <v>1501311111</v>
      </c>
      <c r="K3633">
        <f>LN(E3634/Table1[[#This Row],[Close]])</f>
        <v>-3.5432986633579717E-3</v>
      </c>
      <c r="L3633">
        <f>ABS(Table2[[#This Row],[Daily Log Return]])</f>
        <v>3.5432986633579717E-3</v>
      </c>
      <c r="M3633">
        <f t="shared" si="56"/>
        <v>2927303951000</v>
      </c>
      <c r="N3633">
        <f>Table2[[#This Row],[Absolute Value of Return]]/Table2[[#This Row],[Dollar Volume]]</f>
        <v>1.2104307317139176E-15</v>
      </c>
      <c r="O3633">
        <f>Table2[[#This Row],[Amihud LIQ]]*1000000</f>
        <v>1.2104307317139175E-9</v>
      </c>
      <c r="P3633">
        <f>Table2[[#This Row],[Amihud LIQ]]*1000000000</f>
        <v>1.2104307317139176E-6</v>
      </c>
    </row>
    <row r="3634" spans="1:16" x14ac:dyDescent="0.2">
      <c r="A3634" s="1">
        <v>41801</v>
      </c>
      <c r="B3634">
        <v>1949.37</v>
      </c>
      <c r="C3634">
        <v>1949.37</v>
      </c>
      <c r="D3634">
        <v>1940.08</v>
      </c>
      <c r="E3634">
        <v>1943.89</v>
      </c>
      <c r="F3634">
        <v>1505900000</v>
      </c>
      <c r="K3634">
        <f>LN(E3635/Table1[[#This Row],[Close]])</f>
        <v>-7.1141239638480343E-3</v>
      </c>
      <c r="L3634">
        <f>ABS(Table2[[#This Row],[Daily Log Return]])</f>
        <v>7.1141239638480343E-3</v>
      </c>
      <c r="M3634">
        <f t="shared" si="56"/>
        <v>3260256030191.1597</v>
      </c>
      <c r="N3634">
        <f>Table2[[#This Row],[Absolute Value of Return]]/Table2[[#This Row],[Dollar Volume]]</f>
        <v>2.1820752413211269E-15</v>
      </c>
      <c r="O3634">
        <f>Table2[[#This Row],[Amihud LIQ]]*1000000</f>
        <v>2.1820752413211268E-9</v>
      </c>
      <c r="P3634">
        <f>Table2[[#This Row],[Amihud LIQ]]*1000000000</f>
        <v>2.1820752413211268E-6</v>
      </c>
    </row>
    <row r="3635" spans="1:16" x14ac:dyDescent="0.2">
      <c r="A3635" s="1">
        <v>41802</v>
      </c>
      <c r="B3635">
        <v>1943.35</v>
      </c>
      <c r="C3635">
        <v>1943.35</v>
      </c>
      <c r="D3635">
        <v>1925.78</v>
      </c>
      <c r="E3635">
        <v>1930.11</v>
      </c>
      <c r="F3635">
        <v>1689155556</v>
      </c>
      <c r="K3635">
        <f>LN(E3636/Table1[[#This Row],[Close]])</f>
        <v>3.1296339563013217E-3</v>
      </c>
      <c r="L3635">
        <f>ABS(Table2[[#This Row],[Daily Log Return]])</f>
        <v>3.1296339563013217E-3</v>
      </c>
      <c r="M3635">
        <f t="shared" si="56"/>
        <v>2794771664673.7603</v>
      </c>
      <c r="N3635">
        <f>Table2[[#This Row],[Absolute Value of Return]]/Table2[[#This Row],[Dollar Volume]]</f>
        <v>1.1198174061445735E-15</v>
      </c>
      <c r="O3635">
        <f>Table2[[#This Row],[Amihud LIQ]]*1000000</f>
        <v>1.1198174061445734E-9</v>
      </c>
      <c r="P3635">
        <f>Table2[[#This Row],[Amihud LIQ]]*1000000000</f>
        <v>1.1198174061445734E-6</v>
      </c>
    </row>
    <row r="3636" spans="1:16" x14ac:dyDescent="0.2">
      <c r="A3636" s="1">
        <v>41803</v>
      </c>
      <c r="B3636">
        <v>1930.8</v>
      </c>
      <c r="C3636">
        <v>1937.3</v>
      </c>
      <c r="D3636">
        <v>1927.69</v>
      </c>
      <c r="E3636">
        <v>1936.16</v>
      </c>
      <c r="F3636">
        <v>1443461111</v>
      </c>
      <c r="K3636">
        <f>LN(E3637/Table1[[#This Row],[Close]])</f>
        <v>8.3635786534210811E-4</v>
      </c>
      <c r="L3636">
        <f>ABS(Table2[[#This Row],[Daily Log Return]])</f>
        <v>8.3635786534210811E-4</v>
      </c>
      <c r="M3636">
        <f t="shared" si="56"/>
        <v>3150108995652.8398</v>
      </c>
      <c r="N3636">
        <f>Table2[[#This Row],[Absolute Value of Return]]/Table2[[#This Row],[Dollar Volume]]</f>
        <v>2.6550124662235009E-16</v>
      </c>
      <c r="O3636">
        <f>Table2[[#This Row],[Amihud LIQ]]*1000000</f>
        <v>2.6550124662235009E-10</v>
      </c>
      <c r="P3636">
        <f>Table2[[#This Row],[Amihud LIQ]]*1000000000</f>
        <v>2.6550124662235011E-7</v>
      </c>
    </row>
    <row r="3637" spans="1:16" x14ac:dyDescent="0.2">
      <c r="A3637" s="1">
        <v>41806</v>
      </c>
      <c r="B3637">
        <v>1934.84</v>
      </c>
      <c r="C3637">
        <v>1941.15</v>
      </c>
      <c r="D3637">
        <v>1930.91</v>
      </c>
      <c r="E3637">
        <v>1937.78</v>
      </c>
      <c r="F3637">
        <v>1625627778</v>
      </c>
      <c r="K3637">
        <f>LN(E3638/Table1[[#This Row],[Close]])</f>
        <v>2.1702325923407999E-3</v>
      </c>
      <c r="L3637">
        <f>ABS(Table2[[#This Row],[Daily Log Return]])</f>
        <v>2.1702325923407999E-3</v>
      </c>
      <c r="M3637">
        <f t="shared" si="56"/>
        <v>3205642893000</v>
      </c>
      <c r="N3637">
        <f>Table2[[#This Row],[Absolute Value of Return]]/Table2[[#This Row],[Dollar Volume]]</f>
        <v>6.7700385376045068E-16</v>
      </c>
      <c r="O3637">
        <f>Table2[[#This Row],[Amihud LIQ]]*1000000</f>
        <v>6.7700385376045067E-10</v>
      </c>
      <c r="P3637">
        <f>Table2[[#This Row],[Amihud LIQ]]*1000000000</f>
        <v>6.7700385376045066E-7</v>
      </c>
    </row>
    <row r="3638" spans="1:16" x14ac:dyDescent="0.2">
      <c r="A3638" s="1">
        <v>41807</v>
      </c>
      <c r="B3638">
        <v>1937.15</v>
      </c>
      <c r="C3638">
        <v>1943.69</v>
      </c>
      <c r="D3638">
        <v>1933.55</v>
      </c>
      <c r="E3638">
        <v>1941.99</v>
      </c>
      <c r="F3638">
        <v>1650700000</v>
      </c>
      <c r="K3638">
        <f>LN(E3639/Table1[[#This Row],[Close]])</f>
        <v>7.6892481123617502E-3</v>
      </c>
      <c r="L3638">
        <f>ABS(Table2[[#This Row],[Daily Log Return]])</f>
        <v>7.6892481123617502E-3</v>
      </c>
      <c r="M3638">
        <f t="shared" si="56"/>
        <v>3332541242000</v>
      </c>
      <c r="N3638">
        <f>Table2[[#This Row],[Absolute Value of Return]]/Table2[[#This Row],[Dollar Volume]]</f>
        <v>2.3073227168066809E-15</v>
      </c>
      <c r="O3638">
        <f>Table2[[#This Row],[Amihud LIQ]]*1000000</f>
        <v>2.3073227168066808E-9</v>
      </c>
      <c r="P3638">
        <f>Table2[[#This Row],[Amihud LIQ]]*1000000000</f>
        <v>2.3073227168066809E-6</v>
      </c>
    </row>
    <row r="3639" spans="1:16" x14ac:dyDescent="0.2">
      <c r="A3639" s="1">
        <v>41808</v>
      </c>
      <c r="B3639">
        <v>1942.73</v>
      </c>
      <c r="C3639">
        <v>1957.74</v>
      </c>
      <c r="D3639">
        <v>1939.29</v>
      </c>
      <c r="E3639">
        <v>1956.98</v>
      </c>
      <c r="F3639">
        <v>1702900000</v>
      </c>
      <c r="K3639">
        <f>LN(E3640/Table1[[#This Row],[Close]])</f>
        <v>1.2766632824317233E-3</v>
      </c>
      <c r="L3639">
        <f>ABS(Table2[[#This Row],[Daily Log Return]])</f>
        <v>1.2766632824317233E-3</v>
      </c>
      <c r="M3639">
        <f t="shared" si="56"/>
        <v>3213710489346.8398</v>
      </c>
      <c r="N3639">
        <f>Table2[[#This Row],[Absolute Value of Return]]/Table2[[#This Row],[Dollar Volume]]</f>
        <v>3.9725522465814732E-16</v>
      </c>
      <c r="O3639">
        <f>Table2[[#This Row],[Amihud LIQ]]*1000000</f>
        <v>3.972552246581473E-10</v>
      </c>
      <c r="P3639">
        <f>Table2[[#This Row],[Amihud LIQ]]*1000000000</f>
        <v>3.9725522465814734E-7</v>
      </c>
    </row>
    <row r="3640" spans="1:16" x14ac:dyDescent="0.2">
      <c r="A3640" s="1">
        <v>41809</v>
      </c>
      <c r="B3640">
        <v>1957.5</v>
      </c>
      <c r="C3640">
        <v>1959.87</v>
      </c>
      <c r="D3640">
        <v>1952.26</v>
      </c>
      <c r="E3640">
        <v>1959.48</v>
      </c>
      <c r="F3640">
        <v>1640083333</v>
      </c>
      <c r="K3640">
        <f>LN(E3641/Table1[[#This Row],[Close]])</f>
        <v>1.7285560156963271E-3</v>
      </c>
      <c r="L3640">
        <f>ABS(Table2[[#This Row],[Daily Log Return]])</f>
        <v>1.7285560156963271E-3</v>
      </c>
      <c r="M3640">
        <f t="shared" si="56"/>
        <v>4728597448897.1396</v>
      </c>
      <c r="N3640">
        <f>Table2[[#This Row],[Absolute Value of Return]]/Table2[[#This Row],[Dollar Volume]]</f>
        <v>3.6555364130213318E-16</v>
      </c>
      <c r="O3640">
        <f>Table2[[#This Row],[Amihud LIQ]]*1000000</f>
        <v>3.6555364130213317E-10</v>
      </c>
      <c r="P3640">
        <f>Table2[[#This Row],[Amihud LIQ]]*1000000000</f>
        <v>3.6555364130213317E-7</v>
      </c>
    </row>
    <row r="3641" spans="1:16" x14ac:dyDescent="0.2">
      <c r="A3641" s="1">
        <v>41810</v>
      </c>
      <c r="B3641">
        <v>1960.45</v>
      </c>
      <c r="C3641">
        <v>1963.91</v>
      </c>
      <c r="D3641">
        <v>1959.17</v>
      </c>
      <c r="E3641">
        <v>1962.87</v>
      </c>
      <c r="F3641">
        <v>2409022222</v>
      </c>
      <c r="K3641">
        <f>LN(E3642/Table1[[#This Row],[Close]])</f>
        <v>-1.324678767336581E-4</v>
      </c>
      <c r="L3641">
        <f>ABS(Table2[[#This Row],[Daily Log Return]])</f>
        <v>1.324678767336581E-4</v>
      </c>
      <c r="M3641">
        <f t="shared" si="56"/>
        <v>2963137673738.8398</v>
      </c>
      <c r="N3641">
        <f>Table2[[#This Row],[Absolute Value of Return]]/Table2[[#This Row],[Dollar Volume]]</f>
        <v>4.4705272356283142E-17</v>
      </c>
      <c r="O3641">
        <f>Table2[[#This Row],[Amihud LIQ]]*1000000</f>
        <v>4.4705272356283141E-11</v>
      </c>
      <c r="P3641">
        <f>Table2[[#This Row],[Amihud LIQ]]*1000000000</f>
        <v>4.4705272356283144E-8</v>
      </c>
    </row>
    <row r="3642" spans="1:16" x14ac:dyDescent="0.2">
      <c r="A3642" s="1">
        <v>41813</v>
      </c>
      <c r="B3642">
        <v>1962.92</v>
      </c>
      <c r="C3642">
        <v>1963.74</v>
      </c>
      <c r="D3642">
        <v>1958.89</v>
      </c>
      <c r="E3642">
        <v>1962.61</v>
      </c>
      <c r="F3642">
        <v>1509794444</v>
      </c>
      <c r="K3642">
        <f>LN(E3643/Table1[[#This Row],[Close]])</f>
        <v>-6.4561039462425959E-3</v>
      </c>
      <c r="L3642">
        <f>ABS(Table2[[#This Row],[Daily Log Return]])</f>
        <v>6.4561039462425959E-3</v>
      </c>
      <c r="M3642">
        <f t="shared" si="56"/>
        <v>3347140670000</v>
      </c>
      <c r="N3642">
        <f>Table2[[#This Row],[Absolute Value of Return]]/Table2[[#This Row],[Dollar Volume]]</f>
        <v>1.9288415345395673E-15</v>
      </c>
      <c r="O3642">
        <f>Table2[[#This Row],[Amihud LIQ]]*1000000</f>
        <v>1.9288415345395673E-9</v>
      </c>
      <c r="P3642">
        <f>Table2[[#This Row],[Amihud LIQ]]*1000000000</f>
        <v>1.9288415345395674E-6</v>
      </c>
    </row>
    <row r="3643" spans="1:16" x14ac:dyDescent="0.2">
      <c r="A3643" s="1">
        <v>41814</v>
      </c>
      <c r="B3643">
        <v>1961.97</v>
      </c>
      <c r="C3643">
        <v>1968.17</v>
      </c>
      <c r="D3643">
        <v>1948.34</v>
      </c>
      <c r="E3643">
        <v>1949.98</v>
      </c>
      <c r="F3643">
        <v>1716500000</v>
      </c>
      <c r="K3643">
        <f>LN(E3644/Table1[[#This Row],[Close]])</f>
        <v>4.8855324556185036E-3</v>
      </c>
      <c r="L3643">
        <f>ABS(Table2[[#This Row],[Daily Log Return]])</f>
        <v>4.8855324556185036E-3</v>
      </c>
      <c r="M3643">
        <f t="shared" si="56"/>
        <v>3382050803500</v>
      </c>
      <c r="N3643">
        <f>Table2[[#This Row],[Absolute Value of Return]]/Table2[[#This Row],[Dollar Volume]]</f>
        <v>1.4445473292602785E-15</v>
      </c>
      <c r="O3643">
        <f>Table2[[#This Row],[Amihud LIQ]]*1000000</f>
        <v>1.4445473292602785E-9</v>
      </c>
      <c r="P3643">
        <f>Table2[[#This Row],[Amihud LIQ]]*1000000000</f>
        <v>1.4445473292602786E-6</v>
      </c>
    </row>
    <row r="3644" spans="1:16" x14ac:dyDescent="0.2">
      <c r="A3644" s="1">
        <v>41815</v>
      </c>
      <c r="B3644">
        <v>1949.27</v>
      </c>
      <c r="C3644">
        <v>1960.83</v>
      </c>
      <c r="D3644">
        <v>1947.49</v>
      </c>
      <c r="E3644">
        <v>1959.53</v>
      </c>
      <c r="F3644">
        <v>1725950000</v>
      </c>
      <c r="K3644">
        <f>LN(E3645/Table1[[#This Row],[Close]])</f>
        <v>-1.179549508052484E-3</v>
      </c>
      <c r="L3644">
        <f>ABS(Table2[[#This Row],[Daily Log Return]])</f>
        <v>1.179549508052484E-3</v>
      </c>
      <c r="M3644">
        <f t="shared" si="56"/>
        <v>3021556236000</v>
      </c>
      <c r="N3644">
        <f>Table2[[#This Row],[Absolute Value of Return]]/Table2[[#This Row],[Dollar Volume]]</f>
        <v>3.9037814156786853E-16</v>
      </c>
      <c r="O3644">
        <f>Table2[[#This Row],[Amihud LIQ]]*1000000</f>
        <v>3.9037814156786852E-10</v>
      </c>
      <c r="P3644">
        <f>Table2[[#This Row],[Amihud LIQ]]*1000000000</f>
        <v>3.9037814156786853E-7</v>
      </c>
    </row>
    <row r="3645" spans="1:16" x14ac:dyDescent="0.2">
      <c r="A3645" s="1">
        <v>41816</v>
      </c>
      <c r="B3645">
        <v>1959.89</v>
      </c>
      <c r="C3645">
        <v>1959.89</v>
      </c>
      <c r="D3645">
        <v>1944.69</v>
      </c>
      <c r="E3645">
        <v>1957.22</v>
      </c>
      <c r="F3645">
        <v>1543800000</v>
      </c>
      <c r="K3645">
        <f>LN(E3646/Table1[[#This Row],[Close]])</f>
        <v>1.9090501895577705E-3</v>
      </c>
      <c r="L3645">
        <f>ABS(Table2[[#This Row],[Daily Log Return]])</f>
        <v>1.9090501895577705E-3</v>
      </c>
      <c r="M3645">
        <f t="shared" si="56"/>
        <v>4674264092226.5605</v>
      </c>
      <c r="N3645">
        <f>Table2[[#This Row],[Absolute Value of Return]]/Table2[[#This Row],[Dollar Volume]]</f>
        <v>4.0841727208622583E-16</v>
      </c>
      <c r="O3645">
        <f>Table2[[#This Row],[Amihud LIQ]]*1000000</f>
        <v>4.0841727208622582E-10</v>
      </c>
      <c r="P3645">
        <f>Table2[[#This Row],[Amihud LIQ]]*1000000000</f>
        <v>4.0841727208622584E-7</v>
      </c>
    </row>
    <row r="3646" spans="1:16" x14ac:dyDescent="0.2">
      <c r="A3646" s="1">
        <v>41817</v>
      </c>
      <c r="B3646">
        <v>1956.56</v>
      </c>
      <c r="C3646">
        <v>1961.47</v>
      </c>
      <c r="D3646">
        <v>1952.18</v>
      </c>
      <c r="E3646">
        <v>1960.96</v>
      </c>
      <c r="F3646">
        <v>2383661111</v>
      </c>
      <c r="K3646">
        <f>LN(E3647/Table1[[#This Row],[Close]])</f>
        <v>-3.7233595333743678E-4</v>
      </c>
      <c r="L3646">
        <f>ABS(Table2[[#This Row],[Daily Log Return]])</f>
        <v>3.7233595333743678E-4</v>
      </c>
      <c r="M3646">
        <f t="shared" si="56"/>
        <v>3307724773153.4102</v>
      </c>
      <c r="N3646">
        <f>Table2[[#This Row],[Absolute Value of Return]]/Table2[[#This Row],[Dollar Volume]]</f>
        <v>1.1256557872028492E-16</v>
      </c>
      <c r="O3646">
        <f>Table2[[#This Row],[Amihud LIQ]]*1000000</f>
        <v>1.1256557872028493E-10</v>
      </c>
      <c r="P3646">
        <f>Table2[[#This Row],[Amihud LIQ]]*1000000000</f>
        <v>1.1256557872028492E-7</v>
      </c>
    </row>
    <row r="3647" spans="1:16" x14ac:dyDescent="0.2">
      <c r="A3647" s="1">
        <v>41820</v>
      </c>
      <c r="B3647">
        <v>1960.79</v>
      </c>
      <c r="C3647">
        <v>1964.24</v>
      </c>
      <c r="D3647">
        <v>1958.22</v>
      </c>
      <c r="E3647">
        <v>1960.23</v>
      </c>
      <c r="F3647">
        <v>1687416667</v>
      </c>
      <c r="K3647">
        <f>LN(E3648/Table1[[#This Row],[Close]])</f>
        <v>6.6555901516330051E-3</v>
      </c>
      <c r="L3647">
        <f>ABS(Table2[[#This Row],[Daily Log Return]])</f>
        <v>6.6555901516330051E-3</v>
      </c>
      <c r="M3647">
        <f t="shared" si="56"/>
        <v>3495232086234.0801</v>
      </c>
      <c r="N3647">
        <f>Table2[[#This Row],[Absolute Value of Return]]/Table2[[#This Row],[Dollar Volume]]</f>
        <v>1.9041911917225607E-15</v>
      </c>
      <c r="O3647">
        <f>Table2[[#This Row],[Amihud LIQ]]*1000000</f>
        <v>1.9041911917225606E-9</v>
      </c>
      <c r="P3647">
        <f>Table2[[#This Row],[Amihud LIQ]]*1000000000</f>
        <v>1.9041911917225606E-6</v>
      </c>
    </row>
    <row r="3648" spans="1:16" x14ac:dyDescent="0.2">
      <c r="A3648" s="1">
        <v>41821</v>
      </c>
      <c r="B3648">
        <v>1962.29</v>
      </c>
      <c r="C3648">
        <v>1978.58</v>
      </c>
      <c r="D3648">
        <v>1962.29</v>
      </c>
      <c r="E3648">
        <v>1973.32</v>
      </c>
      <c r="F3648">
        <v>1771244444</v>
      </c>
      <c r="K3648">
        <f>LN(E3649/Table1[[#This Row],[Close]])</f>
        <v>6.5857132934445356E-4</v>
      </c>
      <c r="L3648">
        <f>ABS(Table2[[#This Row],[Daily Log Return]])</f>
        <v>6.5857132934445356E-4</v>
      </c>
      <c r="M3648">
        <f t="shared" si="56"/>
        <v>3128105243988.7197</v>
      </c>
      <c r="N3648">
        <f>Table2[[#This Row],[Absolute Value of Return]]/Table2[[#This Row],[Dollar Volume]]</f>
        <v>2.1053362274496045E-16</v>
      </c>
      <c r="O3648">
        <f>Table2[[#This Row],[Amihud LIQ]]*1000000</f>
        <v>2.1053362274496044E-10</v>
      </c>
      <c r="P3648">
        <f>Table2[[#This Row],[Amihud LIQ]]*1000000000</f>
        <v>2.1053362274496045E-7</v>
      </c>
    </row>
    <row r="3649" spans="1:16" x14ac:dyDescent="0.2">
      <c r="A3649" s="1">
        <v>41822</v>
      </c>
      <c r="B3649">
        <v>1973.06</v>
      </c>
      <c r="C3649">
        <v>1976.67</v>
      </c>
      <c r="D3649">
        <v>1972.58</v>
      </c>
      <c r="E3649">
        <v>1974.62</v>
      </c>
      <c r="F3649">
        <v>1584155556</v>
      </c>
      <c r="K3649">
        <f>LN(E3650/Table1[[#This Row],[Close]])</f>
        <v>5.464577266607205E-3</v>
      </c>
      <c r="L3649">
        <f>ABS(Table2[[#This Row],[Daily Log Return]])</f>
        <v>5.464577266607205E-3</v>
      </c>
      <c r="M3649">
        <f t="shared" si="56"/>
        <v>2203937672000</v>
      </c>
      <c r="N3649">
        <f>Table2[[#This Row],[Absolute Value of Return]]/Table2[[#This Row],[Dollar Volume]]</f>
        <v>2.4794608922167403E-15</v>
      </c>
      <c r="O3649">
        <f>Table2[[#This Row],[Amihud LIQ]]*1000000</f>
        <v>2.4794608922167403E-9</v>
      </c>
      <c r="P3649">
        <f>Table2[[#This Row],[Amihud LIQ]]*1000000000</f>
        <v>2.4794608922167402E-6</v>
      </c>
    </row>
    <row r="3650" spans="1:16" x14ac:dyDescent="0.2">
      <c r="A3650" s="1">
        <v>41823</v>
      </c>
      <c r="B3650">
        <v>1975.88</v>
      </c>
      <c r="C3650">
        <v>1985.59</v>
      </c>
      <c r="D3650">
        <v>1975.88</v>
      </c>
      <c r="E3650">
        <v>1985.44</v>
      </c>
      <c r="F3650">
        <v>1110050000</v>
      </c>
      <c r="K3650">
        <f>LN(E3651/Table1[[#This Row],[Close]])</f>
        <v>-3.9312809110307861E-3</v>
      </c>
      <c r="L3650">
        <f>ABS(Table2[[#This Row],[Daily Log Return]])</f>
        <v>3.9312809110307861E-3</v>
      </c>
      <c r="M3650">
        <f t="shared" ref="M3650:M3713" si="57">E3651*F3651</f>
        <v>2945885466330.8501</v>
      </c>
      <c r="N3650">
        <f>Table2[[#This Row],[Absolute Value of Return]]/Table2[[#This Row],[Dollar Volume]]</f>
        <v>1.3344988988751361E-15</v>
      </c>
      <c r="O3650">
        <f>Table2[[#This Row],[Amihud LIQ]]*1000000</f>
        <v>1.3344988988751361E-9</v>
      </c>
      <c r="P3650">
        <f>Table2[[#This Row],[Amihud LIQ]]*1000000000</f>
        <v>1.3344988988751361E-6</v>
      </c>
    </row>
    <row r="3651" spans="1:16" x14ac:dyDescent="0.2">
      <c r="A3651" s="1">
        <v>41827</v>
      </c>
      <c r="B3651">
        <v>1984.22</v>
      </c>
      <c r="C3651">
        <v>1984.22</v>
      </c>
      <c r="D3651">
        <v>1974.88</v>
      </c>
      <c r="E3651">
        <v>1977.65</v>
      </c>
      <c r="F3651">
        <v>1489588889</v>
      </c>
      <c r="K3651">
        <f>LN(E3652/Table1[[#This Row],[Close]])</f>
        <v>-7.0737299445003425E-3</v>
      </c>
      <c r="L3651">
        <f>ABS(Table2[[#This Row],[Daily Log Return]])</f>
        <v>7.0737299445003425E-3</v>
      </c>
      <c r="M3651">
        <f t="shared" si="57"/>
        <v>3602786007845.4302</v>
      </c>
      <c r="N3651">
        <f>Table2[[#This Row],[Absolute Value of Return]]/Table2[[#This Row],[Dollar Volume]]</f>
        <v>1.9634055225862932E-15</v>
      </c>
      <c r="O3651">
        <f>Table2[[#This Row],[Amihud LIQ]]*1000000</f>
        <v>1.9634055225862933E-9</v>
      </c>
      <c r="P3651">
        <f>Table2[[#This Row],[Amihud LIQ]]*1000000000</f>
        <v>1.9634055225862934E-6</v>
      </c>
    </row>
    <row r="3652" spans="1:16" x14ac:dyDescent="0.2">
      <c r="A3652" s="1">
        <v>41828</v>
      </c>
      <c r="B3652">
        <v>1976.39</v>
      </c>
      <c r="C3652">
        <v>1976.39</v>
      </c>
      <c r="D3652">
        <v>1959.46</v>
      </c>
      <c r="E3652">
        <v>1963.71</v>
      </c>
      <c r="F3652">
        <v>1834683333</v>
      </c>
      <c r="K3652">
        <f>LN(E3653/Table1[[#This Row],[Close]])</f>
        <v>4.6335189363311338E-3</v>
      </c>
      <c r="L3652">
        <f>ABS(Table2[[#This Row],[Daily Log Return]])</f>
        <v>4.6335189363311338E-3</v>
      </c>
      <c r="M3652">
        <f t="shared" si="57"/>
        <v>3133292446228.2598</v>
      </c>
      <c r="N3652">
        <f>Table2[[#This Row],[Absolute Value of Return]]/Table2[[#This Row],[Dollar Volume]]</f>
        <v>1.4788019362536015E-15</v>
      </c>
      <c r="O3652">
        <f>Table2[[#This Row],[Amihud LIQ]]*1000000</f>
        <v>1.4788019362536015E-9</v>
      </c>
      <c r="P3652">
        <f>Table2[[#This Row],[Amihud LIQ]]*1000000000</f>
        <v>1.4788019362536014E-6</v>
      </c>
    </row>
    <row r="3653" spans="1:16" x14ac:dyDescent="0.2">
      <c r="A3653" s="1">
        <v>41829</v>
      </c>
      <c r="B3653">
        <v>1965.1</v>
      </c>
      <c r="C3653">
        <v>1974.15</v>
      </c>
      <c r="D3653">
        <v>1965.1</v>
      </c>
      <c r="E3653">
        <v>1972.83</v>
      </c>
      <c r="F3653">
        <v>1588222222</v>
      </c>
      <c r="K3653">
        <f>LN(E3654/Table1[[#This Row],[Close]])</f>
        <v>-4.1396779380016777E-3</v>
      </c>
      <c r="L3653">
        <f>ABS(Table2[[#This Row],[Daily Log Return]])</f>
        <v>4.1396779380016777E-3</v>
      </c>
      <c r="M3653">
        <f t="shared" si="57"/>
        <v>3455315461321.5601</v>
      </c>
      <c r="N3653">
        <f>Table2[[#This Row],[Absolute Value of Return]]/Table2[[#This Row],[Dollar Volume]]</f>
        <v>1.1980607803660185E-15</v>
      </c>
      <c r="O3653">
        <f>Table2[[#This Row],[Amihud LIQ]]*1000000</f>
        <v>1.1980607803660186E-9</v>
      </c>
      <c r="P3653">
        <f>Table2[[#This Row],[Amihud LIQ]]*1000000000</f>
        <v>1.1980607803660184E-6</v>
      </c>
    </row>
    <row r="3654" spans="1:16" x14ac:dyDescent="0.2">
      <c r="A3654" s="1">
        <v>41830</v>
      </c>
      <c r="B3654">
        <v>1966.67</v>
      </c>
      <c r="C3654">
        <v>1969.84</v>
      </c>
      <c r="D3654">
        <v>1952.86</v>
      </c>
      <c r="E3654">
        <v>1964.68</v>
      </c>
      <c r="F3654">
        <v>1758716667</v>
      </c>
      <c r="K3654">
        <f>LN(E3655/Table1[[#This Row],[Close]])</f>
        <v>1.4698966344172243E-3</v>
      </c>
      <c r="L3654">
        <f>ABS(Table2[[#This Row],[Daily Log Return]])</f>
        <v>1.4698966344172243E-3</v>
      </c>
      <c r="M3654">
        <f t="shared" si="57"/>
        <v>2934554138170.27</v>
      </c>
      <c r="N3654">
        <f>Table2[[#This Row],[Absolute Value of Return]]/Table2[[#This Row],[Dollar Volume]]</f>
        <v>5.0089266212472147E-16</v>
      </c>
      <c r="O3654">
        <f>Table2[[#This Row],[Amihud LIQ]]*1000000</f>
        <v>5.0089266212472143E-10</v>
      </c>
      <c r="P3654">
        <f>Table2[[#This Row],[Amihud LIQ]]*1000000000</f>
        <v>5.0089266212472147E-7</v>
      </c>
    </row>
    <row r="3655" spans="1:16" x14ac:dyDescent="0.2">
      <c r="A3655" s="1">
        <v>41831</v>
      </c>
      <c r="B3655">
        <v>1965.76</v>
      </c>
      <c r="C3655">
        <v>1968.67</v>
      </c>
      <c r="D3655">
        <v>1959.63</v>
      </c>
      <c r="E3655">
        <v>1967.57</v>
      </c>
      <c r="F3655">
        <v>1491461111</v>
      </c>
      <c r="K3655">
        <f>LN(E3656/Table1[[#This Row],[Close]])</f>
        <v>4.8318457773097378E-3</v>
      </c>
      <c r="L3655">
        <f>ABS(Table2[[#This Row],[Daily Log Return]])</f>
        <v>4.8318457773097378E-3</v>
      </c>
      <c r="M3655">
        <f t="shared" si="57"/>
        <v>3014989629767.6001</v>
      </c>
      <c r="N3655">
        <f>Table2[[#This Row],[Absolute Value of Return]]/Table2[[#This Row],[Dollar Volume]]</f>
        <v>1.6026077601076803E-15</v>
      </c>
      <c r="O3655">
        <f>Table2[[#This Row],[Amihud LIQ]]*1000000</f>
        <v>1.6026077601076804E-9</v>
      </c>
      <c r="P3655">
        <f>Table2[[#This Row],[Amihud LIQ]]*1000000000</f>
        <v>1.6026077601076802E-6</v>
      </c>
    </row>
    <row r="3656" spans="1:16" x14ac:dyDescent="0.2">
      <c r="A3656" s="1">
        <v>41834</v>
      </c>
      <c r="B3656">
        <v>1969.86</v>
      </c>
      <c r="C3656">
        <v>1979.85</v>
      </c>
      <c r="D3656">
        <v>1969.86</v>
      </c>
      <c r="E3656">
        <v>1977.1</v>
      </c>
      <c r="F3656">
        <v>1524955556</v>
      </c>
      <c r="K3656">
        <f>LN(E3657/Table1[[#This Row],[Close]])</f>
        <v>-1.9339917631568573E-3</v>
      </c>
      <c r="L3656">
        <f>ABS(Table2[[#This Row],[Daily Log Return]])</f>
        <v>1.9339917631568573E-3</v>
      </c>
      <c r="M3656">
        <f t="shared" si="57"/>
        <v>3649186704000</v>
      </c>
      <c r="N3656">
        <f>Table2[[#This Row],[Absolute Value of Return]]/Table2[[#This Row],[Dollar Volume]]</f>
        <v>5.2997884735164188E-16</v>
      </c>
      <c r="O3656">
        <f>Table2[[#This Row],[Amihud LIQ]]*1000000</f>
        <v>5.299788473516419E-10</v>
      </c>
      <c r="P3656">
        <f>Table2[[#This Row],[Amihud LIQ]]*1000000000</f>
        <v>5.2997884735164185E-7</v>
      </c>
    </row>
    <row r="3657" spans="1:16" x14ac:dyDescent="0.2">
      <c r="A3657" s="1">
        <v>41835</v>
      </c>
      <c r="B3657">
        <v>1977.36</v>
      </c>
      <c r="C3657">
        <v>1982.52</v>
      </c>
      <c r="D3657">
        <v>1965.34</v>
      </c>
      <c r="E3657">
        <v>1973.28</v>
      </c>
      <c r="F3657">
        <v>1849300000</v>
      </c>
      <c r="K3657">
        <f>LN(E3658/Table1[[#This Row],[Close]])</f>
        <v>4.1923269614829216E-3</v>
      </c>
      <c r="L3657">
        <f>ABS(Table2[[#This Row],[Daily Log Return]])</f>
        <v>4.1923269614829216E-3</v>
      </c>
      <c r="M3657">
        <f t="shared" si="57"/>
        <v>3733002661724.27</v>
      </c>
      <c r="N3657">
        <f>Table2[[#This Row],[Absolute Value of Return]]/Table2[[#This Row],[Dollar Volume]]</f>
        <v>1.1230441929410492E-15</v>
      </c>
      <c r="O3657">
        <f>Table2[[#This Row],[Amihud LIQ]]*1000000</f>
        <v>1.1230441929410493E-9</v>
      </c>
      <c r="P3657">
        <f>Table2[[#This Row],[Amihud LIQ]]*1000000000</f>
        <v>1.1230441929410493E-6</v>
      </c>
    </row>
    <row r="3658" spans="1:16" x14ac:dyDescent="0.2">
      <c r="A3658" s="1">
        <v>41836</v>
      </c>
      <c r="B3658">
        <v>1976.35</v>
      </c>
      <c r="C3658">
        <v>1983.94</v>
      </c>
      <c r="D3658">
        <v>1975.67</v>
      </c>
      <c r="E3658">
        <v>1981.57</v>
      </c>
      <c r="F3658">
        <v>1883861111</v>
      </c>
      <c r="K3658">
        <f>LN(E3659/Table1[[#This Row],[Close]])</f>
        <v>-1.1904630539099268E-2</v>
      </c>
      <c r="L3658">
        <f>ABS(Table2[[#This Row],[Daily Log Return]])</f>
        <v>1.1904630539099268E-2</v>
      </c>
      <c r="M3658">
        <f t="shared" si="57"/>
        <v>3678741800671.3198</v>
      </c>
      <c r="N3658">
        <f>Table2[[#This Row],[Absolute Value of Return]]/Table2[[#This Row],[Dollar Volume]]</f>
        <v>3.2360603663260183E-15</v>
      </c>
      <c r="O3658">
        <f>Table2[[#This Row],[Amihud LIQ]]*1000000</f>
        <v>3.2360603663260185E-9</v>
      </c>
      <c r="P3658">
        <f>Table2[[#This Row],[Amihud LIQ]]*1000000000</f>
        <v>3.2360603663260181E-6</v>
      </c>
    </row>
    <row r="3659" spans="1:16" x14ac:dyDescent="0.2">
      <c r="A3659" s="1">
        <v>41837</v>
      </c>
      <c r="B3659">
        <v>1979.75</v>
      </c>
      <c r="C3659">
        <v>1981.8</v>
      </c>
      <c r="D3659">
        <v>1955.59</v>
      </c>
      <c r="E3659">
        <v>1958.12</v>
      </c>
      <c r="F3659">
        <v>1878711111</v>
      </c>
      <c r="K3659">
        <f>LN(E3660/Table1[[#This Row],[Close]])</f>
        <v>1.0212621215764002E-2</v>
      </c>
      <c r="L3659">
        <f>ABS(Table2[[#This Row],[Daily Log Return]])</f>
        <v>1.0212621215764002E-2</v>
      </c>
      <c r="M3659">
        <f t="shared" si="57"/>
        <v>3413594451997.5801</v>
      </c>
      <c r="N3659">
        <f>Table2[[#This Row],[Absolute Value of Return]]/Table2[[#This Row],[Dollar Volume]]</f>
        <v>2.9917500041013195E-15</v>
      </c>
      <c r="O3659">
        <f>Table2[[#This Row],[Amihud LIQ]]*1000000</f>
        <v>2.9917500041013196E-9</v>
      </c>
      <c r="P3659">
        <f>Table2[[#This Row],[Amihud LIQ]]*1000000000</f>
        <v>2.9917500041013198E-6</v>
      </c>
    </row>
    <row r="3660" spans="1:16" x14ac:dyDescent="0.2">
      <c r="A3660" s="1">
        <v>41838</v>
      </c>
      <c r="B3660">
        <v>1961.54</v>
      </c>
      <c r="C3660">
        <v>1979.91</v>
      </c>
      <c r="D3660">
        <v>1960.82</v>
      </c>
      <c r="E3660">
        <v>1978.22</v>
      </c>
      <c r="F3660">
        <v>1725588889</v>
      </c>
      <c r="K3660">
        <f>LN(E3661/Table1[[#This Row],[Close]])</f>
        <v>-2.322963707646372E-3</v>
      </c>
      <c r="L3660">
        <f>ABS(Table2[[#This Row],[Daily Log Return]])</f>
        <v>2.322963707646372E-3</v>
      </c>
      <c r="M3660">
        <f t="shared" si="57"/>
        <v>2863035394011.7202</v>
      </c>
      <c r="N3660">
        <f>Table2[[#This Row],[Absolute Value of Return]]/Table2[[#This Row],[Dollar Volume]]</f>
        <v>8.1136395047893798E-16</v>
      </c>
      <c r="O3660">
        <f>Table2[[#This Row],[Amihud LIQ]]*1000000</f>
        <v>8.1136395047893798E-10</v>
      </c>
      <c r="P3660">
        <f>Table2[[#This Row],[Amihud LIQ]]*1000000000</f>
        <v>8.1136395047893801E-7</v>
      </c>
    </row>
    <row r="3661" spans="1:16" x14ac:dyDescent="0.2">
      <c r="A3661" s="1">
        <v>41841</v>
      </c>
      <c r="B3661">
        <v>1976.93</v>
      </c>
      <c r="C3661">
        <v>1976.93</v>
      </c>
      <c r="D3661">
        <v>1965.77</v>
      </c>
      <c r="E3661">
        <v>1973.63</v>
      </c>
      <c r="F3661">
        <v>1450644444</v>
      </c>
      <c r="K3661">
        <f>LN(E3662/Table1[[#This Row],[Close]])</f>
        <v>5.0035988712575554E-3</v>
      </c>
      <c r="L3661">
        <f>ABS(Table2[[#This Row],[Daily Log Return]])</f>
        <v>5.0035988712575554E-3</v>
      </c>
      <c r="M3661">
        <f t="shared" si="57"/>
        <v>3185196552003.6602</v>
      </c>
      <c r="N3661">
        <f>Table2[[#This Row],[Absolute Value of Return]]/Table2[[#This Row],[Dollar Volume]]</f>
        <v>1.5708917140796295E-15</v>
      </c>
      <c r="O3661">
        <f>Table2[[#This Row],[Amihud LIQ]]*1000000</f>
        <v>1.5708917140796295E-9</v>
      </c>
      <c r="P3661">
        <f>Table2[[#This Row],[Amihud LIQ]]*1000000000</f>
        <v>1.5708917140796294E-6</v>
      </c>
    </row>
    <row r="3662" spans="1:16" x14ac:dyDescent="0.2">
      <c r="A3662" s="1">
        <v>41842</v>
      </c>
      <c r="B3662">
        <v>1975.65</v>
      </c>
      <c r="C3662">
        <v>1986.24</v>
      </c>
      <c r="D3662">
        <v>1975.65</v>
      </c>
      <c r="E3662">
        <v>1983.53</v>
      </c>
      <c r="F3662">
        <v>1605822222</v>
      </c>
      <c r="K3662">
        <f>LN(E3663/Table1[[#This Row],[Close]])</f>
        <v>1.7529106323480887E-3</v>
      </c>
      <c r="L3662">
        <f>ABS(Table2[[#This Row],[Daily Log Return]])</f>
        <v>1.7529106323480887E-3</v>
      </c>
      <c r="M3662">
        <f t="shared" si="57"/>
        <v>3167867965331.8901</v>
      </c>
      <c r="N3662">
        <f>Table2[[#This Row],[Absolute Value of Return]]/Table2[[#This Row],[Dollar Volume]]</f>
        <v>5.5334081203237281E-16</v>
      </c>
      <c r="O3662">
        <f>Table2[[#This Row],[Amihud LIQ]]*1000000</f>
        <v>5.533408120323728E-10</v>
      </c>
      <c r="P3662">
        <f>Table2[[#This Row],[Amihud LIQ]]*1000000000</f>
        <v>5.5334081203237284E-7</v>
      </c>
    </row>
    <row r="3663" spans="1:16" x14ac:dyDescent="0.2">
      <c r="A3663" s="1">
        <v>41843</v>
      </c>
      <c r="B3663">
        <v>1985.32</v>
      </c>
      <c r="C3663">
        <v>1989.23</v>
      </c>
      <c r="D3663">
        <v>1982.44</v>
      </c>
      <c r="E3663">
        <v>1987.01</v>
      </c>
      <c r="F3663">
        <v>1594288889</v>
      </c>
      <c r="K3663">
        <f>LN(E3664/Table1[[#This Row],[Close]])</f>
        <v>4.8805155195559568E-4</v>
      </c>
      <c r="L3663">
        <f>ABS(Table2[[#This Row],[Daily Log Return]])</f>
        <v>4.8805155195559568E-4</v>
      </c>
      <c r="M3663">
        <f t="shared" si="57"/>
        <v>3538085316554.2202</v>
      </c>
      <c r="N3663">
        <f>Table2[[#This Row],[Absolute Value of Return]]/Table2[[#This Row],[Dollar Volume]]</f>
        <v>1.3794227902647481E-16</v>
      </c>
      <c r="O3663">
        <f>Table2[[#This Row],[Amihud LIQ]]*1000000</f>
        <v>1.3794227902647481E-10</v>
      </c>
      <c r="P3663">
        <f>Table2[[#This Row],[Amihud LIQ]]*1000000000</f>
        <v>1.3794227902647479E-7</v>
      </c>
    </row>
    <row r="3664" spans="1:16" x14ac:dyDescent="0.2">
      <c r="A3664" s="1">
        <v>41844</v>
      </c>
      <c r="B3664">
        <v>1988.07</v>
      </c>
      <c r="C3664">
        <v>1991.39</v>
      </c>
      <c r="D3664">
        <v>1985.79</v>
      </c>
      <c r="E3664">
        <v>1987.98</v>
      </c>
      <c r="F3664">
        <v>1779738889</v>
      </c>
      <c r="K3664">
        <f>LN(E3665/Table1[[#This Row],[Close]])</f>
        <v>-4.8609385938271771E-3</v>
      </c>
      <c r="L3664">
        <f>ABS(Table2[[#This Row],[Daily Log Return]])</f>
        <v>4.8609385938271771E-3</v>
      </c>
      <c r="M3664">
        <f t="shared" si="57"/>
        <v>2900422292664.2598</v>
      </c>
      <c r="N3664">
        <f>Table2[[#This Row],[Absolute Value of Return]]/Table2[[#This Row],[Dollar Volume]]</f>
        <v>1.6759416744663181E-15</v>
      </c>
      <c r="O3664">
        <f>Table2[[#This Row],[Amihud LIQ]]*1000000</f>
        <v>1.6759416744663182E-9</v>
      </c>
      <c r="P3664">
        <f>Table2[[#This Row],[Amihud LIQ]]*1000000000</f>
        <v>1.6759416744663182E-6</v>
      </c>
    </row>
    <row r="3665" spans="1:16" x14ac:dyDescent="0.2">
      <c r="A3665" s="1">
        <v>41845</v>
      </c>
      <c r="B3665">
        <v>1984.6</v>
      </c>
      <c r="C3665">
        <v>1984.6</v>
      </c>
      <c r="D3665">
        <v>1974.37</v>
      </c>
      <c r="E3665">
        <v>1978.34</v>
      </c>
      <c r="F3665">
        <v>1466088889</v>
      </c>
      <c r="K3665">
        <f>LN(E3666/Table1[[#This Row],[Close]])</f>
        <v>2.8807884462303611E-4</v>
      </c>
      <c r="L3665">
        <f>ABS(Table2[[#This Row],[Daily Log Return]])</f>
        <v>2.8807884462303611E-4</v>
      </c>
      <c r="M3665">
        <f t="shared" si="57"/>
        <v>3081954434000</v>
      </c>
      <c r="N3665">
        <f>Table2[[#This Row],[Absolute Value of Return]]/Table2[[#This Row],[Dollar Volume]]</f>
        <v>9.3472778651417308E-17</v>
      </c>
      <c r="O3665">
        <f>Table2[[#This Row],[Amihud LIQ]]*1000000</f>
        <v>9.347277865141731E-11</v>
      </c>
      <c r="P3665">
        <f>Table2[[#This Row],[Amihud LIQ]]*1000000000</f>
        <v>9.3472778651417313E-8</v>
      </c>
    </row>
    <row r="3666" spans="1:16" x14ac:dyDescent="0.2">
      <c r="A3666" s="1">
        <v>41848</v>
      </c>
      <c r="B3666">
        <v>1978.25</v>
      </c>
      <c r="C3666">
        <v>1981.52</v>
      </c>
      <c r="D3666">
        <v>1967.31</v>
      </c>
      <c r="E3666">
        <v>1978.91</v>
      </c>
      <c r="F3666">
        <v>1557400000</v>
      </c>
      <c r="K3666">
        <f>LN(E3667/Table1[[#This Row],[Close]])</f>
        <v>-4.538026355257783E-3</v>
      </c>
      <c r="L3666">
        <f>ABS(Table2[[#This Row],[Daily Log Return]])</f>
        <v>4.538026355257783E-3</v>
      </c>
      <c r="M3666">
        <f t="shared" si="57"/>
        <v>3483856575000</v>
      </c>
      <c r="N3666">
        <f>Table2[[#This Row],[Absolute Value of Return]]/Table2[[#This Row],[Dollar Volume]]</f>
        <v>1.3025870203218062E-15</v>
      </c>
      <c r="O3666">
        <f>Table2[[#This Row],[Amihud LIQ]]*1000000</f>
        <v>1.3025870203218063E-9</v>
      </c>
      <c r="P3666">
        <f>Table2[[#This Row],[Amihud LIQ]]*1000000000</f>
        <v>1.3025870203218062E-6</v>
      </c>
    </row>
    <row r="3667" spans="1:16" x14ac:dyDescent="0.2">
      <c r="A3667" s="1">
        <v>41849</v>
      </c>
      <c r="B3667">
        <v>1980.03</v>
      </c>
      <c r="C3667">
        <v>1984.85</v>
      </c>
      <c r="D3667">
        <v>1969.95</v>
      </c>
      <c r="E3667">
        <v>1969.95</v>
      </c>
      <c r="F3667">
        <v>1768500000</v>
      </c>
      <c r="K3667">
        <f>LN(E3668/Table1[[#This Row],[Close]])</f>
        <v>6.0913396397368385E-5</v>
      </c>
      <c r="L3667">
        <f>ABS(Table2[[#This Row],[Daily Log Return]])</f>
        <v>6.0913396397368385E-5</v>
      </c>
      <c r="M3667">
        <f t="shared" si="57"/>
        <v>3774052153291.0801</v>
      </c>
      <c r="N3667">
        <f>Table2[[#This Row],[Absolute Value of Return]]/Table2[[#This Row],[Dollar Volume]]</f>
        <v>1.6140051574075408E-17</v>
      </c>
      <c r="O3667">
        <f>Table2[[#This Row],[Amihud LIQ]]*1000000</f>
        <v>1.6140051574075409E-11</v>
      </c>
      <c r="P3667">
        <f>Table2[[#This Row],[Amihud LIQ]]*1000000000</f>
        <v>1.6140051574075409E-8</v>
      </c>
    </row>
    <row r="3668" spans="1:16" x14ac:dyDescent="0.2">
      <c r="A3668" s="1">
        <v>41850</v>
      </c>
      <c r="B3668">
        <v>1973.21</v>
      </c>
      <c r="C3668">
        <v>1978.9</v>
      </c>
      <c r="D3668">
        <v>1962.42</v>
      </c>
      <c r="E3668">
        <v>1970.07</v>
      </c>
      <c r="F3668">
        <v>1915694444</v>
      </c>
      <c r="K3668">
        <f>LN(E3669/Table1[[#This Row],[Close]])</f>
        <v>-2.0201982180386897E-2</v>
      </c>
      <c r="L3668">
        <f>ABS(Table2[[#This Row],[Daily Log Return]])</f>
        <v>2.0201982180386897E-2</v>
      </c>
      <c r="M3668">
        <f t="shared" si="57"/>
        <v>4497388504697.4805</v>
      </c>
      <c r="N3668">
        <f>Table2[[#This Row],[Absolute Value of Return]]/Table2[[#This Row],[Dollar Volume]]</f>
        <v>4.4919361890319494E-15</v>
      </c>
      <c r="O3668">
        <f>Table2[[#This Row],[Amihud LIQ]]*1000000</f>
        <v>4.4919361890319492E-9</v>
      </c>
      <c r="P3668">
        <f>Table2[[#This Row],[Amihud LIQ]]*1000000000</f>
        <v>4.4919361890319493E-6</v>
      </c>
    </row>
    <row r="3669" spans="1:16" x14ac:dyDescent="0.2">
      <c r="A3669" s="1">
        <v>41851</v>
      </c>
      <c r="B3669">
        <v>1965.14</v>
      </c>
      <c r="C3669">
        <v>1965.14</v>
      </c>
      <c r="D3669">
        <v>1930.67</v>
      </c>
      <c r="E3669">
        <v>1930.67</v>
      </c>
      <c r="F3669">
        <v>2329444444</v>
      </c>
      <c r="K3669">
        <f>LN(E3670/Table1[[#This Row],[Close]])</f>
        <v>-2.8632061512498972E-3</v>
      </c>
      <c r="L3669">
        <f>ABS(Table2[[#This Row],[Daily Log Return]])</f>
        <v>2.8632061512498972E-3</v>
      </c>
      <c r="M3669">
        <f t="shared" si="57"/>
        <v>4053146638975.0503</v>
      </c>
      <c r="N3669">
        <f>Table2[[#This Row],[Absolute Value of Return]]/Table2[[#This Row],[Dollar Volume]]</f>
        <v>7.0641563365048583E-16</v>
      </c>
      <c r="O3669">
        <f>Table2[[#This Row],[Amihud LIQ]]*1000000</f>
        <v>7.0641563365048587E-10</v>
      </c>
      <c r="P3669">
        <f>Table2[[#This Row],[Amihud LIQ]]*1000000000</f>
        <v>7.0641563365048582E-7</v>
      </c>
    </row>
    <row r="3670" spans="1:16" x14ac:dyDescent="0.2">
      <c r="A3670" s="1">
        <v>41852</v>
      </c>
      <c r="B3670">
        <v>1929.8</v>
      </c>
      <c r="C3670">
        <v>1937.35</v>
      </c>
      <c r="D3670">
        <v>1916.37</v>
      </c>
      <c r="E3670">
        <v>1925.15</v>
      </c>
      <c r="F3670">
        <v>2105366667</v>
      </c>
      <c r="K3670">
        <f>LN(E3671/Table1[[#This Row],[Close]])</f>
        <v>7.1633321677376247E-3</v>
      </c>
      <c r="L3670">
        <f>ABS(Table2[[#This Row],[Daily Log Return]])</f>
        <v>7.1633321677376247E-3</v>
      </c>
      <c r="M3670">
        <f t="shared" si="57"/>
        <v>3310200639764.2202</v>
      </c>
      <c r="N3670">
        <f>Table2[[#This Row],[Absolute Value of Return]]/Table2[[#This Row],[Dollar Volume]]</f>
        <v>2.1640175165478359E-15</v>
      </c>
      <c r="O3670">
        <f>Table2[[#This Row],[Amihud LIQ]]*1000000</f>
        <v>2.164017516547836E-9</v>
      </c>
      <c r="P3670">
        <f>Table2[[#This Row],[Amihud LIQ]]*1000000000</f>
        <v>2.1640175165478359E-6</v>
      </c>
    </row>
    <row r="3671" spans="1:16" x14ac:dyDescent="0.2">
      <c r="A3671" s="1">
        <v>41855</v>
      </c>
      <c r="B3671">
        <v>1926.62</v>
      </c>
      <c r="C3671">
        <v>1942.92</v>
      </c>
      <c r="D3671">
        <v>1921.2</v>
      </c>
      <c r="E3671">
        <v>1938.99</v>
      </c>
      <c r="F3671">
        <v>1707177778</v>
      </c>
      <c r="K3671">
        <f>LN(E3672/Table1[[#This Row],[Close]])</f>
        <v>-9.7326638909587745E-3</v>
      </c>
      <c r="L3671">
        <f>ABS(Table2[[#This Row],[Daily Log Return]])</f>
        <v>9.7326638909587745E-3</v>
      </c>
      <c r="M3671">
        <f t="shared" si="57"/>
        <v>3693758626906.6201</v>
      </c>
      <c r="N3671">
        <f>Table2[[#This Row],[Absolute Value of Return]]/Table2[[#This Row],[Dollar Volume]]</f>
        <v>2.634894391870295E-15</v>
      </c>
      <c r="O3671">
        <f>Table2[[#This Row],[Amihud LIQ]]*1000000</f>
        <v>2.6348943918702952E-9</v>
      </c>
      <c r="P3671">
        <f>Table2[[#This Row],[Amihud LIQ]]*1000000000</f>
        <v>2.6348943918702951E-6</v>
      </c>
    </row>
    <row r="3672" spans="1:16" x14ac:dyDescent="0.2">
      <c r="A3672" s="1">
        <v>41856</v>
      </c>
      <c r="B3672">
        <v>1936.34</v>
      </c>
      <c r="C3672">
        <v>1936.34</v>
      </c>
      <c r="D3672">
        <v>1913.77</v>
      </c>
      <c r="E3672">
        <v>1920.21</v>
      </c>
      <c r="F3672">
        <v>1923622222</v>
      </c>
      <c r="K3672">
        <f>LN(E3673/Table1[[#This Row],[Close]])</f>
        <v>1.5623169160183835E-5</v>
      </c>
      <c r="L3672">
        <f>ABS(Table2[[#This Row],[Daily Log Return]])</f>
        <v>1.5623169160183835E-5</v>
      </c>
      <c r="M3672">
        <f t="shared" si="57"/>
        <v>3775565219146.5601</v>
      </c>
      <c r="N3672">
        <f>Table2[[#This Row],[Absolute Value of Return]]/Table2[[#This Row],[Dollar Volume]]</f>
        <v>4.1379682917291368E-18</v>
      </c>
      <c r="O3672">
        <f>Table2[[#This Row],[Amihud LIQ]]*1000000</f>
        <v>4.1379682917291364E-12</v>
      </c>
      <c r="P3672">
        <f>Table2[[#This Row],[Amihud LIQ]]*1000000000</f>
        <v>4.1379682917291371E-9</v>
      </c>
    </row>
    <row r="3673" spans="1:16" x14ac:dyDescent="0.2">
      <c r="A3673" s="1">
        <v>41857</v>
      </c>
      <c r="B3673">
        <v>1917.29</v>
      </c>
      <c r="C3673">
        <v>1927.91</v>
      </c>
      <c r="D3673">
        <v>1911.45</v>
      </c>
      <c r="E3673">
        <v>1920.24</v>
      </c>
      <c r="F3673">
        <v>1966194444</v>
      </c>
      <c r="K3673">
        <f>LN(E3674/Table1[[#This Row],[Close]])</f>
        <v>-5.5720924051179815E-3</v>
      </c>
      <c r="L3673">
        <f>ABS(Table2[[#This Row],[Daily Log Return]])</f>
        <v>5.5720924051179815E-3</v>
      </c>
      <c r="M3673">
        <f t="shared" si="57"/>
        <v>3427168930696.8101</v>
      </c>
      <c r="N3673">
        <f>Table2[[#This Row],[Absolute Value of Return]]/Table2[[#This Row],[Dollar Volume]]</f>
        <v>1.6258586949739494E-15</v>
      </c>
      <c r="O3673">
        <f>Table2[[#This Row],[Amihud LIQ]]*1000000</f>
        <v>1.6258586949739495E-9</v>
      </c>
      <c r="P3673">
        <f>Table2[[#This Row],[Amihud LIQ]]*1000000000</f>
        <v>1.6258586949739495E-6</v>
      </c>
    </row>
    <row r="3674" spans="1:16" x14ac:dyDescent="0.2">
      <c r="A3674" s="1">
        <v>41858</v>
      </c>
      <c r="B3674">
        <v>1923.03</v>
      </c>
      <c r="C3674">
        <v>1928.89</v>
      </c>
      <c r="D3674">
        <v>1904.78</v>
      </c>
      <c r="E3674">
        <v>1909.57</v>
      </c>
      <c r="F3674">
        <v>1794733333</v>
      </c>
      <c r="K3674">
        <f>LN(E3675/Table1[[#This Row],[Close]])</f>
        <v>1.146541212583467E-2</v>
      </c>
      <c r="L3674">
        <f>ABS(Table2[[#This Row],[Daily Log Return]])</f>
        <v>1.146541212583467E-2</v>
      </c>
      <c r="M3674">
        <f t="shared" si="57"/>
        <v>3114452792207.02</v>
      </c>
      <c r="N3674">
        <f>Table2[[#This Row],[Absolute Value of Return]]/Table2[[#This Row],[Dollar Volume]]</f>
        <v>3.6813568516830341E-15</v>
      </c>
      <c r="O3674">
        <f>Table2[[#This Row],[Amihud LIQ]]*1000000</f>
        <v>3.6813568516830342E-9</v>
      </c>
      <c r="P3674">
        <f>Table2[[#This Row],[Amihud LIQ]]*1000000000</f>
        <v>3.6813568516830341E-6</v>
      </c>
    </row>
    <row r="3675" spans="1:16" x14ac:dyDescent="0.2">
      <c r="A3675" s="1">
        <v>41859</v>
      </c>
      <c r="B3675">
        <v>1910.35</v>
      </c>
      <c r="C3675">
        <v>1932.38</v>
      </c>
      <c r="D3675">
        <v>1909.01</v>
      </c>
      <c r="E3675">
        <v>1931.59</v>
      </c>
      <c r="F3675">
        <v>1612377778</v>
      </c>
      <c r="K3675">
        <f>LN(E3676/Table1[[#This Row],[Close]])</f>
        <v>2.7555846424938877E-3</v>
      </c>
      <c r="L3675">
        <f>ABS(Table2[[#This Row],[Daily Log Return]])</f>
        <v>2.7555846424938877E-3</v>
      </c>
      <c r="M3675">
        <f t="shared" si="57"/>
        <v>2996727299118.1201</v>
      </c>
      <c r="N3675">
        <f>Table2[[#This Row],[Absolute Value of Return]]/Table2[[#This Row],[Dollar Volume]]</f>
        <v>9.1953133116410146E-16</v>
      </c>
      <c r="O3675">
        <f>Table2[[#This Row],[Amihud LIQ]]*1000000</f>
        <v>9.1953133116410147E-10</v>
      </c>
      <c r="P3675">
        <f>Table2[[#This Row],[Amihud LIQ]]*1000000000</f>
        <v>9.195313311641015E-7</v>
      </c>
    </row>
    <row r="3676" spans="1:16" x14ac:dyDescent="0.2">
      <c r="A3676" s="1">
        <v>41862</v>
      </c>
      <c r="B3676">
        <v>1933.43</v>
      </c>
      <c r="C3676">
        <v>1944.9</v>
      </c>
      <c r="D3676">
        <v>1933.43</v>
      </c>
      <c r="E3676">
        <v>1936.92</v>
      </c>
      <c r="F3676">
        <v>1547161111</v>
      </c>
      <c r="K3676">
        <f>LN(E3677/Table1[[#This Row],[Close]])</f>
        <v>-1.6379596859127999E-3</v>
      </c>
      <c r="L3676">
        <f>ABS(Table2[[#This Row],[Daily Log Return]])</f>
        <v>1.6379596859127999E-3</v>
      </c>
      <c r="M3676">
        <f t="shared" si="57"/>
        <v>2805763818585</v>
      </c>
      <c r="N3676">
        <f>Table2[[#This Row],[Absolute Value of Return]]/Table2[[#This Row],[Dollar Volume]]</f>
        <v>5.8378387912167673E-16</v>
      </c>
      <c r="O3676">
        <f>Table2[[#This Row],[Amihud LIQ]]*1000000</f>
        <v>5.8378387912167671E-10</v>
      </c>
      <c r="P3676">
        <f>Table2[[#This Row],[Amihud LIQ]]*1000000000</f>
        <v>5.837838791216767E-7</v>
      </c>
    </row>
    <row r="3677" spans="1:16" x14ac:dyDescent="0.2">
      <c r="A3677" s="1">
        <v>41863</v>
      </c>
      <c r="B3677">
        <v>1935.73</v>
      </c>
      <c r="C3677">
        <v>1939.65</v>
      </c>
      <c r="D3677">
        <v>1928.29</v>
      </c>
      <c r="E3677">
        <v>1933.75</v>
      </c>
      <c r="F3677">
        <v>1450944444</v>
      </c>
      <c r="K3677">
        <f>LN(E3678/Table1[[#This Row],[Close]])</f>
        <v>6.6847821518630762E-3</v>
      </c>
      <c r="L3677">
        <f>ABS(Table2[[#This Row],[Daily Log Return]])</f>
        <v>6.6847821518630762E-3</v>
      </c>
      <c r="M3677">
        <f t="shared" si="57"/>
        <v>2939568830005.9199</v>
      </c>
      <c r="N3677">
        <f>Table2[[#This Row],[Absolute Value of Return]]/Table2[[#This Row],[Dollar Volume]]</f>
        <v>2.2740689327045332E-15</v>
      </c>
      <c r="O3677">
        <f>Table2[[#This Row],[Amihud LIQ]]*1000000</f>
        <v>2.2740689327045334E-9</v>
      </c>
      <c r="P3677">
        <f>Table2[[#This Row],[Amihud LIQ]]*1000000000</f>
        <v>2.2740689327045331E-6</v>
      </c>
    </row>
    <row r="3678" spans="1:16" x14ac:dyDescent="0.2">
      <c r="A3678" s="1">
        <v>41864</v>
      </c>
      <c r="B3678">
        <v>1935.6</v>
      </c>
      <c r="C3678">
        <v>1948.41</v>
      </c>
      <c r="D3678">
        <v>1935.6</v>
      </c>
      <c r="E3678">
        <v>1946.72</v>
      </c>
      <c r="F3678">
        <v>1510011111</v>
      </c>
      <c r="K3678">
        <f>LN(E3679/Table1[[#This Row],[Close]])</f>
        <v>4.3363557532498454E-3</v>
      </c>
      <c r="L3678">
        <f>ABS(Table2[[#This Row],[Daily Log Return]])</f>
        <v>4.3363557532498454E-3</v>
      </c>
      <c r="M3678">
        <f t="shared" si="57"/>
        <v>2834424446000</v>
      </c>
      <c r="N3678">
        <f>Table2[[#This Row],[Absolute Value of Return]]/Table2[[#This Row],[Dollar Volume]]</f>
        <v>1.5298893429208893E-15</v>
      </c>
      <c r="O3678">
        <f>Table2[[#This Row],[Amihud LIQ]]*1000000</f>
        <v>1.5298893429208892E-9</v>
      </c>
      <c r="P3678">
        <f>Table2[[#This Row],[Amihud LIQ]]*1000000000</f>
        <v>1.5298893429208892E-6</v>
      </c>
    </row>
    <row r="3679" spans="1:16" x14ac:dyDescent="0.2">
      <c r="A3679" s="1">
        <v>41865</v>
      </c>
      <c r="B3679">
        <v>1947.41</v>
      </c>
      <c r="C3679">
        <v>1955.23</v>
      </c>
      <c r="D3679">
        <v>1947.41</v>
      </c>
      <c r="E3679">
        <v>1955.18</v>
      </c>
      <c r="F3679">
        <v>1449700000</v>
      </c>
      <c r="K3679">
        <f>LN(E3680/Table1[[#This Row],[Close]])</f>
        <v>-6.1377306783057757E-5</v>
      </c>
      <c r="L3679">
        <f>ABS(Table2[[#This Row],[Daily Log Return]])</f>
        <v>6.1377306783057757E-5</v>
      </c>
      <c r="M3679">
        <f t="shared" si="57"/>
        <v>3283827391313.3599</v>
      </c>
      <c r="N3679">
        <f>Table2[[#This Row],[Absolute Value of Return]]/Table2[[#This Row],[Dollar Volume]]</f>
        <v>1.8690783488017021E-17</v>
      </c>
      <c r="O3679">
        <f>Table2[[#This Row],[Amihud LIQ]]*1000000</f>
        <v>1.8690783488017021E-11</v>
      </c>
      <c r="P3679">
        <f>Table2[[#This Row],[Amihud LIQ]]*1000000000</f>
        <v>1.8690783488017022E-8</v>
      </c>
    </row>
    <row r="3680" spans="1:16" x14ac:dyDescent="0.2">
      <c r="A3680" s="1">
        <v>41866</v>
      </c>
      <c r="B3680">
        <v>1958.87</v>
      </c>
      <c r="C3680">
        <v>1964.04</v>
      </c>
      <c r="D3680">
        <v>1941.5</v>
      </c>
      <c r="E3680">
        <v>1955.06</v>
      </c>
      <c r="F3680">
        <v>1679655556</v>
      </c>
      <c r="K3680">
        <f>LN(E3681/Table1[[#This Row],[Close]])</f>
        <v>8.4955181427630883E-3</v>
      </c>
      <c r="L3680">
        <f>ABS(Table2[[#This Row],[Daily Log Return]])</f>
        <v>8.4955181427630883E-3</v>
      </c>
      <c r="M3680">
        <f t="shared" si="57"/>
        <v>2889869776012.5601</v>
      </c>
      <c r="N3680">
        <f>Table2[[#This Row],[Absolute Value of Return]]/Table2[[#This Row],[Dollar Volume]]</f>
        <v>2.9397581210338127E-15</v>
      </c>
      <c r="O3680">
        <f>Table2[[#This Row],[Amihud LIQ]]*1000000</f>
        <v>2.9397581210338125E-9</v>
      </c>
      <c r="P3680">
        <f>Table2[[#This Row],[Amihud LIQ]]*1000000000</f>
        <v>2.9397581210338125E-6</v>
      </c>
    </row>
    <row r="3681" spans="1:16" x14ac:dyDescent="0.2">
      <c r="A3681" s="1">
        <v>41869</v>
      </c>
      <c r="B3681">
        <v>1958.36</v>
      </c>
      <c r="C3681">
        <v>1971.99</v>
      </c>
      <c r="D3681">
        <v>1958.36</v>
      </c>
      <c r="E3681">
        <v>1971.74</v>
      </c>
      <c r="F3681">
        <v>1465644444</v>
      </c>
      <c r="K3681">
        <f>LN(E3682/Table1[[#This Row],[Close]])</f>
        <v>4.9881975467810091E-3</v>
      </c>
      <c r="L3681">
        <f>ABS(Table2[[#This Row],[Daily Log Return]])</f>
        <v>4.9881975467810091E-3</v>
      </c>
      <c r="M3681">
        <f t="shared" si="57"/>
        <v>2924434270230.3999</v>
      </c>
      <c r="N3681">
        <f>Table2[[#This Row],[Absolute Value of Return]]/Table2[[#This Row],[Dollar Volume]]</f>
        <v>1.7056965846553348E-15</v>
      </c>
      <c r="O3681">
        <f>Table2[[#This Row],[Amihud LIQ]]*1000000</f>
        <v>1.7056965846553347E-9</v>
      </c>
      <c r="P3681">
        <f>Table2[[#This Row],[Amihud LIQ]]*1000000000</f>
        <v>1.7056965846553347E-6</v>
      </c>
    </row>
    <row r="3682" spans="1:16" x14ac:dyDescent="0.2">
      <c r="A3682" s="1">
        <v>41870</v>
      </c>
      <c r="B3682">
        <v>1972.73</v>
      </c>
      <c r="C3682">
        <v>1982.57</v>
      </c>
      <c r="D3682">
        <v>1972.73</v>
      </c>
      <c r="E3682">
        <v>1981.6</v>
      </c>
      <c r="F3682">
        <v>1475794444</v>
      </c>
      <c r="K3682">
        <f>LN(E3683/Table1[[#This Row],[Close]])</f>
        <v>2.4747310461941839E-3</v>
      </c>
      <c r="L3682">
        <f>ABS(Table2[[#This Row],[Daily Log Return]])</f>
        <v>2.4747310461941839E-3</v>
      </c>
      <c r="M3682">
        <f t="shared" si="57"/>
        <v>2846845408887.3901</v>
      </c>
      <c r="N3682">
        <f>Table2[[#This Row],[Absolute Value of Return]]/Table2[[#This Row],[Dollar Volume]]</f>
        <v>8.6928887619555122E-16</v>
      </c>
      <c r="O3682">
        <f>Table2[[#This Row],[Amihud LIQ]]*1000000</f>
        <v>8.6928887619555118E-10</v>
      </c>
      <c r="P3682">
        <f>Table2[[#This Row],[Amihud LIQ]]*1000000000</f>
        <v>8.6928887619555118E-7</v>
      </c>
    </row>
    <row r="3683" spans="1:16" x14ac:dyDescent="0.2">
      <c r="A3683" s="1">
        <v>41871</v>
      </c>
      <c r="B3683">
        <v>1980.46</v>
      </c>
      <c r="C3683">
        <v>1988.57</v>
      </c>
      <c r="D3683">
        <v>1977.68</v>
      </c>
      <c r="E3683">
        <v>1986.51</v>
      </c>
      <c r="F3683">
        <v>1433088889</v>
      </c>
      <c r="K3683">
        <f>LN(E3684/Table1[[#This Row],[Close]])</f>
        <v>2.9455546469971902E-3</v>
      </c>
      <c r="L3683">
        <f>ABS(Table2[[#This Row],[Daily Log Return]])</f>
        <v>2.9455546469971902E-3</v>
      </c>
      <c r="M3683">
        <f t="shared" si="57"/>
        <v>2920947245330.79</v>
      </c>
      <c r="N3683">
        <f>Table2[[#This Row],[Absolute Value of Return]]/Table2[[#This Row],[Dollar Volume]]</f>
        <v>1.0084244594645574E-15</v>
      </c>
      <c r="O3683">
        <f>Table2[[#This Row],[Amihud LIQ]]*1000000</f>
        <v>1.0084244594645574E-9</v>
      </c>
      <c r="P3683">
        <f>Table2[[#This Row],[Amihud LIQ]]*1000000000</f>
        <v>1.0084244594645574E-6</v>
      </c>
    </row>
    <row r="3684" spans="1:16" x14ac:dyDescent="0.2">
      <c r="A3684" s="1">
        <v>41872</v>
      </c>
      <c r="B3684">
        <v>1986.82</v>
      </c>
      <c r="C3684">
        <v>1994.76</v>
      </c>
      <c r="D3684">
        <v>1986.82</v>
      </c>
      <c r="E3684">
        <v>1992.37</v>
      </c>
      <c r="F3684">
        <v>1466066667</v>
      </c>
      <c r="K3684">
        <f>LN(E3685/Table1[[#This Row],[Close]])</f>
        <v>-1.9945896478233741E-3</v>
      </c>
      <c r="L3684">
        <f>ABS(Table2[[#This Row],[Daily Log Return]])</f>
        <v>1.9945896478233741E-3</v>
      </c>
      <c r="M3684">
        <f t="shared" si="57"/>
        <v>2542788013112.3999</v>
      </c>
      <c r="N3684">
        <f>Table2[[#This Row],[Absolute Value of Return]]/Table2[[#This Row],[Dollar Volume]]</f>
        <v>7.8441051221646078E-16</v>
      </c>
      <c r="O3684">
        <f>Table2[[#This Row],[Amihud LIQ]]*1000000</f>
        <v>7.8441051221646073E-10</v>
      </c>
      <c r="P3684">
        <f>Table2[[#This Row],[Amihud LIQ]]*1000000000</f>
        <v>7.8441051221646072E-7</v>
      </c>
    </row>
    <row r="3685" spans="1:16" x14ac:dyDescent="0.2">
      <c r="A3685" s="1">
        <v>41873</v>
      </c>
      <c r="B3685">
        <v>1992.6</v>
      </c>
      <c r="C3685">
        <v>1993.54</v>
      </c>
      <c r="D3685">
        <v>1984.76</v>
      </c>
      <c r="E3685">
        <v>1988.4</v>
      </c>
      <c r="F3685">
        <v>1278811111</v>
      </c>
      <c r="K3685">
        <f>LN(E3686/Table1[[#This Row],[Close]])</f>
        <v>4.7763441463173689E-3</v>
      </c>
      <c r="L3685">
        <f>ABS(Table2[[#This Row],[Daily Log Return]])</f>
        <v>4.7763441463173689E-3</v>
      </c>
      <c r="M3685">
        <f t="shared" si="57"/>
        <v>2479507515556.48</v>
      </c>
      <c r="N3685">
        <f>Table2[[#This Row],[Absolute Value of Return]]/Table2[[#This Row],[Dollar Volume]]</f>
        <v>1.9263277551491534E-15</v>
      </c>
      <c r="O3685">
        <f>Table2[[#This Row],[Amihud LIQ]]*1000000</f>
        <v>1.9263277551491534E-9</v>
      </c>
      <c r="P3685">
        <f>Table2[[#This Row],[Amihud LIQ]]*1000000000</f>
        <v>1.9263277551491533E-6</v>
      </c>
    </row>
    <row r="3686" spans="1:16" x14ac:dyDescent="0.2">
      <c r="A3686" s="1">
        <v>41876</v>
      </c>
      <c r="B3686">
        <v>1991.74</v>
      </c>
      <c r="C3686">
        <v>2001.95</v>
      </c>
      <c r="D3686">
        <v>1991.74</v>
      </c>
      <c r="E3686">
        <v>1997.92</v>
      </c>
      <c r="F3686">
        <v>1241044444</v>
      </c>
      <c r="K3686">
        <f>LN(E3687/Table1[[#This Row],[Close]])</f>
        <v>1.050541125247729E-3</v>
      </c>
      <c r="L3686">
        <f>ABS(Table2[[#This Row],[Daily Log Return]])</f>
        <v>1.050541125247729E-3</v>
      </c>
      <c r="M3686">
        <f t="shared" si="57"/>
        <v>2724416131888.8799</v>
      </c>
      <c r="N3686">
        <f>Table2[[#This Row],[Absolute Value of Return]]/Table2[[#This Row],[Dollar Volume]]</f>
        <v>3.8560229949870855E-16</v>
      </c>
      <c r="O3686">
        <f>Table2[[#This Row],[Amihud LIQ]]*1000000</f>
        <v>3.8560229949870854E-10</v>
      </c>
      <c r="P3686">
        <f>Table2[[#This Row],[Amihud LIQ]]*1000000000</f>
        <v>3.8560229949870853E-7</v>
      </c>
    </row>
    <row r="3687" spans="1:16" x14ac:dyDescent="0.2">
      <c r="A3687" s="1">
        <v>41877</v>
      </c>
      <c r="B3687">
        <v>1998.59</v>
      </c>
      <c r="C3687">
        <v>2005.04</v>
      </c>
      <c r="D3687">
        <v>1998.59</v>
      </c>
      <c r="E3687">
        <v>2000.02</v>
      </c>
      <c r="F3687">
        <v>1362194444</v>
      </c>
      <c r="K3687">
        <f>LN(E3688/Table1[[#This Row],[Close]])</f>
        <v>4.9998250071612606E-5</v>
      </c>
      <c r="L3687">
        <f>ABS(Table2[[#This Row],[Daily Log Return]])</f>
        <v>4.9998250071612606E-5</v>
      </c>
      <c r="M3687">
        <f t="shared" si="57"/>
        <v>2604989624000.04</v>
      </c>
      <c r="N3687">
        <f>Table2[[#This Row],[Absolute Value of Return]]/Table2[[#This Row],[Dollar Volume]]</f>
        <v>1.9193262656777414E-17</v>
      </c>
      <c r="O3687">
        <f>Table2[[#This Row],[Amihud LIQ]]*1000000</f>
        <v>1.9193262656777412E-11</v>
      </c>
      <c r="P3687">
        <f>Table2[[#This Row],[Amihud LIQ]]*1000000000</f>
        <v>1.9193262656777412E-8</v>
      </c>
    </row>
    <row r="3688" spans="1:16" x14ac:dyDescent="0.2">
      <c r="A3688" s="1">
        <v>41878</v>
      </c>
      <c r="B3688">
        <v>2000.54</v>
      </c>
      <c r="C3688">
        <v>2002.14</v>
      </c>
      <c r="D3688">
        <v>1996.2</v>
      </c>
      <c r="E3688">
        <v>2000.12</v>
      </c>
      <c r="F3688">
        <v>1302416667</v>
      </c>
      <c r="K3688">
        <f>LN(E3689/Table1[[#This Row],[Close]])</f>
        <v>-1.6913280954213741E-3</v>
      </c>
      <c r="L3688">
        <f>ABS(Table2[[#This Row],[Daily Log Return]])</f>
        <v>1.6913280954213741E-3</v>
      </c>
      <c r="M3688">
        <f t="shared" si="57"/>
        <v>2531866320000</v>
      </c>
      <c r="N3688">
        <f>Table2[[#This Row],[Absolute Value of Return]]/Table2[[#This Row],[Dollar Volume]]</f>
        <v>6.6801634907066271E-16</v>
      </c>
      <c r="O3688">
        <f>Table2[[#This Row],[Amihud LIQ]]*1000000</f>
        <v>6.680163490706627E-10</v>
      </c>
      <c r="P3688">
        <f>Table2[[#This Row],[Amihud LIQ]]*1000000000</f>
        <v>6.6801634907066268E-7</v>
      </c>
    </row>
    <row r="3689" spans="1:16" x14ac:dyDescent="0.2">
      <c r="A3689" s="1">
        <v>41879</v>
      </c>
      <c r="B3689">
        <v>1997.42</v>
      </c>
      <c r="C3689">
        <v>1998.55</v>
      </c>
      <c r="D3689">
        <v>1990.52</v>
      </c>
      <c r="E3689">
        <v>1996.74</v>
      </c>
      <c r="F3689">
        <v>1268000000</v>
      </c>
      <c r="K3689">
        <f>LN(E3690/Table1[[#This Row],[Close]])</f>
        <v>3.3149118755349209E-3</v>
      </c>
      <c r="L3689">
        <f>ABS(Table2[[#This Row],[Daily Log Return]])</f>
        <v>3.3149118755349209E-3</v>
      </c>
      <c r="M3689">
        <f t="shared" si="57"/>
        <v>2514374037388.1396</v>
      </c>
      <c r="N3689">
        <f>Table2[[#This Row],[Absolute Value of Return]]/Table2[[#This Row],[Dollar Volume]]</f>
        <v>1.318384546707441E-15</v>
      </c>
      <c r="O3689">
        <f>Table2[[#This Row],[Amihud LIQ]]*1000000</f>
        <v>1.318384546707441E-9</v>
      </c>
      <c r="P3689">
        <f>Table2[[#This Row],[Amihud LIQ]]*1000000000</f>
        <v>1.3183845467074411E-6</v>
      </c>
    </row>
    <row r="3690" spans="1:16" x14ac:dyDescent="0.2">
      <c r="A3690" s="1">
        <v>41880</v>
      </c>
      <c r="B3690">
        <v>1998.45</v>
      </c>
      <c r="C3690">
        <v>2003.38</v>
      </c>
      <c r="D3690">
        <v>1994.65</v>
      </c>
      <c r="E3690">
        <v>2003.37</v>
      </c>
      <c r="F3690">
        <v>1255072222</v>
      </c>
      <c r="K3690">
        <f>LN(E3691/Table1[[#This Row],[Close]])</f>
        <v>-5.4423128675924639E-4</v>
      </c>
      <c r="L3690">
        <f>ABS(Table2[[#This Row],[Daily Log Return]])</f>
        <v>5.4423128675924639E-4</v>
      </c>
      <c r="M3690">
        <f t="shared" si="57"/>
        <v>3136883086667.6802</v>
      </c>
      <c r="N3690">
        <f>Table2[[#This Row],[Absolute Value of Return]]/Table2[[#This Row],[Dollar Volume]]</f>
        <v>1.7349428452476527E-16</v>
      </c>
      <c r="O3690">
        <f>Table2[[#This Row],[Amihud LIQ]]*1000000</f>
        <v>1.7349428452476527E-10</v>
      </c>
      <c r="P3690">
        <f>Table2[[#This Row],[Amihud LIQ]]*1000000000</f>
        <v>1.7349428452476526E-7</v>
      </c>
    </row>
    <row r="3691" spans="1:16" x14ac:dyDescent="0.2">
      <c r="A3691" s="1">
        <v>41884</v>
      </c>
      <c r="B3691">
        <v>2004.07</v>
      </c>
      <c r="C3691">
        <v>2006.12</v>
      </c>
      <c r="D3691">
        <v>1994.85</v>
      </c>
      <c r="E3691">
        <v>2002.28</v>
      </c>
      <c r="F3691">
        <v>1566655556</v>
      </c>
      <c r="K3691">
        <f>LN(E3692/Table1[[#This Row],[Close]])</f>
        <v>-7.7941547787828132E-4</v>
      </c>
      <c r="L3691">
        <f>ABS(Table2[[#This Row],[Daily Log Return]])</f>
        <v>7.7941547787828132E-4</v>
      </c>
      <c r="M3691">
        <f t="shared" si="57"/>
        <v>3123323992000</v>
      </c>
      <c r="N3691">
        <f>Table2[[#This Row],[Absolute Value of Return]]/Table2[[#This Row],[Dollar Volume]]</f>
        <v>2.4954679049456783E-16</v>
      </c>
      <c r="O3691">
        <f>Table2[[#This Row],[Amihud LIQ]]*1000000</f>
        <v>2.4954679049456783E-10</v>
      </c>
      <c r="P3691">
        <f>Table2[[#This Row],[Amihud LIQ]]*1000000000</f>
        <v>2.4954679049456783E-7</v>
      </c>
    </row>
    <row r="3692" spans="1:16" x14ac:dyDescent="0.2">
      <c r="A3692" s="1">
        <v>41885</v>
      </c>
      <c r="B3692">
        <v>2003.57</v>
      </c>
      <c r="C3692">
        <v>2009.28</v>
      </c>
      <c r="D3692">
        <v>1998.14</v>
      </c>
      <c r="E3692">
        <v>2000.72</v>
      </c>
      <c r="F3692">
        <v>1561100000</v>
      </c>
      <c r="K3692">
        <f>LN(E3693/Table1[[#This Row],[Close]])</f>
        <v>-1.5356260692695059E-3</v>
      </c>
      <c r="L3692">
        <f>ABS(Table2[[#This Row],[Daily Log Return]])</f>
        <v>1.5356260692695059E-3</v>
      </c>
      <c r="M3692">
        <f t="shared" si="57"/>
        <v>3409777686056.6001</v>
      </c>
      <c r="N3692">
        <f>Table2[[#This Row],[Absolute Value of Return]]/Table2[[#This Row],[Dollar Volume]]</f>
        <v>4.503595866525404E-16</v>
      </c>
      <c r="O3692">
        <f>Table2[[#This Row],[Amihud LIQ]]*1000000</f>
        <v>4.5035958665254039E-10</v>
      </c>
      <c r="P3692">
        <f>Table2[[#This Row],[Amihud LIQ]]*1000000000</f>
        <v>4.5035958665254042E-7</v>
      </c>
    </row>
    <row r="3693" spans="1:16" x14ac:dyDescent="0.2">
      <c r="A3693" s="1">
        <v>41886</v>
      </c>
      <c r="B3693">
        <v>2001.67</v>
      </c>
      <c r="C3693">
        <v>2011.17</v>
      </c>
      <c r="D3693">
        <v>1992.54</v>
      </c>
      <c r="E3693">
        <v>1997.65</v>
      </c>
      <c r="F3693">
        <v>1706894444</v>
      </c>
      <c r="K3693">
        <f>LN(E3694/Table1[[#This Row],[Close]])</f>
        <v>5.0232793825961582E-3</v>
      </c>
      <c r="L3693">
        <f>ABS(Table2[[#This Row],[Daily Log Return]])</f>
        <v>5.0232793825961582E-3</v>
      </c>
      <c r="M3693">
        <f t="shared" si="57"/>
        <v>3143516162331.6201</v>
      </c>
      <c r="N3693">
        <f>Table2[[#This Row],[Absolute Value of Return]]/Table2[[#This Row],[Dollar Volume]]</f>
        <v>1.5979810897076073E-15</v>
      </c>
      <c r="O3693">
        <f>Table2[[#This Row],[Amihud LIQ]]*1000000</f>
        <v>1.5979810897076074E-9</v>
      </c>
      <c r="P3693">
        <f>Table2[[#This Row],[Amihud LIQ]]*1000000000</f>
        <v>1.5979810897076074E-6</v>
      </c>
    </row>
    <row r="3694" spans="1:16" x14ac:dyDescent="0.2">
      <c r="A3694" s="1">
        <v>41887</v>
      </c>
      <c r="B3694">
        <v>1998</v>
      </c>
      <c r="C3694">
        <v>2007.71</v>
      </c>
      <c r="D3694">
        <v>1990.1</v>
      </c>
      <c r="E3694">
        <v>2007.71</v>
      </c>
      <c r="F3694">
        <v>1565722222</v>
      </c>
      <c r="K3694">
        <f>LN(E3695/Table1[[#This Row],[Close]])</f>
        <v>-3.0778848267845093E-3</v>
      </c>
      <c r="L3694">
        <f>ABS(Table2[[#This Row],[Daily Log Return]])</f>
        <v>3.0778848267845093E-3</v>
      </c>
      <c r="M3694">
        <f t="shared" si="57"/>
        <v>3101375109443.7598</v>
      </c>
      <c r="N3694">
        <f>Table2[[#This Row],[Absolute Value of Return]]/Table2[[#This Row],[Dollar Volume]]</f>
        <v>9.9242584923451461E-16</v>
      </c>
      <c r="O3694">
        <f>Table2[[#This Row],[Amihud LIQ]]*1000000</f>
        <v>9.9242584923451463E-10</v>
      </c>
      <c r="P3694">
        <f>Table2[[#This Row],[Amihud LIQ]]*1000000000</f>
        <v>9.9242584923451471E-7</v>
      </c>
    </row>
    <row r="3695" spans="1:16" x14ac:dyDescent="0.2">
      <c r="A3695" s="1">
        <v>41890</v>
      </c>
      <c r="B3695">
        <v>2007.17</v>
      </c>
      <c r="C3695">
        <v>2007.17</v>
      </c>
      <c r="D3695">
        <v>1995.6</v>
      </c>
      <c r="E3695">
        <v>2001.54</v>
      </c>
      <c r="F3695">
        <v>1549494444</v>
      </c>
      <c r="K3695">
        <f>LN(E3696/Table1[[#This Row],[Close]])</f>
        <v>-6.5664725492672778E-3</v>
      </c>
      <c r="L3695">
        <f>ABS(Table2[[#This Row],[Daily Log Return]])</f>
        <v>6.5664725492672778E-3</v>
      </c>
      <c r="M3695">
        <f t="shared" si="57"/>
        <v>3184630269113.6802</v>
      </c>
      <c r="N3695">
        <f>Table2[[#This Row],[Absolute Value of Return]]/Table2[[#This Row],[Dollar Volume]]</f>
        <v>2.0619261874612538E-15</v>
      </c>
      <c r="O3695">
        <f>Table2[[#This Row],[Amihud LIQ]]*1000000</f>
        <v>2.0619261874612536E-9</v>
      </c>
      <c r="P3695">
        <f>Table2[[#This Row],[Amihud LIQ]]*1000000000</f>
        <v>2.0619261874612538E-6</v>
      </c>
    </row>
    <row r="3696" spans="1:16" x14ac:dyDescent="0.2">
      <c r="A3696" s="1">
        <v>41891</v>
      </c>
      <c r="B3696">
        <v>2000.73</v>
      </c>
      <c r="C3696">
        <v>2001.01</v>
      </c>
      <c r="D3696">
        <v>1984.61</v>
      </c>
      <c r="E3696">
        <v>1988.44</v>
      </c>
      <c r="F3696">
        <v>1601572222</v>
      </c>
      <c r="K3696">
        <f>LN(E3697/Table1[[#This Row],[Close]])</f>
        <v>3.6394434933185002E-3</v>
      </c>
      <c r="L3696">
        <f>ABS(Table2[[#This Row],[Daily Log Return]])</f>
        <v>3.6394434933185002E-3</v>
      </c>
      <c r="M3696">
        <f t="shared" si="57"/>
        <v>3229059682165.23</v>
      </c>
      <c r="N3696">
        <f>Table2[[#This Row],[Absolute Value of Return]]/Table2[[#This Row],[Dollar Volume]]</f>
        <v>1.12709081018846E-15</v>
      </c>
      <c r="O3696">
        <f>Table2[[#This Row],[Amihud LIQ]]*1000000</f>
        <v>1.12709081018846E-9</v>
      </c>
      <c r="P3696">
        <f>Table2[[#This Row],[Amihud LIQ]]*1000000000</f>
        <v>1.1270908101884601E-6</v>
      </c>
    </row>
    <row r="3697" spans="1:16" x14ac:dyDescent="0.2">
      <c r="A3697" s="1">
        <v>41892</v>
      </c>
      <c r="B3697">
        <v>1988.41</v>
      </c>
      <c r="C3697">
        <v>1996.66</v>
      </c>
      <c r="D3697">
        <v>1982.99</v>
      </c>
      <c r="E3697">
        <v>1995.69</v>
      </c>
      <c r="F3697">
        <v>1618016667</v>
      </c>
      <c r="K3697">
        <f>LN(E3698/Table1[[#This Row],[Close]])</f>
        <v>8.8151184980712178E-4</v>
      </c>
      <c r="L3697">
        <f>ABS(Table2[[#This Row],[Daily Log Return]])</f>
        <v>8.8151184980712178E-4</v>
      </c>
      <c r="M3697">
        <f t="shared" si="57"/>
        <v>3264377049833.8999</v>
      </c>
      <c r="N3697">
        <f>Table2[[#This Row],[Absolute Value of Return]]/Table2[[#This Row],[Dollar Volume]]</f>
        <v>2.70039838030345E-16</v>
      </c>
      <c r="O3697">
        <f>Table2[[#This Row],[Amihud LIQ]]*1000000</f>
        <v>2.7003983803034502E-10</v>
      </c>
      <c r="P3697">
        <f>Table2[[#This Row],[Amihud LIQ]]*1000000000</f>
        <v>2.70039838030345E-7</v>
      </c>
    </row>
    <row r="3698" spans="1:16" x14ac:dyDescent="0.2">
      <c r="A3698" s="1">
        <v>41893</v>
      </c>
      <c r="B3698">
        <v>1992.85</v>
      </c>
      <c r="C3698">
        <v>1997.65</v>
      </c>
      <c r="D3698">
        <v>1985.93</v>
      </c>
      <c r="E3698">
        <v>1997.45</v>
      </c>
      <c r="F3698">
        <v>1634272222</v>
      </c>
      <c r="K3698">
        <f>LN(E3699/Table1[[#This Row],[Close]])</f>
        <v>-5.9804496107261707E-3</v>
      </c>
      <c r="L3698">
        <f>ABS(Table2[[#This Row],[Daily Log Return]])</f>
        <v>5.9804496107261707E-3</v>
      </c>
      <c r="M3698">
        <f t="shared" si="57"/>
        <v>3537096110330.1201</v>
      </c>
      <c r="N3698">
        <f>Table2[[#This Row],[Absolute Value of Return]]/Table2[[#This Row],[Dollar Volume]]</f>
        <v>1.6907795050465877E-15</v>
      </c>
      <c r="O3698">
        <f>Table2[[#This Row],[Amihud LIQ]]*1000000</f>
        <v>1.6907795050465876E-9</v>
      </c>
      <c r="P3698">
        <f>Table2[[#This Row],[Amihud LIQ]]*1000000000</f>
        <v>1.6907795050465877E-6</v>
      </c>
    </row>
    <row r="3699" spans="1:16" x14ac:dyDescent="0.2">
      <c r="A3699" s="1">
        <v>41894</v>
      </c>
      <c r="B3699">
        <v>1996.74</v>
      </c>
      <c r="C3699">
        <v>1996.74</v>
      </c>
      <c r="D3699">
        <v>1980.26</v>
      </c>
      <c r="E3699">
        <v>1985.54</v>
      </c>
      <c r="F3699">
        <v>1781427778</v>
      </c>
      <c r="K3699">
        <f>LN(E3700/Table1[[#This Row],[Close]])</f>
        <v>-7.103865355538411E-4</v>
      </c>
      <c r="L3699">
        <f>ABS(Table2[[#This Row],[Daily Log Return]])</f>
        <v>7.103865355538411E-4</v>
      </c>
      <c r="M3699">
        <f t="shared" si="57"/>
        <v>3060553594494.71</v>
      </c>
      <c r="N3699">
        <f>Table2[[#This Row],[Absolute Value of Return]]/Table2[[#This Row],[Dollar Volume]]</f>
        <v>2.321104707434879E-16</v>
      </c>
      <c r="O3699">
        <f>Table2[[#This Row],[Amihud LIQ]]*1000000</f>
        <v>2.3211047074348789E-10</v>
      </c>
      <c r="P3699">
        <f>Table2[[#This Row],[Amihud LIQ]]*1000000000</f>
        <v>2.321104707434879E-7</v>
      </c>
    </row>
    <row r="3700" spans="1:16" x14ac:dyDescent="0.2">
      <c r="A3700" s="1">
        <v>41897</v>
      </c>
      <c r="B3700">
        <v>1986.04</v>
      </c>
      <c r="C3700">
        <v>1987.18</v>
      </c>
      <c r="D3700">
        <v>1978.48</v>
      </c>
      <c r="E3700">
        <v>1984.13</v>
      </c>
      <c r="F3700">
        <v>1542516667</v>
      </c>
      <c r="K3700">
        <f>LN(E3701/Table1[[#This Row],[Close]])</f>
        <v>7.4565195560981042E-3</v>
      </c>
      <c r="L3700">
        <f>ABS(Table2[[#This Row],[Daily Log Return]])</f>
        <v>7.4565195560981042E-3</v>
      </c>
      <c r="M3700">
        <f t="shared" si="57"/>
        <v>3509664713666.4399</v>
      </c>
      <c r="N3700">
        <f>Table2[[#This Row],[Absolute Value of Return]]/Table2[[#This Row],[Dollar Volume]]</f>
        <v>2.1245674913226983E-15</v>
      </c>
      <c r="O3700">
        <f>Table2[[#This Row],[Amihud LIQ]]*1000000</f>
        <v>2.1245674913226982E-9</v>
      </c>
      <c r="P3700">
        <f>Table2[[#This Row],[Amihud LIQ]]*1000000000</f>
        <v>2.1245674913226982E-6</v>
      </c>
    </row>
    <row r="3701" spans="1:16" x14ac:dyDescent="0.2">
      <c r="A3701" s="1">
        <v>41898</v>
      </c>
      <c r="B3701">
        <v>1981.93</v>
      </c>
      <c r="C3701">
        <v>2002.28</v>
      </c>
      <c r="D3701">
        <v>1979.06</v>
      </c>
      <c r="E3701">
        <v>1998.98</v>
      </c>
      <c r="F3701">
        <v>1755727778</v>
      </c>
      <c r="K3701">
        <f>LN(E3702/Table1[[#This Row],[Close]])</f>
        <v>1.2948221428846019E-3</v>
      </c>
      <c r="L3701">
        <f>ABS(Table2[[#This Row],[Daily Log Return]])</f>
        <v>1.2948221428846019E-3</v>
      </c>
      <c r="M3701">
        <f t="shared" si="57"/>
        <v>3568821549444.27</v>
      </c>
      <c r="N3701">
        <f>Table2[[#This Row],[Absolute Value of Return]]/Table2[[#This Row],[Dollar Volume]]</f>
        <v>3.628150427096107E-16</v>
      </c>
      <c r="O3701">
        <f>Table2[[#This Row],[Amihud LIQ]]*1000000</f>
        <v>3.6281504270961071E-10</v>
      </c>
      <c r="P3701">
        <f>Table2[[#This Row],[Amihud LIQ]]*1000000000</f>
        <v>3.6281504270961072E-7</v>
      </c>
    </row>
    <row r="3702" spans="1:16" x14ac:dyDescent="0.2">
      <c r="A3702" s="1">
        <v>41899</v>
      </c>
      <c r="B3702">
        <v>1999.3</v>
      </c>
      <c r="C3702">
        <v>2010.74</v>
      </c>
      <c r="D3702">
        <v>1993.29</v>
      </c>
      <c r="E3702">
        <v>2001.57</v>
      </c>
      <c r="F3702">
        <v>1783011111</v>
      </c>
      <c r="K3702">
        <f>LN(E3703/Table1[[#This Row],[Close]])</f>
        <v>4.8792375757879137E-3</v>
      </c>
      <c r="L3702">
        <f>ABS(Table2[[#This Row],[Daily Log Return]])</f>
        <v>4.8792375757879137E-3</v>
      </c>
      <c r="M3702">
        <f t="shared" si="57"/>
        <v>3615240812220.96</v>
      </c>
      <c r="N3702">
        <f>Table2[[#This Row],[Absolute Value of Return]]/Table2[[#This Row],[Dollar Volume]]</f>
        <v>1.3496300327475114E-15</v>
      </c>
      <c r="O3702">
        <f>Table2[[#This Row],[Amihud LIQ]]*1000000</f>
        <v>1.3496300327475114E-9</v>
      </c>
      <c r="P3702">
        <f>Table2[[#This Row],[Amihud LIQ]]*1000000000</f>
        <v>1.3496300327475115E-6</v>
      </c>
    </row>
    <row r="3703" spans="1:16" x14ac:dyDescent="0.2">
      <c r="A3703" s="1">
        <v>41900</v>
      </c>
      <c r="B3703">
        <v>2003.07</v>
      </c>
      <c r="C3703">
        <v>2012.34</v>
      </c>
      <c r="D3703">
        <v>2003.07</v>
      </c>
      <c r="E3703">
        <v>2011.36</v>
      </c>
      <c r="F3703">
        <v>1797411111</v>
      </c>
      <c r="K3703">
        <f>LN(E3704/Table1[[#This Row],[Close]])</f>
        <v>-4.7740293713845845E-4</v>
      </c>
      <c r="L3703">
        <f>ABS(Table2[[#This Row],[Daily Log Return]])</f>
        <v>4.7740293713845845E-4</v>
      </c>
      <c r="M3703">
        <f t="shared" si="57"/>
        <v>5450663492663.2002</v>
      </c>
      <c r="N3703">
        <f>Table2[[#This Row],[Absolute Value of Return]]/Table2[[#This Row],[Dollar Volume]]</f>
        <v>8.7586206299666253E-17</v>
      </c>
      <c r="O3703">
        <f>Table2[[#This Row],[Amihud LIQ]]*1000000</f>
        <v>8.7586206299666248E-11</v>
      </c>
      <c r="P3703">
        <f>Table2[[#This Row],[Amihud LIQ]]*1000000000</f>
        <v>8.7586206299666248E-8</v>
      </c>
    </row>
    <row r="3704" spans="1:16" x14ac:dyDescent="0.2">
      <c r="A3704" s="1">
        <v>41901</v>
      </c>
      <c r="B3704">
        <v>2012.74</v>
      </c>
      <c r="C3704">
        <v>2019.26</v>
      </c>
      <c r="D3704">
        <v>2006.59</v>
      </c>
      <c r="E3704">
        <v>2010.4</v>
      </c>
      <c r="F3704">
        <v>2711233333</v>
      </c>
      <c r="K3704">
        <f>LN(E3705/Table1[[#This Row],[Close]])</f>
        <v>-8.0456099735066993E-3</v>
      </c>
      <c r="L3704">
        <f>ABS(Table2[[#This Row],[Daily Log Return]])</f>
        <v>8.0456099735066993E-3</v>
      </c>
      <c r="M3704">
        <f t="shared" si="57"/>
        <v>3711229658387.6201</v>
      </c>
      <c r="N3704">
        <f>Table2[[#This Row],[Absolute Value of Return]]/Table2[[#This Row],[Dollar Volume]]</f>
        <v>2.1679094839423634E-15</v>
      </c>
      <c r="O3704">
        <f>Table2[[#This Row],[Amihud LIQ]]*1000000</f>
        <v>2.1679094839423635E-9</v>
      </c>
      <c r="P3704">
        <f>Table2[[#This Row],[Amihud LIQ]]*1000000000</f>
        <v>2.1679094839423633E-6</v>
      </c>
    </row>
    <row r="3705" spans="1:16" x14ac:dyDescent="0.2">
      <c r="A3705" s="1">
        <v>41904</v>
      </c>
      <c r="B3705">
        <v>2009.08</v>
      </c>
      <c r="C3705">
        <v>2009.08</v>
      </c>
      <c r="D3705">
        <v>1991.01</v>
      </c>
      <c r="E3705">
        <v>1994.29</v>
      </c>
      <c r="F3705">
        <v>1860927778</v>
      </c>
      <c r="K3705">
        <f>LN(E3706/Table1[[#This Row],[Close]])</f>
        <v>-5.7932403429418761E-3</v>
      </c>
      <c r="L3705">
        <f>ABS(Table2[[#This Row],[Daily Log Return]])</f>
        <v>5.7932403429418761E-3</v>
      </c>
      <c r="M3705">
        <f t="shared" si="57"/>
        <v>3612331555057.4697</v>
      </c>
      <c r="N3705">
        <f>Table2[[#This Row],[Absolute Value of Return]]/Table2[[#This Row],[Dollar Volume]]</f>
        <v>1.6037399265942269E-15</v>
      </c>
      <c r="O3705">
        <f>Table2[[#This Row],[Amihud LIQ]]*1000000</f>
        <v>1.6037399265942269E-9</v>
      </c>
      <c r="P3705">
        <f>Table2[[#This Row],[Amihud LIQ]]*1000000000</f>
        <v>1.6037399265942268E-6</v>
      </c>
    </row>
    <row r="3706" spans="1:16" x14ac:dyDescent="0.2">
      <c r="A3706" s="1">
        <v>41905</v>
      </c>
      <c r="B3706">
        <v>1992.78</v>
      </c>
      <c r="C3706">
        <v>1995.41</v>
      </c>
      <c r="D3706">
        <v>1982.77</v>
      </c>
      <c r="E3706">
        <v>1982.77</v>
      </c>
      <c r="F3706">
        <v>1821861111</v>
      </c>
      <c r="K3706">
        <f>LN(E3707/Table1[[#This Row],[Close]])</f>
        <v>7.8019621743095095E-3</v>
      </c>
      <c r="L3706">
        <f>ABS(Table2[[#This Row],[Daily Log Return]])</f>
        <v>7.8019621743095095E-3</v>
      </c>
      <c r="M3706">
        <f t="shared" si="57"/>
        <v>3678925808777.3999</v>
      </c>
      <c r="N3706">
        <f>Table2[[#This Row],[Absolute Value of Return]]/Table2[[#This Row],[Dollar Volume]]</f>
        <v>2.1207174539087264E-15</v>
      </c>
      <c r="O3706">
        <f>Table2[[#This Row],[Amihud LIQ]]*1000000</f>
        <v>2.1207174539087263E-9</v>
      </c>
      <c r="P3706">
        <f>Table2[[#This Row],[Amihud LIQ]]*1000000000</f>
        <v>2.1207174539087266E-6</v>
      </c>
    </row>
    <row r="3707" spans="1:16" x14ac:dyDescent="0.2">
      <c r="A3707" s="1">
        <v>41906</v>
      </c>
      <c r="B3707">
        <v>1983.34</v>
      </c>
      <c r="C3707">
        <v>1999.79</v>
      </c>
      <c r="D3707">
        <v>1978.63</v>
      </c>
      <c r="E3707">
        <v>1998.3</v>
      </c>
      <c r="F3707">
        <v>1841027778</v>
      </c>
      <c r="K3707">
        <f>LN(E3708/Table1[[#This Row],[Close]])</f>
        <v>-1.6300883863057503E-2</v>
      </c>
      <c r="L3707">
        <f>ABS(Table2[[#This Row],[Daily Log Return]])</f>
        <v>1.6300883863057503E-2</v>
      </c>
      <c r="M3707">
        <f t="shared" si="57"/>
        <v>3574879760614.8901</v>
      </c>
      <c r="N3707">
        <f>Table2[[#This Row],[Absolute Value of Return]]/Table2[[#This Row],[Dollar Volume]]</f>
        <v>4.5598411567984318E-15</v>
      </c>
      <c r="O3707">
        <f>Table2[[#This Row],[Amihud LIQ]]*1000000</f>
        <v>4.5598411567984318E-9</v>
      </c>
      <c r="P3707">
        <f>Table2[[#This Row],[Amihud LIQ]]*1000000000</f>
        <v>4.5598411567984316E-6</v>
      </c>
    </row>
    <row r="3708" spans="1:16" x14ac:dyDescent="0.2">
      <c r="A3708" s="1">
        <v>41907</v>
      </c>
      <c r="B3708">
        <v>1997.32</v>
      </c>
      <c r="C3708">
        <v>1997.32</v>
      </c>
      <c r="D3708">
        <v>1965.99</v>
      </c>
      <c r="E3708">
        <v>1965.99</v>
      </c>
      <c r="F3708">
        <v>1818361111</v>
      </c>
      <c r="K3708">
        <f>LN(E3709/Table1[[#This Row],[Close]])</f>
        <v>8.53926846933231E-3</v>
      </c>
      <c r="L3708">
        <f>ABS(Table2[[#This Row],[Daily Log Return]])</f>
        <v>8.53926846933231E-3</v>
      </c>
      <c r="M3708">
        <f t="shared" si="57"/>
        <v>3227022280660.9497</v>
      </c>
      <c r="N3708">
        <f>Table2[[#This Row],[Absolute Value of Return]]/Table2[[#This Row],[Dollar Volume]]</f>
        <v>2.6461758632739655E-15</v>
      </c>
      <c r="O3708">
        <f>Table2[[#This Row],[Amihud LIQ]]*1000000</f>
        <v>2.6461758632739654E-9</v>
      </c>
      <c r="P3708">
        <f>Table2[[#This Row],[Amihud LIQ]]*1000000000</f>
        <v>2.6461758632739656E-6</v>
      </c>
    </row>
    <row r="3709" spans="1:16" x14ac:dyDescent="0.2">
      <c r="A3709" s="1">
        <v>41908</v>
      </c>
      <c r="B3709">
        <v>1966.22</v>
      </c>
      <c r="C3709">
        <v>1986.37</v>
      </c>
      <c r="D3709">
        <v>1966.22</v>
      </c>
      <c r="E3709">
        <v>1982.85</v>
      </c>
      <c r="F3709">
        <v>1627466667</v>
      </c>
      <c r="K3709">
        <f>LN(E3710/Table1[[#This Row],[Close]])</f>
        <v>-2.5500878576278762E-3</v>
      </c>
      <c r="L3709">
        <f>ABS(Table2[[#This Row],[Daily Log Return]])</f>
        <v>2.5500878576278762E-3</v>
      </c>
      <c r="M3709">
        <f t="shared" si="57"/>
        <v>3400101906007.3999</v>
      </c>
      <c r="N3709">
        <f>Table2[[#This Row],[Absolute Value of Return]]/Table2[[#This Row],[Dollar Volume]]</f>
        <v>7.5000336111170849E-16</v>
      </c>
      <c r="O3709">
        <f>Table2[[#This Row],[Amihud LIQ]]*1000000</f>
        <v>7.5000336111170848E-10</v>
      </c>
      <c r="P3709">
        <f>Table2[[#This Row],[Amihud LIQ]]*1000000000</f>
        <v>7.5000336111170854E-7</v>
      </c>
    </row>
    <row r="3710" spans="1:16" x14ac:dyDescent="0.2">
      <c r="A3710" s="1">
        <v>41911</v>
      </c>
      <c r="B3710">
        <v>1978.96</v>
      </c>
      <c r="C3710">
        <v>1981.28</v>
      </c>
      <c r="D3710">
        <v>1964.04</v>
      </c>
      <c r="E3710">
        <v>1977.8</v>
      </c>
      <c r="F3710">
        <v>1719133333</v>
      </c>
      <c r="K3710">
        <f>LN(E3711/Table1[[#This Row],[Close]])</f>
        <v>-2.7898116618691174E-3</v>
      </c>
      <c r="L3710">
        <f>ABS(Table2[[#This Row],[Daily Log Return]])</f>
        <v>2.7898116618691174E-3</v>
      </c>
      <c r="M3710">
        <f t="shared" si="57"/>
        <v>4329286122543.2397</v>
      </c>
      <c r="N3710">
        <f>Table2[[#This Row],[Absolute Value of Return]]/Table2[[#This Row],[Dollar Volume]]</f>
        <v>6.4440454682404821E-16</v>
      </c>
      <c r="O3710">
        <f>Table2[[#This Row],[Amihud LIQ]]*1000000</f>
        <v>6.4440454682404818E-10</v>
      </c>
      <c r="P3710">
        <f>Table2[[#This Row],[Amihud LIQ]]*1000000000</f>
        <v>6.4440454682404818E-7</v>
      </c>
    </row>
    <row r="3711" spans="1:16" x14ac:dyDescent="0.2">
      <c r="A3711" s="1">
        <v>41912</v>
      </c>
      <c r="B3711">
        <v>1978.21</v>
      </c>
      <c r="C3711">
        <v>1985.17</v>
      </c>
      <c r="D3711">
        <v>1968.96</v>
      </c>
      <c r="E3711">
        <v>1972.29</v>
      </c>
      <c r="F3711">
        <v>2195055556</v>
      </c>
      <c r="K3711">
        <f>LN(E3712/Table1[[#This Row],[Close]])</f>
        <v>-1.3337103869609681E-2</v>
      </c>
      <c r="L3711">
        <f>ABS(Table2[[#This Row],[Daily Log Return]])</f>
        <v>1.3337103869609681E-2</v>
      </c>
      <c r="M3711">
        <f t="shared" si="57"/>
        <v>4528703507135.04</v>
      </c>
      <c r="N3711">
        <f>Table2[[#This Row],[Absolute Value of Return]]/Table2[[#This Row],[Dollar Volume]]</f>
        <v>2.9450159076647156E-15</v>
      </c>
      <c r="O3711">
        <f>Table2[[#This Row],[Amihud LIQ]]*1000000</f>
        <v>2.9450159076647157E-9</v>
      </c>
      <c r="P3711">
        <f>Table2[[#This Row],[Amihud LIQ]]*1000000000</f>
        <v>2.9450159076647154E-6</v>
      </c>
    </row>
    <row r="3712" spans="1:16" x14ac:dyDescent="0.2">
      <c r="A3712" s="1">
        <v>41913</v>
      </c>
      <c r="B3712">
        <v>1971.44</v>
      </c>
      <c r="C3712">
        <v>1971.44</v>
      </c>
      <c r="D3712">
        <v>1941.72</v>
      </c>
      <c r="E3712">
        <v>1946.16</v>
      </c>
      <c r="F3712">
        <v>2326994444</v>
      </c>
      <c r="K3712">
        <f>LN(E3713/Table1[[#This Row],[Close]])</f>
        <v>5.1383104720751194E-6</v>
      </c>
      <c r="L3712">
        <f>ABS(Table2[[#This Row],[Daily Log Return]])</f>
        <v>5.1383104720751194E-6</v>
      </c>
      <c r="M3712">
        <f t="shared" si="57"/>
        <v>4338348103289.7402</v>
      </c>
      <c r="N3712">
        <f>Table2[[#This Row],[Absolute Value of Return]]/Table2[[#This Row],[Dollar Volume]]</f>
        <v>1.1843933104811882E-18</v>
      </c>
      <c r="O3712">
        <f>Table2[[#This Row],[Amihud LIQ]]*1000000</f>
        <v>1.1843933104811882E-12</v>
      </c>
      <c r="P3712">
        <f>Table2[[#This Row],[Amihud LIQ]]*1000000000</f>
        <v>1.1843933104811881E-9</v>
      </c>
    </row>
    <row r="3713" spans="1:16" x14ac:dyDescent="0.2">
      <c r="A3713" s="1">
        <v>41914</v>
      </c>
      <c r="B3713">
        <v>1945.83</v>
      </c>
      <c r="C3713">
        <v>1952.32</v>
      </c>
      <c r="D3713">
        <v>1926.03</v>
      </c>
      <c r="E3713">
        <v>1946.17</v>
      </c>
      <c r="F3713">
        <v>2229172222</v>
      </c>
      <c r="K3713">
        <f>LN(E3714/Table1[[#This Row],[Close]])</f>
        <v>1.1103645698160249E-2</v>
      </c>
      <c r="L3713">
        <f>ABS(Table2[[#This Row],[Daily Log Return]])</f>
        <v>1.1103645698160249E-2</v>
      </c>
      <c r="M3713">
        <f t="shared" si="57"/>
        <v>3893129368989.3003</v>
      </c>
      <c r="N3713">
        <f>Table2[[#This Row],[Absolute Value of Return]]/Table2[[#This Row],[Dollar Volume]]</f>
        <v>2.8521132091335766E-15</v>
      </c>
      <c r="O3713">
        <f>Table2[[#This Row],[Amihud LIQ]]*1000000</f>
        <v>2.8521132091335767E-9</v>
      </c>
      <c r="P3713">
        <f>Table2[[#This Row],[Amihud LIQ]]*1000000000</f>
        <v>2.8521132091335768E-6</v>
      </c>
    </row>
    <row r="3714" spans="1:16" x14ac:dyDescent="0.2">
      <c r="A3714" s="1">
        <v>41915</v>
      </c>
      <c r="B3714">
        <v>1948.12</v>
      </c>
      <c r="C3714">
        <v>1971.19</v>
      </c>
      <c r="D3714">
        <v>1948.12</v>
      </c>
      <c r="E3714">
        <v>1967.9</v>
      </c>
      <c r="F3714">
        <v>1978316667</v>
      </c>
      <c r="K3714">
        <f>LN(E3715/Table1[[#This Row],[Close]])</f>
        <v>-1.5663462589335857E-3</v>
      </c>
      <c r="L3714">
        <f>ABS(Table2[[#This Row],[Daily Log Return]])</f>
        <v>1.5663462589335857E-3</v>
      </c>
      <c r="M3714">
        <f t="shared" ref="M3714:M3777" si="58">E3715*F3715</f>
        <v>3665721011769.96</v>
      </c>
      <c r="N3714">
        <f>Table2[[#This Row],[Absolute Value of Return]]/Table2[[#This Row],[Dollar Volume]]</f>
        <v>4.272955453795677E-16</v>
      </c>
      <c r="O3714">
        <f>Table2[[#This Row],[Amihud LIQ]]*1000000</f>
        <v>4.2729554537956772E-10</v>
      </c>
      <c r="P3714">
        <f>Table2[[#This Row],[Amihud LIQ]]*1000000000</f>
        <v>4.272955453795677E-7</v>
      </c>
    </row>
    <row r="3715" spans="1:16" x14ac:dyDescent="0.2">
      <c r="A3715" s="1">
        <v>41918</v>
      </c>
      <c r="B3715">
        <v>1970.01</v>
      </c>
      <c r="C3715">
        <v>1977.84</v>
      </c>
      <c r="D3715">
        <v>1958.43</v>
      </c>
      <c r="E3715">
        <v>1964.82</v>
      </c>
      <c r="F3715">
        <v>1865677778</v>
      </c>
      <c r="K3715">
        <f>LN(E3716/Table1[[#This Row],[Close]])</f>
        <v>-1.5241633339008961E-2</v>
      </c>
      <c r="L3715">
        <f>ABS(Table2[[#This Row],[Daily Log Return]])</f>
        <v>1.5241633339008961E-2</v>
      </c>
      <c r="M3715">
        <f t="shared" si="58"/>
        <v>3964665132311.6997</v>
      </c>
      <c r="N3715">
        <f>Table2[[#This Row],[Absolute Value of Return]]/Table2[[#This Row],[Dollar Volume]]</f>
        <v>3.8443683969147564E-15</v>
      </c>
      <c r="O3715">
        <f>Table2[[#This Row],[Amihud LIQ]]*1000000</f>
        <v>3.8443683969147565E-9</v>
      </c>
      <c r="P3715">
        <f>Table2[[#This Row],[Amihud LIQ]]*1000000000</f>
        <v>3.8443683969147567E-6</v>
      </c>
    </row>
    <row r="3716" spans="1:16" x14ac:dyDescent="0.2">
      <c r="A3716" s="1">
        <v>41919</v>
      </c>
      <c r="B3716">
        <v>1962.36</v>
      </c>
      <c r="C3716">
        <v>1962.36</v>
      </c>
      <c r="D3716">
        <v>1934.87</v>
      </c>
      <c r="E3716">
        <v>1935.1</v>
      </c>
      <c r="F3716">
        <v>2048816667</v>
      </c>
      <c r="K3716">
        <f>LN(E3717/Table1[[#This Row],[Close]])</f>
        <v>1.7310927441677434E-2</v>
      </c>
      <c r="L3716">
        <f>ABS(Table2[[#This Row],[Daily Log Return]])</f>
        <v>1.7310927441677434E-2</v>
      </c>
      <c r="M3716">
        <f t="shared" si="58"/>
        <v>4858662668489.6299</v>
      </c>
      <c r="N3716">
        <f>Table2[[#This Row],[Absolute Value of Return]]/Table2[[#This Row],[Dollar Volume]]</f>
        <v>3.5628996336678652E-15</v>
      </c>
      <c r="O3716">
        <f>Table2[[#This Row],[Amihud LIQ]]*1000000</f>
        <v>3.5628996336678652E-9</v>
      </c>
      <c r="P3716">
        <f>Table2[[#This Row],[Amihud LIQ]]*1000000000</f>
        <v>3.5628996336678652E-6</v>
      </c>
    </row>
    <row r="3717" spans="1:16" x14ac:dyDescent="0.2">
      <c r="A3717" s="1">
        <v>41920</v>
      </c>
      <c r="B3717">
        <v>1935.55</v>
      </c>
      <c r="C3717">
        <v>1970.36</v>
      </c>
      <c r="D3717">
        <v>1925.25</v>
      </c>
      <c r="E3717">
        <v>1968.89</v>
      </c>
      <c r="F3717">
        <v>2467716667</v>
      </c>
      <c r="K3717">
        <f>LN(E3718/Table1[[#This Row],[Close]])</f>
        <v>-2.0877820755941481E-2</v>
      </c>
      <c r="L3717">
        <f>ABS(Table2[[#This Row],[Daily Log Return]])</f>
        <v>2.0877820755941481E-2</v>
      </c>
      <c r="M3717">
        <f t="shared" si="58"/>
        <v>4653434890365.2402</v>
      </c>
      <c r="N3717">
        <f>Table2[[#This Row],[Absolute Value of Return]]/Table2[[#This Row],[Dollar Volume]]</f>
        <v>4.4865397814350458E-15</v>
      </c>
      <c r="O3717">
        <f>Table2[[#This Row],[Amihud LIQ]]*1000000</f>
        <v>4.4865397814350458E-9</v>
      </c>
      <c r="P3717">
        <f>Table2[[#This Row],[Amihud LIQ]]*1000000000</f>
        <v>4.4865397814350458E-6</v>
      </c>
    </row>
    <row r="3718" spans="1:16" x14ac:dyDescent="0.2">
      <c r="A3718" s="1">
        <v>41921</v>
      </c>
      <c r="B3718">
        <v>1967.68</v>
      </c>
      <c r="C3718">
        <v>1967.68</v>
      </c>
      <c r="D3718">
        <v>1927.56</v>
      </c>
      <c r="E3718">
        <v>1928.21</v>
      </c>
      <c r="F3718">
        <v>2413344444</v>
      </c>
      <c r="K3718">
        <f>LN(E3719/Table1[[#This Row],[Close]])</f>
        <v>-1.1517102846274005E-2</v>
      </c>
      <c r="L3718">
        <f>ABS(Table2[[#This Row],[Daily Log Return]])</f>
        <v>1.1517102846274005E-2</v>
      </c>
      <c r="M3718">
        <f t="shared" si="58"/>
        <v>4818844894979.1406</v>
      </c>
      <c r="N3718">
        <f>Table2[[#This Row],[Absolute Value of Return]]/Table2[[#This Row],[Dollar Volume]]</f>
        <v>2.3900131872420143E-15</v>
      </c>
      <c r="O3718">
        <f>Table2[[#This Row],[Amihud LIQ]]*1000000</f>
        <v>2.3900131872420144E-9</v>
      </c>
      <c r="P3718">
        <f>Table2[[#This Row],[Amihud LIQ]]*1000000000</f>
        <v>2.3900131872420143E-6</v>
      </c>
    </row>
    <row r="3719" spans="1:16" x14ac:dyDescent="0.2">
      <c r="A3719" s="1">
        <v>41922</v>
      </c>
      <c r="B3719">
        <v>1925.63</v>
      </c>
      <c r="C3719">
        <v>1936.98</v>
      </c>
      <c r="D3719">
        <v>1906.05</v>
      </c>
      <c r="E3719">
        <v>1906.13</v>
      </c>
      <c r="F3719">
        <v>2528077778</v>
      </c>
      <c r="K3719">
        <f>LN(E3720/Table1[[#This Row],[Close]])</f>
        <v>-1.6605025431830202E-2</v>
      </c>
      <c r="L3719">
        <f>ABS(Table2[[#This Row],[Daily Log Return]])</f>
        <v>1.6605025431830202E-2</v>
      </c>
      <c r="M3719">
        <f t="shared" si="58"/>
        <v>4533308794000</v>
      </c>
      <c r="N3719">
        <f>Table2[[#This Row],[Absolute Value of Return]]/Table2[[#This Row],[Dollar Volume]]</f>
        <v>3.6628930845848313E-15</v>
      </c>
      <c r="O3719">
        <f>Table2[[#This Row],[Amihud LIQ]]*1000000</f>
        <v>3.6628930845848314E-9</v>
      </c>
      <c r="P3719">
        <f>Table2[[#This Row],[Amihud LIQ]]*1000000000</f>
        <v>3.6628930845848314E-6</v>
      </c>
    </row>
    <row r="3720" spans="1:16" x14ac:dyDescent="0.2">
      <c r="A3720" s="1">
        <v>41925</v>
      </c>
      <c r="B3720">
        <v>1905.65</v>
      </c>
      <c r="C3720">
        <v>1912.09</v>
      </c>
      <c r="D3720">
        <v>1874.14</v>
      </c>
      <c r="E3720">
        <v>1874.74</v>
      </c>
      <c r="F3720">
        <v>2418100000</v>
      </c>
      <c r="K3720">
        <f>LN(E3721/Table1[[#This Row],[Close]])</f>
        <v>1.5776404760320126E-3</v>
      </c>
      <c r="L3720">
        <f>ABS(Table2[[#This Row],[Daily Log Return]])</f>
        <v>1.5776404760320126E-3</v>
      </c>
      <c r="M3720">
        <f t="shared" si="58"/>
        <v>5019728431875.2998</v>
      </c>
      <c r="N3720">
        <f>Table2[[#This Row],[Absolute Value of Return]]/Table2[[#This Row],[Dollar Volume]]</f>
        <v>3.1428801327458034E-16</v>
      </c>
      <c r="O3720">
        <f>Table2[[#This Row],[Amihud LIQ]]*1000000</f>
        <v>3.1428801327458035E-10</v>
      </c>
      <c r="P3720">
        <f>Table2[[#This Row],[Amihud LIQ]]*1000000000</f>
        <v>3.1428801327458032E-7</v>
      </c>
    </row>
    <row r="3721" spans="1:16" x14ac:dyDescent="0.2">
      <c r="A3721" s="1">
        <v>41926</v>
      </c>
      <c r="B3721">
        <v>1877.11</v>
      </c>
      <c r="C3721">
        <v>1898.71</v>
      </c>
      <c r="D3721">
        <v>1871.79</v>
      </c>
      <c r="E3721">
        <v>1877.7</v>
      </c>
      <c r="F3721">
        <v>2673338889</v>
      </c>
      <c r="K3721">
        <f>LN(E3722/Table1[[#This Row],[Close]])</f>
        <v>-8.1333214869814974E-3</v>
      </c>
      <c r="L3721">
        <f>ABS(Table2[[#This Row],[Daily Log Return]])</f>
        <v>8.1333214869814974E-3</v>
      </c>
      <c r="M3721">
        <f t="shared" si="58"/>
        <v>6302252273747.2197</v>
      </c>
      <c r="N3721">
        <f>Table2[[#This Row],[Absolute Value of Return]]/Table2[[#This Row],[Dollar Volume]]</f>
        <v>1.290542036989191E-15</v>
      </c>
      <c r="O3721">
        <f>Table2[[#This Row],[Amihud LIQ]]*1000000</f>
        <v>1.2905420369891909E-9</v>
      </c>
      <c r="P3721">
        <f>Table2[[#This Row],[Amihud LIQ]]*1000000000</f>
        <v>1.2905420369891909E-6</v>
      </c>
    </row>
    <row r="3722" spans="1:16" x14ac:dyDescent="0.2">
      <c r="A3722" s="1">
        <v>41927</v>
      </c>
      <c r="B3722">
        <v>1874.18</v>
      </c>
      <c r="C3722">
        <v>1874.18</v>
      </c>
      <c r="D3722">
        <v>1820.66</v>
      </c>
      <c r="E3722">
        <v>1862.49</v>
      </c>
      <c r="F3722">
        <v>3383777778</v>
      </c>
      <c r="K3722">
        <f>LN(E3723/Table1[[#This Row],[Close]])</f>
        <v>1.4495671456831241E-4</v>
      </c>
      <c r="L3722">
        <f>ABS(Table2[[#This Row],[Daily Log Return]])</f>
        <v>1.4495671456831241E-4</v>
      </c>
      <c r="M3722">
        <f t="shared" si="58"/>
        <v>5250033830620.9199</v>
      </c>
      <c r="N3722">
        <f>Table2[[#This Row],[Absolute Value of Return]]/Table2[[#This Row],[Dollar Volume]]</f>
        <v>2.7610624854043737E-17</v>
      </c>
      <c r="O3722">
        <f>Table2[[#This Row],[Amihud LIQ]]*1000000</f>
        <v>2.7610624854043736E-11</v>
      </c>
      <c r="P3722">
        <f>Table2[[#This Row],[Amihud LIQ]]*1000000000</f>
        <v>2.7610624854043737E-8</v>
      </c>
    </row>
    <row r="3723" spans="1:16" x14ac:dyDescent="0.2">
      <c r="A3723" s="1">
        <v>41928</v>
      </c>
      <c r="B3723">
        <v>1855.95</v>
      </c>
      <c r="C3723">
        <v>1876.01</v>
      </c>
      <c r="D3723">
        <v>1835.02</v>
      </c>
      <c r="E3723">
        <v>1862.76</v>
      </c>
      <c r="F3723">
        <v>2818416667</v>
      </c>
      <c r="K3723">
        <f>LN(E3724/Table1[[#This Row],[Close]])</f>
        <v>1.2801813443832692E-2</v>
      </c>
      <c r="L3723">
        <f>ABS(Table2[[#This Row],[Daily Log Return]])</f>
        <v>1.2801813443832692E-2</v>
      </c>
      <c r="M3723">
        <f t="shared" si="58"/>
        <v>4698158184628.9199</v>
      </c>
      <c r="N3723">
        <f>Table2[[#This Row],[Absolute Value of Return]]/Table2[[#This Row],[Dollar Volume]]</f>
        <v>2.724857899786495E-15</v>
      </c>
      <c r="O3723">
        <f>Table2[[#This Row],[Amihud LIQ]]*1000000</f>
        <v>2.724857899786495E-9</v>
      </c>
      <c r="P3723">
        <f>Table2[[#This Row],[Amihud LIQ]]*1000000000</f>
        <v>2.7248578997864949E-6</v>
      </c>
    </row>
    <row r="3724" spans="1:16" x14ac:dyDescent="0.2">
      <c r="A3724" s="1">
        <v>41929</v>
      </c>
      <c r="B3724">
        <v>1864.91</v>
      </c>
      <c r="C3724">
        <v>1898.16</v>
      </c>
      <c r="D3724">
        <v>1864.91</v>
      </c>
      <c r="E3724">
        <v>1886.76</v>
      </c>
      <c r="F3724">
        <v>2490066667</v>
      </c>
      <c r="K3724">
        <f>LN(E3725/Table1[[#This Row],[Close]])</f>
        <v>9.101116168173851E-3</v>
      </c>
      <c r="L3724">
        <f>ABS(Table2[[#This Row],[Daily Log Return]])</f>
        <v>9.101116168173851E-3</v>
      </c>
      <c r="M3724">
        <f t="shared" si="58"/>
        <v>3523698417410.2202</v>
      </c>
      <c r="N3724">
        <f>Table2[[#This Row],[Absolute Value of Return]]/Table2[[#This Row],[Dollar Volume]]</f>
        <v>2.5828306200116902E-15</v>
      </c>
      <c r="O3724">
        <f>Table2[[#This Row],[Amihud LIQ]]*1000000</f>
        <v>2.5828306200116903E-9</v>
      </c>
      <c r="P3724">
        <f>Table2[[#This Row],[Amihud LIQ]]*1000000000</f>
        <v>2.5828306200116901E-6</v>
      </c>
    </row>
    <row r="3725" spans="1:16" x14ac:dyDescent="0.2">
      <c r="A3725" s="1">
        <v>41932</v>
      </c>
      <c r="B3725">
        <v>1885.62</v>
      </c>
      <c r="C3725">
        <v>1905.03</v>
      </c>
      <c r="D3725">
        <v>1882.3</v>
      </c>
      <c r="E3725">
        <v>1904.01</v>
      </c>
      <c r="F3725">
        <v>1850672222</v>
      </c>
      <c r="K3725">
        <f>LN(E3726/Table1[[#This Row],[Close]])</f>
        <v>1.9385360865204253E-2</v>
      </c>
      <c r="L3725">
        <f>ABS(Table2[[#This Row],[Daily Log Return]])</f>
        <v>1.9385360865204253E-2</v>
      </c>
      <c r="M3725">
        <f t="shared" si="58"/>
        <v>4300032264000</v>
      </c>
      <c r="N3725">
        <f>Table2[[#This Row],[Absolute Value of Return]]/Table2[[#This Row],[Dollar Volume]]</f>
        <v>4.5081896309241865E-15</v>
      </c>
      <c r="O3725">
        <f>Table2[[#This Row],[Amihud LIQ]]*1000000</f>
        <v>4.5081896309241867E-9</v>
      </c>
      <c r="P3725">
        <f>Table2[[#This Row],[Amihud LIQ]]*1000000000</f>
        <v>4.5081896309241868E-6</v>
      </c>
    </row>
    <row r="3726" spans="1:16" x14ac:dyDescent="0.2">
      <c r="A3726" s="1">
        <v>41933</v>
      </c>
      <c r="B3726">
        <v>1909.38</v>
      </c>
      <c r="C3726">
        <v>1942.45</v>
      </c>
      <c r="D3726">
        <v>1909.38</v>
      </c>
      <c r="E3726">
        <v>1941.28</v>
      </c>
      <c r="F3726">
        <v>2215050000</v>
      </c>
      <c r="K3726">
        <f>LN(E3727/Table1[[#This Row],[Close]])</f>
        <v>-7.3260779688414726E-3</v>
      </c>
      <c r="L3726">
        <f>ABS(Table2[[#This Row],[Daily Log Return]])</f>
        <v>7.3260779688414726E-3</v>
      </c>
      <c r="M3726">
        <f t="shared" si="58"/>
        <v>4027584956619.21</v>
      </c>
      <c r="N3726">
        <f>Table2[[#This Row],[Absolute Value of Return]]/Table2[[#This Row],[Dollar Volume]]</f>
        <v>1.8189754028158468E-15</v>
      </c>
      <c r="O3726">
        <f>Table2[[#This Row],[Amihud LIQ]]*1000000</f>
        <v>1.8189754028158467E-9</v>
      </c>
      <c r="P3726">
        <f>Table2[[#This Row],[Amihud LIQ]]*1000000000</f>
        <v>1.8189754028158467E-6</v>
      </c>
    </row>
    <row r="3727" spans="1:16" x14ac:dyDescent="0.2">
      <c r="A3727" s="1">
        <v>41934</v>
      </c>
      <c r="B3727">
        <v>1941.29</v>
      </c>
      <c r="C3727">
        <v>1949.31</v>
      </c>
      <c r="D3727">
        <v>1926.83</v>
      </c>
      <c r="E3727">
        <v>1927.11</v>
      </c>
      <c r="F3727">
        <v>2089961111</v>
      </c>
      <c r="K3727">
        <f>LN(E3728/Table1[[#This Row],[Close]])</f>
        <v>1.2228325652846546E-2</v>
      </c>
      <c r="L3727">
        <f>ABS(Table2[[#This Row],[Daily Log Return]])</f>
        <v>1.2228325652846546E-2</v>
      </c>
      <c r="M3727">
        <f t="shared" si="58"/>
        <v>4106747047438.98</v>
      </c>
      <c r="N3727">
        <f>Table2[[#This Row],[Absolute Value of Return]]/Table2[[#This Row],[Dollar Volume]]</f>
        <v>2.9776184195401777E-15</v>
      </c>
      <c r="O3727">
        <f>Table2[[#This Row],[Amihud LIQ]]*1000000</f>
        <v>2.9776184195401776E-9</v>
      </c>
      <c r="P3727">
        <f>Table2[[#This Row],[Amihud LIQ]]*1000000000</f>
        <v>2.9776184195401776E-6</v>
      </c>
    </row>
    <row r="3728" spans="1:16" x14ac:dyDescent="0.2">
      <c r="A3728" s="1">
        <v>41935</v>
      </c>
      <c r="B3728">
        <v>1931.02</v>
      </c>
      <c r="C3728">
        <v>1961.95</v>
      </c>
      <c r="D3728">
        <v>1931.02</v>
      </c>
      <c r="E3728">
        <v>1950.82</v>
      </c>
      <c r="F3728">
        <v>2105138889</v>
      </c>
      <c r="K3728">
        <f>LN(E3729/Table1[[#This Row],[Close]])</f>
        <v>7.0286850120311814E-3</v>
      </c>
      <c r="L3728">
        <f>ABS(Table2[[#This Row],[Daily Log Return]])</f>
        <v>7.0286850120311814E-3</v>
      </c>
      <c r="M3728">
        <f t="shared" si="58"/>
        <v>3359846544448.3799</v>
      </c>
      <c r="N3728">
        <f>Table2[[#This Row],[Absolute Value of Return]]/Table2[[#This Row],[Dollar Volume]]</f>
        <v>2.0919660820953213E-15</v>
      </c>
      <c r="O3728">
        <f>Table2[[#This Row],[Amihud LIQ]]*1000000</f>
        <v>2.0919660820953214E-9</v>
      </c>
      <c r="P3728">
        <f>Table2[[#This Row],[Amihud LIQ]]*1000000000</f>
        <v>2.0919660820953213E-6</v>
      </c>
    </row>
    <row r="3729" spans="1:16" x14ac:dyDescent="0.2">
      <c r="A3729" s="1">
        <v>41936</v>
      </c>
      <c r="B3729">
        <v>1951.59</v>
      </c>
      <c r="C3729">
        <v>1965.27</v>
      </c>
      <c r="D3729">
        <v>1946.27</v>
      </c>
      <c r="E3729">
        <v>1964.58</v>
      </c>
      <c r="F3729">
        <v>1710211111</v>
      </c>
      <c r="K3729">
        <f>LN(E3730/Table1[[#This Row],[Close]])</f>
        <v>-1.502721736806668E-3</v>
      </c>
      <c r="L3729">
        <f>ABS(Table2[[#This Row],[Daily Log Return]])</f>
        <v>1.502721736806668E-3</v>
      </c>
      <c r="M3729">
        <f t="shared" si="58"/>
        <v>3856629967012.79</v>
      </c>
      <c r="N3729">
        <f>Table2[[#This Row],[Absolute Value of Return]]/Table2[[#This Row],[Dollar Volume]]</f>
        <v>3.8964633622100473E-16</v>
      </c>
      <c r="O3729">
        <f>Table2[[#This Row],[Amihud LIQ]]*1000000</f>
        <v>3.8964633622100472E-10</v>
      </c>
      <c r="P3729">
        <f>Table2[[#This Row],[Amihud LIQ]]*1000000000</f>
        <v>3.8964633622100471E-7</v>
      </c>
    </row>
    <row r="3730" spans="1:16" x14ac:dyDescent="0.2">
      <c r="A3730" s="1">
        <v>41939</v>
      </c>
      <c r="B3730">
        <v>1962.97</v>
      </c>
      <c r="C3730">
        <v>1964.64</v>
      </c>
      <c r="D3730">
        <v>1951.37</v>
      </c>
      <c r="E3730">
        <v>1961.63</v>
      </c>
      <c r="F3730">
        <v>1966033333</v>
      </c>
      <c r="K3730">
        <f>LN(E3731/Table1[[#This Row],[Close]])</f>
        <v>1.1868342458139376E-2</v>
      </c>
      <c r="L3730">
        <f>ABS(Table2[[#This Row],[Daily Log Return]])</f>
        <v>1.1868342458139376E-2</v>
      </c>
      <c r="M3730">
        <f t="shared" si="58"/>
        <v>4028835424109.4497</v>
      </c>
      <c r="N3730">
        <f>Table2[[#This Row],[Absolute Value of Return]]/Table2[[#This Row],[Dollar Volume]]</f>
        <v>2.9458494102580037E-15</v>
      </c>
      <c r="O3730">
        <f>Table2[[#This Row],[Amihud LIQ]]*1000000</f>
        <v>2.9458494102580036E-9</v>
      </c>
      <c r="P3730">
        <f>Table2[[#This Row],[Amihud LIQ]]*1000000000</f>
        <v>2.9458494102580038E-6</v>
      </c>
    </row>
    <row r="3731" spans="1:16" x14ac:dyDescent="0.2">
      <c r="A3731" s="1">
        <v>41940</v>
      </c>
      <c r="B3731">
        <v>1964.14</v>
      </c>
      <c r="C3731">
        <v>1985.05</v>
      </c>
      <c r="D3731">
        <v>1964.14</v>
      </c>
      <c r="E3731">
        <v>1985.05</v>
      </c>
      <c r="F3731">
        <v>2029588889</v>
      </c>
      <c r="K3731">
        <f>LN(E3732/Table1[[#This Row],[Close]])</f>
        <v>-1.3863160247666469E-3</v>
      </c>
      <c r="L3731">
        <f>ABS(Table2[[#This Row],[Daily Log Return]])</f>
        <v>1.3863160247666469E-3</v>
      </c>
      <c r="M3731">
        <f t="shared" si="58"/>
        <v>4119164335670.6001</v>
      </c>
      <c r="N3731">
        <f>Table2[[#This Row],[Absolute Value of Return]]/Table2[[#This Row],[Dollar Volume]]</f>
        <v>3.3655273540839557E-16</v>
      </c>
      <c r="O3731">
        <f>Table2[[#This Row],[Amihud LIQ]]*1000000</f>
        <v>3.3655273540839559E-10</v>
      </c>
      <c r="P3731">
        <f>Table2[[#This Row],[Amihud LIQ]]*1000000000</f>
        <v>3.3655273540839556E-7</v>
      </c>
    </row>
    <row r="3732" spans="1:16" x14ac:dyDescent="0.2">
      <c r="A3732" s="1">
        <v>41941</v>
      </c>
      <c r="B3732">
        <v>1983.29</v>
      </c>
      <c r="C3732">
        <v>1991.4</v>
      </c>
      <c r="D3732">
        <v>1969.04</v>
      </c>
      <c r="E3732">
        <v>1982.3</v>
      </c>
      <c r="F3732">
        <v>2077972222</v>
      </c>
      <c r="K3732">
        <f>LN(E3733/Table1[[#This Row],[Close]])</f>
        <v>6.2108096401566381E-3</v>
      </c>
      <c r="L3732">
        <f>ABS(Table2[[#This Row],[Daily Log Return]])</f>
        <v>6.2108096401566381E-3</v>
      </c>
      <c r="M3732">
        <f t="shared" si="58"/>
        <v>3973952277275.4004</v>
      </c>
      <c r="N3732">
        <f>Table2[[#This Row],[Absolute Value of Return]]/Table2[[#This Row],[Dollar Volume]]</f>
        <v>1.5628797747955995E-15</v>
      </c>
      <c r="O3732">
        <f>Table2[[#This Row],[Amihud LIQ]]*1000000</f>
        <v>1.5628797747955996E-9</v>
      </c>
      <c r="P3732">
        <f>Table2[[#This Row],[Amihud LIQ]]*1000000000</f>
        <v>1.5628797747955996E-6</v>
      </c>
    </row>
    <row r="3733" spans="1:16" x14ac:dyDescent="0.2">
      <c r="A3733" s="1">
        <v>41942</v>
      </c>
      <c r="B3733">
        <v>1979.49</v>
      </c>
      <c r="C3733">
        <v>1999.4</v>
      </c>
      <c r="D3733">
        <v>1974.75</v>
      </c>
      <c r="E3733">
        <v>1994.65</v>
      </c>
      <c r="F3733">
        <v>1992305556</v>
      </c>
      <c r="K3733">
        <f>LN(E3734/Table1[[#This Row],[Close]])</f>
        <v>1.1663102277224974E-2</v>
      </c>
      <c r="L3733">
        <f>ABS(Table2[[#This Row],[Daily Log Return]])</f>
        <v>1.1663102277224974E-2</v>
      </c>
      <c r="M3733">
        <f t="shared" si="58"/>
        <v>4812253242285.7998</v>
      </c>
      <c r="N3733">
        <f>Table2[[#This Row],[Absolute Value of Return]]/Table2[[#This Row],[Dollar Volume]]</f>
        <v>2.4236260416929036E-15</v>
      </c>
      <c r="O3733">
        <f>Table2[[#This Row],[Amihud LIQ]]*1000000</f>
        <v>2.4236260416929037E-9</v>
      </c>
      <c r="P3733">
        <f>Table2[[#This Row],[Amihud LIQ]]*1000000000</f>
        <v>2.4236260416929038E-6</v>
      </c>
    </row>
    <row r="3734" spans="1:16" x14ac:dyDescent="0.2">
      <c r="A3734" s="1">
        <v>41943</v>
      </c>
      <c r="B3734">
        <v>2001.2</v>
      </c>
      <c r="C3734">
        <v>2018.19</v>
      </c>
      <c r="D3734">
        <v>2001.2</v>
      </c>
      <c r="E3734">
        <v>2018.05</v>
      </c>
      <c r="F3734">
        <v>2384605556</v>
      </c>
      <c r="K3734">
        <f>LN(E3735/Table1[[#This Row],[Close]])</f>
        <v>-1.1893375899205164E-4</v>
      </c>
      <c r="L3734">
        <f>ABS(Table2[[#This Row],[Daily Log Return]])</f>
        <v>1.1893375899205164E-4</v>
      </c>
      <c r="M3734">
        <f t="shared" si="58"/>
        <v>3985667991547.6396</v>
      </c>
      <c r="N3734">
        <f>Table2[[#This Row],[Absolute Value of Return]]/Table2[[#This Row],[Dollar Volume]]</f>
        <v>2.984035781311266E-17</v>
      </c>
      <c r="O3734">
        <f>Table2[[#This Row],[Amihud LIQ]]*1000000</f>
        <v>2.9840357813112658E-11</v>
      </c>
      <c r="P3734">
        <f>Table2[[#This Row],[Amihud LIQ]]*1000000000</f>
        <v>2.9840357813112658E-8</v>
      </c>
    </row>
    <row r="3735" spans="1:16" x14ac:dyDescent="0.2">
      <c r="A3735" s="1">
        <v>41946</v>
      </c>
      <c r="B3735">
        <v>2018.21</v>
      </c>
      <c r="C3735">
        <v>2024.46</v>
      </c>
      <c r="D3735">
        <v>2013.68</v>
      </c>
      <c r="E3735">
        <v>2017.81</v>
      </c>
      <c r="F3735">
        <v>1975244444</v>
      </c>
      <c r="K3735">
        <f>LN(E3736/Table1[[#This Row],[Close]])</f>
        <v>-2.8338120807535872E-3</v>
      </c>
      <c r="L3735">
        <f>ABS(Table2[[#This Row],[Daily Log Return]])</f>
        <v>2.8338120807535872E-3</v>
      </c>
      <c r="M3735">
        <f t="shared" si="58"/>
        <v>4422439302886.2002</v>
      </c>
      <c r="N3735">
        <f>Table2[[#This Row],[Absolute Value of Return]]/Table2[[#This Row],[Dollar Volume]]</f>
        <v>6.4078032205081183E-16</v>
      </c>
      <c r="O3735">
        <f>Table2[[#This Row],[Amihud LIQ]]*1000000</f>
        <v>6.4078032205081185E-10</v>
      </c>
      <c r="P3735">
        <f>Table2[[#This Row],[Amihud LIQ]]*1000000000</f>
        <v>6.4078032205081187E-7</v>
      </c>
    </row>
    <row r="3736" spans="1:16" x14ac:dyDescent="0.2">
      <c r="A3736" s="1">
        <v>41947</v>
      </c>
      <c r="B3736">
        <v>2015.81</v>
      </c>
      <c r="C3736">
        <v>2015.98</v>
      </c>
      <c r="D3736">
        <v>2001.01</v>
      </c>
      <c r="E3736">
        <v>2012.1</v>
      </c>
      <c r="F3736">
        <v>2197922222</v>
      </c>
      <c r="K3736">
        <f>LN(E3737/Table1[[#This Row],[Close]])</f>
        <v>5.6843254698454955E-3</v>
      </c>
      <c r="L3736">
        <f>ABS(Table2[[#This Row],[Daily Log Return]])</f>
        <v>5.6843254698454955E-3</v>
      </c>
      <c r="M3736">
        <f t="shared" si="58"/>
        <v>4234421403500</v>
      </c>
      <c r="N3736">
        <f>Table2[[#This Row],[Absolute Value of Return]]/Table2[[#This Row],[Dollar Volume]]</f>
        <v>1.3424090160575572E-15</v>
      </c>
      <c r="O3736">
        <f>Table2[[#This Row],[Amihud LIQ]]*1000000</f>
        <v>1.3424090160575572E-9</v>
      </c>
      <c r="P3736">
        <f>Table2[[#This Row],[Amihud LIQ]]*1000000000</f>
        <v>1.3424090160575573E-6</v>
      </c>
    </row>
    <row r="3737" spans="1:16" x14ac:dyDescent="0.2">
      <c r="A3737" s="1">
        <v>41948</v>
      </c>
      <c r="B3737">
        <v>2015.29</v>
      </c>
      <c r="C3737">
        <v>2023.77</v>
      </c>
      <c r="D3737">
        <v>2014.42</v>
      </c>
      <c r="E3737">
        <v>2023.57</v>
      </c>
      <c r="F3737">
        <v>2092550000</v>
      </c>
      <c r="K3737">
        <f>LN(E3738/Table1[[#This Row],[Close]])</f>
        <v>3.7683963328125326E-3</v>
      </c>
      <c r="L3737">
        <f>ABS(Table2[[#This Row],[Daily Log Return]])</f>
        <v>3.7683963328125326E-3</v>
      </c>
      <c r="M3737">
        <f t="shared" si="58"/>
        <v>4141151956274.3101</v>
      </c>
      <c r="N3737">
        <f>Table2[[#This Row],[Absolute Value of Return]]/Table2[[#This Row],[Dollar Volume]]</f>
        <v>9.0998745580996834E-16</v>
      </c>
      <c r="O3737">
        <f>Table2[[#This Row],[Amihud LIQ]]*1000000</f>
        <v>9.0998745580996834E-10</v>
      </c>
      <c r="P3737">
        <f>Table2[[#This Row],[Amihud LIQ]]*1000000000</f>
        <v>9.0998745580996836E-7</v>
      </c>
    </row>
    <row r="3738" spans="1:16" x14ac:dyDescent="0.2">
      <c r="A3738" s="1">
        <v>41949</v>
      </c>
      <c r="B3738">
        <v>2023.33</v>
      </c>
      <c r="C3738">
        <v>2031.61</v>
      </c>
      <c r="D3738">
        <v>2015.86</v>
      </c>
      <c r="E3738">
        <v>2031.21</v>
      </c>
      <c r="F3738">
        <v>2038761111</v>
      </c>
      <c r="K3738">
        <f>LN(E3739/Table1[[#This Row],[Close]])</f>
        <v>3.4948426815119868E-4</v>
      </c>
      <c r="L3738">
        <f>ABS(Table2[[#This Row],[Daily Log Return]])</f>
        <v>3.4948426815119868E-4</v>
      </c>
      <c r="M3738">
        <f t="shared" si="58"/>
        <v>4181555897989.3604</v>
      </c>
      <c r="N3738">
        <f>Table2[[#This Row],[Absolute Value of Return]]/Table2[[#This Row],[Dollar Volume]]</f>
        <v>8.3577566981525473E-17</v>
      </c>
      <c r="O3738">
        <f>Table2[[#This Row],[Amihud LIQ]]*1000000</f>
        <v>8.3577566981525472E-11</v>
      </c>
      <c r="P3738">
        <f>Table2[[#This Row],[Amihud LIQ]]*1000000000</f>
        <v>8.357756698152547E-8</v>
      </c>
    </row>
    <row r="3739" spans="1:16" x14ac:dyDescent="0.2">
      <c r="A3739" s="1">
        <v>41950</v>
      </c>
      <c r="B3739">
        <v>2032.36</v>
      </c>
      <c r="C3739">
        <v>2034.26</v>
      </c>
      <c r="D3739">
        <v>2025.07</v>
      </c>
      <c r="E3739">
        <v>2031.92</v>
      </c>
      <c r="F3739">
        <v>2057933333</v>
      </c>
      <c r="K3739">
        <f>LN(E3740/Table1[[#This Row],[Close]])</f>
        <v>3.1153438558825866E-3</v>
      </c>
      <c r="L3739">
        <f>ABS(Table2[[#This Row],[Daily Log Return]])</f>
        <v>3.1153438558825866E-3</v>
      </c>
      <c r="M3739">
        <f t="shared" si="58"/>
        <v>3719756558679.4199</v>
      </c>
      <c r="N3739">
        <f>Table2[[#This Row],[Absolute Value of Return]]/Table2[[#This Row],[Dollar Volume]]</f>
        <v>8.3751283363247546E-16</v>
      </c>
      <c r="O3739">
        <f>Table2[[#This Row],[Amihud LIQ]]*1000000</f>
        <v>8.3751283363247549E-10</v>
      </c>
      <c r="P3739">
        <f>Table2[[#This Row],[Amihud LIQ]]*1000000000</f>
        <v>8.3751283363247547E-7</v>
      </c>
    </row>
    <row r="3740" spans="1:16" x14ac:dyDescent="0.2">
      <c r="A3740" s="1">
        <v>41953</v>
      </c>
      <c r="B3740">
        <v>2032.01</v>
      </c>
      <c r="C3740">
        <v>2038.7</v>
      </c>
      <c r="D3740">
        <v>2030.17</v>
      </c>
      <c r="E3740">
        <v>2038.26</v>
      </c>
      <c r="F3740">
        <v>1824966667</v>
      </c>
      <c r="K3740">
        <f>LN(E3741/Table1[[#This Row],[Close]])</f>
        <v>6.9643008842389554E-4</v>
      </c>
      <c r="L3740">
        <f>ABS(Table2[[#This Row],[Daily Log Return]])</f>
        <v>6.9643008842389554E-4</v>
      </c>
      <c r="M3740">
        <f t="shared" si="58"/>
        <v>3352236742884.48</v>
      </c>
      <c r="N3740">
        <f>Table2[[#This Row],[Absolute Value of Return]]/Table2[[#This Row],[Dollar Volume]]</f>
        <v>2.077508666123152E-16</v>
      </c>
      <c r="O3740">
        <f>Table2[[#This Row],[Amihud LIQ]]*1000000</f>
        <v>2.077508666123152E-10</v>
      </c>
      <c r="P3740">
        <f>Table2[[#This Row],[Amihud LIQ]]*1000000000</f>
        <v>2.077508666123152E-7</v>
      </c>
    </row>
    <row r="3741" spans="1:16" x14ac:dyDescent="0.2">
      <c r="A3741" s="1">
        <v>41954</v>
      </c>
      <c r="B3741">
        <v>2038.2</v>
      </c>
      <c r="C3741">
        <v>2041.28</v>
      </c>
      <c r="D3741">
        <v>2035.28</v>
      </c>
      <c r="E3741">
        <v>2039.68</v>
      </c>
      <c r="F3741">
        <v>1643511111</v>
      </c>
      <c r="K3741">
        <f>LN(E3742/Table1[[#This Row],[Close]])</f>
        <v>-7.0133624589671954E-4</v>
      </c>
      <c r="L3741">
        <f>ABS(Table2[[#This Row],[Daily Log Return]])</f>
        <v>7.0133624589671954E-4</v>
      </c>
      <c r="M3741">
        <f t="shared" si="58"/>
        <v>3676380200483</v>
      </c>
      <c r="N3741">
        <f>Table2[[#This Row],[Absolute Value of Return]]/Table2[[#This Row],[Dollar Volume]]</f>
        <v>1.9076814900824962E-16</v>
      </c>
      <c r="O3741">
        <f>Table2[[#This Row],[Amihud LIQ]]*1000000</f>
        <v>1.9076814900824962E-10</v>
      </c>
      <c r="P3741">
        <f>Table2[[#This Row],[Amihud LIQ]]*1000000000</f>
        <v>1.9076814900824961E-7</v>
      </c>
    </row>
    <row r="3742" spans="1:16" x14ac:dyDescent="0.2">
      <c r="A3742" s="1">
        <v>41955</v>
      </c>
      <c r="B3742">
        <v>2037.75</v>
      </c>
      <c r="C3742">
        <v>2040.33</v>
      </c>
      <c r="D3742">
        <v>2031.95</v>
      </c>
      <c r="E3742">
        <v>2038.25</v>
      </c>
      <c r="F3742">
        <v>1803694444</v>
      </c>
      <c r="K3742">
        <f>LN(E3743/Table1[[#This Row],[Close]])</f>
        <v>5.2972597729773947E-4</v>
      </c>
      <c r="L3742">
        <f>ABS(Table2[[#This Row],[Daily Log Return]])</f>
        <v>5.2972597729773947E-4</v>
      </c>
      <c r="M3742">
        <f t="shared" si="58"/>
        <v>3914686537482.52</v>
      </c>
      <c r="N3742">
        <f>Table2[[#This Row],[Absolute Value of Return]]/Table2[[#This Row],[Dollar Volume]]</f>
        <v>1.3531759752043871E-16</v>
      </c>
      <c r="O3742">
        <f>Table2[[#This Row],[Amihud LIQ]]*1000000</f>
        <v>1.3531759752043871E-10</v>
      </c>
      <c r="P3742">
        <f>Table2[[#This Row],[Amihud LIQ]]*1000000000</f>
        <v>1.3531759752043871E-7</v>
      </c>
    </row>
    <row r="3743" spans="1:16" x14ac:dyDescent="0.2">
      <c r="A3743" s="1">
        <v>41956</v>
      </c>
      <c r="B3743">
        <v>2039.21</v>
      </c>
      <c r="C3743">
        <v>2046.18</v>
      </c>
      <c r="D3743">
        <v>2030.44</v>
      </c>
      <c r="E3743">
        <v>2039.33</v>
      </c>
      <c r="F3743">
        <v>1919594444</v>
      </c>
      <c r="K3743">
        <f>LN(E3744/Table1[[#This Row],[Close]])</f>
        <v>2.4024613086403535E-4</v>
      </c>
      <c r="L3743">
        <f>ABS(Table2[[#This Row],[Daily Log Return]])</f>
        <v>2.4024613086403535E-4</v>
      </c>
      <c r="M3743">
        <f t="shared" si="58"/>
        <v>3657091287000</v>
      </c>
      <c r="N3743">
        <f>Table2[[#This Row],[Absolute Value of Return]]/Table2[[#This Row],[Dollar Volume]]</f>
        <v>6.5693227762196509E-17</v>
      </c>
      <c r="O3743">
        <f>Table2[[#This Row],[Amihud LIQ]]*1000000</f>
        <v>6.5693227762196505E-11</v>
      </c>
      <c r="P3743">
        <f>Table2[[#This Row],[Amihud LIQ]]*1000000000</f>
        <v>6.5693227762196504E-8</v>
      </c>
    </row>
    <row r="3744" spans="1:16" x14ac:dyDescent="0.2">
      <c r="A3744" s="1">
        <v>41957</v>
      </c>
      <c r="B3744">
        <v>2039.74</v>
      </c>
      <c r="C3744">
        <v>2042.22</v>
      </c>
      <c r="D3744">
        <v>2035.2</v>
      </c>
      <c r="E3744">
        <v>2039.82</v>
      </c>
      <c r="F3744">
        <v>1792850000</v>
      </c>
      <c r="K3744">
        <f>LN(E3745/Table1[[#This Row],[Close]])</f>
        <v>7.3508875830995222E-4</v>
      </c>
      <c r="L3744">
        <f>ABS(Table2[[#This Row],[Daily Log Return]])</f>
        <v>7.3508875830995222E-4</v>
      </c>
      <c r="M3744">
        <f t="shared" si="58"/>
        <v>3575587453573.9199</v>
      </c>
      <c r="N3744">
        <f>Table2[[#This Row],[Absolute Value of Return]]/Table2[[#This Row],[Dollar Volume]]</f>
        <v>2.0558545074186517E-16</v>
      </c>
      <c r="O3744">
        <f>Table2[[#This Row],[Amihud LIQ]]*1000000</f>
        <v>2.0558545074186516E-10</v>
      </c>
      <c r="P3744">
        <f>Table2[[#This Row],[Amihud LIQ]]*1000000000</f>
        <v>2.0558545074186517E-7</v>
      </c>
    </row>
    <row r="3745" spans="1:16" x14ac:dyDescent="0.2">
      <c r="A3745" s="1">
        <v>41960</v>
      </c>
      <c r="B3745">
        <v>2038.29</v>
      </c>
      <c r="C3745">
        <v>2043.07</v>
      </c>
      <c r="D3745">
        <v>2034.46</v>
      </c>
      <c r="E3745">
        <v>2041.32</v>
      </c>
      <c r="F3745">
        <v>1751605556</v>
      </c>
      <c r="K3745">
        <f>LN(E3746/Table1[[#This Row],[Close]])</f>
        <v>5.1207992441207693E-3</v>
      </c>
      <c r="L3745">
        <f>ABS(Table2[[#This Row],[Daily Log Return]])</f>
        <v>5.1207992441207693E-3</v>
      </c>
      <c r="M3745">
        <f t="shared" si="58"/>
        <v>3894077022649.4004</v>
      </c>
      <c r="N3745">
        <f>Table2[[#This Row],[Absolute Value of Return]]/Table2[[#This Row],[Dollar Volume]]</f>
        <v>1.3150225879807452E-15</v>
      </c>
      <c r="O3745">
        <f>Table2[[#This Row],[Amihud LIQ]]*1000000</f>
        <v>1.3150225879807452E-9</v>
      </c>
      <c r="P3745">
        <f>Table2[[#This Row],[Amihud LIQ]]*1000000000</f>
        <v>1.3150225879807451E-6</v>
      </c>
    </row>
    <row r="3746" spans="1:16" x14ac:dyDescent="0.2">
      <c r="A3746" s="1">
        <v>41961</v>
      </c>
      <c r="B3746">
        <v>2041.48</v>
      </c>
      <c r="C3746">
        <v>2056.08</v>
      </c>
      <c r="D3746">
        <v>2041.48</v>
      </c>
      <c r="E3746">
        <v>2051.8000000000002</v>
      </c>
      <c r="F3746">
        <v>1897883333</v>
      </c>
      <c r="K3746">
        <f>LN(E3747/Table1[[#This Row],[Close]])</f>
        <v>-1.5022487778296994E-3</v>
      </c>
      <c r="L3746">
        <f>ABS(Table2[[#This Row],[Daily Log Return]])</f>
        <v>1.5022487778296994E-3</v>
      </c>
      <c r="M3746">
        <f t="shared" si="58"/>
        <v>3859390118688.3198</v>
      </c>
      <c r="N3746">
        <f>Table2[[#This Row],[Absolute Value of Return]]/Table2[[#This Row],[Dollar Volume]]</f>
        <v>3.8924512206096036E-16</v>
      </c>
      <c r="O3746">
        <f>Table2[[#This Row],[Amihud LIQ]]*1000000</f>
        <v>3.8924512206096036E-10</v>
      </c>
      <c r="P3746">
        <f>Table2[[#This Row],[Amihud LIQ]]*1000000000</f>
        <v>3.8924512206096033E-7</v>
      </c>
    </row>
    <row r="3747" spans="1:16" x14ac:dyDescent="0.2">
      <c r="A3747" s="1">
        <v>41962</v>
      </c>
      <c r="B3747">
        <v>2051.16</v>
      </c>
      <c r="C3747">
        <v>2052.14</v>
      </c>
      <c r="D3747">
        <v>2040.37</v>
      </c>
      <c r="E3747">
        <v>2048.7199999999998</v>
      </c>
      <c r="F3747">
        <v>1883805556</v>
      </c>
      <c r="K3747">
        <f>LN(E3748/Table1[[#This Row],[Close]])</f>
        <v>1.9651497131154641E-3</v>
      </c>
      <c r="L3747">
        <f>ABS(Table2[[#This Row],[Daily Log Return]])</f>
        <v>1.9651497131154641E-3</v>
      </c>
      <c r="M3747">
        <f t="shared" si="58"/>
        <v>3567554054394.75</v>
      </c>
      <c r="N3747">
        <f>Table2[[#This Row],[Absolute Value of Return]]/Table2[[#This Row],[Dollar Volume]]</f>
        <v>5.5083950604607155E-16</v>
      </c>
      <c r="O3747">
        <f>Table2[[#This Row],[Amihud LIQ]]*1000000</f>
        <v>5.5083950604607152E-10</v>
      </c>
      <c r="P3747">
        <f>Table2[[#This Row],[Amihud LIQ]]*1000000000</f>
        <v>5.5083950604607153E-7</v>
      </c>
    </row>
    <row r="3748" spans="1:16" x14ac:dyDescent="0.2">
      <c r="A3748" s="1">
        <v>41963</v>
      </c>
      <c r="B3748">
        <v>2045.87</v>
      </c>
      <c r="C3748">
        <v>2053.84</v>
      </c>
      <c r="D3748">
        <v>2040.49</v>
      </c>
      <c r="E3748">
        <v>2052.75</v>
      </c>
      <c r="F3748">
        <v>1737938889</v>
      </c>
      <c r="K3748">
        <f>LN(E3749/Table1[[#This Row],[Close]])</f>
        <v>5.2232126037382535E-3</v>
      </c>
      <c r="L3748">
        <f>ABS(Table2[[#This Row],[Daily Log Return]])</f>
        <v>5.2232126037382535E-3</v>
      </c>
      <c r="M3748">
        <f t="shared" si="58"/>
        <v>4489740372451.5</v>
      </c>
      <c r="N3748">
        <f>Table2[[#This Row],[Absolute Value of Return]]/Table2[[#This Row],[Dollar Volume]]</f>
        <v>1.1633662907965123E-15</v>
      </c>
      <c r="O3748">
        <f>Table2[[#This Row],[Amihud LIQ]]*1000000</f>
        <v>1.1633662907965124E-9</v>
      </c>
      <c r="P3748">
        <f>Table2[[#This Row],[Amihud LIQ]]*1000000000</f>
        <v>1.1633662907965124E-6</v>
      </c>
    </row>
    <row r="3749" spans="1:16" x14ac:dyDescent="0.2">
      <c r="A3749" s="1">
        <v>41964</v>
      </c>
      <c r="B3749">
        <v>2057.46</v>
      </c>
      <c r="C3749">
        <v>2071.46</v>
      </c>
      <c r="D3749">
        <v>2056.75</v>
      </c>
      <c r="E3749">
        <v>2063.5</v>
      </c>
      <c r="F3749">
        <v>2175788889</v>
      </c>
      <c r="K3749">
        <f>LN(E3750/Table1[[#This Row],[Close]])</f>
        <v>2.8599722850845412E-3</v>
      </c>
      <c r="L3749">
        <f>ABS(Table2[[#This Row],[Daily Log Return]])</f>
        <v>2.8599722850845412E-3</v>
      </c>
      <c r="M3749">
        <f t="shared" si="58"/>
        <v>3596243691214.5098</v>
      </c>
      <c r="N3749">
        <f>Table2[[#This Row],[Absolute Value of Return]]/Table2[[#This Row],[Dollar Volume]]</f>
        <v>7.9526654216213091E-16</v>
      </c>
      <c r="O3749">
        <f>Table2[[#This Row],[Amihud LIQ]]*1000000</f>
        <v>7.9526654216213088E-10</v>
      </c>
      <c r="P3749">
        <f>Table2[[#This Row],[Amihud LIQ]]*1000000000</f>
        <v>7.952665421621309E-7</v>
      </c>
    </row>
    <row r="3750" spans="1:16" x14ac:dyDescent="0.2">
      <c r="A3750" s="1">
        <v>41967</v>
      </c>
      <c r="B3750">
        <v>2065.0700000000002</v>
      </c>
      <c r="C3750">
        <v>2070.17</v>
      </c>
      <c r="D3750">
        <v>2065.0700000000002</v>
      </c>
      <c r="E3750">
        <v>2069.41</v>
      </c>
      <c r="F3750">
        <v>1737811111</v>
      </c>
      <c r="K3750">
        <f>LN(E3751/Table1[[#This Row],[Close]])</f>
        <v>-1.1507481131779239E-3</v>
      </c>
      <c r="L3750">
        <f>ABS(Table2[[#This Row],[Daily Log Return]])</f>
        <v>1.1507481131779239E-3</v>
      </c>
      <c r="M3750">
        <f t="shared" si="58"/>
        <v>3896282649689.0103</v>
      </c>
      <c r="N3750">
        <f>Table2[[#This Row],[Absolute Value of Return]]/Table2[[#This Row],[Dollar Volume]]</f>
        <v>2.9534513192203169E-16</v>
      </c>
      <c r="O3750">
        <f>Table2[[#This Row],[Amihud LIQ]]*1000000</f>
        <v>2.9534513192203169E-10</v>
      </c>
      <c r="P3750">
        <f>Table2[[#This Row],[Amihud LIQ]]*1000000000</f>
        <v>2.9534513192203171E-7</v>
      </c>
    </row>
    <row r="3751" spans="1:16" x14ac:dyDescent="0.2">
      <c r="A3751" s="1">
        <v>41968</v>
      </c>
      <c r="B3751">
        <v>2070.15</v>
      </c>
      <c r="C3751">
        <v>2074.21</v>
      </c>
      <c r="D3751">
        <v>2064.75</v>
      </c>
      <c r="E3751">
        <v>2067.0300000000002</v>
      </c>
      <c r="F3751">
        <v>1884966667</v>
      </c>
      <c r="K3751">
        <f>LN(E3752/Table1[[#This Row],[Close]])</f>
        <v>2.8020289550014527E-3</v>
      </c>
      <c r="L3751">
        <f>ABS(Table2[[#This Row],[Daily Log Return]])</f>
        <v>2.8020289550014527E-3</v>
      </c>
      <c r="M3751">
        <f t="shared" si="58"/>
        <v>3161365157856.52</v>
      </c>
      <c r="N3751">
        <f>Table2[[#This Row],[Absolute Value of Return]]/Table2[[#This Row],[Dollar Volume]]</f>
        <v>8.863351163461592E-16</v>
      </c>
      <c r="O3751">
        <f>Table2[[#This Row],[Amihud LIQ]]*1000000</f>
        <v>8.8633511634615923E-10</v>
      </c>
      <c r="P3751">
        <f>Table2[[#This Row],[Amihud LIQ]]*1000000000</f>
        <v>8.8633511634615918E-7</v>
      </c>
    </row>
    <row r="3752" spans="1:16" x14ac:dyDescent="0.2">
      <c r="A3752" s="1">
        <v>41969</v>
      </c>
      <c r="B3752">
        <v>2067.36</v>
      </c>
      <c r="C3752">
        <v>2073.29</v>
      </c>
      <c r="D3752">
        <v>2066.62</v>
      </c>
      <c r="E3752">
        <v>2072.83</v>
      </c>
      <c r="F3752">
        <v>1525144444</v>
      </c>
      <c r="K3752">
        <f>LN(E3753/Table1[[#This Row],[Close]])</f>
        <v>-2.5456552865591015E-3</v>
      </c>
      <c r="L3752">
        <f>ABS(Table2[[#This Row],[Daily Log Return]])</f>
        <v>2.5456552865591015E-3</v>
      </c>
      <c r="M3752">
        <f t="shared" si="58"/>
        <v>2876940822022.52</v>
      </c>
      <c r="N3752">
        <f>Table2[[#This Row],[Absolute Value of Return]]/Table2[[#This Row],[Dollar Volume]]</f>
        <v>8.8484798403655682E-16</v>
      </c>
      <c r="O3752">
        <f>Table2[[#This Row],[Amihud LIQ]]*1000000</f>
        <v>8.8484798403655681E-10</v>
      </c>
      <c r="P3752">
        <f>Table2[[#This Row],[Amihud LIQ]]*1000000000</f>
        <v>8.8484798403655686E-7</v>
      </c>
    </row>
    <row r="3753" spans="1:16" x14ac:dyDescent="0.2">
      <c r="A3753" s="1">
        <v>41971</v>
      </c>
      <c r="B3753">
        <v>2074.7800000000002</v>
      </c>
      <c r="C3753">
        <v>2075.7600000000002</v>
      </c>
      <c r="D3753">
        <v>2065.06</v>
      </c>
      <c r="E3753">
        <v>2067.56</v>
      </c>
      <c r="F3753">
        <v>1391466667</v>
      </c>
      <c r="K3753">
        <f>LN(E3754/Table1[[#This Row],[Close]])</f>
        <v>-6.8527324708350058E-3</v>
      </c>
      <c r="L3753">
        <f>ABS(Table2[[#This Row],[Daily Log Return]])</f>
        <v>6.8527324708350058E-3</v>
      </c>
      <c r="M3753">
        <f t="shared" si="58"/>
        <v>4744598607771.8398</v>
      </c>
      <c r="N3753">
        <f>Table2[[#This Row],[Absolute Value of Return]]/Table2[[#This Row],[Dollar Volume]]</f>
        <v>1.44432291060617E-15</v>
      </c>
      <c r="O3753">
        <f>Table2[[#This Row],[Amihud LIQ]]*1000000</f>
        <v>1.4443229106061701E-9</v>
      </c>
      <c r="P3753">
        <f>Table2[[#This Row],[Amihud LIQ]]*1000000000</f>
        <v>1.44432291060617E-6</v>
      </c>
    </row>
    <row r="3754" spans="1:16" x14ac:dyDescent="0.2">
      <c r="A3754" s="1">
        <v>41974</v>
      </c>
      <c r="B3754">
        <v>2065.7800000000002</v>
      </c>
      <c r="C3754">
        <v>2065.7800000000002</v>
      </c>
      <c r="D3754">
        <v>2049.5700000000002</v>
      </c>
      <c r="E3754">
        <v>2053.44</v>
      </c>
      <c r="F3754">
        <v>2310561111</v>
      </c>
      <c r="K3754">
        <f>LN(E3755/Table1[[#This Row],[Close]])</f>
        <v>6.3641145965672059E-3</v>
      </c>
      <c r="L3754">
        <f>ABS(Table2[[#This Row],[Daily Log Return]])</f>
        <v>6.3641145965672059E-3</v>
      </c>
      <c r="M3754">
        <f t="shared" si="58"/>
        <v>4232581421062.9502</v>
      </c>
      <c r="N3754">
        <f>Table2[[#This Row],[Absolute Value of Return]]/Table2[[#This Row],[Dollar Volume]]</f>
        <v>1.503601221915526E-15</v>
      </c>
      <c r="O3754">
        <f>Table2[[#This Row],[Amihud LIQ]]*1000000</f>
        <v>1.503601221915526E-9</v>
      </c>
      <c r="P3754">
        <f>Table2[[#This Row],[Amihud LIQ]]*1000000000</f>
        <v>1.5036012219155261E-6</v>
      </c>
    </row>
    <row r="3755" spans="1:16" x14ac:dyDescent="0.2">
      <c r="A3755" s="1">
        <v>41975</v>
      </c>
      <c r="B3755">
        <v>2053.77</v>
      </c>
      <c r="C3755">
        <v>2068.77</v>
      </c>
      <c r="D3755">
        <v>2053.77</v>
      </c>
      <c r="E3755">
        <v>2066.5500000000002</v>
      </c>
      <c r="F3755">
        <v>2048138889</v>
      </c>
      <c r="K3755">
        <f>LN(E3756/Table1[[#This Row],[Close]])</f>
        <v>3.7576597991097705E-3</v>
      </c>
      <c r="L3755">
        <f>ABS(Table2[[#This Row],[Daily Log Return]])</f>
        <v>3.7576597991097705E-3</v>
      </c>
      <c r="M3755">
        <f t="shared" si="58"/>
        <v>4163272501522.52</v>
      </c>
      <c r="N3755">
        <f>Table2[[#This Row],[Absolute Value of Return]]/Table2[[#This Row],[Dollar Volume]]</f>
        <v>9.0257358790124457E-16</v>
      </c>
      <c r="O3755">
        <f>Table2[[#This Row],[Amihud LIQ]]*1000000</f>
        <v>9.0257358790124456E-10</v>
      </c>
      <c r="P3755">
        <f>Table2[[#This Row],[Amihud LIQ]]*1000000000</f>
        <v>9.0257358790124459E-7</v>
      </c>
    </row>
    <row r="3756" spans="1:16" x14ac:dyDescent="0.2">
      <c r="A3756" s="1">
        <v>41976</v>
      </c>
      <c r="B3756">
        <v>2067.4499999999998</v>
      </c>
      <c r="C3756">
        <v>2076.2800000000002</v>
      </c>
      <c r="D3756">
        <v>2066.65</v>
      </c>
      <c r="E3756">
        <v>2074.33</v>
      </c>
      <c r="F3756">
        <v>2007044444</v>
      </c>
      <c r="K3756">
        <f>LN(E3757/Table1[[#This Row],[Close]])</f>
        <v>-1.1624963624507377E-3</v>
      </c>
      <c r="L3756">
        <f>ABS(Table2[[#This Row],[Daily Log Return]])</f>
        <v>1.1624963624507377E-3</v>
      </c>
      <c r="M3756">
        <f t="shared" si="58"/>
        <v>3923226562206.2402</v>
      </c>
      <c r="N3756">
        <f>Table2[[#This Row],[Absolute Value of Return]]/Table2[[#This Row],[Dollar Volume]]</f>
        <v>2.9631129990030547E-16</v>
      </c>
      <c r="O3756">
        <f>Table2[[#This Row],[Amihud LIQ]]*1000000</f>
        <v>2.9631129990030549E-10</v>
      </c>
      <c r="P3756">
        <f>Table2[[#This Row],[Amihud LIQ]]*1000000000</f>
        <v>2.9631129990030548E-7</v>
      </c>
    </row>
    <row r="3757" spans="1:16" x14ac:dyDescent="0.2">
      <c r="A3757" s="1">
        <v>41977</v>
      </c>
      <c r="B3757">
        <v>2073.64</v>
      </c>
      <c r="C3757">
        <v>2077.34</v>
      </c>
      <c r="D3757">
        <v>2062.34</v>
      </c>
      <c r="E3757">
        <v>2071.92</v>
      </c>
      <c r="F3757">
        <v>1893522222</v>
      </c>
      <c r="K3757">
        <f>LN(E3758/Table1[[#This Row],[Close]])</f>
        <v>1.6637374265151782E-3</v>
      </c>
      <c r="L3757">
        <f>ABS(Table2[[#This Row],[Daily Log Return]])</f>
        <v>1.6637374265151782E-3</v>
      </c>
      <c r="M3757">
        <f t="shared" si="58"/>
        <v>3942764866563.9297</v>
      </c>
      <c r="N3757">
        <f>Table2[[#This Row],[Absolute Value of Return]]/Table2[[#This Row],[Dollar Volume]]</f>
        <v>4.2197226637182262E-16</v>
      </c>
      <c r="O3757">
        <f>Table2[[#This Row],[Amihud LIQ]]*1000000</f>
        <v>4.2197226637182264E-10</v>
      </c>
      <c r="P3757">
        <f>Table2[[#This Row],[Amihud LIQ]]*1000000000</f>
        <v>4.2197226637182261E-7</v>
      </c>
    </row>
    <row r="3758" spans="1:16" x14ac:dyDescent="0.2">
      <c r="A3758" s="1">
        <v>41978</v>
      </c>
      <c r="B3758">
        <v>2072.7800000000002</v>
      </c>
      <c r="C3758">
        <v>2079.4699999999998</v>
      </c>
      <c r="D3758">
        <v>2070.81</v>
      </c>
      <c r="E3758">
        <v>2075.37</v>
      </c>
      <c r="F3758">
        <v>1899788889</v>
      </c>
      <c r="K3758">
        <f>LN(E3759/Table1[[#This Row],[Close]])</f>
        <v>-7.2829941231697731E-3</v>
      </c>
      <c r="L3758">
        <f>ABS(Table2[[#This Row],[Daily Log Return]])</f>
        <v>7.2829941231697731E-3</v>
      </c>
      <c r="M3758">
        <f t="shared" si="58"/>
        <v>4350676503604.4097</v>
      </c>
      <c r="N3758">
        <f>Table2[[#This Row],[Absolute Value of Return]]/Table2[[#This Row],[Dollar Volume]]</f>
        <v>1.6739911866892478E-15</v>
      </c>
      <c r="O3758">
        <f>Table2[[#This Row],[Amihud LIQ]]*1000000</f>
        <v>1.6739911866892477E-9</v>
      </c>
      <c r="P3758">
        <f>Table2[[#This Row],[Amihud LIQ]]*1000000000</f>
        <v>1.6739911866892478E-6</v>
      </c>
    </row>
    <row r="3759" spans="1:16" x14ac:dyDescent="0.2">
      <c r="A3759" s="1">
        <v>41981</v>
      </c>
      <c r="B3759">
        <v>2074.84</v>
      </c>
      <c r="C3759">
        <v>2075.7800000000002</v>
      </c>
      <c r="D3759">
        <v>2054.27</v>
      </c>
      <c r="E3759">
        <v>2060.31</v>
      </c>
      <c r="F3759">
        <v>2111661111</v>
      </c>
      <c r="K3759">
        <f>LN(E3760/Table1[[#This Row],[Close]])</f>
        <v>-2.3785657360814608E-4</v>
      </c>
      <c r="L3759">
        <f>ABS(Table2[[#This Row],[Daily Log Return]])</f>
        <v>2.3785657360814608E-4</v>
      </c>
      <c r="M3759">
        <f t="shared" si="58"/>
        <v>4543219096339.9805</v>
      </c>
      <c r="N3759">
        <f>Table2[[#This Row],[Absolute Value of Return]]/Table2[[#This Row],[Dollar Volume]]</f>
        <v>5.23541939238113E-17</v>
      </c>
      <c r="O3759">
        <f>Table2[[#This Row],[Amihud LIQ]]*1000000</f>
        <v>5.2354193923811298E-11</v>
      </c>
      <c r="P3759">
        <f>Table2[[#This Row],[Amihud LIQ]]*1000000000</f>
        <v>5.2354193923811301E-8</v>
      </c>
    </row>
    <row r="3760" spans="1:16" x14ac:dyDescent="0.2">
      <c r="A3760" s="1">
        <v>41982</v>
      </c>
      <c r="B3760">
        <v>2056.5500000000002</v>
      </c>
      <c r="C3760">
        <v>2060.6</v>
      </c>
      <c r="D3760">
        <v>2034.17</v>
      </c>
      <c r="E3760">
        <v>2059.8200000000002</v>
      </c>
      <c r="F3760">
        <v>2205638889</v>
      </c>
      <c r="K3760">
        <f>LN(E3761/Table1[[#This Row],[Close]])</f>
        <v>-1.6486095225712944E-2</v>
      </c>
      <c r="L3760">
        <f>ABS(Table2[[#This Row],[Daily Log Return]])</f>
        <v>1.6486095225712944E-2</v>
      </c>
      <c r="M3760">
        <f t="shared" si="58"/>
        <v>4631350812000</v>
      </c>
      <c r="N3760">
        <f>Table2[[#This Row],[Absolute Value of Return]]/Table2[[#This Row],[Dollar Volume]]</f>
        <v>3.559673169865877E-15</v>
      </c>
      <c r="O3760">
        <f>Table2[[#This Row],[Amihud LIQ]]*1000000</f>
        <v>3.559673169865877E-9</v>
      </c>
      <c r="P3760">
        <f>Table2[[#This Row],[Amihud LIQ]]*1000000000</f>
        <v>3.5596731698658768E-6</v>
      </c>
    </row>
    <row r="3761" spans="1:16" x14ac:dyDescent="0.2">
      <c r="A3761" s="1">
        <v>41983</v>
      </c>
      <c r="B3761">
        <v>2058.86</v>
      </c>
      <c r="C3761">
        <v>2058.86</v>
      </c>
      <c r="D3761">
        <v>2024.26</v>
      </c>
      <c r="E3761">
        <v>2026.14</v>
      </c>
      <c r="F3761">
        <v>2285800000</v>
      </c>
      <c r="K3761">
        <f>LN(E3762/Table1[[#This Row],[Close]])</f>
        <v>4.5254627925939775E-3</v>
      </c>
      <c r="L3761">
        <f>ABS(Table2[[#This Row],[Daily Log Return]])</f>
        <v>4.5254627925939775E-3</v>
      </c>
      <c r="M3761">
        <f t="shared" si="58"/>
        <v>4430178429948.3701</v>
      </c>
      <c r="N3761">
        <f>Table2[[#This Row],[Absolute Value of Return]]/Table2[[#This Row],[Dollar Volume]]</f>
        <v>1.02150801918078E-15</v>
      </c>
      <c r="O3761">
        <f>Table2[[#This Row],[Amihud LIQ]]*1000000</f>
        <v>1.02150801918078E-9</v>
      </c>
      <c r="P3761">
        <f>Table2[[#This Row],[Amihud LIQ]]*1000000000</f>
        <v>1.02150801918078E-6</v>
      </c>
    </row>
    <row r="3762" spans="1:16" x14ac:dyDescent="0.2">
      <c r="A3762" s="1">
        <v>41984</v>
      </c>
      <c r="B3762">
        <v>2027.92</v>
      </c>
      <c r="C3762">
        <v>2055.5300000000002</v>
      </c>
      <c r="D3762">
        <v>2027.92</v>
      </c>
      <c r="E3762">
        <v>2035.33</v>
      </c>
      <c r="F3762">
        <v>2176638889</v>
      </c>
      <c r="K3762">
        <f>LN(E3763/Table1[[#This Row],[Close]])</f>
        <v>-1.6346465435817352E-2</v>
      </c>
      <c r="L3762">
        <f>ABS(Table2[[#This Row],[Daily Log Return]])</f>
        <v>1.6346465435817352E-2</v>
      </c>
      <c r="M3762">
        <f t="shared" si="58"/>
        <v>4624992958945.4795</v>
      </c>
      <c r="N3762">
        <f>Table2[[#This Row],[Absolute Value of Return]]/Table2[[#This Row],[Dollar Volume]]</f>
        <v>3.5343762857412921E-15</v>
      </c>
      <c r="O3762">
        <f>Table2[[#This Row],[Amihud LIQ]]*1000000</f>
        <v>3.5343762857412922E-9</v>
      </c>
      <c r="P3762">
        <f>Table2[[#This Row],[Amihud LIQ]]*1000000000</f>
        <v>3.5343762857412922E-6</v>
      </c>
    </row>
    <row r="3763" spans="1:16" x14ac:dyDescent="0.2">
      <c r="A3763" s="1">
        <v>41985</v>
      </c>
      <c r="B3763">
        <v>2030.36</v>
      </c>
      <c r="C3763">
        <v>2032.25</v>
      </c>
      <c r="D3763">
        <v>2002.33</v>
      </c>
      <c r="E3763">
        <v>2002.33</v>
      </c>
      <c r="F3763">
        <v>2309805556</v>
      </c>
      <c r="K3763">
        <f>LN(E3764/Table1[[#This Row],[Close]])</f>
        <v>-6.3628106729409261E-3</v>
      </c>
      <c r="L3763">
        <f>ABS(Table2[[#This Row],[Daily Log Return]])</f>
        <v>6.3628106729409261E-3</v>
      </c>
      <c r="M3763">
        <f t="shared" si="58"/>
        <v>4821525646942.1406</v>
      </c>
      <c r="N3763">
        <f>Table2[[#This Row],[Absolute Value of Return]]/Table2[[#This Row],[Dollar Volume]]</f>
        <v>1.3196674950751913E-15</v>
      </c>
      <c r="O3763">
        <f>Table2[[#This Row],[Amihud LIQ]]*1000000</f>
        <v>1.3196674950751913E-9</v>
      </c>
      <c r="P3763">
        <f>Table2[[#This Row],[Amihud LIQ]]*1000000000</f>
        <v>1.3196674950751913E-6</v>
      </c>
    </row>
    <row r="3764" spans="1:16" x14ac:dyDescent="0.2">
      <c r="A3764" s="1">
        <v>41988</v>
      </c>
      <c r="B3764">
        <v>2005.03</v>
      </c>
      <c r="C3764">
        <v>2018.69</v>
      </c>
      <c r="D3764">
        <v>1982.26</v>
      </c>
      <c r="E3764">
        <v>1989.63</v>
      </c>
      <c r="F3764">
        <v>2423327778</v>
      </c>
      <c r="K3764">
        <f>LN(E3765/Table1[[#This Row],[Close]])</f>
        <v>-8.5252524609650115E-3</v>
      </c>
      <c r="L3764">
        <f>ABS(Table2[[#This Row],[Daily Log Return]])</f>
        <v>8.5252524609650115E-3</v>
      </c>
      <c r="M3764">
        <f t="shared" si="58"/>
        <v>5434547990228.2803</v>
      </c>
      <c r="N3764">
        <f>Table2[[#This Row],[Absolute Value of Return]]/Table2[[#This Row],[Dollar Volume]]</f>
        <v>1.5687141738915631E-15</v>
      </c>
      <c r="O3764">
        <f>Table2[[#This Row],[Amihud LIQ]]*1000000</f>
        <v>1.568714173891563E-9</v>
      </c>
      <c r="P3764">
        <f>Table2[[#This Row],[Amihud LIQ]]*1000000000</f>
        <v>1.5687141738915631E-6</v>
      </c>
    </row>
    <row r="3765" spans="1:16" x14ac:dyDescent="0.2">
      <c r="A3765" s="1">
        <v>41989</v>
      </c>
      <c r="B3765">
        <v>1986.71</v>
      </c>
      <c r="C3765">
        <v>2016.89</v>
      </c>
      <c r="D3765">
        <v>1972.56</v>
      </c>
      <c r="E3765">
        <v>1972.74</v>
      </c>
      <c r="F3765">
        <v>2754822222</v>
      </c>
      <c r="K3765">
        <f>LN(E3766/Table1[[#This Row],[Close]])</f>
        <v>2.0148061015694455E-2</v>
      </c>
      <c r="L3765">
        <f>ABS(Table2[[#This Row],[Daily Log Return]])</f>
        <v>2.0148061015694455E-2</v>
      </c>
      <c r="M3765">
        <f t="shared" si="58"/>
        <v>5526915082720.79</v>
      </c>
      <c r="N3765">
        <f>Table2[[#This Row],[Absolute Value of Return]]/Table2[[#This Row],[Dollar Volume]]</f>
        <v>3.6454442874805245E-15</v>
      </c>
      <c r="O3765">
        <f>Table2[[#This Row],[Amihud LIQ]]*1000000</f>
        <v>3.6454442874805245E-9</v>
      </c>
      <c r="P3765">
        <f>Table2[[#This Row],[Amihud LIQ]]*1000000000</f>
        <v>3.6454442874805244E-6</v>
      </c>
    </row>
    <row r="3766" spans="1:16" x14ac:dyDescent="0.2">
      <c r="A3766" s="1">
        <v>41990</v>
      </c>
      <c r="B3766">
        <v>1973.77</v>
      </c>
      <c r="C3766">
        <v>2016.75</v>
      </c>
      <c r="D3766">
        <v>1973.77</v>
      </c>
      <c r="E3766">
        <v>2012.89</v>
      </c>
      <c r="F3766">
        <v>2745761111</v>
      </c>
      <c r="K3766">
        <f>LN(E3767/Table1[[#This Row],[Close]])</f>
        <v>2.3731391638557114E-2</v>
      </c>
      <c r="L3766">
        <f>ABS(Table2[[#This Row],[Daily Log Return]])</f>
        <v>2.3731391638557114E-2</v>
      </c>
      <c r="M3766">
        <f t="shared" si="58"/>
        <v>5385971087673.4697</v>
      </c>
      <c r="N3766">
        <f>Table2[[#This Row],[Absolute Value of Return]]/Table2[[#This Row],[Dollar Volume]]</f>
        <v>4.4061490959113475E-15</v>
      </c>
      <c r="O3766">
        <f>Table2[[#This Row],[Amihud LIQ]]*1000000</f>
        <v>4.4061490959113474E-9</v>
      </c>
      <c r="P3766">
        <f>Table2[[#This Row],[Amihud LIQ]]*1000000000</f>
        <v>4.4061490959113473E-6</v>
      </c>
    </row>
    <row r="3767" spans="1:16" x14ac:dyDescent="0.2">
      <c r="A3767" s="1">
        <v>41991</v>
      </c>
      <c r="B3767">
        <v>2018.98</v>
      </c>
      <c r="C3767">
        <v>2061.23</v>
      </c>
      <c r="D3767">
        <v>2018.98</v>
      </c>
      <c r="E3767">
        <v>2061.23</v>
      </c>
      <c r="F3767">
        <v>2612988889</v>
      </c>
      <c r="K3767">
        <f>LN(E3768/Table1[[#This Row],[Close]])</f>
        <v>4.5596756540114657E-3</v>
      </c>
      <c r="L3767">
        <f>ABS(Table2[[#This Row],[Daily Log Return]])</f>
        <v>4.5596756540114657E-3</v>
      </c>
      <c r="M3767">
        <f t="shared" si="58"/>
        <v>7437694274492.1504</v>
      </c>
      <c r="N3767">
        <f>Table2[[#This Row],[Absolute Value of Return]]/Table2[[#This Row],[Dollar Volume]]</f>
        <v>6.13049620720368E-16</v>
      </c>
      <c r="O3767">
        <f>Table2[[#This Row],[Amihud LIQ]]*1000000</f>
        <v>6.1304962072036795E-10</v>
      </c>
      <c r="P3767">
        <f>Table2[[#This Row],[Amihud LIQ]]*1000000000</f>
        <v>6.1304962072036796E-7</v>
      </c>
    </row>
    <row r="3768" spans="1:16" x14ac:dyDescent="0.2">
      <c r="A3768" s="1">
        <v>41992</v>
      </c>
      <c r="B3768">
        <v>2061.04</v>
      </c>
      <c r="C3768">
        <v>2077.85</v>
      </c>
      <c r="D3768">
        <v>2061.0300000000002</v>
      </c>
      <c r="E3768">
        <v>2070.65</v>
      </c>
      <c r="F3768">
        <v>3591961111</v>
      </c>
      <c r="K3768">
        <f>LN(E3769/Table1[[#This Row],[Close]])</f>
        <v>3.8031565245638006E-3</v>
      </c>
      <c r="L3768">
        <f>ABS(Table2[[#This Row],[Daily Log Return]])</f>
        <v>3.8031565245638006E-3</v>
      </c>
      <c r="M3768">
        <f t="shared" si="58"/>
        <v>3890934501368.2397</v>
      </c>
      <c r="N3768">
        <f>Table2[[#This Row],[Absolute Value of Return]]/Table2[[#This Row],[Dollar Volume]]</f>
        <v>9.7744038693697567E-16</v>
      </c>
      <c r="O3768">
        <f>Table2[[#This Row],[Amihud LIQ]]*1000000</f>
        <v>9.7744038693697559E-10</v>
      </c>
      <c r="P3768">
        <f>Table2[[#This Row],[Amihud LIQ]]*1000000000</f>
        <v>9.7744038693697569E-7</v>
      </c>
    </row>
    <row r="3769" spans="1:16" x14ac:dyDescent="0.2">
      <c r="A3769" s="1">
        <v>41995</v>
      </c>
      <c r="B3769">
        <v>2069.2800000000002</v>
      </c>
      <c r="C3769">
        <v>2078.7600000000002</v>
      </c>
      <c r="D3769">
        <v>2069.2800000000002</v>
      </c>
      <c r="E3769">
        <v>2078.54</v>
      </c>
      <c r="F3769">
        <v>1871955556</v>
      </c>
      <c r="K3769">
        <f>LN(E3770/Table1[[#This Row],[Close]])</f>
        <v>1.7448949438961451E-3</v>
      </c>
      <c r="L3769">
        <f>ABS(Table2[[#This Row],[Daily Log Return]])</f>
        <v>1.7448949438961451E-3</v>
      </c>
      <c r="M3769">
        <f t="shared" si="58"/>
        <v>3521122983472.6104</v>
      </c>
      <c r="N3769">
        <f>Table2[[#This Row],[Absolute Value of Return]]/Table2[[#This Row],[Dollar Volume]]</f>
        <v>4.9555069564065347E-16</v>
      </c>
      <c r="O3769">
        <f>Table2[[#This Row],[Amihud LIQ]]*1000000</f>
        <v>4.9555069564065346E-10</v>
      </c>
      <c r="P3769">
        <f>Table2[[#This Row],[Amihud LIQ]]*1000000000</f>
        <v>4.9555069564065352E-7</v>
      </c>
    </row>
    <row r="3770" spans="1:16" x14ac:dyDescent="0.2">
      <c r="A3770" s="1">
        <v>41996</v>
      </c>
      <c r="B3770">
        <v>2081.48</v>
      </c>
      <c r="C3770">
        <v>2086.73</v>
      </c>
      <c r="D3770">
        <v>2079.77</v>
      </c>
      <c r="E3770">
        <v>2082.17</v>
      </c>
      <c r="F3770">
        <v>1691083333</v>
      </c>
      <c r="K3770">
        <f>LN(E3771/Table1[[#This Row],[Close]])</f>
        <v>-1.3928747275794275E-4</v>
      </c>
      <c r="L3770">
        <f>ABS(Table2[[#This Row],[Daily Log Return]])</f>
        <v>1.3928747275794275E-4</v>
      </c>
      <c r="M3770">
        <f t="shared" si="58"/>
        <v>1638879067768.6802</v>
      </c>
      <c r="N3770">
        <f>Table2[[#This Row],[Absolute Value of Return]]/Table2[[#This Row],[Dollar Volume]]</f>
        <v>8.4989475732081591E-17</v>
      </c>
      <c r="O3770">
        <f>Table2[[#This Row],[Amihud LIQ]]*1000000</f>
        <v>8.4989475732081592E-11</v>
      </c>
      <c r="P3770">
        <f>Table2[[#This Row],[Amihud LIQ]]*1000000000</f>
        <v>8.4989475732081587E-8</v>
      </c>
    </row>
    <row r="3771" spans="1:16" x14ac:dyDescent="0.2">
      <c r="A3771" s="1">
        <v>41997</v>
      </c>
      <c r="B3771">
        <v>2083.25</v>
      </c>
      <c r="C3771">
        <v>2087.56</v>
      </c>
      <c r="D3771">
        <v>2081.86</v>
      </c>
      <c r="E3771">
        <v>2081.88</v>
      </c>
      <c r="F3771">
        <v>787211111</v>
      </c>
      <c r="K3771">
        <f>LN(E3772/Table1[[#This Row],[Close]])</f>
        <v>3.3040443422532773E-3</v>
      </c>
      <c r="L3771">
        <f>ABS(Table2[[#This Row],[Daily Log Return]])</f>
        <v>3.3040443422532773E-3</v>
      </c>
      <c r="M3771">
        <f t="shared" si="58"/>
        <v>2013609093529.5901</v>
      </c>
      <c r="N3771">
        <f>Table2[[#This Row],[Absolute Value of Return]]/Table2[[#This Row],[Dollar Volume]]</f>
        <v>1.6408568837269826E-15</v>
      </c>
      <c r="O3771">
        <f>Table2[[#This Row],[Amihud LIQ]]*1000000</f>
        <v>1.6408568837269826E-9</v>
      </c>
      <c r="P3771">
        <f>Table2[[#This Row],[Amihud LIQ]]*1000000000</f>
        <v>1.6408568837269826E-6</v>
      </c>
    </row>
    <row r="3772" spans="1:16" x14ac:dyDescent="0.2">
      <c r="A3772" s="1">
        <v>41999</v>
      </c>
      <c r="B3772">
        <v>2084.3000000000002</v>
      </c>
      <c r="C3772">
        <v>2092.6999999999998</v>
      </c>
      <c r="D3772">
        <v>2084.3000000000002</v>
      </c>
      <c r="E3772">
        <v>2088.77</v>
      </c>
      <c r="F3772">
        <v>964016667</v>
      </c>
      <c r="K3772">
        <f>LN(E3773/Table1[[#This Row],[Close]])</f>
        <v>8.6138007977164255E-4</v>
      </c>
      <c r="L3772">
        <f>ABS(Table2[[#This Row],[Daily Log Return]])</f>
        <v>8.6138007977164255E-4</v>
      </c>
      <c r="M3772">
        <f t="shared" si="58"/>
        <v>2848239024646.54</v>
      </c>
      <c r="N3772">
        <f>Table2[[#This Row],[Absolute Value of Return]]/Table2[[#This Row],[Dollar Volume]]</f>
        <v>3.0242548898386007E-16</v>
      </c>
      <c r="O3772">
        <f>Table2[[#This Row],[Amihud LIQ]]*1000000</f>
        <v>3.0242548898386009E-10</v>
      </c>
      <c r="P3772">
        <f>Table2[[#This Row],[Amihud LIQ]]*1000000000</f>
        <v>3.0242548898386009E-7</v>
      </c>
    </row>
    <row r="3773" spans="1:16" x14ac:dyDescent="0.2">
      <c r="A3773" s="1">
        <v>42002</v>
      </c>
      <c r="B3773">
        <v>2087.63</v>
      </c>
      <c r="C3773">
        <v>2093.5500000000002</v>
      </c>
      <c r="D3773">
        <v>2085.75</v>
      </c>
      <c r="E3773">
        <v>2090.5700000000002</v>
      </c>
      <c r="F3773">
        <v>1362422222</v>
      </c>
      <c r="K3773">
        <f>LN(E3774/Table1[[#This Row],[Close]])</f>
        <v>-4.9006072778080582E-3</v>
      </c>
      <c r="L3773">
        <f>ABS(Table2[[#This Row],[Daily Log Return]])</f>
        <v>4.9006072778080582E-3</v>
      </c>
      <c r="M3773">
        <f t="shared" si="58"/>
        <v>2820353609768.8501</v>
      </c>
      <c r="N3773">
        <f>Table2[[#This Row],[Absolute Value of Return]]/Table2[[#This Row],[Dollar Volume]]</f>
        <v>1.737586117157026E-15</v>
      </c>
      <c r="O3773">
        <f>Table2[[#This Row],[Amihud LIQ]]*1000000</f>
        <v>1.737586117157026E-9</v>
      </c>
      <c r="P3773">
        <f>Table2[[#This Row],[Amihud LIQ]]*1000000000</f>
        <v>1.737586117157026E-6</v>
      </c>
    </row>
    <row r="3774" spans="1:16" x14ac:dyDescent="0.2">
      <c r="A3774" s="1">
        <v>42003</v>
      </c>
      <c r="B3774">
        <v>2088.4899999999998</v>
      </c>
      <c r="C3774">
        <v>2088.4899999999998</v>
      </c>
      <c r="D3774">
        <v>2079.5300000000002</v>
      </c>
      <c r="E3774">
        <v>2080.35</v>
      </c>
      <c r="F3774">
        <v>1355711111</v>
      </c>
      <c r="K3774">
        <f>LN(E3775/Table1[[#This Row],[Close]])</f>
        <v>-1.036428918775506E-2</v>
      </c>
      <c r="L3774">
        <f>ABS(Table2[[#This Row],[Daily Log Return]])</f>
        <v>1.036428918775506E-2</v>
      </c>
      <c r="M3774">
        <f t="shared" si="58"/>
        <v>2980909735686.3003</v>
      </c>
      <c r="N3774">
        <f>Table2[[#This Row],[Absolute Value of Return]]/Table2[[#This Row],[Dollar Volume]]</f>
        <v>3.476887966005073E-15</v>
      </c>
      <c r="O3774">
        <f>Table2[[#This Row],[Amihud LIQ]]*1000000</f>
        <v>3.4768879660050732E-9</v>
      </c>
      <c r="P3774">
        <f>Table2[[#This Row],[Amihud LIQ]]*1000000000</f>
        <v>3.4768879660050732E-6</v>
      </c>
    </row>
    <row r="3775" spans="1:16" x14ac:dyDescent="0.2">
      <c r="A3775" s="1">
        <v>42004</v>
      </c>
      <c r="B3775">
        <v>2082.11</v>
      </c>
      <c r="C3775">
        <v>2085.58</v>
      </c>
      <c r="D3775">
        <v>2057.94</v>
      </c>
      <c r="E3775">
        <v>2058.9</v>
      </c>
      <c r="F3775">
        <v>1447816667</v>
      </c>
      <c r="K3775">
        <f>LN(E3776/Table1[[#This Row],[Close]])</f>
        <v>-3.400451807075162E-4</v>
      </c>
      <c r="L3775">
        <f>ABS(Table2[[#This Row],[Daily Log Return]])</f>
        <v>3.400451807075162E-4</v>
      </c>
      <c r="M3775">
        <f t="shared" si="58"/>
        <v>3097247965980.5996</v>
      </c>
      <c r="N3775">
        <f>Table2[[#This Row],[Absolute Value of Return]]/Table2[[#This Row],[Dollar Volume]]</f>
        <v>1.0978945968888761E-16</v>
      </c>
      <c r="O3775">
        <f>Table2[[#This Row],[Amihud LIQ]]*1000000</f>
        <v>1.0978945968888761E-10</v>
      </c>
      <c r="P3775">
        <f>Table2[[#This Row],[Amihud LIQ]]*1000000000</f>
        <v>1.0978945968888761E-7</v>
      </c>
    </row>
    <row r="3776" spans="1:16" x14ac:dyDescent="0.2">
      <c r="A3776" s="1">
        <v>42006</v>
      </c>
      <c r="B3776">
        <v>2058.9</v>
      </c>
      <c r="C3776">
        <v>2072.36</v>
      </c>
      <c r="D3776">
        <v>2046.04</v>
      </c>
      <c r="E3776">
        <v>2058.1999999999998</v>
      </c>
      <c r="F3776">
        <v>1504833333</v>
      </c>
      <c r="K3776">
        <f>LN(E3777/Table1[[#This Row],[Close]])</f>
        <v>-1.8447215507429587E-2</v>
      </c>
      <c r="L3776">
        <f>ABS(Table2[[#This Row],[Daily Log Return]])</f>
        <v>1.8447215507429587E-2</v>
      </c>
      <c r="M3776">
        <f t="shared" si="58"/>
        <v>4264681049328.7598</v>
      </c>
      <c r="N3776">
        <f>Table2[[#This Row],[Absolute Value of Return]]/Table2[[#This Row],[Dollar Volume]]</f>
        <v>4.3255791685366691E-15</v>
      </c>
      <c r="O3776">
        <f>Table2[[#This Row],[Amihud LIQ]]*1000000</f>
        <v>4.3255791685366692E-9</v>
      </c>
      <c r="P3776">
        <f>Table2[[#This Row],[Amihud LIQ]]*1000000000</f>
        <v>4.3255791685366694E-6</v>
      </c>
    </row>
    <row r="3777" spans="1:16" x14ac:dyDescent="0.2">
      <c r="A3777" s="1">
        <v>42009</v>
      </c>
      <c r="B3777">
        <v>2054.44</v>
      </c>
      <c r="C3777">
        <v>2054.44</v>
      </c>
      <c r="D3777">
        <v>2017.34</v>
      </c>
      <c r="E3777">
        <v>2020.58</v>
      </c>
      <c r="F3777">
        <v>2110622222</v>
      </c>
      <c r="K3777">
        <f>LN(E3778/Table1[[#This Row],[Close]])</f>
        <v>-8.9332691248878455E-3</v>
      </c>
      <c r="L3777">
        <f>ABS(Table2[[#This Row],[Daily Log Return]])</f>
        <v>8.9332691248878455E-3</v>
      </c>
      <c r="M3777">
        <f t="shared" si="58"/>
        <v>4962144937500.29</v>
      </c>
      <c r="N3777">
        <f>Table2[[#This Row],[Absolute Value of Return]]/Table2[[#This Row],[Dollar Volume]]</f>
        <v>1.800283796101295E-15</v>
      </c>
      <c r="O3777">
        <f>Table2[[#This Row],[Amihud LIQ]]*1000000</f>
        <v>1.800283796101295E-9</v>
      </c>
      <c r="P3777">
        <f>Table2[[#This Row],[Amihud LIQ]]*1000000000</f>
        <v>1.800283796101295E-6</v>
      </c>
    </row>
    <row r="3778" spans="1:16" x14ac:dyDescent="0.2">
      <c r="A3778" s="1">
        <v>42010</v>
      </c>
      <c r="B3778">
        <v>2022.15</v>
      </c>
      <c r="C3778">
        <v>2030.25</v>
      </c>
      <c r="D3778">
        <v>1992.44</v>
      </c>
      <c r="E3778">
        <v>2002.61</v>
      </c>
      <c r="F3778">
        <v>2477838889</v>
      </c>
      <c r="K3778">
        <f>LN(E3779/Table1[[#This Row],[Close]])</f>
        <v>1.1562716479232132E-2</v>
      </c>
      <c r="L3778">
        <f>ABS(Table2[[#This Row],[Daily Log Return]])</f>
        <v>1.1562716479232132E-2</v>
      </c>
      <c r="M3778">
        <f t="shared" ref="M3778:M3841" si="59">E3779*F3779</f>
        <v>4283067740900.4004</v>
      </c>
      <c r="N3778">
        <f>Table2[[#This Row],[Absolute Value of Return]]/Table2[[#This Row],[Dollar Volume]]</f>
        <v>2.6996342758756787E-15</v>
      </c>
      <c r="O3778">
        <f>Table2[[#This Row],[Amihud LIQ]]*1000000</f>
        <v>2.6996342758756789E-9</v>
      </c>
      <c r="P3778">
        <f>Table2[[#This Row],[Amihud LIQ]]*1000000000</f>
        <v>2.6996342758756786E-6</v>
      </c>
    </row>
    <row r="3779" spans="1:16" x14ac:dyDescent="0.2">
      <c r="A3779" s="1">
        <v>42011</v>
      </c>
      <c r="B3779">
        <v>2005.55</v>
      </c>
      <c r="C3779">
        <v>2029.61</v>
      </c>
      <c r="D3779">
        <v>2005.55</v>
      </c>
      <c r="E3779">
        <v>2025.9</v>
      </c>
      <c r="F3779">
        <v>2114155556</v>
      </c>
      <c r="K3779">
        <f>LN(E3780/Table1[[#This Row],[Close]])</f>
        <v>1.7730232270553911E-2</v>
      </c>
      <c r="L3779">
        <f>ABS(Table2[[#This Row],[Daily Log Return]])</f>
        <v>1.7730232270553911E-2</v>
      </c>
      <c r="M3779">
        <f t="shared" si="59"/>
        <v>4506932989437.54</v>
      </c>
      <c r="N3779">
        <f>Table2[[#This Row],[Absolute Value of Return]]/Table2[[#This Row],[Dollar Volume]]</f>
        <v>3.9339906566408975E-15</v>
      </c>
      <c r="O3779">
        <f>Table2[[#This Row],[Amihud LIQ]]*1000000</f>
        <v>3.9339906566408973E-9</v>
      </c>
      <c r="P3779">
        <f>Table2[[#This Row],[Amihud LIQ]]*1000000000</f>
        <v>3.9339906566408972E-6</v>
      </c>
    </row>
    <row r="3780" spans="1:16" x14ac:dyDescent="0.2">
      <c r="A3780" s="1">
        <v>42012</v>
      </c>
      <c r="B3780">
        <v>2030.61</v>
      </c>
      <c r="C3780">
        <v>2064.08</v>
      </c>
      <c r="D3780">
        <v>2030.61</v>
      </c>
      <c r="E3780">
        <v>2062.14</v>
      </c>
      <c r="F3780">
        <v>2185561111</v>
      </c>
      <c r="K3780">
        <f>LN(E3781/Table1[[#This Row],[Close]])</f>
        <v>-8.4394028943683176E-3</v>
      </c>
      <c r="L3780">
        <f>ABS(Table2[[#This Row],[Daily Log Return]])</f>
        <v>8.4394028943683176E-3</v>
      </c>
      <c r="M3780">
        <f t="shared" si="59"/>
        <v>3821681730348.27</v>
      </c>
      <c r="N3780">
        <f>Table2[[#This Row],[Absolute Value of Return]]/Table2[[#This Row],[Dollar Volume]]</f>
        <v>2.2082955855141906E-15</v>
      </c>
      <c r="O3780">
        <f>Table2[[#This Row],[Amihud LIQ]]*1000000</f>
        <v>2.2082955855141908E-9</v>
      </c>
      <c r="P3780">
        <f>Table2[[#This Row],[Amihud LIQ]]*1000000000</f>
        <v>2.2082955855141906E-6</v>
      </c>
    </row>
    <row r="3781" spans="1:16" x14ac:dyDescent="0.2">
      <c r="A3781" s="1">
        <v>42013</v>
      </c>
      <c r="B3781">
        <v>2063.4499999999998</v>
      </c>
      <c r="C3781">
        <v>2064.4299999999998</v>
      </c>
      <c r="D3781">
        <v>2038.33</v>
      </c>
      <c r="E3781">
        <v>2044.81</v>
      </c>
      <c r="F3781">
        <v>1868966667</v>
      </c>
      <c r="K3781">
        <f>LN(E3782/Table1[[#This Row],[Close]])</f>
        <v>-8.1265930033877221E-3</v>
      </c>
      <c r="L3781">
        <f>ABS(Table2[[#This Row],[Daily Log Return]])</f>
        <v>8.1265930033877221E-3</v>
      </c>
      <c r="M3781">
        <f t="shared" si="59"/>
        <v>3894777534012.5601</v>
      </c>
      <c r="N3781">
        <f>Table2[[#This Row],[Absolute Value of Return]]/Table2[[#This Row],[Dollar Volume]]</f>
        <v>2.086535863067735E-15</v>
      </c>
      <c r="O3781">
        <f>Table2[[#This Row],[Amihud LIQ]]*1000000</f>
        <v>2.0865358630677352E-9</v>
      </c>
      <c r="P3781">
        <f>Table2[[#This Row],[Amihud LIQ]]*1000000000</f>
        <v>2.0865358630677351E-6</v>
      </c>
    </row>
    <row r="3782" spans="1:16" x14ac:dyDescent="0.2">
      <c r="A3782" s="1">
        <v>42016</v>
      </c>
      <c r="B3782">
        <v>2046.13</v>
      </c>
      <c r="C3782">
        <v>2049.3000000000002</v>
      </c>
      <c r="D3782">
        <v>2022.58</v>
      </c>
      <c r="E3782">
        <v>2028.26</v>
      </c>
      <c r="F3782">
        <v>1920255556</v>
      </c>
      <c r="K3782">
        <f>LN(E3783/Table1[[#This Row],[Close]])</f>
        <v>-2.5818951027174481E-3</v>
      </c>
      <c r="L3782">
        <f>ABS(Table2[[#This Row],[Daily Log Return]])</f>
        <v>2.5818951027174481E-3</v>
      </c>
      <c r="M3782">
        <f t="shared" si="59"/>
        <v>4616217287658.9902</v>
      </c>
      <c r="N3782">
        <f>Table2[[#This Row],[Absolute Value of Return]]/Table2[[#This Row],[Dollar Volume]]</f>
        <v>5.593096992249248E-16</v>
      </c>
      <c r="O3782">
        <f>Table2[[#This Row],[Amihud LIQ]]*1000000</f>
        <v>5.5930969922492475E-10</v>
      </c>
      <c r="P3782">
        <f>Table2[[#This Row],[Amihud LIQ]]*1000000000</f>
        <v>5.5930969922492485E-7</v>
      </c>
    </row>
    <row r="3783" spans="1:16" x14ac:dyDescent="0.2">
      <c r="A3783" s="1">
        <v>42017</v>
      </c>
      <c r="B3783">
        <v>2031.58</v>
      </c>
      <c r="C3783">
        <v>2056.9299999999998</v>
      </c>
      <c r="D3783">
        <v>2008.25</v>
      </c>
      <c r="E3783">
        <v>2023.03</v>
      </c>
      <c r="F3783">
        <v>2281833333</v>
      </c>
      <c r="K3783">
        <f>LN(E3784/Table1[[#This Row],[Close]])</f>
        <v>-5.8300241971988576E-3</v>
      </c>
      <c r="L3783">
        <f>ABS(Table2[[#This Row],[Daily Log Return]])</f>
        <v>5.8300241971988576E-3</v>
      </c>
      <c r="M3783">
        <f t="shared" si="59"/>
        <v>4892615402000</v>
      </c>
      <c r="N3783">
        <f>Table2[[#This Row],[Absolute Value of Return]]/Table2[[#This Row],[Dollar Volume]]</f>
        <v>1.1915966652142052E-15</v>
      </c>
      <c r="O3783">
        <f>Table2[[#This Row],[Amihud LIQ]]*1000000</f>
        <v>1.1915966652142053E-9</v>
      </c>
      <c r="P3783">
        <f>Table2[[#This Row],[Amihud LIQ]]*1000000000</f>
        <v>1.1915966652142051E-6</v>
      </c>
    </row>
    <row r="3784" spans="1:16" x14ac:dyDescent="0.2">
      <c r="A3784" s="1">
        <v>42018</v>
      </c>
      <c r="B3784">
        <v>2018.4</v>
      </c>
      <c r="C3784">
        <v>2018.4</v>
      </c>
      <c r="D3784">
        <v>1988.44</v>
      </c>
      <c r="E3784">
        <v>2011.27</v>
      </c>
      <c r="F3784">
        <v>2432600000</v>
      </c>
      <c r="K3784">
        <f>LN(E3785/Table1[[#This Row],[Close]])</f>
        <v>-9.2909153471455157E-3</v>
      </c>
      <c r="L3784">
        <f>ABS(Table2[[#This Row],[Daily Log Return]])</f>
        <v>9.2909153471455157E-3</v>
      </c>
      <c r="M3784">
        <f t="shared" si="59"/>
        <v>4734495357774.5205</v>
      </c>
      <c r="N3784">
        <f>Table2[[#This Row],[Absolute Value of Return]]/Table2[[#This Row],[Dollar Volume]]</f>
        <v>1.9623876770496546E-15</v>
      </c>
      <c r="O3784">
        <f>Table2[[#This Row],[Amihud LIQ]]*1000000</f>
        <v>1.9623876770496547E-9</v>
      </c>
      <c r="P3784">
        <f>Table2[[#This Row],[Amihud LIQ]]*1000000000</f>
        <v>1.9623876770496545E-6</v>
      </c>
    </row>
    <row r="3785" spans="1:16" x14ac:dyDescent="0.2">
      <c r="A3785" s="1">
        <v>42019</v>
      </c>
      <c r="B3785">
        <v>2013.75</v>
      </c>
      <c r="C3785">
        <v>2021.35</v>
      </c>
      <c r="D3785">
        <v>1991.47</v>
      </c>
      <c r="E3785">
        <v>1992.67</v>
      </c>
      <c r="F3785">
        <v>2375955556</v>
      </c>
      <c r="K3785">
        <f>LN(E3786/Table1[[#This Row],[Close]])</f>
        <v>1.3334893478396E-2</v>
      </c>
      <c r="L3785">
        <f>ABS(Table2[[#This Row],[Daily Log Return]])</f>
        <v>1.3334893478396E-2</v>
      </c>
      <c r="M3785">
        <f t="shared" si="59"/>
        <v>4550886378775.6201</v>
      </c>
      <c r="N3785">
        <f>Table2[[#This Row],[Absolute Value of Return]]/Table2[[#This Row],[Dollar Volume]]</f>
        <v>2.9301749963671136E-15</v>
      </c>
      <c r="O3785">
        <f>Table2[[#This Row],[Amihud LIQ]]*1000000</f>
        <v>2.9301749963671137E-9</v>
      </c>
      <c r="P3785">
        <f>Table2[[#This Row],[Amihud LIQ]]*1000000000</f>
        <v>2.9301749963671137E-6</v>
      </c>
    </row>
    <row r="3786" spans="1:16" x14ac:dyDescent="0.2">
      <c r="A3786" s="1">
        <v>42020</v>
      </c>
      <c r="B3786">
        <v>1992.25</v>
      </c>
      <c r="C3786">
        <v>2020.46</v>
      </c>
      <c r="D3786">
        <v>1988.12</v>
      </c>
      <c r="E3786">
        <v>2019.42</v>
      </c>
      <c r="F3786">
        <v>2253561111</v>
      </c>
      <c r="K3786">
        <f>LN(E3787/Table1[[#This Row],[Close]])</f>
        <v>1.5487500528907781E-3</v>
      </c>
      <c r="L3786">
        <f>ABS(Table2[[#This Row],[Daily Log Return]])</f>
        <v>1.5487500528907781E-3</v>
      </c>
      <c r="M3786">
        <f t="shared" si="59"/>
        <v>4432013815000</v>
      </c>
      <c r="N3786">
        <f>Table2[[#This Row],[Absolute Value of Return]]/Table2[[#This Row],[Dollar Volume]]</f>
        <v>3.4944612484037986E-16</v>
      </c>
      <c r="O3786">
        <f>Table2[[#This Row],[Amihud LIQ]]*1000000</f>
        <v>3.4944612484037986E-10</v>
      </c>
      <c r="P3786">
        <f>Table2[[#This Row],[Amihud LIQ]]*1000000000</f>
        <v>3.4944612484037984E-7</v>
      </c>
    </row>
    <row r="3787" spans="1:16" x14ac:dyDescent="0.2">
      <c r="A3787" s="1">
        <v>42024</v>
      </c>
      <c r="B3787">
        <v>2020.76</v>
      </c>
      <c r="C3787">
        <v>2028.94</v>
      </c>
      <c r="D3787">
        <v>2004.49</v>
      </c>
      <c r="E3787">
        <v>2022.55</v>
      </c>
      <c r="F3787">
        <v>2191300000</v>
      </c>
      <c r="K3787">
        <f>LN(E3788/Table1[[#This Row],[Close]])</f>
        <v>4.7204915668688828E-3</v>
      </c>
      <c r="L3787">
        <f>ABS(Table2[[#This Row],[Daily Log Return]])</f>
        <v>4.7204915668688828E-3</v>
      </c>
      <c r="M3787">
        <f t="shared" si="59"/>
        <v>4211083248885.3198</v>
      </c>
      <c r="N3787">
        <f>Table2[[#This Row],[Absolute Value of Return]]/Table2[[#This Row],[Dollar Volume]]</f>
        <v>1.1209684748261398E-15</v>
      </c>
      <c r="O3787">
        <f>Table2[[#This Row],[Amihud LIQ]]*1000000</f>
        <v>1.1209684748261399E-9</v>
      </c>
      <c r="P3787">
        <f>Table2[[#This Row],[Amihud LIQ]]*1000000000</f>
        <v>1.1209684748261397E-6</v>
      </c>
    </row>
    <row r="3788" spans="1:16" x14ac:dyDescent="0.2">
      <c r="A3788" s="1">
        <v>42025</v>
      </c>
      <c r="B3788">
        <v>2020.19</v>
      </c>
      <c r="C3788">
        <v>2038.29</v>
      </c>
      <c r="D3788">
        <v>2012.04</v>
      </c>
      <c r="E3788">
        <v>2032.12</v>
      </c>
      <c r="F3788">
        <v>2072261111</v>
      </c>
      <c r="K3788">
        <f>LN(E3789/Table1[[#This Row],[Close]])</f>
        <v>1.5154358001382194E-2</v>
      </c>
      <c r="L3788">
        <f>ABS(Table2[[#This Row],[Daily Log Return]])</f>
        <v>1.5154358001382194E-2</v>
      </c>
      <c r="M3788">
        <f t="shared" si="59"/>
        <v>4786565310180.7002</v>
      </c>
      <c r="N3788">
        <f>Table2[[#This Row],[Absolute Value of Return]]/Table2[[#This Row],[Dollar Volume]]</f>
        <v>3.1660192683780794E-15</v>
      </c>
      <c r="O3788">
        <f>Table2[[#This Row],[Amihud LIQ]]*1000000</f>
        <v>3.1660192683780792E-9</v>
      </c>
      <c r="P3788">
        <f>Table2[[#This Row],[Amihud LIQ]]*1000000000</f>
        <v>3.1660192683780794E-6</v>
      </c>
    </row>
    <row r="3789" spans="1:16" x14ac:dyDescent="0.2">
      <c r="A3789" s="1">
        <v>42026</v>
      </c>
      <c r="B3789">
        <v>2034.3</v>
      </c>
      <c r="C3789">
        <v>2064.62</v>
      </c>
      <c r="D3789">
        <v>2026.38</v>
      </c>
      <c r="E3789">
        <v>2063.15</v>
      </c>
      <c r="F3789">
        <v>2320027778</v>
      </c>
      <c r="K3789">
        <f>LN(E3790/Table1[[#This Row],[Close]])</f>
        <v>-5.5067369293280901E-3</v>
      </c>
      <c r="L3789">
        <f>ABS(Table2[[#This Row],[Daily Log Return]])</f>
        <v>5.5067369293280901E-3</v>
      </c>
      <c r="M3789">
        <f t="shared" si="59"/>
        <v>4073501043772.0205</v>
      </c>
      <c r="N3789">
        <f>Table2[[#This Row],[Absolute Value of Return]]/Table2[[#This Row],[Dollar Volume]]</f>
        <v>1.3518437506594838E-15</v>
      </c>
      <c r="O3789">
        <f>Table2[[#This Row],[Amihud LIQ]]*1000000</f>
        <v>1.3518437506594837E-9</v>
      </c>
      <c r="P3789">
        <f>Table2[[#This Row],[Amihud LIQ]]*1000000000</f>
        <v>1.3518437506594838E-6</v>
      </c>
    </row>
    <row r="3790" spans="1:16" x14ac:dyDescent="0.2">
      <c r="A3790" s="1">
        <v>42027</v>
      </c>
      <c r="B3790">
        <v>2062.98</v>
      </c>
      <c r="C3790">
        <v>2062.98</v>
      </c>
      <c r="D3790">
        <v>2050.54</v>
      </c>
      <c r="E3790">
        <v>2051.8200000000002</v>
      </c>
      <c r="F3790">
        <v>1985311111</v>
      </c>
      <c r="K3790">
        <f>LN(E3791/Table1[[#This Row],[Close]])</f>
        <v>2.565158589374469E-3</v>
      </c>
      <c r="L3790">
        <f>ABS(Table2[[#This Row],[Daily Log Return]])</f>
        <v>2.565158589374469E-3</v>
      </c>
      <c r="M3790">
        <f t="shared" si="59"/>
        <v>3960766798653.9805</v>
      </c>
      <c r="N3790">
        <f>Table2[[#This Row],[Absolute Value of Return]]/Table2[[#This Row],[Dollar Volume]]</f>
        <v>6.4764191374412847E-16</v>
      </c>
      <c r="O3790">
        <f>Table2[[#This Row],[Amihud LIQ]]*1000000</f>
        <v>6.4764191374412848E-10</v>
      </c>
      <c r="P3790">
        <f>Table2[[#This Row],[Amihud LIQ]]*1000000000</f>
        <v>6.4764191374412845E-7</v>
      </c>
    </row>
    <row r="3791" spans="1:16" x14ac:dyDescent="0.2">
      <c r="A3791" s="1">
        <v>42030</v>
      </c>
      <c r="B3791">
        <v>2050.42</v>
      </c>
      <c r="C3791">
        <v>2057.62</v>
      </c>
      <c r="D3791">
        <v>2040.97</v>
      </c>
      <c r="E3791">
        <v>2057.09</v>
      </c>
      <c r="F3791">
        <v>1925422222</v>
      </c>
      <c r="K3791">
        <f>LN(E3792/Table1[[#This Row],[Close]])</f>
        <v>-1.347826914874784E-2</v>
      </c>
      <c r="L3791">
        <f>ABS(Table2[[#This Row],[Daily Log Return]])</f>
        <v>1.347826914874784E-2</v>
      </c>
      <c r="M3791">
        <f t="shared" si="59"/>
        <v>3754453268820.1997</v>
      </c>
      <c r="N3791">
        <f>Table2[[#This Row],[Absolute Value of Return]]/Table2[[#This Row],[Dollar Volume]]</f>
        <v>3.5899419126298656E-15</v>
      </c>
      <c r="O3791">
        <f>Table2[[#This Row],[Amihud LIQ]]*1000000</f>
        <v>3.5899419126298654E-9</v>
      </c>
      <c r="P3791">
        <f>Table2[[#This Row],[Amihud LIQ]]*1000000000</f>
        <v>3.5899419126298657E-6</v>
      </c>
    </row>
    <row r="3792" spans="1:16" x14ac:dyDescent="0.2">
      <c r="A3792" s="1">
        <v>42031</v>
      </c>
      <c r="B3792">
        <v>2047.86</v>
      </c>
      <c r="C3792">
        <v>2047.86</v>
      </c>
      <c r="D3792">
        <v>2019.91</v>
      </c>
      <c r="E3792">
        <v>2029.55</v>
      </c>
      <c r="F3792">
        <v>1849894444</v>
      </c>
      <c r="K3792">
        <f>LN(E3793/Table1[[#This Row],[Close]])</f>
        <v>-1.3587495823831957E-2</v>
      </c>
      <c r="L3792">
        <f>ABS(Table2[[#This Row],[Daily Log Return]])</f>
        <v>1.3587495823831957E-2</v>
      </c>
      <c r="M3792">
        <f t="shared" si="59"/>
        <v>4524358814000.2402</v>
      </c>
      <c r="N3792">
        <f>Table2[[#This Row],[Absolute Value of Return]]/Table2[[#This Row],[Dollar Volume]]</f>
        <v>3.0031870553207709E-15</v>
      </c>
      <c r="O3792">
        <f>Table2[[#This Row],[Amihud LIQ]]*1000000</f>
        <v>3.0031870553207708E-9</v>
      </c>
      <c r="P3792">
        <f>Table2[[#This Row],[Amihud LIQ]]*1000000000</f>
        <v>3.003187055320771E-6</v>
      </c>
    </row>
    <row r="3793" spans="1:16" x14ac:dyDescent="0.2">
      <c r="A3793" s="1">
        <v>42032</v>
      </c>
      <c r="B3793">
        <v>2032.34</v>
      </c>
      <c r="C3793">
        <v>2042.49</v>
      </c>
      <c r="D3793">
        <v>2001.49</v>
      </c>
      <c r="E3793">
        <v>2002.16</v>
      </c>
      <c r="F3793">
        <v>2259738889</v>
      </c>
      <c r="K3793">
        <f>LN(E3794/Table1[[#This Row],[Close]])</f>
        <v>9.4895341296701297E-3</v>
      </c>
      <c r="L3793">
        <f>ABS(Table2[[#This Row],[Daily Log Return]])</f>
        <v>9.4895341296701297E-3</v>
      </c>
      <c r="M3793">
        <f t="shared" si="59"/>
        <v>4634434292565</v>
      </c>
      <c r="N3793">
        <f>Table2[[#This Row],[Absolute Value of Return]]/Table2[[#This Row],[Dollar Volume]]</f>
        <v>2.0476143431128461E-15</v>
      </c>
      <c r="O3793">
        <f>Table2[[#This Row],[Amihud LIQ]]*1000000</f>
        <v>2.0476143431128461E-9</v>
      </c>
      <c r="P3793">
        <f>Table2[[#This Row],[Amihud LIQ]]*1000000000</f>
        <v>2.0476143431128461E-6</v>
      </c>
    </row>
    <row r="3794" spans="1:16" x14ac:dyDescent="0.2">
      <c r="A3794" s="1">
        <v>42033</v>
      </c>
      <c r="B3794">
        <v>2002.45</v>
      </c>
      <c r="C3794">
        <v>2024.64</v>
      </c>
      <c r="D3794">
        <v>1989.18</v>
      </c>
      <c r="E3794">
        <v>2021.25</v>
      </c>
      <c r="F3794">
        <v>2292855556</v>
      </c>
      <c r="K3794">
        <f>LN(E3795/Table1[[#This Row],[Close]])</f>
        <v>-1.3077094111243876E-2</v>
      </c>
      <c r="L3794">
        <f>ABS(Table2[[#This Row],[Daily Log Return]])</f>
        <v>1.3077094111243876E-2</v>
      </c>
      <c r="M3794">
        <f t="shared" si="59"/>
        <v>5063561702166.1104</v>
      </c>
      <c r="N3794">
        <f>Table2[[#This Row],[Absolute Value of Return]]/Table2[[#This Row],[Dollar Volume]]</f>
        <v>2.5825880833346428E-15</v>
      </c>
      <c r="O3794">
        <f>Table2[[#This Row],[Amihud LIQ]]*1000000</f>
        <v>2.582588083334643E-9</v>
      </c>
      <c r="P3794">
        <f>Table2[[#This Row],[Amihud LIQ]]*1000000000</f>
        <v>2.5825880833346429E-6</v>
      </c>
    </row>
    <row r="3795" spans="1:16" x14ac:dyDescent="0.2">
      <c r="A3795" s="1">
        <v>42034</v>
      </c>
      <c r="B3795">
        <v>2019.35</v>
      </c>
      <c r="C3795">
        <v>2023.32</v>
      </c>
      <c r="D3795">
        <v>1993.38</v>
      </c>
      <c r="E3795">
        <v>1994.99</v>
      </c>
      <c r="F3795">
        <v>2538138889</v>
      </c>
      <c r="K3795">
        <f>LN(E3796/Table1[[#This Row],[Close]])</f>
        <v>1.2879177186226798E-2</v>
      </c>
      <c r="L3795">
        <f>ABS(Table2[[#This Row],[Daily Log Return]])</f>
        <v>1.2879177186226798E-2</v>
      </c>
      <c r="M3795">
        <f t="shared" si="59"/>
        <v>4500129822500</v>
      </c>
      <c r="N3795">
        <f>Table2[[#This Row],[Absolute Value of Return]]/Table2[[#This Row],[Dollar Volume]]</f>
        <v>2.8619568088531069E-15</v>
      </c>
      <c r="O3795">
        <f>Table2[[#This Row],[Amihud LIQ]]*1000000</f>
        <v>2.861956808853107E-9</v>
      </c>
      <c r="P3795">
        <f>Table2[[#This Row],[Amihud LIQ]]*1000000000</f>
        <v>2.8619568088531069E-6</v>
      </c>
    </row>
    <row r="3796" spans="1:16" x14ac:dyDescent="0.2">
      <c r="A3796" s="1">
        <v>42037</v>
      </c>
      <c r="B3796">
        <v>1996.67</v>
      </c>
      <c r="C3796">
        <v>2021.66</v>
      </c>
      <c r="D3796">
        <v>1980.9</v>
      </c>
      <c r="E3796">
        <v>2020.85</v>
      </c>
      <c r="F3796">
        <v>2226850000</v>
      </c>
      <c r="K3796">
        <f>LN(E3797/Table1[[#This Row],[Close]])</f>
        <v>1.4336212205417897E-2</v>
      </c>
      <c r="L3796">
        <f>ABS(Table2[[#This Row],[Daily Log Return]])</f>
        <v>1.4336212205417897E-2</v>
      </c>
      <c r="M3796">
        <f t="shared" si="59"/>
        <v>5257074154116.6709</v>
      </c>
      <c r="N3796">
        <f>Table2[[#This Row],[Absolute Value of Return]]/Table2[[#This Row],[Dollar Volume]]</f>
        <v>2.7270325251531029E-15</v>
      </c>
      <c r="O3796">
        <f>Table2[[#This Row],[Amihud LIQ]]*1000000</f>
        <v>2.7270325251531031E-9</v>
      </c>
      <c r="P3796">
        <f>Table2[[#This Row],[Amihud LIQ]]*1000000000</f>
        <v>2.7270325251531029E-6</v>
      </c>
    </row>
    <row r="3797" spans="1:16" x14ac:dyDescent="0.2">
      <c r="A3797" s="1">
        <v>42038</v>
      </c>
      <c r="B3797">
        <v>2022.71</v>
      </c>
      <c r="C3797">
        <v>2050.3000000000002</v>
      </c>
      <c r="D3797">
        <v>2022.71</v>
      </c>
      <c r="E3797">
        <v>2050.0300000000002</v>
      </c>
      <c r="F3797">
        <v>2564388889</v>
      </c>
      <c r="K3797">
        <f>LN(E3798/Table1[[#This Row],[Close]])</f>
        <v>-4.164697065034053E-3</v>
      </c>
      <c r="L3797">
        <f>ABS(Table2[[#This Row],[Daily Log Return]])</f>
        <v>4.164697065034053E-3</v>
      </c>
      <c r="M3797">
        <f t="shared" si="59"/>
        <v>4697650611347.1699</v>
      </c>
      <c r="N3797">
        <f>Table2[[#This Row],[Absolute Value of Return]]/Table2[[#This Row],[Dollar Volume]]</f>
        <v>8.8654891765986846E-16</v>
      </c>
      <c r="O3797">
        <f>Table2[[#This Row],[Amihud LIQ]]*1000000</f>
        <v>8.8654891765986846E-10</v>
      </c>
      <c r="P3797">
        <f>Table2[[#This Row],[Amihud LIQ]]*1000000000</f>
        <v>8.8654891765986841E-7</v>
      </c>
    </row>
    <row r="3798" spans="1:16" x14ac:dyDescent="0.2">
      <c r="A3798" s="1">
        <v>42039</v>
      </c>
      <c r="B3798">
        <v>2048.86</v>
      </c>
      <c r="C3798">
        <v>2054.7399999999998</v>
      </c>
      <c r="D3798">
        <v>2036.72</v>
      </c>
      <c r="E3798">
        <v>2041.51</v>
      </c>
      <c r="F3798">
        <v>2301066667</v>
      </c>
      <c r="K3798">
        <f>LN(E3799/Table1[[#This Row],[Close]])</f>
        <v>1.0238806024834353E-2</v>
      </c>
      <c r="L3798">
        <f>ABS(Table2[[#This Row],[Daily Log Return]])</f>
        <v>1.0238806024834353E-2</v>
      </c>
      <c r="M3798">
        <f t="shared" si="59"/>
        <v>4379406008680.5601</v>
      </c>
      <c r="N3798">
        <f>Table2[[#This Row],[Absolute Value of Return]]/Table2[[#This Row],[Dollar Volume]]</f>
        <v>2.3379440053148052E-15</v>
      </c>
      <c r="O3798">
        <f>Table2[[#This Row],[Amihud LIQ]]*1000000</f>
        <v>2.3379440053148053E-9</v>
      </c>
      <c r="P3798">
        <f>Table2[[#This Row],[Amihud LIQ]]*1000000000</f>
        <v>2.3379440053148053E-6</v>
      </c>
    </row>
    <row r="3799" spans="1:16" x14ac:dyDescent="0.2">
      <c r="A3799" s="1">
        <v>42040</v>
      </c>
      <c r="B3799">
        <v>2043.45</v>
      </c>
      <c r="C3799">
        <v>2063.5500000000002</v>
      </c>
      <c r="D3799">
        <v>2043.45</v>
      </c>
      <c r="E3799">
        <v>2062.52</v>
      </c>
      <c r="F3799">
        <v>2123327778</v>
      </c>
      <c r="K3799">
        <f>LN(E3800/Table1[[#This Row],[Close]])</f>
        <v>-3.424003889146327E-3</v>
      </c>
      <c r="L3799">
        <f>ABS(Table2[[#This Row],[Daily Log Return]])</f>
        <v>3.424003889146327E-3</v>
      </c>
      <c r="M3799">
        <f t="shared" si="59"/>
        <v>4833746025500</v>
      </c>
      <c r="N3799">
        <f>Table2[[#This Row],[Absolute Value of Return]]/Table2[[#This Row],[Dollar Volume]]</f>
        <v>7.083541152313955E-16</v>
      </c>
      <c r="O3799">
        <f>Table2[[#This Row],[Amihud LIQ]]*1000000</f>
        <v>7.0835411523139547E-10</v>
      </c>
      <c r="P3799">
        <f>Table2[[#This Row],[Amihud LIQ]]*1000000000</f>
        <v>7.0835411523139549E-7</v>
      </c>
    </row>
    <row r="3800" spans="1:16" x14ac:dyDescent="0.2">
      <c r="A3800" s="1">
        <v>42041</v>
      </c>
      <c r="B3800">
        <v>2062.2800000000002</v>
      </c>
      <c r="C3800">
        <v>2072.4</v>
      </c>
      <c r="D3800">
        <v>2049.9699999999998</v>
      </c>
      <c r="E3800">
        <v>2055.4699999999998</v>
      </c>
      <c r="F3800">
        <v>2351650000</v>
      </c>
      <c r="K3800">
        <f>LN(E3801/Table1[[#This Row],[Close]])</f>
        <v>-4.2562487923016503E-3</v>
      </c>
      <c r="L3800">
        <f>ABS(Table2[[#This Row],[Daily Log Return]])</f>
        <v>4.2562487923016503E-3</v>
      </c>
      <c r="M3800">
        <f t="shared" si="59"/>
        <v>4036103056015.5801</v>
      </c>
      <c r="N3800">
        <f>Table2[[#This Row],[Absolute Value of Return]]/Table2[[#This Row],[Dollar Volume]]</f>
        <v>1.0545441316117921E-15</v>
      </c>
      <c r="O3800">
        <f>Table2[[#This Row],[Amihud LIQ]]*1000000</f>
        <v>1.0545441316117922E-9</v>
      </c>
      <c r="P3800">
        <f>Table2[[#This Row],[Amihud LIQ]]*1000000000</f>
        <v>1.0545441316117921E-6</v>
      </c>
    </row>
    <row r="3801" spans="1:16" x14ac:dyDescent="0.2">
      <c r="A3801" s="1">
        <v>42044</v>
      </c>
      <c r="B3801">
        <v>2053.4699999999998</v>
      </c>
      <c r="C3801">
        <v>2056.16</v>
      </c>
      <c r="D3801">
        <v>2041.88</v>
      </c>
      <c r="E3801">
        <v>2046.74</v>
      </c>
      <c r="F3801">
        <v>1971966667</v>
      </c>
      <c r="K3801">
        <f>LN(E3802/Table1[[#This Row],[Close]])</f>
        <v>1.0618932294575799E-2</v>
      </c>
      <c r="L3801">
        <f>ABS(Table2[[#This Row],[Daily Log Return]])</f>
        <v>1.0618932294575799E-2</v>
      </c>
      <c r="M3801">
        <f t="shared" si="59"/>
        <v>4217452785086.0405</v>
      </c>
      <c r="N3801">
        <f>Table2[[#This Row],[Absolute Value of Return]]/Table2[[#This Row],[Dollar Volume]]</f>
        <v>2.5178544575832545E-15</v>
      </c>
      <c r="O3801">
        <f>Table2[[#This Row],[Amihud LIQ]]*1000000</f>
        <v>2.5178544575832545E-9</v>
      </c>
      <c r="P3801">
        <f>Table2[[#This Row],[Amihud LIQ]]*1000000000</f>
        <v>2.5178544575832545E-6</v>
      </c>
    </row>
    <row r="3802" spans="1:16" x14ac:dyDescent="0.2">
      <c r="A3802" s="1">
        <v>42045</v>
      </c>
      <c r="B3802">
        <v>2049.38</v>
      </c>
      <c r="C3802">
        <v>2070.86</v>
      </c>
      <c r="D3802">
        <v>2048.62</v>
      </c>
      <c r="E3802">
        <v>2068.59</v>
      </c>
      <c r="F3802">
        <v>2038805556</v>
      </c>
      <c r="K3802">
        <f>LN(E3803/Table1[[#This Row],[Close]])</f>
        <v>-2.900568511630124E-5</v>
      </c>
      <c r="L3802">
        <f>ABS(Table2[[#This Row],[Daily Log Return]])</f>
        <v>2.900568511630124E-5</v>
      </c>
      <c r="M3802">
        <f t="shared" si="59"/>
        <v>4133451565252.6802</v>
      </c>
      <c r="N3802">
        <f>Table2[[#This Row],[Absolute Value of Return]]/Table2[[#This Row],[Dollar Volume]]</f>
        <v>7.0173037371802628E-18</v>
      </c>
      <c r="O3802">
        <f>Table2[[#This Row],[Amihud LIQ]]*1000000</f>
        <v>7.0173037371802625E-12</v>
      </c>
      <c r="P3802">
        <f>Table2[[#This Row],[Amihud LIQ]]*1000000000</f>
        <v>7.0173037371802632E-9</v>
      </c>
    </row>
    <row r="3803" spans="1:16" x14ac:dyDescent="0.2">
      <c r="A3803" s="1">
        <v>42046</v>
      </c>
      <c r="B3803">
        <v>2068.5500000000002</v>
      </c>
      <c r="C3803">
        <v>2073.48</v>
      </c>
      <c r="D3803">
        <v>2057.9899999999998</v>
      </c>
      <c r="E3803">
        <v>2068.5300000000002</v>
      </c>
      <c r="F3803">
        <v>1998255556</v>
      </c>
      <c r="K3803">
        <f>LN(E3804/Table1[[#This Row],[Close]])</f>
        <v>9.5983185809504629E-3</v>
      </c>
      <c r="L3803">
        <f>ABS(Table2[[#This Row],[Daily Log Return]])</f>
        <v>9.5983185809504629E-3</v>
      </c>
      <c r="M3803">
        <f t="shared" si="59"/>
        <v>4395496226898.7202</v>
      </c>
      <c r="N3803">
        <f>Table2[[#This Row],[Absolute Value of Return]]/Table2[[#This Row],[Dollar Volume]]</f>
        <v>2.1836712137784359E-15</v>
      </c>
      <c r="O3803">
        <f>Table2[[#This Row],[Amihud LIQ]]*1000000</f>
        <v>2.1836712137784357E-9</v>
      </c>
      <c r="P3803">
        <f>Table2[[#This Row],[Amihud LIQ]]*1000000000</f>
        <v>2.183671213778436E-6</v>
      </c>
    </row>
    <row r="3804" spans="1:16" x14ac:dyDescent="0.2">
      <c r="A3804" s="1">
        <v>42047</v>
      </c>
      <c r="B3804">
        <v>2069.98</v>
      </c>
      <c r="C3804">
        <v>2088.5300000000002</v>
      </c>
      <c r="D3804">
        <v>2069.98</v>
      </c>
      <c r="E3804">
        <v>2088.48</v>
      </c>
      <c r="F3804">
        <v>2104638889</v>
      </c>
      <c r="K3804">
        <f>LN(E3805/Table1[[#This Row],[Close]])</f>
        <v>4.0664545328546334E-3</v>
      </c>
      <c r="L3804">
        <f>ABS(Table2[[#This Row],[Daily Log Return]])</f>
        <v>4.0664545328546334E-3</v>
      </c>
      <c r="M3804">
        <f t="shared" si="59"/>
        <v>4109459652123.5596</v>
      </c>
      <c r="N3804">
        <f>Table2[[#This Row],[Absolute Value of Return]]/Table2[[#This Row],[Dollar Volume]]</f>
        <v>9.8953509149391382E-16</v>
      </c>
      <c r="O3804">
        <f>Table2[[#This Row],[Amihud LIQ]]*1000000</f>
        <v>9.8953509149391375E-10</v>
      </c>
      <c r="P3804">
        <f>Table2[[#This Row],[Amihud LIQ]]*1000000000</f>
        <v>9.8953509149391374E-7</v>
      </c>
    </row>
    <row r="3805" spans="1:16" x14ac:dyDescent="0.2">
      <c r="A3805" s="1">
        <v>42048</v>
      </c>
      <c r="B3805">
        <v>2088.7800000000002</v>
      </c>
      <c r="C3805">
        <v>2097.0300000000002</v>
      </c>
      <c r="D3805">
        <v>2086.6999999999998</v>
      </c>
      <c r="E3805">
        <v>2096.9899999999998</v>
      </c>
      <c r="F3805">
        <v>1959694444</v>
      </c>
      <c r="K3805">
        <f>LN(E3806/Table1[[#This Row],[Close]])</f>
        <v>1.5962531949234387E-3</v>
      </c>
      <c r="L3805">
        <f>ABS(Table2[[#This Row],[Daily Log Return]])</f>
        <v>1.5962531949234387E-3</v>
      </c>
      <c r="M3805">
        <f t="shared" si="59"/>
        <v>3922676664122.2603</v>
      </c>
      <c r="N3805">
        <f>Table2[[#This Row],[Absolute Value of Return]]/Table2[[#This Row],[Dollar Volume]]</f>
        <v>4.069295870146914E-16</v>
      </c>
      <c r="O3805">
        <f>Table2[[#This Row],[Amihud LIQ]]*1000000</f>
        <v>4.0692958701469141E-10</v>
      </c>
      <c r="P3805">
        <f>Table2[[#This Row],[Amihud LIQ]]*1000000000</f>
        <v>4.069295870146914E-7</v>
      </c>
    </row>
    <row r="3806" spans="1:16" x14ac:dyDescent="0.2">
      <c r="A3806" s="1">
        <v>42052</v>
      </c>
      <c r="B3806">
        <v>2096.4699999999998</v>
      </c>
      <c r="C3806">
        <v>2101.3000000000002</v>
      </c>
      <c r="D3806">
        <v>2089.8000000000002</v>
      </c>
      <c r="E3806">
        <v>2100.34</v>
      </c>
      <c r="F3806">
        <v>1867638889</v>
      </c>
      <c r="K3806">
        <f>LN(E3807/Table1[[#This Row],[Close]])</f>
        <v>-3.1428422028125343E-4</v>
      </c>
      <c r="L3806">
        <f>ABS(Table2[[#This Row],[Daily Log Return]])</f>
        <v>3.1428422028125343E-4</v>
      </c>
      <c r="M3806">
        <f t="shared" si="59"/>
        <v>3931090884633.4395</v>
      </c>
      <c r="N3806">
        <f>Table2[[#This Row],[Absolute Value of Return]]/Table2[[#This Row],[Dollar Volume]]</f>
        <v>7.9948347546423958E-17</v>
      </c>
      <c r="O3806">
        <f>Table2[[#This Row],[Amihud LIQ]]*1000000</f>
        <v>7.9948347546423959E-11</v>
      </c>
      <c r="P3806">
        <f>Table2[[#This Row],[Amihud LIQ]]*1000000000</f>
        <v>7.9948347546423956E-8</v>
      </c>
    </row>
    <row r="3807" spans="1:16" x14ac:dyDescent="0.2">
      <c r="A3807" s="1">
        <v>42053</v>
      </c>
      <c r="B3807">
        <v>2099.16</v>
      </c>
      <c r="C3807">
        <v>2100.23</v>
      </c>
      <c r="D3807">
        <v>2092.15</v>
      </c>
      <c r="E3807">
        <v>2099.6799999999998</v>
      </c>
      <c r="F3807">
        <v>1872233333</v>
      </c>
      <c r="K3807">
        <f>LN(E3808/Table1[[#This Row],[Close]])</f>
        <v>-1.0626309930072469E-3</v>
      </c>
      <c r="L3807">
        <f>ABS(Table2[[#This Row],[Daily Log Return]])</f>
        <v>1.0626309930072469E-3</v>
      </c>
      <c r="M3807">
        <f t="shared" si="59"/>
        <v>3783683274067.7998</v>
      </c>
      <c r="N3807">
        <f>Table2[[#This Row],[Absolute Value of Return]]/Table2[[#This Row],[Dollar Volume]]</f>
        <v>2.8084565119131206E-16</v>
      </c>
      <c r="O3807">
        <f>Table2[[#This Row],[Amihud LIQ]]*1000000</f>
        <v>2.8084565119131206E-10</v>
      </c>
      <c r="P3807">
        <f>Table2[[#This Row],[Amihud LIQ]]*1000000000</f>
        <v>2.8084565119131206E-7</v>
      </c>
    </row>
    <row r="3808" spans="1:16" x14ac:dyDescent="0.2">
      <c r="A3808" s="1">
        <v>42054</v>
      </c>
      <c r="B3808">
        <v>2099.25</v>
      </c>
      <c r="C3808">
        <v>2102.13</v>
      </c>
      <c r="D3808">
        <v>2090.79</v>
      </c>
      <c r="E3808">
        <v>2097.4499999999998</v>
      </c>
      <c r="F3808">
        <v>1803944444</v>
      </c>
      <c r="K3808">
        <f>LN(E3809/Table1[[#This Row],[Close]])</f>
        <v>6.1077963032981041E-3</v>
      </c>
      <c r="L3808">
        <f>ABS(Table2[[#This Row],[Daily Log Return]])</f>
        <v>6.1077963032981041E-3</v>
      </c>
      <c r="M3808">
        <f t="shared" si="59"/>
        <v>3847311377543.3003</v>
      </c>
      <c r="N3808">
        <f>Table2[[#This Row],[Absolute Value of Return]]/Table2[[#This Row],[Dollar Volume]]</f>
        <v>1.5875492529534316E-15</v>
      </c>
      <c r="O3808">
        <f>Table2[[#This Row],[Amihud LIQ]]*1000000</f>
        <v>1.5875492529534316E-9</v>
      </c>
      <c r="P3808">
        <f>Table2[[#This Row],[Amihud LIQ]]*1000000000</f>
        <v>1.5875492529534315E-6</v>
      </c>
    </row>
    <row r="3809" spans="1:16" x14ac:dyDescent="0.2">
      <c r="A3809" s="1">
        <v>42055</v>
      </c>
      <c r="B3809">
        <v>2097.65</v>
      </c>
      <c r="C3809">
        <v>2110.61</v>
      </c>
      <c r="D3809">
        <v>2085.44</v>
      </c>
      <c r="E3809">
        <v>2110.3000000000002</v>
      </c>
      <c r="F3809">
        <v>1823111111</v>
      </c>
      <c r="K3809">
        <f>LN(E3810/Table1[[#This Row],[Close]])</f>
        <v>-3.0332041294573771E-4</v>
      </c>
      <c r="L3809">
        <f>ABS(Table2[[#This Row],[Daily Log Return]])</f>
        <v>3.0332041294573771E-4</v>
      </c>
      <c r="M3809">
        <f t="shared" si="59"/>
        <v>3625896082432.2598</v>
      </c>
      <c r="N3809">
        <f>Table2[[#This Row],[Absolute Value of Return]]/Table2[[#This Row],[Dollar Volume]]</f>
        <v>8.3653917831608034E-17</v>
      </c>
      <c r="O3809">
        <f>Table2[[#This Row],[Amihud LIQ]]*1000000</f>
        <v>8.3653917831608028E-11</v>
      </c>
      <c r="P3809">
        <f>Table2[[#This Row],[Amihud LIQ]]*1000000000</f>
        <v>8.3653917831608033E-8</v>
      </c>
    </row>
    <row r="3810" spans="1:16" x14ac:dyDescent="0.2">
      <c r="A3810" s="1">
        <v>42058</v>
      </c>
      <c r="B3810">
        <v>2109.83</v>
      </c>
      <c r="C3810">
        <v>2110.0500000000002</v>
      </c>
      <c r="D3810">
        <v>2103</v>
      </c>
      <c r="E3810">
        <v>2109.66</v>
      </c>
      <c r="F3810">
        <v>1718711111</v>
      </c>
      <c r="K3810">
        <f>LN(E3811/Table1[[#This Row],[Close]])</f>
        <v>2.7549400403308333E-3</v>
      </c>
      <c r="L3810">
        <f>ABS(Table2[[#This Row],[Daily Log Return]])</f>
        <v>2.7549400403308333E-3</v>
      </c>
      <c r="M3810">
        <f t="shared" si="59"/>
        <v>3760665290901.7202</v>
      </c>
      <c r="N3810">
        <f>Table2[[#This Row],[Absolute Value of Return]]/Table2[[#This Row],[Dollar Volume]]</f>
        <v>7.3256719947822383E-16</v>
      </c>
      <c r="O3810">
        <f>Table2[[#This Row],[Amihud LIQ]]*1000000</f>
        <v>7.325671994782238E-10</v>
      </c>
      <c r="P3810">
        <f>Table2[[#This Row],[Amihud LIQ]]*1000000000</f>
        <v>7.325671994782238E-7</v>
      </c>
    </row>
    <row r="3811" spans="1:16" x14ac:dyDescent="0.2">
      <c r="A3811" s="1">
        <v>42059</v>
      </c>
      <c r="B3811">
        <v>2109.1</v>
      </c>
      <c r="C3811">
        <v>2117.94</v>
      </c>
      <c r="D3811">
        <v>2105.87</v>
      </c>
      <c r="E3811">
        <v>2115.48</v>
      </c>
      <c r="F3811">
        <v>1777688889</v>
      </c>
      <c r="K3811">
        <f>LN(E3812/Table1[[#This Row],[Close]])</f>
        <v>-7.6607701401540612E-4</v>
      </c>
      <c r="L3811">
        <f>ABS(Table2[[#This Row],[Daily Log Return]])</f>
        <v>7.6607701401540612E-4</v>
      </c>
      <c r="M3811">
        <f t="shared" si="59"/>
        <v>3889901684901.54</v>
      </c>
      <c r="N3811">
        <f>Table2[[#This Row],[Absolute Value of Return]]/Table2[[#This Row],[Dollar Volume]]</f>
        <v>1.9693994246407203E-16</v>
      </c>
      <c r="O3811">
        <f>Table2[[#This Row],[Amihud LIQ]]*1000000</f>
        <v>1.9693994246407203E-10</v>
      </c>
      <c r="P3811">
        <f>Table2[[#This Row],[Amihud LIQ]]*1000000000</f>
        <v>1.9693994246407203E-7</v>
      </c>
    </row>
    <row r="3812" spans="1:16" x14ac:dyDescent="0.2">
      <c r="A3812" s="1">
        <v>42060</v>
      </c>
      <c r="B3812">
        <v>2115.3000000000002</v>
      </c>
      <c r="C3812">
        <v>2119.59</v>
      </c>
      <c r="D3812">
        <v>2109.89</v>
      </c>
      <c r="E3812">
        <v>2113.86</v>
      </c>
      <c r="F3812">
        <v>1840188889</v>
      </c>
      <c r="K3812">
        <f>LN(E3813/Table1[[#This Row],[Close]])</f>
        <v>-1.477063185743682E-3</v>
      </c>
      <c r="L3812">
        <f>ABS(Table2[[#This Row],[Daily Log Return]])</f>
        <v>1.477063185743682E-3</v>
      </c>
      <c r="M3812">
        <f t="shared" si="59"/>
        <v>3997143517703.5796</v>
      </c>
      <c r="N3812">
        <f>Table2[[#This Row],[Absolute Value of Return]]/Table2[[#This Row],[Dollar Volume]]</f>
        <v>3.6952968518685499E-16</v>
      </c>
      <c r="O3812">
        <f>Table2[[#This Row],[Amihud LIQ]]*1000000</f>
        <v>3.6952968518685499E-10</v>
      </c>
      <c r="P3812">
        <f>Table2[[#This Row],[Amihud LIQ]]*1000000000</f>
        <v>3.6952968518685496E-7</v>
      </c>
    </row>
    <row r="3813" spans="1:16" x14ac:dyDescent="0.2">
      <c r="A3813" s="1">
        <v>42061</v>
      </c>
      <c r="B3813">
        <v>2113.91</v>
      </c>
      <c r="C3813">
        <v>2113.91</v>
      </c>
      <c r="D3813">
        <v>2103.7600000000002</v>
      </c>
      <c r="E3813">
        <v>2110.7399999999998</v>
      </c>
      <c r="F3813">
        <v>1893716667</v>
      </c>
      <c r="K3813">
        <f>LN(E3814/Table1[[#This Row],[Close]])</f>
        <v>-2.9606876752680299E-3</v>
      </c>
      <c r="L3813">
        <f>ABS(Table2[[#This Row],[Daily Log Return]])</f>
        <v>2.9606876752680299E-3</v>
      </c>
      <c r="M3813">
        <f t="shared" si="59"/>
        <v>4147478450701.5</v>
      </c>
      <c r="N3813">
        <f>Table2[[#This Row],[Absolute Value of Return]]/Table2[[#This Row],[Dollar Volume]]</f>
        <v>7.1385245528334514E-16</v>
      </c>
      <c r="O3813">
        <f>Table2[[#This Row],[Amihud LIQ]]*1000000</f>
        <v>7.1385245528334518E-10</v>
      </c>
      <c r="P3813">
        <f>Table2[[#This Row],[Amihud LIQ]]*1000000000</f>
        <v>7.1385245528334519E-7</v>
      </c>
    </row>
    <row r="3814" spans="1:16" x14ac:dyDescent="0.2">
      <c r="A3814" s="1">
        <v>42062</v>
      </c>
      <c r="B3814">
        <v>2110.88</v>
      </c>
      <c r="C3814">
        <v>2112.7399999999998</v>
      </c>
      <c r="D3814">
        <v>2103.75</v>
      </c>
      <c r="E3814">
        <v>2104.5</v>
      </c>
      <c r="F3814">
        <v>1970766667</v>
      </c>
      <c r="K3814">
        <f>LN(E3815/Table1[[#This Row],[Close]])</f>
        <v>6.1062889142892368E-3</v>
      </c>
      <c r="L3814">
        <f>ABS(Table2[[#This Row],[Daily Log Return]])</f>
        <v>6.1062889142892368E-3</v>
      </c>
      <c r="M3814">
        <f t="shared" si="59"/>
        <v>4010677794820.2896</v>
      </c>
      <c r="N3814">
        <f>Table2[[#This Row],[Absolute Value of Return]]/Table2[[#This Row],[Dollar Volume]]</f>
        <v>1.5225079716389553E-15</v>
      </c>
      <c r="O3814">
        <f>Table2[[#This Row],[Amihud LIQ]]*1000000</f>
        <v>1.5225079716389552E-9</v>
      </c>
      <c r="P3814">
        <f>Table2[[#This Row],[Amihud LIQ]]*1000000000</f>
        <v>1.5225079716389553E-6</v>
      </c>
    </row>
    <row r="3815" spans="1:16" x14ac:dyDescent="0.2">
      <c r="A3815" s="1">
        <v>42065</v>
      </c>
      <c r="B3815">
        <v>2105.23</v>
      </c>
      <c r="C3815">
        <v>2117.52</v>
      </c>
      <c r="D3815">
        <v>2104.5</v>
      </c>
      <c r="E3815">
        <v>2117.39</v>
      </c>
      <c r="F3815">
        <v>1894161111</v>
      </c>
      <c r="K3815">
        <f>LN(E3816/Table1[[#This Row],[Close]])</f>
        <v>-4.5489372363725104E-3</v>
      </c>
      <c r="L3815">
        <f>ABS(Table2[[#This Row],[Daily Log Return]])</f>
        <v>4.5489372363725104E-3</v>
      </c>
      <c r="M3815">
        <f t="shared" si="59"/>
        <v>3820117052456.4204</v>
      </c>
      <c r="N3815">
        <f>Table2[[#This Row],[Absolute Value of Return]]/Table2[[#This Row],[Dollar Volume]]</f>
        <v>1.190784778033815E-15</v>
      </c>
      <c r="O3815">
        <f>Table2[[#This Row],[Amihud LIQ]]*1000000</f>
        <v>1.1907847780338149E-9</v>
      </c>
      <c r="P3815">
        <f>Table2[[#This Row],[Amihud LIQ]]*1000000000</f>
        <v>1.190784778033815E-6</v>
      </c>
    </row>
    <row r="3816" spans="1:16" x14ac:dyDescent="0.2">
      <c r="A3816" s="1">
        <v>42066</v>
      </c>
      <c r="B3816">
        <v>2115.7600000000002</v>
      </c>
      <c r="C3816">
        <v>2115.7600000000002</v>
      </c>
      <c r="D3816">
        <v>2098.2600000000002</v>
      </c>
      <c r="E3816">
        <v>2107.7800000000002</v>
      </c>
      <c r="F3816">
        <v>1812388889</v>
      </c>
      <c r="K3816">
        <f>LN(E3817/Table1[[#This Row],[Close]])</f>
        <v>-4.3981612914209805E-3</v>
      </c>
      <c r="L3816">
        <f>ABS(Table2[[#This Row],[Daily Log Return]])</f>
        <v>4.3981612914209805E-3</v>
      </c>
      <c r="M3816">
        <f t="shared" si="59"/>
        <v>3988501094199.5103</v>
      </c>
      <c r="N3816">
        <f>Table2[[#This Row],[Absolute Value of Return]]/Table2[[#This Row],[Dollar Volume]]</f>
        <v>1.1027103133598835E-15</v>
      </c>
      <c r="O3816">
        <f>Table2[[#This Row],[Amihud LIQ]]*1000000</f>
        <v>1.1027103133598835E-9</v>
      </c>
      <c r="P3816">
        <f>Table2[[#This Row],[Amihud LIQ]]*1000000000</f>
        <v>1.1027103133598834E-6</v>
      </c>
    </row>
    <row r="3817" spans="1:16" x14ac:dyDescent="0.2">
      <c r="A3817" s="1">
        <v>42067</v>
      </c>
      <c r="B3817">
        <v>2107.7199999999998</v>
      </c>
      <c r="C3817">
        <v>2107.7199999999998</v>
      </c>
      <c r="D3817">
        <v>2094.4899999999998</v>
      </c>
      <c r="E3817">
        <v>2098.5300000000002</v>
      </c>
      <c r="F3817">
        <v>1900616667</v>
      </c>
      <c r="K3817">
        <f>LN(E3818/Table1[[#This Row],[Close]])</f>
        <v>1.1953606197183842E-3</v>
      </c>
      <c r="L3817">
        <f>ABS(Table2[[#This Row],[Daily Log Return]])</f>
        <v>1.1953606197183842E-3</v>
      </c>
      <c r="M3817">
        <f t="shared" si="59"/>
        <v>3621994529378.2397</v>
      </c>
      <c r="N3817">
        <f>Table2[[#This Row],[Absolute Value of Return]]/Table2[[#This Row],[Dollar Volume]]</f>
        <v>3.3002827862459047E-16</v>
      </c>
      <c r="O3817">
        <f>Table2[[#This Row],[Amihud LIQ]]*1000000</f>
        <v>3.3002827862459048E-10</v>
      </c>
      <c r="P3817">
        <f>Table2[[#This Row],[Amihud LIQ]]*1000000000</f>
        <v>3.3002827862459045E-7</v>
      </c>
    </row>
    <row r="3818" spans="1:16" x14ac:dyDescent="0.2">
      <c r="A3818" s="1">
        <v>42068</v>
      </c>
      <c r="B3818">
        <v>2098.54</v>
      </c>
      <c r="C3818">
        <v>2104.25</v>
      </c>
      <c r="D3818">
        <v>2095.2199999999998</v>
      </c>
      <c r="E3818">
        <v>2101.04</v>
      </c>
      <c r="F3818">
        <v>1723905556</v>
      </c>
      <c r="K3818">
        <f>LN(E3819/Table1[[#This Row],[Close]])</f>
        <v>-1.4275342485307393E-2</v>
      </c>
      <c r="L3818">
        <f>ABS(Table2[[#This Row],[Daily Log Return]])</f>
        <v>1.4275342485307393E-2</v>
      </c>
      <c r="M3818">
        <f t="shared" si="59"/>
        <v>4434302998539.7207</v>
      </c>
      <c r="N3818">
        <f>Table2[[#This Row],[Absolute Value of Return]]/Table2[[#This Row],[Dollar Volume]]</f>
        <v>3.219297934761893E-15</v>
      </c>
      <c r="O3818">
        <f>Table2[[#This Row],[Amihud LIQ]]*1000000</f>
        <v>3.219297934761893E-9</v>
      </c>
      <c r="P3818">
        <f>Table2[[#This Row],[Amihud LIQ]]*1000000000</f>
        <v>3.2192979347618932E-6</v>
      </c>
    </row>
    <row r="3819" spans="1:16" x14ac:dyDescent="0.2">
      <c r="A3819" s="1">
        <v>42069</v>
      </c>
      <c r="B3819">
        <v>2100.91</v>
      </c>
      <c r="C3819">
        <v>2100.91</v>
      </c>
      <c r="D3819">
        <v>2067.27</v>
      </c>
      <c r="E3819">
        <v>2071.2600000000002</v>
      </c>
      <c r="F3819">
        <v>2140872222</v>
      </c>
      <c r="K3819">
        <f>LN(E3820/Table1[[#This Row],[Close]])</f>
        <v>3.9366999468925627E-3</v>
      </c>
      <c r="L3819">
        <f>ABS(Table2[[#This Row],[Daily Log Return]])</f>
        <v>3.9366999468925627E-3</v>
      </c>
      <c r="M3819">
        <f t="shared" si="59"/>
        <v>3868999011313.0796</v>
      </c>
      <c r="N3819">
        <f>Table2[[#This Row],[Absolute Value of Return]]/Table2[[#This Row],[Dollar Volume]]</f>
        <v>1.0174983078004217E-15</v>
      </c>
      <c r="O3819">
        <f>Table2[[#This Row],[Amihud LIQ]]*1000000</f>
        <v>1.0174983078004217E-9</v>
      </c>
      <c r="P3819">
        <f>Table2[[#This Row],[Amihud LIQ]]*1000000000</f>
        <v>1.0174983078004217E-6</v>
      </c>
    </row>
    <row r="3820" spans="1:16" x14ac:dyDescent="0.2">
      <c r="A3820" s="1">
        <v>42072</v>
      </c>
      <c r="B3820">
        <v>2072.25</v>
      </c>
      <c r="C3820">
        <v>2083.4899999999998</v>
      </c>
      <c r="D3820">
        <v>2072.21</v>
      </c>
      <c r="E3820">
        <v>2079.4299999999998</v>
      </c>
      <c r="F3820">
        <v>1860605556</v>
      </c>
      <c r="K3820">
        <f>LN(E3821/Table1[[#This Row],[Close]])</f>
        <v>-1.7106870531886451E-2</v>
      </c>
      <c r="L3820">
        <f>ABS(Table2[[#This Row],[Daily Log Return]])</f>
        <v>1.7106870531886451E-2</v>
      </c>
      <c r="M3820">
        <f t="shared" si="59"/>
        <v>4166565902676.48</v>
      </c>
      <c r="N3820">
        <f>Table2[[#This Row],[Absolute Value of Return]]/Table2[[#This Row],[Dollar Volume]]</f>
        <v>4.105748218430314E-15</v>
      </c>
      <c r="O3820">
        <f>Table2[[#This Row],[Amihud LIQ]]*1000000</f>
        <v>4.1057482184303141E-9</v>
      </c>
      <c r="P3820">
        <f>Table2[[#This Row],[Amihud LIQ]]*1000000000</f>
        <v>4.1057482184303136E-6</v>
      </c>
    </row>
    <row r="3821" spans="1:16" x14ac:dyDescent="0.2">
      <c r="A3821" s="1">
        <v>42073</v>
      </c>
      <c r="B3821">
        <v>2076.14</v>
      </c>
      <c r="C3821">
        <v>2076.14</v>
      </c>
      <c r="D3821">
        <v>2044.16</v>
      </c>
      <c r="E3821">
        <v>2044.16</v>
      </c>
      <c r="F3821">
        <v>2038277778</v>
      </c>
      <c r="K3821">
        <f>LN(E3822/Table1[[#This Row],[Close]])</f>
        <v>-1.9194991693251124E-3</v>
      </c>
      <c r="L3821">
        <f>ABS(Table2[[#This Row],[Daily Log Return]])</f>
        <v>1.9194991693251124E-3</v>
      </c>
      <c r="M3821">
        <f t="shared" si="59"/>
        <v>3861233542893.3599</v>
      </c>
      <c r="N3821">
        <f>Table2[[#This Row],[Absolute Value of Return]]/Table2[[#This Row],[Dollar Volume]]</f>
        <v>4.9712071233245408E-16</v>
      </c>
      <c r="O3821">
        <f>Table2[[#This Row],[Amihud LIQ]]*1000000</f>
        <v>4.9712071233245411E-10</v>
      </c>
      <c r="P3821">
        <f>Table2[[#This Row],[Amihud LIQ]]*1000000000</f>
        <v>4.9712071233245411E-7</v>
      </c>
    </row>
    <row r="3822" spans="1:16" x14ac:dyDescent="0.2">
      <c r="A3822" s="1">
        <v>42074</v>
      </c>
      <c r="B3822">
        <v>2044.69</v>
      </c>
      <c r="C3822">
        <v>2050.08</v>
      </c>
      <c r="D3822">
        <v>2039.69</v>
      </c>
      <c r="E3822">
        <v>2040.24</v>
      </c>
      <c r="F3822">
        <v>1892538889</v>
      </c>
      <c r="K3822">
        <f>LN(E3823/Table1[[#This Row],[Close]])</f>
        <v>1.2522721054237218E-2</v>
      </c>
      <c r="L3822">
        <f>ABS(Table2[[#This Row],[Daily Log Return]])</f>
        <v>1.2522721054237218E-2</v>
      </c>
      <c r="M3822">
        <f t="shared" si="59"/>
        <v>3909075814081.7998</v>
      </c>
      <c r="N3822">
        <f>Table2[[#This Row],[Absolute Value of Return]]/Table2[[#This Row],[Dollar Volume]]</f>
        <v>3.2034991516731868E-15</v>
      </c>
      <c r="O3822">
        <f>Table2[[#This Row],[Amihud LIQ]]*1000000</f>
        <v>3.2034991516731867E-9</v>
      </c>
      <c r="P3822">
        <f>Table2[[#This Row],[Amihud LIQ]]*1000000000</f>
        <v>3.203499151673187E-6</v>
      </c>
    </row>
    <row r="3823" spans="1:16" x14ac:dyDescent="0.2">
      <c r="A3823" s="1">
        <v>42075</v>
      </c>
      <c r="B3823">
        <v>2041.1</v>
      </c>
      <c r="C3823">
        <v>2066.41</v>
      </c>
      <c r="D3823">
        <v>2041.1</v>
      </c>
      <c r="E3823">
        <v>2065.9499999999998</v>
      </c>
      <c r="F3823">
        <v>1892144444</v>
      </c>
      <c r="K3823">
        <f>LN(E3824/Table1[[#This Row],[Close]])</f>
        <v>-6.0932131665859804E-3</v>
      </c>
      <c r="L3823">
        <f>ABS(Table2[[#This Row],[Daily Log Return]])</f>
        <v>6.0932131665859804E-3</v>
      </c>
      <c r="M3823">
        <f t="shared" si="59"/>
        <v>3991079501309.6001</v>
      </c>
      <c r="N3823">
        <f>Table2[[#This Row],[Absolute Value of Return]]/Table2[[#This Row],[Dollar Volume]]</f>
        <v>1.5267080409163995E-15</v>
      </c>
      <c r="O3823">
        <f>Table2[[#This Row],[Amihud LIQ]]*1000000</f>
        <v>1.5267080409163994E-9</v>
      </c>
      <c r="P3823">
        <f>Table2[[#This Row],[Amihud LIQ]]*1000000000</f>
        <v>1.5267080409163995E-6</v>
      </c>
    </row>
    <row r="3824" spans="1:16" x14ac:dyDescent="0.2">
      <c r="A3824" s="1">
        <v>42076</v>
      </c>
      <c r="B3824">
        <v>2064.56</v>
      </c>
      <c r="C3824">
        <v>2064.56</v>
      </c>
      <c r="D3824">
        <v>2041.17</v>
      </c>
      <c r="E3824">
        <v>2053.4</v>
      </c>
      <c r="F3824">
        <v>1943644444</v>
      </c>
      <c r="K3824">
        <f>LN(E3825/Table1[[#This Row],[Close]])</f>
        <v>1.3442889619502027E-2</v>
      </c>
      <c r="L3824">
        <f>ABS(Table2[[#This Row],[Daily Log Return]])</f>
        <v>1.3442889619502027E-2</v>
      </c>
      <c r="M3824">
        <f t="shared" si="59"/>
        <v>3810427646897.9102</v>
      </c>
      <c r="N3824">
        <f>Table2[[#This Row],[Absolute Value of Return]]/Table2[[#This Row],[Dollar Volume]]</f>
        <v>3.5279214999518377E-15</v>
      </c>
      <c r="O3824">
        <f>Table2[[#This Row],[Amihud LIQ]]*1000000</f>
        <v>3.5279214999518378E-9</v>
      </c>
      <c r="P3824">
        <f>Table2[[#This Row],[Amihud LIQ]]*1000000000</f>
        <v>3.5279214999518379E-6</v>
      </c>
    </row>
    <row r="3825" spans="1:16" x14ac:dyDescent="0.2">
      <c r="A3825" s="1">
        <v>42079</v>
      </c>
      <c r="B3825">
        <v>2055.35</v>
      </c>
      <c r="C3825">
        <v>2081.41</v>
      </c>
      <c r="D3825">
        <v>2055.35</v>
      </c>
      <c r="E3825">
        <v>2081.19</v>
      </c>
      <c r="F3825">
        <v>1830888889</v>
      </c>
      <c r="K3825">
        <f>LN(E3826/Table1[[#This Row],[Close]])</f>
        <v>-3.3257399856237396E-3</v>
      </c>
      <c r="L3825">
        <f>ABS(Table2[[#This Row],[Daily Log Return]])</f>
        <v>3.3257399856237396E-3</v>
      </c>
      <c r="M3825">
        <f t="shared" si="59"/>
        <v>3712776819325.0806</v>
      </c>
      <c r="N3825">
        <f>Table2[[#This Row],[Absolute Value of Return]]/Table2[[#This Row],[Dollar Volume]]</f>
        <v>8.9575542712753264E-16</v>
      </c>
      <c r="O3825">
        <f>Table2[[#This Row],[Amihud LIQ]]*1000000</f>
        <v>8.9575542712753263E-10</v>
      </c>
      <c r="P3825">
        <f>Table2[[#This Row],[Amihud LIQ]]*1000000000</f>
        <v>8.9575542712753262E-7</v>
      </c>
    </row>
    <row r="3826" spans="1:16" x14ac:dyDescent="0.2">
      <c r="A3826" s="1">
        <v>42080</v>
      </c>
      <c r="B3826">
        <v>2080.59</v>
      </c>
      <c r="C3826">
        <v>2080.59</v>
      </c>
      <c r="D3826">
        <v>2065.08</v>
      </c>
      <c r="E3826">
        <v>2074.2800000000002</v>
      </c>
      <c r="F3826">
        <v>1789911111</v>
      </c>
      <c r="K3826">
        <f>LN(E3827/Table1[[#This Row],[Close]])</f>
        <v>1.2085115625505266E-2</v>
      </c>
      <c r="L3826">
        <f>ABS(Table2[[#This Row],[Daily Log Return]])</f>
        <v>1.2085115625505266E-2</v>
      </c>
      <c r="M3826">
        <f t="shared" si="59"/>
        <v>4815098275000</v>
      </c>
      <c r="N3826">
        <f>Table2[[#This Row],[Absolute Value of Return]]/Table2[[#This Row],[Dollar Volume]]</f>
        <v>2.5098377925641125E-15</v>
      </c>
      <c r="O3826">
        <f>Table2[[#This Row],[Amihud LIQ]]*1000000</f>
        <v>2.5098377925641126E-9</v>
      </c>
      <c r="P3826">
        <f>Table2[[#This Row],[Amihud LIQ]]*1000000000</f>
        <v>2.5098377925641125E-6</v>
      </c>
    </row>
    <row r="3827" spans="1:16" x14ac:dyDescent="0.2">
      <c r="A3827" s="1">
        <v>42081</v>
      </c>
      <c r="B3827">
        <v>2072.84</v>
      </c>
      <c r="C3827">
        <v>2106.85</v>
      </c>
      <c r="D3827">
        <v>2061.23</v>
      </c>
      <c r="E3827">
        <v>2099.5</v>
      </c>
      <c r="F3827">
        <v>2293450000</v>
      </c>
      <c r="K3827">
        <f>LN(E3828/Table1[[#This Row],[Close]])</f>
        <v>-4.8844984753110381E-3</v>
      </c>
      <c r="L3827">
        <f>ABS(Table2[[#This Row],[Daily Log Return]])</f>
        <v>4.8844984753110381E-3</v>
      </c>
      <c r="M3827">
        <f t="shared" si="59"/>
        <v>3836387215636.9102</v>
      </c>
      <c r="N3827">
        <f>Table2[[#This Row],[Absolute Value of Return]]/Table2[[#This Row],[Dollar Volume]]</f>
        <v>1.2732026776134802E-15</v>
      </c>
      <c r="O3827">
        <f>Table2[[#This Row],[Amihud LIQ]]*1000000</f>
        <v>1.2732026776134802E-9</v>
      </c>
      <c r="P3827">
        <f>Table2[[#This Row],[Amihud LIQ]]*1000000000</f>
        <v>1.2732026776134801E-6</v>
      </c>
    </row>
    <row r="3828" spans="1:16" x14ac:dyDescent="0.2">
      <c r="A3828" s="1">
        <v>42082</v>
      </c>
      <c r="B3828">
        <v>2098.69</v>
      </c>
      <c r="C3828">
        <v>2098.69</v>
      </c>
      <c r="D3828">
        <v>2085.56</v>
      </c>
      <c r="E3828">
        <v>2089.27</v>
      </c>
      <c r="F3828">
        <v>1836233333</v>
      </c>
      <c r="K3828">
        <f>LN(E3829/Table1[[#This Row],[Close]])</f>
        <v>8.9723452173247273E-3</v>
      </c>
      <c r="L3828">
        <f>ABS(Table2[[#This Row],[Daily Log Return]])</f>
        <v>8.9723452173247273E-3</v>
      </c>
      <c r="M3828">
        <f t="shared" si="59"/>
        <v>6504800206198.2002</v>
      </c>
      <c r="N3828">
        <f>Table2[[#This Row],[Absolute Value of Return]]/Table2[[#This Row],[Dollar Volume]]</f>
        <v>1.379342167769471E-15</v>
      </c>
      <c r="O3828">
        <f>Table2[[#This Row],[Amihud LIQ]]*1000000</f>
        <v>1.3793421677694709E-9</v>
      </c>
      <c r="P3828">
        <f>Table2[[#This Row],[Amihud LIQ]]*1000000000</f>
        <v>1.379342167769471E-6</v>
      </c>
    </row>
    <row r="3829" spans="1:16" x14ac:dyDescent="0.2">
      <c r="A3829" s="1">
        <v>42083</v>
      </c>
      <c r="B3829">
        <v>2090.3200000000002</v>
      </c>
      <c r="C3829">
        <v>2113.92</v>
      </c>
      <c r="D3829">
        <v>2090.3200000000002</v>
      </c>
      <c r="E3829">
        <v>2108.1</v>
      </c>
      <c r="F3829">
        <v>3085622222</v>
      </c>
      <c r="K3829">
        <f>LN(E3830/Table1[[#This Row],[Close]])</f>
        <v>-1.7471731581735757E-3</v>
      </c>
      <c r="L3829">
        <f>ABS(Table2[[#This Row],[Daily Log Return]])</f>
        <v>1.7471731581735757E-3</v>
      </c>
      <c r="M3829">
        <f t="shared" si="59"/>
        <v>3820644656631.8604</v>
      </c>
      <c r="N3829">
        <f>Table2[[#This Row],[Absolute Value of Return]]/Table2[[#This Row],[Dollar Volume]]</f>
        <v>4.5729799947263852E-16</v>
      </c>
      <c r="O3829">
        <f>Table2[[#This Row],[Amihud LIQ]]*1000000</f>
        <v>4.5729799947263849E-10</v>
      </c>
      <c r="P3829">
        <f>Table2[[#This Row],[Amihud LIQ]]*1000000000</f>
        <v>4.572979994726385E-7</v>
      </c>
    </row>
    <row r="3830" spans="1:16" x14ac:dyDescent="0.2">
      <c r="A3830" s="1">
        <v>42086</v>
      </c>
      <c r="B3830">
        <v>2107.9899999999998</v>
      </c>
      <c r="C3830">
        <v>2114.86</v>
      </c>
      <c r="D3830">
        <v>2104.42</v>
      </c>
      <c r="E3830">
        <v>2104.42</v>
      </c>
      <c r="F3830">
        <v>1815533333</v>
      </c>
      <c r="K3830">
        <f>LN(E3831/Table1[[#This Row],[Close]])</f>
        <v>-6.1583828258348948E-3</v>
      </c>
      <c r="L3830">
        <f>ABS(Table2[[#This Row],[Daily Log Return]])</f>
        <v>6.1583828258348948E-3</v>
      </c>
      <c r="M3830">
        <f t="shared" si="59"/>
        <v>3706393627313</v>
      </c>
      <c r="N3830">
        <f>Table2[[#This Row],[Absolute Value of Return]]/Table2[[#This Row],[Dollar Volume]]</f>
        <v>1.6615566086809559E-15</v>
      </c>
      <c r="O3830">
        <f>Table2[[#This Row],[Amihud LIQ]]*1000000</f>
        <v>1.6615566086809559E-9</v>
      </c>
      <c r="P3830">
        <f>Table2[[#This Row],[Amihud LIQ]]*1000000000</f>
        <v>1.6615566086809559E-6</v>
      </c>
    </row>
    <row r="3831" spans="1:16" x14ac:dyDescent="0.2">
      <c r="A3831" s="1">
        <v>42087</v>
      </c>
      <c r="B3831">
        <v>2103.94</v>
      </c>
      <c r="C3831">
        <v>2107.63</v>
      </c>
      <c r="D3831">
        <v>2091.5</v>
      </c>
      <c r="E3831">
        <v>2091.5</v>
      </c>
      <c r="F3831">
        <v>1772122222</v>
      </c>
      <c r="K3831">
        <f>LN(E3832/Table1[[#This Row],[Close]])</f>
        <v>-1.4665950218136469E-2</v>
      </c>
      <c r="L3831">
        <f>ABS(Table2[[#This Row],[Daily Log Return]])</f>
        <v>1.4665950218136469E-2</v>
      </c>
      <c r="M3831">
        <f t="shared" si="59"/>
        <v>4031803109673.4502</v>
      </c>
      <c r="N3831">
        <f>Table2[[#This Row],[Absolute Value of Return]]/Table2[[#This Row],[Dollar Volume]]</f>
        <v>3.6375660763167362E-15</v>
      </c>
      <c r="O3831">
        <f>Table2[[#This Row],[Amihud LIQ]]*1000000</f>
        <v>3.6375660763167362E-9</v>
      </c>
      <c r="P3831">
        <f>Table2[[#This Row],[Amihud LIQ]]*1000000000</f>
        <v>3.6375660763167364E-6</v>
      </c>
    </row>
    <row r="3832" spans="1:16" x14ac:dyDescent="0.2">
      <c r="A3832" s="1">
        <v>42088</v>
      </c>
      <c r="B3832">
        <v>2093.1</v>
      </c>
      <c r="C3832">
        <v>2097.4299999999998</v>
      </c>
      <c r="D3832">
        <v>2061.0500000000002</v>
      </c>
      <c r="E3832">
        <v>2061.0500000000002</v>
      </c>
      <c r="F3832">
        <v>1956188889</v>
      </c>
      <c r="K3832">
        <f>LN(E3833/Table1[[#This Row],[Close]])</f>
        <v>-2.380259551864185E-3</v>
      </c>
      <c r="L3832">
        <f>ABS(Table2[[#This Row],[Daily Log Return]])</f>
        <v>2.380259551864185E-3</v>
      </c>
      <c r="M3832">
        <f t="shared" si="59"/>
        <v>4010257844265.3003</v>
      </c>
      <c r="N3832">
        <f>Table2[[#This Row],[Absolute Value of Return]]/Table2[[#This Row],[Dollar Volume]]</f>
        <v>5.9354277063954242E-16</v>
      </c>
      <c r="O3832">
        <f>Table2[[#This Row],[Amihud LIQ]]*1000000</f>
        <v>5.9354277063954238E-10</v>
      </c>
      <c r="P3832">
        <f>Table2[[#This Row],[Amihud LIQ]]*1000000000</f>
        <v>5.9354277063954243E-7</v>
      </c>
    </row>
    <row r="3833" spans="1:16" x14ac:dyDescent="0.2">
      <c r="A3833" s="1">
        <v>42089</v>
      </c>
      <c r="B3833">
        <v>2059.94</v>
      </c>
      <c r="C3833">
        <v>2067.15</v>
      </c>
      <c r="D3833">
        <v>2045.5</v>
      </c>
      <c r="E3833">
        <v>2056.15</v>
      </c>
      <c r="F3833">
        <v>1950372222</v>
      </c>
      <c r="K3833">
        <f>LN(E3834/Table1[[#This Row],[Close]])</f>
        <v>2.3657037582941712E-3</v>
      </c>
      <c r="L3833">
        <f>ABS(Table2[[#This Row],[Daily Log Return]])</f>
        <v>2.3657037582941712E-3</v>
      </c>
      <c r="M3833">
        <f t="shared" si="59"/>
        <v>3444823179020.3398</v>
      </c>
      <c r="N3833">
        <f>Table2[[#This Row],[Absolute Value of Return]]/Table2[[#This Row],[Dollar Volume]]</f>
        <v>6.8674170932829843E-16</v>
      </c>
      <c r="O3833">
        <f>Table2[[#This Row],[Amihud LIQ]]*1000000</f>
        <v>6.8674170932829844E-10</v>
      </c>
      <c r="P3833">
        <f>Table2[[#This Row],[Amihud LIQ]]*1000000000</f>
        <v>6.8674170932829846E-7</v>
      </c>
    </row>
    <row r="3834" spans="1:16" x14ac:dyDescent="0.2">
      <c r="A3834" s="1">
        <v>42090</v>
      </c>
      <c r="B3834">
        <v>2055.7800000000002</v>
      </c>
      <c r="C3834">
        <v>2062.83</v>
      </c>
      <c r="D3834">
        <v>2052.96</v>
      </c>
      <c r="E3834">
        <v>2061.02</v>
      </c>
      <c r="F3834">
        <v>1671416667</v>
      </c>
      <c r="K3834">
        <f>LN(E3835/Table1[[#This Row],[Close]])</f>
        <v>1.2162396804615399E-2</v>
      </c>
      <c r="L3834">
        <f>ABS(Table2[[#This Row],[Daily Log Return]])</f>
        <v>1.2162396804615399E-2</v>
      </c>
      <c r="M3834">
        <f t="shared" si="59"/>
        <v>3381667547787.3599</v>
      </c>
      <c r="N3834">
        <f>Table2[[#This Row],[Absolute Value of Return]]/Table2[[#This Row],[Dollar Volume]]</f>
        <v>3.5965678567585125E-15</v>
      </c>
      <c r="O3834">
        <f>Table2[[#This Row],[Amihud LIQ]]*1000000</f>
        <v>3.5965678567585125E-9</v>
      </c>
      <c r="P3834">
        <f>Table2[[#This Row],[Amihud LIQ]]*1000000000</f>
        <v>3.5965678567585124E-6</v>
      </c>
    </row>
    <row r="3835" spans="1:16" x14ac:dyDescent="0.2">
      <c r="A3835" s="1">
        <v>42093</v>
      </c>
      <c r="B3835">
        <v>2064.11</v>
      </c>
      <c r="C3835">
        <v>2088.9699999999998</v>
      </c>
      <c r="D3835">
        <v>2064.11</v>
      </c>
      <c r="E3835">
        <v>2086.2399999999998</v>
      </c>
      <c r="F3835">
        <v>1620938889</v>
      </c>
      <c r="K3835">
        <f>LN(E3836/Table1[[#This Row],[Close]])</f>
        <v>-8.8346389509214723E-3</v>
      </c>
      <c r="L3835">
        <f>ABS(Table2[[#This Row],[Daily Log Return]])</f>
        <v>8.8346389509214723E-3</v>
      </c>
      <c r="M3835">
        <f t="shared" si="59"/>
        <v>3879074432825.7896</v>
      </c>
      <c r="N3835">
        <f>Table2[[#This Row],[Absolute Value of Return]]/Table2[[#This Row],[Dollar Volume]]</f>
        <v>2.277512098288277E-15</v>
      </c>
      <c r="O3835">
        <f>Table2[[#This Row],[Amihud LIQ]]*1000000</f>
        <v>2.2775120982882769E-9</v>
      </c>
      <c r="P3835">
        <f>Table2[[#This Row],[Amihud LIQ]]*1000000000</f>
        <v>2.2775120982882769E-6</v>
      </c>
    </row>
    <row r="3836" spans="1:16" x14ac:dyDescent="0.2">
      <c r="A3836" s="1">
        <v>42094</v>
      </c>
      <c r="B3836">
        <v>2084.0500000000002</v>
      </c>
      <c r="C3836">
        <v>2084.0500000000002</v>
      </c>
      <c r="D3836">
        <v>2067.04</v>
      </c>
      <c r="E3836">
        <v>2067.89</v>
      </c>
      <c r="F3836">
        <v>1875861111</v>
      </c>
      <c r="K3836">
        <f>LN(E3837/Table1[[#This Row],[Close]])</f>
        <v>-3.9732777015764314E-3</v>
      </c>
      <c r="L3836">
        <f>ABS(Table2[[#This Row],[Daily Log Return]])</f>
        <v>3.9732777015764314E-3</v>
      </c>
      <c r="M3836">
        <f t="shared" si="59"/>
        <v>4054465436146.77</v>
      </c>
      <c r="N3836">
        <f>Table2[[#This Row],[Absolute Value of Return]]/Table2[[#This Row],[Dollar Volume]]</f>
        <v>9.7997572408768728E-16</v>
      </c>
      <c r="O3836">
        <f>Table2[[#This Row],[Amihud LIQ]]*1000000</f>
        <v>9.7997572408768724E-10</v>
      </c>
      <c r="P3836">
        <f>Table2[[#This Row],[Amihud LIQ]]*1000000000</f>
        <v>9.7997572408768736E-7</v>
      </c>
    </row>
    <row r="3837" spans="1:16" x14ac:dyDescent="0.2">
      <c r="A3837" s="1">
        <v>42095</v>
      </c>
      <c r="B3837">
        <v>2067.63</v>
      </c>
      <c r="C3837">
        <v>2067.63</v>
      </c>
      <c r="D3837">
        <v>2048.38</v>
      </c>
      <c r="E3837">
        <v>2059.69</v>
      </c>
      <c r="F3837">
        <v>1968483333</v>
      </c>
      <c r="K3837">
        <f>LN(E3838/Table1[[#This Row],[Close]])</f>
        <v>3.5234427543923289E-3</v>
      </c>
      <c r="L3837">
        <f>ABS(Table2[[#This Row],[Daily Log Return]])</f>
        <v>3.5234427543923289E-3</v>
      </c>
      <c r="M3837">
        <f t="shared" si="59"/>
        <v>3555125268014.8799</v>
      </c>
      <c r="N3837">
        <f>Table2[[#This Row],[Absolute Value of Return]]/Table2[[#This Row],[Dollar Volume]]</f>
        <v>9.9108821455390175E-16</v>
      </c>
      <c r="O3837">
        <f>Table2[[#This Row],[Amihud LIQ]]*1000000</f>
        <v>9.9108821455390165E-10</v>
      </c>
      <c r="P3837">
        <f>Table2[[#This Row],[Amihud LIQ]]*1000000000</f>
        <v>9.9108821455390168E-7</v>
      </c>
    </row>
    <row r="3838" spans="1:16" x14ac:dyDescent="0.2">
      <c r="A3838" s="1">
        <v>42096</v>
      </c>
      <c r="B3838">
        <v>2060.0300000000002</v>
      </c>
      <c r="C3838">
        <v>2072.17</v>
      </c>
      <c r="D3838">
        <v>2057.3200000000002</v>
      </c>
      <c r="E3838">
        <v>2066.96</v>
      </c>
      <c r="F3838">
        <v>1719977778</v>
      </c>
      <c r="K3838">
        <f>LN(E3839/Table1[[#This Row],[Close]])</f>
        <v>6.586997425284128E-3</v>
      </c>
      <c r="L3838">
        <f>ABS(Table2[[#This Row],[Daily Log Return]])</f>
        <v>6.586997425284128E-3</v>
      </c>
      <c r="M3838">
        <f t="shared" si="59"/>
        <v>3817903022306.46</v>
      </c>
      <c r="N3838">
        <f>Table2[[#This Row],[Absolute Value of Return]]/Table2[[#This Row],[Dollar Volume]]</f>
        <v>1.7252919696490383E-15</v>
      </c>
      <c r="O3838">
        <f>Table2[[#This Row],[Amihud LIQ]]*1000000</f>
        <v>1.7252919696490383E-9</v>
      </c>
      <c r="P3838">
        <f>Table2[[#This Row],[Amihud LIQ]]*1000000000</f>
        <v>1.7252919696490384E-6</v>
      </c>
    </row>
    <row r="3839" spans="1:16" x14ac:dyDescent="0.2">
      <c r="A3839" s="1">
        <v>42100</v>
      </c>
      <c r="B3839">
        <v>2064.87</v>
      </c>
      <c r="C3839">
        <v>2086.9899999999998</v>
      </c>
      <c r="D3839">
        <v>2056.52</v>
      </c>
      <c r="E3839">
        <v>2080.62</v>
      </c>
      <c r="F3839">
        <v>1834983333</v>
      </c>
      <c r="K3839">
        <f>LN(E3840/Table1[[#This Row],[Close]])</f>
        <v>-2.0640140117176337E-3</v>
      </c>
      <c r="L3839">
        <f>ABS(Table2[[#This Row],[Daily Log Return]])</f>
        <v>2.0640140117176337E-3</v>
      </c>
      <c r="M3839">
        <f t="shared" si="59"/>
        <v>3536116876602.6299</v>
      </c>
      <c r="N3839">
        <f>Table2[[#This Row],[Absolute Value of Return]]/Table2[[#This Row],[Dollar Volume]]</f>
        <v>5.8369507675907531E-16</v>
      </c>
      <c r="O3839">
        <f>Table2[[#This Row],[Amihud LIQ]]*1000000</f>
        <v>5.836950767590753E-10</v>
      </c>
      <c r="P3839">
        <f>Table2[[#This Row],[Amihud LIQ]]*1000000000</f>
        <v>5.836950767590753E-7</v>
      </c>
    </row>
    <row r="3840" spans="1:16" x14ac:dyDescent="0.2">
      <c r="A3840" s="1">
        <v>42101</v>
      </c>
      <c r="B3840">
        <v>2080.79</v>
      </c>
      <c r="C3840">
        <v>2089.81</v>
      </c>
      <c r="D3840">
        <v>2076.1</v>
      </c>
      <c r="E3840">
        <v>2076.33</v>
      </c>
      <c r="F3840">
        <v>1703061111</v>
      </c>
      <c r="K3840">
        <f>LN(E3841/Table1[[#This Row],[Close]])</f>
        <v>2.6790260911049436E-3</v>
      </c>
      <c r="L3840">
        <f>ABS(Table2[[#This Row],[Daily Log Return]])</f>
        <v>2.6790260911049436E-3</v>
      </c>
      <c r="M3840">
        <f t="shared" si="59"/>
        <v>3776716958981.8003</v>
      </c>
      <c r="N3840">
        <f>Table2[[#This Row],[Absolute Value of Return]]/Table2[[#This Row],[Dollar Volume]]</f>
        <v>7.0935315518778164E-16</v>
      </c>
      <c r="O3840">
        <f>Table2[[#This Row],[Amihud LIQ]]*1000000</f>
        <v>7.0935315518778161E-10</v>
      </c>
      <c r="P3840">
        <f>Table2[[#This Row],[Amihud LIQ]]*1000000000</f>
        <v>7.0935315518778164E-7</v>
      </c>
    </row>
    <row r="3841" spans="1:16" x14ac:dyDescent="0.2">
      <c r="A3841" s="1">
        <v>42102</v>
      </c>
      <c r="B3841">
        <v>2076.94</v>
      </c>
      <c r="C3841">
        <v>2086.69</v>
      </c>
      <c r="D3841">
        <v>2073.3000000000002</v>
      </c>
      <c r="E3841">
        <v>2081.9</v>
      </c>
      <c r="F3841">
        <v>1814072222</v>
      </c>
      <c r="K3841">
        <f>LN(E3842/Table1[[#This Row],[Close]])</f>
        <v>4.4475616557317519E-3</v>
      </c>
      <c r="L3841">
        <f>ABS(Table2[[#This Row],[Daily Log Return]])</f>
        <v>4.4475616557317519E-3</v>
      </c>
      <c r="M3841">
        <f t="shared" si="59"/>
        <v>3685542102201.9595</v>
      </c>
      <c r="N3841">
        <f>Table2[[#This Row],[Absolute Value of Return]]/Table2[[#This Row],[Dollar Volume]]</f>
        <v>1.2067591503226939E-15</v>
      </c>
      <c r="O3841">
        <f>Table2[[#This Row],[Amihud LIQ]]*1000000</f>
        <v>1.2067591503226939E-9</v>
      </c>
      <c r="P3841">
        <f>Table2[[#This Row],[Amihud LIQ]]*1000000000</f>
        <v>1.2067591503226938E-6</v>
      </c>
    </row>
    <row r="3842" spans="1:16" x14ac:dyDescent="0.2">
      <c r="A3842" s="1">
        <v>42103</v>
      </c>
      <c r="B3842">
        <v>2081.29</v>
      </c>
      <c r="C3842">
        <v>2093.31</v>
      </c>
      <c r="D3842">
        <v>2074.29</v>
      </c>
      <c r="E3842">
        <v>2091.1799999999998</v>
      </c>
      <c r="F3842">
        <v>1762422222</v>
      </c>
      <c r="K3842">
        <f>LN(E3843/Table1[[#This Row],[Close]])</f>
        <v>5.1893163356351961E-3</v>
      </c>
      <c r="L3842">
        <f>ABS(Table2[[#This Row],[Daily Log Return]])</f>
        <v>5.1893163356351961E-3</v>
      </c>
      <c r="M3842">
        <f t="shared" ref="M3842:M3905" si="60">E3843*F3843</f>
        <v>3685845427954.6401</v>
      </c>
      <c r="N3842">
        <f>Table2[[#This Row],[Absolute Value of Return]]/Table2[[#This Row],[Dollar Volume]]</f>
        <v>1.4079039496007478E-15</v>
      </c>
      <c r="O3842">
        <f>Table2[[#This Row],[Amihud LIQ]]*1000000</f>
        <v>1.4079039496007477E-9</v>
      </c>
      <c r="P3842">
        <f>Table2[[#This Row],[Amihud LIQ]]*1000000000</f>
        <v>1.4079039496007477E-6</v>
      </c>
    </row>
    <row r="3843" spans="1:16" x14ac:dyDescent="0.2">
      <c r="A3843" s="1">
        <v>42104</v>
      </c>
      <c r="B3843">
        <v>2091.5100000000002</v>
      </c>
      <c r="C3843">
        <v>2102.61</v>
      </c>
      <c r="D3843">
        <v>2091.5100000000002</v>
      </c>
      <c r="E3843">
        <v>2102.06</v>
      </c>
      <c r="F3843">
        <v>1753444444</v>
      </c>
      <c r="K3843">
        <f>LN(E3844/Table1[[#This Row],[Close]])</f>
        <v>-4.5917462766684588E-3</v>
      </c>
      <c r="L3843">
        <f>ABS(Table2[[#This Row],[Daily Log Return]])</f>
        <v>4.5917462766684588E-3</v>
      </c>
      <c r="M3843">
        <f t="shared" si="60"/>
        <v>3380925145010.2695</v>
      </c>
      <c r="N3843">
        <f>Table2[[#This Row],[Absolute Value of Return]]/Table2[[#This Row],[Dollar Volume]]</f>
        <v>1.3581330788838009E-15</v>
      </c>
      <c r="O3843">
        <f>Table2[[#This Row],[Amihud LIQ]]*1000000</f>
        <v>1.358133078883801E-9</v>
      </c>
      <c r="P3843">
        <f>Table2[[#This Row],[Amihud LIQ]]*1000000000</f>
        <v>1.3581330788838008E-6</v>
      </c>
    </row>
    <row r="3844" spans="1:16" x14ac:dyDescent="0.2">
      <c r="A3844" s="1">
        <v>42107</v>
      </c>
      <c r="B3844">
        <v>2102.0300000000002</v>
      </c>
      <c r="C3844">
        <v>2107.65</v>
      </c>
      <c r="D3844">
        <v>2092.33</v>
      </c>
      <c r="E3844">
        <v>2092.4299999999998</v>
      </c>
      <c r="F3844">
        <v>1615788889</v>
      </c>
      <c r="K3844">
        <f>LN(E3845/Table1[[#This Row],[Close]])</f>
        <v>1.6283576529126241E-3</v>
      </c>
      <c r="L3844">
        <f>ABS(Table2[[#This Row],[Daily Log Return]])</f>
        <v>1.6283576529126241E-3</v>
      </c>
      <c r="M3844">
        <f t="shared" si="60"/>
        <v>3843852065121.7603</v>
      </c>
      <c r="N3844">
        <f>Table2[[#This Row],[Absolute Value of Return]]/Table2[[#This Row],[Dollar Volume]]</f>
        <v>4.2362651458102959E-16</v>
      </c>
      <c r="O3844">
        <f>Table2[[#This Row],[Amihud LIQ]]*1000000</f>
        <v>4.2362651458102961E-10</v>
      </c>
      <c r="P3844">
        <f>Table2[[#This Row],[Amihud LIQ]]*1000000000</f>
        <v>4.236265145810296E-7</v>
      </c>
    </row>
    <row r="3845" spans="1:16" x14ac:dyDescent="0.2">
      <c r="A3845" s="1">
        <v>42108</v>
      </c>
      <c r="B3845">
        <v>2092.2800000000002</v>
      </c>
      <c r="C3845">
        <v>2098.62</v>
      </c>
      <c r="D3845">
        <v>2083.2399999999998</v>
      </c>
      <c r="E3845">
        <v>2095.84</v>
      </c>
      <c r="F3845">
        <v>1834038889</v>
      </c>
      <c r="K3845">
        <f>LN(E3846/Table1[[#This Row],[Close]])</f>
        <v>5.1350866086935787E-3</v>
      </c>
      <c r="L3845">
        <f>ABS(Table2[[#This Row],[Daily Log Return]])</f>
        <v>5.1350866086935787E-3</v>
      </c>
      <c r="M3845">
        <f t="shared" si="60"/>
        <v>4697504016702.21</v>
      </c>
      <c r="N3845">
        <f>Table2[[#This Row],[Absolute Value of Return]]/Table2[[#This Row],[Dollar Volume]]</f>
        <v>1.0931521485528319E-15</v>
      </c>
      <c r="O3845">
        <f>Table2[[#This Row],[Amihud LIQ]]*1000000</f>
        <v>1.093152148552832E-9</v>
      </c>
      <c r="P3845">
        <f>Table2[[#This Row],[Amihud LIQ]]*1000000000</f>
        <v>1.093152148552832E-6</v>
      </c>
    </row>
    <row r="3846" spans="1:16" x14ac:dyDescent="0.2">
      <c r="A3846" s="1">
        <v>42109</v>
      </c>
      <c r="B3846">
        <v>2097.8200000000002</v>
      </c>
      <c r="C3846">
        <v>2111.91</v>
      </c>
      <c r="D3846">
        <v>2097.8200000000002</v>
      </c>
      <c r="E3846">
        <v>2106.63</v>
      </c>
      <c r="F3846">
        <v>2229866667</v>
      </c>
      <c r="K3846">
        <f>LN(E3847/Table1[[#This Row],[Close]])</f>
        <v>-7.7879774665911791E-4</v>
      </c>
      <c r="L3846">
        <f>ABS(Table2[[#This Row],[Daily Log Return]])</f>
        <v>7.7879774665911791E-4</v>
      </c>
      <c r="M3846">
        <f t="shared" si="60"/>
        <v>4015993476175.5596</v>
      </c>
      <c r="N3846">
        <f>Table2[[#This Row],[Absolute Value of Return]]/Table2[[#This Row],[Dollar Volume]]</f>
        <v>1.9392405671952657E-16</v>
      </c>
      <c r="O3846">
        <f>Table2[[#This Row],[Amihud LIQ]]*1000000</f>
        <v>1.9392405671952657E-10</v>
      </c>
      <c r="P3846">
        <f>Table2[[#This Row],[Amihud LIQ]]*1000000000</f>
        <v>1.9392405671952656E-7</v>
      </c>
    </row>
    <row r="3847" spans="1:16" x14ac:dyDescent="0.2">
      <c r="A3847" s="1">
        <v>42110</v>
      </c>
      <c r="B3847">
        <v>2105.96</v>
      </c>
      <c r="C3847">
        <v>2111.3000000000002</v>
      </c>
      <c r="D3847">
        <v>2100.02</v>
      </c>
      <c r="E3847">
        <v>2104.9899999999998</v>
      </c>
      <c r="F3847">
        <v>1907844444</v>
      </c>
      <c r="K3847">
        <f>LN(E3848/Table1[[#This Row],[Close]])</f>
        <v>-1.1375675981876396E-2</v>
      </c>
      <c r="L3847">
        <f>ABS(Table2[[#This Row],[Daily Log Return]])</f>
        <v>1.1375675981876396E-2</v>
      </c>
      <c r="M3847">
        <f t="shared" si="60"/>
        <v>4194271425972.9395</v>
      </c>
      <c r="N3847">
        <f>Table2[[#This Row],[Absolute Value of Return]]/Table2[[#This Row],[Dollar Volume]]</f>
        <v>2.7121935675008434E-15</v>
      </c>
      <c r="O3847">
        <f>Table2[[#This Row],[Amihud LIQ]]*1000000</f>
        <v>2.7121935675008432E-9</v>
      </c>
      <c r="P3847">
        <f>Table2[[#This Row],[Amihud LIQ]]*1000000000</f>
        <v>2.7121935675008435E-6</v>
      </c>
    </row>
    <row r="3848" spans="1:16" x14ac:dyDescent="0.2">
      <c r="A3848" s="1">
        <v>42111</v>
      </c>
      <c r="B3848">
        <v>2102.58</v>
      </c>
      <c r="C3848">
        <v>2102.58</v>
      </c>
      <c r="D3848">
        <v>2072.37</v>
      </c>
      <c r="E3848">
        <v>2081.1799999999998</v>
      </c>
      <c r="F3848">
        <v>2015333333</v>
      </c>
      <c r="K3848">
        <f>LN(E3849/Table1[[#This Row],[Close]])</f>
        <v>9.1927622342074314E-3</v>
      </c>
      <c r="L3848">
        <f>ABS(Table2[[#This Row],[Daily Log Return]])</f>
        <v>9.1927622342074314E-3</v>
      </c>
      <c r="M3848">
        <f t="shared" si="60"/>
        <v>3500853369822.4004</v>
      </c>
      <c r="N3848">
        <f>Table2[[#This Row],[Absolute Value of Return]]/Table2[[#This Row],[Dollar Volume]]</f>
        <v>2.6258632576416027E-15</v>
      </c>
      <c r="O3848">
        <f>Table2[[#This Row],[Amihud LIQ]]*1000000</f>
        <v>2.6258632576416029E-9</v>
      </c>
      <c r="P3848">
        <f>Table2[[#This Row],[Amihud LIQ]]*1000000000</f>
        <v>2.6258632576416026E-6</v>
      </c>
    </row>
    <row r="3849" spans="1:16" x14ac:dyDescent="0.2">
      <c r="A3849" s="1">
        <v>42114</v>
      </c>
      <c r="B3849">
        <v>2084.11</v>
      </c>
      <c r="C3849">
        <v>2103.94</v>
      </c>
      <c r="D3849">
        <v>2084.11</v>
      </c>
      <c r="E3849">
        <v>2100.4</v>
      </c>
      <c r="F3849">
        <v>1666755556</v>
      </c>
      <c r="K3849">
        <f>LN(E3850/Table1[[#This Row],[Close]])</f>
        <v>-1.4817676241149391E-3</v>
      </c>
      <c r="L3849">
        <f>ABS(Table2[[#This Row],[Daily Log Return]])</f>
        <v>1.4817676241149391E-3</v>
      </c>
      <c r="M3849">
        <f t="shared" si="60"/>
        <v>3779095198456.7598</v>
      </c>
      <c r="N3849">
        <f>Table2[[#This Row],[Absolute Value of Return]]/Table2[[#This Row],[Dollar Volume]]</f>
        <v>3.9209587118102694E-16</v>
      </c>
      <c r="O3849">
        <f>Table2[[#This Row],[Amihud LIQ]]*1000000</f>
        <v>3.9209587118102695E-10</v>
      </c>
      <c r="P3849">
        <f>Table2[[#This Row],[Amihud LIQ]]*1000000000</f>
        <v>3.9209587118102696E-7</v>
      </c>
    </row>
    <row r="3850" spans="1:16" x14ac:dyDescent="0.2">
      <c r="A3850" s="1">
        <v>42115</v>
      </c>
      <c r="B3850">
        <v>2102.8200000000002</v>
      </c>
      <c r="C3850">
        <v>2109.64</v>
      </c>
      <c r="D3850">
        <v>2094.38</v>
      </c>
      <c r="E3850">
        <v>2097.29</v>
      </c>
      <c r="F3850">
        <v>1801894444</v>
      </c>
      <c r="K3850">
        <f>LN(E3851/Table1[[#This Row],[Close]])</f>
        <v>5.0746200095614369E-3</v>
      </c>
      <c r="L3850">
        <f>ABS(Table2[[#This Row],[Daily Log Return]])</f>
        <v>5.0746200095614369E-3</v>
      </c>
      <c r="M3850">
        <f t="shared" si="60"/>
        <v>3921367723369.3198</v>
      </c>
      <c r="N3850">
        <f>Table2[[#This Row],[Absolute Value of Return]]/Table2[[#This Row],[Dollar Volume]]</f>
        <v>1.2940943995941341E-15</v>
      </c>
      <c r="O3850">
        <f>Table2[[#This Row],[Amihud LIQ]]*1000000</f>
        <v>1.2940943995941341E-9</v>
      </c>
      <c r="P3850">
        <f>Table2[[#This Row],[Amihud LIQ]]*1000000000</f>
        <v>1.294094399594134E-6</v>
      </c>
    </row>
    <row r="3851" spans="1:16" x14ac:dyDescent="0.2">
      <c r="A3851" s="1">
        <v>42116</v>
      </c>
      <c r="B3851">
        <v>2098.27</v>
      </c>
      <c r="C3851">
        <v>2109.98</v>
      </c>
      <c r="D3851">
        <v>2091.0500000000002</v>
      </c>
      <c r="E3851">
        <v>2107.96</v>
      </c>
      <c r="F3851">
        <v>1860266667</v>
      </c>
      <c r="K3851">
        <f>LN(E3852/Table1[[#This Row],[Close]])</f>
        <v>2.3549546644853884E-3</v>
      </c>
      <c r="L3851">
        <f>ABS(Table2[[#This Row],[Daily Log Return]])</f>
        <v>2.3549546644853884E-3</v>
      </c>
      <c r="M3851">
        <f t="shared" si="60"/>
        <v>4268905079030.4595</v>
      </c>
      <c r="N3851">
        <f>Table2[[#This Row],[Absolute Value of Return]]/Table2[[#This Row],[Dollar Volume]]</f>
        <v>5.5165308688949309E-16</v>
      </c>
      <c r="O3851">
        <f>Table2[[#This Row],[Amihud LIQ]]*1000000</f>
        <v>5.5165308688949305E-10</v>
      </c>
      <c r="P3851">
        <f>Table2[[#This Row],[Amihud LIQ]]*1000000000</f>
        <v>5.5165308688949314E-7</v>
      </c>
    </row>
    <row r="3852" spans="1:16" x14ac:dyDescent="0.2">
      <c r="A3852" s="1">
        <v>42117</v>
      </c>
      <c r="B3852">
        <v>2107.21</v>
      </c>
      <c r="C3852">
        <v>2120.4899999999998</v>
      </c>
      <c r="D3852">
        <v>2103.19</v>
      </c>
      <c r="E3852">
        <v>2112.9299999999998</v>
      </c>
      <c r="F3852">
        <v>2020372222</v>
      </c>
      <c r="K3852">
        <f>LN(E3853/Table1[[#This Row],[Close]])</f>
        <v>2.2502621405813723E-3</v>
      </c>
      <c r="L3852">
        <f>ABS(Table2[[#This Row],[Daily Log Return]])</f>
        <v>2.2502621405813723E-3</v>
      </c>
      <c r="M3852">
        <f t="shared" si="60"/>
        <v>3971586414960.77</v>
      </c>
      <c r="N3852">
        <f>Table2[[#This Row],[Absolute Value of Return]]/Table2[[#This Row],[Dollar Volume]]</f>
        <v>5.6659025020952477E-16</v>
      </c>
      <c r="O3852">
        <f>Table2[[#This Row],[Amihud LIQ]]*1000000</f>
        <v>5.6659025020952473E-10</v>
      </c>
      <c r="P3852">
        <f>Table2[[#This Row],[Amihud LIQ]]*1000000000</f>
        <v>5.6659025020952472E-7</v>
      </c>
    </row>
    <row r="3853" spans="1:16" x14ac:dyDescent="0.2">
      <c r="A3853" s="1">
        <v>42118</v>
      </c>
      <c r="B3853">
        <v>2112.8000000000002</v>
      </c>
      <c r="C3853">
        <v>2120.92</v>
      </c>
      <c r="D3853">
        <v>2112.8000000000002</v>
      </c>
      <c r="E3853">
        <v>2117.69</v>
      </c>
      <c r="F3853">
        <v>1875433333</v>
      </c>
      <c r="K3853">
        <f>LN(E3854/Table1[[#This Row],[Close]])</f>
        <v>-4.1499038644162989E-3</v>
      </c>
      <c r="L3853">
        <f>ABS(Table2[[#This Row],[Daily Log Return]])</f>
        <v>4.1499038644162989E-3</v>
      </c>
      <c r="M3853">
        <f t="shared" si="60"/>
        <v>4028915917369.6401</v>
      </c>
      <c r="N3853">
        <f>Table2[[#This Row],[Absolute Value of Return]]/Table2[[#This Row],[Dollar Volume]]</f>
        <v>1.0300299012260469E-15</v>
      </c>
      <c r="O3853">
        <f>Table2[[#This Row],[Amihud LIQ]]*1000000</f>
        <v>1.0300299012260469E-9</v>
      </c>
      <c r="P3853">
        <f>Table2[[#This Row],[Amihud LIQ]]*1000000000</f>
        <v>1.0300299012260469E-6</v>
      </c>
    </row>
    <row r="3854" spans="1:16" x14ac:dyDescent="0.2">
      <c r="A3854" s="1">
        <v>42121</v>
      </c>
      <c r="B3854">
        <v>2119.29</v>
      </c>
      <c r="C3854">
        <v>2125.92</v>
      </c>
      <c r="D3854">
        <v>2107.04</v>
      </c>
      <c r="E3854">
        <v>2108.92</v>
      </c>
      <c r="F3854">
        <v>1910416667</v>
      </c>
      <c r="K3854">
        <f>LN(E3855/Table1[[#This Row],[Close]])</f>
        <v>2.7653627744773542E-3</v>
      </c>
      <c r="L3854">
        <f>ABS(Table2[[#This Row],[Daily Log Return]])</f>
        <v>2.7653627744773542E-3</v>
      </c>
      <c r="M3854">
        <f t="shared" si="60"/>
        <v>4166394414000.0005</v>
      </c>
      <c r="N3854">
        <f>Table2[[#This Row],[Absolute Value of Return]]/Table2[[#This Row],[Dollar Volume]]</f>
        <v>6.6373043444593907E-16</v>
      </c>
      <c r="O3854">
        <f>Table2[[#This Row],[Amihud LIQ]]*1000000</f>
        <v>6.6373043444593904E-10</v>
      </c>
      <c r="P3854">
        <f>Table2[[#This Row],[Amihud LIQ]]*1000000000</f>
        <v>6.6373043444593909E-7</v>
      </c>
    </row>
    <row r="3855" spans="1:16" x14ac:dyDescent="0.2">
      <c r="A3855" s="1">
        <v>42122</v>
      </c>
      <c r="B3855">
        <v>2108.35</v>
      </c>
      <c r="C3855">
        <v>2116.04</v>
      </c>
      <c r="D3855">
        <v>2094.89</v>
      </c>
      <c r="E3855">
        <v>2114.7600000000002</v>
      </c>
      <c r="F3855">
        <v>1970150000</v>
      </c>
      <c r="K3855">
        <f>LN(E3856/Table1[[#This Row],[Close]])</f>
        <v>-3.7473898615125326E-3</v>
      </c>
      <c r="L3855">
        <f>ABS(Table2[[#This Row],[Daily Log Return]])</f>
        <v>3.7473898615125326E-3</v>
      </c>
      <c r="M3855">
        <f t="shared" si="60"/>
        <v>4769639190920.7002</v>
      </c>
      <c r="N3855">
        <f>Table2[[#This Row],[Absolute Value of Return]]/Table2[[#This Row],[Dollar Volume]]</f>
        <v>7.8567575271645668E-16</v>
      </c>
      <c r="O3855">
        <f>Table2[[#This Row],[Amihud LIQ]]*1000000</f>
        <v>7.856757527164567E-10</v>
      </c>
      <c r="P3855">
        <f>Table2[[#This Row],[Amihud LIQ]]*1000000000</f>
        <v>7.8567575271645665E-7</v>
      </c>
    </row>
    <row r="3856" spans="1:16" x14ac:dyDescent="0.2">
      <c r="A3856" s="1">
        <v>42123</v>
      </c>
      <c r="B3856">
        <v>2112.4899999999998</v>
      </c>
      <c r="C3856">
        <v>2113.65</v>
      </c>
      <c r="D3856">
        <v>2097.41</v>
      </c>
      <c r="E3856">
        <v>2106.85</v>
      </c>
      <c r="F3856">
        <v>2263872222</v>
      </c>
      <c r="K3856">
        <f>LN(E3857/Table1[[#This Row],[Close]])</f>
        <v>-1.0180511364075624E-2</v>
      </c>
      <c r="L3856">
        <f>ABS(Table2[[#This Row],[Daily Log Return]])</f>
        <v>1.0180511364075624E-2</v>
      </c>
      <c r="M3856">
        <f t="shared" si="60"/>
        <v>5224990409796.7803</v>
      </c>
      <c r="N3856">
        <f>Table2[[#This Row],[Absolute Value of Return]]/Table2[[#This Row],[Dollar Volume]]</f>
        <v>1.9484268038056711E-15</v>
      </c>
      <c r="O3856">
        <f>Table2[[#This Row],[Amihud LIQ]]*1000000</f>
        <v>1.9484268038056709E-9</v>
      </c>
      <c r="P3856">
        <f>Table2[[#This Row],[Amihud LIQ]]*1000000000</f>
        <v>1.9484268038056713E-6</v>
      </c>
    </row>
    <row r="3857" spans="1:16" x14ac:dyDescent="0.2">
      <c r="A3857" s="1">
        <v>42124</v>
      </c>
      <c r="B3857">
        <v>2105.52</v>
      </c>
      <c r="C3857">
        <v>2105.52</v>
      </c>
      <c r="D3857">
        <v>2077.59</v>
      </c>
      <c r="E3857">
        <v>2085.5100000000002</v>
      </c>
      <c r="F3857">
        <v>2505377778</v>
      </c>
      <c r="K3857">
        <f>LN(E3858/Table1[[#This Row],[Close]])</f>
        <v>1.0863762718014008E-2</v>
      </c>
      <c r="L3857">
        <f>ABS(Table2[[#This Row],[Daily Log Return]])</f>
        <v>1.0863762718014008E-2</v>
      </c>
      <c r="M3857">
        <f t="shared" si="60"/>
        <v>3958185635289.8101</v>
      </c>
      <c r="N3857">
        <f>Table2[[#This Row],[Absolute Value of Return]]/Table2[[#This Row],[Dollar Volume]]</f>
        <v>2.7446319397343237E-15</v>
      </c>
      <c r="O3857">
        <f>Table2[[#This Row],[Amihud LIQ]]*1000000</f>
        <v>2.7446319397343239E-9</v>
      </c>
      <c r="P3857">
        <f>Table2[[#This Row],[Amihud LIQ]]*1000000000</f>
        <v>2.7446319397343236E-6</v>
      </c>
    </row>
    <row r="3858" spans="1:16" x14ac:dyDescent="0.2">
      <c r="A3858" s="1">
        <v>42125</v>
      </c>
      <c r="B3858">
        <v>2087.38</v>
      </c>
      <c r="C3858">
        <v>2108.41</v>
      </c>
      <c r="D3858">
        <v>2087.38</v>
      </c>
      <c r="E3858">
        <v>2108.29</v>
      </c>
      <c r="F3858">
        <v>1877438889</v>
      </c>
      <c r="K3858">
        <f>LN(E3859/Table1[[#This Row],[Close]])</f>
        <v>2.9364562942421689E-3</v>
      </c>
      <c r="L3858">
        <f>ABS(Table2[[#This Row],[Daily Log Return]])</f>
        <v>2.9364562942421689E-3</v>
      </c>
      <c r="M3858">
        <f t="shared" si="60"/>
        <v>3631730551393.5596</v>
      </c>
      <c r="N3858">
        <f>Table2[[#This Row],[Absolute Value of Return]]/Table2[[#This Row],[Dollar Volume]]</f>
        <v>8.0855566036290832E-16</v>
      </c>
      <c r="O3858">
        <f>Table2[[#This Row],[Amihud LIQ]]*1000000</f>
        <v>8.0855566036290828E-10</v>
      </c>
      <c r="P3858">
        <f>Table2[[#This Row],[Amihud LIQ]]*1000000000</f>
        <v>8.0855566036290837E-7</v>
      </c>
    </row>
    <row r="3859" spans="1:16" x14ac:dyDescent="0.2">
      <c r="A3859" s="1">
        <v>42128</v>
      </c>
      <c r="B3859">
        <v>2110.23</v>
      </c>
      <c r="C3859">
        <v>2120.9499999999998</v>
      </c>
      <c r="D3859">
        <v>2110.23</v>
      </c>
      <c r="E3859">
        <v>2114.4899999999998</v>
      </c>
      <c r="F3859">
        <v>1717544444</v>
      </c>
      <c r="K3859">
        <f>LN(E3860/Table1[[#This Row],[Close]])</f>
        <v>-1.1907989281938557E-2</v>
      </c>
      <c r="L3859">
        <f>ABS(Table2[[#This Row],[Daily Log Return]])</f>
        <v>1.1907989281938557E-2</v>
      </c>
      <c r="M3859">
        <f t="shared" si="60"/>
        <v>4404059315000</v>
      </c>
      <c r="N3859">
        <f>Table2[[#This Row],[Absolute Value of Return]]/Table2[[#This Row],[Dollar Volume]]</f>
        <v>2.7038666898469228E-15</v>
      </c>
      <c r="O3859">
        <f>Table2[[#This Row],[Amihud LIQ]]*1000000</f>
        <v>2.7038666898469228E-9</v>
      </c>
      <c r="P3859">
        <f>Table2[[#This Row],[Amihud LIQ]]*1000000000</f>
        <v>2.7038666898469227E-6</v>
      </c>
    </row>
    <row r="3860" spans="1:16" x14ac:dyDescent="0.2">
      <c r="A3860" s="1">
        <v>42129</v>
      </c>
      <c r="B3860">
        <v>2112.63</v>
      </c>
      <c r="C3860">
        <v>2115.2399999999998</v>
      </c>
      <c r="D3860">
        <v>2088.46</v>
      </c>
      <c r="E3860">
        <v>2089.46</v>
      </c>
      <c r="F3860">
        <v>2107750000</v>
      </c>
      <c r="K3860">
        <f>LN(E3861/Table1[[#This Row],[Close]])</f>
        <v>-4.4656528892180703E-3</v>
      </c>
      <c r="L3860">
        <f>ABS(Table2[[#This Row],[Daily Log Return]])</f>
        <v>4.4656528892180703E-3</v>
      </c>
      <c r="M3860">
        <f t="shared" si="60"/>
        <v>4382425350139.9502</v>
      </c>
      <c r="N3860">
        <f>Table2[[#This Row],[Absolute Value of Return]]/Table2[[#This Row],[Dollar Volume]]</f>
        <v>1.0189912051954204E-15</v>
      </c>
      <c r="O3860">
        <f>Table2[[#This Row],[Amihud LIQ]]*1000000</f>
        <v>1.0189912051954203E-9</v>
      </c>
      <c r="P3860">
        <f>Table2[[#This Row],[Amihud LIQ]]*1000000000</f>
        <v>1.0189912051954203E-6</v>
      </c>
    </row>
    <row r="3861" spans="1:16" x14ac:dyDescent="0.2">
      <c r="A3861" s="1">
        <v>42130</v>
      </c>
      <c r="B3861">
        <v>2091.2600000000002</v>
      </c>
      <c r="C3861">
        <v>2098.42</v>
      </c>
      <c r="D3861">
        <v>2067.9299999999998</v>
      </c>
      <c r="E3861">
        <v>2080.15</v>
      </c>
      <c r="F3861">
        <v>2106783333</v>
      </c>
      <c r="K3861">
        <f>LN(E3862/Table1[[#This Row],[Close]])</f>
        <v>3.7666635227395196E-3</v>
      </c>
      <c r="L3861">
        <f>ABS(Table2[[#This Row],[Daily Log Return]])</f>
        <v>3.7666635227395196E-3</v>
      </c>
      <c r="M3861">
        <f t="shared" si="60"/>
        <v>4264902400464</v>
      </c>
      <c r="N3861">
        <f>Table2[[#This Row],[Absolute Value of Return]]/Table2[[#This Row],[Dollar Volume]]</f>
        <v>8.8317695671763215E-16</v>
      </c>
      <c r="O3861">
        <f>Table2[[#This Row],[Amihud LIQ]]*1000000</f>
        <v>8.8317695671763219E-10</v>
      </c>
      <c r="P3861">
        <f>Table2[[#This Row],[Amihud LIQ]]*1000000000</f>
        <v>8.8317695671763217E-7</v>
      </c>
    </row>
    <row r="3862" spans="1:16" x14ac:dyDescent="0.2">
      <c r="A3862" s="1">
        <v>42131</v>
      </c>
      <c r="B3862">
        <v>2079.96</v>
      </c>
      <c r="C3862">
        <v>2092.9</v>
      </c>
      <c r="D3862">
        <v>2074.9899999999998</v>
      </c>
      <c r="E3862">
        <v>2088</v>
      </c>
      <c r="F3862">
        <v>2042577778</v>
      </c>
      <c r="K3862">
        <f>LN(E3863/Table1[[#This Row],[Close]])</f>
        <v>1.336810183819619E-2</v>
      </c>
      <c r="L3862">
        <f>ABS(Table2[[#This Row],[Daily Log Return]])</f>
        <v>1.336810183819619E-2</v>
      </c>
      <c r="M3862">
        <f t="shared" si="60"/>
        <v>3996419436025.7998</v>
      </c>
      <c r="N3862">
        <f>Table2[[#This Row],[Absolute Value of Return]]/Table2[[#This Row],[Dollar Volume]]</f>
        <v>3.3450197238280794E-15</v>
      </c>
      <c r="O3862">
        <f>Table2[[#This Row],[Amihud LIQ]]*1000000</f>
        <v>3.3450197238280795E-9</v>
      </c>
      <c r="P3862">
        <f>Table2[[#This Row],[Amihud LIQ]]*1000000000</f>
        <v>3.3450197238280796E-6</v>
      </c>
    </row>
    <row r="3863" spans="1:16" x14ac:dyDescent="0.2">
      <c r="A3863" s="1">
        <v>42132</v>
      </c>
      <c r="B3863">
        <v>2092.13</v>
      </c>
      <c r="C3863">
        <v>2117.66</v>
      </c>
      <c r="D3863">
        <v>2092.13</v>
      </c>
      <c r="E3863">
        <v>2116.1</v>
      </c>
      <c r="F3863">
        <v>1888577778</v>
      </c>
      <c r="K3863">
        <f>LN(E3864/Table1[[#This Row],[Close]])</f>
        <v>-5.102547415113407E-3</v>
      </c>
      <c r="L3863">
        <f>ABS(Table2[[#This Row],[Daily Log Return]])</f>
        <v>5.102547415113407E-3</v>
      </c>
      <c r="M3863">
        <f t="shared" si="60"/>
        <v>3500309960786.52</v>
      </c>
      <c r="N3863">
        <f>Table2[[#This Row],[Absolute Value of Return]]/Table2[[#This Row],[Dollar Volume]]</f>
        <v>1.4577415921094212E-15</v>
      </c>
      <c r="O3863">
        <f>Table2[[#This Row],[Amihud LIQ]]*1000000</f>
        <v>1.4577415921094212E-9</v>
      </c>
      <c r="P3863">
        <f>Table2[[#This Row],[Amihud LIQ]]*1000000000</f>
        <v>1.4577415921094211E-6</v>
      </c>
    </row>
    <row r="3864" spans="1:16" x14ac:dyDescent="0.2">
      <c r="A3864" s="1">
        <v>42135</v>
      </c>
      <c r="B3864">
        <v>2115.56</v>
      </c>
      <c r="C3864">
        <v>2117.69</v>
      </c>
      <c r="D3864">
        <v>2104.58</v>
      </c>
      <c r="E3864">
        <v>2105.33</v>
      </c>
      <c r="F3864">
        <v>1662594444</v>
      </c>
      <c r="K3864">
        <f>LN(E3865/Table1[[#This Row],[Close]])</f>
        <v>-2.9540151581351707E-3</v>
      </c>
      <c r="L3864">
        <f>ABS(Table2[[#This Row],[Daily Log Return]])</f>
        <v>2.9540151581351707E-3</v>
      </c>
      <c r="M3864">
        <f t="shared" si="60"/>
        <v>3661238457355.3599</v>
      </c>
      <c r="N3864">
        <f>Table2[[#This Row],[Absolute Value of Return]]/Table2[[#This Row],[Dollar Volume]]</f>
        <v>8.0683495285607774E-16</v>
      </c>
      <c r="O3864">
        <f>Table2[[#This Row],[Amihud LIQ]]*1000000</f>
        <v>8.0683495285607776E-10</v>
      </c>
      <c r="P3864">
        <f>Table2[[#This Row],[Amihud LIQ]]*1000000000</f>
        <v>8.0683495285607777E-7</v>
      </c>
    </row>
    <row r="3865" spans="1:16" x14ac:dyDescent="0.2">
      <c r="A3865" s="1">
        <v>42136</v>
      </c>
      <c r="B3865">
        <v>2102.87</v>
      </c>
      <c r="C3865">
        <v>2105.06</v>
      </c>
      <c r="D3865">
        <v>2085.5700000000002</v>
      </c>
      <c r="E3865">
        <v>2099.12</v>
      </c>
      <c r="F3865">
        <v>1744177778</v>
      </c>
      <c r="K3865">
        <f>LN(E3866/Table1[[#This Row],[Close]])</f>
        <v>-3.0493615635559612E-4</v>
      </c>
      <c r="L3865">
        <f>ABS(Table2[[#This Row],[Daily Log Return]])</f>
        <v>3.0493615635559612E-4</v>
      </c>
      <c r="M3865">
        <f t="shared" si="60"/>
        <v>3933787291788.7202</v>
      </c>
      <c r="N3865">
        <f>Table2[[#This Row],[Absolute Value of Return]]/Table2[[#This Row],[Dollar Volume]]</f>
        <v>7.7517194941402019E-17</v>
      </c>
      <c r="O3865">
        <f>Table2[[#This Row],[Amihud LIQ]]*1000000</f>
        <v>7.7517194941402019E-11</v>
      </c>
      <c r="P3865">
        <f>Table2[[#This Row],[Amihud LIQ]]*1000000000</f>
        <v>7.751719494140202E-8</v>
      </c>
    </row>
    <row r="3866" spans="1:16" x14ac:dyDescent="0.2">
      <c r="A3866" s="1">
        <v>42137</v>
      </c>
      <c r="B3866">
        <v>2099.62</v>
      </c>
      <c r="C3866">
        <v>2110.19</v>
      </c>
      <c r="D3866">
        <v>2096.04</v>
      </c>
      <c r="E3866">
        <v>2098.48</v>
      </c>
      <c r="F3866">
        <v>1874588889</v>
      </c>
      <c r="K3866">
        <f>LN(E3867/Table1[[#This Row],[Close]])</f>
        <v>1.0721548914049037E-2</v>
      </c>
      <c r="L3866">
        <f>ABS(Table2[[#This Row],[Daily Log Return]])</f>
        <v>1.0721548914049037E-2</v>
      </c>
      <c r="M3866">
        <f t="shared" si="60"/>
        <v>3801176174915.7998</v>
      </c>
      <c r="N3866">
        <f>Table2[[#This Row],[Absolute Value of Return]]/Table2[[#This Row],[Dollar Volume]]</f>
        <v>2.820587213189752E-15</v>
      </c>
      <c r="O3866">
        <f>Table2[[#This Row],[Amihud LIQ]]*1000000</f>
        <v>2.8205872131897522E-9</v>
      </c>
      <c r="P3866">
        <f>Table2[[#This Row],[Amihud LIQ]]*1000000000</f>
        <v>2.8205872131897521E-6</v>
      </c>
    </row>
    <row r="3867" spans="1:16" x14ac:dyDescent="0.2">
      <c r="A3867" s="1">
        <v>42138</v>
      </c>
      <c r="B3867">
        <v>2100.4299999999998</v>
      </c>
      <c r="C3867">
        <v>2121.4499999999998</v>
      </c>
      <c r="D3867">
        <v>2100.4299999999998</v>
      </c>
      <c r="E3867">
        <v>2121.1</v>
      </c>
      <c r="F3867">
        <v>1792077778</v>
      </c>
      <c r="K3867">
        <f>LN(E3868/Table1[[#This Row],[Close]])</f>
        <v>7.6817406925065615E-4</v>
      </c>
      <c r="L3867">
        <f>ABS(Table2[[#This Row],[Daily Log Return]])</f>
        <v>7.6817406925065615E-4</v>
      </c>
      <c r="M3867">
        <f t="shared" si="60"/>
        <v>3646472765306.0601</v>
      </c>
      <c r="N3867">
        <f>Table2[[#This Row],[Absolute Value of Return]]/Table2[[#This Row],[Dollar Volume]]</f>
        <v>2.1066222585270862E-16</v>
      </c>
      <c r="O3867">
        <f>Table2[[#This Row],[Amihud LIQ]]*1000000</f>
        <v>2.1066222585270863E-10</v>
      </c>
      <c r="P3867">
        <f>Table2[[#This Row],[Amihud LIQ]]*1000000000</f>
        <v>2.1066222585270863E-7</v>
      </c>
    </row>
    <row r="3868" spans="1:16" x14ac:dyDescent="0.2">
      <c r="A3868" s="1">
        <v>42139</v>
      </c>
      <c r="B3868">
        <v>2122.0700000000002</v>
      </c>
      <c r="C3868">
        <v>2123.89</v>
      </c>
      <c r="D3868">
        <v>2116.81</v>
      </c>
      <c r="E3868">
        <v>2122.73</v>
      </c>
      <c r="F3868">
        <v>1717822222</v>
      </c>
      <c r="K3868">
        <f>LN(E3869/Table1[[#This Row],[Close]])</f>
        <v>3.0433262041808752E-3</v>
      </c>
      <c r="L3868">
        <f>ABS(Table2[[#This Row],[Daily Log Return]])</f>
        <v>3.0433262041808752E-3</v>
      </c>
      <c r="M3868">
        <f t="shared" si="60"/>
        <v>3416407859999.9995</v>
      </c>
      <c r="N3868">
        <f>Table2[[#This Row],[Absolute Value of Return]]/Table2[[#This Row],[Dollar Volume]]</f>
        <v>8.9079709709509794E-16</v>
      </c>
      <c r="O3868">
        <f>Table2[[#This Row],[Amihud LIQ]]*1000000</f>
        <v>8.9079709709509789E-10</v>
      </c>
      <c r="P3868">
        <f>Table2[[#This Row],[Amihud LIQ]]*1000000000</f>
        <v>8.9079709709509794E-7</v>
      </c>
    </row>
    <row r="3869" spans="1:16" x14ac:dyDescent="0.2">
      <c r="A3869" s="1">
        <v>42142</v>
      </c>
      <c r="B3869">
        <v>2121.3000000000002</v>
      </c>
      <c r="C3869">
        <v>2131.7800000000002</v>
      </c>
      <c r="D3869">
        <v>2120.0100000000002</v>
      </c>
      <c r="E3869">
        <v>2129.1999999999998</v>
      </c>
      <c r="F3869">
        <v>1604550000</v>
      </c>
      <c r="K3869">
        <f>LN(E3870/Table1[[#This Row],[Close]])</f>
        <v>-6.4364124626619236E-4</v>
      </c>
      <c r="L3869">
        <f>ABS(Table2[[#This Row],[Daily Log Return]])</f>
        <v>6.4364124626619236E-4</v>
      </c>
      <c r="M3869">
        <f t="shared" si="60"/>
        <v>3896328619861.7397</v>
      </c>
      <c r="N3869">
        <f>Table2[[#This Row],[Absolute Value of Return]]/Table2[[#This Row],[Dollar Volume]]</f>
        <v>1.6519172509864729E-16</v>
      </c>
      <c r="O3869">
        <f>Table2[[#This Row],[Amihud LIQ]]*1000000</f>
        <v>1.6519172509864729E-10</v>
      </c>
      <c r="P3869">
        <f>Table2[[#This Row],[Amihud LIQ]]*1000000000</f>
        <v>1.6519172509864728E-7</v>
      </c>
    </row>
    <row r="3870" spans="1:16" x14ac:dyDescent="0.2">
      <c r="A3870" s="1">
        <v>42143</v>
      </c>
      <c r="B3870">
        <v>2129.4499999999998</v>
      </c>
      <c r="C3870">
        <v>2133.02</v>
      </c>
      <c r="D3870">
        <v>2124.5</v>
      </c>
      <c r="E3870">
        <v>2127.83</v>
      </c>
      <c r="F3870">
        <v>1831127778</v>
      </c>
      <c r="K3870">
        <f>LN(E3871/Table1[[#This Row],[Close]])</f>
        <v>-9.3095867249196713E-4</v>
      </c>
      <c r="L3870">
        <f>ABS(Table2[[#This Row],[Daily Log Return]])</f>
        <v>9.3095867249196713E-4</v>
      </c>
      <c r="M3870">
        <f t="shared" si="60"/>
        <v>3573648331277.3999</v>
      </c>
      <c r="N3870">
        <f>Table2[[#This Row],[Absolute Value of Return]]/Table2[[#This Row],[Dollar Volume]]</f>
        <v>2.6050651496511302E-16</v>
      </c>
      <c r="O3870">
        <f>Table2[[#This Row],[Amihud LIQ]]*1000000</f>
        <v>2.6050651496511304E-10</v>
      </c>
      <c r="P3870">
        <f>Table2[[#This Row],[Amihud LIQ]]*1000000000</f>
        <v>2.6050651496511305E-7</v>
      </c>
    </row>
    <row r="3871" spans="1:16" x14ac:dyDescent="0.2">
      <c r="A3871" s="1">
        <v>42144</v>
      </c>
      <c r="B3871">
        <v>2127.79</v>
      </c>
      <c r="C3871">
        <v>2134.7199999999998</v>
      </c>
      <c r="D3871">
        <v>2122.59</v>
      </c>
      <c r="E3871">
        <v>2125.85</v>
      </c>
      <c r="F3871">
        <v>1681044444</v>
      </c>
      <c r="K3871">
        <f>LN(E3872/Table1[[#This Row],[Close]])</f>
        <v>2.3351597649989828E-3</v>
      </c>
      <c r="L3871">
        <f>ABS(Table2[[#This Row],[Daily Log Return]])</f>
        <v>2.3351597649989828E-3</v>
      </c>
      <c r="M3871">
        <f t="shared" si="60"/>
        <v>3634776431541.0205</v>
      </c>
      <c r="N3871">
        <f>Table2[[#This Row],[Absolute Value of Return]]/Table2[[#This Row],[Dollar Volume]]</f>
        <v>6.4244935252013709E-16</v>
      </c>
      <c r="O3871">
        <f>Table2[[#This Row],[Amihud LIQ]]*1000000</f>
        <v>6.4244935252013704E-10</v>
      </c>
      <c r="P3871">
        <f>Table2[[#This Row],[Amihud LIQ]]*1000000000</f>
        <v>6.4244935252013706E-7</v>
      </c>
    </row>
    <row r="3872" spans="1:16" x14ac:dyDescent="0.2">
      <c r="A3872" s="1">
        <v>42145</v>
      </c>
      <c r="B3872">
        <v>2125.5500000000002</v>
      </c>
      <c r="C3872">
        <v>2134.2800000000002</v>
      </c>
      <c r="D3872">
        <v>2122.9499999999998</v>
      </c>
      <c r="E3872">
        <v>2130.8200000000002</v>
      </c>
      <c r="F3872">
        <v>1705811111</v>
      </c>
      <c r="K3872">
        <f>LN(E3873/Table1[[#This Row],[Close]])</f>
        <v>-2.2363806280129898E-3</v>
      </c>
      <c r="L3872">
        <f>ABS(Table2[[#This Row],[Daily Log Return]])</f>
        <v>2.2363806280129898E-3</v>
      </c>
      <c r="M3872">
        <f t="shared" si="60"/>
        <v>3037738150652.6602</v>
      </c>
      <c r="N3872">
        <f>Table2[[#This Row],[Absolute Value of Return]]/Table2[[#This Row],[Dollar Volume]]</f>
        <v>7.3619927627155813E-16</v>
      </c>
      <c r="O3872">
        <f>Table2[[#This Row],[Amihud LIQ]]*1000000</f>
        <v>7.3619927627155814E-10</v>
      </c>
      <c r="P3872">
        <f>Table2[[#This Row],[Amihud LIQ]]*1000000000</f>
        <v>7.3619927627155808E-7</v>
      </c>
    </row>
    <row r="3873" spans="1:16" x14ac:dyDescent="0.2">
      <c r="A3873" s="1">
        <v>42146</v>
      </c>
      <c r="B3873">
        <v>2130.36</v>
      </c>
      <c r="C3873">
        <v>2132.15</v>
      </c>
      <c r="D3873">
        <v>2126.06</v>
      </c>
      <c r="E3873">
        <v>2126.06</v>
      </c>
      <c r="F3873">
        <v>1428811111</v>
      </c>
      <c r="K3873">
        <f>LN(E3874/Table1[[#This Row],[Close]])</f>
        <v>-1.0335154142642595E-2</v>
      </c>
      <c r="L3873">
        <f>ABS(Table2[[#This Row],[Daily Log Return]])</f>
        <v>1.0335154142642595E-2</v>
      </c>
      <c r="M3873">
        <f t="shared" si="60"/>
        <v>3906949970233.7998</v>
      </c>
      <c r="N3873">
        <f>Table2[[#This Row],[Absolute Value of Return]]/Table2[[#This Row],[Dollar Volume]]</f>
        <v>2.6453254383557204E-15</v>
      </c>
      <c r="O3873">
        <f>Table2[[#This Row],[Amihud LIQ]]*1000000</f>
        <v>2.6453254383557204E-9</v>
      </c>
      <c r="P3873">
        <f>Table2[[#This Row],[Amihud LIQ]]*1000000000</f>
        <v>2.6453254383557204E-6</v>
      </c>
    </row>
    <row r="3874" spans="1:16" x14ac:dyDescent="0.2">
      <c r="A3874" s="1">
        <v>42150</v>
      </c>
      <c r="B3874">
        <v>2125.34</v>
      </c>
      <c r="C3874">
        <v>2125.34</v>
      </c>
      <c r="D3874">
        <v>2099.1799999999998</v>
      </c>
      <c r="E3874">
        <v>2104.1999999999998</v>
      </c>
      <c r="F3874">
        <v>1856738889</v>
      </c>
      <c r="K3874">
        <f>LN(E3875/Table1[[#This Row],[Close]])</f>
        <v>9.1209049217876367E-3</v>
      </c>
      <c r="L3874">
        <f>ABS(Table2[[#This Row],[Daily Log Return]])</f>
        <v>9.1209049217876367E-3</v>
      </c>
      <c r="M3874">
        <f t="shared" si="60"/>
        <v>3690089168054.8799</v>
      </c>
      <c r="N3874">
        <f>Table2[[#This Row],[Absolute Value of Return]]/Table2[[#This Row],[Dollar Volume]]</f>
        <v>2.4717302228757384E-15</v>
      </c>
      <c r="O3874">
        <f>Table2[[#This Row],[Amihud LIQ]]*1000000</f>
        <v>2.4717302228757383E-9</v>
      </c>
      <c r="P3874">
        <f>Table2[[#This Row],[Amihud LIQ]]*1000000000</f>
        <v>2.4717302228757382E-6</v>
      </c>
    </row>
    <row r="3875" spans="1:16" x14ac:dyDescent="0.2">
      <c r="A3875" s="1">
        <v>42151</v>
      </c>
      <c r="B3875">
        <v>2105.13</v>
      </c>
      <c r="C3875">
        <v>2126.2199999999998</v>
      </c>
      <c r="D3875">
        <v>2105.13</v>
      </c>
      <c r="E3875">
        <v>2123.48</v>
      </c>
      <c r="F3875">
        <v>1737755556</v>
      </c>
      <c r="K3875">
        <f>LN(E3876/Table1[[#This Row],[Close]])</f>
        <v>-1.2675915340863882E-3</v>
      </c>
      <c r="L3875">
        <f>ABS(Table2[[#This Row],[Daily Log Return]])</f>
        <v>1.2675915340863882E-3</v>
      </c>
      <c r="M3875">
        <f t="shared" si="60"/>
        <v>3511498042500</v>
      </c>
      <c r="N3875">
        <f>Table2[[#This Row],[Absolute Value of Return]]/Table2[[#This Row],[Dollar Volume]]</f>
        <v>3.6098312422350955E-16</v>
      </c>
      <c r="O3875">
        <f>Table2[[#This Row],[Amihud LIQ]]*1000000</f>
        <v>3.6098312422350952E-10</v>
      </c>
      <c r="P3875">
        <f>Table2[[#This Row],[Amihud LIQ]]*1000000000</f>
        <v>3.6098312422350955E-7</v>
      </c>
    </row>
    <row r="3876" spans="1:16" x14ac:dyDescent="0.2">
      <c r="A3876" s="1">
        <v>42152</v>
      </c>
      <c r="B3876">
        <v>2122.27</v>
      </c>
      <c r="C3876">
        <v>2122.27</v>
      </c>
      <c r="D3876">
        <v>2112.86</v>
      </c>
      <c r="E3876">
        <v>2120.79</v>
      </c>
      <c r="F3876">
        <v>1655750000</v>
      </c>
      <c r="K3876">
        <f>LN(E3877/Table1[[#This Row],[Close]])</f>
        <v>-6.3384457913584413E-3</v>
      </c>
      <c r="L3876">
        <f>ABS(Table2[[#This Row],[Daily Log Return]])</f>
        <v>6.3384457913584413E-3</v>
      </c>
      <c r="M3876">
        <f t="shared" si="60"/>
        <v>4598079117130.8701</v>
      </c>
      <c r="N3876">
        <f>Table2[[#This Row],[Absolute Value of Return]]/Table2[[#This Row],[Dollar Volume]]</f>
        <v>1.3784986360377229E-15</v>
      </c>
      <c r="O3876">
        <f>Table2[[#This Row],[Amihud LIQ]]*1000000</f>
        <v>1.3784986360377229E-9</v>
      </c>
      <c r="P3876">
        <f>Table2[[#This Row],[Amihud LIQ]]*1000000000</f>
        <v>1.378498636037723E-6</v>
      </c>
    </row>
    <row r="3877" spans="1:16" x14ac:dyDescent="0.2">
      <c r="A3877" s="1">
        <v>42153</v>
      </c>
      <c r="B3877">
        <v>2120.66</v>
      </c>
      <c r="C3877">
        <v>2120.66</v>
      </c>
      <c r="D3877">
        <v>2104.89</v>
      </c>
      <c r="E3877">
        <v>2107.39</v>
      </c>
      <c r="F3877">
        <v>2181883333</v>
      </c>
      <c r="K3877">
        <f>LN(E3878/Table1[[#This Row],[Close]])</f>
        <v>2.0573017741854285E-3</v>
      </c>
      <c r="L3877">
        <f>ABS(Table2[[#This Row],[Daily Log Return]])</f>
        <v>2.0573017741854285E-3</v>
      </c>
      <c r="M3877">
        <f t="shared" si="60"/>
        <v>3533287976364.0601</v>
      </c>
      <c r="N3877">
        <f>Table2[[#This Row],[Absolute Value of Return]]/Table2[[#This Row],[Dollar Volume]]</f>
        <v>5.822626935443005E-16</v>
      </c>
      <c r="O3877">
        <f>Table2[[#This Row],[Amihud LIQ]]*1000000</f>
        <v>5.8226269354430049E-10</v>
      </c>
      <c r="P3877">
        <f>Table2[[#This Row],[Amihud LIQ]]*1000000000</f>
        <v>5.8226269354430052E-7</v>
      </c>
    </row>
    <row r="3878" spans="1:16" x14ac:dyDescent="0.2">
      <c r="A3878" s="1">
        <v>42156</v>
      </c>
      <c r="B3878">
        <v>2108.64</v>
      </c>
      <c r="C3878">
        <v>2119.15</v>
      </c>
      <c r="D3878">
        <v>2102.54</v>
      </c>
      <c r="E3878">
        <v>2111.73</v>
      </c>
      <c r="F3878">
        <v>1673172222</v>
      </c>
      <c r="K3878">
        <f>LN(E3879/Table1[[#This Row],[Close]])</f>
        <v>-1.0091607056388198E-3</v>
      </c>
      <c r="L3878">
        <f>ABS(Table2[[#This Row],[Daily Log Return]])</f>
        <v>1.0091607056388198E-3</v>
      </c>
      <c r="M3878">
        <f t="shared" si="60"/>
        <v>3573838199296.7998</v>
      </c>
      <c r="N3878">
        <f>Table2[[#This Row],[Absolute Value of Return]]/Table2[[#This Row],[Dollar Volume]]</f>
        <v>2.8237448070183636E-16</v>
      </c>
      <c r="O3878">
        <f>Table2[[#This Row],[Amihud LIQ]]*1000000</f>
        <v>2.8237448070183636E-10</v>
      </c>
      <c r="P3878">
        <f>Table2[[#This Row],[Amihud LIQ]]*1000000000</f>
        <v>2.8237448070183636E-7</v>
      </c>
    </row>
    <row r="3879" spans="1:16" x14ac:dyDescent="0.2">
      <c r="A3879" s="1">
        <v>42157</v>
      </c>
      <c r="B3879">
        <v>2110.41</v>
      </c>
      <c r="C3879">
        <v>2117.59</v>
      </c>
      <c r="D3879">
        <v>2099.14</v>
      </c>
      <c r="E3879">
        <v>2109.6</v>
      </c>
      <c r="F3879">
        <v>1694083333</v>
      </c>
      <c r="K3879">
        <f>LN(E3880/Table1[[#This Row],[Close]])</f>
        <v>2.1166434256780875E-3</v>
      </c>
      <c r="L3879">
        <f>ABS(Table2[[#This Row],[Daily Log Return]])</f>
        <v>2.1166434256780875E-3</v>
      </c>
      <c r="M3879">
        <f t="shared" si="60"/>
        <v>3640874843431.7705</v>
      </c>
      <c r="N3879">
        <f>Table2[[#This Row],[Absolute Value of Return]]/Table2[[#This Row],[Dollar Volume]]</f>
        <v>5.8135572264906752E-16</v>
      </c>
      <c r="O3879">
        <f>Table2[[#This Row],[Amihud LIQ]]*1000000</f>
        <v>5.8135572264906753E-10</v>
      </c>
      <c r="P3879">
        <f>Table2[[#This Row],[Amihud LIQ]]*1000000000</f>
        <v>5.8135572264906754E-7</v>
      </c>
    </row>
    <row r="3880" spans="1:16" x14ac:dyDescent="0.2">
      <c r="A3880" s="1">
        <v>42158</v>
      </c>
      <c r="B3880">
        <v>2110.64</v>
      </c>
      <c r="C3880">
        <v>2121.92</v>
      </c>
      <c r="D3880">
        <v>2109.61</v>
      </c>
      <c r="E3880">
        <v>2114.0700000000002</v>
      </c>
      <c r="F3880">
        <v>1722211111</v>
      </c>
      <c r="K3880">
        <f>LN(E3881/Table1[[#This Row],[Close]])</f>
        <v>-8.6605718154161154E-3</v>
      </c>
      <c r="L3880">
        <f>ABS(Table2[[#This Row],[Daily Log Return]])</f>
        <v>8.6605718154161154E-3</v>
      </c>
      <c r="M3880">
        <f t="shared" si="60"/>
        <v>3725995996487.04</v>
      </c>
      <c r="N3880">
        <f>Table2[[#This Row],[Absolute Value of Return]]/Table2[[#This Row],[Dollar Volume]]</f>
        <v>2.3243642300156827E-15</v>
      </c>
      <c r="O3880">
        <f>Table2[[#This Row],[Amihud LIQ]]*1000000</f>
        <v>2.3243642300156826E-9</v>
      </c>
      <c r="P3880">
        <f>Table2[[#This Row],[Amihud LIQ]]*1000000000</f>
        <v>2.3243642300156826E-6</v>
      </c>
    </row>
    <row r="3881" spans="1:16" x14ac:dyDescent="0.2">
      <c r="A3881" s="1">
        <v>42159</v>
      </c>
      <c r="B3881">
        <v>2112.35</v>
      </c>
      <c r="C3881">
        <v>2112.89</v>
      </c>
      <c r="D3881">
        <v>2093.23</v>
      </c>
      <c r="E3881">
        <v>2095.84</v>
      </c>
      <c r="F3881">
        <v>1777805556</v>
      </c>
      <c r="K3881">
        <f>LN(E3882/Table1[[#This Row],[Close]])</f>
        <v>-1.4372106268171129E-3</v>
      </c>
      <c r="L3881">
        <f>ABS(Table2[[#This Row],[Daily Log Return]])</f>
        <v>1.4372106268171129E-3</v>
      </c>
      <c r="M3881">
        <f t="shared" si="60"/>
        <v>3771384301500</v>
      </c>
      <c r="N3881">
        <f>Table2[[#This Row],[Absolute Value of Return]]/Table2[[#This Row],[Dollar Volume]]</f>
        <v>3.810830485361803E-16</v>
      </c>
      <c r="O3881">
        <f>Table2[[#This Row],[Amihud LIQ]]*1000000</f>
        <v>3.8108304853618033E-10</v>
      </c>
      <c r="P3881">
        <f>Table2[[#This Row],[Amihud LIQ]]*1000000000</f>
        <v>3.8108304853618029E-7</v>
      </c>
    </row>
    <row r="3882" spans="1:16" x14ac:dyDescent="0.2">
      <c r="A3882" s="1">
        <v>42160</v>
      </c>
      <c r="B3882">
        <v>2095.09</v>
      </c>
      <c r="C3882">
        <v>2100.9899999999998</v>
      </c>
      <c r="D3882">
        <v>2085.67</v>
      </c>
      <c r="E3882">
        <v>2092.83</v>
      </c>
      <c r="F3882">
        <v>1802050000</v>
      </c>
      <c r="K3882">
        <f>LN(E3883/Table1[[#This Row],[Close]])</f>
        <v>-6.4955370983836944E-3</v>
      </c>
      <c r="L3882">
        <f>ABS(Table2[[#This Row],[Daily Log Return]])</f>
        <v>6.4955370983836944E-3</v>
      </c>
      <c r="M3882">
        <f t="shared" si="60"/>
        <v>3369762029119.9204</v>
      </c>
      <c r="N3882">
        <f>Table2[[#This Row],[Absolute Value of Return]]/Table2[[#This Row],[Dollar Volume]]</f>
        <v>1.927595195818659E-15</v>
      </c>
      <c r="O3882">
        <f>Table2[[#This Row],[Amihud LIQ]]*1000000</f>
        <v>1.927595195818659E-9</v>
      </c>
      <c r="P3882">
        <f>Table2[[#This Row],[Amihud LIQ]]*1000000000</f>
        <v>1.9275951958186591E-6</v>
      </c>
    </row>
    <row r="3883" spans="1:16" x14ac:dyDescent="0.2">
      <c r="A3883" s="1">
        <v>42163</v>
      </c>
      <c r="B3883">
        <v>2092.34</v>
      </c>
      <c r="C3883">
        <v>2093.0100000000002</v>
      </c>
      <c r="D3883">
        <v>2079.11</v>
      </c>
      <c r="E3883">
        <v>2079.2800000000002</v>
      </c>
      <c r="F3883">
        <v>1620638889</v>
      </c>
      <c r="K3883">
        <f>LN(E3884/Table1[[#This Row],[Close]])</f>
        <v>4.1832655565178788E-4</v>
      </c>
      <c r="L3883">
        <f>ABS(Table2[[#This Row],[Daily Log Return]])</f>
        <v>4.1832655565178788E-4</v>
      </c>
      <c r="M3883">
        <f t="shared" si="60"/>
        <v>3506878659906.7002</v>
      </c>
      <c r="N3883">
        <f>Table2[[#This Row],[Absolute Value of Return]]/Table2[[#This Row],[Dollar Volume]]</f>
        <v>1.1928743370405561E-16</v>
      </c>
      <c r="O3883">
        <f>Table2[[#This Row],[Amihud LIQ]]*1000000</f>
        <v>1.192874337040556E-10</v>
      </c>
      <c r="P3883">
        <f>Table2[[#This Row],[Amihud LIQ]]*1000000000</f>
        <v>1.1928743370405562E-7</v>
      </c>
    </row>
    <row r="3884" spans="1:16" x14ac:dyDescent="0.2">
      <c r="A3884" s="1">
        <v>42164</v>
      </c>
      <c r="B3884">
        <v>2079.0700000000002</v>
      </c>
      <c r="C3884">
        <v>2085.62</v>
      </c>
      <c r="D3884">
        <v>2072.14</v>
      </c>
      <c r="E3884">
        <v>2080.15</v>
      </c>
      <c r="F3884">
        <v>1685877778</v>
      </c>
      <c r="K3884">
        <f>LN(E3885/Table1[[#This Row],[Close]])</f>
        <v>1.1970467999834084E-2</v>
      </c>
      <c r="L3884">
        <f>ABS(Table2[[#This Row],[Daily Log Return]])</f>
        <v>1.1970467999834084E-2</v>
      </c>
      <c r="M3884">
        <f t="shared" si="60"/>
        <v>3993236923508.7998</v>
      </c>
      <c r="N3884">
        <f>Table2[[#This Row],[Absolute Value of Return]]/Table2[[#This Row],[Dollar Volume]]</f>
        <v>2.9976853938623321E-15</v>
      </c>
      <c r="O3884">
        <f>Table2[[#This Row],[Amihud LIQ]]*1000000</f>
        <v>2.9976853938623323E-9</v>
      </c>
      <c r="P3884">
        <f>Table2[[#This Row],[Amihud LIQ]]*1000000000</f>
        <v>2.997685393862332E-6</v>
      </c>
    </row>
    <row r="3885" spans="1:16" x14ac:dyDescent="0.2">
      <c r="A3885" s="1">
        <v>42165</v>
      </c>
      <c r="B3885">
        <v>2081.12</v>
      </c>
      <c r="C3885">
        <v>2108.5</v>
      </c>
      <c r="D3885">
        <v>2081.12</v>
      </c>
      <c r="E3885">
        <v>2105.1999999999998</v>
      </c>
      <c r="F3885">
        <v>1896844444</v>
      </c>
      <c r="K3885">
        <f>LN(E3886/Table1[[#This Row],[Close]])</f>
        <v>1.7370426241117387E-3</v>
      </c>
      <c r="L3885">
        <f>ABS(Table2[[#This Row],[Daily Log Return]])</f>
        <v>1.7370426241117387E-3</v>
      </c>
      <c r="M3885">
        <f t="shared" si="60"/>
        <v>3665432997543.4604</v>
      </c>
      <c r="N3885">
        <f>Table2[[#This Row],[Absolute Value of Return]]/Table2[[#This Row],[Dollar Volume]]</f>
        <v>4.7389834305411904E-16</v>
      </c>
      <c r="O3885">
        <f>Table2[[#This Row],[Amihud LIQ]]*1000000</f>
        <v>4.7389834305411909E-10</v>
      </c>
      <c r="P3885">
        <f>Table2[[#This Row],[Amihud LIQ]]*1000000000</f>
        <v>4.7389834305411905E-7</v>
      </c>
    </row>
    <row r="3886" spans="1:16" x14ac:dyDescent="0.2">
      <c r="A3886" s="1">
        <v>42166</v>
      </c>
      <c r="B3886">
        <v>2106.2399999999998</v>
      </c>
      <c r="C3886">
        <v>2115.02</v>
      </c>
      <c r="D3886">
        <v>2106.2399999999998</v>
      </c>
      <c r="E3886">
        <v>2108.86</v>
      </c>
      <c r="F3886">
        <v>1738111111</v>
      </c>
      <c r="K3886">
        <f>LN(E3887/Table1[[#This Row],[Close]])</f>
        <v>-7.018875011890289E-3</v>
      </c>
      <c r="L3886">
        <f>ABS(Table2[[#This Row],[Daily Log Return]])</f>
        <v>7.018875011890289E-3</v>
      </c>
      <c r="M3886">
        <f t="shared" si="60"/>
        <v>3163734852687.5801</v>
      </c>
      <c r="N3886">
        <f>Table2[[#This Row],[Absolute Value of Return]]/Table2[[#This Row],[Dollar Volume]]</f>
        <v>2.2185408508326109E-15</v>
      </c>
      <c r="O3886">
        <f>Table2[[#This Row],[Amihud LIQ]]*1000000</f>
        <v>2.218540850832611E-9</v>
      </c>
      <c r="P3886">
        <f>Table2[[#This Row],[Amihud LIQ]]*1000000000</f>
        <v>2.2185408508326111E-6</v>
      </c>
    </row>
    <row r="3887" spans="1:16" x14ac:dyDescent="0.2">
      <c r="A3887" s="1">
        <v>42167</v>
      </c>
      <c r="B3887">
        <v>2107.4299999999998</v>
      </c>
      <c r="C3887">
        <v>2107.4299999999998</v>
      </c>
      <c r="D3887">
        <v>2091.33</v>
      </c>
      <c r="E3887">
        <v>2094.11</v>
      </c>
      <c r="F3887">
        <v>1510777778</v>
      </c>
      <c r="K3887">
        <f>LN(E3888/Table1[[#This Row],[Close]])</f>
        <v>-4.6332055293856079E-3</v>
      </c>
      <c r="L3887">
        <f>ABS(Table2[[#This Row],[Daily Log Return]])</f>
        <v>4.6332055293856079E-3</v>
      </c>
      <c r="M3887">
        <f t="shared" si="60"/>
        <v>3545349085703.46</v>
      </c>
      <c r="N3887">
        <f>Table2[[#This Row],[Absolute Value of Return]]/Table2[[#This Row],[Dollar Volume]]</f>
        <v>1.3068404316147329E-15</v>
      </c>
      <c r="O3887">
        <f>Table2[[#This Row],[Amihud LIQ]]*1000000</f>
        <v>1.3068404316147329E-9</v>
      </c>
      <c r="P3887">
        <f>Table2[[#This Row],[Amihud LIQ]]*1000000000</f>
        <v>1.3068404316147328E-6</v>
      </c>
    </row>
    <row r="3888" spans="1:16" x14ac:dyDescent="0.2">
      <c r="A3888" s="1">
        <v>42170</v>
      </c>
      <c r="B3888">
        <v>2091.34</v>
      </c>
      <c r="C3888">
        <v>2091.34</v>
      </c>
      <c r="D3888">
        <v>2072.4899999999998</v>
      </c>
      <c r="E3888">
        <v>2084.4299999999998</v>
      </c>
      <c r="F3888">
        <v>1700872222</v>
      </c>
      <c r="K3888">
        <f>LN(E3889/Table1[[#This Row],[Close]])</f>
        <v>5.6736790864062693E-3</v>
      </c>
      <c r="L3888">
        <f>ABS(Table2[[#This Row],[Daily Log Return]])</f>
        <v>5.6736790864062693E-3</v>
      </c>
      <c r="M3888">
        <f t="shared" si="60"/>
        <v>3400531762365.4302</v>
      </c>
      <c r="N3888">
        <f>Table2[[#This Row],[Absolute Value of Return]]/Table2[[#This Row],[Dollar Volume]]</f>
        <v>1.6684681934744302E-15</v>
      </c>
      <c r="O3888">
        <f>Table2[[#This Row],[Amihud LIQ]]*1000000</f>
        <v>1.6684681934744302E-9</v>
      </c>
      <c r="P3888">
        <f>Table2[[#This Row],[Amihud LIQ]]*1000000000</f>
        <v>1.6684681934744303E-6</v>
      </c>
    </row>
    <row r="3889" spans="1:16" x14ac:dyDescent="0.2">
      <c r="A3889" s="1">
        <v>42171</v>
      </c>
      <c r="B3889">
        <v>2084.2600000000002</v>
      </c>
      <c r="C3889">
        <v>2097.4</v>
      </c>
      <c r="D3889">
        <v>2082.1</v>
      </c>
      <c r="E3889">
        <v>2096.29</v>
      </c>
      <c r="F3889">
        <v>1622166667</v>
      </c>
      <c r="K3889">
        <f>LN(E3890/Table1[[#This Row],[Close]])</f>
        <v>1.9777309251246271E-3</v>
      </c>
      <c r="L3889">
        <f>ABS(Table2[[#This Row],[Daily Log Return]])</f>
        <v>1.9777309251246271E-3</v>
      </c>
      <c r="M3889">
        <f t="shared" si="60"/>
        <v>3760067657966.52</v>
      </c>
      <c r="N3889">
        <f>Table2[[#This Row],[Absolute Value of Return]]/Table2[[#This Row],[Dollar Volume]]</f>
        <v>5.2598280271217312E-16</v>
      </c>
      <c r="O3889">
        <f>Table2[[#This Row],[Amihud LIQ]]*1000000</f>
        <v>5.2598280271217317E-10</v>
      </c>
      <c r="P3889">
        <f>Table2[[#This Row],[Amihud LIQ]]*1000000000</f>
        <v>5.2598280271217313E-7</v>
      </c>
    </row>
    <row r="3890" spans="1:16" x14ac:dyDescent="0.2">
      <c r="A3890" s="1">
        <v>42172</v>
      </c>
      <c r="B3890">
        <v>2097.4</v>
      </c>
      <c r="C3890">
        <v>2106.79</v>
      </c>
      <c r="D3890">
        <v>2088.86</v>
      </c>
      <c r="E3890">
        <v>2100.44</v>
      </c>
      <c r="F3890">
        <v>1790133333</v>
      </c>
      <c r="K3890">
        <f>LN(E3891/Table1[[#This Row],[Close]])</f>
        <v>9.853976761801558E-3</v>
      </c>
      <c r="L3890">
        <f>ABS(Table2[[#This Row],[Daily Log Return]])</f>
        <v>9.853976761801558E-3</v>
      </c>
      <c r="M3890">
        <f t="shared" si="60"/>
        <v>4148626915609.4395</v>
      </c>
      <c r="N3890">
        <f>Table2[[#This Row],[Absolute Value of Return]]/Table2[[#This Row],[Dollar Volume]]</f>
        <v>2.3752381118498321E-15</v>
      </c>
      <c r="O3890">
        <f>Table2[[#This Row],[Amihud LIQ]]*1000000</f>
        <v>2.3752381118498321E-9</v>
      </c>
      <c r="P3890">
        <f>Table2[[#This Row],[Amihud LIQ]]*1000000000</f>
        <v>2.375238111849832E-6</v>
      </c>
    </row>
    <row r="3891" spans="1:16" x14ac:dyDescent="0.2">
      <c r="A3891" s="1">
        <v>42173</v>
      </c>
      <c r="B3891">
        <v>2101.58</v>
      </c>
      <c r="C3891">
        <v>2126.65</v>
      </c>
      <c r="D3891">
        <v>2101.58</v>
      </c>
      <c r="E3891">
        <v>2121.2399999999998</v>
      </c>
      <c r="F3891">
        <v>1955755556</v>
      </c>
      <c r="K3891">
        <f>LN(E3892/Table1[[#This Row],[Close]])</f>
        <v>-5.3176152134035261E-3</v>
      </c>
      <c r="L3891">
        <f>ABS(Table2[[#This Row],[Daily Log Return]])</f>
        <v>5.3176152134035261E-3</v>
      </c>
      <c r="M3891">
        <f t="shared" si="60"/>
        <v>5216141446203.3291</v>
      </c>
      <c r="N3891">
        <f>Table2[[#This Row],[Absolute Value of Return]]/Table2[[#This Row],[Dollar Volume]]</f>
        <v>1.0194537989904505E-15</v>
      </c>
      <c r="O3891">
        <f>Table2[[#This Row],[Amihud LIQ]]*1000000</f>
        <v>1.0194537989904505E-9</v>
      </c>
      <c r="P3891">
        <f>Table2[[#This Row],[Amihud LIQ]]*1000000000</f>
        <v>1.0194537989904505E-6</v>
      </c>
    </row>
    <row r="3892" spans="1:16" x14ac:dyDescent="0.2">
      <c r="A3892" s="1">
        <v>42174</v>
      </c>
      <c r="B3892">
        <v>2121.06</v>
      </c>
      <c r="C3892">
        <v>2121.64</v>
      </c>
      <c r="D3892">
        <v>2109.4499999999998</v>
      </c>
      <c r="E3892">
        <v>2109.9899999999998</v>
      </c>
      <c r="F3892">
        <v>2472116667</v>
      </c>
      <c r="K3892">
        <f>LN(E3893/Table1[[#This Row],[Close]])</f>
        <v>6.0763173508369944E-3</v>
      </c>
      <c r="L3892">
        <f>ABS(Table2[[#This Row],[Daily Log Return]])</f>
        <v>6.0763173508369944E-3</v>
      </c>
      <c r="M3892">
        <f t="shared" si="60"/>
        <v>3573487752945.3999</v>
      </c>
      <c r="N3892">
        <f>Table2[[#This Row],[Absolute Value of Return]]/Table2[[#This Row],[Dollar Volume]]</f>
        <v>1.7003884638554227E-15</v>
      </c>
      <c r="O3892">
        <f>Table2[[#This Row],[Amihud LIQ]]*1000000</f>
        <v>1.7003884638554226E-9</v>
      </c>
      <c r="P3892">
        <f>Table2[[#This Row],[Amihud LIQ]]*1000000000</f>
        <v>1.7003884638554226E-6</v>
      </c>
    </row>
    <row r="3893" spans="1:16" x14ac:dyDescent="0.2">
      <c r="A3893" s="1">
        <v>42177</v>
      </c>
      <c r="B3893">
        <v>2112.5</v>
      </c>
      <c r="C3893">
        <v>2129.87</v>
      </c>
      <c r="D3893">
        <v>2112.5</v>
      </c>
      <c r="E3893">
        <v>2122.85</v>
      </c>
      <c r="F3893">
        <v>1683344444</v>
      </c>
      <c r="K3893">
        <f>LN(E3894/Table1[[#This Row],[Close]])</f>
        <v>6.3573541421357567E-4</v>
      </c>
      <c r="L3893">
        <f>ABS(Table2[[#This Row],[Daily Log Return]])</f>
        <v>6.3573541421357567E-4</v>
      </c>
      <c r="M3893">
        <f t="shared" si="60"/>
        <v>3647947666027.5996</v>
      </c>
      <c r="N3893">
        <f>Table2[[#This Row],[Absolute Value of Return]]/Table2[[#This Row],[Dollar Volume]]</f>
        <v>1.7427207636063872E-16</v>
      </c>
      <c r="O3893">
        <f>Table2[[#This Row],[Amihud LIQ]]*1000000</f>
        <v>1.7427207636063872E-10</v>
      </c>
      <c r="P3893">
        <f>Table2[[#This Row],[Amihud LIQ]]*1000000000</f>
        <v>1.7427207636063873E-7</v>
      </c>
    </row>
    <row r="3894" spans="1:16" x14ac:dyDescent="0.2">
      <c r="A3894" s="1">
        <v>42178</v>
      </c>
      <c r="B3894">
        <v>2123.16</v>
      </c>
      <c r="C3894">
        <v>2128.0300000000002</v>
      </c>
      <c r="D3894">
        <v>2119.89</v>
      </c>
      <c r="E3894">
        <v>2124.1999999999998</v>
      </c>
      <c r="F3894">
        <v>1717327778</v>
      </c>
      <c r="K3894">
        <f>LN(E3895/Table1[[#This Row],[Close]])</f>
        <v>-7.3805257559009111E-3</v>
      </c>
      <c r="L3894">
        <f>ABS(Table2[[#This Row],[Daily Log Return]])</f>
        <v>7.3805257559009111E-3</v>
      </c>
      <c r="M3894">
        <f t="shared" si="60"/>
        <v>3634348488000</v>
      </c>
      <c r="N3894">
        <f>Table2[[#This Row],[Absolute Value of Return]]/Table2[[#This Row],[Dollar Volume]]</f>
        <v>2.0307699661356501E-15</v>
      </c>
      <c r="O3894">
        <f>Table2[[#This Row],[Amihud LIQ]]*1000000</f>
        <v>2.0307699661356501E-9</v>
      </c>
      <c r="P3894">
        <f>Table2[[#This Row],[Amihud LIQ]]*1000000000</f>
        <v>2.03076996613565E-6</v>
      </c>
    </row>
    <row r="3895" spans="1:16" x14ac:dyDescent="0.2">
      <c r="A3895" s="1">
        <v>42179</v>
      </c>
      <c r="B3895">
        <v>2123.65</v>
      </c>
      <c r="C3895">
        <v>2125.1</v>
      </c>
      <c r="D3895">
        <v>2108.58</v>
      </c>
      <c r="E3895">
        <v>2108.58</v>
      </c>
      <c r="F3895">
        <v>1723600000</v>
      </c>
      <c r="K3895">
        <f>LN(E3896/Table1[[#This Row],[Close]])</f>
        <v>-2.977994976722945E-3</v>
      </c>
      <c r="L3895">
        <f>ABS(Table2[[#This Row],[Daily Log Return]])</f>
        <v>2.977994976722945E-3</v>
      </c>
      <c r="M3895">
        <f t="shared" si="60"/>
        <v>3754503748565.6401</v>
      </c>
      <c r="N3895">
        <f>Table2[[#This Row],[Absolute Value of Return]]/Table2[[#This Row],[Dollar Volume]]</f>
        <v>7.9317938565400278E-16</v>
      </c>
      <c r="O3895">
        <f>Table2[[#This Row],[Amihud LIQ]]*1000000</f>
        <v>7.931793856540028E-10</v>
      </c>
      <c r="P3895">
        <f>Table2[[#This Row],[Amihud LIQ]]*1000000000</f>
        <v>7.9317938565400277E-7</v>
      </c>
    </row>
    <row r="3896" spans="1:16" x14ac:dyDescent="0.2">
      <c r="A3896" s="1">
        <v>42180</v>
      </c>
      <c r="B3896">
        <v>2109.96</v>
      </c>
      <c r="C3896">
        <v>2116.04</v>
      </c>
      <c r="D3896">
        <v>2101.7800000000002</v>
      </c>
      <c r="E3896">
        <v>2102.31</v>
      </c>
      <c r="F3896">
        <v>1785894444</v>
      </c>
      <c r="K3896">
        <f>LN(E3897/Table1[[#This Row],[Close]])</f>
        <v>-3.9012322679491675E-4</v>
      </c>
      <c r="L3896">
        <f>ABS(Table2[[#This Row],[Daily Log Return]])</f>
        <v>3.9012322679491675E-4</v>
      </c>
      <c r="M3896">
        <f t="shared" si="60"/>
        <v>5867208306189.2197</v>
      </c>
      <c r="N3896">
        <f>Table2[[#This Row],[Absolute Value of Return]]/Table2[[#This Row],[Dollar Volume]]</f>
        <v>6.6492138413320409E-17</v>
      </c>
      <c r="O3896">
        <f>Table2[[#This Row],[Amihud LIQ]]*1000000</f>
        <v>6.6492138413320414E-11</v>
      </c>
      <c r="P3896">
        <f>Table2[[#This Row],[Amihud LIQ]]*1000000000</f>
        <v>6.6492138413320402E-8</v>
      </c>
    </row>
    <row r="3897" spans="1:16" x14ac:dyDescent="0.2">
      <c r="A3897" s="1">
        <v>42181</v>
      </c>
      <c r="B3897">
        <v>2102.62</v>
      </c>
      <c r="C3897">
        <v>2108.92</v>
      </c>
      <c r="D3897">
        <v>2095.38</v>
      </c>
      <c r="E3897">
        <v>2101.4899999999998</v>
      </c>
      <c r="F3897">
        <v>2791927778</v>
      </c>
      <c r="K3897">
        <f>LN(E3898/Table1[[#This Row],[Close]])</f>
        <v>-2.1086921949260151E-2</v>
      </c>
      <c r="L3897">
        <f>ABS(Table2[[#This Row],[Daily Log Return]])</f>
        <v>2.1086921949260151E-2</v>
      </c>
      <c r="M3897">
        <f t="shared" si="60"/>
        <v>4205541808685.8799</v>
      </c>
      <c r="N3897">
        <f>Table2[[#This Row],[Absolute Value of Return]]/Table2[[#This Row],[Dollar Volume]]</f>
        <v>5.0140797330104901E-15</v>
      </c>
      <c r="O3897">
        <f>Table2[[#This Row],[Amihud LIQ]]*1000000</f>
        <v>5.0140797330104903E-9</v>
      </c>
      <c r="P3897">
        <f>Table2[[#This Row],[Amihud LIQ]]*1000000000</f>
        <v>5.0140797330104897E-6</v>
      </c>
    </row>
    <row r="3898" spans="1:16" x14ac:dyDescent="0.2">
      <c r="A3898" s="1">
        <v>42184</v>
      </c>
      <c r="B3898">
        <v>2098.63</v>
      </c>
      <c r="C3898">
        <v>2098.63</v>
      </c>
      <c r="D3898">
        <v>2056.64</v>
      </c>
      <c r="E3898">
        <v>2057.64</v>
      </c>
      <c r="F3898">
        <v>2043866667</v>
      </c>
      <c r="K3898">
        <f>LN(E3899/Table1[[#This Row],[Close]])</f>
        <v>2.654858078183291E-3</v>
      </c>
      <c r="L3898">
        <f>ABS(Table2[[#This Row],[Daily Log Return]])</f>
        <v>2.654858078183291E-3</v>
      </c>
      <c r="M3898">
        <f t="shared" si="60"/>
        <v>4674709256139.1602</v>
      </c>
      <c r="N3898">
        <f>Table2[[#This Row],[Absolute Value of Return]]/Table2[[#This Row],[Dollar Volume]]</f>
        <v>5.6791940048394297E-16</v>
      </c>
      <c r="O3898">
        <f>Table2[[#This Row],[Amihud LIQ]]*1000000</f>
        <v>5.67919400483943E-10</v>
      </c>
      <c r="P3898">
        <f>Table2[[#This Row],[Amihud LIQ]]*1000000000</f>
        <v>5.6791940048394292E-7</v>
      </c>
    </row>
    <row r="3899" spans="1:16" x14ac:dyDescent="0.2">
      <c r="A3899" s="1">
        <v>42185</v>
      </c>
      <c r="B3899">
        <v>2061.19</v>
      </c>
      <c r="C3899">
        <v>2074.2800000000002</v>
      </c>
      <c r="D3899">
        <v>2056.3200000000002</v>
      </c>
      <c r="E3899">
        <v>2063.11</v>
      </c>
      <c r="F3899">
        <v>2265855556</v>
      </c>
      <c r="K3899">
        <f>LN(E3900/Table1[[#This Row],[Close]])</f>
        <v>6.9121861093133178E-3</v>
      </c>
      <c r="L3899">
        <f>ABS(Table2[[#This Row],[Daily Log Return]])</f>
        <v>6.9121861093133178E-3</v>
      </c>
      <c r="M3899">
        <f t="shared" si="60"/>
        <v>4301713594000</v>
      </c>
      <c r="N3899">
        <f>Table2[[#This Row],[Absolute Value of Return]]/Table2[[#This Row],[Dollar Volume]]</f>
        <v>1.6068447976067925E-15</v>
      </c>
      <c r="O3899">
        <f>Table2[[#This Row],[Amihud LIQ]]*1000000</f>
        <v>1.6068447976067925E-9</v>
      </c>
      <c r="P3899">
        <f>Table2[[#This Row],[Amihud LIQ]]*1000000000</f>
        <v>1.6068447976067924E-6</v>
      </c>
    </row>
    <row r="3900" spans="1:16" x14ac:dyDescent="0.2">
      <c r="A3900" s="1">
        <v>42186</v>
      </c>
      <c r="B3900">
        <v>2067</v>
      </c>
      <c r="C3900">
        <v>2082.7800000000002</v>
      </c>
      <c r="D3900">
        <v>2067</v>
      </c>
      <c r="E3900">
        <v>2077.42</v>
      </c>
      <c r="F3900">
        <v>2070700000</v>
      </c>
      <c r="K3900">
        <f>LN(E3901/Table1[[#This Row],[Close]])</f>
        <v>-3.0812190316463852E-4</v>
      </c>
      <c r="L3900">
        <f>ABS(Table2[[#This Row],[Daily Log Return]])</f>
        <v>3.0812190316463852E-4</v>
      </c>
      <c r="M3900">
        <f t="shared" si="60"/>
        <v>3457307966410.3203</v>
      </c>
      <c r="N3900">
        <f>Table2[[#This Row],[Absolute Value of Return]]/Table2[[#This Row],[Dollar Volume]]</f>
        <v>8.9121913974171547E-17</v>
      </c>
      <c r="O3900">
        <f>Table2[[#This Row],[Amihud LIQ]]*1000000</f>
        <v>8.9121913974171548E-11</v>
      </c>
      <c r="P3900">
        <f>Table2[[#This Row],[Amihud LIQ]]*1000000000</f>
        <v>8.9121913974171545E-8</v>
      </c>
    </row>
    <row r="3901" spans="1:16" x14ac:dyDescent="0.2">
      <c r="A3901" s="1">
        <v>42187</v>
      </c>
      <c r="B3901">
        <v>2078.0300000000002</v>
      </c>
      <c r="C3901">
        <v>2085.06</v>
      </c>
      <c r="D3901">
        <v>2071.02</v>
      </c>
      <c r="E3901">
        <v>2076.7800000000002</v>
      </c>
      <c r="F3901">
        <v>1664744444</v>
      </c>
      <c r="K3901">
        <f>LN(E3902/Table1[[#This Row],[Close]])</f>
        <v>-3.8692233125439636E-3</v>
      </c>
      <c r="L3901">
        <f>ABS(Table2[[#This Row],[Daily Log Return]])</f>
        <v>3.8692233125439636E-3</v>
      </c>
      <c r="M3901">
        <f t="shared" si="60"/>
        <v>4006912286022.9204</v>
      </c>
      <c r="N3901">
        <f>Table2[[#This Row],[Absolute Value of Return]]/Table2[[#This Row],[Dollar Volume]]</f>
        <v>9.6563713811274354E-16</v>
      </c>
      <c r="O3901">
        <f>Table2[[#This Row],[Amihud LIQ]]*1000000</f>
        <v>9.6563713811274345E-10</v>
      </c>
      <c r="P3901">
        <f>Table2[[#This Row],[Amihud LIQ]]*1000000000</f>
        <v>9.6563713811274364E-7</v>
      </c>
    </row>
    <row r="3902" spans="1:16" x14ac:dyDescent="0.2">
      <c r="A3902" s="1">
        <v>42191</v>
      </c>
      <c r="B3902">
        <v>2073.9499999999998</v>
      </c>
      <c r="C3902">
        <v>2078.61</v>
      </c>
      <c r="D3902">
        <v>2058.4</v>
      </c>
      <c r="E3902">
        <v>2068.7600000000002</v>
      </c>
      <c r="F3902">
        <v>1936866667</v>
      </c>
      <c r="K3902">
        <f>LN(E3903/Table1[[#This Row],[Close]])</f>
        <v>6.0625230864869576E-3</v>
      </c>
      <c r="L3902">
        <f>ABS(Table2[[#This Row],[Daily Log Return]])</f>
        <v>6.0625230864869576E-3</v>
      </c>
      <c r="M3902">
        <f t="shared" si="60"/>
        <v>5155548557306.2207</v>
      </c>
      <c r="N3902">
        <f>Table2[[#This Row],[Absolute Value of Return]]/Table2[[#This Row],[Dollar Volume]]</f>
        <v>1.1759220224772031E-15</v>
      </c>
      <c r="O3902">
        <f>Table2[[#This Row],[Amihud LIQ]]*1000000</f>
        <v>1.1759220224772032E-9</v>
      </c>
      <c r="P3902">
        <f>Table2[[#This Row],[Amihud LIQ]]*1000000000</f>
        <v>1.1759220224772032E-6</v>
      </c>
    </row>
    <row r="3903" spans="1:16" x14ac:dyDescent="0.2">
      <c r="A3903" s="1">
        <v>42192</v>
      </c>
      <c r="B3903">
        <v>2069.52</v>
      </c>
      <c r="C3903">
        <v>2083.7399999999998</v>
      </c>
      <c r="D3903">
        <v>2044.02</v>
      </c>
      <c r="E3903">
        <v>2081.34</v>
      </c>
      <c r="F3903">
        <v>2477033333</v>
      </c>
      <c r="K3903">
        <f>LN(E3904/Table1[[#This Row],[Close]])</f>
        <v>-1.6792948927196509E-2</v>
      </c>
      <c r="L3903">
        <f>ABS(Table2[[#This Row],[Daily Log Return]])</f>
        <v>1.6792948927196509E-2</v>
      </c>
      <c r="M3903">
        <f t="shared" si="60"/>
        <v>4103343250677.04</v>
      </c>
      <c r="N3903">
        <f>Table2[[#This Row],[Absolute Value of Return]]/Table2[[#This Row],[Dollar Volume]]</f>
        <v>4.0925040634672032E-15</v>
      </c>
      <c r="O3903">
        <f>Table2[[#This Row],[Amihud LIQ]]*1000000</f>
        <v>4.0925040634672032E-9</v>
      </c>
      <c r="P3903">
        <f>Table2[[#This Row],[Amihud LIQ]]*1000000000</f>
        <v>4.0925040634672033E-6</v>
      </c>
    </row>
    <row r="3904" spans="1:16" x14ac:dyDescent="0.2">
      <c r="A3904" s="1">
        <v>42193</v>
      </c>
      <c r="B3904">
        <v>2077.66</v>
      </c>
      <c r="C3904">
        <v>2077.66</v>
      </c>
      <c r="D3904">
        <v>2044.66</v>
      </c>
      <c r="E3904">
        <v>2046.68</v>
      </c>
      <c r="F3904">
        <v>2004877778</v>
      </c>
      <c r="K3904">
        <f>LN(E3905/Table1[[#This Row],[Close]])</f>
        <v>2.2596453237141356E-3</v>
      </c>
      <c r="L3904">
        <f>ABS(Table2[[#This Row],[Daily Log Return]])</f>
        <v>2.2596453237141356E-3</v>
      </c>
      <c r="M3904">
        <f t="shared" si="60"/>
        <v>3928042121921.6401</v>
      </c>
      <c r="N3904">
        <f>Table2[[#This Row],[Absolute Value of Return]]/Table2[[#This Row],[Dollar Volume]]</f>
        <v>5.7525995230639047E-16</v>
      </c>
      <c r="O3904">
        <f>Table2[[#This Row],[Amihud LIQ]]*1000000</f>
        <v>5.752599523063905E-10</v>
      </c>
      <c r="P3904">
        <f>Table2[[#This Row],[Amihud LIQ]]*1000000000</f>
        <v>5.7525995230639047E-7</v>
      </c>
    </row>
    <row r="3905" spans="1:16" x14ac:dyDescent="0.2">
      <c r="A3905" s="1">
        <v>42194</v>
      </c>
      <c r="B3905">
        <v>2049.73</v>
      </c>
      <c r="C3905">
        <v>2074.2800000000002</v>
      </c>
      <c r="D3905">
        <v>2049.73</v>
      </c>
      <c r="E3905">
        <v>2051.31</v>
      </c>
      <c r="F3905">
        <v>1914894444</v>
      </c>
      <c r="K3905">
        <f>LN(E3906/Table1[[#This Row],[Close]])</f>
        <v>1.2262958517226932E-2</v>
      </c>
      <c r="L3905">
        <f>ABS(Table2[[#This Row],[Daily Log Return]])</f>
        <v>1.2262958517226932E-2</v>
      </c>
      <c r="M3905">
        <f t="shared" si="60"/>
        <v>3536103147025.54</v>
      </c>
      <c r="N3905">
        <f>Table2[[#This Row],[Absolute Value of Return]]/Table2[[#This Row],[Dollar Volume]]</f>
        <v>3.4679300934821858E-15</v>
      </c>
      <c r="O3905">
        <f>Table2[[#This Row],[Amihud LIQ]]*1000000</f>
        <v>3.4679300934821858E-9</v>
      </c>
      <c r="P3905">
        <f>Table2[[#This Row],[Amihud LIQ]]*1000000000</f>
        <v>3.4679300934821859E-6</v>
      </c>
    </row>
    <row r="3906" spans="1:16" x14ac:dyDescent="0.2">
      <c r="A3906" s="1">
        <v>42195</v>
      </c>
      <c r="B3906">
        <v>2052.7399999999998</v>
      </c>
      <c r="C3906">
        <v>2081.31</v>
      </c>
      <c r="D3906">
        <v>2052.7399999999998</v>
      </c>
      <c r="E3906">
        <v>2076.62</v>
      </c>
      <c r="F3906">
        <v>1702816667</v>
      </c>
      <c r="K3906">
        <f>LN(E3907/Table1[[#This Row],[Close]])</f>
        <v>1.1005278427365045E-2</v>
      </c>
      <c r="L3906">
        <f>ABS(Table2[[#This Row],[Daily Log Return]])</f>
        <v>1.1005278427365045E-2</v>
      </c>
      <c r="M3906">
        <f t="shared" ref="M3906:M3969" si="61">E3907*F3907</f>
        <v>3612163505377.5996</v>
      </c>
      <c r="N3906">
        <f>Table2[[#This Row],[Absolute Value of Return]]/Table2[[#This Row],[Dollar Volume]]</f>
        <v>3.0467276497813464E-15</v>
      </c>
      <c r="O3906">
        <f>Table2[[#This Row],[Amihud LIQ]]*1000000</f>
        <v>3.0467276497813463E-9</v>
      </c>
      <c r="P3906">
        <f>Table2[[#This Row],[Amihud LIQ]]*1000000000</f>
        <v>3.0467276497813466E-6</v>
      </c>
    </row>
    <row r="3907" spans="1:16" x14ac:dyDescent="0.2">
      <c r="A3907" s="1">
        <v>42198</v>
      </c>
      <c r="B3907">
        <v>2080.0300000000002</v>
      </c>
      <c r="C3907">
        <v>2100.67</v>
      </c>
      <c r="D3907">
        <v>2080.0300000000002</v>
      </c>
      <c r="E3907">
        <v>2099.6</v>
      </c>
      <c r="F3907">
        <v>1720405556</v>
      </c>
      <c r="K3907">
        <f>LN(E3908/Table1[[#This Row],[Close]])</f>
        <v>4.4433429011478572E-3</v>
      </c>
      <c r="L3907">
        <f>ABS(Table2[[#This Row],[Daily Log Return]])</f>
        <v>4.4433429011478572E-3</v>
      </c>
      <c r="M3907">
        <f t="shared" si="61"/>
        <v>3517400540173.7998</v>
      </c>
      <c r="N3907">
        <f>Table2[[#This Row],[Absolute Value of Return]]/Table2[[#This Row],[Dollar Volume]]</f>
        <v>1.2632462099207801E-15</v>
      </c>
      <c r="O3907">
        <f>Table2[[#This Row],[Amihud LIQ]]*1000000</f>
        <v>1.2632462099207801E-9</v>
      </c>
      <c r="P3907">
        <f>Table2[[#This Row],[Amihud LIQ]]*1000000000</f>
        <v>1.2632462099207801E-6</v>
      </c>
    </row>
    <row r="3908" spans="1:16" x14ac:dyDescent="0.2">
      <c r="A3908" s="1">
        <v>42199</v>
      </c>
      <c r="B3908">
        <v>2099.7199999999998</v>
      </c>
      <c r="C3908">
        <v>2111.98</v>
      </c>
      <c r="D3908">
        <v>2098.1799999999998</v>
      </c>
      <c r="E3908">
        <v>2108.9499999999998</v>
      </c>
      <c r="F3908">
        <v>1667844444</v>
      </c>
      <c r="K3908">
        <f>LN(E3909/Table1[[#This Row],[Close]])</f>
        <v>-7.3523311386536176E-4</v>
      </c>
      <c r="L3908">
        <f>ABS(Table2[[#This Row],[Daily Log Return]])</f>
        <v>7.3523311386536176E-4</v>
      </c>
      <c r="M3908">
        <f t="shared" si="61"/>
        <v>3818854664035.8003</v>
      </c>
      <c r="N3908">
        <f>Table2[[#This Row],[Absolute Value of Return]]/Table2[[#This Row],[Dollar Volume]]</f>
        <v>1.9252712620604439E-16</v>
      </c>
      <c r="O3908">
        <f>Table2[[#This Row],[Amihud LIQ]]*1000000</f>
        <v>1.925271262060444E-10</v>
      </c>
      <c r="P3908">
        <f>Table2[[#This Row],[Amihud LIQ]]*1000000000</f>
        <v>1.9252712620604439E-7</v>
      </c>
    </row>
    <row r="3909" spans="1:16" x14ac:dyDescent="0.2">
      <c r="A3909" s="1">
        <v>42200</v>
      </c>
      <c r="B3909">
        <v>2109.0100000000002</v>
      </c>
      <c r="C3909">
        <v>2114.14</v>
      </c>
      <c r="D3909">
        <v>2102.4899999999998</v>
      </c>
      <c r="E3909">
        <v>2107.4</v>
      </c>
      <c r="F3909">
        <v>1812116667</v>
      </c>
      <c r="K3909">
        <f>LN(E3910/Table1[[#This Row],[Close]])</f>
        <v>7.9826687162939235E-3</v>
      </c>
      <c r="L3909">
        <f>ABS(Table2[[#This Row],[Daily Log Return]])</f>
        <v>7.9826687162939235E-3</v>
      </c>
      <c r="M3909">
        <f t="shared" si="61"/>
        <v>3808474317972.3799</v>
      </c>
      <c r="N3909">
        <f>Table2[[#This Row],[Absolute Value of Return]]/Table2[[#This Row],[Dollar Volume]]</f>
        <v>2.0960279759858989E-15</v>
      </c>
      <c r="O3909">
        <f>Table2[[#This Row],[Amihud LIQ]]*1000000</f>
        <v>2.0960279759858988E-9</v>
      </c>
      <c r="P3909">
        <f>Table2[[#This Row],[Amihud LIQ]]*1000000000</f>
        <v>2.0960279759858988E-6</v>
      </c>
    </row>
    <row r="3910" spans="1:16" x14ac:dyDescent="0.2">
      <c r="A3910" s="1">
        <v>42201</v>
      </c>
      <c r="B3910">
        <v>2110.5500000000002</v>
      </c>
      <c r="C3910">
        <v>2124.42</v>
      </c>
      <c r="D3910">
        <v>2110.5500000000002</v>
      </c>
      <c r="E3910">
        <v>2124.29</v>
      </c>
      <c r="F3910">
        <v>1792822222</v>
      </c>
      <c r="K3910">
        <f>LN(E3911/Table1[[#This Row],[Close]])</f>
        <v>1.1056405254354067E-3</v>
      </c>
      <c r="L3910">
        <f>ABS(Table2[[#This Row],[Daily Log Return]])</f>
        <v>1.1056405254354067E-3</v>
      </c>
      <c r="M3910">
        <f t="shared" si="61"/>
        <v>3972977032388.1597</v>
      </c>
      <c r="N3910">
        <f>Table2[[#This Row],[Absolute Value of Return]]/Table2[[#This Row],[Dollar Volume]]</f>
        <v>2.7829018804339914E-16</v>
      </c>
      <c r="O3910">
        <f>Table2[[#This Row],[Amihud LIQ]]*1000000</f>
        <v>2.7829018804339912E-10</v>
      </c>
      <c r="P3910">
        <f>Table2[[#This Row],[Amihud LIQ]]*1000000000</f>
        <v>2.7829018804339914E-7</v>
      </c>
    </row>
    <row r="3911" spans="1:16" x14ac:dyDescent="0.2">
      <c r="A3911" s="1">
        <v>42202</v>
      </c>
      <c r="B3911">
        <v>2126.8000000000002</v>
      </c>
      <c r="C3911">
        <v>2128.91</v>
      </c>
      <c r="D3911">
        <v>2119.88</v>
      </c>
      <c r="E3911">
        <v>2126.64</v>
      </c>
      <c r="F3911">
        <v>1868194444</v>
      </c>
      <c r="K3911">
        <f>LN(E3912/Table1[[#This Row],[Close]])</f>
        <v>7.7087234599653289E-4</v>
      </c>
      <c r="L3911">
        <f>ABS(Table2[[#This Row],[Daily Log Return]])</f>
        <v>7.7087234599653289E-4</v>
      </c>
      <c r="M3911">
        <f t="shared" si="61"/>
        <v>3837844557319.0806</v>
      </c>
      <c r="N3911">
        <f>Table2[[#This Row],[Absolute Value of Return]]/Table2[[#This Row],[Dollar Volume]]</f>
        <v>2.0086075256133469E-16</v>
      </c>
      <c r="O3911">
        <f>Table2[[#This Row],[Amihud LIQ]]*1000000</f>
        <v>2.0086075256133468E-10</v>
      </c>
      <c r="P3911">
        <f>Table2[[#This Row],[Amihud LIQ]]*1000000000</f>
        <v>2.0086075256133468E-7</v>
      </c>
    </row>
    <row r="3912" spans="1:16" x14ac:dyDescent="0.2">
      <c r="A3912" s="1">
        <v>42205</v>
      </c>
      <c r="B3912">
        <v>2126.85</v>
      </c>
      <c r="C3912">
        <v>2132.8200000000002</v>
      </c>
      <c r="D3912">
        <v>2123.66</v>
      </c>
      <c r="E3912">
        <v>2128.2800000000002</v>
      </c>
      <c r="F3912">
        <v>1803261111</v>
      </c>
      <c r="K3912">
        <f>LN(E3913/Table1[[#This Row],[Close]])</f>
        <v>-4.2707640446294944E-3</v>
      </c>
      <c r="L3912">
        <f>ABS(Table2[[#This Row],[Daily Log Return]])</f>
        <v>4.2707640446294944E-3</v>
      </c>
      <c r="M3912">
        <f t="shared" si="61"/>
        <v>3936656270330.7603</v>
      </c>
      <c r="N3912">
        <f>Table2[[#This Row],[Absolute Value of Return]]/Table2[[#This Row],[Dollar Volume]]</f>
        <v>1.084870954270707E-15</v>
      </c>
      <c r="O3912">
        <f>Table2[[#This Row],[Amihud LIQ]]*1000000</f>
        <v>1.0848709542707069E-9</v>
      </c>
      <c r="P3912">
        <f>Table2[[#This Row],[Amihud LIQ]]*1000000000</f>
        <v>1.0848709542707069E-6</v>
      </c>
    </row>
    <row r="3913" spans="1:16" x14ac:dyDescent="0.2">
      <c r="A3913" s="1">
        <v>42206</v>
      </c>
      <c r="B3913">
        <v>2127.5500000000002</v>
      </c>
      <c r="C3913">
        <v>2128.4899999999998</v>
      </c>
      <c r="D3913">
        <v>2115.4</v>
      </c>
      <c r="E3913">
        <v>2119.21</v>
      </c>
      <c r="F3913">
        <v>1857605556</v>
      </c>
      <c r="K3913">
        <f>LN(E3914/Table1[[#This Row],[Close]])</f>
        <v>-2.3905372610337479E-3</v>
      </c>
      <c r="L3913">
        <f>ABS(Table2[[#This Row],[Daily Log Return]])</f>
        <v>2.3905372610337479E-3</v>
      </c>
      <c r="M3913">
        <f t="shared" si="61"/>
        <v>4338787827820.6504</v>
      </c>
      <c r="N3913">
        <f>Table2[[#This Row],[Absolute Value of Return]]/Table2[[#This Row],[Dollar Volume]]</f>
        <v>5.509689240173106E-16</v>
      </c>
      <c r="O3913">
        <f>Table2[[#This Row],[Amihud LIQ]]*1000000</f>
        <v>5.5096892401731055E-10</v>
      </c>
      <c r="P3913">
        <f>Table2[[#This Row],[Amihud LIQ]]*1000000000</f>
        <v>5.5096892401731063E-7</v>
      </c>
    </row>
    <row r="3914" spans="1:16" x14ac:dyDescent="0.2">
      <c r="A3914" s="1">
        <v>42207</v>
      </c>
      <c r="B3914">
        <v>2118.21</v>
      </c>
      <c r="C3914">
        <v>2118.5100000000002</v>
      </c>
      <c r="D3914">
        <v>2110</v>
      </c>
      <c r="E3914">
        <v>2114.15</v>
      </c>
      <c r="F3914">
        <v>2052261111</v>
      </c>
      <c r="K3914">
        <f>LN(E3915/Table1[[#This Row],[Close]])</f>
        <v>-5.6922099476966175E-3</v>
      </c>
      <c r="L3914">
        <f>ABS(Table2[[#This Row],[Daily Log Return]])</f>
        <v>5.6922099476966175E-3</v>
      </c>
      <c r="M3914">
        <f t="shared" si="61"/>
        <v>4406118079545.4004</v>
      </c>
      <c r="N3914">
        <f>Table2[[#This Row],[Absolute Value of Return]]/Table2[[#This Row],[Dollar Volume]]</f>
        <v>1.2918877444800365E-15</v>
      </c>
      <c r="O3914">
        <f>Table2[[#This Row],[Amihud LIQ]]*1000000</f>
        <v>1.2918877444800365E-9</v>
      </c>
      <c r="P3914">
        <f>Table2[[#This Row],[Amihud LIQ]]*1000000000</f>
        <v>1.2918877444800365E-6</v>
      </c>
    </row>
    <row r="3915" spans="1:16" x14ac:dyDescent="0.2">
      <c r="A3915" s="1">
        <v>42208</v>
      </c>
      <c r="B3915">
        <v>2114.16</v>
      </c>
      <c r="C3915">
        <v>2116.87</v>
      </c>
      <c r="D3915">
        <v>2098.63</v>
      </c>
      <c r="E3915">
        <v>2102.15</v>
      </c>
      <c r="F3915">
        <v>2096005556</v>
      </c>
      <c r="K3915">
        <f>LN(E3916/Table1[[#This Row],[Close]])</f>
        <v>-1.0761020194054139E-2</v>
      </c>
      <c r="L3915">
        <f>ABS(Table2[[#This Row],[Daily Log Return]])</f>
        <v>1.0761020194054139E-2</v>
      </c>
      <c r="M3915">
        <f t="shared" si="61"/>
        <v>4471293713982.2998</v>
      </c>
      <c r="N3915">
        <f>Table2[[#This Row],[Absolute Value of Return]]/Table2[[#This Row],[Dollar Volume]]</f>
        <v>2.4066905201067581E-15</v>
      </c>
      <c r="O3915">
        <f>Table2[[#This Row],[Amihud LIQ]]*1000000</f>
        <v>2.4066905201067579E-9</v>
      </c>
      <c r="P3915">
        <f>Table2[[#This Row],[Amihud LIQ]]*1000000000</f>
        <v>2.406690520106758E-6</v>
      </c>
    </row>
    <row r="3916" spans="1:16" x14ac:dyDescent="0.2">
      <c r="A3916" s="1">
        <v>42209</v>
      </c>
      <c r="B3916">
        <v>2102.2399999999998</v>
      </c>
      <c r="C3916">
        <v>2106.0100000000002</v>
      </c>
      <c r="D3916">
        <v>2077.09</v>
      </c>
      <c r="E3916">
        <v>2079.65</v>
      </c>
      <c r="F3916">
        <v>2150022222</v>
      </c>
      <c r="K3916">
        <f>LN(E3917/Table1[[#This Row],[Close]])</f>
        <v>-5.7917500692277806E-3</v>
      </c>
      <c r="L3916">
        <f>ABS(Table2[[#This Row],[Daily Log Return]])</f>
        <v>5.7917500692277806E-3</v>
      </c>
      <c r="M3916">
        <f t="shared" si="61"/>
        <v>4407232094903.9199</v>
      </c>
      <c r="N3916">
        <f>Table2[[#This Row],[Absolute Value of Return]]/Table2[[#This Row],[Dollar Volume]]</f>
        <v>1.3141468260600066E-15</v>
      </c>
      <c r="O3916">
        <f>Table2[[#This Row],[Amihud LIQ]]*1000000</f>
        <v>1.3141468260600066E-9</v>
      </c>
      <c r="P3916">
        <f>Table2[[#This Row],[Amihud LIQ]]*1000000000</f>
        <v>1.3141468260600066E-6</v>
      </c>
    </row>
    <row r="3917" spans="1:16" x14ac:dyDescent="0.2">
      <c r="A3917" s="1">
        <v>42212</v>
      </c>
      <c r="B3917">
        <v>2078.19</v>
      </c>
      <c r="C3917">
        <v>2078.19</v>
      </c>
      <c r="D3917">
        <v>2063.52</v>
      </c>
      <c r="E3917">
        <v>2067.64</v>
      </c>
      <c r="F3917">
        <v>2131527778</v>
      </c>
      <c r="K3917">
        <f>LN(E3918/Table1[[#This Row],[Close]])</f>
        <v>1.231002184803006E-2</v>
      </c>
      <c r="L3917">
        <f>ABS(Table2[[#This Row],[Daily Log Return]])</f>
        <v>1.231002184803006E-2</v>
      </c>
      <c r="M3917">
        <f t="shared" si="61"/>
        <v>4788588474302.25</v>
      </c>
      <c r="N3917">
        <f>Table2[[#This Row],[Absolute Value of Return]]/Table2[[#This Row],[Dollar Volume]]</f>
        <v>2.570699468975305E-15</v>
      </c>
      <c r="O3917">
        <f>Table2[[#This Row],[Amihud LIQ]]*1000000</f>
        <v>2.5706994689753049E-9</v>
      </c>
      <c r="P3917">
        <f>Table2[[#This Row],[Amihud LIQ]]*1000000000</f>
        <v>2.5706994689753051E-6</v>
      </c>
    </row>
    <row r="3918" spans="1:16" x14ac:dyDescent="0.2">
      <c r="A3918" s="1">
        <v>42213</v>
      </c>
      <c r="B3918">
        <v>2070.75</v>
      </c>
      <c r="C3918">
        <v>2095.6</v>
      </c>
      <c r="D3918">
        <v>2069.09</v>
      </c>
      <c r="E3918">
        <v>2093.25</v>
      </c>
      <c r="F3918">
        <v>2287633333</v>
      </c>
      <c r="K3918">
        <f>LN(E3919/Table1[[#This Row],[Close]])</f>
        <v>7.2921105076044846E-3</v>
      </c>
      <c r="L3918">
        <f>ABS(Table2[[#This Row],[Daily Log Return]])</f>
        <v>7.2921105076044846E-3</v>
      </c>
      <c r="M3918">
        <f t="shared" si="61"/>
        <v>4731279650963.8105</v>
      </c>
      <c r="N3918">
        <f>Table2[[#This Row],[Absolute Value of Return]]/Table2[[#This Row],[Dollar Volume]]</f>
        <v>1.5412554415630466E-15</v>
      </c>
      <c r="O3918">
        <f>Table2[[#This Row],[Amihud LIQ]]*1000000</f>
        <v>1.5412554415630465E-9</v>
      </c>
      <c r="P3918">
        <f>Table2[[#This Row],[Amihud LIQ]]*1000000000</f>
        <v>1.5412554415630465E-6</v>
      </c>
    </row>
    <row r="3919" spans="1:16" x14ac:dyDescent="0.2">
      <c r="A3919" s="1">
        <v>42214</v>
      </c>
      <c r="B3919">
        <v>2094.6999999999998</v>
      </c>
      <c r="C3919">
        <v>2110.6</v>
      </c>
      <c r="D3919">
        <v>2094.08</v>
      </c>
      <c r="E3919">
        <v>2108.5700000000002</v>
      </c>
      <c r="F3919">
        <v>2243833333</v>
      </c>
      <c r="K3919">
        <f>LN(E3920/Table1[[#This Row],[Close]])</f>
        <v>2.8454898986964683E-5</v>
      </c>
      <c r="L3919">
        <f>ABS(Table2[[#This Row],[Daily Log Return]])</f>
        <v>2.8454898986964683E-5</v>
      </c>
      <c r="M3919">
        <f t="shared" si="61"/>
        <v>4193139615487.9302</v>
      </c>
      <c r="N3919">
        <f>Table2[[#This Row],[Absolute Value of Return]]/Table2[[#This Row],[Dollar Volume]]</f>
        <v>6.7860604693110271E-18</v>
      </c>
      <c r="O3919">
        <f>Table2[[#This Row],[Amihud LIQ]]*1000000</f>
        <v>6.7860604693110271E-12</v>
      </c>
      <c r="P3919">
        <f>Table2[[#This Row],[Amihud LIQ]]*1000000000</f>
        <v>6.7860604693110275E-9</v>
      </c>
    </row>
    <row r="3920" spans="1:16" x14ac:dyDescent="0.2">
      <c r="A3920" s="1">
        <v>42215</v>
      </c>
      <c r="B3920">
        <v>2106.7800000000002</v>
      </c>
      <c r="C3920">
        <v>2110.48</v>
      </c>
      <c r="D3920">
        <v>2094.9699999999998</v>
      </c>
      <c r="E3920">
        <v>2108.63</v>
      </c>
      <c r="F3920">
        <v>1988561111</v>
      </c>
      <c r="K3920">
        <f>LN(E3921/Table1[[#This Row],[Close]])</f>
        <v>-2.274201152523918E-3</v>
      </c>
      <c r="L3920">
        <f>ABS(Table2[[#This Row],[Daily Log Return]])</f>
        <v>2.274201152523918E-3</v>
      </c>
      <c r="M3920">
        <f t="shared" si="61"/>
        <v>4302750192233.7603</v>
      </c>
      <c r="N3920">
        <f>Table2[[#This Row],[Absolute Value of Return]]/Table2[[#This Row],[Dollar Volume]]</f>
        <v>5.2854594176272017E-16</v>
      </c>
      <c r="O3920">
        <f>Table2[[#This Row],[Amihud LIQ]]*1000000</f>
        <v>5.2854594176272014E-10</v>
      </c>
      <c r="P3920">
        <f>Table2[[#This Row],[Amihud LIQ]]*1000000000</f>
        <v>5.2854594176272013E-7</v>
      </c>
    </row>
    <row r="3921" spans="1:16" x14ac:dyDescent="0.2">
      <c r="A3921" s="1">
        <v>42216</v>
      </c>
      <c r="B3921">
        <v>2111.6</v>
      </c>
      <c r="C3921">
        <v>2114.2399999999998</v>
      </c>
      <c r="D3921">
        <v>2102.0700000000002</v>
      </c>
      <c r="E3921">
        <v>2103.84</v>
      </c>
      <c r="F3921">
        <v>2045188889</v>
      </c>
      <c r="K3921">
        <f>LN(E3922/Table1[[#This Row],[Close]])</f>
        <v>-2.7606707871855756E-3</v>
      </c>
      <c r="L3921">
        <f>ABS(Table2[[#This Row],[Daily Log Return]])</f>
        <v>2.7606707871855756E-3</v>
      </c>
      <c r="M3921">
        <f t="shared" si="61"/>
        <v>4052445850677.5601</v>
      </c>
      <c r="N3921">
        <f>Table2[[#This Row],[Absolute Value of Return]]/Table2[[#This Row],[Dollar Volume]]</f>
        <v>6.8123570034230005E-16</v>
      </c>
      <c r="O3921">
        <f>Table2[[#This Row],[Amihud LIQ]]*1000000</f>
        <v>6.8123570034230005E-10</v>
      </c>
      <c r="P3921">
        <f>Table2[[#This Row],[Amihud LIQ]]*1000000000</f>
        <v>6.8123570034230004E-7</v>
      </c>
    </row>
    <row r="3922" spans="1:16" x14ac:dyDescent="0.2">
      <c r="A3922" s="1">
        <v>42219</v>
      </c>
      <c r="B3922">
        <v>2104.4899999999998</v>
      </c>
      <c r="C3922">
        <v>2105.6999999999998</v>
      </c>
      <c r="D3922">
        <v>2087.31</v>
      </c>
      <c r="E3922">
        <v>2098.04</v>
      </c>
      <c r="F3922">
        <v>1931538889</v>
      </c>
      <c r="K3922">
        <f>LN(E3923/Table1[[#This Row],[Close]])</f>
        <v>-2.2522532043250201E-3</v>
      </c>
      <c r="L3922">
        <f>ABS(Table2[[#This Row],[Daily Log Return]])</f>
        <v>2.2522532043250201E-3</v>
      </c>
      <c r="M3922">
        <f t="shared" si="61"/>
        <v>4124666097514.0806</v>
      </c>
      <c r="N3922">
        <f>Table2[[#This Row],[Absolute Value of Return]]/Table2[[#This Row],[Dollar Volume]]</f>
        <v>5.4604497699400301E-16</v>
      </c>
      <c r="O3922">
        <f>Table2[[#This Row],[Amihud LIQ]]*1000000</f>
        <v>5.4604497699400297E-10</v>
      </c>
      <c r="P3922">
        <f>Table2[[#This Row],[Amihud LIQ]]*1000000000</f>
        <v>5.4604497699400305E-7</v>
      </c>
    </row>
    <row r="3923" spans="1:16" x14ac:dyDescent="0.2">
      <c r="A3923" s="1">
        <v>42220</v>
      </c>
      <c r="B3923">
        <v>2097.6799999999998</v>
      </c>
      <c r="C3923">
        <v>2102.5100000000002</v>
      </c>
      <c r="D3923">
        <v>2088.6</v>
      </c>
      <c r="E3923">
        <v>2093.3200000000002</v>
      </c>
      <c r="F3923">
        <v>1970394444</v>
      </c>
      <c r="K3923">
        <f>LN(E3924/Table1[[#This Row],[Close]])</f>
        <v>3.1098289855839203E-3</v>
      </c>
      <c r="L3923">
        <f>ABS(Table2[[#This Row],[Daily Log Return]])</f>
        <v>3.1098289855839203E-3</v>
      </c>
      <c r="M3923">
        <f t="shared" si="61"/>
        <v>4629773894644.4805</v>
      </c>
      <c r="N3923">
        <f>Table2[[#This Row],[Absolute Value of Return]]/Table2[[#This Row],[Dollar Volume]]</f>
        <v>6.7170212981269648E-16</v>
      </c>
      <c r="O3923">
        <f>Table2[[#This Row],[Amihud LIQ]]*1000000</f>
        <v>6.7170212981269647E-10</v>
      </c>
      <c r="P3923">
        <f>Table2[[#This Row],[Amihud LIQ]]*1000000000</f>
        <v>6.7170212981269651E-7</v>
      </c>
    </row>
    <row r="3924" spans="1:16" x14ac:dyDescent="0.2">
      <c r="A3924" s="1">
        <v>42221</v>
      </c>
      <c r="B3924">
        <v>2095.27</v>
      </c>
      <c r="C3924">
        <v>2112.66</v>
      </c>
      <c r="D3924">
        <v>2095.27</v>
      </c>
      <c r="E3924">
        <v>2099.84</v>
      </c>
      <c r="F3924">
        <v>2204822222</v>
      </c>
      <c r="K3924">
        <f>LN(E3925/Table1[[#This Row],[Close]])</f>
        <v>-7.7831821886354671E-3</v>
      </c>
      <c r="L3924">
        <f>ABS(Table2[[#This Row],[Daily Log Return]])</f>
        <v>7.7831821886354671E-3</v>
      </c>
      <c r="M3924">
        <f t="shared" si="61"/>
        <v>4915546328259.3604</v>
      </c>
      <c r="N3924">
        <f>Table2[[#This Row],[Absolute Value of Return]]/Table2[[#This Row],[Dollar Volume]]</f>
        <v>1.5833809039475705E-15</v>
      </c>
      <c r="O3924">
        <f>Table2[[#This Row],[Amihud LIQ]]*1000000</f>
        <v>1.5833809039475706E-9</v>
      </c>
      <c r="P3924">
        <f>Table2[[#This Row],[Amihud LIQ]]*1000000000</f>
        <v>1.5833809039475705E-6</v>
      </c>
    </row>
    <row r="3925" spans="1:16" x14ac:dyDescent="0.2">
      <c r="A3925" s="1">
        <v>42222</v>
      </c>
      <c r="B3925">
        <v>2100.75</v>
      </c>
      <c r="C3925">
        <v>2103.3200000000002</v>
      </c>
      <c r="D3925">
        <v>2075.5300000000002</v>
      </c>
      <c r="E3925">
        <v>2083.56</v>
      </c>
      <c r="F3925">
        <v>2359205556</v>
      </c>
      <c r="K3925">
        <f>LN(E3926/Table1[[#This Row],[Close]])</f>
        <v>-2.8790276379214528E-3</v>
      </c>
      <c r="L3925">
        <f>ABS(Table2[[#This Row],[Daily Log Return]])</f>
        <v>2.8790276379214528E-3</v>
      </c>
      <c r="M3925">
        <f t="shared" si="61"/>
        <v>4157817757119.7305</v>
      </c>
      <c r="N3925">
        <f>Table2[[#This Row],[Absolute Value of Return]]/Table2[[#This Row],[Dollar Volume]]</f>
        <v>6.9243718847260365E-16</v>
      </c>
      <c r="O3925">
        <f>Table2[[#This Row],[Amihud LIQ]]*1000000</f>
        <v>6.9243718847260369E-10</v>
      </c>
      <c r="P3925">
        <f>Table2[[#This Row],[Amihud LIQ]]*1000000000</f>
        <v>6.9243718847260366E-7</v>
      </c>
    </row>
    <row r="3926" spans="1:16" x14ac:dyDescent="0.2">
      <c r="A3926" s="1">
        <v>42223</v>
      </c>
      <c r="B3926">
        <v>2082.61</v>
      </c>
      <c r="C3926">
        <v>2082.61</v>
      </c>
      <c r="D3926">
        <v>2067.91</v>
      </c>
      <c r="E3926">
        <v>2077.5700000000002</v>
      </c>
      <c r="F3926">
        <v>2001288889</v>
      </c>
      <c r="K3926">
        <f>LN(E3927/Table1[[#This Row],[Close]])</f>
        <v>1.2726901022967103E-2</v>
      </c>
      <c r="L3926">
        <f>ABS(Table2[[#This Row],[Daily Log Return]])</f>
        <v>1.2726901022967103E-2</v>
      </c>
      <c r="M3926">
        <f t="shared" si="61"/>
        <v>4108364690912.0396</v>
      </c>
      <c r="N3926">
        <f>Table2[[#This Row],[Absolute Value of Return]]/Table2[[#This Row],[Dollar Volume]]</f>
        <v>3.097802162286081E-15</v>
      </c>
      <c r="O3926">
        <f>Table2[[#This Row],[Amihud LIQ]]*1000000</f>
        <v>3.097802162286081E-9</v>
      </c>
      <c r="P3926">
        <f>Table2[[#This Row],[Amihud LIQ]]*1000000000</f>
        <v>3.097802162286081E-6</v>
      </c>
    </row>
    <row r="3927" spans="1:16" x14ac:dyDescent="0.2">
      <c r="A3927" s="1">
        <v>42226</v>
      </c>
      <c r="B3927">
        <v>2080.98</v>
      </c>
      <c r="C3927">
        <v>2105.35</v>
      </c>
      <c r="D3927">
        <v>2080.98</v>
      </c>
      <c r="E3927">
        <v>2104.1799999999998</v>
      </c>
      <c r="F3927">
        <v>1952477778</v>
      </c>
      <c r="K3927">
        <f>LN(E3928/Table1[[#This Row],[Close]])</f>
        <v>-9.6031299685016367E-3</v>
      </c>
      <c r="L3927">
        <f>ABS(Table2[[#This Row],[Daily Log Return]])</f>
        <v>9.6031299685016367E-3</v>
      </c>
      <c r="M3927">
        <f t="shared" si="61"/>
        <v>4294203078898.2305</v>
      </c>
      <c r="N3927">
        <f>Table2[[#This Row],[Absolute Value of Return]]/Table2[[#This Row],[Dollar Volume]]</f>
        <v>2.2363008437331579E-15</v>
      </c>
      <c r="O3927">
        <f>Table2[[#This Row],[Amihud LIQ]]*1000000</f>
        <v>2.2363008437331578E-9</v>
      </c>
      <c r="P3927">
        <f>Table2[[#This Row],[Amihud LIQ]]*1000000000</f>
        <v>2.2363008437331581E-6</v>
      </c>
    </row>
    <row r="3928" spans="1:16" x14ac:dyDescent="0.2">
      <c r="A3928" s="1">
        <v>42227</v>
      </c>
      <c r="B3928">
        <v>2102.66</v>
      </c>
      <c r="C3928">
        <v>2102.66</v>
      </c>
      <c r="D3928">
        <v>2076.4899999999998</v>
      </c>
      <c r="E3928">
        <v>2084.0700000000002</v>
      </c>
      <c r="F3928">
        <v>2060488889</v>
      </c>
      <c r="K3928">
        <f>LN(E3929/Table1[[#This Row],[Close]])</f>
        <v>9.4961303213885308E-4</v>
      </c>
      <c r="L3928">
        <f>ABS(Table2[[#This Row],[Daily Log Return]])</f>
        <v>9.4961303213885308E-4</v>
      </c>
      <c r="M3928">
        <f t="shared" si="61"/>
        <v>4947565909398.4502</v>
      </c>
      <c r="N3928">
        <f>Table2[[#This Row],[Absolute Value of Return]]/Table2[[#This Row],[Dollar Volume]]</f>
        <v>1.9193539803784276E-16</v>
      </c>
      <c r="O3928">
        <f>Table2[[#This Row],[Amihud LIQ]]*1000000</f>
        <v>1.9193539803784277E-10</v>
      </c>
      <c r="P3928">
        <f>Table2[[#This Row],[Amihud LIQ]]*1000000000</f>
        <v>1.9193539803784275E-7</v>
      </c>
    </row>
    <row r="3929" spans="1:16" x14ac:dyDescent="0.2">
      <c r="A3929" s="1">
        <v>42228</v>
      </c>
      <c r="B3929">
        <v>2081.1</v>
      </c>
      <c r="C3929">
        <v>2089.06</v>
      </c>
      <c r="D3929">
        <v>2052.09</v>
      </c>
      <c r="E3929">
        <v>2086.0500000000002</v>
      </c>
      <c r="F3929">
        <v>2371738889</v>
      </c>
      <c r="K3929">
        <f>LN(E3930/Table1[[#This Row],[Close]])</f>
        <v>-1.275950900305485E-3</v>
      </c>
      <c r="L3929">
        <f>ABS(Table2[[#This Row],[Daily Log Return]])</f>
        <v>1.275950900305485E-3</v>
      </c>
      <c r="M3929">
        <f t="shared" si="61"/>
        <v>3728457892546.2896</v>
      </c>
      <c r="N3929">
        <f>Table2[[#This Row],[Absolute Value of Return]]/Table2[[#This Row],[Dollar Volume]]</f>
        <v>3.4221947439886335E-16</v>
      </c>
      <c r="O3929">
        <f>Table2[[#This Row],[Amihud LIQ]]*1000000</f>
        <v>3.4221947439886337E-10</v>
      </c>
      <c r="P3929">
        <f>Table2[[#This Row],[Amihud LIQ]]*1000000000</f>
        <v>3.4221947439886337E-7</v>
      </c>
    </row>
    <row r="3930" spans="1:16" x14ac:dyDescent="0.2">
      <c r="A3930" s="1">
        <v>42229</v>
      </c>
      <c r="B3930">
        <v>2086.19</v>
      </c>
      <c r="C3930">
        <v>2092.9299999999998</v>
      </c>
      <c r="D3930">
        <v>2078.2600000000002</v>
      </c>
      <c r="E3930">
        <v>2083.39</v>
      </c>
      <c r="F3930">
        <v>1789611111</v>
      </c>
      <c r="K3930">
        <f>LN(E3931/Table1[[#This Row],[Close]])</f>
        <v>3.9042620368306804E-3</v>
      </c>
      <c r="L3930">
        <f>ABS(Table2[[#This Row],[Daily Log Return]])</f>
        <v>3.9042620368306804E-3</v>
      </c>
      <c r="M3930">
        <f t="shared" si="61"/>
        <v>3248382394596.2397</v>
      </c>
      <c r="N3930">
        <f>Table2[[#This Row],[Absolute Value of Return]]/Table2[[#This Row],[Dollar Volume]]</f>
        <v>1.2019096160986193E-15</v>
      </c>
      <c r="O3930">
        <f>Table2[[#This Row],[Amihud LIQ]]*1000000</f>
        <v>1.2019096160986192E-9</v>
      </c>
      <c r="P3930">
        <f>Table2[[#This Row],[Amihud LIQ]]*1000000000</f>
        <v>1.2019096160986192E-6</v>
      </c>
    </row>
    <row r="3931" spans="1:16" x14ac:dyDescent="0.2">
      <c r="A3931" s="1">
        <v>42230</v>
      </c>
      <c r="B3931">
        <v>2083.15</v>
      </c>
      <c r="C3931">
        <v>2092.4499999999998</v>
      </c>
      <c r="D3931">
        <v>2080.61</v>
      </c>
      <c r="E3931">
        <v>2091.54</v>
      </c>
      <c r="F3931">
        <v>1553105556</v>
      </c>
      <c r="K3931">
        <f>LN(E3932/Table1[[#This Row],[Close]])</f>
        <v>5.1979382552371483E-3</v>
      </c>
      <c r="L3931">
        <f>ABS(Table2[[#This Row],[Daily Log Return]])</f>
        <v>5.1979382552371483E-3</v>
      </c>
      <c r="M3931">
        <f t="shared" si="61"/>
        <v>3349525646210.8398</v>
      </c>
      <c r="N3931">
        <f>Table2[[#This Row],[Absolute Value of Return]]/Table2[[#This Row],[Dollar Volume]]</f>
        <v>1.5518430978778534E-15</v>
      </c>
      <c r="O3931">
        <f>Table2[[#This Row],[Amihud LIQ]]*1000000</f>
        <v>1.5518430978778533E-9</v>
      </c>
      <c r="P3931">
        <f>Table2[[#This Row],[Amihud LIQ]]*1000000000</f>
        <v>1.5518430978778534E-6</v>
      </c>
    </row>
    <row r="3932" spans="1:16" x14ac:dyDescent="0.2">
      <c r="A3932" s="1">
        <v>42233</v>
      </c>
      <c r="B3932">
        <v>2089.6999999999998</v>
      </c>
      <c r="C3932">
        <v>2102.87</v>
      </c>
      <c r="D3932">
        <v>2079.3000000000002</v>
      </c>
      <c r="E3932">
        <v>2102.44</v>
      </c>
      <c r="F3932">
        <v>1593161111</v>
      </c>
      <c r="K3932">
        <f>LN(E3933/Table1[[#This Row],[Close]])</f>
        <v>-2.6289735480122659E-3</v>
      </c>
      <c r="L3932">
        <f>ABS(Table2[[#This Row],[Daily Log Return]])</f>
        <v>2.6289735480122659E-3</v>
      </c>
      <c r="M3932">
        <f t="shared" si="61"/>
        <v>3436607238634.3604</v>
      </c>
      <c r="N3932">
        <f>Table2[[#This Row],[Absolute Value of Return]]/Table2[[#This Row],[Dollar Volume]]</f>
        <v>7.649909825182606E-16</v>
      </c>
      <c r="O3932">
        <f>Table2[[#This Row],[Amihud LIQ]]*1000000</f>
        <v>7.6499098251826058E-10</v>
      </c>
      <c r="P3932">
        <f>Table2[[#This Row],[Amihud LIQ]]*1000000000</f>
        <v>7.6499098251826059E-7</v>
      </c>
    </row>
    <row r="3933" spans="1:16" x14ac:dyDescent="0.2">
      <c r="A3933" s="1">
        <v>42234</v>
      </c>
      <c r="B3933">
        <v>2101.9899999999998</v>
      </c>
      <c r="C3933">
        <v>2103.4699999999998</v>
      </c>
      <c r="D3933">
        <v>2094.14</v>
      </c>
      <c r="E3933">
        <v>2096.92</v>
      </c>
      <c r="F3933">
        <v>1638883333</v>
      </c>
      <c r="K3933">
        <f>LN(E3934/Table1[[#This Row],[Close]])</f>
        <v>-8.2892253214384998E-3</v>
      </c>
      <c r="L3933">
        <f>ABS(Table2[[#This Row],[Daily Log Return]])</f>
        <v>8.2892253214384998E-3</v>
      </c>
      <c r="M3933">
        <f t="shared" si="61"/>
        <v>4058613089093.4204</v>
      </c>
      <c r="N3933">
        <f>Table2[[#This Row],[Absolute Value of Return]]/Table2[[#This Row],[Dollar Volume]]</f>
        <v>2.0423787977508539E-15</v>
      </c>
      <c r="O3933">
        <f>Table2[[#This Row],[Amihud LIQ]]*1000000</f>
        <v>2.0423787977508539E-9</v>
      </c>
      <c r="P3933">
        <f>Table2[[#This Row],[Amihud LIQ]]*1000000000</f>
        <v>2.0423787977508538E-6</v>
      </c>
    </row>
    <row r="3934" spans="1:16" x14ac:dyDescent="0.2">
      <c r="A3934" s="1">
        <v>42235</v>
      </c>
      <c r="B3934">
        <v>2095.69</v>
      </c>
      <c r="C3934">
        <v>2096.17</v>
      </c>
      <c r="D3934">
        <v>2070.5300000000002</v>
      </c>
      <c r="E3934">
        <v>2079.61</v>
      </c>
      <c r="F3934">
        <v>1951622222</v>
      </c>
      <c r="K3934">
        <f>LN(E3935/Table1[[#This Row],[Close]])</f>
        <v>-2.1325899205105869E-2</v>
      </c>
      <c r="L3934">
        <f>ABS(Table2[[#This Row],[Daily Log Return]])</f>
        <v>2.1325899205105869E-2</v>
      </c>
      <c r="M3934">
        <f t="shared" si="61"/>
        <v>4436161029500</v>
      </c>
      <c r="N3934">
        <f>Table2[[#This Row],[Absolute Value of Return]]/Table2[[#This Row],[Dollar Volume]]</f>
        <v>4.8072869905512677E-15</v>
      </c>
      <c r="O3934">
        <f>Table2[[#This Row],[Amihud LIQ]]*1000000</f>
        <v>4.8072869905512674E-9</v>
      </c>
      <c r="P3934">
        <f>Table2[[#This Row],[Amihud LIQ]]*1000000000</f>
        <v>4.8072869905512678E-6</v>
      </c>
    </row>
    <row r="3935" spans="1:16" x14ac:dyDescent="0.2">
      <c r="A3935" s="1">
        <v>42236</v>
      </c>
      <c r="B3935">
        <v>2076.61</v>
      </c>
      <c r="C3935">
        <v>2076.61</v>
      </c>
      <c r="D3935">
        <v>2035.73</v>
      </c>
      <c r="E3935">
        <v>2035.73</v>
      </c>
      <c r="F3935">
        <v>2179150000</v>
      </c>
      <c r="K3935">
        <f>LN(E3936/Table1[[#This Row],[Close]])</f>
        <v>-3.2369259548499681E-2</v>
      </c>
      <c r="L3935">
        <f>ABS(Table2[[#This Row],[Daily Log Return]])</f>
        <v>3.2369259548499681E-2</v>
      </c>
      <c r="M3935">
        <f t="shared" si="61"/>
        <v>5494666129558.79</v>
      </c>
      <c r="N3935">
        <f>Table2[[#This Row],[Absolute Value of Return]]/Table2[[#This Row],[Dollar Volume]]</f>
        <v>5.8910330100618625E-15</v>
      </c>
      <c r="O3935">
        <f>Table2[[#This Row],[Amihud LIQ]]*1000000</f>
        <v>5.8910330100618624E-9</v>
      </c>
      <c r="P3935">
        <f>Table2[[#This Row],[Amihud LIQ]]*1000000000</f>
        <v>5.8910330100618623E-6</v>
      </c>
    </row>
    <row r="3936" spans="1:16" x14ac:dyDescent="0.2">
      <c r="A3936" s="1">
        <v>42237</v>
      </c>
      <c r="B3936">
        <v>2034.08</v>
      </c>
      <c r="C3936">
        <v>2034.08</v>
      </c>
      <c r="D3936">
        <v>1970.89</v>
      </c>
      <c r="E3936">
        <v>1970.89</v>
      </c>
      <c r="F3936">
        <v>2787911111</v>
      </c>
      <c r="K3936">
        <f>LN(E3937/Table1[[#This Row],[Close]])</f>
        <v>-4.0211416281175603E-2</v>
      </c>
      <c r="L3936">
        <f>ABS(Table2[[#This Row],[Daily Log Return]])</f>
        <v>4.0211416281175603E-2</v>
      </c>
      <c r="M3936">
        <f t="shared" si="61"/>
        <v>6955117131131.0703</v>
      </c>
      <c r="N3936">
        <f>Table2[[#This Row],[Absolute Value of Return]]/Table2[[#This Row],[Dollar Volume]]</f>
        <v>5.7815584587626136E-15</v>
      </c>
      <c r="O3936">
        <f>Table2[[#This Row],[Amihud LIQ]]*1000000</f>
        <v>5.7815584587626137E-9</v>
      </c>
      <c r="P3936">
        <f>Table2[[#This Row],[Amihud LIQ]]*1000000000</f>
        <v>5.781558458762614E-6</v>
      </c>
    </row>
    <row r="3937" spans="1:16" x14ac:dyDescent="0.2">
      <c r="A3937" s="1">
        <v>42240</v>
      </c>
      <c r="B3937">
        <v>1965.15</v>
      </c>
      <c r="C3937">
        <v>1965.15</v>
      </c>
      <c r="D3937">
        <v>1867.01</v>
      </c>
      <c r="E3937">
        <v>1893.21</v>
      </c>
      <c r="F3937">
        <v>3673716667</v>
      </c>
      <c r="K3937">
        <f>LN(E3938/Table1[[#This Row],[Close]])</f>
        <v>-1.3614262532188859E-2</v>
      </c>
      <c r="L3937">
        <f>ABS(Table2[[#This Row],[Daily Log Return]])</f>
        <v>1.3614262532188859E-2</v>
      </c>
      <c r="M3937">
        <f t="shared" si="61"/>
        <v>5378260273941.1602</v>
      </c>
      <c r="N3937">
        <f>Table2[[#This Row],[Absolute Value of Return]]/Table2[[#This Row],[Dollar Volume]]</f>
        <v>2.5313506298966078E-15</v>
      </c>
      <c r="O3937">
        <f>Table2[[#This Row],[Amihud LIQ]]*1000000</f>
        <v>2.5313506298966079E-9</v>
      </c>
      <c r="P3937">
        <f>Table2[[#This Row],[Amihud LIQ]]*1000000000</f>
        <v>2.5313506298966076E-6</v>
      </c>
    </row>
    <row r="3938" spans="1:16" x14ac:dyDescent="0.2">
      <c r="A3938" s="1">
        <v>42241</v>
      </c>
      <c r="B3938">
        <v>1898.08</v>
      </c>
      <c r="C3938">
        <v>1948.04</v>
      </c>
      <c r="D3938">
        <v>1867.08</v>
      </c>
      <c r="E3938">
        <v>1867.61</v>
      </c>
      <c r="F3938">
        <v>2879755556</v>
      </c>
      <c r="K3938">
        <f>LN(E3939/Table1[[#This Row],[Close]])</f>
        <v>3.8291286558614003E-2</v>
      </c>
      <c r="L3938">
        <f>ABS(Table2[[#This Row],[Daily Log Return]])</f>
        <v>3.8291286558614003E-2</v>
      </c>
      <c r="M3938">
        <f t="shared" si="61"/>
        <v>5754959725526.4404</v>
      </c>
      <c r="N3938">
        <f>Table2[[#This Row],[Absolute Value of Return]]/Table2[[#This Row],[Dollar Volume]]</f>
        <v>6.6536150355268158E-15</v>
      </c>
      <c r="O3938">
        <f>Table2[[#This Row],[Amihud LIQ]]*1000000</f>
        <v>6.653615035526816E-9</v>
      </c>
      <c r="P3938">
        <f>Table2[[#This Row],[Amihud LIQ]]*1000000000</f>
        <v>6.6536150355268161E-6</v>
      </c>
    </row>
    <row r="3939" spans="1:16" x14ac:dyDescent="0.2">
      <c r="A3939" s="1">
        <v>42242</v>
      </c>
      <c r="B3939">
        <v>1872.75</v>
      </c>
      <c r="C3939">
        <v>1943.09</v>
      </c>
      <c r="D3939">
        <v>1872.75</v>
      </c>
      <c r="E3939">
        <v>1940.51</v>
      </c>
      <c r="F3939">
        <v>2965694444</v>
      </c>
      <c r="K3939">
        <f>LN(E3940/Table1[[#This Row],[Close]])</f>
        <v>2.400724232625184E-2</v>
      </c>
      <c r="L3939">
        <f>ABS(Table2[[#This Row],[Daily Log Return]])</f>
        <v>2.400724232625184E-2</v>
      </c>
      <c r="M3939">
        <f t="shared" si="61"/>
        <v>5528333971219.4805</v>
      </c>
      <c r="N3939">
        <f>Table2[[#This Row],[Absolute Value of Return]]/Table2[[#This Row],[Dollar Volume]]</f>
        <v>4.3425817707891016E-15</v>
      </c>
      <c r="O3939">
        <f>Table2[[#This Row],[Amihud LIQ]]*1000000</f>
        <v>4.3425817707891013E-9</v>
      </c>
      <c r="P3939">
        <f>Table2[[#This Row],[Amihud LIQ]]*1000000000</f>
        <v>4.3425817707891013E-6</v>
      </c>
    </row>
    <row r="3940" spans="1:16" x14ac:dyDescent="0.2">
      <c r="A3940" s="1">
        <v>42243</v>
      </c>
      <c r="B3940">
        <v>1942.77</v>
      </c>
      <c r="C3940">
        <v>1989.6</v>
      </c>
      <c r="D3940">
        <v>1942.77</v>
      </c>
      <c r="E3940">
        <v>1987.66</v>
      </c>
      <c r="F3940">
        <v>2781327778</v>
      </c>
      <c r="K3940">
        <f>LN(E3941/Table1[[#This Row],[Close]])</f>
        <v>6.0857080788743101E-4</v>
      </c>
      <c r="L3940">
        <f>ABS(Table2[[#This Row],[Daily Log Return]])</f>
        <v>6.0857080788743101E-4</v>
      </c>
      <c r="M3940">
        <f t="shared" si="61"/>
        <v>4363448188003.71</v>
      </c>
      <c r="N3940">
        <f>Table2[[#This Row],[Absolute Value of Return]]/Table2[[#This Row],[Dollar Volume]]</f>
        <v>1.3947015792706225E-16</v>
      </c>
      <c r="O3940">
        <f>Table2[[#This Row],[Amihud LIQ]]*1000000</f>
        <v>1.3947015792706225E-10</v>
      </c>
      <c r="P3940">
        <f>Table2[[#This Row],[Amihud LIQ]]*1000000000</f>
        <v>1.3947015792706224E-7</v>
      </c>
    </row>
    <row r="3941" spans="1:16" x14ac:dyDescent="0.2">
      <c r="A3941" s="1">
        <v>42244</v>
      </c>
      <c r="B3941">
        <v>1986.06</v>
      </c>
      <c r="C3941">
        <v>1993.48</v>
      </c>
      <c r="D3941">
        <v>1975.19</v>
      </c>
      <c r="E3941">
        <v>1988.87</v>
      </c>
      <c r="F3941">
        <v>2193933333</v>
      </c>
      <c r="K3941">
        <f>LN(E3942/Table1[[#This Row],[Close]])</f>
        <v>-8.4271083533501261E-3</v>
      </c>
      <c r="L3941">
        <f>ABS(Table2[[#This Row],[Daily Log Return]])</f>
        <v>8.4271083533501261E-3</v>
      </c>
      <c r="M3941">
        <f t="shared" si="61"/>
        <v>4289601066432.0801</v>
      </c>
      <c r="N3941">
        <f>Table2[[#This Row],[Absolute Value of Return]]/Table2[[#This Row],[Dollar Volume]]</f>
        <v>1.9645436073987784E-15</v>
      </c>
      <c r="O3941">
        <f>Table2[[#This Row],[Amihud LIQ]]*1000000</f>
        <v>1.9645436073987784E-9</v>
      </c>
      <c r="P3941">
        <f>Table2[[#This Row],[Amihud LIQ]]*1000000000</f>
        <v>1.9645436073987783E-6</v>
      </c>
    </row>
    <row r="3942" spans="1:16" x14ac:dyDescent="0.2">
      <c r="A3942" s="1">
        <v>42247</v>
      </c>
      <c r="B3942">
        <v>1986.73</v>
      </c>
      <c r="C3942">
        <v>1986.73</v>
      </c>
      <c r="D3942">
        <v>1965.98</v>
      </c>
      <c r="E3942">
        <v>1972.18</v>
      </c>
      <c r="F3942">
        <v>2175055556</v>
      </c>
      <c r="K3942">
        <f>LN(E3943/Table1[[#This Row],[Close]])</f>
        <v>-3.00226098516122E-2</v>
      </c>
      <c r="L3942">
        <f>ABS(Table2[[#This Row],[Daily Log Return]])</f>
        <v>3.00226098516122E-2</v>
      </c>
      <c r="M3942">
        <f t="shared" si="61"/>
        <v>4648369513350.5996</v>
      </c>
      <c r="N3942">
        <f>Table2[[#This Row],[Absolute Value of Return]]/Table2[[#This Row],[Dollar Volume]]</f>
        <v>6.4587399442716736E-15</v>
      </c>
      <c r="O3942">
        <f>Table2[[#This Row],[Amihud LIQ]]*1000000</f>
        <v>6.4587399442716733E-9</v>
      </c>
      <c r="P3942">
        <f>Table2[[#This Row],[Amihud LIQ]]*1000000000</f>
        <v>6.4587399442716737E-6</v>
      </c>
    </row>
    <row r="3943" spans="1:16" x14ac:dyDescent="0.2">
      <c r="A3943" s="1">
        <v>42248</v>
      </c>
      <c r="B3943">
        <v>1970.09</v>
      </c>
      <c r="C3943">
        <v>1970.09</v>
      </c>
      <c r="D3943">
        <v>1903.07</v>
      </c>
      <c r="E3943">
        <v>1913.85</v>
      </c>
      <c r="F3943">
        <v>2428805556</v>
      </c>
      <c r="K3943">
        <f>LN(E3944/Table1[[#This Row],[Close]])</f>
        <v>1.8127666183109615E-2</v>
      </c>
      <c r="L3943">
        <f>ABS(Table2[[#This Row],[Daily Log Return]])</f>
        <v>1.8127666183109615E-2</v>
      </c>
      <c r="M3943">
        <f t="shared" si="61"/>
        <v>4052134673350.3799</v>
      </c>
      <c r="N3943">
        <f>Table2[[#This Row],[Absolute Value of Return]]/Table2[[#This Row],[Dollar Volume]]</f>
        <v>4.4736090096732458E-15</v>
      </c>
      <c r="O3943">
        <f>Table2[[#This Row],[Amihud LIQ]]*1000000</f>
        <v>4.4736090096732456E-9</v>
      </c>
      <c r="P3943">
        <f>Table2[[#This Row],[Amihud LIQ]]*1000000000</f>
        <v>4.4736090096732461E-6</v>
      </c>
    </row>
    <row r="3944" spans="1:16" x14ac:dyDescent="0.2">
      <c r="A3944" s="1">
        <v>42249</v>
      </c>
      <c r="B3944">
        <v>1916.52</v>
      </c>
      <c r="C3944">
        <v>1948.91</v>
      </c>
      <c r="D3944">
        <v>1916.52</v>
      </c>
      <c r="E3944">
        <v>1948.86</v>
      </c>
      <c r="F3944">
        <v>2079233333</v>
      </c>
      <c r="K3944">
        <f>LN(E3945/Table1[[#This Row],[Close]])</f>
        <v>1.164105680449443E-3</v>
      </c>
      <c r="L3944">
        <f>ABS(Table2[[#This Row],[Daily Log Return]])</f>
        <v>1.164105680449443E-3</v>
      </c>
      <c r="M3944">
        <f t="shared" si="61"/>
        <v>3816301883021.7202</v>
      </c>
      <c r="N3944">
        <f>Table2[[#This Row],[Absolute Value of Return]]/Table2[[#This Row],[Dollar Volume]]</f>
        <v>3.0503500931842229E-16</v>
      </c>
      <c r="O3944">
        <f>Table2[[#This Row],[Amihud LIQ]]*1000000</f>
        <v>3.0503500931842227E-10</v>
      </c>
      <c r="P3944">
        <f>Table2[[#This Row],[Amihud LIQ]]*1000000000</f>
        <v>3.0503500931842227E-7</v>
      </c>
    </row>
    <row r="3945" spans="1:16" x14ac:dyDescent="0.2">
      <c r="A3945" s="1">
        <v>42250</v>
      </c>
      <c r="B3945">
        <v>1950.79</v>
      </c>
      <c r="C3945">
        <v>1975.01</v>
      </c>
      <c r="D3945">
        <v>1944.72</v>
      </c>
      <c r="E3945">
        <v>1951.13</v>
      </c>
      <c r="F3945">
        <v>1955944444</v>
      </c>
      <c r="K3945">
        <f>LN(E3946/Table1[[#This Row],[Close]])</f>
        <v>-1.5448291002620419E-2</v>
      </c>
      <c r="L3945">
        <f>ABS(Table2[[#This Row],[Daily Log Return]])</f>
        <v>1.5448291002620419E-2</v>
      </c>
      <c r="M3945">
        <f t="shared" si="61"/>
        <v>3380375915701.6802</v>
      </c>
      <c r="N3945">
        <f>Table2[[#This Row],[Absolute Value of Return]]/Table2[[#This Row],[Dollar Volume]]</f>
        <v>4.5699920327984426E-15</v>
      </c>
      <c r="O3945">
        <f>Table2[[#This Row],[Amihud LIQ]]*1000000</f>
        <v>4.569992032798443E-9</v>
      </c>
      <c r="P3945">
        <f>Table2[[#This Row],[Amihud LIQ]]*1000000000</f>
        <v>4.5699920327984422E-6</v>
      </c>
    </row>
    <row r="3946" spans="1:16" x14ac:dyDescent="0.2">
      <c r="A3946" s="1">
        <v>42251</v>
      </c>
      <c r="B3946">
        <v>1947.76</v>
      </c>
      <c r="C3946">
        <v>1947.76</v>
      </c>
      <c r="D3946">
        <v>1911.21</v>
      </c>
      <c r="E3946">
        <v>1921.22</v>
      </c>
      <c r="F3946">
        <v>1759494444</v>
      </c>
      <c r="K3946">
        <f>LN(E3947/Table1[[#This Row],[Close]])</f>
        <v>2.4773604592646017E-2</v>
      </c>
      <c r="L3946">
        <f>ABS(Table2[[#This Row],[Daily Log Return]])</f>
        <v>2.4773604592646017E-2</v>
      </c>
      <c r="M3946">
        <f t="shared" si="61"/>
        <v>3882637108729.02</v>
      </c>
      <c r="N3946">
        <f>Table2[[#This Row],[Absolute Value of Return]]/Table2[[#This Row],[Dollar Volume]]</f>
        <v>6.3806129439574766E-15</v>
      </c>
      <c r="O3946">
        <f>Table2[[#This Row],[Amihud LIQ]]*1000000</f>
        <v>6.3806129439574763E-9</v>
      </c>
      <c r="P3946">
        <f>Table2[[#This Row],[Amihud LIQ]]*1000000000</f>
        <v>6.3806129439574763E-6</v>
      </c>
    </row>
    <row r="3947" spans="1:16" x14ac:dyDescent="0.2">
      <c r="A3947" s="1">
        <v>42255</v>
      </c>
      <c r="B3947">
        <v>1927.3</v>
      </c>
      <c r="C3947">
        <v>1970.42</v>
      </c>
      <c r="D3947">
        <v>1927.3</v>
      </c>
      <c r="E3947">
        <v>1969.41</v>
      </c>
      <c r="F3947">
        <v>1971472222</v>
      </c>
      <c r="K3947">
        <f>LN(E3948/Table1[[#This Row],[Close]])</f>
        <v>-1.3995038527950136E-2</v>
      </c>
      <c r="L3947">
        <f>ABS(Table2[[#This Row],[Daily Log Return]])</f>
        <v>1.3995038527950136E-2</v>
      </c>
      <c r="M3947">
        <f t="shared" si="61"/>
        <v>3940312847974.2397</v>
      </c>
      <c r="N3947">
        <f>Table2[[#This Row],[Absolute Value of Return]]/Table2[[#This Row],[Dollar Volume]]</f>
        <v>3.5517582151237426E-15</v>
      </c>
      <c r="O3947">
        <f>Table2[[#This Row],[Amihud LIQ]]*1000000</f>
        <v>3.5517582151237427E-9</v>
      </c>
      <c r="P3947">
        <f>Table2[[#This Row],[Amihud LIQ]]*1000000000</f>
        <v>3.5517582151237424E-6</v>
      </c>
    </row>
    <row r="3948" spans="1:16" x14ac:dyDescent="0.2">
      <c r="A3948" s="1">
        <v>42256</v>
      </c>
      <c r="B3948">
        <v>1971.45</v>
      </c>
      <c r="C3948">
        <v>1988.63</v>
      </c>
      <c r="D3948">
        <v>1937.88</v>
      </c>
      <c r="E3948">
        <v>1942.04</v>
      </c>
      <c r="F3948">
        <v>2028955556</v>
      </c>
      <c r="K3948">
        <f>LN(E3949/Table1[[#This Row],[Close]])</f>
        <v>5.2640755505400285E-3</v>
      </c>
      <c r="L3948">
        <f>ABS(Table2[[#This Row],[Daily Log Return]])</f>
        <v>5.2640755505400285E-3</v>
      </c>
      <c r="M3948">
        <f t="shared" si="61"/>
        <v>3933126817788.3799</v>
      </c>
      <c r="N3948">
        <f>Table2[[#This Row],[Absolute Value of Return]]/Table2[[#This Row],[Dollar Volume]]</f>
        <v>1.3383945635142395E-15</v>
      </c>
      <c r="O3948">
        <f>Table2[[#This Row],[Amihud LIQ]]*1000000</f>
        <v>1.3383945635142394E-9</v>
      </c>
      <c r="P3948">
        <f>Table2[[#This Row],[Amihud LIQ]]*1000000000</f>
        <v>1.3383945635142395E-6</v>
      </c>
    </row>
    <row r="3949" spans="1:16" x14ac:dyDescent="0.2">
      <c r="A3949" s="1">
        <v>42257</v>
      </c>
      <c r="B3949">
        <v>1941.59</v>
      </c>
      <c r="C3949">
        <v>1965.29</v>
      </c>
      <c r="D3949">
        <v>1937.19</v>
      </c>
      <c r="E3949">
        <v>1952.29</v>
      </c>
      <c r="F3949">
        <v>2014622222</v>
      </c>
      <c r="K3949">
        <f>LN(E3950/Table1[[#This Row],[Close]])</f>
        <v>4.4770015545705895E-3</v>
      </c>
      <c r="L3949">
        <f>ABS(Table2[[#This Row],[Daily Log Return]])</f>
        <v>4.4770015545705895E-3</v>
      </c>
      <c r="M3949">
        <f t="shared" si="61"/>
        <v>3506564400593.7998</v>
      </c>
      <c r="N3949">
        <f>Table2[[#This Row],[Absolute Value of Return]]/Table2[[#This Row],[Dollar Volume]]</f>
        <v>1.2767487041767881E-15</v>
      </c>
      <c r="O3949">
        <f>Table2[[#This Row],[Amihud LIQ]]*1000000</f>
        <v>1.2767487041767881E-9</v>
      </c>
      <c r="P3949">
        <f>Table2[[#This Row],[Amihud LIQ]]*1000000000</f>
        <v>1.2767487041767881E-6</v>
      </c>
    </row>
    <row r="3950" spans="1:16" x14ac:dyDescent="0.2">
      <c r="A3950" s="1">
        <v>42258</v>
      </c>
      <c r="B3950">
        <v>1951.45</v>
      </c>
      <c r="C3950">
        <v>1961.05</v>
      </c>
      <c r="D3950">
        <v>1939.19</v>
      </c>
      <c r="E3950">
        <v>1961.05</v>
      </c>
      <c r="F3950">
        <v>1788105556</v>
      </c>
      <c r="K3950">
        <f>LN(E3951/Table1[[#This Row],[Close]])</f>
        <v>-4.0980313248036339E-3</v>
      </c>
      <c r="L3950">
        <f>ABS(Table2[[#This Row],[Daily Log Return]])</f>
        <v>4.0980313248036339E-3</v>
      </c>
      <c r="M3950">
        <f t="shared" si="61"/>
        <v>3255267003767.3398</v>
      </c>
      <c r="N3950">
        <f>Table2[[#This Row],[Absolute Value of Return]]/Table2[[#This Row],[Dollar Volume]]</f>
        <v>1.258892533257935E-15</v>
      </c>
      <c r="O3950">
        <f>Table2[[#This Row],[Amihud LIQ]]*1000000</f>
        <v>1.2588925332579349E-9</v>
      </c>
      <c r="P3950">
        <f>Table2[[#This Row],[Amihud LIQ]]*1000000000</f>
        <v>1.2588925332579349E-6</v>
      </c>
    </row>
    <row r="3951" spans="1:16" x14ac:dyDescent="0.2">
      <c r="A3951" s="1">
        <v>42261</v>
      </c>
      <c r="B3951">
        <v>1963.06</v>
      </c>
      <c r="C3951">
        <v>1963.06</v>
      </c>
      <c r="D3951">
        <v>1948.27</v>
      </c>
      <c r="E3951">
        <v>1953.03</v>
      </c>
      <c r="F3951">
        <v>1666777778</v>
      </c>
      <c r="K3951">
        <f>LN(E3952/Table1[[#This Row],[Close]])</f>
        <v>1.2749719911298718E-2</v>
      </c>
      <c r="L3951">
        <f>ABS(Table2[[#This Row],[Daily Log Return]])</f>
        <v>1.2749719911298718E-2</v>
      </c>
      <c r="M3951">
        <f t="shared" si="61"/>
        <v>3560408148115.98</v>
      </c>
      <c r="N3951">
        <f>Table2[[#This Row],[Absolute Value of Return]]/Table2[[#This Row],[Dollar Volume]]</f>
        <v>3.5809714450983213E-15</v>
      </c>
      <c r="O3951">
        <f>Table2[[#This Row],[Amihud LIQ]]*1000000</f>
        <v>3.5809714450983212E-9</v>
      </c>
      <c r="P3951">
        <f>Table2[[#This Row],[Amihud LIQ]]*1000000000</f>
        <v>3.5809714450983212E-6</v>
      </c>
    </row>
    <row r="3952" spans="1:16" x14ac:dyDescent="0.2">
      <c r="A3952" s="1">
        <v>42262</v>
      </c>
      <c r="B3952">
        <v>1955.1</v>
      </c>
      <c r="C3952">
        <v>1983.19</v>
      </c>
      <c r="D3952">
        <v>1954.3</v>
      </c>
      <c r="E3952">
        <v>1978.09</v>
      </c>
      <c r="F3952">
        <v>1799922222</v>
      </c>
      <c r="K3952">
        <f>LN(E3953/Table1[[#This Row],[Close]])</f>
        <v>8.6676940705017226E-3</v>
      </c>
      <c r="L3952">
        <f>ABS(Table2[[#This Row],[Daily Log Return]])</f>
        <v>8.6676940705017226E-3</v>
      </c>
      <c r="M3952">
        <f t="shared" si="61"/>
        <v>4024628949557.6396</v>
      </c>
      <c r="N3952">
        <f>Table2[[#This Row],[Absolute Value of Return]]/Table2[[#This Row],[Dollar Volume]]</f>
        <v>2.1536629038695401E-15</v>
      </c>
      <c r="O3952">
        <f>Table2[[#This Row],[Amihud LIQ]]*1000000</f>
        <v>2.15366290386954E-9</v>
      </c>
      <c r="P3952">
        <f>Table2[[#This Row],[Amihud LIQ]]*1000000000</f>
        <v>2.1536629038695399E-6</v>
      </c>
    </row>
    <row r="3953" spans="1:16" x14ac:dyDescent="0.2">
      <c r="A3953" s="1">
        <v>42263</v>
      </c>
      <c r="B3953">
        <v>1978.02</v>
      </c>
      <c r="C3953">
        <v>1997.26</v>
      </c>
      <c r="D3953">
        <v>1977.93</v>
      </c>
      <c r="E3953">
        <v>1995.31</v>
      </c>
      <c r="F3953">
        <v>2017044444</v>
      </c>
      <c r="K3953">
        <f>LN(E3954/Table1[[#This Row],[Close]])</f>
        <v>-2.5642905425419791E-3</v>
      </c>
      <c r="L3953">
        <f>ABS(Table2[[#This Row],[Daily Log Return]])</f>
        <v>2.5642905425419791E-3</v>
      </c>
      <c r="M3953">
        <f t="shared" si="61"/>
        <v>4625877143775.6006</v>
      </c>
      <c r="N3953">
        <f>Table2[[#This Row],[Absolute Value of Return]]/Table2[[#This Row],[Dollar Volume]]</f>
        <v>5.5433606705106475E-16</v>
      </c>
      <c r="O3953">
        <f>Table2[[#This Row],[Amihud LIQ]]*1000000</f>
        <v>5.5433606705106476E-10</v>
      </c>
      <c r="P3953">
        <f>Table2[[#This Row],[Amihud LIQ]]*1000000000</f>
        <v>5.5433606705106476E-7</v>
      </c>
    </row>
    <row r="3954" spans="1:16" x14ac:dyDescent="0.2">
      <c r="A3954" s="1">
        <v>42264</v>
      </c>
      <c r="B3954">
        <v>1995.33</v>
      </c>
      <c r="C3954">
        <v>2020.86</v>
      </c>
      <c r="D3954">
        <v>1986.73</v>
      </c>
      <c r="E3954">
        <v>1990.2</v>
      </c>
      <c r="F3954">
        <v>2324327778</v>
      </c>
      <c r="K3954">
        <f>LN(E3955/Table1[[#This Row],[Close]])</f>
        <v>-1.6296270451088189E-2</v>
      </c>
      <c r="L3954">
        <f>ABS(Table2[[#This Row],[Daily Log Return]])</f>
        <v>1.6296270451088189E-2</v>
      </c>
      <c r="M3954">
        <f t="shared" si="61"/>
        <v>6549871420013.9902</v>
      </c>
      <c r="N3954">
        <f>Table2[[#This Row],[Absolute Value of Return]]/Table2[[#This Row],[Dollar Volume]]</f>
        <v>2.4880290628748526E-15</v>
      </c>
      <c r="O3954">
        <f>Table2[[#This Row],[Amihud LIQ]]*1000000</f>
        <v>2.4880290628748527E-9</v>
      </c>
      <c r="P3954">
        <f>Table2[[#This Row],[Amihud LIQ]]*1000000000</f>
        <v>2.4880290628748528E-6</v>
      </c>
    </row>
    <row r="3955" spans="1:16" x14ac:dyDescent="0.2">
      <c r="A3955" s="1">
        <v>42265</v>
      </c>
      <c r="B3955">
        <v>1989.66</v>
      </c>
      <c r="C3955">
        <v>1989.66</v>
      </c>
      <c r="D3955">
        <v>1953.45</v>
      </c>
      <c r="E3955">
        <v>1958.03</v>
      </c>
      <c r="F3955">
        <v>3345133333</v>
      </c>
      <c r="K3955">
        <f>LN(E3956/Table1[[#This Row],[Close]])</f>
        <v>4.5554218905156504E-3</v>
      </c>
      <c r="L3955">
        <f>ABS(Table2[[#This Row],[Daily Log Return]])</f>
        <v>4.5554218905156504E-3</v>
      </c>
      <c r="M3955">
        <f t="shared" si="61"/>
        <v>3572618539485.3198</v>
      </c>
      <c r="N3955">
        <f>Table2[[#This Row],[Absolute Value of Return]]/Table2[[#This Row],[Dollar Volume]]</f>
        <v>1.2750932796681718E-15</v>
      </c>
      <c r="O3955">
        <f>Table2[[#This Row],[Amihud LIQ]]*1000000</f>
        <v>1.2750932796681717E-9</v>
      </c>
      <c r="P3955">
        <f>Table2[[#This Row],[Amihud LIQ]]*1000000000</f>
        <v>1.2750932796681717E-6</v>
      </c>
    </row>
    <row r="3956" spans="1:16" x14ac:dyDescent="0.2">
      <c r="A3956" s="1">
        <v>42268</v>
      </c>
      <c r="B3956">
        <v>1960.84</v>
      </c>
      <c r="C3956">
        <v>1979.64</v>
      </c>
      <c r="D3956">
        <v>1955.8</v>
      </c>
      <c r="E3956">
        <v>1966.97</v>
      </c>
      <c r="F3956">
        <v>1816305556</v>
      </c>
      <c r="K3956">
        <f>LN(E3957/Table1[[#This Row],[Close]])</f>
        <v>-1.2394939887069493E-2</v>
      </c>
      <c r="L3956">
        <f>ABS(Table2[[#This Row],[Daily Log Return]])</f>
        <v>1.2394939887069493E-2</v>
      </c>
      <c r="M3956">
        <f t="shared" si="61"/>
        <v>4110255018000</v>
      </c>
      <c r="N3956">
        <f>Table2[[#This Row],[Absolute Value of Return]]/Table2[[#This Row],[Dollar Volume]]</f>
        <v>3.0156133458358308E-15</v>
      </c>
      <c r="O3956">
        <f>Table2[[#This Row],[Amihud LIQ]]*1000000</f>
        <v>3.0156133458358309E-9</v>
      </c>
      <c r="P3956">
        <f>Table2[[#This Row],[Amihud LIQ]]*1000000000</f>
        <v>3.0156133458358309E-6</v>
      </c>
    </row>
    <row r="3957" spans="1:16" x14ac:dyDescent="0.2">
      <c r="A3957" s="1">
        <v>42269</v>
      </c>
      <c r="B3957">
        <v>1961.39</v>
      </c>
      <c r="C3957">
        <v>1961.39</v>
      </c>
      <c r="D3957">
        <v>1929.22</v>
      </c>
      <c r="E3957">
        <v>1942.74</v>
      </c>
      <c r="F3957">
        <v>2115700000</v>
      </c>
      <c r="K3957">
        <f>LN(E3958/Table1[[#This Row],[Close]])</f>
        <v>-2.0507542933684945E-3</v>
      </c>
      <c r="L3957">
        <f>ABS(Table2[[#This Row],[Daily Log Return]])</f>
        <v>2.0507542933684945E-3</v>
      </c>
      <c r="M3957">
        <f t="shared" si="61"/>
        <v>3436484413312.9199</v>
      </c>
      <c r="N3957">
        <f>Table2[[#This Row],[Absolute Value of Return]]/Table2[[#This Row],[Dollar Volume]]</f>
        <v>5.9675937578063345E-16</v>
      </c>
      <c r="O3957">
        <f>Table2[[#This Row],[Amihud LIQ]]*1000000</f>
        <v>5.9675937578063342E-10</v>
      </c>
      <c r="P3957">
        <f>Table2[[#This Row],[Amihud LIQ]]*1000000000</f>
        <v>5.9675937578063347E-7</v>
      </c>
    </row>
    <row r="3958" spans="1:16" x14ac:dyDescent="0.2">
      <c r="A3958" s="1">
        <v>42270</v>
      </c>
      <c r="B3958">
        <v>1943.24</v>
      </c>
      <c r="C3958">
        <v>1949.52</v>
      </c>
      <c r="D3958">
        <v>1932.57</v>
      </c>
      <c r="E3958">
        <v>1938.76</v>
      </c>
      <c r="F3958">
        <v>1772516667</v>
      </c>
      <c r="K3958">
        <f>LN(E3959/Table1[[#This Row],[Close]])</f>
        <v>-3.3686417802160917E-3</v>
      </c>
      <c r="L3958">
        <f>ABS(Table2[[#This Row],[Daily Log Return]])</f>
        <v>3.3686417802160917E-3</v>
      </c>
      <c r="M3958">
        <f t="shared" si="61"/>
        <v>4392121070237.2798</v>
      </c>
      <c r="N3958">
        <f>Table2[[#This Row],[Absolute Value of Return]]/Table2[[#This Row],[Dollar Volume]]</f>
        <v>7.6697379838714333E-16</v>
      </c>
      <c r="O3958">
        <f>Table2[[#This Row],[Amihud LIQ]]*1000000</f>
        <v>7.6697379838714335E-10</v>
      </c>
      <c r="P3958">
        <f>Table2[[#This Row],[Amihud LIQ]]*1000000000</f>
        <v>7.6697379838714335E-7</v>
      </c>
    </row>
    <row r="3959" spans="1:16" x14ac:dyDescent="0.2">
      <c r="A3959" s="1">
        <v>42271</v>
      </c>
      <c r="B3959">
        <v>1934.81</v>
      </c>
      <c r="C3959">
        <v>1937.17</v>
      </c>
      <c r="D3959">
        <v>1908.92</v>
      </c>
      <c r="E3959">
        <v>1932.24</v>
      </c>
      <c r="F3959">
        <v>2273072222</v>
      </c>
      <c r="K3959">
        <f>LN(E3960/Table1[[#This Row],[Close]])</f>
        <v>-4.6588915786858695E-4</v>
      </c>
      <c r="L3959">
        <f>ABS(Table2[[#This Row],[Daily Log Return]])</f>
        <v>4.6588915786858695E-4</v>
      </c>
      <c r="M3959">
        <f t="shared" si="61"/>
        <v>3993442448525.04</v>
      </c>
      <c r="N3959">
        <f>Table2[[#This Row],[Absolute Value of Return]]/Table2[[#This Row],[Dollar Volume]]</f>
        <v>1.1666354626962534E-16</v>
      </c>
      <c r="O3959">
        <f>Table2[[#This Row],[Amihud LIQ]]*1000000</f>
        <v>1.1666354626962534E-10</v>
      </c>
      <c r="P3959">
        <f>Table2[[#This Row],[Amihud LIQ]]*1000000000</f>
        <v>1.1666354626962534E-7</v>
      </c>
    </row>
    <row r="3960" spans="1:16" x14ac:dyDescent="0.2">
      <c r="A3960" s="1">
        <v>42272</v>
      </c>
      <c r="B3960">
        <v>1935.93</v>
      </c>
      <c r="C3960">
        <v>1952.89</v>
      </c>
      <c r="D3960">
        <v>1921.5</v>
      </c>
      <c r="E3960">
        <v>1931.34</v>
      </c>
      <c r="F3960">
        <v>2067705556</v>
      </c>
      <c r="K3960">
        <f>LN(E3961/Table1[[#This Row],[Close]])</f>
        <v>-2.6001239239395291E-2</v>
      </c>
      <c r="L3960">
        <f>ABS(Table2[[#This Row],[Daily Log Return]])</f>
        <v>2.6001239239395291E-2</v>
      </c>
      <c r="M3960">
        <f t="shared" si="61"/>
        <v>4523210549000</v>
      </c>
      <c r="N3960">
        <f>Table2[[#This Row],[Absolute Value of Return]]/Table2[[#This Row],[Dollar Volume]]</f>
        <v>5.7484034753022263E-15</v>
      </c>
      <c r="O3960">
        <f>Table2[[#This Row],[Amihud LIQ]]*1000000</f>
        <v>5.7484034753022266E-9</v>
      </c>
      <c r="P3960">
        <f>Table2[[#This Row],[Amihud LIQ]]*1000000000</f>
        <v>5.7484034753022263E-6</v>
      </c>
    </row>
    <row r="3961" spans="1:16" x14ac:dyDescent="0.2">
      <c r="A3961" s="1">
        <v>42275</v>
      </c>
      <c r="B3961">
        <v>1929.18</v>
      </c>
      <c r="C3961">
        <v>1929.18</v>
      </c>
      <c r="D3961">
        <v>1879.21</v>
      </c>
      <c r="E3961">
        <v>1881.77</v>
      </c>
      <c r="F3961">
        <v>2403700000</v>
      </c>
      <c r="K3961">
        <f>LN(E3962/Table1[[#This Row],[Close]])</f>
        <v>1.2321224333906237E-3</v>
      </c>
      <c r="L3961">
        <f>ABS(Table2[[#This Row],[Daily Log Return]])</f>
        <v>1.2321224333906237E-3</v>
      </c>
      <c r="M3961">
        <f t="shared" si="61"/>
        <v>4325441485747.98</v>
      </c>
      <c r="N3961">
        <f>Table2[[#This Row],[Absolute Value of Return]]/Table2[[#This Row],[Dollar Volume]]</f>
        <v>2.848547223330564E-16</v>
      </c>
      <c r="O3961">
        <f>Table2[[#This Row],[Amihud LIQ]]*1000000</f>
        <v>2.8485472233305639E-10</v>
      </c>
      <c r="P3961">
        <f>Table2[[#This Row],[Amihud LIQ]]*1000000000</f>
        <v>2.8485472233305641E-7</v>
      </c>
    </row>
    <row r="3962" spans="1:16" x14ac:dyDescent="0.2">
      <c r="A3962" s="1">
        <v>42276</v>
      </c>
      <c r="B3962">
        <v>1881.9</v>
      </c>
      <c r="C3962">
        <v>1899.48</v>
      </c>
      <c r="D3962">
        <v>1871.91</v>
      </c>
      <c r="E3962">
        <v>1884.09</v>
      </c>
      <c r="F3962">
        <v>2295772222</v>
      </c>
      <c r="K3962">
        <f>LN(E3963/Table1[[#This Row],[Close]])</f>
        <v>1.8895865203796398E-2</v>
      </c>
      <c r="L3962">
        <f>ABS(Table2[[#This Row],[Daily Log Return]])</f>
        <v>1.8895865203796398E-2</v>
      </c>
      <c r="M3962">
        <f t="shared" si="61"/>
        <v>4826816751593.3398</v>
      </c>
      <c r="N3962">
        <f>Table2[[#This Row],[Absolute Value of Return]]/Table2[[#This Row],[Dollar Volume]]</f>
        <v>3.9147674702087752E-15</v>
      </c>
      <c r="O3962">
        <f>Table2[[#This Row],[Amihud LIQ]]*1000000</f>
        <v>3.9147674702087752E-9</v>
      </c>
      <c r="P3962">
        <f>Table2[[#This Row],[Amihud LIQ]]*1000000000</f>
        <v>3.9147674702087751E-6</v>
      </c>
    </row>
    <row r="3963" spans="1:16" x14ac:dyDescent="0.2">
      <c r="A3963" s="1">
        <v>42277</v>
      </c>
      <c r="B3963">
        <v>1887.14</v>
      </c>
      <c r="C3963">
        <v>1920.53</v>
      </c>
      <c r="D3963">
        <v>1887.14</v>
      </c>
      <c r="E3963">
        <v>1920.03</v>
      </c>
      <c r="F3963">
        <v>2513927778</v>
      </c>
      <c r="K3963">
        <f>LN(E3964/Table1[[#This Row],[Close]])</f>
        <v>1.9719818557877231E-3</v>
      </c>
      <c r="L3963">
        <f>ABS(Table2[[#This Row],[Daily Log Return]])</f>
        <v>1.9719818557877231E-3</v>
      </c>
      <c r="M3963">
        <f t="shared" si="61"/>
        <v>4257627417564.02</v>
      </c>
      <c r="N3963">
        <f>Table2[[#This Row],[Absolute Value of Return]]/Table2[[#This Row],[Dollar Volume]]</f>
        <v>4.6316449571249295E-16</v>
      </c>
      <c r="O3963">
        <f>Table2[[#This Row],[Amihud LIQ]]*1000000</f>
        <v>4.6316449571249295E-10</v>
      </c>
      <c r="P3963">
        <f>Table2[[#This Row],[Amihud LIQ]]*1000000000</f>
        <v>4.6316449571249296E-7</v>
      </c>
    </row>
    <row r="3964" spans="1:16" x14ac:dyDescent="0.2">
      <c r="A3964" s="1">
        <v>42278</v>
      </c>
      <c r="B3964">
        <v>1919.65</v>
      </c>
      <c r="C3964">
        <v>1927.21</v>
      </c>
      <c r="D3964">
        <v>1900.7</v>
      </c>
      <c r="E3964">
        <v>1923.82</v>
      </c>
      <c r="F3964">
        <v>2213111111</v>
      </c>
      <c r="K3964">
        <f>LN(E3965/Table1[[#This Row],[Close]])</f>
        <v>1.421377260428928E-2</v>
      </c>
      <c r="L3964">
        <f>ABS(Table2[[#This Row],[Daily Log Return]])</f>
        <v>1.421377260428928E-2</v>
      </c>
      <c r="M3964">
        <f t="shared" si="61"/>
        <v>4746759086439.04</v>
      </c>
      <c r="N3964">
        <f>Table2[[#This Row],[Absolute Value of Return]]/Table2[[#This Row],[Dollar Volume]]</f>
        <v>2.994416262855311E-15</v>
      </c>
      <c r="O3964">
        <f>Table2[[#This Row],[Amihud LIQ]]*1000000</f>
        <v>2.9944162628553108E-9</v>
      </c>
      <c r="P3964">
        <f>Table2[[#This Row],[Amihud LIQ]]*1000000000</f>
        <v>2.994416262855311E-6</v>
      </c>
    </row>
    <row r="3965" spans="1:16" x14ac:dyDescent="0.2">
      <c r="A3965" s="1">
        <v>42279</v>
      </c>
      <c r="B3965">
        <v>1921.77</v>
      </c>
      <c r="C3965">
        <v>1951.36</v>
      </c>
      <c r="D3965">
        <v>1893.7</v>
      </c>
      <c r="E3965">
        <v>1951.36</v>
      </c>
      <c r="F3965">
        <v>2432538889</v>
      </c>
      <c r="K3965">
        <f>LN(E3966/Table1[[#This Row],[Close]])</f>
        <v>1.8124561438544923E-2</v>
      </c>
      <c r="L3965">
        <f>ABS(Table2[[#This Row],[Daily Log Return]])</f>
        <v>1.8124561438544923E-2</v>
      </c>
      <c r="M3965">
        <f t="shared" si="61"/>
        <v>4784915752500</v>
      </c>
      <c r="N3965">
        <f>Table2[[#This Row],[Absolute Value of Return]]/Table2[[#This Row],[Dollar Volume]]</f>
        <v>3.7878538256551935E-15</v>
      </c>
      <c r="O3965">
        <f>Table2[[#This Row],[Amihud LIQ]]*1000000</f>
        <v>3.7878538256551931E-9</v>
      </c>
      <c r="P3965">
        <f>Table2[[#This Row],[Amihud LIQ]]*1000000000</f>
        <v>3.7878538256551934E-6</v>
      </c>
    </row>
    <row r="3966" spans="1:16" x14ac:dyDescent="0.2">
      <c r="A3966" s="1">
        <v>42282</v>
      </c>
      <c r="B3966">
        <v>1954.33</v>
      </c>
      <c r="C3966">
        <v>1989.17</v>
      </c>
      <c r="D3966">
        <v>1954.33</v>
      </c>
      <c r="E3966">
        <v>1987.05</v>
      </c>
      <c r="F3966">
        <v>2408050000</v>
      </c>
      <c r="K3966">
        <f>LN(E3967/Table1[[#This Row],[Close]])</f>
        <v>-3.5946869664685399E-3</v>
      </c>
      <c r="L3966">
        <f>ABS(Table2[[#This Row],[Daily Log Return]])</f>
        <v>3.5946869664685399E-3</v>
      </c>
      <c r="M3966">
        <f t="shared" si="61"/>
        <v>4622453227326.6406</v>
      </c>
      <c r="N3966">
        <f>Table2[[#This Row],[Absolute Value of Return]]/Table2[[#This Row],[Dollar Volume]]</f>
        <v>7.7765783441955969E-16</v>
      </c>
      <c r="O3966">
        <f>Table2[[#This Row],[Amihud LIQ]]*1000000</f>
        <v>7.7765783441955966E-10</v>
      </c>
      <c r="P3966">
        <f>Table2[[#This Row],[Amihud LIQ]]*1000000000</f>
        <v>7.7765783441955969E-7</v>
      </c>
    </row>
    <row r="3967" spans="1:16" x14ac:dyDescent="0.2">
      <c r="A3967" s="1">
        <v>42283</v>
      </c>
      <c r="B3967">
        <v>1986.63</v>
      </c>
      <c r="C3967">
        <v>1991.62</v>
      </c>
      <c r="D3967">
        <v>1971.99</v>
      </c>
      <c r="E3967">
        <v>1979.92</v>
      </c>
      <c r="F3967">
        <v>2334666667</v>
      </c>
      <c r="K3967">
        <f>LN(E3968/Table1[[#This Row],[Close]])</f>
        <v>8.0035640716168491E-3</v>
      </c>
      <c r="L3967">
        <f>ABS(Table2[[#This Row],[Daily Log Return]])</f>
        <v>8.0035640716168491E-3</v>
      </c>
      <c r="M3967">
        <f t="shared" si="61"/>
        <v>5174156010501.3896</v>
      </c>
      <c r="N3967">
        <f>Table2[[#This Row],[Absolute Value of Return]]/Table2[[#This Row],[Dollar Volume]]</f>
        <v>1.5468347021954759E-15</v>
      </c>
      <c r="O3967">
        <f>Table2[[#This Row],[Amihud LIQ]]*1000000</f>
        <v>1.5468347021954759E-9</v>
      </c>
      <c r="P3967">
        <f>Table2[[#This Row],[Amihud LIQ]]*1000000000</f>
        <v>1.546834702195476E-6</v>
      </c>
    </row>
    <row r="3968" spans="1:16" x14ac:dyDescent="0.2">
      <c r="A3968" s="1">
        <v>42284</v>
      </c>
      <c r="B3968">
        <v>1982.34</v>
      </c>
      <c r="C3968">
        <v>1999.31</v>
      </c>
      <c r="D3968">
        <v>1976.44</v>
      </c>
      <c r="E3968">
        <v>1995.83</v>
      </c>
      <c r="F3968">
        <v>2592483333</v>
      </c>
      <c r="K3968">
        <f>LN(E3969/Table1[[#This Row],[Close]])</f>
        <v>8.7797314496566338E-3</v>
      </c>
      <c r="L3968">
        <f>ABS(Table2[[#This Row],[Daily Log Return]])</f>
        <v>8.7797314496566338E-3</v>
      </c>
      <c r="M3968">
        <f t="shared" si="61"/>
        <v>4406212583220.7305</v>
      </c>
      <c r="N3968">
        <f>Table2[[#This Row],[Absolute Value of Return]]/Table2[[#This Row],[Dollar Volume]]</f>
        <v>1.9925800863741055E-15</v>
      </c>
      <c r="O3968">
        <f>Table2[[#This Row],[Amihud LIQ]]*1000000</f>
        <v>1.9925800863741054E-9</v>
      </c>
      <c r="P3968">
        <f>Table2[[#This Row],[Amihud LIQ]]*1000000000</f>
        <v>1.9925800863741054E-6</v>
      </c>
    </row>
    <row r="3969" spans="1:16" x14ac:dyDescent="0.2">
      <c r="A3969" s="1">
        <v>42285</v>
      </c>
      <c r="B3969">
        <v>1994.01</v>
      </c>
      <c r="C3969">
        <v>2016.5</v>
      </c>
      <c r="D3969">
        <v>1987.53</v>
      </c>
      <c r="E3969">
        <v>2013.43</v>
      </c>
      <c r="F3969">
        <v>2188411111</v>
      </c>
      <c r="K3969">
        <f>LN(E3970/Table1[[#This Row],[Close]])</f>
        <v>7.2486796675928192E-4</v>
      </c>
      <c r="L3969">
        <f>ABS(Table2[[#This Row],[Daily Log Return]])</f>
        <v>7.2486796675928192E-4</v>
      </c>
      <c r="M3969">
        <f t="shared" si="61"/>
        <v>4149442078557.2104</v>
      </c>
      <c r="N3969">
        <f>Table2[[#This Row],[Absolute Value of Return]]/Table2[[#This Row],[Dollar Volume]]</f>
        <v>1.7469046513629695E-16</v>
      </c>
      <c r="O3969">
        <f>Table2[[#This Row],[Amihud LIQ]]*1000000</f>
        <v>1.7469046513629695E-10</v>
      </c>
      <c r="P3969">
        <f>Table2[[#This Row],[Amihud LIQ]]*1000000000</f>
        <v>1.7469046513629695E-7</v>
      </c>
    </row>
    <row r="3970" spans="1:16" x14ac:dyDescent="0.2">
      <c r="A3970" s="1">
        <v>42286</v>
      </c>
      <c r="B3970">
        <v>2013.73</v>
      </c>
      <c r="C3970">
        <v>2020.13</v>
      </c>
      <c r="D3970">
        <v>2007.61</v>
      </c>
      <c r="E3970">
        <v>2014.89</v>
      </c>
      <c r="F3970">
        <v>2059388889</v>
      </c>
      <c r="K3970">
        <f>LN(E3971/Table1[[#This Row],[Close]])</f>
        <v>1.2746911096436508E-3</v>
      </c>
      <c r="L3970">
        <f>ABS(Table2[[#This Row],[Daily Log Return]])</f>
        <v>1.2746911096436508E-3</v>
      </c>
      <c r="M3970">
        <f t="shared" ref="M3970:M4033" si="62">E3971*F3971</f>
        <v>3242786746998.0601</v>
      </c>
      <c r="N3970">
        <f>Table2[[#This Row],[Absolute Value of Return]]/Table2[[#This Row],[Dollar Volume]]</f>
        <v>3.9308508671551362E-16</v>
      </c>
      <c r="O3970">
        <f>Table2[[#This Row],[Amihud LIQ]]*1000000</f>
        <v>3.9308508671551361E-10</v>
      </c>
      <c r="P3970">
        <f>Table2[[#This Row],[Amihud LIQ]]*1000000000</f>
        <v>3.9308508671551361E-7</v>
      </c>
    </row>
    <row r="3971" spans="1:16" x14ac:dyDescent="0.2">
      <c r="A3971" s="1">
        <v>42289</v>
      </c>
      <c r="B3971">
        <v>2015.65</v>
      </c>
      <c r="C3971">
        <v>2018.66</v>
      </c>
      <c r="D3971">
        <v>2010.55</v>
      </c>
      <c r="E3971">
        <v>2017.46</v>
      </c>
      <c r="F3971">
        <v>1607361111</v>
      </c>
      <c r="K3971">
        <f>LN(E3972/Table1[[#This Row],[Close]])</f>
        <v>-6.8488138094229302E-3</v>
      </c>
      <c r="L3971">
        <f>ABS(Table2[[#This Row],[Daily Log Return]])</f>
        <v>6.8488138094229302E-3</v>
      </c>
      <c r="M3971">
        <f t="shared" si="62"/>
        <v>3786885048001.6401</v>
      </c>
      <c r="N3971">
        <f>Table2[[#This Row],[Absolute Value of Return]]/Table2[[#This Row],[Dollar Volume]]</f>
        <v>1.8085613169158877E-15</v>
      </c>
      <c r="O3971">
        <f>Table2[[#This Row],[Amihud LIQ]]*1000000</f>
        <v>1.8085613169158876E-9</v>
      </c>
      <c r="P3971">
        <f>Table2[[#This Row],[Amihud LIQ]]*1000000000</f>
        <v>1.8085613169158876E-6</v>
      </c>
    </row>
    <row r="3972" spans="1:16" x14ac:dyDescent="0.2">
      <c r="A3972" s="1">
        <v>42290</v>
      </c>
      <c r="B3972">
        <v>2015</v>
      </c>
      <c r="C3972">
        <v>2022.34</v>
      </c>
      <c r="D3972">
        <v>2001.78</v>
      </c>
      <c r="E3972">
        <v>2003.69</v>
      </c>
      <c r="F3972">
        <v>1889955556</v>
      </c>
      <c r="K3972">
        <f>LN(E3973/Table1[[#This Row],[Close]])</f>
        <v>-4.7274552579458298E-3</v>
      </c>
      <c r="L3972">
        <f>ABS(Table2[[#This Row],[Daily Log Return]])</f>
        <v>4.7274552579458298E-3</v>
      </c>
      <c r="M3972">
        <f t="shared" si="62"/>
        <v>4037881756001.2798</v>
      </c>
      <c r="N3972">
        <f>Table2[[#This Row],[Absolute Value of Return]]/Table2[[#This Row],[Dollar Volume]]</f>
        <v>1.1707760513094955E-15</v>
      </c>
      <c r="O3972">
        <f>Table2[[#This Row],[Amihud LIQ]]*1000000</f>
        <v>1.1707760513094955E-9</v>
      </c>
      <c r="P3972">
        <f>Table2[[#This Row],[Amihud LIQ]]*1000000000</f>
        <v>1.1707760513094954E-6</v>
      </c>
    </row>
    <row r="3973" spans="1:16" x14ac:dyDescent="0.2">
      <c r="A3973" s="1">
        <v>42291</v>
      </c>
      <c r="B3973">
        <v>2003.66</v>
      </c>
      <c r="C3973">
        <v>2009.56</v>
      </c>
      <c r="D3973">
        <v>1990.73</v>
      </c>
      <c r="E3973">
        <v>1994.24</v>
      </c>
      <c r="F3973">
        <v>2024772222</v>
      </c>
      <c r="K3973">
        <f>LN(E3974/Table1[[#This Row],[Close]])</f>
        <v>1.4743553692310356E-2</v>
      </c>
      <c r="L3973">
        <f>ABS(Table2[[#This Row],[Daily Log Return]])</f>
        <v>1.4743553692310356E-2</v>
      </c>
      <c r="M3973">
        <f t="shared" si="62"/>
        <v>4212203599216.9199</v>
      </c>
      <c r="N3973">
        <f>Table2[[#This Row],[Absolute Value of Return]]/Table2[[#This Row],[Dollar Volume]]</f>
        <v>3.500199680530944E-15</v>
      </c>
      <c r="O3973">
        <f>Table2[[#This Row],[Amihud LIQ]]*1000000</f>
        <v>3.5001996805309439E-9</v>
      </c>
      <c r="P3973">
        <f>Table2[[#This Row],[Amihud LIQ]]*1000000000</f>
        <v>3.500199680530944E-6</v>
      </c>
    </row>
    <row r="3974" spans="1:16" x14ac:dyDescent="0.2">
      <c r="A3974" s="1">
        <v>42292</v>
      </c>
      <c r="B3974">
        <v>1996.47</v>
      </c>
      <c r="C3974">
        <v>2024.15</v>
      </c>
      <c r="D3974">
        <v>1996.47</v>
      </c>
      <c r="E3974">
        <v>2023.86</v>
      </c>
      <c r="F3974">
        <v>2081272222</v>
      </c>
      <c r="K3974">
        <f>LN(E3975/Table1[[#This Row],[Close]])</f>
        <v>4.5600613407668789E-3</v>
      </c>
      <c r="L3974">
        <f>ABS(Table2[[#This Row],[Daily Log Return]])</f>
        <v>4.5600613407668789E-3</v>
      </c>
      <c r="M3974">
        <f t="shared" si="62"/>
        <v>4061058159385.21</v>
      </c>
      <c r="N3974">
        <f>Table2[[#This Row],[Absolute Value of Return]]/Table2[[#This Row],[Dollar Volume]]</f>
        <v>1.1228751625308444E-15</v>
      </c>
      <c r="O3974">
        <f>Table2[[#This Row],[Amihud LIQ]]*1000000</f>
        <v>1.1228751625308444E-9</v>
      </c>
      <c r="P3974">
        <f>Table2[[#This Row],[Amihud LIQ]]*1000000000</f>
        <v>1.1228751625308444E-6</v>
      </c>
    </row>
    <row r="3975" spans="1:16" x14ac:dyDescent="0.2">
      <c r="A3975" s="1">
        <v>42293</v>
      </c>
      <c r="B3975">
        <v>2024.37</v>
      </c>
      <c r="C3975">
        <v>2033.54</v>
      </c>
      <c r="D3975">
        <v>2020.46</v>
      </c>
      <c r="E3975">
        <v>2033.11</v>
      </c>
      <c r="F3975">
        <v>1997461111</v>
      </c>
      <c r="K3975">
        <f>LN(E3976/Table1[[#This Row],[Close]])</f>
        <v>2.7048493195005823E-4</v>
      </c>
      <c r="L3975">
        <f>ABS(Table2[[#This Row],[Daily Log Return]])</f>
        <v>2.7048493195005823E-4</v>
      </c>
      <c r="M3975">
        <f t="shared" si="62"/>
        <v>3714050662003.7402</v>
      </c>
      <c r="N3975">
        <f>Table2[[#This Row],[Absolute Value of Return]]/Table2[[#This Row],[Dollar Volume]]</f>
        <v>7.2827475057685642E-17</v>
      </c>
      <c r="O3975">
        <f>Table2[[#This Row],[Amihud LIQ]]*1000000</f>
        <v>7.2827475057685642E-11</v>
      </c>
      <c r="P3975">
        <f>Table2[[#This Row],[Amihud LIQ]]*1000000000</f>
        <v>7.282747505768564E-8</v>
      </c>
    </row>
    <row r="3976" spans="1:16" x14ac:dyDescent="0.2">
      <c r="A3976" s="1">
        <v>42296</v>
      </c>
      <c r="B3976">
        <v>2031.73</v>
      </c>
      <c r="C3976">
        <v>2034.45</v>
      </c>
      <c r="D3976">
        <v>2022.31</v>
      </c>
      <c r="E3976">
        <v>2033.66</v>
      </c>
      <c r="F3976">
        <v>1826288889</v>
      </c>
      <c r="K3976">
        <f>LN(E3977/Table1[[#This Row],[Close]])</f>
        <v>-1.4220938665690213E-3</v>
      </c>
      <c r="L3976">
        <f>ABS(Table2[[#This Row],[Daily Log Return]])</f>
        <v>1.4220938665690213E-3</v>
      </c>
      <c r="M3976">
        <f t="shared" si="62"/>
        <v>3758616807656.4102</v>
      </c>
      <c r="N3976">
        <f>Table2[[#This Row],[Absolute Value of Return]]/Table2[[#This Row],[Dollar Volume]]</f>
        <v>3.7835563967898385E-16</v>
      </c>
      <c r="O3976">
        <f>Table2[[#This Row],[Amihud LIQ]]*1000000</f>
        <v>3.7835563967898386E-10</v>
      </c>
      <c r="P3976">
        <f>Table2[[#This Row],[Amihud LIQ]]*1000000000</f>
        <v>3.7835563967898385E-7</v>
      </c>
    </row>
    <row r="3977" spans="1:16" x14ac:dyDescent="0.2">
      <c r="A3977" s="1">
        <v>42297</v>
      </c>
      <c r="B3977">
        <v>2033.13</v>
      </c>
      <c r="C3977">
        <v>2039.12</v>
      </c>
      <c r="D3977">
        <v>2026.61</v>
      </c>
      <c r="E3977">
        <v>2030.77</v>
      </c>
      <c r="F3977">
        <v>1850833333</v>
      </c>
      <c r="K3977">
        <f>LN(E3978/Table1[[#This Row],[Close]])</f>
        <v>-5.8424102714401318E-3</v>
      </c>
      <c r="L3977">
        <f>ABS(Table2[[#This Row],[Daily Log Return]])</f>
        <v>5.8424102714401318E-3</v>
      </c>
      <c r="M3977">
        <f t="shared" si="62"/>
        <v>4069050190557.6602</v>
      </c>
      <c r="N3977">
        <f>Table2[[#This Row],[Absolute Value of Return]]/Table2[[#This Row],[Dollar Volume]]</f>
        <v>1.4358167134427589E-15</v>
      </c>
      <c r="O3977">
        <f>Table2[[#This Row],[Amihud LIQ]]*1000000</f>
        <v>1.4358167134427589E-9</v>
      </c>
      <c r="P3977">
        <f>Table2[[#This Row],[Amihud LIQ]]*1000000000</f>
        <v>1.435816713442759E-6</v>
      </c>
    </row>
    <row r="3978" spans="1:16" x14ac:dyDescent="0.2">
      <c r="A3978" s="1">
        <v>42298</v>
      </c>
      <c r="B3978">
        <v>2033.47</v>
      </c>
      <c r="C3978">
        <v>2037.97</v>
      </c>
      <c r="D3978">
        <v>2017.22</v>
      </c>
      <c r="E3978">
        <v>2018.94</v>
      </c>
      <c r="F3978">
        <v>2015438889</v>
      </c>
      <c r="K3978">
        <f>LN(E3979/Table1[[#This Row],[Close]])</f>
        <v>1.6490813232663316E-2</v>
      </c>
      <c r="L3978">
        <f>ABS(Table2[[#This Row],[Daily Log Return]])</f>
        <v>1.6490813232663316E-2</v>
      </c>
      <c r="M3978">
        <f t="shared" si="62"/>
        <v>5052424406815.8301</v>
      </c>
      <c r="N3978">
        <f>Table2[[#This Row],[Absolute Value of Return]]/Table2[[#This Row],[Dollar Volume]]</f>
        <v>3.2639406163933597E-15</v>
      </c>
      <c r="O3978">
        <f>Table2[[#This Row],[Amihud LIQ]]*1000000</f>
        <v>3.2639406163933598E-9</v>
      </c>
      <c r="P3978">
        <f>Table2[[#This Row],[Amihud LIQ]]*1000000000</f>
        <v>3.2639406163933597E-6</v>
      </c>
    </row>
    <row r="3979" spans="1:16" x14ac:dyDescent="0.2">
      <c r="A3979" s="1">
        <v>42299</v>
      </c>
      <c r="B3979">
        <v>2021.88</v>
      </c>
      <c r="C3979">
        <v>2055.1999999999998</v>
      </c>
      <c r="D3979">
        <v>2021.88</v>
      </c>
      <c r="E3979">
        <v>2052.5100000000002</v>
      </c>
      <c r="F3979">
        <v>2461583333</v>
      </c>
      <c r="K3979">
        <f>LN(E3980/Table1[[#This Row],[Close]])</f>
        <v>1.0970005786788946E-2</v>
      </c>
      <c r="L3979">
        <f>ABS(Table2[[#This Row],[Daily Log Return]])</f>
        <v>1.0970005786788946E-2</v>
      </c>
      <c r="M3979">
        <f t="shared" si="62"/>
        <v>4736483761016.7002</v>
      </c>
      <c r="N3979">
        <f>Table2[[#This Row],[Absolute Value of Return]]/Table2[[#This Row],[Dollar Volume]]</f>
        <v>2.3160653219328684E-15</v>
      </c>
      <c r="O3979">
        <f>Table2[[#This Row],[Amihud LIQ]]*1000000</f>
        <v>2.3160653219328685E-9</v>
      </c>
      <c r="P3979">
        <f>Table2[[#This Row],[Amihud LIQ]]*1000000000</f>
        <v>2.3160653219328683E-6</v>
      </c>
    </row>
    <row r="3980" spans="1:16" x14ac:dyDescent="0.2">
      <c r="A3980" s="1">
        <v>42300</v>
      </c>
      <c r="B3980">
        <v>2058.19</v>
      </c>
      <c r="C3980">
        <v>2079.7399999999998</v>
      </c>
      <c r="D3980">
        <v>2058.19</v>
      </c>
      <c r="E3980">
        <v>2075.15</v>
      </c>
      <c r="F3980">
        <v>2282477778</v>
      </c>
      <c r="K3980">
        <f>LN(E3981/Table1[[#This Row],[Close]])</f>
        <v>-1.9149470559137484E-3</v>
      </c>
      <c r="L3980">
        <f>ABS(Table2[[#This Row],[Daily Log Return]])</f>
        <v>1.9149470559137484E-3</v>
      </c>
      <c r="M3980">
        <f t="shared" si="62"/>
        <v>3895889579999.9995</v>
      </c>
      <c r="N3980">
        <f>Table2[[#This Row],[Absolute Value of Return]]/Table2[[#This Row],[Dollar Volume]]</f>
        <v>4.9153011567482584E-16</v>
      </c>
      <c r="O3980">
        <f>Table2[[#This Row],[Amihud LIQ]]*1000000</f>
        <v>4.9153011567482579E-10</v>
      </c>
      <c r="P3980">
        <f>Table2[[#This Row],[Amihud LIQ]]*1000000000</f>
        <v>4.915301156748258E-7</v>
      </c>
    </row>
    <row r="3981" spans="1:16" x14ac:dyDescent="0.2">
      <c r="A3981" s="1">
        <v>42303</v>
      </c>
      <c r="B3981">
        <v>2075.08</v>
      </c>
      <c r="C3981">
        <v>2075.14</v>
      </c>
      <c r="D3981">
        <v>2066.5300000000002</v>
      </c>
      <c r="E3981">
        <v>2071.1799999999998</v>
      </c>
      <c r="F3981">
        <v>1881000000</v>
      </c>
      <c r="K3981">
        <f>LN(E3982/Table1[[#This Row],[Close]])</f>
        <v>-2.5573668722574231E-3</v>
      </c>
      <c r="L3981">
        <f>ABS(Table2[[#This Row],[Daily Log Return]])</f>
        <v>2.5573668722574231E-3</v>
      </c>
      <c r="M3981">
        <f t="shared" si="62"/>
        <v>4839783457103.79</v>
      </c>
      <c r="N3981">
        <f>Table2[[#This Row],[Absolute Value of Return]]/Table2[[#This Row],[Dollar Volume]]</f>
        <v>5.2840522616848554E-16</v>
      </c>
      <c r="O3981">
        <f>Table2[[#This Row],[Amihud LIQ]]*1000000</f>
        <v>5.2840522616848553E-10</v>
      </c>
      <c r="P3981">
        <f>Table2[[#This Row],[Amihud LIQ]]*1000000000</f>
        <v>5.2840522616848555E-7</v>
      </c>
    </row>
    <row r="3982" spans="1:16" x14ac:dyDescent="0.2">
      <c r="A3982" s="1">
        <v>42304</v>
      </c>
      <c r="B3982">
        <v>2068.75</v>
      </c>
      <c r="C3982">
        <v>2070.37</v>
      </c>
      <c r="D3982">
        <v>2058.84</v>
      </c>
      <c r="E3982">
        <v>2065.89</v>
      </c>
      <c r="F3982">
        <v>2342711111</v>
      </c>
      <c r="K3982">
        <f>LN(E3983/Table1[[#This Row],[Close]])</f>
        <v>1.177038977262058E-2</v>
      </c>
      <c r="L3982">
        <f>ABS(Table2[[#This Row],[Daily Log Return]])</f>
        <v>1.177038977262058E-2</v>
      </c>
      <c r="M3982">
        <f t="shared" si="62"/>
        <v>5455941243378.8496</v>
      </c>
      <c r="N3982">
        <f>Table2[[#This Row],[Absolute Value of Return]]/Table2[[#This Row],[Dollar Volume]]</f>
        <v>2.1573527366895193E-15</v>
      </c>
      <c r="O3982">
        <f>Table2[[#This Row],[Amihud LIQ]]*1000000</f>
        <v>2.1573527366895194E-9</v>
      </c>
      <c r="P3982">
        <f>Table2[[#This Row],[Amihud LIQ]]*1000000000</f>
        <v>2.1573527366895195E-6</v>
      </c>
    </row>
    <row r="3983" spans="1:16" x14ac:dyDescent="0.2">
      <c r="A3983" s="1">
        <v>42305</v>
      </c>
      <c r="B3983">
        <v>2066.48</v>
      </c>
      <c r="C3983">
        <v>2090.35</v>
      </c>
      <c r="D3983">
        <v>2063.11</v>
      </c>
      <c r="E3983">
        <v>2090.35</v>
      </c>
      <c r="F3983">
        <v>2610061111</v>
      </c>
      <c r="K3983">
        <f>LN(E3984/Table1[[#This Row],[Close]])</f>
        <v>-4.4978659820061288E-4</v>
      </c>
      <c r="L3983">
        <f>ABS(Table2[[#This Row],[Daily Log Return]])</f>
        <v>4.4978659820061288E-4</v>
      </c>
      <c r="M3983">
        <f t="shared" si="62"/>
        <v>4653510736565.4893</v>
      </c>
      <c r="N3983">
        <f>Table2[[#This Row],[Absolute Value of Return]]/Table2[[#This Row],[Dollar Volume]]</f>
        <v>9.665532619627663E-17</v>
      </c>
      <c r="O3983">
        <f>Table2[[#This Row],[Amihud LIQ]]*1000000</f>
        <v>9.665532619627663E-11</v>
      </c>
      <c r="P3983">
        <f>Table2[[#This Row],[Amihud LIQ]]*1000000000</f>
        <v>9.6655326196276624E-8</v>
      </c>
    </row>
    <row r="3984" spans="1:16" x14ac:dyDescent="0.2">
      <c r="A3984" s="1">
        <v>42306</v>
      </c>
      <c r="B3984">
        <v>2088.35</v>
      </c>
      <c r="C3984">
        <v>2092.52</v>
      </c>
      <c r="D3984">
        <v>2082.63</v>
      </c>
      <c r="E3984">
        <v>2089.41</v>
      </c>
      <c r="F3984">
        <v>2227188889</v>
      </c>
      <c r="K3984">
        <f>LN(E3985/Table1[[#This Row],[Close]])</f>
        <v>-4.8215754142581276E-3</v>
      </c>
      <c r="L3984">
        <f>ABS(Table2[[#This Row],[Daily Log Return]])</f>
        <v>4.8215754142581276E-3</v>
      </c>
      <c r="M3984">
        <f t="shared" si="62"/>
        <v>4916762240924.1602</v>
      </c>
      <c r="N3984">
        <f>Table2[[#This Row],[Absolute Value of Return]]/Table2[[#This Row],[Dollar Volume]]</f>
        <v>9.8064034378686133E-16</v>
      </c>
      <c r="O3984">
        <f>Table2[[#This Row],[Amihud LIQ]]*1000000</f>
        <v>9.8064034378686128E-10</v>
      </c>
      <c r="P3984">
        <f>Table2[[#This Row],[Amihud LIQ]]*1000000000</f>
        <v>9.8064034378686131E-7</v>
      </c>
    </row>
    <row r="3985" spans="1:16" x14ac:dyDescent="0.2">
      <c r="A3985" s="1">
        <v>42307</v>
      </c>
      <c r="B3985">
        <v>2090</v>
      </c>
      <c r="C3985">
        <v>2094.3200000000002</v>
      </c>
      <c r="D3985">
        <v>2079.34</v>
      </c>
      <c r="E3985">
        <v>2079.36</v>
      </c>
      <c r="F3985">
        <v>2364555556</v>
      </c>
      <c r="K3985">
        <f>LN(E3986/Table1[[#This Row],[Close]])</f>
        <v>1.1803904793109323E-2</v>
      </c>
      <c r="L3985">
        <f>ABS(Table2[[#This Row],[Daily Log Return]])</f>
        <v>1.1803904793109323E-2</v>
      </c>
      <c r="M3985">
        <f t="shared" si="62"/>
        <v>4395150045000.0005</v>
      </c>
      <c r="N3985">
        <f>Table2[[#This Row],[Absolute Value of Return]]/Table2[[#This Row],[Dollar Volume]]</f>
        <v>2.6856659436547911E-15</v>
      </c>
      <c r="O3985">
        <f>Table2[[#This Row],[Amihud LIQ]]*1000000</f>
        <v>2.6856659436547912E-9</v>
      </c>
      <c r="P3985">
        <f>Table2[[#This Row],[Amihud LIQ]]*1000000000</f>
        <v>2.685665943654791E-6</v>
      </c>
    </row>
    <row r="3986" spans="1:16" x14ac:dyDescent="0.2">
      <c r="A3986" s="1">
        <v>42310</v>
      </c>
      <c r="B3986">
        <v>2080.7600000000002</v>
      </c>
      <c r="C3986">
        <v>2106.1999999999998</v>
      </c>
      <c r="D3986">
        <v>2080.7600000000002</v>
      </c>
      <c r="E3986">
        <v>2104.0500000000002</v>
      </c>
      <c r="F3986">
        <v>2088900000</v>
      </c>
      <c r="K3986">
        <f>LN(E3987/Table1[[#This Row],[Close]])</f>
        <v>2.7243576169235862E-3</v>
      </c>
      <c r="L3986">
        <f>ABS(Table2[[#This Row],[Daily Log Return]])</f>
        <v>2.7243576169235862E-3</v>
      </c>
      <c r="M3986">
        <f t="shared" si="62"/>
        <v>5007305260369.9297</v>
      </c>
      <c r="N3986">
        <f>Table2[[#This Row],[Absolute Value of Return]]/Table2[[#This Row],[Dollar Volume]]</f>
        <v>5.4407659914113487E-16</v>
      </c>
      <c r="O3986">
        <f>Table2[[#This Row],[Amihud LIQ]]*1000000</f>
        <v>5.4407659914113485E-10</v>
      </c>
      <c r="P3986">
        <f>Table2[[#This Row],[Amihud LIQ]]*1000000000</f>
        <v>5.4407659914113489E-7</v>
      </c>
    </row>
    <row r="3987" spans="1:16" x14ac:dyDescent="0.2">
      <c r="A3987" s="1">
        <v>42311</v>
      </c>
      <c r="B3987">
        <v>2102.63</v>
      </c>
      <c r="C3987">
        <v>2116.48</v>
      </c>
      <c r="D3987">
        <v>2097.5100000000002</v>
      </c>
      <c r="E3987">
        <v>2109.79</v>
      </c>
      <c r="F3987">
        <v>2373366667</v>
      </c>
      <c r="K3987">
        <f>LN(E3988/Table1[[#This Row],[Close]])</f>
        <v>-3.5516762958985523E-3</v>
      </c>
      <c r="L3987">
        <f>ABS(Table2[[#This Row],[Daily Log Return]])</f>
        <v>3.5516762958985523E-3</v>
      </c>
      <c r="M3987">
        <f t="shared" si="62"/>
        <v>4763916216733.5898</v>
      </c>
      <c r="N3987">
        <f>Table2[[#This Row],[Absolute Value of Return]]/Table2[[#This Row],[Dollar Volume]]</f>
        <v>7.4553710315539137E-16</v>
      </c>
      <c r="O3987">
        <f>Table2[[#This Row],[Amihud LIQ]]*1000000</f>
        <v>7.4553710315539139E-10</v>
      </c>
      <c r="P3987">
        <f>Table2[[#This Row],[Amihud LIQ]]*1000000000</f>
        <v>7.4553710315539139E-7</v>
      </c>
    </row>
    <row r="3988" spans="1:16" x14ac:dyDescent="0.2">
      <c r="A3988" s="1">
        <v>42312</v>
      </c>
      <c r="B3988">
        <v>2110.6</v>
      </c>
      <c r="C3988">
        <v>2114.59</v>
      </c>
      <c r="D3988">
        <v>2096.98</v>
      </c>
      <c r="E3988">
        <v>2102.31</v>
      </c>
      <c r="F3988">
        <v>2266038889</v>
      </c>
      <c r="K3988">
        <f>LN(E3989/Table1[[#This Row],[Close]])</f>
        <v>-1.1327293322022361E-3</v>
      </c>
      <c r="L3988">
        <f>ABS(Table2[[#This Row],[Daily Log Return]])</f>
        <v>1.1327293322022361E-3</v>
      </c>
      <c r="M3988">
        <f t="shared" si="62"/>
        <v>4727047426500</v>
      </c>
      <c r="N3988">
        <f>Table2[[#This Row],[Absolute Value of Return]]/Table2[[#This Row],[Dollar Volume]]</f>
        <v>2.3962724085485461E-16</v>
      </c>
      <c r="O3988">
        <f>Table2[[#This Row],[Amihud LIQ]]*1000000</f>
        <v>2.396272408548546E-10</v>
      </c>
      <c r="P3988">
        <f>Table2[[#This Row],[Amihud LIQ]]*1000000000</f>
        <v>2.3962724085485458E-7</v>
      </c>
    </row>
    <row r="3989" spans="1:16" x14ac:dyDescent="0.2">
      <c r="A3989" s="1">
        <v>42313</v>
      </c>
      <c r="B3989">
        <v>2101.6799999999998</v>
      </c>
      <c r="C3989">
        <v>2108.7800000000002</v>
      </c>
      <c r="D3989">
        <v>2090.41</v>
      </c>
      <c r="E3989">
        <v>2099.9299999999998</v>
      </c>
      <c r="F3989">
        <v>2251050000</v>
      </c>
      <c r="K3989">
        <f>LN(E3990/Table1[[#This Row],[Close]])</f>
        <v>-3.4769107284318419E-4</v>
      </c>
      <c r="L3989">
        <f>ABS(Table2[[#This Row],[Daily Log Return]])</f>
        <v>3.4769107284318419E-4</v>
      </c>
      <c r="M3989">
        <f t="shared" si="62"/>
        <v>5095248212633.5996</v>
      </c>
      <c r="N3989">
        <f>Table2[[#This Row],[Absolute Value of Return]]/Table2[[#This Row],[Dollar Volume]]</f>
        <v>6.8238299359212538E-17</v>
      </c>
      <c r="O3989">
        <f>Table2[[#This Row],[Amihud LIQ]]*1000000</f>
        <v>6.8238299359212534E-11</v>
      </c>
      <c r="P3989">
        <f>Table2[[#This Row],[Amihud LIQ]]*1000000000</f>
        <v>6.8238299359212543E-8</v>
      </c>
    </row>
    <row r="3990" spans="1:16" x14ac:dyDescent="0.2">
      <c r="A3990" s="1">
        <v>42314</v>
      </c>
      <c r="B3990">
        <v>2098.6</v>
      </c>
      <c r="C3990">
        <v>2101.91</v>
      </c>
      <c r="D3990">
        <v>2083.7399999999998</v>
      </c>
      <c r="E3990">
        <v>2099.1999999999998</v>
      </c>
      <c r="F3990">
        <v>2427233333</v>
      </c>
      <c r="K3990">
        <f>LN(E3991/Table1[[#This Row],[Close]])</f>
        <v>-9.8713515026068524E-3</v>
      </c>
      <c r="L3990">
        <f>ABS(Table2[[#This Row],[Daily Log Return]])</f>
        <v>9.8713515026068524E-3</v>
      </c>
      <c r="M3990">
        <f t="shared" si="62"/>
        <v>4483208368102.3799</v>
      </c>
      <c r="N3990">
        <f>Table2[[#This Row],[Absolute Value of Return]]/Table2[[#This Row],[Dollar Volume]]</f>
        <v>2.2018498120320754E-15</v>
      </c>
      <c r="O3990">
        <f>Table2[[#This Row],[Amihud LIQ]]*1000000</f>
        <v>2.2018498120320754E-9</v>
      </c>
      <c r="P3990">
        <f>Table2[[#This Row],[Amihud LIQ]]*1000000000</f>
        <v>2.2018498120320755E-6</v>
      </c>
    </row>
    <row r="3991" spans="1:16" x14ac:dyDescent="0.2">
      <c r="A3991" s="1">
        <v>42317</v>
      </c>
      <c r="B3991">
        <v>2096.56</v>
      </c>
      <c r="C3991">
        <v>2096.56</v>
      </c>
      <c r="D3991">
        <v>2068.2399999999998</v>
      </c>
      <c r="E3991">
        <v>2078.58</v>
      </c>
      <c r="F3991">
        <v>2156861111</v>
      </c>
      <c r="K3991">
        <f>LN(E3992/Table1[[#This Row],[Close]])</f>
        <v>1.5095068126030056E-3</v>
      </c>
      <c r="L3991">
        <f>ABS(Table2[[#This Row],[Daily Log Return]])</f>
        <v>1.5095068126030056E-3</v>
      </c>
      <c r="M3991">
        <f t="shared" si="62"/>
        <v>4419537819981.8398</v>
      </c>
      <c r="N3991">
        <f>Table2[[#This Row],[Absolute Value of Return]]/Table2[[#This Row],[Dollar Volume]]</f>
        <v>3.4155309312619669E-16</v>
      </c>
      <c r="O3991">
        <f>Table2[[#This Row],[Amihud LIQ]]*1000000</f>
        <v>3.4155309312619671E-10</v>
      </c>
      <c r="P3991">
        <f>Table2[[#This Row],[Amihud LIQ]]*1000000000</f>
        <v>3.4155309312619667E-7</v>
      </c>
    </row>
    <row r="3992" spans="1:16" x14ac:dyDescent="0.2">
      <c r="A3992" s="1">
        <v>42318</v>
      </c>
      <c r="B3992">
        <v>2077.19</v>
      </c>
      <c r="C3992">
        <v>2083.67</v>
      </c>
      <c r="D3992">
        <v>2069.91</v>
      </c>
      <c r="E3992">
        <v>2081.7199999999998</v>
      </c>
      <c r="F3992">
        <v>2123022222</v>
      </c>
      <c r="K3992">
        <f>LN(E3993/Table1[[#This Row],[Close]])</f>
        <v>-3.2333213949674142E-3</v>
      </c>
      <c r="L3992">
        <f>ABS(Table2[[#This Row],[Daily Log Return]])</f>
        <v>3.2333213949674142E-3</v>
      </c>
      <c r="M3992">
        <f t="shared" si="62"/>
        <v>4256528194675</v>
      </c>
      <c r="N3992">
        <f>Table2[[#This Row],[Absolute Value of Return]]/Table2[[#This Row],[Dollar Volume]]</f>
        <v>7.5961470172154917E-16</v>
      </c>
      <c r="O3992">
        <f>Table2[[#This Row],[Amihud LIQ]]*1000000</f>
        <v>7.5961470172154915E-10</v>
      </c>
      <c r="P3992">
        <f>Table2[[#This Row],[Amihud LIQ]]*1000000000</f>
        <v>7.5961470172154922E-7</v>
      </c>
    </row>
    <row r="3993" spans="1:16" x14ac:dyDescent="0.2">
      <c r="A3993" s="1">
        <v>42319</v>
      </c>
      <c r="B3993">
        <v>2083.41</v>
      </c>
      <c r="C3993">
        <v>2086.94</v>
      </c>
      <c r="D3993">
        <v>2074.85</v>
      </c>
      <c r="E3993">
        <v>2075</v>
      </c>
      <c r="F3993">
        <v>2051338889</v>
      </c>
      <c r="K3993">
        <f>LN(E3994/Table1[[#This Row],[Close]])</f>
        <v>-1.4089149017324396E-2</v>
      </c>
      <c r="L3993">
        <f>ABS(Table2[[#This Row],[Daily Log Return]])</f>
        <v>1.4089149017324396E-2</v>
      </c>
      <c r="M3993">
        <f t="shared" si="62"/>
        <v>4565206961181.9902</v>
      </c>
      <c r="N3993">
        <f>Table2[[#This Row],[Absolute Value of Return]]/Table2[[#This Row],[Dollar Volume]]</f>
        <v>3.0862015976766441E-15</v>
      </c>
      <c r="O3993">
        <f>Table2[[#This Row],[Amihud LIQ]]*1000000</f>
        <v>3.0862015976766441E-9</v>
      </c>
      <c r="P3993">
        <f>Table2[[#This Row],[Amihud LIQ]]*1000000000</f>
        <v>3.0862015976766442E-6</v>
      </c>
    </row>
    <row r="3994" spans="1:16" x14ac:dyDescent="0.2">
      <c r="A3994" s="1">
        <v>42320</v>
      </c>
      <c r="B3994">
        <v>2072.29</v>
      </c>
      <c r="C3994">
        <v>2072.29</v>
      </c>
      <c r="D3994">
        <v>2045.66</v>
      </c>
      <c r="E3994">
        <v>2045.97</v>
      </c>
      <c r="F3994">
        <v>2231316667</v>
      </c>
      <c r="K3994">
        <f>LN(E3995/Table1[[#This Row],[Close]])</f>
        <v>-1.1270674060276152E-2</v>
      </c>
      <c r="L3994">
        <f>ABS(Table2[[#This Row],[Daily Log Return]])</f>
        <v>1.1270674060276152E-2</v>
      </c>
      <c r="M3994">
        <f t="shared" si="62"/>
        <v>4808934665992.3203</v>
      </c>
      <c r="N3994">
        <f>Table2[[#This Row],[Absolute Value of Return]]/Table2[[#This Row],[Dollar Volume]]</f>
        <v>2.3436945691900883E-15</v>
      </c>
      <c r="O3994">
        <f>Table2[[#This Row],[Amihud LIQ]]*1000000</f>
        <v>2.3436945691900885E-9</v>
      </c>
      <c r="P3994">
        <f>Table2[[#This Row],[Amihud LIQ]]*1000000000</f>
        <v>2.3436945691900884E-6</v>
      </c>
    </row>
    <row r="3995" spans="1:16" x14ac:dyDescent="0.2">
      <c r="A3995" s="1">
        <v>42321</v>
      </c>
      <c r="B3995">
        <v>2044.64</v>
      </c>
      <c r="C3995">
        <v>2044.64</v>
      </c>
      <c r="D3995">
        <v>2022.02</v>
      </c>
      <c r="E3995">
        <v>2023.04</v>
      </c>
      <c r="F3995">
        <v>2377083333</v>
      </c>
      <c r="K3995">
        <f>LN(E3996/Table1[[#This Row],[Close]])</f>
        <v>1.4793350640956328E-2</v>
      </c>
      <c r="L3995">
        <f>ABS(Table2[[#This Row],[Daily Log Return]])</f>
        <v>1.4793350640956328E-2</v>
      </c>
      <c r="M3995">
        <f t="shared" si="62"/>
        <v>4267486976017.73</v>
      </c>
      <c r="N3995">
        <f>Table2[[#This Row],[Absolute Value of Return]]/Table2[[#This Row],[Dollar Volume]]</f>
        <v>3.4665250823474024E-15</v>
      </c>
      <c r="O3995">
        <f>Table2[[#This Row],[Amihud LIQ]]*1000000</f>
        <v>3.4665250823474025E-9</v>
      </c>
      <c r="P3995">
        <f>Table2[[#This Row],[Amihud LIQ]]*1000000000</f>
        <v>3.4665250823474024E-6</v>
      </c>
    </row>
    <row r="3996" spans="1:16" x14ac:dyDescent="0.2">
      <c r="A3996" s="1">
        <v>42324</v>
      </c>
      <c r="B3996">
        <v>2022.08</v>
      </c>
      <c r="C3996">
        <v>2053.2199999999998</v>
      </c>
      <c r="D3996">
        <v>2019.39</v>
      </c>
      <c r="E3996">
        <v>2053.19</v>
      </c>
      <c r="F3996">
        <v>2078466667</v>
      </c>
      <c r="K3996">
        <f>LN(E3997/Table1[[#This Row],[Close]])</f>
        <v>-1.3402769799722193E-3</v>
      </c>
      <c r="L3996">
        <f>ABS(Table2[[#This Row],[Daily Log Return]])</f>
        <v>1.3402769799722193E-3</v>
      </c>
      <c r="M3996">
        <f t="shared" si="62"/>
        <v>5043341963561.1602</v>
      </c>
      <c r="N3996">
        <f>Table2[[#This Row],[Absolute Value of Return]]/Table2[[#This Row],[Dollar Volume]]</f>
        <v>2.6575175541454553E-16</v>
      </c>
      <c r="O3996">
        <f>Table2[[#This Row],[Amihud LIQ]]*1000000</f>
        <v>2.6575175541454554E-10</v>
      </c>
      <c r="P3996">
        <f>Table2[[#This Row],[Amihud LIQ]]*1000000000</f>
        <v>2.6575175541454552E-7</v>
      </c>
    </row>
    <row r="3997" spans="1:16" x14ac:dyDescent="0.2">
      <c r="A3997" s="1">
        <v>42325</v>
      </c>
      <c r="B3997">
        <v>2053.67</v>
      </c>
      <c r="C3997">
        <v>2066.69</v>
      </c>
      <c r="D3997">
        <v>2045.9</v>
      </c>
      <c r="E3997">
        <v>2050.44</v>
      </c>
      <c r="F3997">
        <v>2459638889</v>
      </c>
      <c r="K3997">
        <f>LN(E3998/Table1[[#This Row],[Close]])</f>
        <v>1.6033163805428428E-2</v>
      </c>
      <c r="L3997">
        <f>ABS(Table2[[#This Row],[Daily Log Return]])</f>
        <v>1.6033163805428428E-2</v>
      </c>
      <c r="M3997">
        <f t="shared" si="62"/>
        <v>4544970931685.2402</v>
      </c>
      <c r="N3997">
        <f>Table2[[#This Row],[Absolute Value of Return]]/Table2[[#This Row],[Dollar Volume]]</f>
        <v>3.5276713638921898E-15</v>
      </c>
      <c r="O3997">
        <f>Table2[[#This Row],[Amihud LIQ]]*1000000</f>
        <v>3.5276713638921899E-9</v>
      </c>
      <c r="P3997">
        <f>Table2[[#This Row],[Amihud LIQ]]*1000000000</f>
        <v>3.5276713638921897E-6</v>
      </c>
    </row>
    <row r="3998" spans="1:16" x14ac:dyDescent="0.2">
      <c r="A3998" s="1">
        <v>42326</v>
      </c>
      <c r="B3998">
        <v>2051.9899999999998</v>
      </c>
      <c r="C3998">
        <v>2085.31</v>
      </c>
      <c r="D3998">
        <v>2051.9899999999998</v>
      </c>
      <c r="E3998">
        <v>2083.58</v>
      </c>
      <c r="F3998">
        <v>2181327778</v>
      </c>
      <c r="K3998">
        <f>LN(E3999/Table1[[#This Row],[Close]])</f>
        <v>-1.1236981412047731E-3</v>
      </c>
      <c r="L3998">
        <f>ABS(Table2[[#This Row],[Daily Log Return]])</f>
        <v>1.1236981412047731E-3</v>
      </c>
      <c r="M3998">
        <f t="shared" si="62"/>
        <v>4194982032027.0796</v>
      </c>
      <c r="N3998">
        <f>Table2[[#This Row],[Absolute Value of Return]]/Table2[[#This Row],[Dollar Volume]]</f>
        <v>2.6786721197510947E-16</v>
      </c>
      <c r="O3998">
        <f>Table2[[#This Row],[Amihud LIQ]]*1000000</f>
        <v>2.6786721197510946E-10</v>
      </c>
      <c r="P3998">
        <f>Table2[[#This Row],[Amihud LIQ]]*1000000000</f>
        <v>2.6786721197510949E-7</v>
      </c>
    </row>
    <row r="3999" spans="1:16" x14ac:dyDescent="0.2">
      <c r="A3999" s="1">
        <v>42327</v>
      </c>
      <c r="B3999">
        <v>2083.6999999999998</v>
      </c>
      <c r="C3999">
        <v>2086.7399999999998</v>
      </c>
      <c r="D3999">
        <v>2078.7600000000002</v>
      </c>
      <c r="E3999">
        <v>2081.2399999999998</v>
      </c>
      <c r="F3999">
        <v>2015616667</v>
      </c>
      <c r="K3999">
        <f>LN(E4000/Table1[[#This Row],[Close]])</f>
        <v>3.8029879831690382E-3</v>
      </c>
      <c r="L3999">
        <f>ABS(Table2[[#This Row],[Daily Log Return]])</f>
        <v>3.8029879831690382E-3</v>
      </c>
      <c r="M3999">
        <f t="shared" si="62"/>
        <v>4560890239767.8701</v>
      </c>
      <c r="N3999">
        <f>Table2[[#This Row],[Absolute Value of Return]]/Table2[[#This Row],[Dollar Volume]]</f>
        <v>8.3382580663958147E-16</v>
      </c>
      <c r="O3999">
        <f>Table2[[#This Row],[Amihud LIQ]]*1000000</f>
        <v>8.338258066395815E-10</v>
      </c>
      <c r="P3999">
        <f>Table2[[#This Row],[Amihud LIQ]]*1000000000</f>
        <v>8.3382580663958143E-7</v>
      </c>
    </row>
    <row r="4000" spans="1:16" x14ac:dyDescent="0.2">
      <c r="A4000" s="1">
        <v>42328</v>
      </c>
      <c r="B4000">
        <v>2082.8200000000002</v>
      </c>
      <c r="C4000">
        <v>2097.06</v>
      </c>
      <c r="D4000">
        <v>2082.8200000000002</v>
      </c>
      <c r="E4000">
        <v>2089.17</v>
      </c>
      <c r="F4000">
        <v>2183111111</v>
      </c>
      <c r="K4000">
        <f>LN(E4001/Table1[[#This Row],[Close]])</f>
        <v>-1.2357033585728208E-3</v>
      </c>
      <c r="L4000">
        <f>ABS(Table2[[#This Row],[Daily Log Return]])</f>
        <v>1.2357033585728208E-3</v>
      </c>
      <c r="M4000">
        <f t="shared" si="62"/>
        <v>4159246215202.9805</v>
      </c>
      <c r="N4000">
        <f>Table2[[#This Row],[Absolute Value of Return]]/Table2[[#This Row],[Dollar Volume]]</f>
        <v>2.9709791020691375E-16</v>
      </c>
      <c r="O4000">
        <f>Table2[[#This Row],[Amihud LIQ]]*1000000</f>
        <v>2.9709791020691373E-10</v>
      </c>
      <c r="P4000">
        <f>Table2[[#This Row],[Amihud LIQ]]*1000000000</f>
        <v>2.9709791020691376E-7</v>
      </c>
    </row>
    <row r="4001" spans="1:16" x14ac:dyDescent="0.2">
      <c r="A4001" s="1">
        <v>42331</v>
      </c>
      <c r="B4001">
        <v>2089.41</v>
      </c>
      <c r="C4001">
        <v>2095.61</v>
      </c>
      <c r="D4001">
        <v>2081.39</v>
      </c>
      <c r="E4001">
        <v>2086.59</v>
      </c>
      <c r="F4001">
        <v>1993322222</v>
      </c>
      <c r="K4001">
        <f>LN(E4002/Table1[[#This Row],[Close]])</f>
        <v>1.2213434858008502E-3</v>
      </c>
      <c r="L4001">
        <f>ABS(Table2[[#This Row],[Daily Log Return]])</f>
        <v>1.2213434858008502E-3</v>
      </c>
      <c r="M4001">
        <f t="shared" si="62"/>
        <v>4508979254738.1602</v>
      </c>
      <c r="N4001">
        <f>Table2[[#This Row],[Absolute Value of Return]]/Table2[[#This Row],[Dollar Volume]]</f>
        <v>2.7086917388618027E-16</v>
      </c>
      <c r="O4001">
        <f>Table2[[#This Row],[Amihud LIQ]]*1000000</f>
        <v>2.7086917388618028E-10</v>
      </c>
      <c r="P4001">
        <f>Table2[[#This Row],[Amihud LIQ]]*1000000000</f>
        <v>2.7086917388618028E-7</v>
      </c>
    </row>
    <row r="4002" spans="1:16" x14ac:dyDescent="0.2">
      <c r="A4002" s="1">
        <v>42332</v>
      </c>
      <c r="B4002">
        <v>2084.42</v>
      </c>
      <c r="C4002">
        <v>2094.12</v>
      </c>
      <c r="D4002">
        <v>2070.29</v>
      </c>
      <c r="E4002">
        <v>2089.14</v>
      </c>
      <c r="F4002">
        <v>2158294444</v>
      </c>
      <c r="K4002">
        <f>LN(E4003/Table1[[#This Row],[Close]])</f>
        <v>-1.2924813505752467E-4</v>
      </c>
      <c r="L4002">
        <f>ABS(Table2[[#This Row],[Daily Log Return]])</f>
        <v>1.2924813505752467E-4</v>
      </c>
      <c r="M4002">
        <f t="shared" si="62"/>
        <v>3310789321696.29</v>
      </c>
      <c r="N4002">
        <f>Table2[[#This Row],[Absolute Value of Return]]/Table2[[#This Row],[Dollar Volume]]</f>
        <v>3.9038465604118871E-17</v>
      </c>
      <c r="O4002">
        <f>Table2[[#This Row],[Amihud LIQ]]*1000000</f>
        <v>3.903846560411887E-11</v>
      </c>
      <c r="P4002">
        <f>Table2[[#This Row],[Amihud LIQ]]*1000000000</f>
        <v>3.9038465604118868E-8</v>
      </c>
    </row>
    <row r="4003" spans="1:16" x14ac:dyDescent="0.2">
      <c r="A4003" s="1">
        <v>42333</v>
      </c>
      <c r="B4003">
        <v>2089.3000000000002</v>
      </c>
      <c r="C4003">
        <v>2093</v>
      </c>
      <c r="D4003">
        <v>2086.3000000000002</v>
      </c>
      <c r="E4003">
        <v>2088.87</v>
      </c>
      <c r="F4003">
        <v>1584966667</v>
      </c>
      <c r="K4003">
        <f>LN(E4004/Table1[[#This Row],[Close]])</f>
        <v>5.9344626506564215E-4</v>
      </c>
      <c r="L4003">
        <f>ABS(Table2[[#This Row],[Daily Log Return]])</f>
        <v>5.9344626506564215E-4</v>
      </c>
      <c r="M4003">
        <f t="shared" si="62"/>
        <v>1703253862212.2102</v>
      </c>
      <c r="N4003">
        <f>Table2[[#This Row],[Absolute Value of Return]]/Table2[[#This Row],[Dollar Volume]]</f>
        <v>3.484191512678361E-16</v>
      </c>
      <c r="O4003">
        <f>Table2[[#This Row],[Amihud LIQ]]*1000000</f>
        <v>3.4841915126783612E-10</v>
      </c>
      <c r="P4003">
        <f>Table2[[#This Row],[Amihud LIQ]]*1000000000</f>
        <v>3.4841915126783609E-7</v>
      </c>
    </row>
    <row r="4004" spans="1:16" x14ac:dyDescent="0.2">
      <c r="A4004" s="1">
        <v>42335</v>
      </c>
      <c r="B4004">
        <v>2088.8200000000002</v>
      </c>
      <c r="C4004">
        <v>2093.29</v>
      </c>
      <c r="D4004">
        <v>2084.13</v>
      </c>
      <c r="E4004">
        <v>2090.11</v>
      </c>
      <c r="F4004">
        <v>814911111</v>
      </c>
      <c r="K4004">
        <f>LN(E4005/Table1[[#This Row],[Close]])</f>
        <v>-4.651706497517027E-3</v>
      </c>
      <c r="L4004">
        <f>ABS(Table2[[#This Row],[Daily Log Return]])</f>
        <v>4.651706497517027E-3</v>
      </c>
      <c r="M4004">
        <f t="shared" si="62"/>
        <v>4941008424193.4697</v>
      </c>
      <c r="N4004">
        <f>Table2[[#This Row],[Absolute Value of Return]]/Table2[[#This Row],[Dollar Volume]]</f>
        <v>9.4144880926333049E-16</v>
      </c>
      <c r="O4004">
        <f>Table2[[#This Row],[Amihud LIQ]]*1000000</f>
        <v>9.4144880926333049E-10</v>
      </c>
      <c r="P4004">
        <f>Table2[[#This Row],[Amihud LIQ]]*1000000000</f>
        <v>9.414488092633305E-7</v>
      </c>
    </row>
    <row r="4005" spans="1:16" x14ac:dyDescent="0.2">
      <c r="A4005" s="1">
        <v>42338</v>
      </c>
      <c r="B4005">
        <v>2090.9499999999998</v>
      </c>
      <c r="C4005">
        <v>2093.81</v>
      </c>
      <c r="D4005">
        <v>2080.41</v>
      </c>
      <c r="E4005">
        <v>2080.41</v>
      </c>
      <c r="F4005">
        <v>2375016667</v>
      </c>
      <c r="K4005">
        <f>LN(E4006/Table1[[#This Row],[Close]])</f>
        <v>1.0623952433730842E-2</v>
      </c>
      <c r="L4005">
        <f>ABS(Table2[[#This Row],[Daily Log Return]])</f>
        <v>1.0623952433730842E-2</v>
      </c>
      <c r="M4005">
        <f t="shared" si="62"/>
        <v>4336230486678.0703</v>
      </c>
      <c r="N4005">
        <f>Table2[[#This Row],[Absolute Value of Return]]/Table2[[#This Row],[Dollar Volume]]</f>
        <v>2.4500432959848759E-15</v>
      </c>
      <c r="O4005">
        <f>Table2[[#This Row],[Amihud LIQ]]*1000000</f>
        <v>2.4500432959848758E-9</v>
      </c>
      <c r="P4005">
        <f>Table2[[#This Row],[Amihud LIQ]]*1000000000</f>
        <v>2.450043295984876E-6</v>
      </c>
    </row>
    <row r="4006" spans="1:16" x14ac:dyDescent="0.2">
      <c r="A4006" s="1">
        <v>42339</v>
      </c>
      <c r="B4006">
        <v>2082.9299999999998</v>
      </c>
      <c r="C4006">
        <v>2103.37</v>
      </c>
      <c r="D4006">
        <v>2082.9299999999998</v>
      </c>
      <c r="E4006">
        <v>2102.63</v>
      </c>
      <c r="F4006">
        <v>2062288889</v>
      </c>
      <c r="K4006">
        <f>LN(E4007/Table1[[#This Row],[Close]])</f>
        <v>-1.1056653069340215E-2</v>
      </c>
      <c r="L4006">
        <f>ABS(Table2[[#This Row],[Daily Log Return]])</f>
        <v>1.1056653069340215E-2</v>
      </c>
      <c r="M4006">
        <f t="shared" si="62"/>
        <v>4564108548000</v>
      </c>
      <c r="N4006">
        <f>Table2[[#This Row],[Absolute Value of Return]]/Table2[[#This Row],[Dollar Volume]]</f>
        <v>2.4225219345813454E-15</v>
      </c>
      <c r="O4006">
        <f>Table2[[#This Row],[Amihud LIQ]]*1000000</f>
        <v>2.4225219345813453E-9</v>
      </c>
      <c r="P4006">
        <f>Table2[[#This Row],[Amihud LIQ]]*1000000000</f>
        <v>2.4225219345813452E-6</v>
      </c>
    </row>
    <row r="4007" spans="1:16" x14ac:dyDescent="0.2">
      <c r="A4007" s="1">
        <v>42340</v>
      </c>
      <c r="B4007">
        <v>2101.71</v>
      </c>
      <c r="C4007">
        <v>2104.27</v>
      </c>
      <c r="D4007">
        <v>2077.11</v>
      </c>
      <c r="E4007">
        <v>2079.5100000000002</v>
      </c>
      <c r="F4007">
        <v>2194800000</v>
      </c>
      <c r="K4007">
        <f>LN(E4008/Table1[[#This Row],[Close]])</f>
        <v>-1.4477878923262813E-2</v>
      </c>
      <c r="L4007">
        <f>ABS(Table2[[#This Row],[Daily Log Return]])</f>
        <v>1.4477878923262813E-2</v>
      </c>
      <c r="M4007">
        <f t="shared" si="62"/>
        <v>4903704462311.2793</v>
      </c>
      <c r="N4007">
        <f>Table2[[#This Row],[Absolute Value of Return]]/Table2[[#This Row],[Dollar Volume]]</f>
        <v>2.9524370880293439E-15</v>
      </c>
      <c r="O4007">
        <f>Table2[[#This Row],[Amihud LIQ]]*1000000</f>
        <v>2.9524370880293438E-9</v>
      </c>
      <c r="P4007">
        <f>Table2[[#This Row],[Amihud LIQ]]*1000000000</f>
        <v>2.9524370880293439E-6</v>
      </c>
    </row>
    <row r="4008" spans="1:16" x14ac:dyDescent="0.2">
      <c r="A4008" s="1">
        <v>42341</v>
      </c>
      <c r="B4008">
        <v>2080.71</v>
      </c>
      <c r="C4008">
        <v>2085</v>
      </c>
      <c r="D4008">
        <v>2042.35</v>
      </c>
      <c r="E4008">
        <v>2049.62</v>
      </c>
      <c r="F4008">
        <v>2392494444</v>
      </c>
      <c r="K4008">
        <f>LN(E4009/Table1[[#This Row],[Close]])</f>
        <v>2.0317941551718299E-2</v>
      </c>
      <c r="L4008">
        <f>ABS(Table2[[#This Row],[Daily Log Return]])</f>
        <v>2.0317941551718299E-2</v>
      </c>
      <c r="M4008">
        <f t="shared" si="62"/>
        <v>4897936166197.2305</v>
      </c>
      <c r="N4008">
        <f>Table2[[#This Row],[Absolute Value of Return]]/Table2[[#This Row],[Dollar Volume]]</f>
        <v>4.1482658945090333E-15</v>
      </c>
      <c r="O4008">
        <f>Table2[[#This Row],[Amihud LIQ]]*1000000</f>
        <v>4.1482658945090334E-9</v>
      </c>
      <c r="P4008">
        <f>Table2[[#This Row],[Amihud LIQ]]*1000000000</f>
        <v>4.1482658945090337E-6</v>
      </c>
    </row>
    <row r="4009" spans="1:16" x14ac:dyDescent="0.2">
      <c r="A4009" s="1">
        <v>42342</v>
      </c>
      <c r="B4009">
        <v>2051.2399999999998</v>
      </c>
      <c r="C4009">
        <v>2093.84</v>
      </c>
      <c r="D4009">
        <v>2051.2399999999998</v>
      </c>
      <c r="E4009">
        <v>2091.69</v>
      </c>
      <c r="F4009">
        <v>2341616667</v>
      </c>
      <c r="K4009">
        <f>LN(E4010/Table1[[#This Row],[Close]])</f>
        <v>-7.014104884478266E-3</v>
      </c>
      <c r="L4009">
        <f>ABS(Table2[[#This Row],[Daily Log Return]])</f>
        <v>7.014104884478266E-3</v>
      </c>
      <c r="M4009">
        <f t="shared" si="62"/>
        <v>4666276227025.6904</v>
      </c>
      <c r="N4009">
        <f>Table2[[#This Row],[Absolute Value of Return]]/Table2[[#This Row],[Dollar Volume]]</f>
        <v>1.5031482371006343E-15</v>
      </c>
      <c r="O4009">
        <f>Table2[[#This Row],[Amihud LIQ]]*1000000</f>
        <v>1.5031482371006343E-9</v>
      </c>
      <c r="P4009">
        <f>Table2[[#This Row],[Amihud LIQ]]*1000000000</f>
        <v>1.5031482371006343E-6</v>
      </c>
    </row>
    <row r="4010" spans="1:16" x14ac:dyDescent="0.2">
      <c r="A4010" s="1">
        <v>42345</v>
      </c>
      <c r="B4010">
        <v>2090.42</v>
      </c>
      <c r="C4010">
        <v>2090.42</v>
      </c>
      <c r="D4010">
        <v>2066.7800000000002</v>
      </c>
      <c r="E4010">
        <v>2077.0700000000002</v>
      </c>
      <c r="F4010">
        <v>2246566667</v>
      </c>
      <c r="K4010">
        <f>LN(E4011/Table1[[#This Row],[Close]])</f>
        <v>-6.5110623052767533E-3</v>
      </c>
      <c r="L4010">
        <f>ABS(Table2[[#This Row],[Daily Log Return]])</f>
        <v>6.5110623052767533E-3</v>
      </c>
      <c r="M4010">
        <f t="shared" si="62"/>
        <v>4784742953500</v>
      </c>
      <c r="N4010">
        <f>Table2[[#This Row],[Absolute Value of Return]]/Table2[[#This Row],[Dollar Volume]]</f>
        <v>1.3607966757156652E-15</v>
      </c>
      <c r="O4010">
        <f>Table2[[#This Row],[Amihud LIQ]]*1000000</f>
        <v>1.3607966757156652E-9</v>
      </c>
      <c r="P4010">
        <f>Table2[[#This Row],[Amihud LIQ]]*1000000000</f>
        <v>1.3607966757156652E-6</v>
      </c>
    </row>
    <row r="4011" spans="1:16" x14ac:dyDescent="0.2">
      <c r="A4011" s="1">
        <v>42346</v>
      </c>
      <c r="B4011">
        <v>2073.39</v>
      </c>
      <c r="C4011">
        <v>2073.85</v>
      </c>
      <c r="D4011">
        <v>2052.3200000000002</v>
      </c>
      <c r="E4011">
        <v>2063.59</v>
      </c>
      <c r="F4011">
        <v>2318650000</v>
      </c>
      <c r="K4011">
        <f>LN(E4012/Table1[[#This Row],[Close]])</f>
        <v>-7.7690413899379369E-3</v>
      </c>
      <c r="L4011">
        <f>ABS(Table2[[#This Row],[Daily Log Return]])</f>
        <v>7.7690413899379369E-3</v>
      </c>
      <c r="M4011">
        <f t="shared" si="62"/>
        <v>4988514225000</v>
      </c>
      <c r="N4011">
        <f>Table2[[#This Row],[Absolute Value of Return]]/Table2[[#This Row],[Dollar Volume]]</f>
        <v>1.5573858346445702E-15</v>
      </c>
      <c r="O4011">
        <f>Table2[[#This Row],[Amihud LIQ]]*1000000</f>
        <v>1.5573858346445703E-9</v>
      </c>
      <c r="P4011">
        <f>Table2[[#This Row],[Amihud LIQ]]*1000000000</f>
        <v>1.5573858346445702E-6</v>
      </c>
    </row>
    <row r="4012" spans="1:16" x14ac:dyDescent="0.2">
      <c r="A4012" s="1">
        <v>42347</v>
      </c>
      <c r="B4012">
        <v>2061.17</v>
      </c>
      <c r="C4012">
        <v>2080.33</v>
      </c>
      <c r="D4012">
        <v>2036.53</v>
      </c>
      <c r="E4012">
        <v>2047.62</v>
      </c>
      <c r="F4012">
        <v>2436250000</v>
      </c>
      <c r="K4012">
        <f>LN(E4013/Table1[[#This Row],[Close]])</f>
        <v>2.2488637110527291E-3</v>
      </c>
      <c r="L4012">
        <f>ABS(Table2[[#This Row],[Daily Log Return]])</f>
        <v>2.2488637110527291E-3</v>
      </c>
      <c r="M4012">
        <f t="shared" si="62"/>
        <v>4235745713155.0601</v>
      </c>
      <c r="N4012">
        <f>Table2[[#This Row],[Absolute Value of Return]]/Table2[[#This Row],[Dollar Volume]]</f>
        <v>5.3092509875377492E-16</v>
      </c>
      <c r="O4012">
        <f>Table2[[#This Row],[Amihud LIQ]]*1000000</f>
        <v>5.309250987537749E-10</v>
      </c>
      <c r="P4012">
        <f>Table2[[#This Row],[Amihud LIQ]]*1000000000</f>
        <v>5.3092509875377489E-7</v>
      </c>
    </row>
    <row r="4013" spans="1:16" x14ac:dyDescent="0.2">
      <c r="A4013" s="1">
        <v>42348</v>
      </c>
      <c r="B4013">
        <v>2047.93</v>
      </c>
      <c r="C4013">
        <v>2067.65</v>
      </c>
      <c r="D4013">
        <v>2045.67</v>
      </c>
      <c r="E4013">
        <v>2052.23</v>
      </c>
      <c r="F4013">
        <v>2063972222</v>
      </c>
      <c r="K4013">
        <f>LN(E4014/Table1[[#This Row],[Close]])</f>
        <v>-1.9613874846502764E-2</v>
      </c>
      <c r="L4013">
        <f>ABS(Table2[[#This Row],[Daily Log Return]])</f>
        <v>1.9613874846502764E-2</v>
      </c>
      <c r="M4013">
        <f t="shared" si="62"/>
        <v>4808513396113.8594</v>
      </c>
      <c r="N4013">
        <f>Table2[[#This Row],[Absolute Value of Return]]/Table2[[#This Row],[Dollar Volume]]</f>
        <v>4.0789893322028157E-15</v>
      </c>
      <c r="O4013">
        <f>Table2[[#This Row],[Amihud LIQ]]*1000000</f>
        <v>4.0789893322028158E-9</v>
      </c>
      <c r="P4013">
        <f>Table2[[#This Row],[Amihud LIQ]]*1000000000</f>
        <v>4.0789893322028154E-6</v>
      </c>
    </row>
    <row r="4014" spans="1:16" x14ac:dyDescent="0.2">
      <c r="A4014" s="1">
        <v>42349</v>
      </c>
      <c r="B4014">
        <v>2047.27</v>
      </c>
      <c r="C4014">
        <v>2047.27</v>
      </c>
      <c r="D4014">
        <v>2008.8</v>
      </c>
      <c r="E4014">
        <v>2012.37</v>
      </c>
      <c r="F4014">
        <v>2389477778</v>
      </c>
      <c r="K4014">
        <f>LN(E4015/Table1[[#This Row],[Close]])</f>
        <v>4.7443146166453133E-3</v>
      </c>
      <c r="L4014">
        <f>ABS(Table2[[#This Row],[Daily Log Return]])</f>
        <v>4.7443146166453133E-3</v>
      </c>
      <c r="M4014">
        <f t="shared" si="62"/>
        <v>5181153852673.9805</v>
      </c>
      <c r="N4014">
        <f>Table2[[#This Row],[Absolute Value of Return]]/Table2[[#This Row],[Dollar Volume]]</f>
        <v>9.1568688202470269E-16</v>
      </c>
      <c r="O4014">
        <f>Table2[[#This Row],[Amihud LIQ]]*1000000</f>
        <v>9.1568688202470273E-10</v>
      </c>
      <c r="P4014">
        <f>Table2[[#This Row],[Amihud LIQ]]*1000000000</f>
        <v>9.1568688202470269E-7</v>
      </c>
    </row>
    <row r="4015" spans="1:16" x14ac:dyDescent="0.2">
      <c r="A4015" s="1">
        <v>42352</v>
      </c>
      <c r="B4015">
        <v>2013.37</v>
      </c>
      <c r="C4015">
        <v>2022.92</v>
      </c>
      <c r="D4015">
        <v>1993.26</v>
      </c>
      <c r="E4015">
        <v>2021.94</v>
      </c>
      <c r="F4015">
        <v>2562466667</v>
      </c>
      <c r="K4015">
        <f>LN(E4016/Table1[[#This Row],[Close]])</f>
        <v>1.0562534400149612E-2</v>
      </c>
      <c r="L4015">
        <f>ABS(Table2[[#This Row],[Daily Log Return]])</f>
        <v>1.0562534400149612E-2</v>
      </c>
      <c r="M4015">
        <f t="shared" si="62"/>
        <v>4942259538985.5303</v>
      </c>
      <c r="N4015">
        <f>Table2[[#This Row],[Absolute Value of Return]]/Table2[[#This Row],[Dollar Volume]]</f>
        <v>2.1371873162123984E-15</v>
      </c>
      <c r="O4015">
        <f>Table2[[#This Row],[Amihud LIQ]]*1000000</f>
        <v>2.1371873162123985E-9</v>
      </c>
      <c r="P4015">
        <f>Table2[[#This Row],[Amihud LIQ]]*1000000000</f>
        <v>2.1371873162123984E-6</v>
      </c>
    </row>
    <row r="4016" spans="1:16" x14ac:dyDescent="0.2">
      <c r="A4016" s="1">
        <v>42353</v>
      </c>
      <c r="B4016">
        <v>2025.55</v>
      </c>
      <c r="C4016">
        <v>2053.87</v>
      </c>
      <c r="D4016">
        <v>2025.55</v>
      </c>
      <c r="E4016">
        <v>2043.41</v>
      </c>
      <c r="F4016">
        <v>2418633333</v>
      </c>
      <c r="K4016">
        <f>LN(E4017/Table1[[#This Row],[Close]])</f>
        <v>1.4410619402612932E-2</v>
      </c>
      <c r="L4016">
        <f>ABS(Table2[[#This Row],[Daily Log Return]])</f>
        <v>1.4410619402612932E-2</v>
      </c>
      <c r="M4016">
        <f t="shared" si="62"/>
        <v>5338673517500</v>
      </c>
      <c r="N4016">
        <f>Table2[[#This Row],[Absolute Value of Return]]/Table2[[#This Row],[Dollar Volume]]</f>
        <v>2.6992883822873574E-15</v>
      </c>
      <c r="O4016">
        <f>Table2[[#This Row],[Amihud LIQ]]*1000000</f>
        <v>2.6992883822873574E-9</v>
      </c>
      <c r="P4016">
        <f>Table2[[#This Row],[Amihud LIQ]]*1000000000</f>
        <v>2.6992883822873573E-6</v>
      </c>
    </row>
    <row r="4017" spans="1:16" x14ac:dyDescent="0.2">
      <c r="A4017" s="1">
        <v>42354</v>
      </c>
      <c r="B4017">
        <v>2046.5</v>
      </c>
      <c r="C4017">
        <v>2076.7199999999998</v>
      </c>
      <c r="D4017">
        <v>2042.43</v>
      </c>
      <c r="E4017">
        <v>2073.0700000000002</v>
      </c>
      <c r="F4017">
        <v>2575250000</v>
      </c>
      <c r="K4017">
        <f>LN(E4018/Table1[[#This Row],[Close]])</f>
        <v>-1.515475083488926E-2</v>
      </c>
      <c r="L4017">
        <f>ABS(Table2[[#This Row],[Daily Log Return]])</f>
        <v>1.515475083488926E-2</v>
      </c>
      <c r="M4017">
        <f t="shared" si="62"/>
        <v>4908919093740.8398</v>
      </c>
      <c r="N4017">
        <f>Table2[[#This Row],[Absolute Value of Return]]/Table2[[#This Row],[Dollar Volume]]</f>
        <v>3.0871869235352558E-15</v>
      </c>
      <c r="O4017">
        <f>Table2[[#This Row],[Amihud LIQ]]*1000000</f>
        <v>3.0871869235352557E-9</v>
      </c>
      <c r="P4017">
        <f>Table2[[#This Row],[Amihud LIQ]]*1000000000</f>
        <v>3.0871869235352557E-6</v>
      </c>
    </row>
    <row r="4018" spans="1:16" x14ac:dyDescent="0.2">
      <c r="A4018" s="1">
        <v>42355</v>
      </c>
      <c r="B4018">
        <v>2073.7600000000002</v>
      </c>
      <c r="C4018">
        <v>2076.37</v>
      </c>
      <c r="D4018">
        <v>2041.66</v>
      </c>
      <c r="E4018">
        <v>2041.89</v>
      </c>
      <c r="F4018">
        <v>2404105556</v>
      </c>
      <c r="K4018">
        <f>LN(E4019/Table1[[#This Row],[Close]])</f>
        <v>-1.7957512179647538E-2</v>
      </c>
      <c r="L4018">
        <f>ABS(Table2[[#This Row],[Daily Log Return]])</f>
        <v>1.7957512179647538E-2</v>
      </c>
      <c r="M4018">
        <f t="shared" si="62"/>
        <v>7446239466501.8496</v>
      </c>
      <c r="N4018">
        <f>Table2[[#This Row],[Absolute Value of Return]]/Table2[[#This Row],[Dollar Volume]]</f>
        <v>2.411621632695591E-15</v>
      </c>
      <c r="O4018">
        <f>Table2[[#This Row],[Amihud LIQ]]*1000000</f>
        <v>2.411621632695591E-9</v>
      </c>
      <c r="P4018">
        <f>Table2[[#This Row],[Amihud LIQ]]*1000000000</f>
        <v>2.4116216326955911E-6</v>
      </c>
    </row>
    <row r="4019" spans="1:16" x14ac:dyDescent="0.2">
      <c r="A4019" s="1">
        <v>42356</v>
      </c>
      <c r="B4019">
        <v>2040.81</v>
      </c>
      <c r="C4019">
        <v>2040.81</v>
      </c>
      <c r="D4019">
        <v>2005.33</v>
      </c>
      <c r="E4019">
        <v>2005.55</v>
      </c>
      <c r="F4019">
        <v>3712816667</v>
      </c>
      <c r="K4019">
        <f>LN(E4020/Table1[[#This Row],[Close]])</f>
        <v>7.748318994364429E-3</v>
      </c>
      <c r="L4019">
        <f>ABS(Table2[[#This Row],[Daily Log Return]])</f>
        <v>7.748318994364429E-3</v>
      </c>
      <c r="M4019">
        <f t="shared" si="62"/>
        <v>4222272177990.6001</v>
      </c>
      <c r="N4019">
        <f>Table2[[#This Row],[Absolute Value of Return]]/Table2[[#This Row],[Dollar Volume]]</f>
        <v>1.8351064705762031E-15</v>
      </c>
      <c r="O4019">
        <f>Table2[[#This Row],[Amihud LIQ]]*1000000</f>
        <v>1.8351064705762031E-9</v>
      </c>
      <c r="P4019">
        <f>Table2[[#This Row],[Amihud LIQ]]*1000000000</f>
        <v>1.835106470576203E-6</v>
      </c>
    </row>
    <row r="4020" spans="1:16" x14ac:dyDescent="0.2">
      <c r="A4020" s="1">
        <v>42359</v>
      </c>
      <c r="B4020">
        <v>2010.27</v>
      </c>
      <c r="C4020">
        <v>2022.9</v>
      </c>
      <c r="D4020">
        <v>2005.93</v>
      </c>
      <c r="E4020">
        <v>2021.15</v>
      </c>
      <c r="F4020">
        <v>2089044444</v>
      </c>
      <c r="K4020">
        <f>LN(E4021/Table1[[#This Row],[Close]])</f>
        <v>8.7781220393295094E-3</v>
      </c>
      <c r="L4020">
        <f>ABS(Table2[[#This Row],[Daily Log Return]])</f>
        <v>8.7781220393295094E-3</v>
      </c>
      <c r="M4020">
        <f t="shared" si="62"/>
        <v>3988293284987.0103</v>
      </c>
      <c r="N4020">
        <f>Table2[[#This Row],[Absolute Value of Return]]/Table2[[#This Row],[Dollar Volume]]</f>
        <v>2.2009720479616382E-15</v>
      </c>
      <c r="O4020">
        <f>Table2[[#This Row],[Amihud LIQ]]*1000000</f>
        <v>2.2009720479616383E-9</v>
      </c>
      <c r="P4020">
        <f>Table2[[#This Row],[Amihud LIQ]]*1000000000</f>
        <v>2.2009720479616383E-6</v>
      </c>
    </row>
    <row r="4021" spans="1:16" x14ac:dyDescent="0.2">
      <c r="A4021" s="1">
        <v>42360</v>
      </c>
      <c r="B4021">
        <v>2023.15</v>
      </c>
      <c r="C4021">
        <v>2042.74</v>
      </c>
      <c r="D4021">
        <v>2020.49</v>
      </c>
      <c r="E4021">
        <v>2038.97</v>
      </c>
      <c r="F4021">
        <v>1956033333</v>
      </c>
      <c r="K4021">
        <f>LN(E4022/Table1[[#This Row],[Close]])</f>
        <v>1.2341563236114893E-2</v>
      </c>
      <c r="L4021">
        <f>ABS(Table2[[#This Row],[Daily Log Return]])</f>
        <v>1.2341563236114893E-2</v>
      </c>
      <c r="M4021">
        <f t="shared" si="62"/>
        <v>3995651193195.2397</v>
      </c>
      <c r="N4021">
        <f>Table2[[#This Row],[Absolute Value of Return]]/Table2[[#This Row],[Dollar Volume]]</f>
        <v>3.0887489020896241E-15</v>
      </c>
      <c r="O4021">
        <f>Table2[[#This Row],[Amihud LIQ]]*1000000</f>
        <v>3.0887489020896243E-9</v>
      </c>
      <c r="P4021">
        <f>Table2[[#This Row],[Amihud LIQ]]*1000000000</f>
        <v>3.088748902089624E-6</v>
      </c>
    </row>
    <row r="4022" spans="1:16" x14ac:dyDescent="0.2">
      <c r="A4022" s="1">
        <v>42361</v>
      </c>
      <c r="B4022">
        <v>2042.2</v>
      </c>
      <c r="C4022">
        <v>2064.73</v>
      </c>
      <c r="D4022">
        <v>2042.2</v>
      </c>
      <c r="E4022">
        <v>2064.29</v>
      </c>
      <c r="F4022">
        <v>1935605556</v>
      </c>
      <c r="K4022">
        <f>LN(E4023/Table1[[#This Row],[Close]])</f>
        <v>-1.599891742574954E-3</v>
      </c>
      <c r="L4022">
        <f>ABS(Table2[[#This Row],[Daily Log Return]])</f>
        <v>1.599891742574954E-3</v>
      </c>
      <c r="M4022">
        <f t="shared" si="62"/>
        <v>1616571857020.3298</v>
      </c>
      <c r="N4022">
        <f>Table2[[#This Row],[Absolute Value of Return]]/Table2[[#This Row],[Dollar Volume]]</f>
        <v>9.8968179832344675E-16</v>
      </c>
      <c r="O4022">
        <f>Table2[[#This Row],[Amihud LIQ]]*1000000</f>
        <v>9.8968179832344675E-10</v>
      </c>
      <c r="P4022">
        <f>Table2[[#This Row],[Amihud LIQ]]*1000000000</f>
        <v>9.896817983234468E-7</v>
      </c>
    </row>
    <row r="4023" spans="1:16" x14ac:dyDescent="0.2">
      <c r="A4023" s="1">
        <v>42362</v>
      </c>
      <c r="B4023">
        <v>2063.52</v>
      </c>
      <c r="C4023">
        <v>2067.36</v>
      </c>
      <c r="D4023">
        <v>2058.73</v>
      </c>
      <c r="E4023">
        <v>2060.9899999999998</v>
      </c>
      <c r="F4023">
        <v>784366667</v>
      </c>
      <c r="K4023">
        <f>LN(E4024/Table1[[#This Row],[Close]])</f>
        <v>-2.1809411946235105E-3</v>
      </c>
      <c r="L4023">
        <f>ABS(Table2[[#This Row],[Daily Log Return]])</f>
        <v>2.1809411946235105E-3</v>
      </c>
      <c r="M4023">
        <f t="shared" si="62"/>
        <v>2847692675457</v>
      </c>
      <c r="N4023">
        <f>Table2[[#This Row],[Absolute Value of Return]]/Table2[[#This Row],[Dollar Volume]]</f>
        <v>7.6586255722749689E-16</v>
      </c>
      <c r="O4023">
        <f>Table2[[#This Row],[Amihud LIQ]]*1000000</f>
        <v>7.6586255722749687E-10</v>
      </c>
      <c r="P4023">
        <f>Table2[[#This Row],[Amihud LIQ]]*1000000000</f>
        <v>7.6586255722749692E-7</v>
      </c>
    </row>
    <row r="4024" spans="1:16" x14ac:dyDescent="0.2">
      <c r="A4024" s="1">
        <v>42366</v>
      </c>
      <c r="B4024">
        <v>2057.77</v>
      </c>
      <c r="C4024">
        <v>2057.77</v>
      </c>
      <c r="D4024">
        <v>2044.2</v>
      </c>
      <c r="E4024">
        <v>2056.5</v>
      </c>
      <c r="F4024">
        <v>1384727778</v>
      </c>
      <c r="K4024">
        <f>LN(E4025/Table1[[#This Row],[Close]])</f>
        <v>1.0573612487139963E-2</v>
      </c>
      <c r="L4024">
        <f>ABS(Table2[[#This Row],[Daily Log Return]])</f>
        <v>1.0573612487139963E-2</v>
      </c>
      <c r="M4024">
        <f t="shared" si="62"/>
        <v>2935106177315.9204</v>
      </c>
      <c r="N4024">
        <f>Table2[[#This Row],[Absolute Value of Return]]/Table2[[#This Row],[Dollar Volume]]</f>
        <v>3.6024633687389332E-15</v>
      </c>
      <c r="O4024">
        <f>Table2[[#This Row],[Amihud LIQ]]*1000000</f>
        <v>3.6024633687389333E-9</v>
      </c>
      <c r="P4024">
        <f>Table2[[#This Row],[Amihud LIQ]]*1000000000</f>
        <v>3.6024633687389332E-6</v>
      </c>
    </row>
    <row r="4025" spans="1:16" x14ac:dyDescent="0.2">
      <c r="A4025" s="1">
        <v>42367</v>
      </c>
      <c r="B4025">
        <v>2060.54</v>
      </c>
      <c r="C4025">
        <v>2081.56</v>
      </c>
      <c r="D4025">
        <v>2060.54</v>
      </c>
      <c r="E4025">
        <v>2078.36</v>
      </c>
      <c r="F4025">
        <v>1412222222</v>
      </c>
      <c r="K4025">
        <f>LN(E4026/Table1[[#This Row],[Close]])</f>
        <v>-7.2433991595191854E-3</v>
      </c>
      <c r="L4025">
        <f>ABS(Table2[[#This Row],[Daily Log Return]])</f>
        <v>7.2433991595191854E-3</v>
      </c>
      <c r="M4025">
        <f t="shared" si="62"/>
        <v>2713811314007.04</v>
      </c>
      <c r="N4025">
        <f>Table2[[#This Row],[Absolute Value of Return]]/Table2[[#This Row],[Dollar Volume]]</f>
        <v>2.6690872435136419E-15</v>
      </c>
      <c r="O4025">
        <f>Table2[[#This Row],[Amihud LIQ]]*1000000</f>
        <v>2.669087243513642E-9</v>
      </c>
      <c r="P4025">
        <f>Table2[[#This Row],[Amihud LIQ]]*1000000000</f>
        <v>2.669087243513642E-6</v>
      </c>
    </row>
    <row r="4026" spans="1:16" x14ac:dyDescent="0.2">
      <c r="A4026" s="1">
        <v>42368</v>
      </c>
      <c r="B4026">
        <v>2077.34</v>
      </c>
      <c r="C4026">
        <v>2077.34</v>
      </c>
      <c r="D4026">
        <v>2061.9699999999998</v>
      </c>
      <c r="E4026">
        <v>2063.36</v>
      </c>
      <c r="F4026">
        <v>1315238889</v>
      </c>
      <c r="K4026">
        <f>LN(E4027/Table1[[#This Row],[Close]])</f>
        <v>-9.4564043127839722E-3</v>
      </c>
      <c r="L4026">
        <f>ABS(Table2[[#This Row],[Daily Log Return]])</f>
        <v>9.4564043127839722E-3</v>
      </c>
      <c r="M4026">
        <f t="shared" si="62"/>
        <v>3015186221652.02</v>
      </c>
      <c r="N4026">
        <f>Table2[[#This Row],[Absolute Value of Return]]/Table2[[#This Row],[Dollar Volume]]</f>
        <v>3.1362587971773133E-15</v>
      </c>
      <c r="O4026">
        <f>Table2[[#This Row],[Amihud LIQ]]*1000000</f>
        <v>3.1362587971773133E-9</v>
      </c>
      <c r="P4026">
        <f>Table2[[#This Row],[Amihud LIQ]]*1000000000</f>
        <v>3.1362587971773135E-6</v>
      </c>
    </row>
    <row r="4027" spans="1:16" x14ac:dyDescent="0.2">
      <c r="A4027" s="1">
        <v>42369</v>
      </c>
      <c r="B4027">
        <v>2060.59</v>
      </c>
      <c r="C4027">
        <v>2062.54</v>
      </c>
      <c r="D4027">
        <v>2043.62</v>
      </c>
      <c r="E4027">
        <v>2043.94</v>
      </c>
      <c r="F4027">
        <v>1475183333</v>
      </c>
      <c r="K4027">
        <f>LN(E4028/Table1[[#This Row],[Close]])</f>
        <v>-1.5422087447211375E-2</v>
      </c>
      <c r="L4027">
        <f>ABS(Table2[[#This Row],[Daily Log Return]])</f>
        <v>1.5422087447211375E-2</v>
      </c>
      <c r="M4027">
        <f t="shared" si="62"/>
        <v>4813477656000</v>
      </c>
      <c r="N4027">
        <f>Table2[[#This Row],[Absolute Value of Return]]/Table2[[#This Row],[Dollar Volume]]</f>
        <v>3.2039387215161875E-15</v>
      </c>
      <c r="O4027">
        <f>Table2[[#This Row],[Amihud LIQ]]*1000000</f>
        <v>3.2039387215161874E-9</v>
      </c>
      <c r="P4027">
        <f>Table2[[#This Row],[Amihud LIQ]]*1000000000</f>
        <v>3.2039387215161875E-6</v>
      </c>
    </row>
    <row r="4028" spans="1:16" x14ac:dyDescent="0.2">
      <c r="A4028" s="1">
        <v>42373</v>
      </c>
      <c r="B4028">
        <v>2038.2</v>
      </c>
      <c r="C4028">
        <v>2038.2</v>
      </c>
      <c r="D4028">
        <v>1989.68</v>
      </c>
      <c r="E4028">
        <v>2012.66</v>
      </c>
      <c r="F4028">
        <v>2391600000</v>
      </c>
      <c r="K4028">
        <f>LN(E4029/Table1[[#This Row],[Close]])</f>
        <v>2.0102404911239561E-3</v>
      </c>
      <c r="L4028">
        <f>ABS(Table2[[#This Row],[Daily Log Return]])</f>
        <v>2.0102404911239561E-3</v>
      </c>
      <c r="M4028">
        <f t="shared" si="62"/>
        <v>4152876454994.4302</v>
      </c>
      <c r="N4028">
        <f>Table2[[#This Row],[Absolute Value of Return]]/Table2[[#This Row],[Dollar Volume]]</f>
        <v>4.8405978673079796E-16</v>
      </c>
      <c r="O4028">
        <f>Table2[[#This Row],[Amihud LIQ]]*1000000</f>
        <v>4.8405978673079794E-10</v>
      </c>
      <c r="P4028">
        <f>Table2[[#This Row],[Amihud LIQ]]*1000000000</f>
        <v>4.8405978673079798E-7</v>
      </c>
    </row>
    <row r="4029" spans="1:16" x14ac:dyDescent="0.2">
      <c r="A4029" s="1">
        <v>42374</v>
      </c>
      <c r="B4029">
        <v>2013.78</v>
      </c>
      <c r="C4029">
        <v>2021.94</v>
      </c>
      <c r="D4029">
        <v>2004.17</v>
      </c>
      <c r="E4029">
        <v>2016.71</v>
      </c>
      <c r="F4029">
        <v>2059233333</v>
      </c>
      <c r="K4029">
        <f>LN(E4030/Table1[[#This Row],[Close]])</f>
        <v>-1.3202187278752919E-2</v>
      </c>
      <c r="L4029">
        <f>ABS(Table2[[#This Row],[Daily Log Return]])</f>
        <v>1.3202187278752919E-2</v>
      </c>
      <c r="M4029">
        <f t="shared" si="62"/>
        <v>4795044962884.5596</v>
      </c>
      <c r="N4029">
        <f>Table2[[#This Row],[Absolute Value of Return]]/Table2[[#This Row],[Dollar Volume]]</f>
        <v>2.7532979108523034E-15</v>
      </c>
      <c r="O4029">
        <f>Table2[[#This Row],[Amihud LIQ]]*1000000</f>
        <v>2.7532979108523033E-9</v>
      </c>
      <c r="P4029">
        <f>Table2[[#This Row],[Amihud LIQ]]*1000000000</f>
        <v>2.7532979108523034E-6</v>
      </c>
    </row>
    <row r="4030" spans="1:16" x14ac:dyDescent="0.2">
      <c r="A4030" s="1">
        <v>42375</v>
      </c>
      <c r="B4030">
        <v>2011.71</v>
      </c>
      <c r="C4030">
        <v>2011.71</v>
      </c>
      <c r="D4030">
        <v>1979.05</v>
      </c>
      <c r="E4030">
        <v>1990.26</v>
      </c>
      <c r="F4030">
        <v>2409255556</v>
      </c>
      <c r="K4030">
        <f>LN(E4031/Table1[[#This Row],[Close]])</f>
        <v>-2.3985794022258523E-2</v>
      </c>
      <c r="L4030">
        <f>ABS(Table2[[#This Row],[Daily Log Return]])</f>
        <v>2.3985794022258523E-2</v>
      </c>
      <c r="M4030">
        <f t="shared" si="62"/>
        <v>5480150702154.0195</v>
      </c>
      <c r="N4030">
        <f>Table2[[#This Row],[Absolute Value of Return]]/Table2[[#This Row],[Dollar Volume]]</f>
        <v>4.3768493470135235E-15</v>
      </c>
      <c r="O4030">
        <f>Table2[[#This Row],[Amihud LIQ]]*1000000</f>
        <v>4.3768493470135232E-9</v>
      </c>
      <c r="P4030">
        <f>Table2[[#This Row],[Amihud LIQ]]*1000000000</f>
        <v>4.3768493470135234E-6</v>
      </c>
    </row>
    <row r="4031" spans="1:16" x14ac:dyDescent="0.2">
      <c r="A4031" s="1">
        <v>42376</v>
      </c>
      <c r="B4031">
        <v>1985.32</v>
      </c>
      <c r="C4031">
        <v>1985.32</v>
      </c>
      <c r="D4031">
        <v>1938.83</v>
      </c>
      <c r="E4031">
        <v>1943.09</v>
      </c>
      <c r="F4031">
        <v>2820327778</v>
      </c>
      <c r="K4031">
        <f>LN(E4032/Table1[[#This Row],[Close]])</f>
        <v>-1.0897570278899054E-2</v>
      </c>
      <c r="L4031">
        <f>ABS(Table2[[#This Row],[Daily Log Return]])</f>
        <v>1.0897570278899054E-2</v>
      </c>
      <c r="M4031">
        <f t="shared" si="62"/>
        <v>4981197015025.9902</v>
      </c>
      <c r="N4031">
        <f>Table2[[#This Row],[Absolute Value of Return]]/Table2[[#This Row],[Dollar Volume]]</f>
        <v>2.187741269021497E-15</v>
      </c>
      <c r="O4031">
        <f>Table2[[#This Row],[Amihud LIQ]]*1000000</f>
        <v>2.1877412690214968E-9</v>
      </c>
      <c r="P4031">
        <f>Table2[[#This Row],[Amihud LIQ]]*1000000000</f>
        <v>2.1877412690214972E-6</v>
      </c>
    </row>
    <row r="4032" spans="1:16" x14ac:dyDescent="0.2">
      <c r="A4032" s="1">
        <v>42377</v>
      </c>
      <c r="B4032">
        <v>1945.97</v>
      </c>
      <c r="C4032">
        <v>1960.4</v>
      </c>
      <c r="D4032">
        <v>1918.46</v>
      </c>
      <c r="E4032">
        <v>1922.03</v>
      </c>
      <c r="F4032">
        <v>2591633333</v>
      </c>
      <c r="K4032">
        <f>LN(E4033/Table1[[#This Row],[Close]])</f>
        <v>8.5290069397867538E-4</v>
      </c>
      <c r="L4032">
        <f>ABS(Table2[[#This Row],[Daily Log Return]])</f>
        <v>8.5290069397867538E-4</v>
      </c>
      <c r="M4032">
        <f t="shared" si="62"/>
        <v>4923836419910.5205</v>
      </c>
      <c r="N4032">
        <f>Table2[[#This Row],[Absolute Value of Return]]/Table2[[#This Row],[Dollar Volume]]</f>
        <v>1.7321873052683074E-16</v>
      </c>
      <c r="O4032">
        <f>Table2[[#This Row],[Amihud LIQ]]*1000000</f>
        <v>1.7321873052683074E-10</v>
      </c>
      <c r="P4032">
        <f>Table2[[#This Row],[Amihud LIQ]]*1000000000</f>
        <v>1.7321873052683073E-7</v>
      </c>
    </row>
    <row r="4033" spans="1:16" x14ac:dyDescent="0.2">
      <c r="A4033" s="1">
        <v>42380</v>
      </c>
      <c r="B4033">
        <v>1926.12</v>
      </c>
      <c r="C4033">
        <v>1935.65</v>
      </c>
      <c r="D4033">
        <v>1901.1</v>
      </c>
      <c r="E4033">
        <v>1923.67</v>
      </c>
      <c r="F4033">
        <v>2559605556</v>
      </c>
      <c r="K4033">
        <f>LN(E4034/Table1[[#This Row],[Close]])</f>
        <v>7.7725092573912389E-3</v>
      </c>
      <c r="L4033">
        <f>ABS(Table2[[#This Row],[Daily Log Return]])</f>
        <v>7.7725092573912389E-3</v>
      </c>
      <c r="M4033">
        <f t="shared" si="62"/>
        <v>5263796230693.9199</v>
      </c>
      <c r="N4033">
        <f>Table2[[#This Row],[Absolute Value of Return]]/Table2[[#This Row],[Dollar Volume]]</f>
        <v>1.4765976714806452E-15</v>
      </c>
      <c r="O4033">
        <f>Table2[[#This Row],[Amihud LIQ]]*1000000</f>
        <v>1.4765976714806452E-9</v>
      </c>
      <c r="P4033">
        <f>Table2[[#This Row],[Amihud LIQ]]*1000000000</f>
        <v>1.4765976714806451E-6</v>
      </c>
    </row>
    <row r="4034" spans="1:16" x14ac:dyDescent="0.2">
      <c r="A4034" s="1">
        <v>42381</v>
      </c>
      <c r="B4034">
        <v>1927.83</v>
      </c>
      <c r="C4034">
        <v>1947.38</v>
      </c>
      <c r="D4034">
        <v>1914.35</v>
      </c>
      <c r="E4034">
        <v>1938.68</v>
      </c>
      <c r="F4034">
        <v>2715144444</v>
      </c>
      <c r="K4034">
        <f>LN(E4035/Table1[[#This Row],[Close]])</f>
        <v>-2.5282362871704309E-2</v>
      </c>
      <c r="L4034">
        <f>ABS(Table2[[#This Row],[Daily Log Return]])</f>
        <v>2.5282362871704309E-2</v>
      </c>
      <c r="M4034">
        <f t="shared" ref="M4034:M4097" si="63">E4035*F4035</f>
        <v>5342172816197.8398</v>
      </c>
      <c r="N4034">
        <f>Table2[[#This Row],[Absolute Value of Return]]/Table2[[#This Row],[Dollar Volume]]</f>
        <v>4.7325992141336995E-15</v>
      </c>
      <c r="O4034">
        <f>Table2[[#This Row],[Amihud LIQ]]*1000000</f>
        <v>4.7325992141336998E-9</v>
      </c>
      <c r="P4034">
        <f>Table2[[#This Row],[Amihud LIQ]]*1000000000</f>
        <v>4.7325992141336992E-6</v>
      </c>
    </row>
    <row r="4035" spans="1:16" x14ac:dyDescent="0.2">
      <c r="A4035" s="1">
        <v>42382</v>
      </c>
      <c r="B4035">
        <v>1940.34</v>
      </c>
      <c r="C4035">
        <v>1950.33</v>
      </c>
      <c r="D4035">
        <v>1886.41</v>
      </c>
      <c r="E4035">
        <v>1890.28</v>
      </c>
      <c r="F4035">
        <v>2826127778</v>
      </c>
      <c r="K4035">
        <f>LN(E4036/Table1[[#This Row],[Close]])</f>
        <v>1.6558094217956527E-2</v>
      </c>
      <c r="L4035">
        <f>ABS(Table2[[#This Row],[Daily Log Return]])</f>
        <v>1.6558094217956527E-2</v>
      </c>
      <c r="M4035">
        <f t="shared" si="63"/>
        <v>5595874912871.5195</v>
      </c>
      <c r="N4035">
        <f>Table2[[#This Row],[Absolute Value of Return]]/Table2[[#This Row],[Dollar Volume]]</f>
        <v>2.9589821923770902E-15</v>
      </c>
      <c r="O4035">
        <f>Table2[[#This Row],[Amihud LIQ]]*1000000</f>
        <v>2.9589821923770901E-9</v>
      </c>
      <c r="P4035">
        <f>Table2[[#This Row],[Amihud LIQ]]*1000000000</f>
        <v>2.9589821923770903E-6</v>
      </c>
    </row>
    <row r="4036" spans="1:16" x14ac:dyDescent="0.2">
      <c r="A4036" s="1">
        <v>42383</v>
      </c>
      <c r="B4036">
        <v>1891.68</v>
      </c>
      <c r="C4036">
        <v>1934.47</v>
      </c>
      <c r="D4036">
        <v>1878.93</v>
      </c>
      <c r="E4036">
        <v>1921.84</v>
      </c>
      <c r="F4036">
        <v>2911727778</v>
      </c>
      <c r="K4036">
        <f>LN(E4037/Table1[[#This Row],[Close]])</f>
        <v>-2.1835767111975091E-2</v>
      </c>
      <c r="L4036">
        <f>ABS(Table2[[#This Row],[Daily Log Return]])</f>
        <v>2.1835767111975091E-2</v>
      </c>
      <c r="M4036">
        <f t="shared" si="63"/>
        <v>5712505217039.8896</v>
      </c>
      <c r="N4036">
        <f>Table2[[#This Row],[Absolute Value of Return]]/Table2[[#This Row],[Dollar Volume]]</f>
        <v>3.8224502704769457E-15</v>
      </c>
      <c r="O4036">
        <f>Table2[[#This Row],[Amihud LIQ]]*1000000</f>
        <v>3.8224502704769461E-9</v>
      </c>
      <c r="P4036">
        <f>Table2[[#This Row],[Amihud LIQ]]*1000000000</f>
        <v>3.8224502704769453E-6</v>
      </c>
    </row>
    <row r="4037" spans="1:16" x14ac:dyDescent="0.2">
      <c r="A4037" s="1">
        <v>42384</v>
      </c>
      <c r="B4037">
        <v>1916.68</v>
      </c>
      <c r="C4037">
        <v>1916.68</v>
      </c>
      <c r="D4037">
        <v>1857.83</v>
      </c>
      <c r="E4037">
        <v>1880.33</v>
      </c>
      <c r="F4037">
        <v>3038033333</v>
      </c>
      <c r="K4037">
        <f>LN(E4038/Table1[[#This Row],[Close]])</f>
        <v>5.316801750062664E-4</v>
      </c>
      <c r="L4037">
        <f>ABS(Table2[[#This Row],[Daily Log Return]])</f>
        <v>5.316801750062664E-4</v>
      </c>
      <c r="M4037">
        <f t="shared" si="63"/>
        <v>5151029280415.2598</v>
      </c>
      <c r="N4037">
        <f>Table2[[#This Row],[Absolute Value of Return]]/Table2[[#This Row],[Dollar Volume]]</f>
        <v>1.0321823970750251E-16</v>
      </c>
      <c r="O4037">
        <f>Table2[[#This Row],[Amihud LIQ]]*1000000</f>
        <v>1.0321823970750251E-10</v>
      </c>
      <c r="P4037">
        <f>Table2[[#This Row],[Amihud LIQ]]*1000000000</f>
        <v>1.0321823970750251E-7</v>
      </c>
    </row>
    <row r="4038" spans="1:16" x14ac:dyDescent="0.2">
      <c r="A4038" s="1">
        <v>42388</v>
      </c>
      <c r="B4038">
        <v>1888.66</v>
      </c>
      <c r="C4038">
        <v>1901.44</v>
      </c>
      <c r="D4038">
        <v>1864.6</v>
      </c>
      <c r="E4038">
        <v>1881.33</v>
      </c>
      <c r="F4038">
        <v>2737972222</v>
      </c>
      <c r="K4038">
        <f>LN(E4039/Table1[[#This Row],[Close]])</f>
        <v>-1.1762765749513873E-2</v>
      </c>
      <c r="L4038">
        <f>ABS(Table2[[#This Row],[Daily Log Return]])</f>
        <v>1.1762765749513873E-2</v>
      </c>
      <c r="M4038">
        <f t="shared" si="63"/>
        <v>6627550795546.8896</v>
      </c>
      <c r="N4038">
        <f>Table2[[#This Row],[Absolute Value of Return]]/Table2[[#This Row],[Dollar Volume]]</f>
        <v>1.7748284566023062E-15</v>
      </c>
      <c r="O4038">
        <f>Table2[[#This Row],[Amihud LIQ]]*1000000</f>
        <v>1.7748284566023063E-9</v>
      </c>
      <c r="P4038">
        <f>Table2[[#This Row],[Amihud LIQ]]*1000000000</f>
        <v>1.7748284566023063E-6</v>
      </c>
    </row>
    <row r="4039" spans="1:16" x14ac:dyDescent="0.2">
      <c r="A4039" s="1">
        <v>42389</v>
      </c>
      <c r="B4039">
        <v>1876.18</v>
      </c>
      <c r="C4039">
        <v>1876.18</v>
      </c>
      <c r="D4039">
        <v>1812.29</v>
      </c>
      <c r="E4039">
        <v>1859.33</v>
      </c>
      <c r="F4039">
        <v>3564483333</v>
      </c>
      <c r="K4039">
        <f>LN(E4040/Table1[[#This Row],[Close]])</f>
        <v>5.181970226003676E-3</v>
      </c>
      <c r="L4039">
        <f>ABS(Table2[[#This Row],[Daily Log Return]])</f>
        <v>5.181970226003676E-3</v>
      </c>
      <c r="M4039">
        <f t="shared" si="63"/>
        <v>5273469500847.8896</v>
      </c>
      <c r="N4039">
        <f>Table2[[#This Row],[Absolute Value of Return]]/Table2[[#This Row],[Dollar Volume]]</f>
        <v>9.8264913169034123E-16</v>
      </c>
      <c r="O4039">
        <f>Table2[[#This Row],[Amihud LIQ]]*1000000</f>
        <v>9.8264913169034127E-10</v>
      </c>
      <c r="P4039">
        <f>Table2[[#This Row],[Amihud LIQ]]*1000000000</f>
        <v>9.8264913169034133E-7</v>
      </c>
    </row>
    <row r="4040" spans="1:16" x14ac:dyDescent="0.2">
      <c r="A4040" s="1">
        <v>42390</v>
      </c>
      <c r="B4040">
        <v>1861.46</v>
      </c>
      <c r="C4040">
        <v>1889.85</v>
      </c>
      <c r="D4040">
        <v>1848.98</v>
      </c>
      <c r="E4040">
        <v>1868.99</v>
      </c>
      <c r="F4040">
        <v>2821561111</v>
      </c>
      <c r="K4040">
        <f>LN(E4041/Table1[[#This Row],[Close]])</f>
        <v>2.0080708854120791E-2</v>
      </c>
      <c r="L4040">
        <f>ABS(Table2[[#This Row],[Daily Log Return]])</f>
        <v>2.0080708854120791E-2</v>
      </c>
      <c r="M4040">
        <f t="shared" si="63"/>
        <v>5192870080000</v>
      </c>
      <c r="N4040">
        <f>Table2[[#This Row],[Absolute Value of Return]]/Table2[[#This Row],[Dollar Volume]]</f>
        <v>3.8669769404515488E-15</v>
      </c>
      <c r="O4040">
        <f>Table2[[#This Row],[Amihud LIQ]]*1000000</f>
        <v>3.866976940451549E-9</v>
      </c>
      <c r="P4040">
        <f>Table2[[#This Row],[Amihud LIQ]]*1000000000</f>
        <v>3.8669769404515492E-6</v>
      </c>
    </row>
    <row r="4041" spans="1:16" x14ac:dyDescent="0.2">
      <c r="A4041" s="1">
        <v>42391</v>
      </c>
      <c r="B4041">
        <v>1877.4</v>
      </c>
      <c r="C4041">
        <v>1908.85</v>
      </c>
      <c r="D4041">
        <v>1877.4</v>
      </c>
      <c r="E4041">
        <v>1906.9</v>
      </c>
      <c r="F4041">
        <v>2723200000</v>
      </c>
      <c r="K4041">
        <f>LN(E4042/Table1[[#This Row],[Close]])</f>
        <v>-1.5761508958281073E-2</v>
      </c>
      <c r="L4041">
        <f>ABS(Table2[[#This Row],[Daily Log Return]])</f>
        <v>1.5761508958281073E-2</v>
      </c>
      <c r="M4041">
        <f t="shared" si="63"/>
        <v>4589856872235.8799</v>
      </c>
      <c r="N4041">
        <f>Table2[[#This Row],[Absolute Value of Return]]/Table2[[#This Row],[Dollar Volume]]</f>
        <v>3.4339870277050906E-15</v>
      </c>
      <c r="O4041">
        <f>Table2[[#This Row],[Amihud LIQ]]*1000000</f>
        <v>3.4339870277050906E-9</v>
      </c>
      <c r="P4041">
        <f>Table2[[#This Row],[Amihud LIQ]]*1000000000</f>
        <v>3.4339870277050907E-6</v>
      </c>
    </row>
    <row r="4042" spans="1:16" x14ac:dyDescent="0.2">
      <c r="A4042" s="1">
        <v>42394</v>
      </c>
      <c r="B4042">
        <v>1906.28</v>
      </c>
      <c r="C4042">
        <v>1906.28</v>
      </c>
      <c r="D4042">
        <v>1875.97</v>
      </c>
      <c r="E4042">
        <v>1877.08</v>
      </c>
      <c r="F4042">
        <v>2445211111</v>
      </c>
      <c r="K4042">
        <f>LN(E4043/Table1[[#This Row],[Close]])</f>
        <v>1.4045211853838186E-2</v>
      </c>
      <c r="L4042">
        <f>ABS(Table2[[#This Row],[Daily Log Return]])</f>
        <v>1.4045211853838186E-2</v>
      </c>
      <c r="M4042">
        <f t="shared" si="63"/>
        <v>4608836290534.1406</v>
      </c>
      <c r="N4042">
        <f>Table2[[#This Row],[Absolute Value of Return]]/Table2[[#This Row],[Dollar Volume]]</f>
        <v>3.0474529726050255E-15</v>
      </c>
      <c r="O4042">
        <f>Table2[[#This Row],[Amihud LIQ]]*1000000</f>
        <v>3.0474529726050255E-9</v>
      </c>
      <c r="P4042">
        <f>Table2[[#This Row],[Amihud LIQ]]*1000000000</f>
        <v>3.0474529726050256E-6</v>
      </c>
    </row>
    <row r="4043" spans="1:16" x14ac:dyDescent="0.2">
      <c r="A4043" s="1">
        <v>42395</v>
      </c>
      <c r="B4043">
        <v>1878.79</v>
      </c>
      <c r="C4043">
        <v>1906.73</v>
      </c>
      <c r="D4043">
        <v>1878.79</v>
      </c>
      <c r="E4043">
        <v>1903.63</v>
      </c>
      <c r="F4043">
        <v>2421077778</v>
      </c>
      <c r="K4043">
        <f>LN(E4044/Table1[[#This Row],[Close]])</f>
        <v>-1.0922893803811026E-2</v>
      </c>
      <c r="L4043">
        <f>ABS(Table2[[#This Row],[Daily Log Return]])</f>
        <v>1.0922893803811026E-2</v>
      </c>
      <c r="M4043">
        <f t="shared" si="63"/>
        <v>4973122009372.3506</v>
      </c>
      <c r="N4043">
        <f>Table2[[#This Row],[Absolute Value of Return]]/Table2[[#This Row],[Dollar Volume]]</f>
        <v>2.1963856473309382E-15</v>
      </c>
      <c r="O4043">
        <f>Table2[[#This Row],[Amihud LIQ]]*1000000</f>
        <v>2.1963856473309383E-9</v>
      </c>
      <c r="P4043">
        <f>Table2[[#This Row],[Amihud LIQ]]*1000000000</f>
        <v>2.1963856473309383E-6</v>
      </c>
    </row>
    <row r="4044" spans="1:16" x14ac:dyDescent="0.2">
      <c r="A4044" s="1">
        <v>42396</v>
      </c>
      <c r="B4044">
        <v>1902.52</v>
      </c>
      <c r="C4044">
        <v>1916.99</v>
      </c>
      <c r="D4044">
        <v>1872.7</v>
      </c>
      <c r="E4044">
        <v>1882.95</v>
      </c>
      <c r="F4044">
        <v>2641133333</v>
      </c>
      <c r="K4044">
        <f>LN(E4045/Table1[[#This Row],[Close]])</f>
        <v>5.5133325226166194E-3</v>
      </c>
      <c r="L4044">
        <f>ABS(Table2[[#This Row],[Daily Log Return]])</f>
        <v>5.5133325226166194E-3</v>
      </c>
      <c r="M4044">
        <f t="shared" si="63"/>
        <v>4936420785754.0801</v>
      </c>
      <c r="N4044">
        <f>Table2[[#This Row],[Absolute Value of Return]]/Table2[[#This Row],[Dollar Volume]]</f>
        <v>1.1168684279361754E-15</v>
      </c>
      <c r="O4044">
        <f>Table2[[#This Row],[Amihud LIQ]]*1000000</f>
        <v>1.1168684279361754E-9</v>
      </c>
      <c r="P4044">
        <f>Table2[[#This Row],[Amihud LIQ]]*1000000000</f>
        <v>1.1168684279361755E-6</v>
      </c>
    </row>
    <row r="4045" spans="1:16" x14ac:dyDescent="0.2">
      <c r="A4045" s="1">
        <v>42397</v>
      </c>
      <c r="B4045">
        <v>1885.22</v>
      </c>
      <c r="C4045">
        <v>1902.96</v>
      </c>
      <c r="D4045">
        <v>1873.65</v>
      </c>
      <c r="E4045">
        <v>1893.36</v>
      </c>
      <c r="F4045">
        <v>2607227778</v>
      </c>
      <c r="K4045">
        <f>LN(E4046/Table1[[#This Row],[Close]])</f>
        <v>2.4458648291019413E-2</v>
      </c>
      <c r="L4045">
        <f>ABS(Table2[[#This Row],[Daily Log Return]])</f>
        <v>2.4458648291019413E-2</v>
      </c>
      <c r="M4045">
        <f t="shared" si="63"/>
        <v>5925891787973.4404</v>
      </c>
      <c r="N4045">
        <f>Table2[[#This Row],[Absolute Value of Return]]/Table2[[#This Row],[Dollar Volume]]</f>
        <v>4.1274206762698714E-15</v>
      </c>
      <c r="O4045">
        <f>Table2[[#This Row],[Amihud LIQ]]*1000000</f>
        <v>4.1274206762698711E-9</v>
      </c>
      <c r="P4045">
        <f>Table2[[#This Row],[Amihud LIQ]]*1000000000</f>
        <v>4.1274206762698712E-6</v>
      </c>
    </row>
    <row r="4046" spans="1:16" x14ac:dyDescent="0.2">
      <c r="A4046" s="1">
        <v>42398</v>
      </c>
      <c r="B4046">
        <v>1894</v>
      </c>
      <c r="C4046">
        <v>1940.24</v>
      </c>
      <c r="D4046">
        <v>1894</v>
      </c>
      <c r="E4046">
        <v>1940.24</v>
      </c>
      <c r="F4046">
        <v>3054205556</v>
      </c>
      <c r="K4046">
        <f>LN(E4047/Table1[[#This Row],[Close]])</f>
        <v>-4.4334239646468779E-4</v>
      </c>
      <c r="L4046">
        <f>ABS(Table2[[#This Row],[Daily Log Return]])</f>
        <v>4.4334239646468779E-4</v>
      </c>
      <c r="M4046">
        <f t="shared" si="63"/>
        <v>4657237907195.2803</v>
      </c>
      <c r="N4046">
        <f>Table2[[#This Row],[Absolute Value of Return]]/Table2[[#This Row],[Dollar Volume]]</f>
        <v>9.5194277230230876E-17</v>
      </c>
      <c r="O4046">
        <f>Table2[[#This Row],[Amihud LIQ]]*1000000</f>
        <v>9.5194277230230876E-11</v>
      </c>
      <c r="P4046">
        <f>Table2[[#This Row],[Amihud LIQ]]*1000000000</f>
        <v>9.5194277230230872E-8</v>
      </c>
    </row>
    <row r="4047" spans="1:16" x14ac:dyDescent="0.2">
      <c r="A4047" s="1">
        <v>42401</v>
      </c>
      <c r="B4047">
        <v>1936.94</v>
      </c>
      <c r="C4047">
        <v>1947.2</v>
      </c>
      <c r="D4047">
        <v>1920.3</v>
      </c>
      <c r="E4047">
        <v>1939.38</v>
      </c>
      <c r="F4047">
        <v>2401405556</v>
      </c>
      <c r="K4047">
        <f>LN(E4048/Table1[[#This Row],[Close]])</f>
        <v>-1.8920981595370201E-2</v>
      </c>
      <c r="L4047">
        <f>ABS(Table2[[#This Row],[Daily Log Return]])</f>
        <v>1.8920981595370201E-2</v>
      </c>
      <c r="M4047">
        <f t="shared" si="63"/>
        <v>4718658036500</v>
      </c>
      <c r="N4047">
        <f>Table2[[#This Row],[Absolute Value of Return]]/Table2[[#This Row],[Dollar Volume]]</f>
        <v>4.0098225912985594E-15</v>
      </c>
      <c r="O4047">
        <f>Table2[[#This Row],[Amihud LIQ]]*1000000</f>
        <v>4.0098225912985593E-9</v>
      </c>
      <c r="P4047">
        <f>Table2[[#This Row],[Amihud LIQ]]*1000000000</f>
        <v>4.0098225912985592E-6</v>
      </c>
    </row>
    <row r="4048" spans="1:16" x14ac:dyDescent="0.2">
      <c r="A4048" s="1">
        <v>42402</v>
      </c>
      <c r="B4048">
        <v>1935.26</v>
      </c>
      <c r="C4048">
        <v>1935.26</v>
      </c>
      <c r="D4048">
        <v>1897.29</v>
      </c>
      <c r="E4048">
        <v>1903.03</v>
      </c>
      <c r="F4048">
        <v>2479550000</v>
      </c>
      <c r="K4048">
        <f>LN(E4049/Table1[[#This Row],[Close]])</f>
        <v>4.9796200980441394E-3</v>
      </c>
      <c r="L4048">
        <f>ABS(Table2[[#This Row],[Daily Log Return]])</f>
        <v>4.9796200980441394E-3</v>
      </c>
      <c r="M4048">
        <f t="shared" si="63"/>
        <v>5496345590620.8301</v>
      </c>
      <c r="N4048">
        <f>Table2[[#This Row],[Absolute Value of Return]]/Table2[[#This Row],[Dollar Volume]]</f>
        <v>9.0598744492004818E-16</v>
      </c>
      <c r="O4048">
        <f>Table2[[#This Row],[Amihud LIQ]]*1000000</f>
        <v>9.0598744492004822E-10</v>
      </c>
      <c r="P4048">
        <f>Table2[[#This Row],[Amihud LIQ]]*1000000000</f>
        <v>9.0598744492004821E-7</v>
      </c>
    </row>
    <row r="4049" spans="1:16" x14ac:dyDescent="0.2">
      <c r="A4049" s="1">
        <v>42403</v>
      </c>
      <c r="B4049">
        <v>1907.07</v>
      </c>
      <c r="C4049">
        <v>1918.01</v>
      </c>
      <c r="D4049">
        <v>1872.23</v>
      </c>
      <c r="E4049">
        <v>1912.53</v>
      </c>
      <c r="F4049">
        <v>2873861111</v>
      </c>
      <c r="K4049">
        <f>LN(E4050/Table1[[#This Row],[Close]])</f>
        <v>1.525609102635925E-3</v>
      </c>
      <c r="L4049">
        <f>ABS(Table2[[#This Row],[Daily Log Return]])</f>
        <v>1.525609102635925E-3</v>
      </c>
      <c r="M4049">
        <f t="shared" si="63"/>
        <v>5526413774870.1006</v>
      </c>
      <c r="N4049">
        <f>Table2[[#This Row],[Absolute Value of Return]]/Table2[[#This Row],[Dollar Volume]]</f>
        <v>2.7605770483079413E-16</v>
      </c>
      <c r="O4049">
        <f>Table2[[#This Row],[Amihud LIQ]]*1000000</f>
        <v>2.7605770483079415E-10</v>
      </c>
      <c r="P4049">
        <f>Table2[[#This Row],[Amihud LIQ]]*1000000000</f>
        <v>2.7605770483079414E-7</v>
      </c>
    </row>
    <row r="4050" spans="1:16" x14ac:dyDescent="0.2">
      <c r="A4050" s="1">
        <v>42404</v>
      </c>
      <c r="B4050">
        <v>1911.67</v>
      </c>
      <c r="C4050">
        <v>1927.35</v>
      </c>
      <c r="D4050">
        <v>1900.52</v>
      </c>
      <c r="E4050">
        <v>1915.45</v>
      </c>
      <c r="F4050">
        <v>2885177778</v>
      </c>
      <c r="K4050">
        <f>LN(E4051/Table1[[#This Row],[Close]])</f>
        <v>-1.8654209739793221E-2</v>
      </c>
      <c r="L4050">
        <f>ABS(Table2[[#This Row],[Daily Log Return]])</f>
        <v>1.8654209739793221E-2</v>
      </c>
      <c r="M4050">
        <f t="shared" si="63"/>
        <v>5149185388057.7998</v>
      </c>
      <c r="N4050">
        <f>Table2[[#This Row],[Absolute Value of Return]]/Table2[[#This Row],[Dollar Volume]]</f>
        <v>3.6227496844562682E-15</v>
      </c>
      <c r="O4050">
        <f>Table2[[#This Row],[Amihud LIQ]]*1000000</f>
        <v>3.622749684456268E-9</v>
      </c>
      <c r="P4050">
        <f>Table2[[#This Row],[Amihud LIQ]]*1000000000</f>
        <v>3.6227496844562681E-6</v>
      </c>
    </row>
    <row r="4051" spans="1:16" x14ac:dyDescent="0.2">
      <c r="A4051" s="1">
        <v>42405</v>
      </c>
      <c r="B4051">
        <v>1913.07</v>
      </c>
      <c r="C4051">
        <v>1913.07</v>
      </c>
      <c r="D4051">
        <v>1872.65</v>
      </c>
      <c r="E4051">
        <v>1880.05</v>
      </c>
      <c r="F4051">
        <v>2738855556</v>
      </c>
      <c r="K4051">
        <f>LN(E4052/Table1[[#This Row],[Close]])</f>
        <v>-1.4255000337827674E-2</v>
      </c>
      <c r="L4051">
        <f>ABS(Table2[[#This Row],[Daily Log Return]])</f>
        <v>1.4255000337827674E-2</v>
      </c>
      <c r="M4051">
        <f t="shared" si="63"/>
        <v>5803800235284.4805</v>
      </c>
      <c r="N4051">
        <f>Table2[[#This Row],[Absolute Value of Return]]/Table2[[#This Row],[Dollar Volume]]</f>
        <v>2.4561493779823293E-15</v>
      </c>
      <c r="O4051">
        <f>Table2[[#This Row],[Amihud LIQ]]*1000000</f>
        <v>2.4561493779823292E-9</v>
      </c>
      <c r="P4051">
        <f>Table2[[#This Row],[Amihud LIQ]]*1000000000</f>
        <v>2.4561493779823295E-6</v>
      </c>
    </row>
    <row r="4052" spans="1:16" x14ac:dyDescent="0.2">
      <c r="A4052" s="1">
        <v>42408</v>
      </c>
      <c r="B4052">
        <v>1873.25</v>
      </c>
      <c r="C4052">
        <v>1873.25</v>
      </c>
      <c r="D4052">
        <v>1828.46</v>
      </c>
      <c r="E4052">
        <v>1853.44</v>
      </c>
      <c r="F4052">
        <v>3131366667</v>
      </c>
      <c r="K4052">
        <f>LN(E4053/Table1[[#This Row],[Close]])</f>
        <v>-6.638511706025009E-4</v>
      </c>
      <c r="L4052">
        <f>ABS(Table2[[#This Row],[Daily Log Return]])</f>
        <v>6.638511706025009E-4</v>
      </c>
      <c r="M4052">
        <f t="shared" si="63"/>
        <v>5333562176284.0703</v>
      </c>
      <c r="N4052">
        <f>Table2[[#This Row],[Absolute Value of Return]]/Table2[[#This Row],[Dollar Volume]]</f>
        <v>1.2446675386186471E-16</v>
      </c>
      <c r="O4052">
        <f>Table2[[#This Row],[Amihud LIQ]]*1000000</f>
        <v>1.2446675386186473E-10</v>
      </c>
      <c r="P4052">
        <f>Table2[[#This Row],[Amihud LIQ]]*1000000000</f>
        <v>1.2446675386186471E-7</v>
      </c>
    </row>
    <row r="4053" spans="1:16" x14ac:dyDescent="0.2">
      <c r="A4053" s="1">
        <v>42409</v>
      </c>
      <c r="B4053">
        <v>1848.46</v>
      </c>
      <c r="C4053">
        <v>1868.25</v>
      </c>
      <c r="D4053">
        <v>1834.94</v>
      </c>
      <c r="E4053">
        <v>1852.21</v>
      </c>
      <c r="F4053">
        <v>2879566667</v>
      </c>
      <c r="K4053">
        <f>LN(E4054/Table1[[#This Row],[Close]])</f>
        <v>-1.8898131031094855E-4</v>
      </c>
      <c r="L4053">
        <f>ABS(Table2[[#This Row],[Daily Log Return]])</f>
        <v>1.8898131031094855E-4</v>
      </c>
      <c r="M4053">
        <f t="shared" si="63"/>
        <v>4599989375049.3799</v>
      </c>
      <c r="N4053">
        <f>Table2[[#This Row],[Absolute Value of Return]]/Table2[[#This Row],[Dollar Volume]]</f>
        <v>4.1082988438189574E-17</v>
      </c>
      <c r="O4053">
        <f>Table2[[#This Row],[Amihud LIQ]]*1000000</f>
        <v>4.1082988438189573E-11</v>
      </c>
      <c r="P4053">
        <f>Table2[[#This Row],[Amihud LIQ]]*1000000000</f>
        <v>4.1082988438189573E-8</v>
      </c>
    </row>
    <row r="4054" spans="1:16" x14ac:dyDescent="0.2">
      <c r="A4054" s="1">
        <v>42410</v>
      </c>
      <c r="B4054">
        <v>1857.1</v>
      </c>
      <c r="C4054">
        <v>1881.6</v>
      </c>
      <c r="D4054">
        <v>1850.32</v>
      </c>
      <c r="E4054">
        <v>1851.86</v>
      </c>
      <c r="F4054">
        <v>2483983333</v>
      </c>
      <c r="K4054">
        <f>LN(E4055/Table1[[#This Row],[Close]])</f>
        <v>-1.2377431213466798E-2</v>
      </c>
      <c r="L4054">
        <f>ABS(Table2[[#This Row],[Daily Log Return]])</f>
        <v>1.2377431213466798E-2</v>
      </c>
      <c r="M4054">
        <f t="shared" si="63"/>
        <v>5589668480000</v>
      </c>
      <c r="N4054">
        <f>Table2[[#This Row],[Absolute Value of Return]]/Table2[[#This Row],[Dollar Volume]]</f>
        <v>2.214340842887841E-15</v>
      </c>
      <c r="O4054">
        <f>Table2[[#This Row],[Amihud LIQ]]*1000000</f>
        <v>2.214340842887841E-9</v>
      </c>
      <c r="P4054">
        <f>Table2[[#This Row],[Amihud LIQ]]*1000000000</f>
        <v>2.2143408428878411E-6</v>
      </c>
    </row>
    <row r="4055" spans="1:16" x14ac:dyDescent="0.2">
      <c r="A4055" s="1">
        <v>42411</v>
      </c>
      <c r="B4055">
        <v>1847</v>
      </c>
      <c r="C4055">
        <v>1847</v>
      </c>
      <c r="D4055">
        <v>1810.1</v>
      </c>
      <c r="E4055">
        <v>1829.08</v>
      </c>
      <c r="F4055">
        <v>3056000000</v>
      </c>
      <c r="K4055">
        <f>LN(E4056/Table1[[#This Row],[Close]])</f>
        <v>1.9329975470501772E-2</v>
      </c>
      <c r="L4055">
        <f>ABS(Table2[[#This Row],[Daily Log Return]])</f>
        <v>1.9329975470501772E-2</v>
      </c>
      <c r="M4055">
        <f t="shared" si="63"/>
        <v>4865956932000</v>
      </c>
      <c r="N4055">
        <f>Table2[[#This Row],[Absolute Value of Return]]/Table2[[#This Row],[Dollar Volume]]</f>
        <v>3.9724920998338529E-15</v>
      </c>
      <c r="O4055">
        <f>Table2[[#This Row],[Amihud LIQ]]*1000000</f>
        <v>3.972492099833853E-9</v>
      </c>
      <c r="P4055">
        <f>Table2[[#This Row],[Amihud LIQ]]*1000000000</f>
        <v>3.972492099833853E-6</v>
      </c>
    </row>
    <row r="4056" spans="1:16" x14ac:dyDescent="0.2">
      <c r="A4056" s="1">
        <v>42412</v>
      </c>
      <c r="B4056">
        <v>1833.4</v>
      </c>
      <c r="C4056">
        <v>1864.78</v>
      </c>
      <c r="D4056">
        <v>1833.4</v>
      </c>
      <c r="E4056">
        <v>1864.78</v>
      </c>
      <c r="F4056">
        <v>2609400000</v>
      </c>
      <c r="K4056">
        <f>LN(E4057/Table1[[#This Row],[Close]])</f>
        <v>1.6381776635361386E-2</v>
      </c>
      <c r="L4056">
        <f>ABS(Table2[[#This Row],[Daily Log Return]])</f>
        <v>1.6381776635361386E-2</v>
      </c>
      <c r="M4056">
        <f t="shared" si="63"/>
        <v>4813372576789.3799</v>
      </c>
      <c r="N4056">
        <f>Table2[[#This Row],[Absolute Value of Return]]/Table2[[#This Row],[Dollar Volume]]</f>
        <v>3.4033884504092083E-15</v>
      </c>
      <c r="O4056">
        <f>Table2[[#This Row],[Amihud LIQ]]*1000000</f>
        <v>3.4033884504092084E-9</v>
      </c>
      <c r="P4056">
        <f>Table2[[#This Row],[Amihud LIQ]]*1000000000</f>
        <v>3.4033884504092085E-6</v>
      </c>
    </row>
    <row r="4057" spans="1:16" x14ac:dyDescent="0.2">
      <c r="A4057" s="1">
        <v>42416</v>
      </c>
      <c r="B4057">
        <v>1871.44</v>
      </c>
      <c r="C4057">
        <v>1895.77</v>
      </c>
      <c r="D4057">
        <v>1871.44</v>
      </c>
      <c r="E4057">
        <v>1895.58</v>
      </c>
      <c r="F4057">
        <v>2539261111</v>
      </c>
      <c r="K4057">
        <f>LN(E4058/Table1[[#This Row],[Close]])</f>
        <v>1.634611531802933E-2</v>
      </c>
      <c r="L4057">
        <f>ABS(Table2[[#This Row],[Daily Log Return]])</f>
        <v>1.634611531802933E-2</v>
      </c>
      <c r="M4057">
        <f t="shared" si="63"/>
        <v>5364630835102.9795</v>
      </c>
      <c r="N4057">
        <f>Table2[[#This Row],[Absolute Value of Return]]/Table2[[#This Row],[Dollar Volume]]</f>
        <v>3.0470158749918064E-15</v>
      </c>
      <c r="O4057">
        <f>Table2[[#This Row],[Amihud LIQ]]*1000000</f>
        <v>3.0470158749918064E-9</v>
      </c>
      <c r="P4057">
        <f>Table2[[#This Row],[Amihud LIQ]]*1000000000</f>
        <v>3.0470158749918065E-6</v>
      </c>
    </row>
    <row r="4058" spans="1:16" x14ac:dyDescent="0.2">
      <c r="A4058" s="1">
        <v>42417</v>
      </c>
      <c r="B4058">
        <v>1898.8</v>
      </c>
      <c r="C4058">
        <v>1930.68</v>
      </c>
      <c r="D4058">
        <v>1898.8</v>
      </c>
      <c r="E4058">
        <v>1926.82</v>
      </c>
      <c r="F4058">
        <v>2784188889</v>
      </c>
      <c r="K4058">
        <f>LN(E4059/Table1[[#This Row],[Close]])</f>
        <v>-4.6766370852842467E-3</v>
      </c>
      <c r="L4058">
        <f>ABS(Table2[[#This Row],[Daily Log Return]])</f>
        <v>4.6766370852842467E-3</v>
      </c>
      <c r="M4058">
        <f t="shared" si="63"/>
        <v>4726907565472.6094</v>
      </c>
      <c r="N4058">
        <f>Table2[[#This Row],[Absolute Value of Return]]/Table2[[#This Row],[Dollar Volume]]</f>
        <v>9.8936503845440933E-16</v>
      </c>
      <c r="O4058">
        <f>Table2[[#This Row],[Amihud LIQ]]*1000000</f>
        <v>9.893650384544094E-10</v>
      </c>
      <c r="P4058">
        <f>Table2[[#This Row],[Amihud LIQ]]*1000000000</f>
        <v>9.8936503845440927E-7</v>
      </c>
    </row>
    <row r="4059" spans="1:16" x14ac:dyDescent="0.2">
      <c r="A4059" s="1">
        <v>42418</v>
      </c>
      <c r="B4059">
        <v>1927.57</v>
      </c>
      <c r="C4059">
        <v>1930</v>
      </c>
      <c r="D4059">
        <v>1915.09</v>
      </c>
      <c r="E4059">
        <v>1917.83</v>
      </c>
      <c r="F4059">
        <v>2464716667</v>
      </c>
      <c r="K4059">
        <f>LN(E4060/Table1[[#This Row],[Close]])</f>
        <v>-2.607147233575974E-5</v>
      </c>
      <c r="L4059">
        <f>ABS(Table2[[#This Row],[Daily Log Return]])</f>
        <v>2.607147233575974E-5</v>
      </c>
      <c r="M4059">
        <f t="shared" si="63"/>
        <v>4413930484360.7402</v>
      </c>
      <c r="N4059">
        <f>Table2[[#This Row],[Absolute Value of Return]]/Table2[[#This Row],[Dollar Volume]]</f>
        <v>5.9066341049400587E-18</v>
      </c>
      <c r="O4059">
        <f>Table2[[#This Row],[Amihud LIQ]]*1000000</f>
        <v>5.9066341049400585E-12</v>
      </c>
      <c r="P4059">
        <f>Table2[[#This Row],[Amihud LIQ]]*1000000000</f>
        <v>5.9066341049400587E-9</v>
      </c>
    </row>
    <row r="4060" spans="1:16" x14ac:dyDescent="0.2">
      <c r="A4060" s="1">
        <v>42419</v>
      </c>
      <c r="B4060">
        <v>1916.74</v>
      </c>
      <c r="C4060">
        <v>1918.78</v>
      </c>
      <c r="D4060">
        <v>1902.17</v>
      </c>
      <c r="E4060">
        <v>1917.78</v>
      </c>
      <c r="F4060">
        <v>2301583333</v>
      </c>
      <c r="K4060">
        <f>LN(E4061/Table1[[#This Row],[Close]])</f>
        <v>1.4350746375528583E-2</v>
      </c>
      <c r="L4060">
        <f>ABS(Table2[[#This Row],[Daily Log Return]])</f>
        <v>1.4350746375528583E-2</v>
      </c>
      <c r="M4060">
        <f t="shared" si="63"/>
        <v>4382465725648.5</v>
      </c>
      <c r="N4060">
        <f>Table2[[#This Row],[Absolute Value of Return]]/Table2[[#This Row],[Dollar Volume]]</f>
        <v>3.274582683337476E-15</v>
      </c>
      <c r="O4060">
        <f>Table2[[#This Row],[Amihud LIQ]]*1000000</f>
        <v>3.2745826833374761E-9</v>
      </c>
      <c r="P4060">
        <f>Table2[[#This Row],[Amihud LIQ]]*1000000000</f>
        <v>3.2745826833374761E-6</v>
      </c>
    </row>
    <row r="4061" spans="1:16" x14ac:dyDescent="0.2">
      <c r="A4061" s="1">
        <v>42422</v>
      </c>
      <c r="B4061">
        <v>1924.44</v>
      </c>
      <c r="C4061">
        <v>1946.7</v>
      </c>
      <c r="D4061">
        <v>1924.44</v>
      </c>
      <c r="E4061">
        <v>1945.5</v>
      </c>
      <c r="F4061">
        <v>2252616667</v>
      </c>
      <c r="K4061">
        <f>LN(E4062/Table1[[#This Row],[Close]])</f>
        <v>-1.2532587736590248E-2</v>
      </c>
      <c r="L4061">
        <f>ABS(Table2[[#This Row],[Daily Log Return]])</f>
        <v>1.2532587736590248E-2</v>
      </c>
      <c r="M4061">
        <f t="shared" si="63"/>
        <v>4152771735961.9399</v>
      </c>
      <c r="N4061">
        <f>Table2[[#This Row],[Absolute Value of Return]]/Table2[[#This Row],[Dollar Volume]]</f>
        <v>3.0178850496552093E-15</v>
      </c>
      <c r="O4061">
        <f>Table2[[#This Row],[Amihud LIQ]]*1000000</f>
        <v>3.0178850496552095E-9</v>
      </c>
      <c r="P4061">
        <f>Table2[[#This Row],[Amihud LIQ]]*1000000000</f>
        <v>3.0178850496552094E-6</v>
      </c>
    </row>
    <row r="4062" spans="1:16" x14ac:dyDescent="0.2">
      <c r="A4062" s="1">
        <v>42423</v>
      </c>
      <c r="B4062">
        <v>1942.38</v>
      </c>
      <c r="C4062">
        <v>1942.38</v>
      </c>
      <c r="D4062">
        <v>1919.44</v>
      </c>
      <c r="E4062">
        <v>1921.27</v>
      </c>
      <c r="F4062">
        <v>2161472222</v>
      </c>
      <c r="K4062">
        <f>LN(E4063/Table1[[#This Row],[Close]])</f>
        <v>4.429944898265448E-3</v>
      </c>
      <c r="L4062">
        <f>ABS(Table2[[#This Row],[Daily Log Return]])</f>
        <v>4.429944898265448E-3</v>
      </c>
      <c r="M4062">
        <f t="shared" si="63"/>
        <v>4628571694015.5996</v>
      </c>
      <c r="N4062">
        <f>Table2[[#This Row],[Absolute Value of Return]]/Table2[[#This Row],[Dollar Volume]]</f>
        <v>9.570868058483439E-16</v>
      </c>
      <c r="O4062">
        <f>Table2[[#This Row],[Amihud LIQ]]*1000000</f>
        <v>9.5708680584834381E-10</v>
      </c>
      <c r="P4062">
        <f>Table2[[#This Row],[Amihud LIQ]]*1000000000</f>
        <v>9.5708680584834395E-7</v>
      </c>
    </row>
    <row r="4063" spans="1:16" x14ac:dyDescent="0.2">
      <c r="A4063" s="1">
        <v>42424</v>
      </c>
      <c r="B4063">
        <v>1917.56</v>
      </c>
      <c r="C4063">
        <v>1932.08</v>
      </c>
      <c r="D4063">
        <v>1891</v>
      </c>
      <c r="E4063">
        <v>1929.8</v>
      </c>
      <c r="F4063">
        <v>2398472222</v>
      </c>
      <c r="K4063">
        <f>LN(E4064/Table1[[#This Row],[Close]])</f>
        <v>1.1284417050872818E-2</v>
      </c>
      <c r="L4063">
        <f>ABS(Table2[[#This Row],[Daily Log Return]])</f>
        <v>1.1284417050872818E-2</v>
      </c>
      <c r="M4063">
        <f t="shared" si="63"/>
        <v>4465283586354.7998</v>
      </c>
      <c r="N4063">
        <f>Table2[[#This Row],[Absolute Value of Return]]/Table2[[#This Row],[Dollar Volume]]</f>
        <v>2.5271445435976813E-15</v>
      </c>
      <c r="O4063">
        <f>Table2[[#This Row],[Amihud LIQ]]*1000000</f>
        <v>2.5271445435976814E-9</v>
      </c>
      <c r="P4063">
        <f>Table2[[#This Row],[Amihud LIQ]]*1000000000</f>
        <v>2.5271445435976811E-6</v>
      </c>
    </row>
    <row r="4064" spans="1:16" x14ac:dyDescent="0.2">
      <c r="A4064" s="1">
        <v>42425</v>
      </c>
      <c r="B4064">
        <v>1931.87</v>
      </c>
      <c r="C4064">
        <v>1951.83</v>
      </c>
      <c r="D4064">
        <v>1925.41</v>
      </c>
      <c r="E4064">
        <v>1951.7</v>
      </c>
      <c r="F4064">
        <v>2287894444</v>
      </c>
      <c r="K4064">
        <f>LN(E4065/Table1[[#This Row],[Close]])</f>
        <v>-1.8719154129472615E-3</v>
      </c>
      <c r="L4064">
        <f>ABS(Table2[[#This Row],[Daily Log Return]])</f>
        <v>1.8719154129472615E-3</v>
      </c>
      <c r="M4064">
        <f t="shared" si="63"/>
        <v>4706174947716.4502</v>
      </c>
      <c r="N4064">
        <f>Table2[[#This Row],[Absolute Value of Return]]/Table2[[#This Row],[Dollar Volume]]</f>
        <v>3.9775729413874851E-16</v>
      </c>
      <c r="O4064">
        <f>Table2[[#This Row],[Amihud LIQ]]*1000000</f>
        <v>3.9775729413874852E-10</v>
      </c>
      <c r="P4064">
        <f>Table2[[#This Row],[Amihud LIQ]]*1000000000</f>
        <v>3.9775729413874851E-7</v>
      </c>
    </row>
    <row r="4065" spans="1:16" x14ac:dyDescent="0.2">
      <c r="A4065" s="1">
        <v>42426</v>
      </c>
      <c r="B4065">
        <v>1954.95</v>
      </c>
      <c r="C4065">
        <v>1962.96</v>
      </c>
      <c r="D4065">
        <v>1945.78</v>
      </c>
      <c r="E4065">
        <v>1948.05</v>
      </c>
      <c r="F4065">
        <v>2415838889</v>
      </c>
      <c r="K4065">
        <f>LN(E4066/Table1[[#This Row],[Close]])</f>
        <v>-8.1540959183034733E-3</v>
      </c>
      <c r="L4065">
        <f>ABS(Table2[[#This Row],[Daily Log Return]])</f>
        <v>8.1540959183034733E-3</v>
      </c>
      <c r="M4065">
        <f t="shared" si="63"/>
        <v>4925232800992.4697</v>
      </c>
      <c r="N4065">
        <f>Table2[[#This Row],[Absolute Value of Return]]/Table2[[#This Row],[Dollar Volume]]</f>
        <v>1.6555757357622496E-15</v>
      </c>
      <c r="O4065">
        <f>Table2[[#This Row],[Amihud LIQ]]*1000000</f>
        <v>1.6555757357622495E-9</v>
      </c>
      <c r="P4065">
        <f>Table2[[#This Row],[Amihud LIQ]]*1000000000</f>
        <v>1.6555757357622497E-6</v>
      </c>
    </row>
    <row r="4066" spans="1:16" x14ac:dyDescent="0.2">
      <c r="A4066" s="1">
        <v>42429</v>
      </c>
      <c r="B4066">
        <v>1947.13</v>
      </c>
      <c r="C4066">
        <v>1958.27</v>
      </c>
      <c r="D4066">
        <v>1931.81</v>
      </c>
      <c r="E4066">
        <v>1932.23</v>
      </c>
      <c r="F4066">
        <v>2548988889</v>
      </c>
      <c r="K4066">
        <f>LN(E4067/Table1[[#This Row],[Close]])</f>
        <v>2.3588387634097943E-2</v>
      </c>
      <c r="L4066">
        <f>ABS(Table2[[#This Row],[Daily Log Return]])</f>
        <v>2.3588387634097943E-2</v>
      </c>
      <c r="M4066">
        <f t="shared" si="63"/>
        <v>5297306896053.1494</v>
      </c>
      <c r="N4066">
        <f>Table2[[#This Row],[Absolute Value of Return]]/Table2[[#This Row],[Dollar Volume]]</f>
        <v>4.4529018418156745E-15</v>
      </c>
      <c r="O4066">
        <f>Table2[[#This Row],[Amihud LIQ]]*1000000</f>
        <v>4.4529018418156744E-9</v>
      </c>
      <c r="P4066">
        <f>Table2[[#This Row],[Amihud LIQ]]*1000000000</f>
        <v>4.4529018418156745E-6</v>
      </c>
    </row>
    <row r="4067" spans="1:16" x14ac:dyDescent="0.2">
      <c r="A4067" s="1">
        <v>42430</v>
      </c>
      <c r="B4067">
        <v>1937.09</v>
      </c>
      <c r="C4067">
        <v>1978.35</v>
      </c>
      <c r="D4067">
        <v>1937.09</v>
      </c>
      <c r="E4067">
        <v>1978.35</v>
      </c>
      <c r="F4067">
        <v>2677638889</v>
      </c>
      <c r="K4067">
        <f>LN(E4068/Table1[[#This Row],[Close]])</f>
        <v>4.0859621010796536E-3</v>
      </c>
      <c r="L4067">
        <f>ABS(Table2[[#This Row],[Daily Log Return]])</f>
        <v>4.0859621010796536E-3</v>
      </c>
      <c r="M4067">
        <f t="shared" si="63"/>
        <v>5149993018945.9502</v>
      </c>
      <c r="N4067">
        <f>Table2[[#This Row],[Absolute Value of Return]]/Table2[[#This Row],[Dollar Volume]]</f>
        <v>7.9339177471660501E-16</v>
      </c>
      <c r="O4067">
        <f>Table2[[#This Row],[Amihud LIQ]]*1000000</f>
        <v>7.9339177471660496E-10</v>
      </c>
      <c r="P4067">
        <f>Table2[[#This Row],[Amihud LIQ]]*1000000000</f>
        <v>7.9339177471660503E-7</v>
      </c>
    </row>
    <row r="4068" spans="1:16" x14ac:dyDescent="0.2">
      <c r="A4068" s="1">
        <v>42431</v>
      </c>
      <c r="B4068">
        <v>1976.6</v>
      </c>
      <c r="C4068">
        <v>1986.51</v>
      </c>
      <c r="D4068">
        <v>1968.8</v>
      </c>
      <c r="E4068">
        <v>1986.45</v>
      </c>
      <c r="F4068">
        <v>2592561111</v>
      </c>
      <c r="K4068">
        <f>LN(E4069/Table1[[#This Row],[Close]])</f>
        <v>3.4925974922729325E-3</v>
      </c>
      <c r="L4068">
        <f>ABS(Table2[[#This Row],[Daily Log Return]])</f>
        <v>3.4925974922729325E-3</v>
      </c>
      <c r="M4068">
        <f t="shared" si="63"/>
        <v>5627700433997.7998</v>
      </c>
      <c r="N4068">
        <f>Table2[[#This Row],[Absolute Value of Return]]/Table2[[#This Row],[Dollar Volume]]</f>
        <v>6.2060828099051195E-16</v>
      </c>
      <c r="O4068">
        <f>Table2[[#This Row],[Amihud LIQ]]*1000000</f>
        <v>6.2060828099051195E-10</v>
      </c>
      <c r="P4068">
        <f>Table2[[#This Row],[Amihud LIQ]]*1000000000</f>
        <v>6.2060828099051197E-7</v>
      </c>
    </row>
    <row r="4069" spans="1:16" x14ac:dyDescent="0.2">
      <c r="A4069" s="1">
        <v>42432</v>
      </c>
      <c r="B4069">
        <v>1985.6</v>
      </c>
      <c r="C4069">
        <v>1993.69</v>
      </c>
      <c r="D4069">
        <v>1977.37</v>
      </c>
      <c r="E4069">
        <v>1993.4</v>
      </c>
      <c r="F4069">
        <v>2823166667</v>
      </c>
      <c r="K4069">
        <f>LN(E4070/Table1[[#This Row],[Close]])</f>
        <v>3.3004569962263434E-3</v>
      </c>
      <c r="L4069">
        <f>ABS(Table2[[#This Row],[Daily Log Return]])</f>
        <v>3.3004569962263434E-3</v>
      </c>
      <c r="M4069">
        <f t="shared" si="63"/>
        <v>6722110833277.7803</v>
      </c>
      <c r="N4069">
        <f>Table2[[#This Row],[Absolute Value of Return]]/Table2[[#This Row],[Dollar Volume]]</f>
        <v>4.9098520956950686E-16</v>
      </c>
      <c r="O4069">
        <f>Table2[[#This Row],[Amihud LIQ]]*1000000</f>
        <v>4.9098520956950682E-10</v>
      </c>
      <c r="P4069">
        <f>Table2[[#This Row],[Amihud LIQ]]*1000000000</f>
        <v>4.9098520956950691E-7</v>
      </c>
    </row>
    <row r="4070" spans="1:16" x14ac:dyDescent="0.2">
      <c r="A4070" s="1">
        <v>42433</v>
      </c>
      <c r="B4070">
        <v>1994.01</v>
      </c>
      <c r="C4070">
        <v>2009.13</v>
      </c>
      <c r="D4070">
        <v>1986.77</v>
      </c>
      <c r="E4070">
        <v>1999.99</v>
      </c>
      <c r="F4070">
        <v>3361072222</v>
      </c>
      <c r="K4070">
        <f>LN(E4071/Table1[[#This Row],[Close]])</f>
        <v>8.8461303950758267E-4</v>
      </c>
      <c r="L4070">
        <f>ABS(Table2[[#This Row],[Daily Log Return]])</f>
        <v>8.8461303950758267E-4</v>
      </c>
      <c r="M4070">
        <f t="shared" si="63"/>
        <v>5525057776000</v>
      </c>
      <c r="N4070">
        <f>Table2[[#This Row],[Absolute Value of Return]]/Table2[[#This Row],[Dollar Volume]]</f>
        <v>1.6010928308301234E-16</v>
      </c>
      <c r="O4070">
        <f>Table2[[#This Row],[Amihud LIQ]]*1000000</f>
        <v>1.6010928308301234E-10</v>
      </c>
      <c r="P4070">
        <f>Table2[[#This Row],[Amihud LIQ]]*1000000000</f>
        <v>1.6010928308301234E-7</v>
      </c>
    </row>
    <row r="4071" spans="1:16" x14ac:dyDescent="0.2">
      <c r="A4071" s="1">
        <v>42436</v>
      </c>
      <c r="B4071">
        <v>1996.11</v>
      </c>
      <c r="C4071">
        <v>2006.12</v>
      </c>
      <c r="D4071">
        <v>1989.38</v>
      </c>
      <c r="E4071">
        <v>2001.76</v>
      </c>
      <c r="F4071">
        <v>2760100000</v>
      </c>
      <c r="K4071">
        <f>LN(E4072/Table1[[#This Row],[Close]])</f>
        <v>-1.1303756111464681E-2</v>
      </c>
      <c r="L4071">
        <f>ABS(Table2[[#This Row],[Daily Log Return]])</f>
        <v>1.1303756111464681E-2</v>
      </c>
      <c r="M4071">
        <f t="shared" si="63"/>
        <v>5103906765231.4404</v>
      </c>
      <c r="N4071">
        <f>Table2[[#This Row],[Absolute Value of Return]]/Table2[[#This Row],[Dollar Volume]]</f>
        <v>2.2147262149198181E-15</v>
      </c>
      <c r="O4071">
        <f>Table2[[#This Row],[Amihud LIQ]]*1000000</f>
        <v>2.2147262149198181E-9</v>
      </c>
      <c r="P4071">
        <f>Table2[[#This Row],[Amihud LIQ]]*1000000000</f>
        <v>2.2147262149198182E-6</v>
      </c>
    </row>
    <row r="4072" spans="1:16" x14ac:dyDescent="0.2">
      <c r="A4072" s="1">
        <v>42437</v>
      </c>
      <c r="B4072">
        <v>1996.88</v>
      </c>
      <c r="C4072">
        <v>1996.88</v>
      </c>
      <c r="D4072">
        <v>1977.43</v>
      </c>
      <c r="E4072">
        <v>1979.26</v>
      </c>
      <c r="F4072">
        <v>2578694444</v>
      </c>
      <c r="K4072">
        <f>LN(E4073/Table1[[#This Row],[Close]])</f>
        <v>5.0396728076172173E-3</v>
      </c>
      <c r="L4072">
        <f>ABS(Table2[[#This Row],[Daily Log Return]])</f>
        <v>5.0396728076172173E-3</v>
      </c>
      <c r="M4072">
        <f t="shared" si="63"/>
        <v>4462705884000</v>
      </c>
      <c r="N4072">
        <f>Table2[[#This Row],[Absolute Value of Return]]/Table2[[#This Row],[Dollar Volume]]</f>
        <v>1.1292863429978209E-15</v>
      </c>
      <c r="O4072">
        <f>Table2[[#This Row],[Amihud LIQ]]*1000000</f>
        <v>1.1292863429978208E-9</v>
      </c>
      <c r="P4072">
        <f>Table2[[#This Row],[Amihud LIQ]]*1000000000</f>
        <v>1.1292863429978208E-6</v>
      </c>
    </row>
    <row r="4073" spans="1:16" x14ac:dyDescent="0.2">
      <c r="A4073" s="1">
        <v>42438</v>
      </c>
      <c r="B4073">
        <v>1981.44</v>
      </c>
      <c r="C4073">
        <v>1992.69</v>
      </c>
      <c r="D4073">
        <v>1979.84</v>
      </c>
      <c r="E4073">
        <v>1989.26</v>
      </c>
      <c r="F4073">
        <v>2243400000</v>
      </c>
      <c r="K4073">
        <f>LN(E4074/Table1[[#This Row],[Close]])</f>
        <v>1.5582470255186083E-4</v>
      </c>
      <c r="L4073">
        <f>ABS(Table2[[#This Row],[Daily Log Return]])</f>
        <v>1.5582470255186083E-4</v>
      </c>
      <c r="M4073">
        <f t="shared" si="63"/>
        <v>4837738933500</v>
      </c>
      <c r="N4073">
        <f>Table2[[#This Row],[Absolute Value of Return]]/Table2[[#This Row],[Dollar Volume]]</f>
        <v>3.2210233891047324E-17</v>
      </c>
      <c r="O4073">
        <f>Table2[[#This Row],[Amihud LIQ]]*1000000</f>
        <v>3.2210233891047321E-11</v>
      </c>
      <c r="P4073">
        <f>Table2[[#This Row],[Amihud LIQ]]*1000000000</f>
        <v>3.2210233891047327E-8</v>
      </c>
    </row>
    <row r="4074" spans="1:16" x14ac:dyDescent="0.2">
      <c r="A4074" s="1">
        <v>42439</v>
      </c>
      <c r="B4074">
        <v>1990.97</v>
      </c>
      <c r="C4074">
        <v>2005.08</v>
      </c>
      <c r="D4074">
        <v>1969.25</v>
      </c>
      <c r="E4074">
        <v>1989.57</v>
      </c>
      <c r="F4074">
        <v>2431550000</v>
      </c>
      <c r="K4074">
        <f>LN(E4075/Table1[[#This Row],[Close]])</f>
        <v>1.6262547567990299E-2</v>
      </c>
      <c r="L4074">
        <f>ABS(Table2[[#This Row],[Daily Log Return]])</f>
        <v>1.6262547567990299E-2</v>
      </c>
      <c r="M4074">
        <f t="shared" si="63"/>
        <v>4582080321000</v>
      </c>
      <c r="N4074">
        <f>Table2[[#This Row],[Absolute Value of Return]]/Table2[[#This Row],[Dollar Volume]]</f>
        <v>3.5491624826954444E-15</v>
      </c>
      <c r="O4074">
        <f>Table2[[#This Row],[Amihud LIQ]]*1000000</f>
        <v>3.5491624826954446E-9</v>
      </c>
      <c r="P4074">
        <f>Table2[[#This Row],[Amihud LIQ]]*1000000000</f>
        <v>3.5491624826954444E-6</v>
      </c>
    </row>
    <row r="4075" spans="1:16" x14ac:dyDescent="0.2">
      <c r="A4075" s="1">
        <v>42440</v>
      </c>
      <c r="B4075">
        <v>1994.71</v>
      </c>
      <c r="C4075">
        <v>2022.37</v>
      </c>
      <c r="D4075">
        <v>1994.71</v>
      </c>
      <c r="E4075">
        <v>2022.19</v>
      </c>
      <c r="F4075">
        <v>2265900000</v>
      </c>
      <c r="K4075">
        <f>LN(E4076/Table1[[#This Row],[Close]])</f>
        <v>-1.2618048449994732E-3</v>
      </c>
      <c r="L4075">
        <f>ABS(Table2[[#This Row],[Daily Log Return]])</f>
        <v>1.2618048449994732E-3</v>
      </c>
      <c r="M4075">
        <f t="shared" si="63"/>
        <v>3913445206880.1602</v>
      </c>
      <c r="N4075">
        <f>Table2[[#This Row],[Absolute Value of Return]]/Table2[[#This Row],[Dollar Volume]]</f>
        <v>3.2242813641062765E-16</v>
      </c>
      <c r="O4075">
        <f>Table2[[#This Row],[Amihud LIQ]]*1000000</f>
        <v>3.2242813641062766E-10</v>
      </c>
      <c r="P4075">
        <f>Table2[[#This Row],[Amihud LIQ]]*1000000000</f>
        <v>3.2242813641062762E-7</v>
      </c>
    </row>
    <row r="4076" spans="1:16" x14ac:dyDescent="0.2">
      <c r="A4076" s="1">
        <v>42443</v>
      </c>
      <c r="B4076">
        <v>2019.27</v>
      </c>
      <c r="C4076">
        <v>2024.57</v>
      </c>
      <c r="D4076">
        <v>2012.05</v>
      </c>
      <c r="E4076">
        <v>2019.64</v>
      </c>
      <c r="F4076">
        <v>1937694444</v>
      </c>
      <c r="K4076">
        <f>LN(E4077/Table1[[#This Row],[Close]])</f>
        <v>-1.8386503245784805E-3</v>
      </c>
      <c r="L4076">
        <f>ABS(Table2[[#This Row],[Daily Log Return]])</f>
        <v>1.8386503245784805E-3</v>
      </c>
      <c r="M4076">
        <f t="shared" si="63"/>
        <v>3987375143994.6899</v>
      </c>
      <c r="N4076">
        <f>Table2[[#This Row],[Absolute Value of Return]]/Table2[[#This Row],[Dollar Volume]]</f>
        <v>4.611179681319017E-16</v>
      </c>
      <c r="O4076">
        <f>Table2[[#This Row],[Amihud LIQ]]*1000000</f>
        <v>4.6111796813190173E-10</v>
      </c>
      <c r="P4076">
        <f>Table2[[#This Row],[Amihud LIQ]]*1000000000</f>
        <v>4.6111796813190169E-7</v>
      </c>
    </row>
    <row r="4077" spans="1:16" x14ac:dyDescent="0.2">
      <c r="A4077" s="1">
        <v>42444</v>
      </c>
      <c r="B4077">
        <v>2015.27</v>
      </c>
      <c r="C4077">
        <v>2015.94</v>
      </c>
      <c r="D4077">
        <v>2005.23</v>
      </c>
      <c r="E4077">
        <v>2015.93</v>
      </c>
      <c r="F4077">
        <v>1977933333</v>
      </c>
      <c r="K4077">
        <f>LN(E4078/Table1[[#This Row],[Close]])</f>
        <v>5.5847689767839007E-3</v>
      </c>
      <c r="L4077">
        <f>ABS(Table2[[#This Row],[Daily Log Return]])</f>
        <v>5.5847689767839007E-3</v>
      </c>
      <c r="M4077">
        <f t="shared" si="63"/>
        <v>4569151158000</v>
      </c>
      <c r="N4077">
        <f>Table2[[#This Row],[Absolute Value of Return]]/Table2[[#This Row],[Dollar Volume]]</f>
        <v>1.2222771328117879E-15</v>
      </c>
      <c r="O4077">
        <f>Table2[[#This Row],[Amihud LIQ]]*1000000</f>
        <v>1.222277132811788E-9</v>
      </c>
      <c r="P4077">
        <f>Table2[[#This Row],[Amihud LIQ]]*1000000000</f>
        <v>1.2222771328117879E-6</v>
      </c>
    </row>
    <row r="4078" spans="1:16" x14ac:dyDescent="0.2">
      <c r="A4078" s="1">
        <v>42445</v>
      </c>
      <c r="B4078">
        <v>2014.24</v>
      </c>
      <c r="C4078">
        <v>2032.02</v>
      </c>
      <c r="D4078">
        <v>2010.04</v>
      </c>
      <c r="E4078">
        <v>2027.22</v>
      </c>
      <c r="F4078">
        <v>2253900000</v>
      </c>
      <c r="K4078">
        <f>LN(E4079/Table1[[#This Row],[Close]])</f>
        <v>6.5735853667514303E-3</v>
      </c>
      <c r="L4078">
        <f>ABS(Table2[[#This Row],[Daily Log Return]])</f>
        <v>6.5735853667514303E-3</v>
      </c>
      <c r="M4078">
        <f t="shared" si="63"/>
        <v>5136028989986.4697</v>
      </c>
      <c r="N4078">
        <f>Table2[[#This Row],[Absolute Value of Return]]/Table2[[#This Row],[Dollar Volume]]</f>
        <v>1.2798964685689493E-15</v>
      </c>
      <c r="O4078">
        <f>Table2[[#This Row],[Amihud LIQ]]*1000000</f>
        <v>1.2798964685689493E-9</v>
      </c>
      <c r="P4078">
        <f>Table2[[#This Row],[Amihud LIQ]]*1000000000</f>
        <v>1.2798964685689494E-6</v>
      </c>
    </row>
    <row r="4079" spans="1:16" x14ac:dyDescent="0.2">
      <c r="A4079" s="1">
        <v>42446</v>
      </c>
      <c r="B4079">
        <v>2026.9</v>
      </c>
      <c r="C4079">
        <v>2046.24</v>
      </c>
      <c r="D4079">
        <v>2022.16</v>
      </c>
      <c r="E4079">
        <v>2040.59</v>
      </c>
      <c r="F4079">
        <v>2516933333</v>
      </c>
      <c r="K4079">
        <f>LN(E4080/Table1[[#This Row],[Close]])</f>
        <v>4.3959123835568669E-3</v>
      </c>
      <c r="L4079">
        <f>ABS(Table2[[#This Row],[Daily Log Return]])</f>
        <v>4.3959123835568669E-3</v>
      </c>
      <c r="M4079">
        <f t="shared" si="63"/>
        <v>7404836490466.4795</v>
      </c>
      <c r="N4079">
        <f>Table2[[#This Row],[Absolute Value of Return]]/Table2[[#This Row],[Dollar Volume]]</f>
        <v>5.9365421359627342E-16</v>
      </c>
      <c r="O4079">
        <f>Table2[[#This Row],[Amihud LIQ]]*1000000</f>
        <v>5.9365421359627344E-10</v>
      </c>
      <c r="P4079">
        <f>Table2[[#This Row],[Amihud LIQ]]*1000000000</f>
        <v>5.9365421359627346E-7</v>
      </c>
    </row>
    <row r="4080" spans="1:16" x14ac:dyDescent="0.2">
      <c r="A4080" s="1">
        <v>42447</v>
      </c>
      <c r="B4080">
        <v>2041.16</v>
      </c>
      <c r="C4080">
        <v>2052.36</v>
      </c>
      <c r="D4080">
        <v>2041.16</v>
      </c>
      <c r="E4080">
        <v>2049.58</v>
      </c>
      <c r="F4080">
        <v>3612855556</v>
      </c>
      <c r="K4080">
        <f>LN(E4081/Table1[[#This Row],[Close]])</f>
        <v>9.8508242181442169E-4</v>
      </c>
      <c r="L4080">
        <f>ABS(Table2[[#This Row],[Daily Log Return]])</f>
        <v>9.8508242181442169E-4</v>
      </c>
      <c r="M4080">
        <f t="shared" si="63"/>
        <v>3848573644672.3999</v>
      </c>
      <c r="N4080">
        <f>Table2[[#This Row],[Absolute Value of Return]]/Table2[[#This Row],[Dollar Volume]]</f>
        <v>2.5596039280112941E-16</v>
      </c>
      <c r="O4080">
        <f>Table2[[#This Row],[Amihud LIQ]]*1000000</f>
        <v>2.5596039280112942E-10</v>
      </c>
      <c r="P4080">
        <f>Table2[[#This Row],[Amihud LIQ]]*1000000000</f>
        <v>2.5596039280112939E-7</v>
      </c>
    </row>
    <row r="4081" spans="1:16" x14ac:dyDescent="0.2">
      <c r="A4081" s="1">
        <v>42450</v>
      </c>
      <c r="B4081">
        <v>2047.88</v>
      </c>
      <c r="C4081">
        <v>2053.91</v>
      </c>
      <c r="D4081">
        <v>2043.14</v>
      </c>
      <c r="E4081">
        <v>2051.6</v>
      </c>
      <c r="F4081">
        <v>1875888889</v>
      </c>
      <c r="K4081">
        <f>LN(E4082/Table1[[#This Row],[Close]])</f>
        <v>-8.7774911765066258E-4</v>
      </c>
      <c r="L4081">
        <f>ABS(Table2[[#This Row],[Daily Log Return]])</f>
        <v>8.7774911765066258E-4</v>
      </c>
      <c r="M4081">
        <f t="shared" si="63"/>
        <v>3892866281311.2002</v>
      </c>
      <c r="N4081">
        <f>Table2[[#This Row],[Absolute Value of Return]]/Table2[[#This Row],[Dollar Volume]]</f>
        <v>2.2547630825763118E-16</v>
      </c>
      <c r="O4081">
        <f>Table2[[#This Row],[Amihud LIQ]]*1000000</f>
        <v>2.2547630825763119E-10</v>
      </c>
      <c r="P4081">
        <f>Table2[[#This Row],[Amihud LIQ]]*1000000000</f>
        <v>2.2547630825763116E-7</v>
      </c>
    </row>
    <row r="4082" spans="1:16" x14ac:dyDescent="0.2">
      <c r="A4082" s="1">
        <v>42451</v>
      </c>
      <c r="B4082">
        <v>2048.64</v>
      </c>
      <c r="C4082">
        <v>2056.6</v>
      </c>
      <c r="D4082">
        <v>2040.57</v>
      </c>
      <c r="E4082">
        <v>2049.8000000000002</v>
      </c>
      <c r="F4082">
        <v>1899144444</v>
      </c>
      <c r="K4082">
        <f>LN(E4083/Table1[[#This Row],[Close]])</f>
        <v>-6.4064665305301419E-3</v>
      </c>
      <c r="L4082">
        <f>ABS(Table2[[#This Row],[Daily Log Return]])</f>
        <v>6.4064665305301419E-3</v>
      </c>
      <c r="M4082">
        <f t="shared" si="63"/>
        <v>4118125784500</v>
      </c>
      <c r="N4082">
        <f>Table2[[#This Row],[Absolute Value of Return]]/Table2[[#This Row],[Dollar Volume]]</f>
        <v>1.5556752915714982E-15</v>
      </c>
      <c r="O4082">
        <f>Table2[[#This Row],[Amihud LIQ]]*1000000</f>
        <v>1.5556752915714983E-9</v>
      </c>
      <c r="P4082">
        <f>Table2[[#This Row],[Amihud LIQ]]*1000000000</f>
        <v>1.5556752915714982E-6</v>
      </c>
    </row>
    <row r="4083" spans="1:16" x14ac:dyDescent="0.2">
      <c r="A4083" s="1">
        <v>42452</v>
      </c>
      <c r="B4083">
        <v>2048.5500000000002</v>
      </c>
      <c r="C4083">
        <v>2048.5500000000002</v>
      </c>
      <c r="D4083">
        <v>2034.86</v>
      </c>
      <c r="E4083">
        <v>2036.71</v>
      </c>
      <c r="F4083">
        <v>2021950000</v>
      </c>
      <c r="K4083">
        <f>LN(E4084/Table1[[#This Row],[Close]])</f>
        <v>-3.7813217888834326E-4</v>
      </c>
      <c r="L4083">
        <f>ABS(Table2[[#This Row],[Daily Log Return]])</f>
        <v>3.7813217888834326E-4</v>
      </c>
      <c r="M4083">
        <f t="shared" si="63"/>
        <v>3854396365341.3203</v>
      </c>
      <c r="N4083">
        <f>Table2[[#This Row],[Absolute Value of Return]]/Table2[[#This Row],[Dollar Volume]]</f>
        <v>9.8104123978660495E-17</v>
      </c>
      <c r="O4083">
        <f>Table2[[#This Row],[Amihud LIQ]]*1000000</f>
        <v>9.810412397866049E-11</v>
      </c>
      <c r="P4083">
        <f>Table2[[#This Row],[Amihud LIQ]]*1000000000</f>
        <v>9.810412397866049E-8</v>
      </c>
    </row>
    <row r="4084" spans="1:16" x14ac:dyDescent="0.2">
      <c r="A4084" s="1">
        <v>42453</v>
      </c>
      <c r="B4084">
        <v>2032.48</v>
      </c>
      <c r="C4084">
        <v>2036.04</v>
      </c>
      <c r="D4084">
        <v>2022.49</v>
      </c>
      <c r="E4084">
        <v>2035.94</v>
      </c>
      <c r="F4084">
        <v>1893177778</v>
      </c>
      <c r="K4084">
        <f>LN(E4085/Table1[[#This Row],[Close]])</f>
        <v>5.4505413835056777E-4</v>
      </c>
      <c r="L4084">
        <f>ABS(Table2[[#This Row],[Daily Log Return]])</f>
        <v>5.4505413835056777E-4</v>
      </c>
      <c r="M4084">
        <f t="shared" si="63"/>
        <v>3179031547849.7998</v>
      </c>
      <c r="N4084">
        <f>Table2[[#This Row],[Absolute Value of Return]]/Table2[[#This Row],[Dollar Volume]]</f>
        <v>1.7145288750570147E-16</v>
      </c>
      <c r="O4084">
        <f>Table2[[#This Row],[Amihud LIQ]]*1000000</f>
        <v>1.7145288750570147E-10</v>
      </c>
      <c r="P4084">
        <f>Table2[[#This Row],[Amihud LIQ]]*1000000000</f>
        <v>1.7145288750570147E-7</v>
      </c>
    </row>
    <row r="4085" spans="1:16" x14ac:dyDescent="0.2">
      <c r="A4085" s="1">
        <v>42457</v>
      </c>
      <c r="B4085">
        <v>2037.89</v>
      </c>
      <c r="C4085">
        <v>2042.67</v>
      </c>
      <c r="D4085">
        <v>2031.96</v>
      </c>
      <c r="E4085">
        <v>2037.05</v>
      </c>
      <c r="F4085">
        <v>1560605556</v>
      </c>
      <c r="K4085">
        <f>LN(E4086/Table1[[#This Row],[Close]])</f>
        <v>8.7780312721493121E-3</v>
      </c>
      <c r="L4085">
        <f>ABS(Table2[[#This Row],[Daily Log Return]])</f>
        <v>8.7780312721493121E-3</v>
      </c>
      <c r="M4085">
        <f t="shared" si="63"/>
        <v>4363847985851.6704</v>
      </c>
      <c r="N4085">
        <f>Table2[[#This Row],[Absolute Value of Return]]/Table2[[#This Row],[Dollar Volume]]</f>
        <v>2.0115346136275064E-15</v>
      </c>
      <c r="O4085">
        <f>Table2[[#This Row],[Amihud LIQ]]*1000000</f>
        <v>2.0115346136275063E-9</v>
      </c>
      <c r="P4085">
        <f>Table2[[#This Row],[Amihud LIQ]]*1000000000</f>
        <v>2.0115346136275064E-6</v>
      </c>
    </row>
    <row r="4086" spans="1:16" x14ac:dyDescent="0.2">
      <c r="A4086" s="1">
        <v>42458</v>
      </c>
      <c r="B4086">
        <v>2035.75</v>
      </c>
      <c r="C4086">
        <v>2055.91</v>
      </c>
      <c r="D4086">
        <v>2028.31</v>
      </c>
      <c r="E4086">
        <v>2055.0100000000002</v>
      </c>
      <c r="F4086">
        <v>2123516667</v>
      </c>
      <c r="K4086">
        <f>LN(E4087/Table1[[#This Row],[Close]])</f>
        <v>4.3409084032825307E-3</v>
      </c>
      <c r="L4086">
        <f>ABS(Table2[[#This Row],[Daily Log Return]])</f>
        <v>4.3409084032825307E-3</v>
      </c>
      <c r="M4086">
        <f t="shared" si="63"/>
        <v>4116789069854.6494</v>
      </c>
      <c r="N4086">
        <f>Table2[[#This Row],[Absolute Value of Return]]/Table2[[#This Row],[Dollar Volume]]</f>
        <v>1.0544403246377144E-15</v>
      </c>
      <c r="O4086">
        <f>Table2[[#This Row],[Amihud LIQ]]*1000000</f>
        <v>1.0544403246377144E-9</v>
      </c>
      <c r="P4086">
        <f>Table2[[#This Row],[Amihud LIQ]]*1000000000</f>
        <v>1.0544403246377143E-6</v>
      </c>
    </row>
    <row r="4087" spans="1:16" x14ac:dyDescent="0.2">
      <c r="A4087" s="1">
        <v>42459</v>
      </c>
      <c r="B4087">
        <v>2058.27</v>
      </c>
      <c r="C4087">
        <v>2072.21</v>
      </c>
      <c r="D4087">
        <v>2058.27</v>
      </c>
      <c r="E4087">
        <v>2063.9499999999998</v>
      </c>
      <c r="F4087">
        <v>1994616667</v>
      </c>
      <c r="K4087">
        <f>LN(E4088/Table1[[#This Row],[Close]])</f>
        <v>-2.041861276038347E-3</v>
      </c>
      <c r="L4087">
        <f>ABS(Table2[[#This Row],[Daily Log Return]])</f>
        <v>2.041861276038347E-3</v>
      </c>
      <c r="M4087">
        <f t="shared" si="63"/>
        <v>4251394903084.5596</v>
      </c>
      <c r="N4087">
        <f>Table2[[#This Row],[Absolute Value of Return]]/Table2[[#This Row],[Dollar Volume]]</f>
        <v>4.8028031330537978E-16</v>
      </c>
      <c r="O4087">
        <f>Table2[[#This Row],[Amihud LIQ]]*1000000</f>
        <v>4.8028031330537977E-10</v>
      </c>
      <c r="P4087">
        <f>Table2[[#This Row],[Amihud LIQ]]*1000000000</f>
        <v>4.8028031330537976E-7</v>
      </c>
    </row>
    <row r="4088" spans="1:16" x14ac:dyDescent="0.2">
      <c r="A4088" s="1">
        <v>42460</v>
      </c>
      <c r="B4088">
        <v>2063.77</v>
      </c>
      <c r="C4088">
        <v>2067.92</v>
      </c>
      <c r="D4088">
        <v>2057.46</v>
      </c>
      <c r="E4088">
        <v>2059.7399999999998</v>
      </c>
      <c r="F4088">
        <v>2064044444</v>
      </c>
      <c r="K4088">
        <f>LN(E4089/Table1[[#This Row],[Close]])</f>
        <v>6.3109401913092533E-3</v>
      </c>
      <c r="L4088">
        <f>ABS(Table2[[#This Row],[Daily Log Return]])</f>
        <v>6.3109401913092533E-3</v>
      </c>
      <c r="M4088">
        <f t="shared" si="63"/>
        <v>4318280151682.8403</v>
      </c>
      <c r="N4088">
        <f>Table2[[#This Row],[Absolute Value of Return]]/Table2[[#This Row],[Dollar Volume]]</f>
        <v>1.4614476063693714E-15</v>
      </c>
      <c r="O4088">
        <f>Table2[[#This Row],[Amihud LIQ]]*1000000</f>
        <v>1.4614476063693714E-9</v>
      </c>
      <c r="P4088">
        <f>Table2[[#This Row],[Amihud LIQ]]*1000000000</f>
        <v>1.4614476063693714E-6</v>
      </c>
    </row>
    <row r="4089" spans="1:16" x14ac:dyDescent="0.2">
      <c r="A4089" s="1">
        <v>42461</v>
      </c>
      <c r="B4089">
        <v>2056.62</v>
      </c>
      <c r="C4089">
        <v>2075.0700000000002</v>
      </c>
      <c r="D4089">
        <v>2043.98</v>
      </c>
      <c r="E4089">
        <v>2072.7800000000002</v>
      </c>
      <c r="F4089">
        <v>2083327778</v>
      </c>
      <c r="K4089">
        <f>LN(E4090/Table1[[#This Row],[Close]])</f>
        <v>-3.2134091933979764E-3</v>
      </c>
      <c r="L4089">
        <f>ABS(Table2[[#This Row],[Daily Log Return]])</f>
        <v>3.2134091933979764E-3</v>
      </c>
      <c r="M4089">
        <f t="shared" si="63"/>
        <v>4001072224418.2803</v>
      </c>
      <c r="N4089">
        <f>Table2[[#This Row],[Absolute Value of Return]]/Table2[[#This Row],[Dollar Volume]]</f>
        <v>8.0313701257046847E-16</v>
      </c>
      <c r="O4089">
        <f>Table2[[#This Row],[Amihud LIQ]]*1000000</f>
        <v>8.0313701257046851E-10</v>
      </c>
      <c r="P4089">
        <f>Table2[[#This Row],[Amihud LIQ]]*1000000000</f>
        <v>8.0313701257046842E-7</v>
      </c>
    </row>
    <row r="4090" spans="1:16" x14ac:dyDescent="0.2">
      <c r="A4090" s="1">
        <v>42464</v>
      </c>
      <c r="B4090">
        <v>2073.19</v>
      </c>
      <c r="C4090">
        <v>2074.02</v>
      </c>
      <c r="D4090">
        <v>2062.5700000000002</v>
      </c>
      <c r="E4090">
        <v>2066.13</v>
      </c>
      <c r="F4090">
        <v>1936505556</v>
      </c>
      <c r="K4090">
        <f>LN(E4091/Table1[[#This Row],[Close]])</f>
        <v>-1.0196376617517549E-2</v>
      </c>
      <c r="L4090">
        <f>ABS(Table2[[#This Row],[Daily Log Return]])</f>
        <v>1.0196376617517549E-2</v>
      </c>
      <c r="M4090">
        <f t="shared" si="63"/>
        <v>4720843187116.1299</v>
      </c>
      <c r="N4090">
        <f>Table2[[#This Row],[Absolute Value of Return]]/Table2[[#This Row],[Dollar Volume]]</f>
        <v>2.1598634424767485E-15</v>
      </c>
      <c r="O4090">
        <f>Table2[[#This Row],[Amihud LIQ]]*1000000</f>
        <v>2.1598634424767484E-9</v>
      </c>
      <c r="P4090">
        <f>Table2[[#This Row],[Amihud LIQ]]*1000000000</f>
        <v>2.1598634424767483E-6</v>
      </c>
    </row>
    <row r="4091" spans="1:16" x14ac:dyDescent="0.2">
      <c r="A4091" s="1">
        <v>42465</v>
      </c>
      <c r="B4091">
        <v>2062.5</v>
      </c>
      <c r="C4091">
        <v>2062.5</v>
      </c>
      <c r="D4091">
        <v>2042.56</v>
      </c>
      <c r="E4091">
        <v>2045.17</v>
      </c>
      <c r="F4091">
        <v>2308288889</v>
      </c>
      <c r="K4091">
        <f>LN(E4092/Table1[[#This Row],[Close]])</f>
        <v>1.0452861947236771E-2</v>
      </c>
      <c r="L4091">
        <f>ABS(Table2[[#This Row],[Daily Log Return]])</f>
        <v>1.0452861947236771E-2</v>
      </c>
      <c r="M4091">
        <f t="shared" si="63"/>
        <v>4306460182681.4795</v>
      </c>
      <c r="N4091">
        <f>Table2[[#This Row],[Absolute Value of Return]]/Table2[[#This Row],[Dollar Volume]]</f>
        <v>2.4272515021207384E-15</v>
      </c>
      <c r="O4091">
        <f>Table2[[#This Row],[Amihud LIQ]]*1000000</f>
        <v>2.4272515021207384E-9</v>
      </c>
      <c r="P4091">
        <f>Table2[[#This Row],[Amihud LIQ]]*1000000000</f>
        <v>2.4272515021207383E-6</v>
      </c>
    </row>
    <row r="4092" spans="1:16" x14ac:dyDescent="0.2">
      <c r="A4092" s="1">
        <v>42466</v>
      </c>
      <c r="B4092">
        <v>2045.56</v>
      </c>
      <c r="C4092">
        <v>2067.33</v>
      </c>
      <c r="D4092">
        <v>2043.09</v>
      </c>
      <c r="E4092">
        <v>2066.66</v>
      </c>
      <c r="F4092">
        <v>2083777778</v>
      </c>
      <c r="K4092">
        <f>LN(E4093/Table1[[#This Row],[Close]])</f>
        <v>-1.2048133236940891E-2</v>
      </c>
      <c r="L4092">
        <f>ABS(Table2[[#This Row],[Daily Log Return]])</f>
        <v>1.2048133236940891E-2</v>
      </c>
      <c r="M4092">
        <f t="shared" si="63"/>
        <v>4312116882851.96</v>
      </c>
      <c r="N4092">
        <f>Table2[[#This Row],[Absolute Value of Return]]/Table2[[#This Row],[Dollar Volume]]</f>
        <v>2.7940182430705503E-15</v>
      </c>
      <c r="O4092">
        <f>Table2[[#This Row],[Amihud LIQ]]*1000000</f>
        <v>2.7940182430705501E-9</v>
      </c>
      <c r="P4092">
        <f>Table2[[#This Row],[Amihud LIQ]]*1000000000</f>
        <v>2.7940182430705503E-6</v>
      </c>
    </row>
    <row r="4093" spans="1:16" x14ac:dyDescent="0.2">
      <c r="A4093" s="1">
        <v>42467</v>
      </c>
      <c r="B4093">
        <v>2063.0100000000002</v>
      </c>
      <c r="C4093">
        <v>2063.0100000000002</v>
      </c>
      <c r="D4093">
        <v>2033.8</v>
      </c>
      <c r="E4093">
        <v>2041.91</v>
      </c>
      <c r="F4093">
        <v>2111805556</v>
      </c>
      <c r="K4093">
        <f>LN(E4094/Table1[[#This Row],[Close]])</f>
        <v>2.782731266950438E-3</v>
      </c>
      <c r="L4093">
        <f>ABS(Table2[[#This Row],[Daily Log Return]])</f>
        <v>2.782731266950438E-3</v>
      </c>
      <c r="M4093">
        <f t="shared" si="63"/>
        <v>3821652016465.5996</v>
      </c>
      <c r="N4093">
        <f>Table2[[#This Row],[Absolute Value of Return]]/Table2[[#This Row],[Dollar Volume]]</f>
        <v>7.2814878355251383E-16</v>
      </c>
      <c r="O4093">
        <f>Table2[[#This Row],[Amihud LIQ]]*1000000</f>
        <v>7.2814878355251383E-10</v>
      </c>
      <c r="P4093">
        <f>Table2[[#This Row],[Amihud LIQ]]*1000000000</f>
        <v>7.2814878355251387E-7</v>
      </c>
    </row>
    <row r="4094" spans="1:16" x14ac:dyDescent="0.2">
      <c r="A4094" s="1">
        <v>42468</v>
      </c>
      <c r="B4094">
        <v>2045.54</v>
      </c>
      <c r="C4094">
        <v>2060.63</v>
      </c>
      <c r="D4094">
        <v>2041.69</v>
      </c>
      <c r="E4094">
        <v>2047.6</v>
      </c>
      <c r="F4094">
        <v>1866405556</v>
      </c>
      <c r="K4094">
        <f>LN(E4095/Table1[[#This Row],[Close]])</f>
        <v>-2.7435530304558238E-3</v>
      </c>
      <c r="L4094">
        <f>ABS(Table2[[#This Row],[Daily Log Return]])</f>
        <v>2.7435530304558238E-3</v>
      </c>
      <c r="M4094">
        <f t="shared" si="63"/>
        <v>4047496444652.6699</v>
      </c>
      <c r="N4094">
        <f>Table2[[#This Row],[Absolute Value of Return]]/Table2[[#This Row],[Dollar Volume]]</f>
        <v>6.7783951585194234E-16</v>
      </c>
      <c r="O4094">
        <f>Table2[[#This Row],[Amihud LIQ]]*1000000</f>
        <v>6.7783951585194239E-10</v>
      </c>
      <c r="P4094">
        <f>Table2[[#This Row],[Amihud LIQ]]*1000000000</f>
        <v>6.7783951585194232E-7</v>
      </c>
    </row>
    <row r="4095" spans="1:16" x14ac:dyDescent="0.2">
      <c r="A4095" s="1">
        <v>42471</v>
      </c>
      <c r="B4095">
        <v>2050.23</v>
      </c>
      <c r="C4095">
        <v>2062.9299999999998</v>
      </c>
      <c r="D4095">
        <v>2041.88</v>
      </c>
      <c r="E4095">
        <v>2041.99</v>
      </c>
      <c r="F4095">
        <v>1982133333</v>
      </c>
      <c r="K4095">
        <f>LN(E4096/Table1[[#This Row],[Close]])</f>
        <v>9.6157633089034942E-3</v>
      </c>
      <c r="L4095">
        <f>ABS(Table2[[#This Row],[Daily Log Return]])</f>
        <v>9.6157633089034942E-3</v>
      </c>
      <c r="M4095">
        <f t="shared" si="63"/>
        <v>4856198195770.9199</v>
      </c>
      <c r="N4095">
        <f>Table2[[#This Row],[Absolute Value of Return]]/Table2[[#This Row],[Dollar Volume]]</f>
        <v>1.9801010834519687E-15</v>
      </c>
      <c r="O4095">
        <f>Table2[[#This Row],[Amihud LIQ]]*1000000</f>
        <v>1.9801010834519687E-9</v>
      </c>
      <c r="P4095">
        <f>Table2[[#This Row],[Amihud LIQ]]*1000000000</f>
        <v>1.9801010834519689E-6</v>
      </c>
    </row>
    <row r="4096" spans="1:16" x14ac:dyDescent="0.2">
      <c r="A4096" s="1">
        <v>42472</v>
      </c>
      <c r="B4096">
        <v>2043.72</v>
      </c>
      <c r="C4096">
        <v>2065.0500000000002</v>
      </c>
      <c r="D4096">
        <v>2039.74</v>
      </c>
      <c r="E4096">
        <v>2061.7199999999998</v>
      </c>
      <c r="F4096">
        <v>2355411111</v>
      </c>
      <c r="K4096">
        <f>LN(E4097/Table1[[#This Row],[Close]])</f>
        <v>9.9900930750864061E-3</v>
      </c>
      <c r="L4096">
        <f>ABS(Table2[[#This Row],[Daily Log Return]])</f>
        <v>9.9900930750864061E-3</v>
      </c>
      <c r="M4096">
        <f t="shared" si="63"/>
        <v>4849528126074.4805</v>
      </c>
      <c r="N4096">
        <f>Table2[[#This Row],[Absolute Value of Return]]/Table2[[#This Row],[Dollar Volume]]</f>
        <v>2.060013431280587E-15</v>
      </c>
      <c r="O4096">
        <f>Table2[[#This Row],[Amihud LIQ]]*1000000</f>
        <v>2.0600134312805868E-9</v>
      </c>
      <c r="P4096">
        <f>Table2[[#This Row],[Amihud LIQ]]*1000000000</f>
        <v>2.0600134312805872E-6</v>
      </c>
    </row>
    <row r="4097" spans="1:16" x14ac:dyDescent="0.2">
      <c r="A4097" s="1">
        <v>42473</v>
      </c>
      <c r="B4097">
        <v>2065.92</v>
      </c>
      <c r="C4097">
        <v>2083.1799999999998</v>
      </c>
      <c r="D4097">
        <v>2065.92</v>
      </c>
      <c r="E4097">
        <v>2082.42</v>
      </c>
      <c r="F4097">
        <v>2328794444</v>
      </c>
      <c r="K4097">
        <f>LN(E4098/Table1[[#This Row],[Close]])</f>
        <v>1.7286084744860797E-4</v>
      </c>
      <c r="L4097">
        <f>ABS(Table2[[#This Row],[Daily Log Return]])</f>
        <v>1.7286084744860797E-4</v>
      </c>
      <c r="M4097">
        <f t="shared" si="63"/>
        <v>4357488177000.0005</v>
      </c>
      <c r="N4097">
        <f>Table2[[#This Row],[Absolute Value of Return]]/Table2[[#This Row],[Dollar Volume]]</f>
        <v>3.9669837398759728E-17</v>
      </c>
      <c r="O4097">
        <f>Table2[[#This Row],[Amihud LIQ]]*1000000</f>
        <v>3.9669837398759727E-11</v>
      </c>
      <c r="P4097">
        <f>Table2[[#This Row],[Amihud LIQ]]*1000000000</f>
        <v>3.9669837398759727E-8</v>
      </c>
    </row>
    <row r="4098" spans="1:16" x14ac:dyDescent="0.2">
      <c r="A4098" s="1">
        <v>42474</v>
      </c>
      <c r="B4098">
        <v>2082.89</v>
      </c>
      <c r="C4098">
        <v>2087.84</v>
      </c>
      <c r="D4098">
        <v>2078.13</v>
      </c>
      <c r="E4098">
        <v>2082.7800000000002</v>
      </c>
      <c r="F4098">
        <v>2092150000</v>
      </c>
      <c r="K4098">
        <f>LN(E4099/Table1[[#This Row],[Close]])</f>
        <v>-9.8474612318046658E-4</v>
      </c>
      <c r="L4098">
        <f>ABS(Table2[[#This Row],[Daily Log Return]])</f>
        <v>9.8474612318046658E-4</v>
      </c>
      <c r="M4098">
        <f t="shared" ref="M4098:M4161" si="64">E4099*F4099</f>
        <v>4278732254491.0303</v>
      </c>
      <c r="N4098">
        <f>Table2[[#This Row],[Absolute Value of Return]]/Table2[[#This Row],[Dollar Volume]]</f>
        <v>2.3014904055911895E-16</v>
      </c>
      <c r="O4098">
        <f>Table2[[#This Row],[Amihud LIQ]]*1000000</f>
        <v>2.3014904055911895E-10</v>
      </c>
      <c r="P4098">
        <f>Table2[[#This Row],[Amihud LIQ]]*1000000000</f>
        <v>2.3014904055911895E-7</v>
      </c>
    </row>
    <row r="4099" spans="1:16" x14ac:dyDescent="0.2">
      <c r="A4099" s="1">
        <v>42475</v>
      </c>
      <c r="B4099">
        <v>2083.1</v>
      </c>
      <c r="C4099">
        <v>2083.2199999999998</v>
      </c>
      <c r="D4099">
        <v>2076.31</v>
      </c>
      <c r="E4099">
        <v>2080.73</v>
      </c>
      <c r="F4099">
        <v>2056361111</v>
      </c>
      <c r="K4099">
        <f>LN(E4100/Table1[[#This Row],[Close]])</f>
        <v>6.5196742612829879E-3</v>
      </c>
      <c r="L4099">
        <f>ABS(Table2[[#This Row],[Daily Log Return]])</f>
        <v>6.5196742612829879E-3</v>
      </c>
      <c r="M4099">
        <f t="shared" si="64"/>
        <v>3859263588211.7402</v>
      </c>
      <c r="N4099">
        <f>Table2[[#This Row],[Absolute Value of Return]]/Table2[[#This Row],[Dollar Volume]]</f>
        <v>1.689357078691792E-15</v>
      </c>
      <c r="O4099">
        <f>Table2[[#This Row],[Amihud LIQ]]*1000000</f>
        <v>1.689357078691792E-9</v>
      </c>
      <c r="P4099">
        <f>Table2[[#This Row],[Amihud LIQ]]*1000000000</f>
        <v>1.6893570786917919E-6</v>
      </c>
    </row>
    <row r="4100" spans="1:16" x14ac:dyDescent="0.2">
      <c r="A4100" s="1">
        <v>42478</v>
      </c>
      <c r="B4100">
        <v>2078.83</v>
      </c>
      <c r="C4100">
        <v>2094.66</v>
      </c>
      <c r="D4100">
        <v>2073.65</v>
      </c>
      <c r="E4100">
        <v>2094.34</v>
      </c>
      <c r="F4100">
        <v>1842711111</v>
      </c>
      <c r="K4100">
        <f>LN(E4101/Table1[[#This Row],[Close]])</f>
        <v>3.0797566260183499E-3</v>
      </c>
      <c r="L4100">
        <f>ABS(Table2[[#This Row],[Daily Log Return]])</f>
        <v>3.0797566260183499E-3</v>
      </c>
      <c r="M4100">
        <f t="shared" si="64"/>
        <v>4548033592044.8008</v>
      </c>
      <c r="N4100">
        <f>Table2[[#This Row],[Absolute Value of Return]]/Table2[[#This Row],[Dollar Volume]]</f>
        <v>6.771622424700887E-16</v>
      </c>
      <c r="O4100">
        <f>Table2[[#This Row],[Amihud LIQ]]*1000000</f>
        <v>6.7716224247008871E-10</v>
      </c>
      <c r="P4100">
        <f>Table2[[#This Row],[Amihud LIQ]]*1000000000</f>
        <v>6.7716224247008866E-7</v>
      </c>
    </row>
    <row r="4101" spans="1:16" x14ac:dyDescent="0.2">
      <c r="A4101" s="1">
        <v>42479</v>
      </c>
      <c r="B4101">
        <v>2096.0500000000002</v>
      </c>
      <c r="C4101">
        <v>2104.0500000000002</v>
      </c>
      <c r="D4101">
        <v>2091.6799999999998</v>
      </c>
      <c r="E4101">
        <v>2100.8000000000002</v>
      </c>
      <c r="F4101">
        <v>2164905556</v>
      </c>
      <c r="K4101">
        <f>LN(E4102/Table1[[#This Row],[Close]])</f>
        <v>7.6132474175960086E-4</v>
      </c>
      <c r="L4101">
        <f>ABS(Table2[[#This Row],[Daily Log Return]])</f>
        <v>7.6132474175960086E-4</v>
      </c>
      <c r="M4101">
        <f t="shared" si="64"/>
        <v>4887939839299.2002</v>
      </c>
      <c r="N4101">
        <f>Table2[[#This Row],[Absolute Value of Return]]/Table2[[#This Row],[Dollar Volume]]</f>
        <v>1.5575575125506342E-16</v>
      </c>
      <c r="O4101">
        <f>Table2[[#This Row],[Amihud LIQ]]*1000000</f>
        <v>1.5575575125506341E-10</v>
      </c>
      <c r="P4101">
        <f>Table2[[#This Row],[Amihud LIQ]]*1000000000</f>
        <v>1.5575575125506341E-7</v>
      </c>
    </row>
    <row r="4102" spans="1:16" x14ac:dyDescent="0.2">
      <c r="A4102" s="1">
        <v>42480</v>
      </c>
      <c r="B4102">
        <v>2101.52</v>
      </c>
      <c r="C4102">
        <v>2111.0500000000002</v>
      </c>
      <c r="D4102">
        <v>2096.3200000000002</v>
      </c>
      <c r="E4102">
        <v>2102.4</v>
      </c>
      <c r="F4102">
        <v>2324933333</v>
      </c>
      <c r="K4102">
        <f>LN(E4103/Table1[[#This Row],[Close]])</f>
        <v>-5.207599968700849E-3</v>
      </c>
      <c r="L4102">
        <f>ABS(Table2[[#This Row],[Daily Log Return]])</f>
        <v>5.207599968700849E-3</v>
      </c>
      <c r="M4102">
        <f t="shared" si="64"/>
        <v>4851408628262.8799</v>
      </c>
      <c r="N4102">
        <f>Table2[[#This Row],[Absolute Value of Return]]/Table2[[#This Row],[Dollar Volume]]</f>
        <v>1.0734201894193993E-15</v>
      </c>
      <c r="O4102">
        <f>Table2[[#This Row],[Amihud LIQ]]*1000000</f>
        <v>1.0734201894193993E-9</v>
      </c>
      <c r="P4102">
        <f>Table2[[#This Row],[Amihud LIQ]]*1000000000</f>
        <v>1.0734201894193993E-6</v>
      </c>
    </row>
    <row r="4103" spans="1:16" x14ac:dyDescent="0.2">
      <c r="A4103" s="1">
        <v>42481</v>
      </c>
      <c r="B4103">
        <v>2102.09</v>
      </c>
      <c r="C4103">
        <v>2103.7800000000002</v>
      </c>
      <c r="D4103">
        <v>2088.52</v>
      </c>
      <c r="E4103">
        <v>2091.48</v>
      </c>
      <c r="F4103">
        <v>2319605556</v>
      </c>
      <c r="K4103">
        <f>LN(E4104/Table1[[#This Row],[Close]])</f>
        <v>4.7811888913341718E-5</v>
      </c>
      <c r="L4103">
        <f>ABS(Table2[[#This Row],[Daily Log Return]])</f>
        <v>4.7811888913341718E-5</v>
      </c>
      <c r="M4103">
        <f t="shared" si="64"/>
        <v>4404611842909.2402</v>
      </c>
      <c r="N4103">
        <f>Table2[[#This Row],[Absolute Value of Return]]/Table2[[#This Row],[Dollar Volume]]</f>
        <v>1.0854960804392251E-17</v>
      </c>
      <c r="O4103">
        <f>Table2[[#This Row],[Amihud LIQ]]*1000000</f>
        <v>1.0854960804392251E-11</v>
      </c>
      <c r="P4103">
        <f>Table2[[#This Row],[Amihud LIQ]]*1000000000</f>
        <v>1.0854960804392251E-8</v>
      </c>
    </row>
    <row r="4104" spans="1:16" x14ac:dyDescent="0.2">
      <c r="A4104" s="1">
        <v>42482</v>
      </c>
      <c r="B4104">
        <v>2091.4899999999998</v>
      </c>
      <c r="C4104">
        <v>2094.3200000000002</v>
      </c>
      <c r="D4104">
        <v>2081.1999999999998</v>
      </c>
      <c r="E4104">
        <v>2091.58</v>
      </c>
      <c r="F4104">
        <v>2105877778</v>
      </c>
      <c r="K4104">
        <f>LN(E4105/Table1[[#This Row],[Close]])</f>
        <v>-1.8136709785938731E-3</v>
      </c>
      <c r="L4104">
        <f>ABS(Table2[[#This Row],[Daily Log Return]])</f>
        <v>1.8136709785938731E-3</v>
      </c>
      <c r="M4104">
        <f t="shared" si="64"/>
        <v>3850511097000</v>
      </c>
      <c r="N4104">
        <f>Table2[[#This Row],[Absolute Value of Return]]/Table2[[#This Row],[Dollar Volume]]</f>
        <v>4.7102084188432429E-16</v>
      </c>
      <c r="O4104">
        <f>Table2[[#This Row],[Amihud LIQ]]*1000000</f>
        <v>4.7102084188432427E-10</v>
      </c>
      <c r="P4104">
        <f>Table2[[#This Row],[Amihud LIQ]]*1000000000</f>
        <v>4.7102084188432429E-7</v>
      </c>
    </row>
    <row r="4105" spans="1:16" x14ac:dyDescent="0.2">
      <c r="A4105" s="1">
        <v>42485</v>
      </c>
      <c r="B4105">
        <v>2089.37</v>
      </c>
      <c r="C4105">
        <v>2089.37</v>
      </c>
      <c r="D4105">
        <v>2077.52</v>
      </c>
      <c r="E4105">
        <v>2087.79</v>
      </c>
      <c r="F4105">
        <v>1844300000</v>
      </c>
      <c r="K4105">
        <f>LN(E4106/Table1[[#This Row],[Close]])</f>
        <v>1.8710422279640288E-3</v>
      </c>
      <c r="L4105">
        <f>ABS(Table2[[#This Row],[Daily Log Return]])</f>
        <v>1.8710422279640288E-3</v>
      </c>
      <c r="M4105">
        <f t="shared" si="64"/>
        <v>4133652402363.8994</v>
      </c>
      <c r="N4105">
        <f>Table2[[#This Row],[Absolute Value of Return]]/Table2[[#This Row],[Dollar Volume]]</f>
        <v>4.526365658839726E-16</v>
      </c>
      <c r="O4105">
        <f>Table2[[#This Row],[Amihud LIQ]]*1000000</f>
        <v>4.5263656588397261E-10</v>
      </c>
      <c r="P4105">
        <f>Table2[[#This Row],[Amihud LIQ]]*1000000000</f>
        <v>4.5263656588397263E-7</v>
      </c>
    </row>
    <row r="4106" spans="1:16" x14ac:dyDescent="0.2">
      <c r="A4106" s="1">
        <v>42486</v>
      </c>
      <c r="B4106">
        <v>2089.84</v>
      </c>
      <c r="C4106">
        <v>2096.87</v>
      </c>
      <c r="D4106">
        <v>2085.8000000000002</v>
      </c>
      <c r="E4106">
        <v>2091.6999999999998</v>
      </c>
      <c r="F4106">
        <v>1976216667</v>
      </c>
      <c r="K4106">
        <f>LN(E4107/Table1[[#This Row],[Close]])</f>
        <v>1.6480173786207935E-3</v>
      </c>
      <c r="L4106">
        <f>ABS(Table2[[#This Row],[Daily Log Return]])</f>
        <v>1.6480173786207935E-3</v>
      </c>
      <c r="M4106">
        <f t="shared" si="64"/>
        <v>4772414148288.3506</v>
      </c>
      <c r="N4106">
        <f>Table2[[#This Row],[Absolute Value of Return]]/Table2[[#This Row],[Dollar Volume]]</f>
        <v>3.4532153484874379E-16</v>
      </c>
      <c r="O4106">
        <f>Table2[[#This Row],[Amihud LIQ]]*1000000</f>
        <v>3.4532153484874379E-10</v>
      </c>
      <c r="P4106">
        <f>Table2[[#This Row],[Amihud LIQ]]*1000000000</f>
        <v>3.4532153484874377E-7</v>
      </c>
    </row>
    <row r="4107" spans="1:16" x14ac:dyDescent="0.2">
      <c r="A4107" s="1">
        <v>42487</v>
      </c>
      <c r="B4107">
        <v>2092.33</v>
      </c>
      <c r="C4107">
        <v>2099.89</v>
      </c>
      <c r="D4107">
        <v>2082.31</v>
      </c>
      <c r="E4107">
        <v>2095.15</v>
      </c>
      <c r="F4107">
        <v>2277838889</v>
      </c>
      <c r="K4107">
        <f>LN(E4108/Table1[[#This Row],[Close]])</f>
        <v>-9.2737108991200311E-3</v>
      </c>
      <c r="L4107">
        <f>ABS(Table2[[#This Row],[Daily Log Return]])</f>
        <v>9.2737108991200311E-3</v>
      </c>
      <c r="M4107">
        <f t="shared" si="64"/>
        <v>4970227206700.3604</v>
      </c>
      <c r="N4107">
        <f>Table2[[#This Row],[Absolute Value of Return]]/Table2[[#This Row],[Dollar Volume]]</f>
        <v>1.8658525080338676E-15</v>
      </c>
      <c r="O4107">
        <f>Table2[[#This Row],[Amihud LIQ]]*1000000</f>
        <v>1.8658525080338677E-9</v>
      </c>
      <c r="P4107">
        <f>Table2[[#This Row],[Amihud LIQ]]*1000000000</f>
        <v>1.8658525080338676E-6</v>
      </c>
    </row>
    <row r="4108" spans="1:16" x14ac:dyDescent="0.2">
      <c r="A4108" s="1">
        <v>42488</v>
      </c>
      <c r="B4108">
        <v>2090.9299999999998</v>
      </c>
      <c r="C4108">
        <v>2099.3000000000002</v>
      </c>
      <c r="D4108">
        <v>2071.62</v>
      </c>
      <c r="E4108">
        <v>2075.81</v>
      </c>
      <c r="F4108">
        <v>2394355556</v>
      </c>
      <c r="K4108">
        <f>LN(E4109/Table1[[#This Row],[Close]])</f>
        <v>-5.0759446457705557E-3</v>
      </c>
      <c r="L4108">
        <f>ABS(Table2[[#This Row],[Daily Log Return]])</f>
        <v>5.0759446457705557E-3</v>
      </c>
      <c r="M4108">
        <f t="shared" si="64"/>
        <v>5398143452644.9004</v>
      </c>
      <c r="N4108">
        <f>Table2[[#This Row],[Absolute Value of Return]]/Table2[[#This Row],[Dollar Volume]]</f>
        <v>9.4031303360112098E-16</v>
      </c>
      <c r="O4108">
        <f>Table2[[#This Row],[Amihud LIQ]]*1000000</f>
        <v>9.4031303360112096E-10</v>
      </c>
      <c r="P4108">
        <f>Table2[[#This Row],[Amihud LIQ]]*1000000000</f>
        <v>9.4031303360112094E-7</v>
      </c>
    </row>
    <row r="4109" spans="1:16" x14ac:dyDescent="0.2">
      <c r="A4109" s="1">
        <v>42489</v>
      </c>
      <c r="B4109">
        <v>2071.8200000000002</v>
      </c>
      <c r="C4109">
        <v>2073.85</v>
      </c>
      <c r="D4109">
        <v>2052.2800000000002</v>
      </c>
      <c r="E4109">
        <v>2065.3000000000002</v>
      </c>
      <c r="F4109">
        <v>2613733333</v>
      </c>
      <c r="K4109">
        <f>LN(E4110/Table1[[#This Row],[Close]])</f>
        <v>7.779663181895582E-3</v>
      </c>
      <c r="L4109">
        <f>ABS(Table2[[#This Row],[Daily Log Return]])</f>
        <v>7.779663181895582E-3</v>
      </c>
      <c r="M4109">
        <f t="shared" si="64"/>
        <v>4441667548500</v>
      </c>
      <c r="N4109">
        <f>Table2[[#This Row],[Absolute Value of Return]]/Table2[[#This Row],[Dollar Volume]]</f>
        <v>1.7515185675080207E-15</v>
      </c>
      <c r="O4109">
        <f>Table2[[#This Row],[Amihud LIQ]]*1000000</f>
        <v>1.7515185675080208E-9</v>
      </c>
      <c r="P4109">
        <f>Table2[[#This Row],[Amihud LIQ]]*1000000000</f>
        <v>1.7515185675080207E-6</v>
      </c>
    </row>
    <row r="4110" spans="1:16" x14ac:dyDescent="0.2">
      <c r="A4110" s="1">
        <v>42492</v>
      </c>
      <c r="B4110">
        <v>2067.17</v>
      </c>
      <c r="C4110">
        <v>2083.42</v>
      </c>
      <c r="D4110">
        <v>2066.11</v>
      </c>
      <c r="E4110">
        <v>2081.4299999999998</v>
      </c>
      <c r="F4110">
        <v>2133950000</v>
      </c>
      <c r="K4110">
        <f>LN(E4111/Table1[[#This Row],[Close]])</f>
        <v>-8.7145890251247322E-3</v>
      </c>
      <c r="L4110">
        <f>ABS(Table2[[#This Row],[Daily Log Return]])</f>
        <v>8.7145890251247322E-3</v>
      </c>
      <c r="M4110">
        <f t="shared" si="64"/>
        <v>4784026513500</v>
      </c>
      <c r="N4110">
        <f>Table2[[#This Row],[Absolute Value of Return]]/Table2[[#This Row],[Dollar Volume]]</f>
        <v>1.8216013227629727E-15</v>
      </c>
      <c r="O4110">
        <f>Table2[[#This Row],[Amihud LIQ]]*1000000</f>
        <v>1.8216013227629728E-9</v>
      </c>
      <c r="P4110">
        <f>Table2[[#This Row],[Amihud LIQ]]*1000000000</f>
        <v>1.8216013227629727E-6</v>
      </c>
    </row>
    <row r="4111" spans="1:16" x14ac:dyDescent="0.2">
      <c r="A4111" s="1">
        <v>42493</v>
      </c>
      <c r="B4111">
        <v>2077.1799999999998</v>
      </c>
      <c r="C4111">
        <v>2077.1799999999998</v>
      </c>
      <c r="D4111">
        <v>2054.89</v>
      </c>
      <c r="E4111">
        <v>2063.37</v>
      </c>
      <c r="F4111">
        <v>2318550000</v>
      </c>
      <c r="K4111">
        <f>LN(E4112/Table1[[#This Row],[Close]])</f>
        <v>-5.9545830446672615E-3</v>
      </c>
      <c r="L4111">
        <f>ABS(Table2[[#This Row],[Daily Log Return]])</f>
        <v>5.9545830446672615E-3</v>
      </c>
      <c r="M4111">
        <f t="shared" si="64"/>
        <v>4624774216022.7197</v>
      </c>
      <c r="N4111">
        <f>Table2[[#This Row],[Absolute Value of Return]]/Table2[[#This Row],[Dollar Volume]]</f>
        <v>1.2875402704065779E-15</v>
      </c>
      <c r="O4111">
        <f>Table2[[#This Row],[Amihud LIQ]]*1000000</f>
        <v>1.2875402704065779E-9</v>
      </c>
      <c r="P4111">
        <f>Table2[[#This Row],[Amihud LIQ]]*1000000000</f>
        <v>1.2875402704065779E-6</v>
      </c>
    </row>
    <row r="4112" spans="1:16" x14ac:dyDescent="0.2">
      <c r="A4112" s="1">
        <v>42494</v>
      </c>
      <c r="B4112">
        <v>2060.3000000000002</v>
      </c>
      <c r="C4112">
        <v>2060.3000000000002</v>
      </c>
      <c r="D4112">
        <v>2045.55</v>
      </c>
      <c r="E4112">
        <v>2051.12</v>
      </c>
      <c r="F4112">
        <v>2254755556</v>
      </c>
      <c r="K4112">
        <f>LN(E4113/Table1[[#This Row],[Close]])</f>
        <v>-2.3892241230235656E-4</v>
      </c>
      <c r="L4112">
        <f>ABS(Table2[[#This Row],[Daily Log Return]])</f>
        <v>2.3892241230235656E-4</v>
      </c>
      <c r="M4112">
        <f t="shared" si="64"/>
        <v>4566673263049.9307</v>
      </c>
      <c r="N4112">
        <f>Table2[[#This Row],[Absolute Value of Return]]/Table2[[#This Row],[Dollar Volume]]</f>
        <v>5.2318700844121295E-17</v>
      </c>
      <c r="O4112">
        <f>Table2[[#This Row],[Amihud LIQ]]*1000000</f>
        <v>5.2318700844121297E-11</v>
      </c>
      <c r="P4112">
        <f>Table2[[#This Row],[Amihud LIQ]]*1000000000</f>
        <v>5.2318700844121295E-8</v>
      </c>
    </row>
    <row r="4113" spans="1:16" x14ac:dyDescent="0.2">
      <c r="A4113" s="1">
        <v>42495</v>
      </c>
      <c r="B4113">
        <v>2052.9499999999998</v>
      </c>
      <c r="C4113">
        <v>2060.23</v>
      </c>
      <c r="D4113">
        <v>2045.77</v>
      </c>
      <c r="E4113">
        <v>2050.63</v>
      </c>
      <c r="F4113">
        <v>2226961111</v>
      </c>
      <c r="K4113">
        <f>LN(E4114/Table1[[#This Row],[Close]])</f>
        <v>3.1696056255198523E-3</v>
      </c>
      <c r="L4113">
        <f>ABS(Table2[[#This Row],[Daily Log Return]])</f>
        <v>3.1696056255198523E-3</v>
      </c>
      <c r="M4113">
        <f t="shared" si="64"/>
        <v>4338679687647.6196</v>
      </c>
      <c r="N4113">
        <f>Table2[[#This Row],[Absolute Value of Return]]/Table2[[#This Row],[Dollar Volume]]</f>
        <v>7.3054612317748086E-16</v>
      </c>
      <c r="O4113">
        <f>Table2[[#This Row],[Amihud LIQ]]*1000000</f>
        <v>7.3054612317748085E-10</v>
      </c>
      <c r="P4113">
        <f>Table2[[#This Row],[Amihud LIQ]]*1000000000</f>
        <v>7.3054612317748088E-7</v>
      </c>
    </row>
    <row r="4114" spans="1:16" x14ac:dyDescent="0.2">
      <c r="A4114" s="1">
        <v>42496</v>
      </c>
      <c r="B4114">
        <v>2047.77</v>
      </c>
      <c r="C4114">
        <v>2057.7199999999998</v>
      </c>
      <c r="D4114">
        <v>2039.45</v>
      </c>
      <c r="E4114">
        <v>2057.14</v>
      </c>
      <c r="F4114">
        <v>2109083333</v>
      </c>
      <c r="K4114">
        <f>LN(E4115/Table1[[#This Row],[Close]])</f>
        <v>7.5318955023680417E-4</v>
      </c>
      <c r="L4114">
        <f>ABS(Table2[[#This Row],[Daily Log Return]])</f>
        <v>7.5318955023680417E-4</v>
      </c>
      <c r="M4114">
        <f t="shared" si="64"/>
        <v>4333107837895.4102</v>
      </c>
      <c r="N4114">
        <f>Table2[[#This Row],[Absolute Value of Return]]/Table2[[#This Row],[Dollar Volume]]</f>
        <v>1.7382201837899059E-16</v>
      </c>
      <c r="O4114">
        <f>Table2[[#This Row],[Amihud LIQ]]*1000000</f>
        <v>1.738220183789906E-10</v>
      </c>
      <c r="P4114">
        <f>Table2[[#This Row],[Amihud LIQ]]*1000000000</f>
        <v>1.7382201837899059E-7</v>
      </c>
    </row>
    <row r="4115" spans="1:16" x14ac:dyDescent="0.2">
      <c r="A4115" s="1">
        <v>42499</v>
      </c>
      <c r="B4115">
        <v>2057.5500000000002</v>
      </c>
      <c r="C4115">
        <v>2064.15</v>
      </c>
      <c r="D4115">
        <v>2054.31</v>
      </c>
      <c r="E4115">
        <v>2058.69</v>
      </c>
      <c r="F4115">
        <v>2104788889</v>
      </c>
      <c r="K4115">
        <f>LN(E4116/Table1[[#This Row],[Close]])</f>
        <v>1.2406388310731433E-2</v>
      </c>
      <c r="L4115">
        <f>ABS(Table2[[#This Row],[Daily Log Return]])</f>
        <v>1.2406388310731433E-2</v>
      </c>
      <c r="M4115">
        <f t="shared" si="64"/>
        <v>4169011598657.2896</v>
      </c>
      <c r="N4115">
        <f>Table2[[#This Row],[Absolute Value of Return]]/Table2[[#This Row],[Dollar Volume]]</f>
        <v>2.9758584300238332E-15</v>
      </c>
      <c r="O4115">
        <f>Table2[[#This Row],[Amihud LIQ]]*1000000</f>
        <v>2.9758584300238331E-9</v>
      </c>
      <c r="P4115">
        <f>Table2[[#This Row],[Amihud LIQ]]*1000000000</f>
        <v>2.9758584300238333E-6</v>
      </c>
    </row>
    <row r="4116" spans="1:16" x14ac:dyDescent="0.2">
      <c r="A4116" s="1">
        <v>42500</v>
      </c>
      <c r="B4116">
        <v>2062.63</v>
      </c>
      <c r="C4116">
        <v>2084.87</v>
      </c>
      <c r="D4116">
        <v>2062.63</v>
      </c>
      <c r="E4116">
        <v>2084.39</v>
      </c>
      <c r="F4116">
        <v>2000111111</v>
      </c>
      <c r="K4116">
        <f>LN(E4117/Table1[[#This Row],[Close]])</f>
        <v>-9.6075554928176481E-3</v>
      </c>
      <c r="L4116">
        <f>ABS(Table2[[#This Row],[Daily Log Return]])</f>
        <v>9.6075554928176481E-3</v>
      </c>
      <c r="M4116">
        <f t="shared" si="64"/>
        <v>4383513794430.1201</v>
      </c>
      <c r="N4116">
        <f>Table2[[#This Row],[Absolute Value of Return]]/Table2[[#This Row],[Dollar Volume]]</f>
        <v>2.1917475211382744E-15</v>
      </c>
      <c r="O4116">
        <f>Table2[[#This Row],[Amihud LIQ]]*1000000</f>
        <v>2.1917475211382743E-9</v>
      </c>
      <c r="P4116">
        <f>Table2[[#This Row],[Amihud LIQ]]*1000000000</f>
        <v>2.1917475211382743E-6</v>
      </c>
    </row>
    <row r="4117" spans="1:16" x14ac:dyDescent="0.2">
      <c r="A4117" s="1">
        <v>42501</v>
      </c>
      <c r="B4117">
        <v>2083.29</v>
      </c>
      <c r="C4117">
        <v>2083.29</v>
      </c>
      <c r="D4117">
        <v>2064.46</v>
      </c>
      <c r="E4117">
        <v>2064.46</v>
      </c>
      <c r="F4117">
        <v>2123322222</v>
      </c>
      <c r="K4117">
        <f>LN(E4118/Table1[[#This Row],[Close]])</f>
        <v>-1.6955023208444766E-4</v>
      </c>
      <c r="L4117">
        <f>ABS(Table2[[#This Row],[Daily Log Return]])</f>
        <v>1.6955023208444766E-4</v>
      </c>
      <c r="M4117">
        <f t="shared" si="64"/>
        <v>4337371679847.5801</v>
      </c>
      <c r="N4117">
        <f>Table2[[#This Row],[Absolute Value of Return]]/Table2[[#This Row],[Dollar Volume]]</f>
        <v>3.9090547133006097E-17</v>
      </c>
      <c r="O4117">
        <f>Table2[[#This Row],[Amihud LIQ]]*1000000</f>
        <v>3.9090547133006096E-11</v>
      </c>
      <c r="P4117">
        <f>Table2[[#This Row],[Amihud LIQ]]*1000000000</f>
        <v>3.9090547133006097E-8</v>
      </c>
    </row>
    <row r="4118" spans="1:16" x14ac:dyDescent="0.2">
      <c r="A4118" s="1">
        <v>42502</v>
      </c>
      <c r="B4118">
        <v>2067.17</v>
      </c>
      <c r="C4118">
        <v>2073.9899999999998</v>
      </c>
      <c r="D4118">
        <v>2053.13</v>
      </c>
      <c r="E4118">
        <v>2064.11</v>
      </c>
      <c r="F4118">
        <v>2101327778</v>
      </c>
      <c r="K4118">
        <f>LN(E4119/Table1[[#This Row],[Close]])</f>
        <v>-8.5143749616302909E-3</v>
      </c>
      <c r="L4118">
        <f>ABS(Table2[[#This Row],[Daily Log Return]])</f>
        <v>8.5143749616302909E-3</v>
      </c>
      <c r="M4118">
        <f t="shared" si="64"/>
        <v>4070343447767.4199</v>
      </c>
      <c r="N4118">
        <f>Table2[[#This Row],[Absolute Value of Return]]/Table2[[#This Row],[Dollar Volume]]</f>
        <v>2.091807502460368E-15</v>
      </c>
      <c r="O4118">
        <f>Table2[[#This Row],[Amihud LIQ]]*1000000</f>
        <v>2.0918075024603682E-9</v>
      </c>
      <c r="P4118">
        <f>Table2[[#This Row],[Amihud LIQ]]*1000000000</f>
        <v>2.0918075024603678E-6</v>
      </c>
    </row>
    <row r="4119" spans="1:16" x14ac:dyDescent="0.2">
      <c r="A4119" s="1">
        <v>42503</v>
      </c>
      <c r="B4119">
        <v>2062.5</v>
      </c>
      <c r="C4119">
        <v>2066.79</v>
      </c>
      <c r="D4119">
        <v>2043.13</v>
      </c>
      <c r="E4119">
        <v>2046.61</v>
      </c>
      <c r="F4119">
        <v>1988822222</v>
      </c>
      <c r="K4119">
        <f>LN(E4120/Table1[[#This Row],[Close]])</f>
        <v>9.7490117600573523E-3</v>
      </c>
      <c r="L4119">
        <f>ABS(Table2[[#This Row],[Daily Log Return]])</f>
        <v>9.7490117600573523E-3</v>
      </c>
      <c r="M4119">
        <f t="shared" si="64"/>
        <v>4020067031999.9995</v>
      </c>
      <c r="N4119">
        <f>Table2[[#This Row],[Absolute Value of Return]]/Table2[[#This Row],[Dollar Volume]]</f>
        <v>2.4250868660782454E-15</v>
      </c>
      <c r="O4119">
        <f>Table2[[#This Row],[Amihud LIQ]]*1000000</f>
        <v>2.4250868660782452E-9</v>
      </c>
      <c r="P4119">
        <f>Table2[[#This Row],[Amihud LIQ]]*1000000000</f>
        <v>2.4250868660782454E-6</v>
      </c>
    </row>
    <row r="4120" spans="1:16" x14ac:dyDescent="0.2">
      <c r="A4120" s="1">
        <v>42506</v>
      </c>
      <c r="B4120">
        <v>2046.53</v>
      </c>
      <c r="C4120">
        <v>2071.88</v>
      </c>
      <c r="D4120">
        <v>2046.53</v>
      </c>
      <c r="E4120">
        <v>2066.66</v>
      </c>
      <c r="F4120">
        <v>1945200000</v>
      </c>
      <c r="K4120">
        <f>LN(E4121/Table1[[#This Row],[Close]])</f>
        <v>-9.4558869991757388E-3</v>
      </c>
      <c r="L4120">
        <f>ABS(Table2[[#This Row],[Daily Log Return]])</f>
        <v>9.4558869991757388E-3</v>
      </c>
      <c r="M4120">
        <f t="shared" si="64"/>
        <v>4673280001798.7598</v>
      </c>
      <c r="N4120">
        <f>Table2[[#This Row],[Absolute Value of Return]]/Table2[[#This Row],[Dollar Volume]]</f>
        <v>2.0233940606032893E-15</v>
      </c>
      <c r="O4120">
        <f>Table2[[#This Row],[Amihud LIQ]]*1000000</f>
        <v>2.0233940606032892E-9</v>
      </c>
      <c r="P4120">
        <f>Table2[[#This Row],[Amihud LIQ]]*1000000000</f>
        <v>2.0233940606032891E-6</v>
      </c>
    </row>
    <row r="4121" spans="1:16" x14ac:dyDescent="0.2">
      <c r="A4121" s="1">
        <v>42507</v>
      </c>
      <c r="B4121">
        <v>2065.04</v>
      </c>
      <c r="C4121">
        <v>2065.69</v>
      </c>
      <c r="D4121">
        <v>2040.82</v>
      </c>
      <c r="E4121">
        <v>2047.21</v>
      </c>
      <c r="F4121">
        <v>2282755556</v>
      </c>
      <c r="K4121">
        <f>LN(E4122/Table1[[#This Row],[Close]])</f>
        <v>2.0513622093808805E-4</v>
      </c>
      <c r="L4121">
        <f>ABS(Table2[[#This Row],[Daily Log Return]])</f>
        <v>2.0513622093808805E-4</v>
      </c>
      <c r="M4121">
        <f t="shared" si="64"/>
        <v>4665547706216.9307</v>
      </c>
      <c r="N4121">
        <f>Table2[[#This Row],[Absolute Value of Return]]/Table2[[#This Row],[Dollar Volume]]</f>
        <v>4.3968304228191722E-17</v>
      </c>
      <c r="O4121">
        <f>Table2[[#This Row],[Amihud LIQ]]*1000000</f>
        <v>4.3968304228191719E-11</v>
      </c>
      <c r="P4121">
        <f>Table2[[#This Row],[Amihud LIQ]]*1000000000</f>
        <v>4.396830422819172E-8</v>
      </c>
    </row>
    <row r="4122" spans="1:16" x14ac:dyDescent="0.2">
      <c r="A4122" s="1">
        <v>42508</v>
      </c>
      <c r="B4122">
        <v>2044.38</v>
      </c>
      <c r="C4122">
        <v>2060.61</v>
      </c>
      <c r="D4122">
        <v>2034.49</v>
      </c>
      <c r="E4122">
        <v>2047.63</v>
      </c>
      <c r="F4122">
        <v>2278511111</v>
      </c>
      <c r="K4122">
        <f>LN(E4123/Table1[[#This Row],[Close]])</f>
        <v>-3.7136112860127355E-3</v>
      </c>
      <c r="L4122">
        <f>ABS(Table2[[#This Row],[Daily Log Return]])</f>
        <v>3.7136112860127355E-3</v>
      </c>
      <c r="M4122">
        <f t="shared" si="64"/>
        <v>4359758149537.7598</v>
      </c>
      <c r="N4122">
        <f>Table2[[#This Row],[Absolute Value of Return]]/Table2[[#This Row],[Dollar Volume]]</f>
        <v>8.5179295700300909E-16</v>
      </c>
      <c r="O4122">
        <f>Table2[[#This Row],[Amihud LIQ]]*1000000</f>
        <v>8.5179295700300911E-10</v>
      </c>
      <c r="P4122">
        <f>Table2[[#This Row],[Amihud LIQ]]*1000000000</f>
        <v>8.517929570030091E-7</v>
      </c>
    </row>
    <row r="4123" spans="1:16" x14ac:dyDescent="0.2">
      <c r="A4123" s="1">
        <v>42509</v>
      </c>
      <c r="B4123">
        <v>2044.21</v>
      </c>
      <c r="C4123">
        <v>2044.21</v>
      </c>
      <c r="D4123">
        <v>2025.91</v>
      </c>
      <c r="E4123">
        <v>2040.04</v>
      </c>
      <c r="F4123">
        <v>2137094444</v>
      </c>
      <c r="K4123">
        <f>LN(E4124/Table1[[#This Row],[Close]])</f>
        <v>6.0014450623727053E-3</v>
      </c>
      <c r="L4123">
        <f>ABS(Table2[[#This Row],[Daily Log Return]])</f>
        <v>6.0014450623727053E-3</v>
      </c>
      <c r="M4123">
        <f t="shared" si="64"/>
        <v>3999344581310.0801</v>
      </c>
      <c r="N4123">
        <f>Table2[[#This Row],[Absolute Value of Return]]/Table2[[#This Row],[Dollar Volume]]</f>
        <v>1.5006071470857832E-15</v>
      </c>
      <c r="O4123">
        <f>Table2[[#This Row],[Amihud LIQ]]*1000000</f>
        <v>1.5006071470857831E-9</v>
      </c>
      <c r="P4123">
        <f>Table2[[#This Row],[Amihud LIQ]]*1000000000</f>
        <v>1.5006071470857831E-6</v>
      </c>
    </row>
    <row r="4124" spans="1:16" x14ac:dyDescent="0.2">
      <c r="A4124" s="1">
        <v>42510</v>
      </c>
      <c r="B4124">
        <v>2041.88</v>
      </c>
      <c r="C4124">
        <v>2058.35</v>
      </c>
      <c r="D4124">
        <v>2041.88</v>
      </c>
      <c r="E4124">
        <v>2052.3200000000002</v>
      </c>
      <c r="F4124">
        <v>1948694444</v>
      </c>
      <c r="K4124">
        <f>LN(E4125/Table1[[#This Row],[Close]])</f>
        <v>-2.0876223328746188E-3</v>
      </c>
      <c r="L4124">
        <f>ABS(Table2[[#This Row],[Daily Log Return]])</f>
        <v>2.0876223328746188E-3</v>
      </c>
      <c r="M4124">
        <f t="shared" si="64"/>
        <v>3476525144227.5601</v>
      </c>
      <c r="N4124">
        <f>Table2[[#This Row],[Absolute Value of Return]]/Table2[[#This Row],[Dollar Volume]]</f>
        <v>6.0049107838064036E-16</v>
      </c>
      <c r="O4124">
        <f>Table2[[#This Row],[Amihud LIQ]]*1000000</f>
        <v>6.0049107838064032E-10</v>
      </c>
      <c r="P4124">
        <f>Table2[[#This Row],[Amihud LIQ]]*1000000000</f>
        <v>6.0049107838064035E-7</v>
      </c>
    </row>
    <row r="4125" spans="1:16" x14ac:dyDescent="0.2">
      <c r="A4125" s="1">
        <v>42513</v>
      </c>
      <c r="B4125">
        <v>2052.23</v>
      </c>
      <c r="C4125">
        <v>2055.58</v>
      </c>
      <c r="D4125">
        <v>2047.26</v>
      </c>
      <c r="E4125">
        <v>2048.04</v>
      </c>
      <c r="F4125">
        <v>1697488889</v>
      </c>
      <c r="K4125">
        <f>LN(E4126/Table1[[#This Row],[Close]])</f>
        <v>1.3588628383570183E-2</v>
      </c>
      <c r="L4125">
        <f>ABS(Table2[[#This Row],[Daily Log Return]])</f>
        <v>1.3588628383570183E-2</v>
      </c>
      <c r="M4125">
        <f t="shared" si="64"/>
        <v>4183653044897.3398</v>
      </c>
      <c r="N4125">
        <f>Table2[[#This Row],[Absolute Value of Return]]/Table2[[#This Row],[Dollar Volume]]</f>
        <v>3.2480294703557634E-15</v>
      </c>
      <c r="O4125">
        <f>Table2[[#This Row],[Amihud LIQ]]*1000000</f>
        <v>3.2480294703557633E-9</v>
      </c>
      <c r="P4125">
        <f>Table2[[#This Row],[Amihud LIQ]]*1000000000</f>
        <v>3.2480294703557632E-6</v>
      </c>
    </row>
    <row r="4126" spans="1:16" x14ac:dyDescent="0.2">
      <c r="A4126" s="1">
        <v>42514</v>
      </c>
      <c r="B4126">
        <v>2052.65</v>
      </c>
      <c r="C4126">
        <v>2079.67</v>
      </c>
      <c r="D4126">
        <v>2052.65</v>
      </c>
      <c r="E4126">
        <v>2076.06</v>
      </c>
      <c r="F4126">
        <v>2015188889</v>
      </c>
      <c r="K4126">
        <f>LN(E4127/Table1[[#This Row],[Close]])</f>
        <v>6.9505391897537305E-3</v>
      </c>
      <c r="L4126">
        <f>ABS(Table2[[#This Row],[Daily Log Return]])</f>
        <v>6.9505391897537305E-3</v>
      </c>
      <c r="M4126">
        <f t="shared" si="64"/>
        <v>4482071304020.1201</v>
      </c>
      <c r="N4126">
        <f>Table2[[#This Row],[Absolute Value of Return]]/Table2[[#This Row],[Dollar Volume]]</f>
        <v>1.5507426630003764E-15</v>
      </c>
      <c r="O4126">
        <f>Table2[[#This Row],[Amihud LIQ]]*1000000</f>
        <v>1.5507426630003764E-9</v>
      </c>
      <c r="P4126">
        <f>Table2[[#This Row],[Amihud LIQ]]*1000000000</f>
        <v>1.5507426630003764E-6</v>
      </c>
    </row>
    <row r="4127" spans="1:16" x14ac:dyDescent="0.2">
      <c r="A4127" s="1">
        <v>42515</v>
      </c>
      <c r="B4127">
        <v>2078.9299999999998</v>
      </c>
      <c r="C4127">
        <v>2094.73</v>
      </c>
      <c r="D4127">
        <v>2078.9299999999998</v>
      </c>
      <c r="E4127">
        <v>2090.54</v>
      </c>
      <c r="F4127">
        <v>2143977778</v>
      </c>
      <c r="K4127">
        <f>LN(E4128/Table1[[#This Row],[Close]])</f>
        <v>-2.1049408780701167E-4</v>
      </c>
      <c r="L4127">
        <f>ABS(Table2[[#This Row],[Daily Log Return]])</f>
        <v>2.1049408780701167E-4</v>
      </c>
      <c r="M4127">
        <f t="shared" si="64"/>
        <v>3751717887404.3999</v>
      </c>
      <c r="N4127">
        <f>Table2[[#This Row],[Absolute Value of Return]]/Table2[[#This Row],[Dollar Volume]]</f>
        <v>5.6106054379435379E-17</v>
      </c>
      <c r="O4127">
        <f>Table2[[#This Row],[Amihud LIQ]]*1000000</f>
        <v>5.6106054379435376E-11</v>
      </c>
      <c r="P4127">
        <f>Table2[[#This Row],[Amihud LIQ]]*1000000000</f>
        <v>5.610605437943538E-8</v>
      </c>
    </row>
    <row r="4128" spans="1:16" x14ac:dyDescent="0.2">
      <c r="A4128" s="1">
        <v>42516</v>
      </c>
      <c r="B4128">
        <v>2091.44</v>
      </c>
      <c r="C4128">
        <v>2094.3000000000002</v>
      </c>
      <c r="D4128">
        <v>2087.08</v>
      </c>
      <c r="E4128">
        <v>2090.1</v>
      </c>
      <c r="F4128">
        <v>1794994444</v>
      </c>
      <c r="K4128">
        <f>LN(E4129/Table1[[#This Row],[Close]])</f>
        <v>4.2777137484011473E-3</v>
      </c>
      <c r="L4128">
        <f>ABS(Table2[[#This Row],[Daily Log Return]])</f>
        <v>4.2777137484011473E-3</v>
      </c>
      <c r="M4128">
        <f t="shared" si="64"/>
        <v>3590733666344.3398</v>
      </c>
      <c r="N4128">
        <f>Table2[[#This Row],[Absolute Value of Return]]/Table2[[#This Row],[Dollar Volume]]</f>
        <v>1.1913202553828531E-15</v>
      </c>
      <c r="O4128">
        <f>Table2[[#This Row],[Amihud LIQ]]*1000000</f>
        <v>1.1913202553828531E-9</v>
      </c>
      <c r="P4128">
        <f>Table2[[#This Row],[Amihud LIQ]]*1000000000</f>
        <v>1.191320255382853E-6</v>
      </c>
    </row>
    <row r="4129" spans="1:16" x14ac:dyDescent="0.2">
      <c r="A4129" s="1">
        <v>42517</v>
      </c>
      <c r="B4129">
        <v>2090.06</v>
      </c>
      <c r="C4129">
        <v>2099.06</v>
      </c>
      <c r="D4129">
        <v>2090.06</v>
      </c>
      <c r="E4129">
        <v>2099.06</v>
      </c>
      <c r="F4129">
        <v>1710638889</v>
      </c>
      <c r="K4129">
        <f>LN(E4130/Table1[[#This Row],[Close]])</f>
        <v>-1.0057174210022859E-3</v>
      </c>
      <c r="L4129">
        <f>ABS(Table2[[#This Row],[Daily Log Return]])</f>
        <v>1.0057174210022859E-3</v>
      </c>
      <c r="M4129">
        <f t="shared" si="64"/>
        <v>5259162250654.1992</v>
      </c>
      <c r="N4129">
        <f>Table2[[#This Row],[Absolute Value of Return]]/Table2[[#This Row],[Dollar Volume]]</f>
        <v>1.9123148765322507E-16</v>
      </c>
      <c r="O4129">
        <f>Table2[[#This Row],[Amihud LIQ]]*1000000</f>
        <v>1.9123148765322508E-10</v>
      </c>
      <c r="P4129">
        <f>Table2[[#This Row],[Amihud LIQ]]*1000000000</f>
        <v>1.9123148765322508E-7</v>
      </c>
    </row>
    <row r="4130" spans="1:16" x14ac:dyDescent="0.2">
      <c r="A4130" s="1">
        <v>42521</v>
      </c>
      <c r="B4130">
        <v>2100.13</v>
      </c>
      <c r="C4130">
        <v>2103.48</v>
      </c>
      <c r="D4130">
        <v>2088.66</v>
      </c>
      <c r="E4130">
        <v>2096.9499999999998</v>
      </c>
      <c r="F4130">
        <v>2508005556</v>
      </c>
      <c r="K4130">
        <f>LN(E4131/Table1[[#This Row],[Close]])</f>
        <v>1.1343381543654862E-3</v>
      </c>
      <c r="L4130">
        <f>ABS(Table2[[#This Row],[Daily Log Return]])</f>
        <v>1.1343381543654862E-3</v>
      </c>
      <c r="M4130">
        <f t="shared" si="64"/>
        <v>4111386187188.7397</v>
      </c>
      <c r="N4130">
        <f>Table2[[#This Row],[Absolute Value of Return]]/Table2[[#This Row],[Dollar Volume]]</f>
        <v>2.759016309146861E-16</v>
      </c>
      <c r="O4130">
        <f>Table2[[#This Row],[Amihud LIQ]]*1000000</f>
        <v>2.7590163091468611E-10</v>
      </c>
      <c r="P4130">
        <f>Table2[[#This Row],[Amihud LIQ]]*1000000000</f>
        <v>2.7590163091468612E-7</v>
      </c>
    </row>
    <row r="4131" spans="1:16" x14ac:dyDescent="0.2">
      <c r="A4131" s="1">
        <v>42522</v>
      </c>
      <c r="B4131">
        <v>2093.94</v>
      </c>
      <c r="C4131">
        <v>2100.9699999999998</v>
      </c>
      <c r="D4131">
        <v>2085.1</v>
      </c>
      <c r="E4131">
        <v>2099.33</v>
      </c>
      <c r="F4131">
        <v>1958427778</v>
      </c>
      <c r="K4131">
        <f>LN(E4132/Table1[[#This Row],[Close]])</f>
        <v>2.8207287425610055E-3</v>
      </c>
      <c r="L4131">
        <f>ABS(Table2[[#This Row],[Daily Log Return]])</f>
        <v>2.8207287425610055E-3</v>
      </c>
      <c r="M4131">
        <f t="shared" si="64"/>
        <v>4248788948912.2803</v>
      </c>
      <c r="N4131">
        <f>Table2[[#This Row],[Absolute Value of Return]]/Table2[[#This Row],[Dollar Volume]]</f>
        <v>6.6389005819720268E-16</v>
      </c>
      <c r="O4131">
        <f>Table2[[#This Row],[Amihud LIQ]]*1000000</f>
        <v>6.6389005819720269E-10</v>
      </c>
      <c r="P4131">
        <f>Table2[[#This Row],[Amihud LIQ]]*1000000000</f>
        <v>6.6389005819720266E-7</v>
      </c>
    </row>
    <row r="4132" spans="1:16" x14ac:dyDescent="0.2">
      <c r="A4132" s="1">
        <v>42523</v>
      </c>
      <c r="B4132">
        <v>2097.71</v>
      </c>
      <c r="C4132">
        <v>2105.2600000000002</v>
      </c>
      <c r="D4132">
        <v>2088.59</v>
      </c>
      <c r="E4132">
        <v>2105.2600000000002</v>
      </c>
      <c r="F4132">
        <v>2018177778</v>
      </c>
      <c r="K4132">
        <f>LN(E4133/Table1[[#This Row],[Close]])</f>
        <v>-2.916001771314822E-3</v>
      </c>
      <c r="L4132">
        <f>ABS(Table2[[#This Row],[Daily Log Return]])</f>
        <v>2.916001771314822E-3</v>
      </c>
      <c r="M4132">
        <f t="shared" si="64"/>
        <v>4230656572300.29</v>
      </c>
      <c r="N4132">
        <f>Table2[[#This Row],[Absolute Value of Return]]/Table2[[#This Row],[Dollar Volume]]</f>
        <v>6.89255136048383E-16</v>
      </c>
      <c r="O4132">
        <f>Table2[[#This Row],[Amihud LIQ]]*1000000</f>
        <v>6.8925513604838297E-10</v>
      </c>
      <c r="P4132">
        <f>Table2[[#This Row],[Amihud LIQ]]*1000000000</f>
        <v>6.8925513604838295E-7</v>
      </c>
    </row>
    <row r="4133" spans="1:16" x14ac:dyDescent="0.2">
      <c r="A4133" s="1">
        <v>42524</v>
      </c>
      <c r="B4133">
        <v>2104.0700000000002</v>
      </c>
      <c r="C4133">
        <v>2104.0700000000002</v>
      </c>
      <c r="D4133">
        <v>2085.36</v>
      </c>
      <c r="E4133">
        <v>2099.13</v>
      </c>
      <c r="F4133">
        <v>2015433333</v>
      </c>
      <c r="K4133">
        <f>LN(E4134/Table1[[#This Row],[Close]])</f>
        <v>4.8853143586385676E-3</v>
      </c>
      <c r="L4133">
        <f>ABS(Table2[[#This Row],[Daily Log Return]])</f>
        <v>4.8853143586385676E-3</v>
      </c>
      <c r="M4133">
        <f t="shared" si="64"/>
        <v>4033684114963.5298</v>
      </c>
      <c r="N4133">
        <f>Table2[[#This Row],[Absolute Value of Return]]/Table2[[#This Row],[Dollar Volume]]</f>
        <v>1.2111296322178015E-15</v>
      </c>
      <c r="O4133">
        <f>Table2[[#This Row],[Amihud LIQ]]*1000000</f>
        <v>1.2111296322178014E-9</v>
      </c>
      <c r="P4133">
        <f>Table2[[#This Row],[Amihud LIQ]]*1000000000</f>
        <v>1.2111296322178015E-6</v>
      </c>
    </row>
    <row r="4134" spans="1:16" x14ac:dyDescent="0.2">
      <c r="A4134" s="1">
        <v>42527</v>
      </c>
      <c r="B4134">
        <v>2100.83</v>
      </c>
      <c r="C4134">
        <v>2113.36</v>
      </c>
      <c r="D4134">
        <v>2100.83</v>
      </c>
      <c r="E4134">
        <v>2109.41</v>
      </c>
      <c r="F4134">
        <v>1912233333</v>
      </c>
      <c r="K4134">
        <f>LN(E4135/Table1[[#This Row],[Close]])</f>
        <v>1.2886294463136218E-3</v>
      </c>
      <c r="L4134">
        <f>ABS(Table2[[#This Row],[Daily Log Return]])</f>
        <v>1.2886294463136218E-3</v>
      </c>
      <c r="M4134">
        <f t="shared" si="64"/>
        <v>4147671819623.5703</v>
      </c>
      <c r="N4134">
        <f>Table2[[#This Row],[Absolute Value of Return]]/Table2[[#This Row],[Dollar Volume]]</f>
        <v>3.1068741750898069E-16</v>
      </c>
      <c r="O4134">
        <f>Table2[[#This Row],[Amihud LIQ]]*1000000</f>
        <v>3.1068741750898066E-10</v>
      </c>
      <c r="P4134">
        <f>Table2[[#This Row],[Amihud LIQ]]*1000000000</f>
        <v>3.1068741750898071E-7</v>
      </c>
    </row>
    <row r="4135" spans="1:16" x14ac:dyDescent="0.2">
      <c r="A4135" s="1">
        <v>42528</v>
      </c>
      <c r="B4135">
        <v>2110.1799999999998</v>
      </c>
      <c r="C4135">
        <v>2119.2199999999998</v>
      </c>
      <c r="D4135">
        <v>2110.1799999999998</v>
      </c>
      <c r="E4135">
        <v>2112.13</v>
      </c>
      <c r="F4135">
        <v>1963738889</v>
      </c>
      <c r="K4135">
        <f>LN(E4136/Table1[[#This Row],[Close]])</f>
        <v>3.3039911887868061E-3</v>
      </c>
      <c r="L4135">
        <f>ABS(Table2[[#This Row],[Daily Log Return]])</f>
        <v>3.3039911887868061E-3</v>
      </c>
      <c r="M4135">
        <f t="shared" si="64"/>
        <v>4193573659084.6396</v>
      </c>
      <c r="N4135">
        <f>Table2[[#This Row],[Absolute Value of Return]]/Table2[[#This Row],[Dollar Volume]]</f>
        <v>7.878700739235355E-16</v>
      </c>
      <c r="O4135">
        <f>Table2[[#This Row],[Amihud LIQ]]*1000000</f>
        <v>7.878700739235355E-10</v>
      </c>
      <c r="P4135">
        <f>Table2[[#This Row],[Amihud LIQ]]*1000000000</f>
        <v>7.8787007392353545E-7</v>
      </c>
    </row>
    <row r="4136" spans="1:16" x14ac:dyDescent="0.2">
      <c r="A4136" s="1">
        <v>42529</v>
      </c>
      <c r="B4136">
        <v>2112.71</v>
      </c>
      <c r="C4136">
        <v>2120.5500000000002</v>
      </c>
      <c r="D4136">
        <v>2112.71</v>
      </c>
      <c r="E4136">
        <v>2119.12</v>
      </c>
      <c r="F4136">
        <v>1978922222</v>
      </c>
      <c r="K4136">
        <f>LN(E4137/Table1[[#This Row],[Close]])</f>
        <v>-1.7191710652795132E-3</v>
      </c>
      <c r="L4136">
        <f>ABS(Table2[[#This Row],[Daily Log Return]])</f>
        <v>1.7191710652795132E-3</v>
      </c>
      <c r="M4136">
        <f t="shared" si="64"/>
        <v>3867003419606.8799</v>
      </c>
      <c r="N4136">
        <f>Table2[[#This Row],[Absolute Value of Return]]/Table2[[#This Row],[Dollar Volume]]</f>
        <v>4.4457448797764041E-16</v>
      </c>
      <c r="O4136">
        <f>Table2[[#This Row],[Amihud LIQ]]*1000000</f>
        <v>4.4457448797764043E-10</v>
      </c>
      <c r="P4136">
        <f>Table2[[#This Row],[Amihud LIQ]]*1000000000</f>
        <v>4.4457448797764044E-7</v>
      </c>
    </row>
    <row r="4137" spans="1:16" x14ac:dyDescent="0.2">
      <c r="A4137" s="1">
        <v>42530</v>
      </c>
      <c r="B4137">
        <v>2115.65</v>
      </c>
      <c r="C4137">
        <v>2117.64</v>
      </c>
      <c r="D4137">
        <v>2107.73</v>
      </c>
      <c r="E4137">
        <v>2115.48</v>
      </c>
      <c r="F4137">
        <v>1827955556</v>
      </c>
      <c r="K4137">
        <f>LN(E4138/Table1[[#This Row],[Close]])</f>
        <v>-9.2175742558201733E-3</v>
      </c>
      <c r="L4137">
        <f>ABS(Table2[[#This Row],[Daily Log Return]])</f>
        <v>9.2175742558201733E-3</v>
      </c>
      <c r="M4137">
        <f t="shared" si="64"/>
        <v>4093170560801.3105</v>
      </c>
      <c r="N4137">
        <f>Table2[[#This Row],[Absolute Value of Return]]/Table2[[#This Row],[Dollar Volume]]</f>
        <v>2.2519399372440687E-15</v>
      </c>
      <c r="O4137">
        <f>Table2[[#This Row],[Amihud LIQ]]*1000000</f>
        <v>2.2519399372440688E-9</v>
      </c>
      <c r="P4137">
        <f>Table2[[#This Row],[Amihud LIQ]]*1000000000</f>
        <v>2.2519399372440686E-6</v>
      </c>
    </row>
    <row r="4138" spans="1:16" x14ac:dyDescent="0.2">
      <c r="A4138" s="1">
        <v>42531</v>
      </c>
      <c r="B4138">
        <v>2109.5700000000002</v>
      </c>
      <c r="C4138">
        <v>2109.5700000000002</v>
      </c>
      <c r="D4138">
        <v>2089.96</v>
      </c>
      <c r="E4138">
        <v>2096.0700000000002</v>
      </c>
      <c r="F4138">
        <v>1952783333</v>
      </c>
      <c r="K4138">
        <f>LN(E4139/Table1[[#This Row],[Close]])</f>
        <v>-8.1482943594018125E-3</v>
      </c>
      <c r="L4138">
        <f>ABS(Table2[[#This Row],[Daily Log Return]])</f>
        <v>8.1482943594018125E-3</v>
      </c>
      <c r="M4138">
        <f t="shared" si="64"/>
        <v>3917907717435.6597</v>
      </c>
      <c r="N4138">
        <f>Table2[[#This Row],[Absolute Value of Return]]/Table2[[#This Row],[Dollar Volume]]</f>
        <v>2.0797565810802242E-15</v>
      </c>
      <c r="O4138">
        <f>Table2[[#This Row],[Amihud LIQ]]*1000000</f>
        <v>2.0797565810802242E-9</v>
      </c>
      <c r="P4138">
        <f>Table2[[#This Row],[Amihud LIQ]]*1000000000</f>
        <v>2.0797565810802241E-6</v>
      </c>
    </row>
    <row r="4139" spans="1:16" x14ac:dyDescent="0.2">
      <c r="A4139" s="1">
        <v>42534</v>
      </c>
      <c r="B4139">
        <v>2091.75</v>
      </c>
      <c r="C4139">
        <v>2098.12</v>
      </c>
      <c r="D4139">
        <v>2078.46</v>
      </c>
      <c r="E4139">
        <v>2079.06</v>
      </c>
      <c r="F4139">
        <v>1884461111</v>
      </c>
      <c r="K4139">
        <f>LN(E4140/Table1[[#This Row],[Close]])</f>
        <v>-1.80050982836035E-3</v>
      </c>
      <c r="L4139">
        <f>ABS(Table2[[#This Row],[Daily Log Return]])</f>
        <v>1.80050982836035E-3</v>
      </c>
      <c r="M4139">
        <f t="shared" si="64"/>
        <v>4334847708880.5205</v>
      </c>
      <c r="N4139">
        <f>Table2[[#This Row],[Absolute Value of Return]]/Table2[[#This Row],[Dollar Volume]]</f>
        <v>4.1535711270127499E-16</v>
      </c>
      <c r="O4139">
        <f>Table2[[#This Row],[Amihud LIQ]]*1000000</f>
        <v>4.1535711270127497E-10</v>
      </c>
      <c r="P4139">
        <f>Table2[[#This Row],[Amihud LIQ]]*1000000000</f>
        <v>4.1535711270127498E-7</v>
      </c>
    </row>
    <row r="4140" spans="1:16" x14ac:dyDescent="0.2">
      <c r="A4140" s="1">
        <v>42535</v>
      </c>
      <c r="B4140">
        <v>2076.65</v>
      </c>
      <c r="C4140">
        <v>2081.3000000000002</v>
      </c>
      <c r="D4140">
        <v>2064.1</v>
      </c>
      <c r="E4140">
        <v>2075.3200000000002</v>
      </c>
      <c r="F4140">
        <v>2088761111</v>
      </c>
      <c r="K4140">
        <f>LN(E4141/Table1[[#This Row],[Close]])</f>
        <v>-1.8423761246134855E-3</v>
      </c>
      <c r="L4140">
        <f>ABS(Table2[[#This Row],[Daily Log Return]])</f>
        <v>1.8423761246134855E-3</v>
      </c>
      <c r="M4140">
        <f t="shared" si="64"/>
        <v>4079381933563.5</v>
      </c>
      <c r="N4140">
        <f>Table2[[#This Row],[Absolute Value of Return]]/Table2[[#This Row],[Dollar Volume]]</f>
        <v>4.5163119183696969E-16</v>
      </c>
      <c r="O4140">
        <f>Table2[[#This Row],[Amihud LIQ]]*1000000</f>
        <v>4.5163119183696972E-10</v>
      </c>
      <c r="P4140">
        <f>Table2[[#This Row],[Amihud LIQ]]*1000000000</f>
        <v>4.5163119183696967E-7</v>
      </c>
    </row>
    <row r="4141" spans="1:16" x14ac:dyDescent="0.2">
      <c r="A4141" s="1">
        <v>42536</v>
      </c>
      <c r="B4141">
        <v>2077.6</v>
      </c>
      <c r="C4141">
        <v>2085.65</v>
      </c>
      <c r="D4141">
        <v>2069.8000000000002</v>
      </c>
      <c r="E4141">
        <v>2071.5</v>
      </c>
      <c r="F4141">
        <v>1969288889</v>
      </c>
      <c r="K4141">
        <f>LN(E4142/Table1[[#This Row],[Close]])</f>
        <v>3.1280978105988734E-3</v>
      </c>
      <c r="L4141">
        <f>ABS(Table2[[#This Row],[Daily Log Return]])</f>
        <v>3.1280978105988734E-3</v>
      </c>
      <c r="M4141">
        <f t="shared" si="64"/>
        <v>4188627531546.8896</v>
      </c>
      <c r="N4141">
        <f>Table2[[#This Row],[Absolute Value of Return]]/Table2[[#This Row],[Dollar Volume]]</f>
        <v>7.4680734609115387E-16</v>
      </c>
      <c r="O4141">
        <f>Table2[[#This Row],[Amihud LIQ]]*1000000</f>
        <v>7.4680734609115389E-10</v>
      </c>
      <c r="P4141">
        <f>Table2[[#This Row],[Amihud LIQ]]*1000000000</f>
        <v>7.4680734609115383E-7</v>
      </c>
    </row>
    <row r="4142" spans="1:16" x14ac:dyDescent="0.2">
      <c r="A4142" s="1">
        <v>42537</v>
      </c>
      <c r="B4142">
        <v>2066.36</v>
      </c>
      <c r="C4142">
        <v>2079.62</v>
      </c>
      <c r="D4142">
        <v>2050.37</v>
      </c>
      <c r="E4142">
        <v>2077.9899999999998</v>
      </c>
      <c r="F4142">
        <v>2015711111</v>
      </c>
      <c r="K4142">
        <f>LN(E4143/Table1[[#This Row],[Close]])</f>
        <v>-3.2632746994190635E-3</v>
      </c>
      <c r="L4142">
        <f>ABS(Table2[[#This Row],[Daily Log Return]])</f>
        <v>3.2632746994190635E-3</v>
      </c>
      <c r="M4142">
        <f t="shared" si="64"/>
        <v>5698881282325.4199</v>
      </c>
      <c r="N4142">
        <f>Table2[[#This Row],[Absolute Value of Return]]/Table2[[#This Row],[Dollar Volume]]</f>
        <v>5.726167185724369E-16</v>
      </c>
      <c r="O4142">
        <f>Table2[[#This Row],[Amihud LIQ]]*1000000</f>
        <v>5.7261671857243692E-10</v>
      </c>
      <c r="P4142">
        <f>Table2[[#This Row],[Amihud LIQ]]*1000000000</f>
        <v>5.7261671857243694E-7</v>
      </c>
    </row>
    <row r="4143" spans="1:16" x14ac:dyDescent="0.2">
      <c r="A4143" s="1">
        <v>42538</v>
      </c>
      <c r="B4143">
        <v>2078.1999999999998</v>
      </c>
      <c r="C4143">
        <v>2078.1999999999998</v>
      </c>
      <c r="D4143">
        <v>2062.84</v>
      </c>
      <c r="E4143">
        <v>2071.2199999999998</v>
      </c>
      <c r="F4143">
        <v>2751461111</v>
      </c>
      <c r="K4143">
        <f>LN(E4144/Table1[[#This Row],[Close]])</f>
        <v>5.7913686336797431E-3</v>
      </c>
      <c r="L4143">
        <f>ABS(Table2[[#This Row],[Daily Log Return]])</f>
        <v>5.7913686336797431E-3</v>
      </c>
      <c r="M4143">
        <f t="shared" si="64"/>
        <v>4013080212037</v>
      </c>
      <c r="N4143">
        <f>Table2[[#This Row],[Absolute Value of Return]]/Table2[[#This Row],[Dollar Volume]]</f>
        <v>1.443123069483852E-15</v>
      </c>
      <c r="O4143">
        <f>Table2[[#This Row],[Amihud LIQ]]*1000000</f>
        <v>1.443123069483852E-9</v>
      </c>
      <c r="P4143">
        <f>Table2[[#This Row],[Amihud LIQ]]*1000000000</f>
        <v>1.443123069483852E-6</v>
      </c>
    </row>
    <row r="4144" spans="1:16" x14ac:dyDescent="0.2">
      <c r="A4144" s="1">
        <v>42541</v>
      </c>
      <c r="B4144">
        <v>2075.58</v>
      </c>
      <c r="C4144">
        <v>2100.66</v>
      </c>
      <c r="D4144">
        <v>2075.58</v>
      </c>
      <c r="E4144">
        <v>2083.25</v>
      </c>
      <c r="F4144">
        <v>1926355556</v>
      </c>
      <c r="K4144">
        <f>LN(E4145/Table1[[#This Row],[Close]])</f>
        <v>2.7084373542945453E-3</v>
      </c>
      <c r="L4144">
        <f>ABS(Table2[[#This Row],[Daily Log Return]])</f>
        <v>2.7084373542945453E-3</v>
      </c>
      <c r="M4144">
        <f t="shared" si="64"/>
        <v>3751757239071.6001</v>
      </c>
      <c r="N4144">
        <f>Table2[[#This Row],[Absolute Value of Return]]/Table2[[#This Row],[Dollar Volume]]</f>
        <v>7.219116754379257E-16</v>
      </c>
      <c r="O4144">
        <f>Table2[[#This Row],[Amihud LIQ]]*1000000</f>
        <v>7.2191167543792571E-10</v>
      </c>
      <c r="P4144">
        <f>Table2[[#This Row],[Amihud LIQ]]*1000000000</f>
        <v>7.2191167543792569E-7</v>
      </c>
    </row>
    <row r="4145" spans="1:16" x14ac:dyDescent="0.2">
      <c r="A4145" s="1">
        <v>42542</v>
      </c>
      <c r="B4145">
        <v>2085.19</v>
      </c>
      <c r="C4145">
        <v>2093.66</v>
      </c>
      <c r="D4145">
        <v>2083.02</v>
      </c>
      <c r="E4145">
        <v>2088.9</v>
      </c>
      <c r="F4145">
        <v>1796044444</v>
      </c>
      <c r="K4145">
        <f>LN(E4146/Table1[[#This Row],[Close]])</f>
        <v>-1.6529523329488472E-3</v>
      </c>
      <c r="L4145">
        <f>ABS(Table2[[#This Row],[Daily Log Return]])</f>
        <v>1.6529523329488472E-3</v>
      </c>
      <c r="M4145">
        <f t="shared" si="64"/>
        <v>3670577373565.0498</v>
      </c>
      <c r="N4145">
        <f>Table2[[#This Row],[Absolute Value of Return]]/Table2[[#This Row],[Dollar Volume]]</f>
        <v>4.5032488481326213E-16</v>
      </c>
      <c r="O4145">
        <f>Table2[[#This Row],[Amihud LIQ]]*1000000</f>
        <v>4.5032488481326211E-10</v>
      </c>
      <c r="P4145">
        <f>Table2[[#This Row],[Amihud LIQ]]*1000000000</f>
        <v>4.5032488481326212E-7</v>
      </c>
    </row>
    <row r="4146" spans="1:16" x14ac:dyDescent="0.2">
      <c r="A4146" s="1">
        <v>42543</v>
      </c>
      <c r="B4146">
        <v>2089.75</v>
      </c>
      <c r="C4146">
        <v>2099.71</v>
      </c>
      <c r="D4146">
        <v>2084.36</v>
      </c>
      <c r="E4146">
        <v>2085.4499999999998</v>
      </c>
      <c r="F4146">
        <v>1760088889</v>
      </c>
      <c r="K4146">
        <f>LN(E4147/Table1[[#This Row],[Close]])</f>
        <v>1.3275511311332405E-2</v>
      </c>
      <c r="L4146">
        <f>ABS(Table2[[#This Row],[Daily Log Return]])</f>
        <v>1.3275511311332405E-2</v>
      </c>
      <c r="M4146">
        <f t="shared" si="64"/>
        <v>3872001422901.4805</v>
      </c>
      <c r="N4146">
        <f>Table2[[#This Row],[Absolute Value of Return]]/Table2[[#This Row],[Dollar Volume]]</f>
        <v>3.4285915373926732E-15</v>
      </c>
      <c r="O4146">
        <f>Table2[[#This Row],[Amihud LIQ]]*1000000</f>
        <v>3.4285915373926732E-9</v>
      </c>
      <c r="P4146">
        <f>Table2[[#This Row],[Amihud LIQ]]*1000000000</f>
        <v>3.4285915373926732E-6</v>
      </c>
    </row>
    <row r="4147" spans="1:16" x14ac:dyDescent="0.2">
      <c r="A4147" s="1">
        <v>42544</v>
      </c>
      <c r="B4147">
        <v>2092.8000000000002</v>
      </c>
      <c r="C4147">
        <v>2113.3200000000002</v>
      </c>
      <c r="D4147">
        <v>2092.8000000000002</v>
      </c>
      <c r="E4147">
        <v>2113.3200000000002</v>
      </c>
      <c r="F4147">
        <v>1832188889</v>
      </c>
      <c r="K4147">
        <f>LN(E4148/Table1[[#This Row],[Close]])</f>
        <v>-3.6580777234719343E-2</v>
      </c>
      <c r="L4147">
        <f>ABS(Table2[[#This Row],[Daily Log Return]])</f>
        <v>3.6580777234719343E-2</v>
      </c>
      <c r="M4147">
        <f t="shared" si="64"/>
        <v>8599511447849.96</v>
      </c>
      <c r="N4147">
        <f>Table2[[#This Row],[Absolute Value of Return]]/Table2[[#This Row],[Dollar Volume]]</f>
        <v>4.2538204009095457E-15</v>
      </c>
      <c r="O4147">
        <f>Table2[[#This Row],[Amihud LIQ]]*1000000</f>
        <v>4.2538204009095457E-9</v>
      </c>
      <c r="P4147">
        <f>Table2[[#This Row],[Amihud LIQ]]*1000000000</f>
        <v>4.2538204009095458E-6</v>
      </c>
    </row>
    <row r="4148" spans="1:16" x14ac:dyDescent="0.2">
      <c r="A4148" s="1">
        <v>42545</v>
      </c>
      <c r="B4148">
        <v>2103.81</v>
      </c>
      <c r="C4148">
        <v>2103.81</v>
      </c>
      <c r="D4148">
        <v>2032.57</v>
      </c>
      <c r="E4148">
        <v>2037.41</v>
      </c>
      <c r="F4148">
        <v>4220805556</v>
      </c>
      <c r="K4148">
        <f>LN(E4149/Table1[[#This Row],[Close]])</f>
        <v>-1.826224926163297E-2</v>
      </c>
      <c r="L4148">
        <f>ABS(Table2[[#This Row],[Daily Log Return]])</f>
        <v>1.826224926163297E-2</v>
      </c>
      <c r="M4148">
        <f t="shared" si="64"/>
        <v>6036318253999.7598</v>
      </c>
      <c r="N4148">
        <f>Table2[[#This Row],[Absolute Value of Return]]/Table2[[#This Row],[Dollar Volume]]</f>
        <v>3.0253953640585658E-15</v>
      </c>
      <c r="O4148">
        <f>Table2[[#This Row],[Amihud LIQ]]*1000000</f>
        <v>3.0253953640585657E-9</v>
      </c>
      <c r="P4148">
        <f>Table2[[#This Row],[Amihud LIQ]]*1000000000</f>
        <v>3.025395364058566E-6</v>
      </c>
    </row>
    <row r="4149" spans="1:16" x14ac:dyDescent="0.2">
      <c r="A4149" s="1">
        <v>42548</v>
      </c>
      <c r="B4149">
        <v>2031.45</v>
      </c>
      <c r="C4149">
        <v>2031.45</v>
      </c>
      <c r="D4149">
        <v>1991.68</v>
      </c>
      <c r="E4149">
        <v>2000.54</v>
      </c>
      <c r="F4149">
        <v>3017344444</v>
      </c>
      <c r="K4149">
        <f>LN(E4150/Table1[[#This Row],[Close]])</f>
        <v>1.76141579169895E-2</v>
      </c>
      <c r="L4149">
        <f>ABS(Table2[[#This Row],[Daily Log Return]])</f>
        <v>1.76141579169895E-2</v>
      </c>
      <c r="M4149">
        <f t="shared" si="64"/>
        <v>4961057712495.9902</v>
      </c>
      <c r="N4149">
        <f>Table2[[#This Row],[Absolute Value of Return]]/Table2[[#This Row],[Dollar Volume]]</f>
        <v>3.5504843800995665E-15</v>
      </c>
      <c r="O4149">
        <f>Table2[[#This Row],[Amihud LIQ]]*1000000</f>
        <v>3.5504843800995665E-9</v>
      </c>
      <c r="P4149">
        <f>Table2[[#This Row],[Amihud LIQ]]*1000000000</f>
        <v>3.5504843800995664E-6</v>
      </c>
    </row>
    <row r="4150" spans="1:16" x14ac:dyDescent="0.2">
      <c r="A4150" s="1">
        <v>42549</v>
      </c>
      <c r="B4150">
        <v>2006.67</v>
      </c>
      <c r="C4150">
        <v>2036.09</v>
      </c>
      <c r="D4150">
        <v>2006.67</v>
      </c>
      <c r="E4150">
        <v>2036.09</v>
      </c>
      <c r="F4150">
        <v>2436561111</v>
      </c>
      <c r="K4150">
        <f>LN(E4151/Table1[[#This Row],[Close]])</f>
        <v>1.6889216752452151E-2</v>
      </c>
      <c r="L4150">
        <f>ABS(Table2[[#This Row],[Daily Log Return]])</f>
        <v>1.6889216752452151E-2</v>
      </c>
      <c r="M4150">
        <f t="shared" si="64"/>
        <v>4879815521650.9404</v>
      </c>
      <c r="N4150">
        <f>Table2[[#This Row],[Absolute Value of Return]]/Table2[[#This Row],[Dollar Volume]]</f>
        <v>3.4610359095579471E-15</v>
      </c>
      <c r="O4150">
        <f>Table2[[#This Row],[Amihud LIQ]]*1000000</f>
        <v>3.4610359095579469E-9</v>
      </c>
      <c r="P4150">
        <f>Table2[[#This Row],[Amihud LIQ]]*1000000000</f>
        <v>3.4610359095579471E-6</v>
      </c>
    </row>
    <row r="4151" spans="1:16" x14ac:dyDescent="0.2">
      <c r="A4151" s="1">
        <v>42550</v>
      </c>
      <c r="B4151">
        <v>2042.69</v>
      </c>
      <c r="C4151">
        <v>2073.13</v>
      </c>
      <c r="D4151">
        <v>2042.69</v>
      </c>
      <c r="E4151">
        <v>2070.77</v>
      </c>
      <c r="F4151">
        <v>2356522222</v>
      </c>
      <c r="K4151">
        <f>LN(E4152/Table1[[#This Row],[Close]])</f>
        <v>1.3473821400287618E-2</v>
      </c>
      <c r="L4151">
        <f>ABS(Table2[[#This Row],[Daily Log Return]])</f>
        <v>1.3473821400287618E-2</v>
      </c>
      <c r="M4151">
        <f t="shared" si="64"/>
        <v>5390362213300.3799</v>
      </c>
      <c r="N4151">
        <f>Table2[[#This Row],[Absolute Value of Return]]/Table2[[#This Row],[Dollar Volume]]</f>
        <v>2.4996133593846086E-15</v>
      </c>
      <c r="O4151">
        <f>Table2[[#This Row],[Amihud LIQ]]*1000000</f>
        <v>2.4996133593846085E-9</v>
      </c>
      <c r="P4151">
        <f>Table2[[#This Row],[Amihud LIQ]]*1000000000</f>
        <v>2.4996133593846085E-6</v>
      </c>
    </row>
    <row r="4152" spans="1:16" x14ac:dyDescent="0.2">
      <c r="A4152" s="1">
        <v>42551</v>
      </c>
      <c r="B4152">
        <v>2073.17</v>
      </c>
      <c r="C4152">
        <v>2098.94</v>
      </c>
      <c r="D4152">
        <v>2070</v>
      </c>
      <c r="E4152">
        <v>2098.86</v>
      </c>
      <c r="F4152">
        <v>2568233333</v>
      </c>
      <c r="K4152">
        <f>LN(E4153/Table1[[#This Row],[Close]])</f>
        <v>1.9467806929598444E-3</v>
      </c>
      <c r="L4152">
        <f>ABS(Table2[[#This Row],[Daily Log Return]])</f>
        <v>1.9467806929598444E-3</v>
      </c>
      <c r="M4152">
        <f t="shared" si="64"/>
        <v>4041040403990.1997</v>
      </c>
      <c r="N4152">
        <f>Table2[[#This Row],[Absolute Value of Return]]/Table2[[#This Row],[Dollar Volume]]</f>
        <v>4.8175234551912832E-16</v>
      </c>
      <c r="O4152">
        <f>Table2[[#This Row],[Amihud LIQ]]*1000000</f>
        <v>4.8175234551912834E-10</v>
      </c>
      <c r="P4152">
        <f>Table2[[#This Row],[Amihud LIQ]]*1000000000</f>
        <v>4.817523455191283E-7</v>
      </c>
    </row>
    <row r="4153" spans="1:16" x14ac:dyDescent="0.2">
      <c r="A4153" s="1">
        <v>42552</v>
      </c>
      <c r="B4153">
        <v>2099.34</v>
      </c>
      <c r="C4153">
        <v>2108.71</v>
      </c>
      <c r="D4153">
        <v>2097.9</v>
      </c>
      <c r="E4153">
        <v>2102.9499999999998</v>
      </c>
      <c r="F4153">
        <v>1921605556</v>
      </c>
      <c r="K4153">
        <f>LN(E4154/Table1[[#This Row],[Close]])</f>
        <v>-6.8710755834286629E-3</v>
      </c>
      <c r="L4153">
        <f>ABS(Table2[[#This Row],[Daily Log Return]])</f>
        <v>6.8710755834286629E-3</v>
      </c>
      <c r="M4153">
        <f t="shared" si="64"/>
        <v>4244838637637.1504</v>
      </c>
      <c r="N4153">
        <f>Table2[[#This Row],[Absolute Value of Return]]/Table2[[#This Row],[Dollar Volume]]</f>
        <v>1.6186894650142421E-15</v>
      </c>
      <c r="O4153">
        <f>Table2[[#This Row],[Amihud LIQ]]*1000000</f>
        <v>1.6186894650142421E-9</v>
      </c>
      <c r="P4153">
        <f>Table2[[#This Row],[Amihud LIQ]]*1000000000</f>
        <v>1.6186894650142421E-6</v>
      </c>
    </row>
    <row r="4154" spans="1:16" x14ac:dyDescent="0.2">
      <c r="A4154" s="1">
        <v>42556</v>
      </c>
      <c r="B4154">
        <v>2095.0500000000002</v>
      </c>
      <c r="C4154">
        <v>2095.0500000000002</v>
      </c>
      <c r="D4154">
        <v>2080.86</v>
      </c>
      <c r="E4154">
        <v>2088.5500000000002</v>
      </c>
      <c r="F4154">
        <v>2032433333</v>
      </c>
      <c r="K4154">
        <f>LN(E4155/Table1[[#This Row],[Close]])</f>
        <v>5.3387197390260708E-3</v>
      </c>
      <c r="L4154">
        <f>ABS(Table2[[#This Row],[Daily Log Return]])</f>
        <v>5.3387197390260708E-3</v>
      </c>
      <c r="M4154">
        <f t="shared" si="64"/>
        <v>4560356926799.9404</v>
      </c>
      <c r="N4154">
        <f>Table2[[#This Row],[Absolute Value of Return]]/Table2[[#This Row],[Dollar Volume]]</f>
        <v>1.1706802394461517E-15</v>
      </c>
      <c r="O4154">
        <f>Table2[[#This Row],[Amihud LIQ]]*1000000</f>
        <v>1.1706802394461517E-9</v>
      </c>
      <c r="P4154">
        <f>Table2[[#This Row],[Amihud LIQ]]*1000000000</f>
        <v>1.1706802394461516E-6</v>
      </c>
    </row>
    <row r="4155" spans="1:16" x14ac:dyDescent="0.2">
      <c r="A4155" s="1">
        <v>42557</v>
      </c>
      <c r="B4155">
        <v>2084.4299999999998</v>
      </c>
      <c r="C4155">
        <v>2100.7199999999998</v>
      </c>
      <c r="D4155">
        <v>2074.02</v>
      </c>
      <c r="E4155">
        <v>2099.73</v>
      </c>
      <c r="F4155">
        <v>2171877778</v>
      </c>
      <c r="K4155">
        <f>LN(E4156/Table1[[#This Row],[Close]])</f>
        <v>-8.7192063899741768E-4</v>
      </c>
      <c r="L4155">
        <f>ABS(Table2[[#This Row],[Daily Log Return]])</f>
        <v>8.7192063899741768E-4</v>
      </c>
      <c r="M4155">
        <f t="shared" si="64"/>
        <v>4201103025466.2002</v>
      </c>
      <c r="N4155">
        <f>Table2[[#This Row],[Absolute Value of Return]]/Table2[[#This Row],[Dollar Volume]]</f>
        <v>2.0754564544406998E-16</v>
      </c>
      <c r="O4155">
        <f>Table2[[#This Row],[Amihud LIQ]]*1000000</f>
        <v>2.0754564544406998E-10</v>
      </c>
      <c r="P4155">
        <f>Table2[[#This Row],[Amihud LIQ]]*1000000000</f>
        <v>2.0754564544406997E-7</v>
      </c>
    </row>
    <row r="4156" spans="1:16" x14ac:dyDescent="0.2">
      <c r="A4156" s="1">
        <v>42558</v>
      </c>
      <c r="B4156">
        <v>2100.42</v>
      </c>
      <c r="C4156">
        <v>2109.08</v>
      </c>
      <c r="D4156">
        <v>2089.39</v>
      </c>
      <c r="E4156">
        <v>2097.9</v>
      </c>
      <c r="F4156">
        <v>2002527778</v>
      </c>
      <c r="K4156">
        <f>LN(E4157/Table1[[#This Row],[Close]])</f>
        <v>1.5138185866623861E-2</v>
      </c>
      <c r="L4156">
        <f>ABS(Table2[[#This Row],[Daily Log Return]])</f>
        <v>1.5138185866623861E-2</v>
      </c>
      <c r="M4156">
        <f t="shared" si="64"/>
        <v>4268674584043.3003</v>
      </c>
      <c r="N4156">
        <f>Table2[[#This Row],[Absolute Value of Return]]/Table2[[#This Row],[Dollar Volume]]</f>
        <v>3.5463433833096104E-15</v>
      </c>
      <c r="O4156">
        <f>Table2[[#This Row],[Amihud LIQ]]*1000000</f>
        <v>3.5463433833096106E-9</v>
      </c>
      <c r="P4156">
        <f>Table2[[#This Row],[Amihud LIQ]]*1000000000</f>
        <v>3.5463433833096106E-6</v>
      </c>
    </row>
    <row r="4157" spans="1:16" x14ac:dyDescent="0.2">
      <c r="A4157" s="1">
        <v>42559</v>
      </c>
      <c r="B4157">
        <v>2106.9699999999998</v>
      </c>
      <c r="C4157">
        <v>2131.71</v>
      </c>
      <c r="D4157">
        <v>2106.9699999999998</v>
      </c>
      <c r="E4157">
        <v>2129.9</v>
      </c>
      <c r="F4157">
        <v>2004166667</v>
      </c>
      <c r="K4157">
        <f>LN(E4158/Table1[[#This Row],[Close]])</f>
        <v>3.4028145868032489E-3</v>
      </c>
      <c r="L4157">
        <f>ABS(Table2[[#This Row],[Daily Log Return]])</f>
        <v>3.4028145868032489E-3</v>
      </c>
      <c r="M4157">
        <f t="shared" si="64"/>
        <v>3862726729984.7598</v>
      </c>
      <c r="N4157">
        <f>Table2[[#This Row],[Absolute Value of Return]]/Table2[[#This Row],[Dollar Volume]]</f>
        <v>8.8093588407085549E-16</v>
      </c>
      <c r="O4157">
        <f>Table2[[#This Row],[Amihud LIQ]]*1000000</f>
        <v>8.8093588407085545E-10</v>
      </c>
      <c r="P4157">
        <f>Table2[[#This Row],[Amihud LIQ]]*1000000000</f>
        <v>8.8093588407085552E-7</v>
      </c>
    </row>
    <row r="4158" spans="1:16" x14ac:dyDescent="0.2">
      <c r="A4158" s="1">
        <v>42562</v>
      </c>
      <c r="B4158">
        <v>2131.7199999999998</v>
      </c>
      <c r="C4158">
        <v>2143.16</v>
      </c>
      <c r="D4158">
        <v>2131.7199999999998</v>
      </c>
      <c r="E4158">
        <v>2137.16</v>
      </c>
      <c r="F4158">
        <v>1807411111</v>
      </c>
      <c r="K4158">
        <f>LN(E4159/Table1[[#This Row],[Close]])</f>
        <v>6.9848510963644384E-3</v>
      </c>
      <c r="L4158">
        <f>ABS(Table2[[#This Row],[Daily Log Return]])</f>
        <v>6.9848510963644384E-3</v>
      </c>
      <c r="M4158">
        <f t="shared" si="64"/>
        <v>4899490186717.3799</v>
      </c>
      <c r="N4158">
        <f>Table2[[#This Row],[Absolute Value of Return]]/Table2[[#This Row],[Dollar Volume]]</f>
        <v>1.425628142964857E-15</v>
      </c>
      <c r="O4158">
        <f>Table2[[#This Row],[Amihud LIQ]]*1000000</f>
        <v>1.425628142964857E-9</v>
      </c>
      <c r="P4158">
        <f>Table2[[#This Row],[Amihud LIQ]]*1000000000</f>
        <v>1.4256281429648569E-6</v>
      </c>
    </row>
    <row r="4159" spans="1:16" x14ac:dyDescent="0.2">
      <c r="A4159" s="1">
        <v>42563</v>
      </c>
      <c r="B4159">
        <v>2139.5</v>
      </c>
      <c r="C4159">
        <v>2155.4</v>
      </c>
      <c r="D4159">
        <v>2139.5</v>
      </c>
      <c r="E4159">
        <v>2152.14</v>
      </c>
      <c r="F4159">
        <v>2276566667</v>
      </c>
      <c r="K4159">
        <f>LN(E4160/Table1[[#This Row],[Close]])</f>
        <v>1.3474052016275426E-4</v>
      </c>
      <c r="L4159">
        <f>ABS(Table2[[#This Row],[Daily Log Return]])</f>
        <v>1.3474052016275426E-4</v>
      </c>
      <c r="M4159">
        <f t="shared" si="64"/>
        <v>4188054797949.1895</v>
      </c>
      <c r="N4159">
        <f>Table2[[#This Row],[Absolute Value of Return]]/Table2[[#This Row],[Dollar Volume]]</f>
        <v>3.217257812116836E-17</v>
      </c>
      <c r="O4159">
        <f>Table2[[#This Row],[Amihud LIQ]]*1000000</f>
        <v>3.2172578121168362E-11</v>
      </c>
      <c r="P4159">
        <f>Table2[[#This Row],[Amihud LIQ]]*1000000000</f>
        <v>3.2172578121168358E-8</v>
      </c>
    </row>
    <row r="4160" spans="1:16" x14ac:dyDescent="0.2">
      <c r="A4160" s="1">
        <v>42564</v>
      </c>
      <c r="B4160">
        <v>2153.81</v>
      </c>
      <c r="C4160">
        <v>2156.4499999999998</v>
      </c>
      <c r="D4160">
        <v>2146.21</v>
      </c>
      <c r="E4160">
        <v>2152.4299999999998</v>
      </c>
      <c r="F4160">
        <v>1945733333</v>
      </c>
      <c r="K4160">
        <f>LN(E4161/Table1[[#This Row],[Close]])</f>
        <v>5.2453910425336123E-3</v>
      </c>
      <c r="L4160">
        <f>ABS(Table2[[#This Row],[Daily Log Return]])</f>
        <v>5.2453910425336123E-3</v>
      </c>
      <c r="M4160">
        <f t="shared" si="64"/>
        <v>4165952021073.75</v>
      </c>
      <c r="N4160">
        <f>Table2[[#This Row],[Absolute Value of Return]]/Table2[[#This Row],[Dollar Volume]]</f>
        <v>1.259109806353853E-15</v>
      </c>
      <c r="O4160">
        <f>Table2[[#This Row],[Amihud LIQ]]*1000000</f>
        <v>1.259109806353853E-9</v>
      </c>
      <c r="P4160">
        <f>Table2[[#This Row],[Amihud LIQ]]*1000000000</f>
        <v>1.259109806353853E-6</v>
      </c>
    </row>
    <row r="4161" spans="1:16" x14ac:dyDescent="0.2">
      <c r="A4161" s="1">
        <v>42565</v>
      </c>
      <c r="B4161">
        <v>2157.88</v>
      </c>
      <c r="C4161">
        <v>2168.9899999999998</v>
      </c>
      <c r="D4161">
        <v>2157.88</v>
      </c>
      <c r="E4161">
        <v>2163.75</v>
      </c>
      <c r="F4161">
        <v>1925338889</v>
      </c>
      <c r="K4161">
        <f>LN(E4162/Table1[[#This Row],[Close]])</f>
        <v>-9.2937454238768344E-4</v>
      </c>
      <c r="L4161">
        <f>ABS(Table2[[#This Row],[Daily Log Return]])</f>
        <v>9.2937454238768344E-4</v>
      </c>
      <c r="M4161">
        <f t="shared" si="64"/>
        <v>3750138513813.7197</v>
      </c>
      <c r="N4161">
        <f>Table2[[#This Row],[Absolute Value of Return]]/Table2[[#This Row],[Dollar Volume]]</f>
        <v>2.4782405742196224E-16</v>
      </c>
      <c r="O4161">
        <f>Table2[[#This Row],[Amihud LIQ]]*1000000</f>
        <v>2.4782405742196224E-10</v>
      </c>
      <c r="P4161">
        <f>Table2[[#This Row],[Amihud LIQ]]*1000000000</f>
        <v>2.4782405742196223E-7</v>
      </c>
    </row>
    <row r="4162" spans="1:16" x14ac:dyDescent="0.2">
      <c r="A4162" s="1">
        <v>42566</v>
      </c>
      <c r="B4162">
        <v>2165.13</v>
      </c>
      <c r="C4162">
        <v>2169.0500000000002</v>
      </c>
      <c r="D4162">
        <v>2155.79</v>
      </c>
      <c r="E4162">
        <v>2161.7399999999998</v>
      </c>
      <c r="F4162">
        <v>1734777778</v>
      </c>
      <c r="K4162">
        <f>LN(E4163/Table1[[#This Row],[Close]])</f>
        <v>2.3795068786033225E-3</v>
      </c>
      <c r="L4162">
        <f>ABS(Table2[[#This Row],[Daily Log Return]])</f>
        <v>2.3795068786033225E-3</v>
      </c>
      <c r="M4162">
        <f t="shared" ref="M4162:M4225" si="65">E4163*F4163</f>
        <v>3622690970185.21</v>
      </c>
      <c r="N4162">
        <f>Table2[[#This Row],[Absolute Value of Return]]/Table2[[#This Row],[Dollar Volume]]</f>
        <v>6.5683407670891403E-16</v>
      </c>
      <c r="O4162">
        <f>Table2[[#This Row],[Amihud LIQ]]*1000000</f>
        <v>6.5683407670891405E-10</v>
      </c>
      <c r="P4162">
        <f>Table2[[#This Row],[Amihud LIQ]]*1000000000</f>
        <v>6.5683407670891401E-7</v>
      </c>
    </row>
    <row r="4163" spans="1:16" x14ac:dyDescent="0.2">
      <c r="A4163" s="1">
        <v>42569</v>
      </c>
      <c r="B4163">
        <v>2162.04</v>
      </c>
      <c r="C4163">
        <v>2168.35</v>
      </c>
      <c r="D4163">
        <v>2159.63</v>
      </c>
      <c r="E4163">
        <v>2166.89</v>
      </c>
      <c r="F4163">
        <v>1671838889</v>
      </c>
      <c r="K4163">
        <f>LN(E4164/Table1[[#This Row],[Close]])</f>
        <v>-1.4362676143070065E-3</v>
      </c>
      <c r="L4163">
        <f>ABS(Table2[[#This Row],[Daily Log Return]])</f>
        <v>1.4362676143070065E-3</v>
      </c>
      <c r="M4163">
        <f t="shared" si="65"/>
        <v>3568241514480.8403</v>
      </c>
      <c r="N4163">
        <f>Table2[[#This Row],[Absolute Value of Return]]/Table2[[#This Row],[Dollar Volume]]</f>
        <v>4.025141259296109E-16</v>
      </c>
      <c r="O4163">
        <f>Table2[[#This Row],[Amihud LIQ]]*1000000</f>
        <v>4.0251412592961092E-10</v>
      </c>
      <c r="P4163">
        <f>Table2[[#This Row],[Amihud LIQ]]*1000000000</f>
        <v>4.0251412592961088E-7</v>
      </c>
    </row>
    <row r="4164" spans="1:16" x14ac:dyDescent="0.2">
      <c r="A4164" s="1">
        <v>42570</v>
      </c>
      <c r="B4164">
        <v>2163.79</v>
      </c>
      <c r="C4164">
        <v>2164.63</v>
      </c>
      <c r="D4164">
        <v>2159.0100000000002</v>
      </c>
      <c r="E4164">
        <v>2163.7800000000002</v>
      </c>
      <c r="F4164">
        <v>1649077778</v>
      </c>
      <c r="K4164">
        <f>LN(E4165/Table1[[#This Row],[Close]])</f>
        <v>4.2612128673701335E-3</v>
      </c>
      <c r="L4164">
        <f>ABS(Table2[[#This Row],[Daily Log Return]])</f>
        <v>4.2612128673701335E-3</v>
      </c>
      <c r="M4164">
        <f t="shared" si="65"/>
        <v>3877464454724.3398</v>
      </c>
      <c r="N4164">
        <f>Table2[[#This Row],[Absolute Value of Return]]/Table2[[#This Row],[Dollar Volume]]</f>
        <v>1.0989689053572706E-15</v>
      </c>
      <c r="O4164">
        <f>Table2[[#This Row],[Amihud LIQ]]*1000000</f>
        <v>1.0989689053572706E-9</v>
      </c>
      <c r="P4164">
        <f>Table2[[#This Row],[Amihud LIQ]]*1000000000</f>
        <v>1.0989689053572706E-6</v>
      </c>
    </row>
    <row r="4165" spans="1:16" x14ac:dyDescent="0.2">
      <c r="A4165" s="1">
        <v>42571</v>
      </c>
      <c r="B4165">
        <v>2166.1</v>
      </c>
      <c r="C4165">
        <v>2175.63</v>
      </c>
      <c r="D4165">
        <v>2164.89</v>
      </c>
      <c r="E4165">
        <v>2173.02</v>
      </c>
      <c r="F4165">
        <v>1784366667</v>
      </c>
      <c r="K4165">
        <f>LN(E4166/Table1[[#This Row],[Close]])</f>
        <v>-3.6190247858399653E-3</v>
      </c>
      <c r="L4165">
        <f>ABS(Table2[[#This Row],[Daily Log Return]])</f>
        <v>3.6190247858399653E-3</v>
      </c>
      <c r="M4165">
        <f t="shared" si="65"/>
        <v>4136557285000</v>
      </c>
      <c r="N4165">
        <f>Table2[[#This Row],[Absolute Value of Return]]/Table2[[#This Row],[Dollar Volume]]</f>
        <v>8.7488811020780179E-16</v>
      </c>
      <c r="O4165">
        <f>Table2[[#This Row],[Amihud LIQ]]*1000000</f>
        <v>8.7488811020780175E-10</v>
      </c>
      <c r="P4165">
        <f>Table2[[#This Row],[Amihud LIQ]]*1000000000</f>
        <v>8.7488811020780179E-7</v>
      </c>
    </row>
    <row r="4166" spans="1:16" x14ac:dyDescent="0.2">
      <c r="A4166" s="1">
        <v>42572</v>
      </c>
      <c r="B4166">
        <v>2172.91</v>
      </c>
      <c r="C4166">
        <v>2174.56</v>
      </c>
      <c r="D4166">
        <v>2159.75</v>
      </c>
      <c r="E4166">
        <v>2165.17</v>
      </c>
      <c r="F4166">
        <v>1910500000</v>
      </c>
      <c r="K4166">
        <f>LN(E4167/Table1[[#This Row],[Close]])</f>
        <v>4.5435772372509073E-3</v>
      </c>
      <c r="L4166">
        <f>ABS(Table2[[#This Row],[Daily Log Return]])</f>
        <v>4.5435772372509073E-3</v>
      </c>
      <c r="M4166">
        <f t="shared" si="65"/>
        <v>3653180388000.0005</v>
      </c>
      <c r="N4166">
        <f>Table2[[#This Row],[Absolute Value of Return]]/Table2[[#This Row],[Dollar Volume]]</f>
        <v>1.2437319690469407E-15</v>
      </c>
      <c r="O4166">
        <f>Table2[[#This Row],[Amihud LIQ]]*1000000</f>
        <v>1.2437319690469408E-9</v>
      </c>
      <c r="P4166">
        <f>Table2[[#This Row],[Amihud LIQ]]*1000000000</f>
        <v>1.2437319690469407E-6</v>
      </c>
    </row>
    <row r="4167" spans="1:16" x14ac:dyDescent="0.2">
      <c r="A4167" s="1">
        <v>42573</v>
      </c>
      <c r="B4167">
        <v>2166.4699999999998</v>
      </c>
      <c r="C4167">
        <v>2175.11</v>
      </c>
      <c r="D4167">
        <v>2163.2399999999998</v>
      </c>
      <c r="E4167">
        <v>2175.0300000000002</v>
      </c>
      <c r="F4167">
        <v>1679600000</v>
      </c>
      <c r="K4167">
        <f>LN(E4168/Table1[[#This Row],[Close]])</f>
        <v>-3.0159962634030003E-3</v>
      </c>
      <c r="L4167">
        <f>ABS(Table2[[#This Row],[Daily Log Return]])</f>
        <v>3.0159962634030003E-3</v>
      </c>
      <c r="M4167">
        <f t="shared" si="65"/>
        <v>3683090998056.1602</v>
      </c>
      <c r="N4167">
        <f>Table2[[#This Row],[Absolute Value of Return]]/Table2[[#This Row],[Dollar Volume]]</f>
        <v>8.1887639078012591E-16</v>
      </c>
      <c r="O4167">
        <f>Table2[[#This Row],[Amihud LIQ]]*1000000</f>
        <v>8.1887639078012594E-10</v>
      </c>
      <c r="P4167">
        <f>Table2[[#This Row],[Amihud LIQ]]*1000000000</f>
        <v>8.1887639078012594E-7</v>
      </c>
    </row>
    <row r="4168" spans="1:16" x14ac:dyDescent="0.2">
      <c r="A4168" s="1">
        <v>42576</v>
      </c>
      <c r="B4168">
        <v>2173.71</v>
      </c>
      <c r="C4168">
        <v>2173.71</v>
      </c>
      <c r="D4168">
        <v>2161.9499999999998</v>
      </c>
      <c r="E4168">
        <v>2168.48</v>
      </c>
      <c r="F4168">
        <v>1698466667</v>
      </c>
      <c r="K4168">
        <f>LN(E4169/Table1[[#This Row],[Close]])</f>
        <v>3.2275466775932843E-4</v>
      </c>
      <c r="L4168">
        <f>ABS(Table2[[#This Row],[Daily Log Return]])</f>
        <v>3.2275466775932843E-4</v>
      </c>
      <c r="M4168">
        <f t="shared" si="65"/>
        <v>4148375985723.0596</v>
      </c>
      <c r="N4168">
        <f>Table2[[#This Row],[Absolute Value of Return]]/Table2[[#This Row],[Dollar Volume]]</f>
        <v>7.7802655513895627E-17</v>
      </c>
      <c r="O4168">
        <f>Table2[[#This Row],[Amihud LIQ]]*1000000</f>
        <v>7.780265551389563E-11</v>
      </c>
      <c r="P4168">
        <f>Table2[[#This Row],[Amihud LIQ]]*1000000000</f>
        <v>7.7802655513895621E-8</v>
      </c>
    </row>
    <row r="4169" spans="1:16" x14ac:dyDescent="0.2">
      <c r="A4169" s="1">
        <v>42577</v>
      </c>
      <c r="B4169">
        <v>2168.9699999999998</v>
      </c>
      <c r="C4169">
        <v>2173.54</v>
      </c>
      <c r="D4169">
        <v>2160.1799999999998</v>
      </c>
      <c r="E4169">
        <v>2169.1799999999998</v>
      </c>
      <c r="F4169">
        <v>1912416667</v>
      </c>
      <c r="K4169">
        <f>LN(E4170/Table1[[#This Row],[Close]])</f>
        <v>-1.1993285198676762E-3</v>
      </c>
      <c r="L4169">
        <f>ABS(Table2[[#This Row],[Daily Log Return]])</f>
        <v>1.1993285198676762E-3</v>
      </c>
      <c r="M4169">
        <f t="shared" si="65"/>
        <v>4809205771740.7598</v>
      </c>
      <c r="N4169">
        <f>Table2[[#This Row],[Absolute Value of Return]]/Table2[[#This Row],[Dollar Volume]]</f>
        <v>2.4938182660326516E-16</v>
      </c>
      <c r="O4169">
        <f>Table2[[#This Row],[Amihud LIQ]]*1000000</f>
        <v>2.4938182660326518E-10</v>
      </c>
      <c r="P4169">
        <f>Table2[[#This Row],[Amihud LIQ]]*1000000000</f>
        <v>2.4938182660326516E-7</v>
      </c>
    </row>
    <row r="4170" spans="1:16" x14ac:dyDescent="0.2">
      <c r="A4170" s="1">
        <v>42578</v>
      </c>
      <c r="B4170">
        <v>2169.81</v>
      </c>
      <c r="C4170">
        <v>2174.98</v>
      </c>
      <c r="D4170">
        <v>2159.0700000000002</v>
      </c>
      <c r="E4170">
        <v>2166.58</v>
      </c>
      <c r="F4170">
        <v>2219722222</v>
      </c>
      <c r="K4170">
        <f>LN(E4171/Table1[[#This Row],[Close]])</f>
        <v>1.6049295062452703E-3</v>
      </c>
      <c r="L4170">
        <f>ABS(Table2[[#This Row],[Daily Log Return]])</f>
        <v>1.6049295062452703E-3</v>
      </c>
      <c r="M4170">
        <f t="shared" si="65"/>
        <v>4417567030463.3398</v>
      </c>
      <c r="N4170">
        <f>Table2[[#This Row],[Absolute Value of Return]]/Table2[[#This Row],[Dollar Volume]]</f>
        <v>3.6330620343228521E-16</v>
      </c>
      <c r="O4170">
        <f>Table2[[#This Row],[Amihud LIQ]]*1000000</f>
        <v>3.6330620343228523E-10</v>
      </c>
      <c r="P4170">
        <f>Table2[[#This Row],[Amihud LIQ]]*1000000000</f>
        <v>3.633062034322852E-7</v>
      </c>
    </row>
    <row r="4171" spans="1:16" x14ac:dyDescent="0.2">
      <c r="A4171" s="1">
        <v>42579</v>
      </c>
      <c r="B4171">
        <v>2166.0500000000002</v>
      </c>
      <c r="C4171">
        <v>2172.85</v>
      </c>
      <c r="D4171">
        <v>2159.7399999999998</v>
      </c>
      <c r="E4171">
        <v>2170.06</v>
      </c>
      <c r="F4171">
        <v>2035688889</v>
      </c>
      <c r="K4171">
        <f>LN(E4172/Table1[[#This Row],[Close]])</f>
        <v>1.6299621902952422E-3</v>
      </c>
      <c r="L4171">
        <f>ABS(Table2[[#This Row],[Daily Log Return]])</f>
        <v>1.6299621902952422E-3</v>
      </c>
      <c r="M4171">
        <f t="shared" si="65"/>
        <v>4877123680000</v>
      </c>
      <c r="N4171">
        <f>Table2[[#This Row],[Absolute Value of Return]]/Table2[[#This Row],[Dollar Volume]]</f>
        <v>3.3420562963768068E-16</v>
      </c>
      <c r="O4171">
        <f>Table2[[#This Row],[Amihud LIQ]]*1000000</f>
        <v>3.3420562963768067E-10</v>
      </c>
      <c r="P4171">
        <f>Table2[[#This Row],[Amihud LIQ]]*1000000000</f>
        <v>3.3420562963768071E-7</v>
      </c>
    </row>
    <row r="4172" spans="1:16" x14ac:dyDescent="0.2">
      <c r="A4172" s="1">
        <v>42580</v>
      </c>
      <c r="B4172">
        <v>2168.83</v>
      </c>
      <c r="C4172">
        <v>2177.09</v>
      </c>
      <c r="D4172">
        <v>2163.4899999999998</v>
      </c>
      <c r="E4172">
        <v>2173.6</v>
      </c>
      <c r="F4172">
        <v>2243800000</v>
      </c>
      <c r="K4172">
        <f>LN(E4173/Table1[[#This Row],[Close]])</f>
        <v>-1.2705897060663312E-3</v>
      </c>
      <c r="L4172">
        <f>ABS(Table2[[#This Row],[Daily Log Return]])</f>
        <v>1.2705897060663312E-3</v>
      </c>
      <c r="M4172">
        <f t="shared" si="65"/>
        <v>4228301850406.4805</v>
      </c>
      <c r="N4172">
        <f>Table2[[#This Row],[Absolute Value of Return]]/Table2[[#This Row],[Dollar Volume]]</f>
        <v>3.0049645248107942E-16</v>
      </c>
      <c r="O4172">
        <f>Table2[[#This Row],[Amihud LIQ]]*1000000</f>
        <v>3.0049645248107939E-10</v>
      </c>
      <c r="P4172">
        <f>Table2[[#This Row],[Amihud LIQ]]*1000000000</f>
        <v>3.0049645248107942E-7</v>
      </c>
    </row>
    <row r="4173" spans="1:16" x14ac:dyDescent="0.2">
      <c r="A4173" s="1">
        <v>42583</v>
      </c>
      <c r="B4173">
        <v>2173.15</v>
      </c>
      <c r="C4173">
        <v>2178.29</v>
      </c>
      <c r="D4173">
        <v>2166.21</v>
      </c>
      <c r="E4173">
        <v>2170.84</v>
      </c>
      <c r="F4173">
        <v>1947772222</v>
      </c>
      <c r="K4173">
        <f>LN(E4174/Table1[[#This Row],[Close]])</f>
        <v>-6.3819139077918741E-3</v>
      </c>
      <c r="L4173">
        <f>ABS(Table2[[#This Row],[Daily Log Return]])</f>
        <v>6.3819139077918741E-3</v>
      </c>
      <c r="M4173">
        <f t="shared" si="65"/>
        <v>4612149561541.3203</v>
      </c>
      <c r="N4173">
        <f>Table2[[#This Row],[Absolute Value of Return]]/Table2[[#This Row],[Dollar Volume]]</f>
        <v>1.3837179004358049E-15</v>
      </c>
      <c r="O4173">
        <f>Table2[[#This Row],[Amihud LIQ]]*1000000</f>
        <v>1.3837179004358049E-9</v>
      </c>
      <c r="P4173">
        <f>Table2[[#This Row],[Amihud LIQ]]*1000000000</f>
        <v>1.3837179004358049E-6</v>
      </c>
    </row>
    <row r="4174" spans="1:16" x14ac:dyDescent="0.2">
      <c r="A4174" s="1">
        <v>42584</v>
      </c>
      <c r="B4174">
        <v>2169.94</v>
      </c>
      <c r="C4174">
        <v>2170.1999999999998</v>
      </c>
      <c r="D4174">
        <v>2147.58</v>
      </c>
      <c r="E4174">
        <v>2157.0300000000002</v>
      </c>
      <c r="F4174">
        <v>2138194444</v>
      </c>
      <c r="K4174">
        <f>LN(E4175/Table1[[#This Row],[Close]])</f>
        <v>3.1290382452996857E-3</v>
      </c>
      <c r="L4174">
        <f>ABS(Table2[[#This Row],[Daily Log Return]])</f>
        <v>3.1290382452996857E-3</v>
      </c>
      <c r="M4174">
        <f t="shared" si="65"/>
        <v>4551808749758.6201</v>
      </c>
      <c r="N4174">
        <f>Table2[[#This Row],[Absolute Value of Return]]/Table2[[#This Row],[Dollar Volume]]</f>
        <v>6.8742744199558407E-16</v>
      </c>
      <c r="O4174">
        <f>Table2[[#This Row],[Amihud LIQ]]*1000000</f>
        <v>6.8742744199558403E-10</v>
      </c>
      <c r="P4174">
        <f>Table2[[#This Row],[Amihud LIQ]]*1000000000</f>
        <v>6.8742744199558409E-7</v>
      </c>
    </row>
    <row r="4175" spans="1:16" x14ac:dyDescent="0.2">
      <c r="A4175" s="1">
        <v>42585</v>
      </c>
      <c r="B4175">
        <v>2156.81</v>
      </c>
      <c r="C4175">
        <v>2163.79</v>
      </c>
      <c r="D4175">
        <v>2152.56</v>
      </c>
      <c r="E4175">
        <v>2163.79</v>
      </c>
      <c r="F4175">
        <v>2103627778</v>
      </c>
      <c r="K4175">
        <f>LN(E4176/Table1[[#This Row],[Close]])</f>
        <v>2.1256735230357668E-4</v>
      </c>
      <c r="L4175">
        <f>ABS(Table2[[#This Row],[Daily Log Return]])</f>
        <v>2.1256735230357668E-4</v>
      </c>
      <c r="M4175">
        <f t="shared" si="65"/>
        <v>4459797834054.75</v>
      </c>
      <c r="N4175">
        <f>Table2[[#This Row],[Absolute Value of Return]]/Table2[[#This Row],[Dollar Volume]]</f>
        <v>4.7663001824976249E-17</v>
      </c>
      <c r="O4175">
        <f>Table2[[#This Row],[Amihud LIQ]]*1000000</f>
        <v>4.7663001824976248E-11</v>
      </c>
      <c r="P4175">
        <f>Table2[[#This Row],[Amihud LIQ]]*1000000000</f>
        <v>4.7663001824976247E-8</v>
      </c>
    </row>
    <row r="4176" spans="1:16" x14ac:dyDescent="0.2">
      <c r="A4176" s="1">
        <v>42586</v>
      </c>
      <c r="B4176">
        <v>2163.5100000000002</v>
      </c>
      <c r="C4176">
        <v>2168.19</v>
      </c>
      <c r="D4176">
        <v>2159.0700000000002</v>
      </c>
      <c r="E4176">
        <v>2164.25</v>
      </c>
      <c r="F4176">
        <v>2060666667</v>
      </c>
      <c r="K4176">
        <f>LN(E4177/Table1[[#This Row],[Close]])</f>
        <v>8.5666436043246308E-3</v>
      </c>
      <c r="L4176">
        <f>ABS(Table2[[#This Row],[Daily Log Return]])</f>
        <v>8.5666436043246308E-3</v>
      </c>
      <c r="M4176">
        <f t="shared" si="65"/>
        <v>4442225339631.4297</v>
      </c>
      <c r="N4176">
        <f>Table2[[#This Row],[Absolute Value of Return]]/Table2[[#This Row],[Dollar Volume]]</f>
        <v>1.92845768716348E-15</v>
      </c>
      <c r="O4176">
        <f>Table2[[#This Row],[Amihud LIQ]]*1000000</f>
        <v>1.9284576871634798E-9</v>
      </c>
      <c r="P4176">
        <f>Table2[[#This Row],[Amihud LIQ]]*1000000000</f>
        <v>1.9284576871634801E-6</v>
      </c>
    </row>
    <row r="4177" spans="1:16" x14ac:dyDescent="0.2">
      <c r="A4177" s="1">
        <v>42587</v>
      </c>
      <c r="B4177">
        <v>2168.79</v>
      </c>
      <c r="C4177">
        <v>2182.87</v>
      </c>
      <c r="D4177">
        <v>2168.79</v>
      </c>
      <c r="E4177">
        <v>2182.87</v>
      </c>
      <c r="F4177">
        <v>2035038889</v>
      </c>
      <c r="K4177">
        <f>LN(E4178/Table1[[#This Row],[Close]])</f>
        <v>-9.0747435050471642E-4</v>
      </c>
      <c r="L4177">
        <f>ABS(Table2[[#This Row],[Daily Log Return]])</f>
        <v>9.0747435050471642E-4</v>
      </c>
      <c r="M4177">
        <f t="shared" si="65"/>
        <v>4031678066631.21</v>
      </c>
      <c r="N4177">
        <f>Table2[[#This Row],[Absolute Value of Return]]/Table2[[#This Row],[Dollar Volume]]</f>
        <v>2.2508601517952645E-16</v>
      </c>
      <c r="O4177">
        <f>Table2[[#This Row],[Amihud LIQ]]*1000000</f>
        <v>2.2508601517952645E-10</v>
      </c>
      <c r="P4177">
        <f>Table2[[#This Row],[Amihud LIQ]]*1000000000</f>
        <v>2.2508601517952645E-7</v>
      </c>
    </row>
    <row r="4178" spans="1:16" x14ac:dyDescent="0.2">
      <c r="A4178" s="1">
        <v>42590</v>
      </c>
      <c r="B4178">
        <v>2183.7600000000002</v>
      </c>
      <c r="C4178">
        <v>2185.44</v>
      </c>
      <c r="D4178">
        <v>2177.85</v>
      </c>
      <c r="E4178">
        <v>2180.89</v>
      </c>
      <c r="F4178">
        <v>1848638889</v>
      </c>
      <c r="K4178">
        <f>LN(E4179/Table1[[#This Row],[Close]])</f>
        <v>3.8967320664632022E-4</v>
      </c>
      <c r="L4178">
        <f>ABS(Table2[[#This Row],[Daily Log Return]])</f>
        <v>3.8967320664632022E-4</v>
      </c>
      <c r="M4178">
        <f t="shared" si="65"/>
        <v>4041430934686.8594</v>
      </c>
      <c r="N4178">
        <f>Table2[[#This Row],[Absolute Value of Return]]/Table2[[#This Row],[Dollar Volume]]</f>
        <v>9.6419612989504948E-17</v>
      </c>
      <c r="O4178">
        <f>Table2[[#This Row],[Amihud LIQ]]*1000000</f>
        <v>9.6419612989504943E-11</v>
      </c>
      <c r="P4178">
        <f>Table2[[#This Row],[Amihud LIQ]]*1000000000</f>
        <v>9.6419612989504942E-8</v>
      </c>
    </row>
    <row r="4179" spans="1:16" x14ac:dyDescent="0.2">
      <c r="A4179" s="1">
        <v>42591</v>
      </c>
      <c r="B4179">
        <v>2182.2399999999998</v>
      </c>
      <c r="C4179">
        <v>2187.66</v>
      </c>
      <c r="D4179">
        <v>2178.61</v>
      </c>
      <c r="E4179">
        <v>2181.7399999999998</v>
      </c>
      <c r="F4179">
        <v>1852388889</v>
      </c>
      <c r="K4179">
        <f>LN(E4180/Table1[[#This Row],[Close]])</f>
        <v>-2.8687970506289257E-3</v>
      </c>
      <c r="L4179">
        <f>ABS(Table2[[#This Row],[Daily Log Return]])</f>
        <v>2.8687970506289257E-3</v>
      </c>
      <c r="M4179">
        <f t="shared" si="65"/>
        <v>3933950654022.4395</v>
      </c>
      <c r="N4179">
        <f>Table2[[#This Row],[Absolute Value of Return]]/Table2[[#This Row],[Dollar Volume]]</f>
        <v>7.2924073099279955E-16</v>
      </c>
      <c r="O4179">
        <f>Table2[[#This Row],[Amihud LIQ]]*1000000</f>
        <v>7.2924073099279954E-10</v>
      </c>
      <c r="P4179">
        <f>Table2[[#This Row],[Amihud LIQ]]*1000000000</f>
        <v>7.2924073099279957E-7</v>
      </c>
    </row>
    <row r="4180" spans="1:16" x14ac:dyDescent="0.2">
      <c r="A4180" s="1">
        <v>42592</v>
      </c>
      <c r="B4180">
        <v>2182.81</v>
      </c>
      <c r="C4180">
        <v>2183.41</v>
      </c>
      <c r="D4180">
        <v>2172</v>
      </c>
      <c r="E4180">
        <v>2175.4899999999998</v>
      </c>
      <c r="F4180">
        <v>1808305556</v>
      </c>
      <c r="K4180">
        <f>LN(E4181/Table1[[#This Row],[Close]])</f>
        <v>4.7233927423996338E-3</v>
      </c>
      <c r="L4180">
        <f>ABS(Table2[[#This Row],[Daily Log Return]])</f>
        <v>4.7233927423996338E-3</v>
      </c>
      <c r="M4180">
        <f t="shared" si="65"/>
        <v>4156838276749.2397</v>
      </c>
      <c r="N4180">
        <f>Table2[[#This Row],[Absolute Value of Return]]/Table2[[#This Row],[Dollar Volume]]</f>
        <v>1.1362945652274581E-15</v>
      </c>
      <c r="O4180">
        <f>Table2[[#This Row],[Amihud LIQ]]*1000000</f>
        <v>1.1362945652274581E-9</v>
      </c>
      <c r="P4180">
        <f>Table2[[#This Row],[Amihud LIQ]]*1000000000</f>
        <v>1.1362945652274581E-6</v>
      </c>
    </row>
    <row r="4181" spans="1:16" x14ac:dyDescent="0.2">
      <c r="A4181" s="1">
        <v>42593</v>
      </c>
      <c r="B4181">
        <v>2177.9699999999998</v>
      </c>
      <c r="C4181">
        <v>2188.4499999999998</v>
      </c>
      <c r="D4181">
        <v>2177.9699999999998</v>
      </c>
      <c r="E4181">
        <v>2185.79</v>
      </c>
      <c r="F4181">
        <v>1901755556</v>
      </c>
      <c r="K4181">
        <f>LN(E4182/Table1[[#This Row],[Close]])</f>
        <v>-7.9636787248911652E-4</v>
      </c>
      <c r="L4181">
        <f>ABS(Table2[[#This Row],[Daily Log Return]])</f>
        <v>7.9636787248911652E-4</v>
      </c>
      <c r="M4181">
        <f t="shared" si="65"/>
        <v>3640884150938.6504</v>
      </c>
      <c r="N4181">
        <f>Table2[[#This Row],[Absolute Value of Return]]/Table2[[#This Row],[Dollar Volume]]</f>
        <v>2.1872925352041379E-16</v>
      </c>
      <c r="O4181">
        <f>Table2[[#This Row],[Amihud LIQ]]*1000000</f>
        <v>2.1872925352041379E-10</v>
      </c>
      <c r="P4181">
        <f>Table2[[#This Row],[Amihud LIQ]]*1000000000</f>
        <v>2.1872925352041378E-7</v>
      </c>
    </row>
    <row r="4182" spans="1:16" x14ac:dyDescent="0.2">
      <c r="A4182" s="1">
        <v>42594</v>
      </c>
      <c r="B4182">
        <v>2183.7399999999998</v>
      </c>
      <c r="C4182">
        <v>2186.2800000000002</v>
      </c>
      <c r="D4182">
        <v>2179.42</v>
      </c>
      <c r="E4182">
        <v>2184.0500000000002</v>
      </c>
      <c r="F4182">
        <v>1667033333</v>
      </c>
      <c r="K4182">
        <f>LN(E4183/Table1[[#This Row],[Close]])</f>
        <v>2.7890832400516256E-3</v>
      </c>
      <c r="L4182">
        <f>ABS(Table2[[#This Row],[Daily Log Return]])</f>
        <v>2.7890832400516256E-3</v>
      </c>
      <c r="M4182">
        <f t="shared" si="65"/>
        <v>3745801376526.6001</v>
      </c>
      <c r="N4182">
        <f>Table2[[#This Row],[Absolute Value of Return]]/Table2[[#This Row],[Dollar Volume]]</f>
        <v>7.4458919726221088E-16</v>
      </c>
      <c r="O4182">
        <f>Table2[[#This Row],[Amihud LIQ]]*1000000</f>
        <v>7.4458919726221091E-10</v>
      </c>
      <c r="P4182">
        <f>Table2[[#This Row],[Amihud LIQ]]*1000000000</f>
        <v>7.4458919726221093E-7</v>
      </c>
    </row>
    <row r="4183" spans="1:16" x14ac:dyDescent="0.2">
      <c r="A4183" s="1">
        <v>42597</v>
      </c>
      <c r="B4183">
        <v>2186.08</v>
      </c>
      <c r="C4183">
        <v>2193.81</v>
      </c>
      <c r="D4183">
        <v>2186.08</v>
      </c>
      <c r="E4183">
        <v>2190.15</v>
      </c>
      <c r="F4183">
        <v>1710294444</v>
      </c>
      <c r="K4183">
        <f>LN(E4184/Table1[[#This Row],[Close]])</f>
        <v>-5.4941419708265955E-3</v>
      </c>
      <c r="L4183">
        <f>ABS(Table2[[#This Row],[Daily Log Return]])</f>
        <v>5.4941419708265955E-3</v>
      </c>
      <c r="M4183">
        <f t="shared" si="65"/>
        <v>3867910367150.7002</v>
      </c>
      <c r="N4183">
        <f>Table2[[#This Row],[Absolute Value of Return]]/Table2[[#This Row],[Dollar Volume]]</f>
        <v>1.420441905140077E-15</v>
      </c>
      <c r="O4183">
        <f>Table2[[#This Row],[Amihud LIQ]]*1000000</f>
        <v>1.4204419051400771E-9</v>
      </c>
      <c r="P4183">
        <f>Table2[[#This Row],[Amihud LIQ]]*1000000000</f>
        <v>1.4204419051400769E-6</v>
      </c>
    </row>
    <row r="4184" spans="1:16" x14ac:dyDescent="0.2">
      <c r="A4184" s="1">
        <v>42598</v>
      </c>
      <c r="B4184">
        <v>2186.2399999999998</v>
      </c>
      <c r="C4184">
        <v>2186.2399999999998</v>
      </c>
      <c r="D4184">
        <v>2178.14</v>
      </c>
      <c r="E4184">
        <v>2178.15</v>
      </c>
      <c r="F4184">
        <v>1775777778</v>
      </c>
      <c r="K4184">
        <f>LN(E4185/Table1[[#This Row],[Close]])</f>
        <v>1.8668145969237696E-3</v>
      </c>
      <c r="L4184">
        <f>ABS(Table2[[#This Row],[Daily Log Return]])</f>
        <v>1.8668145969237696E-3</v>
      </c>
      <c r="M4184">
        <f t="shared" si="65"/>
        <v>4108526211707.1597</v>
      </c>
      <c r="N4184">
        <f>Table2[[#This Row],[Absolute Value of Return]]/Table2[[#This Row],[Dollar Volume]]</f>
        <v>4.5437573006211341E-16</v>
      </c>
      <c r="O4184">
        <f>Table2[[#This Row],[Amihud LIQ]]*1000000</f>
        <v>4.543757300621134E-10</v>
      </c>
      <c r="P4184">
        <f>Table2[[#This Row],[Amihud LIQ]]*1000000000</f>
        <v>4.5437573006211339E-7</v>
      </c>
    </row>
    <row r="4185" spans="1:16" x14ac:dyDescent="0.2">
      <c r="A4185" s="1">
        <v>42599</v>
      </c>
      <c r="B4185">
        <v>2177.84</v>
      </c>
      <c r="C4185">
        <v>2183.08</v>
      </c>
      <c r="D4185">
        <v>2168.5</v>
      </c>
      <c r="E4185">
        <v>2182.2199999999998</v>
      </c>
      <c r="F4185">
        <v>1882727778</v>
      </c>
      <c r="K4185">
        <f>LN(E4186/Table1[[#This Row],[Close]])</f>
        <v>2.1971793405895896E-3</v>
      </c>
      <c r="L4185">
        <f>ABS(Table2[[#This Row],[Daily Log Return]])</f>
        <v>2.1971793405895896E-3</v>
      </c>
      <c r="M4185">
        <f t="shared" si="65"/>
        <v>4010229223000</v>
      </c>
      <c r="N4185">
        <f>Table2[[#This Row],[Absolute Value of Return]]/Table2[[#This Row],[Dollar Volume]]</f>
        <v>5.4789370342922908E-16</v>
      </c>
      <c r="O4185">
        <f>Table2[[#This Row],[Amihud LIQ]]*1000000</f>
        <v>5.4789370342922912E-10</v>
      </c>
      <c r="P4185">
        <f>Table2[[#This Row],[Amihud LIQ]]*1000000000</f>
        <v>5.4789370342922908E-7</v>
      </c>
    </row>
    <row r="4186" spans="1:16" x14ac:dyDescent="0.2">
      <c r="A4186" s="1">
        <v>42600</v>
      </c>
      <c r="B4186">
        <v>2181.9</v>
      </c>
      <c r="C4186">
        <v>2187.0300000000002</v>
      </c>
      <c r="D4186">
        <v>2180.46</v>
      </c>
      <c r="E4186">
        <v>2187.02</v>
      </c>
      <c r="F4186">
        <v>1833650000</v>
      </c>
      <c r="K4186">
        <f>LN(E4187/Table1[[#This Row],[Close]])</f>
        <v>-1.4413542987100584E-3</v>
      </c>
      <c r="L4186">
        <f>ABS(Table2[[#This Row],[Daily Log Return]])</f>
        <v>1.4413542987100584E-3</v>
      </c>
      <c r="M4186">
        <f t="shared" si="65"/>
        <v>3742667876040.8599</v>
      </c>
      <c r="N4186">
        <f>Table2[[#This Row],[Absolute Value of Return]]/Table2[[#This Row],[Dollar Volume]]</f>
        <v>3.8511413420813048E-16</v>
      </c>
      <c r="O4186">
        <f>Table2[[#This Row],[Amihud LIQ]]*1000000</f>
        <v>3.8511413420813048E-10</v>
      </c>
      <c r="P4186">
        <f>Table2[[#This Row],[Amihud LIQ]]*1000000000</f>
        <v>3.851141342081305E-7</v>
      </c>
    </row>
    <row r="4187" spans="1:16" x14ac:dyDescent="0.2">
      <c r="A4187" s="1">
        <v>42601</v>
      </c>
      <c r="B4187">
        <v>2184.2399999999998</v>
      </c>
      <c r="C4187">
        <v>2185</v>
      </c>
      <c r="D4187">
        <v>2175.13</v>
      </c>
      <c r="E4187">
        <v>2183.87</v>
      </c>
      <c r="F4187">
        <v>1713777778</v>
      </c>
      <c r="K4187">
        <f>LN(E4188/Table1[[#This Row],[Close]])</f>
        <v>-5.6337900636122971E-4</v>
      </c>
      <c r="L4187">
        <f>ABS(Table2[[#This Row],[Daily Log Return]])</f>
        <v>5.6337900636122971E-4</v>
      </c>
      <c r="M4187">
        <f t="shared" si="65"/>
        <v>3367995405939.1196</v>
      </c>
      <c r="N4187">
        <f>Table2[[#This Row],[Absolute Value of Return]]/Table2[[#This Row],[Dollar Volume]]</f>
        <v>1.6727427993748679E-16</v>
      </c>
      <c r="O4187">
        <f>Table2[[#This Row],[Amihud LIQ]]*1000000</f>
        <v>1.6727427993748678E-10</v>
      </c>
      <c r="P4187">
        <f>Table2[[#This Row],[Amihud LIQ]]*1000000000</f>
        <v>1.672742799374868E-7</v>
      </c>
    </row>
    <row r="4188" spans="1:16" x14ac:dyDescent="0.2">
      <c r="A4188" s="1">
        <v>42604</v>
      </c>
      <c r="B4188">
        <v>2181.58</v>
      </c>
      <c r="C4188">
        <v>2185.15</v>
      </c>
      <c r="D4188">
        <v>2175.96</v>
      </c>
      <c r="E4188">
        <v>2182.64</v>
      </c>
      <c r="F4188">
        <v>1543083333</v>
      </c>
      <c r="K4188">
        <f>LN(E4189/Table1[[#This Row],[Close]])</f>
        <v>1.9498626169790064E-3</v>
      </c>
      <c r="L4188">
        <f>ABS(Table2[[#This Row],[Daily Log Return]])</f>
        <v>1.9498626169790064E-3</v>
      </c>
      <c r="M4188">
        <f t="shared" si="65"/>
        <v>3695241379062.3003</v>
      </c>
      <c r="N4188">
        <f>Table2[[#This Row],[Absolute Value of Return]]/Table2[[#This Row],[Dollar Volume]]</f>
        <v>5.2766853825224299E-16</v>
      </c>
      <c r="O4188">
        <f>Table2[[#This Row],[Amihud LIQ]]*1000000</f>
        <v>5.2766853825224296E-10</v>
      </c>
      <c r="P4188">
        <f>Table2[[#This Row],[Amihud LIQ]]*1000000000</f>
        <v>5.2766853825224297E-7</v>
      </c>
    </row>
    <row r="4189" spans="1:16" x14ac:dyDescent="0.2">
      <c r="A4189" s="1">
        <v>42605</v>
      </c>
      <c r="B4189">
        <v>2187.81</v>
      </c>
      <c r="C4189">
        <v>2193.42</v>
      </c>
      <c r="D4189">
        <v>2186.8000000000002</v>
      </c>
      <c r="E4189">
        <v>2186.9</v>
      </c>
      <c r="F4189">
        <v>1689716667</v>
      </c>
      <c r="K4189">
        <f>LN(E4190/Table1[[#This Row],[Close]])</f>
        <v>-5.254072980571481E-3</v>
      </c>
      <c r="L4189">
        <f>ABS(Table2[[#This Row],[Daily Log Return]])</f>
        <v>5.254072980571481E-3</v>
      </c>
      <c r="M4189">
        <f t="shared" si="65"/>
        <v>3804941245255.3599</v>
      </c>
      <c r="N4189">
        <f>Table2[[#This Row],[Absolute Value of Return]]/Table2[[#This Row],[Dollar Volume]]</f>
        <v>1.3808552200702554E-15</v>
      </c>
      <c r="O4189">
        <f>Table2[[#This Row],[Amihud LIQ]]*1000000</f>
        <v>1.3808552200702553E-9</v>
      </c>
      <c r="P4189">
        <f>Table2[[#This Row],[Amihud LIQ]]*1000000000</f>
        <v>1.3808552200702554E-6</v>
      </c>
    </row>
    <row r="4190" spans="1:16" x14ac:dyDescent="0.2">
      <c r="A4190" s="1">
        <v>42606</v>
      </c>
      <c r="B4190">
        <v>2185.09</v>
      </c>
      <c r="C4190">
        <v>2186.66</v>
      </c>
      <c r="D4190">
        <v>2171.25</v>
      </c>
      <c r="E4190">
        <v>2175.44</v>
      </c>
      <c r="F4190">
        <v>1749044444</v>
      </c>
      <c r="K4190">
        <f>LN(E4191/Table1[[#This Row],[Close]])</f>
        <v>-1.3661738453380294E-3</v>
      </c>
      <c r="L4190">
        <f>ABS(Table2[[#This Row],[Daily Log Return]])</f>
        <v>1.3661738453380294E-3</v>
      </c>
      <c r="M4190">
        <f t="shared" si="65"/>
        <v>3583742720557.4897</v>
      </c>
      <c r="N4190">
        <f>Table2[[#This Row],[Absolute Value of Return]]/Table2[[#This Row],[Dollar Volume]]</f>
        <v>3.812142644898087E-16</v>
      </c>
      <c r="O4190">
        <f>Table2[[#This Row],[Amihud LIQ]]*1000000</f>
        <v>3.8121426448980869E-10</v>
      </c>
      <c r="P4190">
        <f>Table2[[#This Row],[Amihud LIQ]]*1000000000</f>
        <v>3.8121426448980868E-7</v>
      </c>
    </row>
    <row r="4191" spans="1:16" x14ac:dyDescent="0.2">
      <c r="A4191" s="1">
        <v>42607</v>
      </c>
      <c r="B4191">
        <v>2173.29</v>
      </c>
      <c r="C4191">
        <v>2179</v>
      </c>
      <c r="D4191">
        <v>2169.7399999999998</v>
      </c>
      <c r="E4191">
        <v>2172.4699999999998</v>
      </c>
      <c r="F4191">
        <v>1649616667</v>
      </c>
      <c r="K4191">
        <f>LN(E4192/Table1[[#This Row],[Close]])</f>
        <v>-1.5800957333464785E-3</v>
      </c>
      <c r="L4191">
        <f>ABS(Table2[[#This Row],[Daily Log Return]])</f>
        <v>1.5800957333464785E-3</v>
      </c>
      <c r="M4191">
        <f t="shared" si="65"/>
        <v>4027593975186.2397</v>
      </c>
      <c r="N4191">
        <f>Table2[[#This Row],[Absolute Value of Return]]/Table2[[#This Row],[Dollar Volume]]</f>
        <v>3.9231753326709489E-16</v>
      </c>
      <c r="O4191">
        <f>Table2[[#This Row],[Amihud LIQ]]*1000000</f>
        <v>3.923175332670949E-10</v>
      </c>
      <c r="P4191">
        <f>Table2[[#This Row],[Amihud LIQ]]*1000000000</f>
        <v>3.9231753326709491E-7</v>
      </c>
    </row>
    <row r="4192" spans="1:16" x14ac:dyDescent="0.2">
      <c r="A4192" s="1">
        <v>42608</v>
      </c>
      <c r="B4192">
        <v>2175.1</v>
      </c>
      <c r="C4192">
        <v>2187.94</v>
      </c>
      <c r="D4192">
        <v>2160.39</v>
      </c>
      <c r="E4192">
        <v>2169.04</v>
      </c>
      <c r="F4192">
        <v>1856855556</v>
      </c>
      <c r="K4192">
        <f>LN(E4193/Table1[[#This Row],[Close]])</f>
        <v>5.2145001841601589E-3</v>
      </c>
      <c r="L4192">
        <f>ABS(Table2[[#This Row],[Daily Log Return]])</f>
        <v>5.2145001841601589E-3</v>
      </c>
      <c r="M4192">
        <f t="shared" si="65"/>
        <v>3215794009595.6401</v>
      </c>
      <c r="N4192">
        <f>Table2[[#This Row],[Absolute Value of Return]]/Table2[[#This Row],[Dollar Volume]]</f>
        <v>1.621528048314214E-15</v>
      </c>
      <c r="O4192">
        <f>Table2[[#This Row],[Amihud LIQ]]*1000000</f>
        <v>1.6215280483142141E-9</v>
      </c>
      <c r="P4192">
        <f>Table2[[#This Row],[Amihud LIQ]]*1000000000</f>
        <v>1.621528048314214E-6</v>
      </c>
    </row>
    <row r="4193" spans="1:16" x14ac:dyDescent="0.2">
      <c r="A4193" s="1">
        <v>42611</v>
      </c>
      <c r="B4193">
        <v>2170.19</v>
      </c>
      <c r="C4193">
        <v>2183.48</v>
      </c>
      <c r="D4193">
        <v>2170.19</v>
      </c>
      <c r="E4193">
        <v>2180.38</v>
      </c>
      <c r="F4193">
        <v>1474877778</v>
      </c>
      <c r="K4193">
        <f>LN(E4194/Table1[[#This Row],[Close]])</f>
        <v>-1.9556990050680497E-3</v>
      </c>
      <c r="L4193">
        <f>ABS(Table2[[#This Row],[Daily Log Return]])</f>
        <v>1.9556990050680497E-3</v>
      </c>
      <c r="M4193">
        <f t="shared" si="65"/>
        <v>3635087563477.2798</v>
      </c>
      <c r="N4193">
        <f>Table2[[#This Row],[Absolute Value of Return]]/Table2[[#This Row],[Dollar Volume]]</f>
        <v>5.3800602349101387E-16</v>
      </c>
      <c r="O4193">
        <f>Table2[[#This Row],[Amihud LIQ]]*1000000</f>
        <v>5.3800602349101387E-10</v>
      </c>
      <c r="P4193">
        <f>Table2[[#This Row],[Amihud LIQ]]*1000000000</f>
        <v>5.3800602349101389E-7</v>
      </c>
    </row>
    <row r="4194" spans="1:16" x14ac:dyDescent="0.2">
      <c r="A4194" s="1">
        <v>42612</v>
      </c>
      <c r="B4194">
        <v>2179.4499999999998</v>
      </c>
      <c r="C4194">
        <v>2182.27</v>
      </c>
      <c r="D4194">
        <v>2170.41</v>
      </c>
      <c r="E4194">
        <v>2176.12</v>
      </c>
      <c r="F4194">
        <v>1670444444</v>
      </c>
      <c r="K4194">
        <f>LN(E4195/Table1[[#This Row],[Close]])</f>
        <v>-2.3786147623904054E-3</v>
      </c>
      <c r="L4194">
        <f>ABS(Table2[[#This Row],[Daily Log Return]])</f>
        <v>2.3786147623904054E-3</v>
      </c>
      <c r="M4194">
        <f t="shared" si="65"/>
        <v>4542580206074.5498</v>
      </c>
      <c r="N4194">
        <f>Table2[[#This Row],[Absolute Value of Return]]/Table2[[#This Row],[Dollar Volume]]</f>
        <v>5.2362636529997003E-16</v>
      </c>
      <c r="O4194">
        <f>Table2[[#This Row],[Amihud LIQ]]*1000000</f>
        <v>5.2362636529997004E-10</v>
      </c>
      <c r="P4194">
        <f>Table2[[#This Row],[Amihud LIQ]]*1000000000</f>
        <v>5.2362636529997003E-7</v>
      </c>
    </row>
    <row r="4195" spans="1:16" x14ac:dyDescent="0.2">
      <c r="A4195" s="1">
        <v>42613</v>
      </c>
      <c r="B4195">
        <v>2173.56</v>
      </c>
      <c r="C4195">
        <v>2173.79</v>
      </c>
      <c r="D4195">
        <v>2161.35</v>
      </c>
      <c r="E4195">
        <v>2170.9499999999998</v>
      </c>
      <c r="F4195">
        <v>2092438889</v>
      </c>
      <c r="K4195">
        <f>LN(E4196/Table1[[#This Row],[Close]])</f>
        <v>-4.1457364561137788E-5</v>
      </c>
      <c r="L4195">
        <f>ABS(Table2[[#This Row],[Daily Log Return]])</f>
        <v>4.1457364561137788E-5</v>
      </c>
      <c r="M4195">
        <f t="shared" si="65"/>
        <v>4091009790425.4604</v>
      </c>
      <c r="N4195">
        <f>Table2[[#This Row],[Absolute Value of Return]]/Table2[[#This Row],[Dollar Volume]]</f>
        <v>1.0133773001023854E-17</v>
      </c>
      <c r="O4195">
        <f>Table2[[#This Row],[Amihud LIQ]]*1000000</f>
        <v>1.0133773001023854E-11</v>
      </c>
      <c r="P4195">
        <f>Table2[[#This Row],[Amihud LIQ]]*1000000000</f>
        <v>1.0133773001023853E-8</v>
      </c>
    </row>
    <row r="4196" spans="1:16" x14ac:dyDescent="0.2">
      <c r="A4196" s="1">
        <v>42614</v>
      </c>
      <c r="B4196">
        <v>2171.33</v>
      </c>
      <c r="C4196">
        <v>2173.56</v>
      </c>
      <c r="D4196">
        <v>2157.09</v>
      </c>
      <c r="E4196">
        <v>2170.86</v>
      </c>
      <c r="F4196">
        <v>1884511111</v>
      </c>
      <c r="K4196">
        <f>LN(E4197/Table1[[#This Row],[Close]])</f>
        <v>4.1923000419618493E-3</v>
      </c>
      <c r="L4196">
        <f>ABS(Table2[[#This Row],[Daily Log Return]])</f>
        <v>4.1923000419618493E-3</v>
      </c>
      <c r="M4196">
        <f t="shared" si="65"/>
        <v>3743655432242.2202</v>
      </c>
      <c r="N4196">
        <f>Table2[[#This Row],[Absolute Value of Return]]/Table2[[#This Row],[Dollar Volume]]</f>
        <v>1.119841320292375E-15</v>
      </c>
      <c r="O4196">
        <f>Table2[[#This Row],[Amihud LIQ]]*1000000</f>
        <v>1.1198413202923749E-9</v>
      </c>
      <c r="P4196">
        <f>Table2[[#This Row],[Amihud LIQ]]*1000000000</f>
        <v>1.119841320292375E-6</v>
      </c>
    </row>
    <row r="4197" spans="1:16" x14ac:dyDescent="0.2">
      <c r="A4197" s="1">
        <v>42615</v>
      </c>
      <c r="B4197">
        <v>2177.4899999999998</v>
      </c>
      <c r="C4197">
        <v>2184.87</v>
      </c>
      <c r="D4197">
        <v>2173.59</v>
      </c>
      <c r="E4197">
        <v>2179.98</v>
      </c>
      <c r="F4197">
        <v>1717288889</v>
      </c>
      <c r="K4197">
        <f>LN(E4198/Table1[[#This Row],[Close]])</f>
        <v>2.9772423433708003E-3</v>
      </c>
      <c r="L4197">
        <f>ABS(Table2[[#This Row],[Daily Log Return]])</f>
        <v>2.9772423433708003E-3</v>
      </c>
      <c r="M4197">
        <f t="shared" si="65"/>
        <v>4187898761979.2803</v>
      </c>
      <c r="N4197">
        <f>Table2[[#This Row],[Absolute Value of Return]]/Table2[[#This Row],[Dollar Volume]]</f>
        <v>7.1091554800711069E-16</v>
      </c>
      <c r="O4197">
        <f>Table2[[#This Row],[Amihud LIQ]]*1000000</f>
        <v>7.1091554800711065E-10</v>
      </c>
      <c r="P4197">
        <f>Table2[[#This Row],[Amihud LIQ]]*1000000000</f>
        <v>7.1091554800711064E-7</v>
      </c>
    </row>
    <row r="4198" spans="1:16" x14ac:dyDescent="0.2">
      <c r="A4198" s="1">
        <v>42619</v>
      </c>
      <c r="B4198">
        <v>2181.61</v>
      </c>
      <c r="C4198">
        <v>2186.5700000000002</v>
      </c>
      <c r="D4198">
        <v>2175.1</v>
      </c>
      <c r="E4198">
        <v>2186.48</v>
      </c>
      <c r="F4198">
        <v>1915361111</v>
      </c>
      <c r="K4198">
        <f>LN(E4199/Table1[[#This Row],[Close]])</f>
        <v>-1.4636466783063686E-4</v>
      </c>
      <c r="L4198">
        <f>ABS(Table2[[#This Row],[Daily Log Return]])</f>
        <v>1.4636466783063686E-4</v>
      </c>
      <c r="M4198">
        <f t="shared" si="65"/>
        <v>4031546236847.5195</v>
      </c>
      <c r="N4198">
        <f>Table2[[#This Row],[Absolute Value of Return]]/Table2[[#This Row],[Dollar Volume]]</f>
        <v>3.6304846634994113E-17</v>
      </c>
      <c r="O4198">
        <f>Table2[[#This Row],[Amihud LIQ]]*1000000</f>
        <v>3.6304846634994115E-11</v>
      </c>
      <c r="P4198">
        <f>Table2[[#This Row],[Amihud LIQ]]*1000000000</f>
        <v>3.6304846634994115E-8</v>
      </c>
    </row>
    <row r="4199" spans="1:16" x14ac:dyDescent="0.2">
      <c r="A4199" s="1">
        <v>42620</v>
      </c>
      <c r="B4199">
        <v>2185.17</v>
      </c>
      <c r="C4199">
        <v>2187.87</v>
      </c>
      <c r="D4199">
        <v>2179.0700000000002</v>
      </c>
      <c r="E4199">
        <v>2186.16</v>
      </c>
      <c r="F4199">
        <v>1844122222</v>
      </c>
      <c r="K4199">
        <f>LN(E4200/Table1[[#This Row],[Close]])</f>
        <v>-2.2255507805430696E-3</v>
      </c>
      <c r="L4199">
        <f>ABS(Table2[[#This Row],[Daily Log Return]])</f>
        <v>2.2255507805430696E-3</v>
      </c>
      <c r="M4199">
        <f t="shared" si="65"/>
        <v>4517520772848.6006</v>
      </c>
      <c r="N4199">
        <f>Table2[[#This Row],[Absolute Value of Return]]/Table2[[#This Row],[Dollar Volume]]</f>
        <v>4.9264870986740596E-16</v>
      </c>
      <c r="O4199">
        <f>Table2[[#This Row],[Amihud LIQ]]*1000000</f>
        <v>4.9264870986740594E-10</v>
      </c>
      <c r="P4199">
        <f>Table2[[#This Row],[Amihud LIQ]]*1000000000</f>
        <v>4.9264870986740593E-7</v>
      </c>
    </row>
    <row r="4200" spans="1:16" x14ac:dyDescent="0.2">
      <c r="A4200" s="1">
        <v>42621</v>
      </c>
      <c r="B4200">
        <v>2182.7600000000002</v>
      </c>
      <c r="C4200">
        <v>2184.94</v>
      </c>
      <c r="D4200">
        <v>2177.4899999999998</v>
      </c>
      <c r="E4200">
        <v>2181.3000000000002</v>
      </c>
      <c r="F4200">
        <v>2071022222</v>
      </c>
      <c r="K4200">
        <f>LN(E4201/Table1[[#This Row],[Close]])</f>
        <v>-2.4827747563078314E-2</v>
      </c>
      <c r="L4200">
        <f>ABS(Table2[[#This Row],[Daily Log Return]])</f>
        <v>2.4827747563078314E-2</v>
      </c>
      <c r="M4200">
        <f t="shared" si="65"/>
        <v>5005034682000</v>
      </c>
      <c r="N4200">
        <f>Table2[[#This Row],[Absolute Value of Return]]/Table2[[#This Row],[Dollar Volume]]</f>
        <v>4.9605545496754087E-15</v>
      </c>
      <c r="O4200">
        <f>Table2[[#This Row],[Amihud LIQ]]*1000000</f>
        <v>4.9605545496754085E-9</v>
      </c>
      <c r="P4200">
        <f>Table2[[#This Row],[Amihud LIQ]]*1000000000</f>
        <v>4.9605545496754086E-6</v>
      </c>
    </row>
    <row r="4201" spans="1:16" x14ac:dyDescent="0.2">
      <c r="A4201" s="1">
        <v>42622</v>
      </c>
      <c r="B4201">
        <v>2169.08</v>
      </c>
      <c r="C4201">
        <v>2169.08</v>
      </c>
      <c r="D4201">
        <v>2127.81</v>
      </c>
      <c r="E4201">
        <v>2127.81</v>
      </c>
      <c r="F4201">
        <v>2352200000</v>
      </c>
      <c r="K4201">
        <f>LN(E4202/Table1[[#This Row],[Close]])</f>
        <v>1.4570396678017971E-2</v>
      </c>
      <c r="L4201">
        <f>ABS(Table2[[#This Row],[Daily Log Return]])</f>
        <v>1.4570396678017971E-2</v>
      </c>
      <c r="M4201">
        <f t="shared" si="65"/>
        <v>4810437076373.7598</v>
      </c>
      <c r="N4201">
        <f>Table2[[#This Row],[Absolute Value of Return]]/Table2[[#This Row],[Dollar Volume]]</f>
        <v>3.0289132664430439E-15</v>
      </c>
      <c r="O4201">
        <f>Table2[[#This Row],[Amihud LIQ]]*1000000</f>
        <v>3.0289132664430439E-9</v>
      </c>
      <c r="P4201">
        <f>Table2[[#This Row],[Amihud LIQ]]*1000000000</f>
        <v>3.0289132664430439E-6</v>
      </c>
    </row>
    <row r="4202" spans="1:16" x14ac:dyDescent="0.2">
      <c r="A4202" s="1">
        <v>42625</v>
      </c>
      <c r="B4202">
        <v>2120.86</v>
      </c>
      <c r="C4202">
        <v>2163.3000000000002</v>
      </c>
      <c r="D4202">
        <v>2119.12</v>
      </c>
      <c r="E4202">
        <v>2159.04</v>
      </c>
      <c r="F4202">
        <v>2228044444</v>
      </c>
      <c r="K4202">
        <f>LN(E4203/Table1[[#This Row],[Close]])</f>
        <v>-1.4941739368126835E-2</v>
      </c>
      <c r="L4202">
        <f>ABS(Table2[[#This Row],[Daily Log Return]])</f>
        <v>1.4941739368126835E-2</v>
      </c>
      <c r="M4202">
        <f t="shared" si="65"/>
        <v>4894119402361.5596</v>
      </c>
      <c r="N4202">
        <f>Table2[[#This Row],[Absolute Value of Return]]/Table2[[#This Row],[Dollar Volume]]</f>
        <v>3.0529985355316417E-15</v>
      </c>
      <c r="O4202">
        <f>Table2[[#This Row],[Amihud LIQ]]*1000000</f>
        <v>3.0529985355316417E-9</v>
      </c>
      <c r="P4202">
        <f>Table2[[#This Row],[Amihud LIQ]]*1000000000</f>
        <v>3.0529985355316416E-6</v>
      </c>
    </row>
    <row r="4203" spans="1:16" x14ac:dyDescent="0.2">
      <c r="A4203" s="1">
        <v>42626</v>
      </c>
      <c r="B4203">
        <v>2150.4699999999998</v>
      </c>
      <c r="C4203">
        <v>2150.4699999999998</v>
      </c>
      <c r="D4203">
        <v>2120.27</v>
      </c>
      <c r="E4203">
        <v>2127.02</v>
      </c>
      <c r="F4203">
        <v>2300927778</v>
      </c>
      <c r="K4203">
        <f>LN(E4204/Table1[[#This Row],[Close]])</f>
        <v>-5.8784940521235899E-4</v>
      </c>
      <c r="L4203">
        <f>ABS(Table2[[#This Row],[Daily Log Return]])</f>
        <v>5.8784940521235899E-4</v>
      </c>
      <c r="M4203">
        <f t="shared" si="65"/>
        <v>4327241031430.4697</v>
      </c>
      <c r="N4203">
        <f>Table2[[#This Row],[Absolute Value of Return]]/Table2[[#This Row],[Dollar Volume]]</f>
        <v>1.3584854667040162E-16</v>
      </c>
      <c r="O4203">
        <f>Table2[[#This Row],[Amihud LIQ]]*1000000</f>
        <v>1.3584854667040161E-10</v>
      </c>
      <c r="P4203">
        <f>Table2[[#This Row],[Amihud LIQ]]*1000000000</f>
        <v>1.3584854667040163E-7</v>
      </c>
    </row>
    <row r="4204" spans="1:16" x14ac:dyDescent="0.2">
      <c r="A4204" s="1">
        <v>42627</v>
      </c>
      <c r="B4204">
        <v>2127.86</v>
      </c>
      <c r="C4204">
        <v>2141.33</v>
      </c>
      <c r="D4204">
        <v>2119.9</v>
      </c>
      <c r="E4204">
        <v>2125.77</v>
      </c>
      <c r="F4204">
        <v>2035611111</v>
      </c>
      <c r="K4204">
        <f>LN(E4205/Table1[[#This Row],[Close]])</f>
        <v>1.0058521089340135E-2</v>
      </c>
      <c r="L4204">
        <f>ABS(Table2[[#This Row],[Daily Log Return]])</f>
        <v>1.0058521089340135E-2</v>
      </c>
      <c r="M4204">
        <f t="shared" si="65"/>
        <v>4024585559794.1406</v>
      </c>
      <c r="N4204">
        <f>Table2[[#This Row],[Absolute Value of Return]]/Table2[[#This Row],[Dollar Volume]]</f>
        <v>2.499268791754705E-15</v>
      </c>
      <c r="O4204">
        <f>Table2[[#This Row],[Amihud LIQ]]*1000000</f>
        <v>2.4992687917547048E-9</v>
      </c>
      <c r="P4204">
        <f>Table2[[#This Row],[Amihud LIQ]]*1000000000</f>
        <v>2.499268791754705E-6</v>
      </c>
    </row>
    <row r="4205" spans="1:16" x14ac:dyDescent="0.2">
      <c r="A4205" s="1">
        <v>42628</v>
      </c>
      <c r="B4205">
        <v>2125.36</v>
      </c>
      <c r="C4205">
        <v>2151.31</v>
      </c>
      <c r="D4205">
        <v>2122.36</v>
      </c>
      <c r="E4205">
        <v>2147.2600000000002</v>
      </c>
      <c r="F4205">
        <v>1874288889</v>
      </c>
      <c r="K4205">
        <f>LN(E4206/Table1[[#This Row],[Close]])</f>
        <v>-3.7793821611113664E-3</v>
      </c>
      <c r="L4205">
        <f>ABS(Table2[[#This Row],[Daily Log Return]])</f>
        <v>3.7793821611113664E-3</v>
      </c>
      <c r="M4205">
        <f t="shared" si="65"/>
        <v>5959176855172.96</v>
      </c>
      <c r="N4205">
        <f>Table2[[#This Row],[Absolute Value of Return]]/Table2[[#This Row],[Dollar Volume]]</f>
        <v>6.3421211569356475E-16</v>
      </c>
      <c r="O4205">
        <f>Table2[[#This Row],[Amihud LIQ]]*1000000</f>
        <v>6.3421211569356472E-10</v>
      </c>
      <c r="P4205">
        <f>Table2[[#This Row],[Amihud LIQ]]*1000000000</f>
        <v>6.3421211569356477E-7</v>
      </c>
    </row>
    <row r="4206" spans="1:16" x14ac:dyDescent="0.2">
      <c r="A4206" s="1">
        <v>42629</v>
      </c>
      <c r="B4206">
        <v>2146.48</v>
      </c>
      <c r="C4206">
        <v>2146.48</v>
      </c>
      <c r="D4206">
        <v>2131.1999999999998</v>
      </c>
      <c r="E4206">
        <v>2139.16</v>
      </c>
      <c r="F4206">
        <v>2785755556</v>
      </c>
      <c r="K4206">
        <f>LN(E4207/Table1[[#This Row],[Close]])</f>
        <v>-1.869910337847447E-5</v>
      </c>
      <c r="L4206">
        <f>ABS(Table2[[#This Row],[Daily Log Return]])</f>
        <v>1.869910337847447E-5</v>
      </c>
      <c r="M4206">
        <f t="shared" si="65"/>
        <v>3758909199524.6396</v>
      </c>
      <c r="N4206">
        <f>Table2[[#This Row],[Absolute Value of Return]]/Table2[[#This Row],[Dollar Volume]]</f>
        <v>4.9746089585880934E-18</v>
      </c>
      <c r="O4206">
        <f>Table2[[#This Row],[Amihud LIQ]]*1000000</f>
        <v>4.9746089585880934E-12</v>
      </c>
      <c r="P4206">
        <f>Table2[[#This Row],[Amihud LIQ]]*1000000000</f>
        <v>4.9746089585880937E-9</v>
      </c>
    </row>
    <row r="4207" spans="1:16" x14ac:dyDescent="0.2">
      <c r="A4207" s="1">
        <v>42632</v>
      </c>
      <c r="B4207">
        <v>2143.9899999999998</v>
      </c>
      <c r="C4207">
        <v>2153.61</v>
      </c>
      <c r="D4207">
        <v>2135.91</v>
      </c>
      <c r="E4207">
        <v>2139.12</v>
      </c>
      <c r="F4207">
        <v>1757222222</v>
      </c>
      <c r="K4207">
        <f>LN(E4208/Table1[[#This Row],[Close]])</f>
        <v>2.991437033863788E-4</v>
      </c>
      <c r="L4207">
        <f>ABS(Table2[[#This Row],[Daily Log Return]])</f>
        <v>2.991437033863788E-4</v>
      </c>
      <c r="M4207">
        <f t="shared" si="65"/>
        <v>3733560236000.0005</v>
      </c>
      <c r="N4207">
        <f>Table2[[#This Row],[Absolute Value of Return]]/Table2[[#This Row],[Dollar Volume]]</f>
        <v>8.0122908022737671E-17</v>
      </c>
      <c r="O4207">
        <f>Table2[[#This Row],[Amihud LIQ]]*1000000</f>
        <v>8.0122908022737672E-11</v>
      </c>
      <c r="P4207">
        <f>Table2[[#This Row],[Amihud LIQ]]*1000000000</f>
        <v>8.0122908022737666E-8</v>
      </c>
    </row>
    <row r="4208" spans="1:16" x14ac:dyDescent="0.2">
      <c r="A4208" s="1">
        <v>42633</v>
      </c>
      <c r="B4208">
        <v>2145.94</v>
      </c>
      <c r="C4208">
        <v>2150.8000000000002</v>
      </c>
      <c r="D4208">
        <v>2139.17</v>
      </c>
      <c r="E4208">
        <v>2139.7600000000002</v>
      </c>
      <c r="F4208">
        <v>1744850000</v>
      </c>
      <c r="K4208">
        <f>LN(E4209/Table1[[#This Row],[Close]])</f>
        <v>1.0857950722306076E-2</v>
      </c>
      <c r="L4208">
        <f>ABS(Table2[[#This Row],[Daily Log Return]])</f>
        <v>1.0857950722306076E-2</v>
      </c>
      <c r="M4208">
        <f t="shared" si="65"/>
        <v>4460942288852.6396</v>
      </c>
      <c r="N4208">
        <f>Table2[[#This Row],[Absolute Value of Return]]/Table2[[#This Row],[Dollar Volume]]</f>
        <v>2.434003853723639E-15</v>
      </c>
      <c r="O4208">
        <f>Table2[[#This Row],[Amihud LIQ]]*1000000</f>
        <v>2.4340038537236392E-9</v>
      </c>
      <c r="P4208">
        <f>Table2[[#This Row],[Amihud LIQ]]*1000000000</f>
        <v>2.4340038537236391E-6</v>
      </c>
    </row>
    <row r="4209" spans="1:16" x14ac:dyDescent="0.2">
      <c r="A4209" s="1">
        <v>42634</v>
      </c>
      <c r="B4209">
        <v>2144.58</v>
      </c>
      <c r="C4209">
        <v>2165.11</v>
      </c>
      <c r="D4209">
        <v>2139.5700000000002</v>
      </c>
      <c r="E4209">
        <v>2163.12</v>
      </c>
      <c r="F4209">
        <v>2062272222</v>
      </c>
      <c r="K4209">
        <f>LN(E4210/Table1[[#This Row],[Close]])</f>
        <v>6.4788374909876233E-3</v>
      </c>
      <c r="L4209">
        <f>ABS(Table2[[#This Row],[Daily Log Return]])</f>
        <v>6.4788374909876233E-3</v>
      </c>
      <c r="M4209">
        <f t="shared" si="65"/>
        <v>4297305787587.9194</v>
      </c>
      <c r="N4209">
        <f>Table2[[#This Row],[Absolute Value of Return]]/Table2[[#This Row],[Dollar Volume]]</f>
        <v>1.5076510286283813E-15</v>
      </c>
      <c r="O4209">
        <f>Table2[[#This Row],[Amihud LIQ]]*1000000</f>
        <v>1.5076510286283812E-9</v>
      </c>
      <c r="P4209">
        <f>Table2[[#This Row],[Amihud LIQ]]*1000000000</f>
        <v>1.5076510286283813E-6</v>
      </c>
    </row>
    <row r="4210" spans="1:16" x14ac:dyDescent="0.2">
      <c r="A4210" s="1">
        <v>42635</v>
      </c>
      <c r="B4210">
        <v>2170.94</v>
      </c>
      <c r="C4210">
        <v>2179.9899999999998</v>
      </c>
      <c r="D4210">
        <v>2170.94</v>
      </c>
      <c r="E4210">
        <v>2177.1799999999998</v>
      </c>
      <c r="F4210">
        <v>1973794444</v>
      </c>
      <c r="K4210">
        <f>LN(E4211/Table1[[#This Row],[Close]])</f>
        <v>-5.7532972898826128E-3</v>
      </c>
      <c r="L4210">
        <f>ABS(Table2[[#This Row],[Daily Log Return]])</f>
        <v>5.7532972898826128E-3</v>
      </c>
      <c r="M4210">
        <f t="shared" si="65"/>
        <v>3989271122111.77</v>
      </c>
      <c r="N4210">
        <f>Table2[[#This Row],[Absolute Value of Return]]/Table2[[#This Row],[Dollar Volume]]</f>
        <v>1.4421925995436063E-15</v>
      </c>
      <c r="O4210">
        <f>Table2[[#This Row],[Amihud LIQ]]*1000000</f>
        <v>1.4421925995436064E-9</v>
      </c>
      <c r="P4210">
        <f>Table2[[#This Row],[Amihud LIQ]]*1000000000</f>
        <v>1.4421925995436063E-6</v>
      </c>
    </row>
    <row r="4211" spans="1:16" x14ac:dyDescent="0.2">
      <c r="A4211" s="1">
        <v>42636</v>
      </c>
      <c r="B4211">
        <v>2173.29</v>
      </c>
      <c r="C4211">
        <v>2173.75</v>
      </c>
      <c r="D4211">
        <v>2163.9699999999998</v>
      </c>
      <c r="E4211">
        <v>2164.69</v>
      </c>
      <c r="F4211">
        <v>1842883333</v>
      </c>
      <c r="K4211">
        <f>LN(E4212/Table1[[#This Row],[Close]])</f>
        <v>-8.624922689932854E-3</v>
      </c>
      <c r="L4211">
        <f>ABS(Table2[[#This Row],[Daily Log Return]])</f>
        <v>8.624922689932854E-3</v>
      </c>
      <c r="M4211">
        <f t="shared" si="65"/>
        <v>3834568020317.0996</v>
      </c>
      <c r="N4211">
        <f>Table2[[#This Row],[Absolute Value of Return]]/Table2[[#This Row],[Dollar Volume]]</f>
        <v>2.2492553644203228E-15</v>
      </c>
      <c r="O4211">
        <f>Table2[[#This Row],[Amihud LIQ]]*1000000</f>
        <v>2.2492553644203227E-9</v>
      </c>
      <c r="P4211">
        <f>Table2[[#This Row],[Amihud LIQ]]*1000000000</f>
        <v>2.2492553644203228E-6</v>
      </c>
    </row>
    <row r="4212" spans="1:16" x14ac:dyDescent="0.2">
      <c r="A4212" s="1">
        <v>42639</v>
      </c>
      <c r="B4212">
        <v>2158.54</v>
      </c>
      <c r="C4212">
        <v>2158.54</v>
      </c>
      <c r="D4212">
        <v>2145.04</v>
      </c>
      <c r="E4212">
        <v>2146.1</v>
      </c>
      <c r="F4212">
        <v>1786761111</v>
      </c>
      <c r="K4212">
        <f>LN(E4213/Table1[[#This Row],[Close]])</f>
        <v>6.4235723182359062E-3</v>
      </c>
      <c r="L4212">
        <f>ABS(Table2[[#This Row],[Daily Log Return]])</f>
        <v>6.4235723182359062E-3</v>
      </c>
      <c r="M4212">
        <f t="shared" si="65"/>
        <v>4125190308464.4595</v>
      </c>
      <c r="N4212">
        <f>Table2[[#This Row],[Absolute Value of Return]]/Table2[[#This Row],[Dollar Volume]]</f>
        <v>1.5571578128299697E-15</v>
      </c>
      <c r="O4212">
        <f>Table2[[#This Row],[Amihud LIQ]]*1000000</f>
        <v>1.5571578128299697E-9</v>
      </c>
      <c r="P4212">
        <f>Table2[[#This Row],[Amihud LIQ]]*1000000000</f>
        <v>1.5571578128299696E-6</v>
      </c>
    </row>
    <row r="4213" spans="1:16" x14ac:dyDescent="0.2">
      <c r="A4213" s="1">
        <v>42640</v>
      </c>
      <c r="B4213">
        <v>2146.04</v>
      </c>
      <c r="C4213">
        <v>2161.13</v>
      </c>
      <c r="D4213">
        <v>2141.5500000000002</v>
      </c>
      <c r="E4213">
        <v>2159.9299999999998</v>
      </c>
      <c r="F4213">
        <v>1909872222</v>
      </c>
      <c r="K4213">
        <f>LN(E4214/Table1[[#This Row],[Close]])</f>
        <v>5.2824909853757054E-3</v>
      </c>
      <c r="L4213">
        <f>ABS(Table2[[#This Row],[Daily Log Return]])</f>
        <v>5.2824909853757054E-3</v>
      </c>
      <c r="M4213">
        <f t="shared" si="65"/>
        <v>4694333055184.1396</v>
      </c>
      <c r="N4213">
        <f>Table2[[#This Row],[Absolute Value of Return]]/Table2[[#This Row],[Dollar Volume]]</f>
        <v>1.125291052696408E-15</v>
      </c>
      <c r="O4213">
        <f>Table2[[#This Row],[Amihud LIQ]]*1000000</f>
        <v>1.1252910526964081E-9</v>
      </c>
      <c r="P4213">
        <f>Table2[[#This Row],[Amihud LIQ]]*1000000000</f>
        <v>1.125291052696408E-6</v>
      </c>
    </row>
    <row r="4214" spans="1:16" x14ac:dyDescent="0.2">
      <c r="A4214" s="1">
        <v>42641</v>
      </c>
      <c r="B4214">
        <v>2161.85</v>
      </c>
      <c r="C4214">
        <v>2172.4</v>
      </c>
      <c r="D4214">
        <v>2151.79</v>
      </c>
      <c r="E4214">
        <v>2171.37</v>
      </c>
      <c r="F4214">
        <v>2161922222</v>
      </c>
      <c r="K4214">
        <f>LN(E4215/Table1[[#This Row],[Close]])</f>
        <v>-9.365019283515956E-3</v>
      </c>
      <c r="L4214">
        <f>ABS(Table2[[#This Row],[Daily Log Return]])</f>
        <v>9.365019283515956E-3</v>
      </c>
      <c r="M4214">
        <f t="shared" si="65"/>
        <v>5078124788589.1406</v>
      </c>
      <c r="N4214">
        <f>Table2[[#This Row],[Absolute Value of Return]]/Table2[[#This Row],[Dollar Volume]]</f>
        <v>1.8441884895305705E-15</v>
      </c>
      <c r="O4214">
        <f>Table2[[#This Row],[Amihud LIQ]]*1000000</f>
        <v>1.8441884895305706E-9</v>
      </c>
      <c r="P4214">
        <f>Table2[[#This Row],[Amihud LIQ]]*1000000000</f>
        <v>1.8441884895305706E-6</v>
      </c>
    </row>
    <row r="4215" spans="1:16" x14ac:dyDescent="0.2">
      <c r="A4215" s="1">
        <v>42642</v>
      </c>
      <c r="B4215">
        <v>2168.9</v>
      </c>
      <c r="C4215">
        <v>2172.67</v>
      </c>
      <c r="D4215">
        <v>2145.1999999999998</v>
      </c>
      <c r="E4215">
        <v>2151.13</v>
      </c>
      <c r="F4215">
        <v>2360677778</v>
      </c>
      <c r="K4215">
        <f>LN(E4216/Table1[[#This Row],[Close]])</f>
        <v>7.9363291030870517E-3</v>
      </c>
      <c r="L4215">
        <f>ABS(Table2[[#This Row],[Daily Log Return]])</f>
        <v>7.9363291030870517E-3</v>
      </c>
      <c r="M4215">
        <f t="shared" si="65"/>
        <v>5027182178295.9404</v>
      </c>
      <c r="N4215">
        <f>Table2[[#This Row],[Absolute Value of Return]]/Table2[[#This Row],[Dollar Volume]]</f>
        <v>1.5786834098336222E-15</v>
      </c>
      <c r="O4215">
        <f>Table2[[#This Row],[Amihud LIQ]]*1000000</f>
        <v>1.5786834098336222E-9</v>
      </c>
      <c r="P4215">
        <f>Table2[[#This Row],[Amihud LIQ]]*1000000000</f>
        <v>1.5786834098336222E-6</v>
      </c>
    </row>
    <row r="4216" spans="1:16" x14ac:dyDescent="0.2">
      <c r="A4216" s="1">
        <v>42643</v>
      </c>
      <c r="B4216">
        <v>2156.5100000000002</v>
      </c>
      <c r="C4216">
        <v>2175.3000000000002</v>
      </c>
      <c r="D4216">
        <v>2156.5100000000002</v>
      </c>
      <c r="E4216">
        <v>2168.27</v>
      </c>
      <c r="F4216">
        <v>2318522222</v>
      </c>
      <c r="K4216">
        <f>LN(E4217/Table1[[#This Row],[Close]])</f>
        <v>-3.2659915807079186E-3</v>
      </c>
      <c r="L4216">
        <f>ABS(Table2[[#This Row],[Daily Log Return]])</f>
        <v>3.2659915807079186E-3</v>
      </c>
      <c r="M4216">
        <f t="shared" si="65"/>
        <v>3767151699279.5996</v>
      </c>
      <c r="N4216">
        <f>Table2[[#This Row],[Absolute Value of Return]]/Table2[[#This Row],[Dollar Volume]]</f>
        <v>8.6696577186750428E-16</v>
      </c>
      <c r="O4216">
        <f>Table2[[#This Row],[Amihud LIQ]]*1000000</f>
        <v>8.669657718675043E-10</v>
      </c>
      <c r="P4216">
        <f>Table2[[#This Row],[Amihud LIQ]]*1000000000</f>
        <v>8.669657718675043E-7</v>
      </c>
    </row>
    <row r="4217" spans="1:16" x14ac:dyDescent="0.2">
      <c r="A4217" s="1">
        <v>42646</v>
      </c>
      <c r="B4217">
        <v>2164.33</v>
      </c>
      <c r="C4217">
        <v>2164.41</v>
      </c>
      <c r="D4217">
        <v>2154.77</v>
      </c>
      <c r="E4217">
        <v>2161.1999999999998</v>
      </c>
      <c r="F4217">
        <v>1743083333</v>
      </c>
      <c r="K4217">
        <f>LN(E4218/Table1[[#This Row],[Close]])</f>
        <v>-4.9678998383077579E-3</v>
      </c>
      <c r="L4217">
        <f>ABS(Table2[[#This Row],[Daily Log Return]])</f>
        <v>4.9678998383077579E-3</v>
      </c>
      <c r="M4217">
        <f t="shared" si="65"/>
        <v>4481250798311.2197</v>
      </c>
      <c r="N4217">
        <f>Table2[[#This Row],[Absolute Value of Return]]/Table2[[#This Row],[Dollar Volume]]</f>
        <v>1.1085966980870461E-15</v>
      </c>
      <c r="O4217">
        <f>Table2[[#This Row],[Amihud LIQ]]*1000000</f>
        <v>1.108596698087046E-9</v>
      </c>
      <c r="P4217">
        <f>Table2[[#This Row],[Amihud LIQ]]*1000000000</f>
        <v>1.1085966980870461E-6</v>
      </c>
    </row>
    <row r="4218" spans="1:16" x14ac:dyDescent="0.2">
      <c r="A4218" s="1">
        <v>42647</v>
      </c>
      <c r="B4218">
        <v>2163.37</v>
      </c>
      <c r="C4218">
        <v>2165.46</v>
      </c>
      <c r="D4218">
        <v>2144.0100000000002</v>
      </c>
      <c r="E4218">
        <v>2150.4899999999998</v>
      </c>
      <c r="F4218">
        <v>2083827778</v>
      </c>
      <c r="K4218">
        <f>LN(E4219/Table1[[#This Row],[Close]])</f>
        <v>4.2874907334568115E-3</v>
      </c>
      <c r="L4218">
        <f>ABS(Table2[[#This Row],[Daily Log Return]])</f>
        <v>4.2874907334568115E-3</v>
      </c>
      <c r="M4218">
        <f t="shared" si="65"/>
        <v>4687274018459.8799</v>
      </c>
      <c r="N4218">
        <f>Table2[[#This Row],[Absolute Value of Return]]/Table2[[#This Row],[Dollar Volume]]</f>
        <v>9.14708787361566E-16</v>
      </c>
      <c r="O4218">
        <f>Table2[[#This Row],[Amihud LIQ]]*1000000</f>
        <v>9.1470878736156601E-10</v>
      </c>
      <c r="P4218">
        <f>Table2[[#This Row],[Amihud LIQ]]*1000000000</f>
        <v>9.1470878736156598E-7</v>
      </c>
    </row>
    <row r="4219" spans="1:16" x14ac:dyDescent="0.2">
      <c r="A4219" s="1">
        <v>42648</v>
      </c>
      <c r="B4219">
        <v>2155.15</v>
      </c>
      <c r="C4219">
        <v>2163.9499999999998</v>
      </c>
      <c r="D4219">
        <v>2155.15</v>
      </c>
      <c r="E4219">
        <v>2159.73</v>
      </c>
      <c r="F4219">
        <v>2170305556</v>
      </c>
      <c r="K4219">
        <f>LN(E4220/Table1[[#This Row],[Close]])</f>
        <v>4.8142577020570391E-4</v>
      </c>
      <c r="L4219">
        <f>ABS(Table2[[#This Row],[Daily Log Return]])</f>
        <v>4.8142577020570391E-4</v>
      </c>
      <c r="M4219">
        <f t="shared" si="65"/>
        <v>4155340773446.4102</v>
      </c>
      <c r="N4219">
        <f>Table2[[#This Row],[Absolute Value of Return]]/Table2[[#This Row],[Dollar Volume]]</f>
        <v>1.1585710930909109E-16</v>
      </c>
      <c r="O4219">
        <f>Table2[[#This Row],[Amihud LIQ]]*1000000</f>
        <v>1.1585710930909109E-10</v>
      </c>
      <c r="P4219">
        <f>Table2[[#This Row],[Amihud LIQ]]*1000000000</f>
        <v>1.1585710930909109E-7</v>
      </c>
    </row>
    <row r="4220" spans="1:16" x14ac:dyDescent="0.2">
      <c r="A4220" s="1">
        <v>42649</v>
      </c>
      <c r="B4220">
        <v>2158.2199999999998</v>
      </c>
      <c r="C4220">
        <v>2162.9299999999998</v>
      </c>
      <c r="D4220">
        <v>2150.2800000000002</v>
      </c>
      <c r="E4220">
        <v>2160.77</v>
      </c>
      <c r="F4220">
        <v>1923083333</v>
      </c>
      <c r="K4220">
        <f>LN(E4221/Table1[[#This Row],[Close]])</f>
        <v>-3.2587738683275704E-3</v>
      </c>
      <c r="L4220">
        <f>ABS(Table2[[#This Row],[Daily Log Return]])</f>
        <v>3.2587738683275704E-3</v>
      </c>
      <c r="M4220">
        <f t="shared" si="65"/>
        <v>4331278826999.9995</v>
      </c>
      <c r="N4220">
        <f>Table2[[#This Row],[Absolute Value of Return]]/Table2[[#This Row],[Dollar Volume]]</f>
        <v>7.5238145556764236E-16</v>
      </c>
      <c r="O4220">
        <f>Table2[[#This Row],[Amihud LIQ]]*1000000</f>
        <v>7.5238145556764237E-10</v>
      </c>
      <c r="P4220">
        <f>Table2[[#This Row],[Amihud LIQ]]*1000000000</f>
        <v>7.5238145556764236E-7</v>
      </c>
    </row>
    <row r="4221" spans="1:16" x14ac:dyDescent="0.2">
      <c r="A4221" s="1">
        <v>42650</v>
      </c>
      <c r="B4221">
        <v>2164.19</v>
      </c>
      <c r="C4221">
        <v>2165.86</v>
      </c>
      <c r="D4221">
        <v>2144.85</v>
      </c>
      <c r="E4221">
        <v>2153.7399999999998</v>
      </c>
      <c r="F4221">
        <v>2011050000</v>
      </c>
      <c r="K4221">
        <f>LN(E4222/Table1[[#This Row],[Close]])</f>
        <v>4.5953664043352545E-3</v>
      </c>
      <c r="L4221">
        <f>ABS(Table2[[#This Row],[Daily Log Return]])</f>
        <v>4.5953664043352545E-3</v>
      </c>
      <c r="M4221">
        <f t="shared" si="65"/>
        <v>3505790319294.96</v>
      </c>
      <c r="N4221">
        <f>Table2[[#This Row],[Absolute Value of Return]]/Table2[[#This Row],[Dollar Volume]]</f>
        <v>1.3107932836266763E-15</v>
      </c>
      <c r="O4221">
        <f>Table2[[#This Row],[Amihud LIQ]]*1000000</f>
        <v>1.3107932836266763E-9</v>
      </c>
      <c r="P4221">
        <f>Table2[[#This Row],[Amihud LIQ]]*1000000000</f>
        <v>1.3107932836266764E-6</v>
      </c>
    </row>
    <row r="4222" spans="1:16" x14ac:dyDescent="0.2">
      <c r="A4222" s="1">
        <v>42653</v>
      </c>
      <c r="B4222">
        <v>2160.39</v>
      </c>
      <c r="C4222">
        <v>2169.6</v>
      </c>
      <c r="D4222">
        <v>2160.39</v>
      </c>
      <c r="E4222">
        <v>2163.66</v>
      </c>
      <c r="F4222">
        <v>1620305556</v>
      </c>
      <c r="K4222">
        <f>LN(E4223/Table1[[#This Row],[Close]])</f>
        <v>-1.252460917831065E-2</v>
      </c>
      <c r="L4222">
        <f>ABS(Table2[[#This Row],[Daily Log Return]])</f>
        <v>1.252460917831065E-2</v>
      </c>
      <c r="M4222">
        <f t="shared" si="65"/>
        <v>4081474809500</v>
      </c>
      <c r="N4222">
        <f>Table2[[#This Row],[Absolute Value of Return]]/Table2[[#This Row],[Dollar Volume]]</f>
        <v>3.0686479184334286E-15</v>
      </c>
      <c r="O4222">
        <f>Table2[[#This Row],[Amihud LIQ]]*1000000</f>
        <v>3.0686479184334287E-9</v>
      </c>
      <c r="P4222">
        <f>Table2[[#This Row],[Amihud LIQ]]*1000000000</f>
        <v>3.0686479184334286E-6</v>
      </c>
    </row>
    <row r="4223" spans="1:16" x14ac:dyDescent="0.2">
      <c r="A4223" s="1">
        <v>42654</v>
      </c>
      <c r="B4223">
        <v>2161.35</v>
      </c>
      <c r="C4223">
        <v>2161.56</v>
      </c>
      <c r="D4223">
        <v>2128.84</v>
      </c>
      <c r="E4223">
        <v>2136.73</v>
      </c>
      <c r="F4223">
        <v>1910150000</v>
      </c>
      <c r="K4223">
        <f>LN(E4224/Table1[[#This Row],[Close]])</f>
        <v>1.1459550215575632E-3</v>
      </c>
      <c r="L4223">
        <f>ABS(Table2[[#This Row],[Daily Log Return]])</f>
        <v>1.1459550215575632E-3</v>
      </c>
      <c r="M4223">
        <f t="shared" si="65"/>
        <v>3538084875715.9199</v>
      </c>
      <c r="N4223">
        <f>Table2[[#This Row],[Absolute Value of Return]]/Table2[[#This Row],[Dollar Volume]]</f>
        <v>3.2389133155707094E-16</v>
      </c>
      <c r="O4223">
        <f>Table2[[#This Row],[Amihud LIQ]]*1000000</f>
        <v>3.2389133155707097E-10</v>
      </c>
      <c r="P4223">
        <f>Table2[[#This Row],[Amihud LIQ]]*1000000000</f>
        <v>3.2389133155707095E-7</v>
      </c>
    </row>
    <row r="4224" spans="1:16" x14ac:dyDescent="0.2">
      <c r="A4224" s="1">
        <v>42655</v>
      </c>
      <c r="B4224">
        <v>2137.67</v>
      </c>
      <c r="C4224">
        <v>2145.36</v>
      </c>
      <c r="D4224">
        <v>2132.77</v>
      </c>
      <c r="E4224">
        <v>2139.1799999999998</v>
      </c>
      <c r="F4224">
        <v>1653944444</v>
      </c>
      <c r="K4224">
        <f>LN(E4225/Table1[[#This Row],[Close]])</f>
        <v>-3.1041312647029852E-3</v>
      </c>
      <c r="L4224">
        <f>ABS(Table2[[#This Row],[Daily Log Return]])</f>
        <v>3.1041312647029852E-3</v>
      </c>
      <c r="M4224">
        <f t="shared" si="65"/>
        <v>4241938137736.9502</v>
      </c>
      <c r="N4224">
        <f>Table2[[#This Row],[Absolute Value of Return]]/Table2[[#This Row],[Dollar Volume]]</f>
        <v>7.3177193158196825E-16</v>
      </c>
      <c r="O4224">
        <f>Table2[[#This Row],[Amihud LIQ]]*1000000</f>
        <v>7.317719315819683E-10</v>
      </c>
      <c r="P4224">
        <f>Table2[[#This Row],[Amihud LIQ]]*1000000000</f>
        <v>7.3177193158196824E-7</v>
      </c>
    </row>
    <row r="4225" spans="1:16" x14ac:dyDescent="0.2">
      <c r="A4225" s="1">
        <v>42656</v>
      </c>
      <c r="B4225">
        <v>2130.2600000000002</v>
      </c>
      <c r="C4225">
        <v>2138.19</v>
      </c>
      <c r="D4225">
        <v>2114.7199999999998</v>
      </c>
      <c r="E4225">
        <v>2132.5500000000002</v>
      </c>
      <c r="F4225">
        <v>1989138889</v>
      </c>
      <c r="K4225">
        <f>LN(E4226/Table1[[#This Row],[Close]])</f>
        <v>2.0161621250175643E-4</v>
      </c>
      <c r="L4225">
        <f>ABS(Table2[[#This Row],[Daily Log Return]])</f>
        <v>2.0161621250175643E-4</v>
      </c>
      <c r="M4225">
        <f t="shared" si="65"/>
        <v>3825321882377.6602</v>
      </c>
      <c r="N4225">
        <f>Table2[[#This Row],[Absolute Value of Return]]/Table2[[#This Row],[Dollar Volume]]</f>
        <v>5.2705685613164718E-17</v>
      </c>
      <c r="O4225">
        <f>Table2[[#This Row],[Amihud LIQ]]*1000000</f>
        <v>5.2705685613164717E-11</v>
      </c>
      <c r="P4225">
        <f>Table2[[#This Row],[Amihud LIQ]]*1000000000</f>
        <v>5.270568561316472E-8</v>
      </c>
    </row>
    <row r="4226" spans="1:16" x14ac:dyDescent="0.2">
      <c r="A4226" s="1">
        <v>42657</v>
      </c>
      <c r="B4226">
        <v>2139.6799999999998</v>
      </c>
      <c r="C4226">
        <v>2149.19</v>
      </c>
      <c r="D4226">
        <v>2132.98</v>
      </c>
      <c r="E4226">
        <v>2132.98</v>
      </c>
      <c r="F4226">
        <v>1793416667</v>
      </c>
      <c r="K4226">
        <f>LN(E4227/Table1[[#This Row],[Close]])</f>
        <v>-3.0426272686303788E-3</v>
      </c>
      <c r="L4226">
        <f>ABS(Table2[[#This Row],[Daily Log Return]])</f>
        <v>3.0426272686303788E-3</v>
      </c>
      <c r="M4226">
        <f t="shared" ref="M4226:M4289" si="66">E4227*F4227</f>
        <v>3343791297458.5</v>
      </c>
      <c r="N4226">
        <f>Table2[[#This Row],[Absolute Value of Return]]/Table2[[#This Row],[Dollar Volume]]</f>
        <v>9.0993336544148991E-16</v>
      </c>
      <c r="O4226">
        <f>Table2[[#This Row],[Amihud LIQ]]*1000000</f>
        <v>9.0993336544148995E-10</v>
      </c>
      <c r="P4226">
        <f>Table2[[#This Row],[Amihud LIQ]]*1000000000</f>
        <v>9.0993336544148996E-7</v>
      </c>
    </row>
    <row r="4227" spans="1:16" x14ac:dyDescent="0.2">
      <c r="A4227" s="1">
        <v>42660</v>
      </c>
      <c r="B4227">
        <v>2132.9499999999998</v>
      </c>
      <c r="C4227">
        <v>2135.61</v>
      </c>
      <c r="D4227">
        <v>2124.4299999999998</v>
      </c>
      <c r="E4227">
        <v>2126.5</v>
      </c>
      <c r="F4227">
        <v>1572438889</v>
      </c>
      <c r="K4227">
        <f>LN(E4228/Table1[[#This Row],[Close]])</f>
        <v>6.1414599634068111E-3</v>
      </c>
      <c r="L4227">
        <f>ABS(Table2[[#This Row],[Daily Log Return]])</f>
        <v>6.1414599634068111E-3</v>
      </c>
      <c r="M4227">
        <f t="shared" si="66"/>
        <v>3768073333095.5996</v>
      </c>
      <c r="N4227">
        <f>Table2[[#This Row],[Absolute Value of Return]]/Table2[[#This Row],[Dollar Volume]]</f>
        <v>1.629867420430853E-15</v>
      </c>
      <c r="O4227">
        <f>Table2[[#This Row],[Amihud LIQ]]*1000000</f>
        <v>1.6298674204308531E-9</v>
      </c>
      <c r="P4227">
        <f>Table2[[#This Row],[Amihud LIQ]]*1000000000</f>
        <v>1.6298674204308531E-6</v>
      </c>
    </row>
    <row r="4228" spans="1:16" x14ac:dyDescent="0.2">
      <c r="A4228" s="1">
        <v>42661</v>
      </c>
      <c r="B4228">
        <v>2138.31</v>
      </c>
      <c r="C4228">
        <v>2144.38</v>
      </c>
      <c r="D4228">
        <v>2135.4899999999998</v>
      </c>
      <c r="E4228">
        <v>2139.6</v>
      </c>
      <c r="F4228">
        <v>1761111111</v>
      </c>
      <c r="K4228">
        <f>LN(E4229/Table1[[#This Row],[Close]])</f>
        <v>2.1895995806570281E-3</v>
      </c>
      <c r="L4228">
        <f>ABS(Table2[[#This Row],[Daily Log Return]])</f>
        <v>2.1895995806570281E-3</v>
      </c>
      <c r="M4228">
        <f t="shared" si="66"/>
        <v>4005855363500</v>
      </c>
      <c r="N4228">
        <f>Table2[[#This Row],[Absolute Value of Return]]/Table2[[#This Row],[Dollar Volume]]</f>
        <v>5.4659976009316742E-16</v>
      </c>
      <c r="O4228">
        <f>Table2[[#This Row],[Amihud LIQ]]*1000000</f>
        <v>5.4659976009316744E-10</v>
      </c>
      <c r="P4228">
        <f>Table2[[#This Row],[Amihud LIQ]]*1000000000</f>
        <v>5.4659976009316744E-7</v>
      </c>
    </row>
    <row r="4229" spans="1:16" x14ac:dyDescent="0.2">
      <c r="A4229" s="1">
        <v>42662</v>
      </c>
      <c r="B4229">
        <v>2140.81</v>
      </c>
      <c r="C4229">
        <v>2148.44</v>
      </c>
      <c r="D4229">
        <v>2138.15</v>
      </c>
      <c r="E4229">
        <v>2144.29</v>
      </c>
      <c r="F4229">
        <v>1868150000</v>
      </c>
      <c r="K4229">
        <f>LN(E4230/Table1[[#This Row],[Close]])</f>
        <v>-1.3766939590792353E-3</v>
      </c>
      <c r="L4229">
        <f>ABS(Table2[[#This Row],[Daily Log Return]])</f>
        <v>1.3766939590792353E-3</v>
      </c>
      <c r="M4229">
        <f t="shared" si="66"/>
        <v>3970008670286.2202</v>
      </c>
      <c r="N4229">
        <f>Table2[[#This Row],[Absolute Value of Return]]/Table2[[#This Row],[Dollar Volume]]</f>
        <v>3.4677353966080422E-16</v>
      </c>
      <c r="O4229">
        <f>Table2[[#This Row],[Amihud LIQ]]*1000000</f>
        <v>3.4677353966080423E-10</v>
      </c>
      <c r="P4229">
        <f>Table2[[#This Row],[Amihud LIQ]]*1000000000</f>
        <v>3.4677353966080423E-7</v>
      </c>
    </row>
    <row r="4230" spans="1:16" x14ac:dyDescent="0.2">
      <c r="A4230" s="1">
        <v>42663</v>
      </c>
      <c r="B4230">
        <v>2142.5100000000002</v>
      </c>
      <c r="C4230">
        <v>2147.1799999999998</v>
      </c>
      <c r="D4230">
        <v>2133.44</v>
      </c>
      <c r="E4230">
        <v>2141.34</v>
      </c>
      <c r="F4230">
        <v>1853983333</v>
      </c>
      <c r="K4230">
        <f>LN(E4231/Table1[[#This Row],[Close]])</f>
        <v>-8.4063047335106874E-5</v>
      </c>
      <c r="L4230">
        <f>ABS(Table2[[#This Row],[Daily Log Return]])</f>
        <v>8.4063047335106874E-5</v>
      </c>
      <c r="M4230">
        <f t="shared" si="66"/>
        <v>4102522037142.4795</v>
      </c>
      <c r="N4230">
        <f>Table2[[#This Row],[Absolute Value of Return]]/Table2[[#This Row],[Dollar Volume]]</f>
        <v>2.0490577886976841E-17</v>
      </c>
      <c r="O4230">
        <f>Table2[[#This Row],[Amihud LIQ]]*1000000</f>
        <v>2.0490577886976842E-11</v>
      </c>
      <c r="P4230">
        <f>Table2[[#This Row],[Amihud LIQ]]*1000000000</f>
        <v>2.0490577886976839E-8</v>
      </c>
    </row>
    <row r="4231" spans="1:16" x14ac:dyDescent="0.2">
      <c r="A4231" s="1">
        <v>42664</v>
      </c>
      <c r="B4231">
        <v>2139.4299999999998</v>
      </c>
      <c r="C4231">
        <v>2142.63</v>
      </c>
      <c r="D4231">
        <v>2130.09</v>
      </c>
      <c r="E4231">
        <v>2141.16</v>
      </c>
      <c r="F4231">
        <v>1916027778</v>
      </c>
      <c r="K4231">
        <f>LN(E4232/Table1[[#This Row],[Close]])</f>
        <v>4.7385172845472385E-3</v>
      </c>
      <c r="L4231">
        <f>ABS(Table2[[#This Row],[Daily Log Return]])</f>
        <v>4.7385172845472385E-3</v>
      </c>
      <c r="M4231">
        <f t="shared" si="66"/>
        <v>4012612909144.7397</v>
      </c>
      <c r="N4231">
        <f>Table2[[#This Row],[Absolute Value of Return]]/Table2[[#This Row],[Dollar Volume]]</f>
        <v>1.1809056571961287E-15</v>
      </c>
      <c r="O4231">
        <f>Table2[[#This Row],[Amihud LIQ]]*1000000</f>
        <v>1.1809056571961287E-9</v>
      </c>
      <c r="P4231">
        <f>Table2[[#This Row],[Amihud LIQ]]*1000000000</f>
        <v>1.1809056571961287E-6</v>
      </c>
    </row>
    <row r="4232" spans="1:16" x14ac:dyDescent="0.2">
      <c r="A4232" s="1">
        <v>42667</v>
      </c>
      <c r="B4232">
        <v>2148.5</v>
      </c>
      <c r="C4232">
        <v>2154.79</v>
      </c>
      <c r="D4232">
        <v>2146.91</v>
      </c>
      <c r="E4232">
        <v>2151.33</v>
      </c>
      <c r="F4232">
        <v>1865177778</v>
      </c>
      <c r="K4232">
        <f>LN(E4233/Table1[[#This Row],[Close]])</f>
        <v>-3.8048801401324552E-3</v>
      </c>
      <c r="L4232">
        <f>ABS(Table2[[#This Row],[Daily Log Return]])</f>
        <v>3.8048801401324552E-3</v>
      </c>
      <c r="M4232">
        <f t="shared" si="66"/>
        <v>4466512130698.4795</v>
      </c>
      <c r="N4232">
        <f>Table2[[#This Row],[Absolute Value of Return]]/Table2[[#This Row],[Dollar Volume]]</f>
        <v>8.5186830994623152E-16</v>
      </c>
      <c r="O4232">
        <f>Table2[[#This Row],[Amihud LIQ]]*1000000</f>
        <v>8.518683099462315E-10</v>
      </c>
      <c r="P4232">
        <f>Table2[[#This Row],[Amihud LIQ]]*1000000000</f>
        <v>8.5186830994623149E-7</v>
      </c>
    </row>
    <row r="4233" spans="1:16" x14ac:dyDescent="0.2">
      <c r="A4233" s="1">
        <v>42668</v>
      </c>
      <c r="B4233">
        <v>2149.7199999999998</v>
      </c>
      <c r="C4233">
        <v>2151.44</v>
      </c>
      <c r="D4233">
        <v>2141.9299999999998</v>
      </c>
      <c r="E4233">
        <v>2143.16</v>
      </c>
      <c r="F4233">
        <v>2084077778</v>
      </c>
      <c r="K4233">
        <f>LN(E4234/Table1[[#This Row],[Close]])</f>
        <v>-1.7419369788728072E-3</v>
      </c>
      <c r="L4233">
        <f>ABS(Table2[[#This Row],[Daily Log Return]])</f>
        <v>1.7419369788728072E-3</v>
      </c>
      <c r="M4233">
        <f t="shared" si="66"/>
        <v>4487097852620.1895</v>
      </c>
      <c r="N4233">
        <f>Table2[[#This Row],[Absolute Value of Return]]/Table2[[#This Row],[Dollar Volume]]</f>
        <v>3.882101607959414E-16</v>
      </c>
      <c r="O4233">
        <f>Table2[[#This Row],[Amihud LIQ]]*1000000</f>
        <v>3.882101607959414E-10</v>
      </c>
      <c r="P4233">
        <f>Table2[[#This Row],[Amihud LIQ]]*1000000000</f>
        <v>3.8821016079594141E-7</v>
      </c>
    </row>
    <row r="4234" spans="1:16" x14ac:dyDescent="0.2">
      <c r="A4234" s="1">
        <v>42669</v>
      </c>
      <c r="B4234">
        <v>2136.9699999999998</v>
      </c>
      <c r="C4234">
        <v>2145.73</v>
      </c>
      <c r="D4234">
        <v>2131.59</v>
      </c>
      <c r="E4234">
        <v>2139.4299999999998</v>
      </c>
      <c r="F4234">
        <v>2097333333</v>
      </c>
      <c r="K4234">
        <f>LN(E4235/Table1[[#This Row],[Close]])</f>
        <v>-2.9912461712177669E-3</v>
      </c>
      <c r="L4234">
        <f>ABS(Table2[[#This Row],[Daily Log Return]])</f>
        <v>2.9912461712177669E-3</v>
      </c>
      <c r="M4234">
        <f t="shared" si="66"/>
        <v>4982816991377.6797</v>
      </c>
      <c r="N4234">
        <f>Table2[[#This Row],[Absolute Value of Return]]/Table2[[#This Row],[Dollar Volume]]</f>
        <v>6.0031226842042394E-16</v>
      </c>
      <c r="O4234">
        <f>Table2[[#This Row],[Amihud LIQ]]*1000000</f>
        <v>6.0031226842042391E-10</v>
      </c>
      <c r="P4234">
        <f>Table2[[#This Row],[Amihud LIQ]]*1000000000</f>
        <v>6.0031226842042398E-7</v>
      </c>
    </row>
    <row r="4235" spans="1:16" x14ac:dyDescent="0.2">
      <c r="A4235" s="1">
        <v>42670</v>
      </c>
      <c r="B4235">
        <v>2144.06</v>
      </c>
      <c r="C4235">
        <v>2147.13</v>
      </c>
      <c r="D4235">
        <v>2132.52</v>
      </c>
      <c r="E4235">
        <v>2133.04</v>
      </c>
      <c r="F4235">
        <v>2336016667</v>
      </c>
      <c r="K4235">
        <f>LN(E4236/Table1[[#This Row],[Close]])</f>
        <v>-3.1130804936909326E-3</v>
      </c>
      <c r="L4235">
        <f>ABS(Table2[[#This Row],[Daily Log Return]])</f>
        <v>3.1130804936909326E-3</v>
      </c>
      <c r="M4235">
        <f t="shared" si="66"/>
        <v>4748403477041.5098</v>
      </c>
      <c r="N4235">
        <f>Table2[[#This Row],[Absolute Value of Return]]/Table2[[#This Row],[Dollar Volume]]</f>
        <v>6.556057227955986E-16</v>
      </c>
      <c r="O4235">
        <f>Table2[[#This Row],[Amihud LIQ]]*1000000</f>
        <v>6.5560572279559857E-10</v>
      </c>
      <c r="P4235">
        <f>Table2[[#This Row],[Amihud LIQ]]*1000000000</f>
        <v>6.5560572279559859E-7</v>
      </c>
    </row>
    <row r="4236" spans="1:16" x14ac:dyDescent="0.2">
      <c r="A4236" s="1">
        <v>42671</v>
      </c>
      <c r="B4236">
        <v>2132.23</v>
      </c>
      <c r="C4236">
        <v>2140.7199999999998</v>
      </c>
      <c r="D4236">
        <v>2119.36</v>
      </c>
      <c r="E4236">
        <v>2126.41</v>
      </c>
      <c r="F4236">
        <v>2233061111</v>
      </c>
      <c r="K4236">
        <f>LN(E4237/Table1[[#This Row],[Close]])</f>
        <v>-1.2227928604123579E-4</v>
      </c>
      <c r="L4236">
        <f>ABS(Table2[[#This Row],[Daily Log Return]])</f>
        <v>1.2227928604123579E-4</v>
      </c>
      <c r="M4236">
        <f t="shared" si="66"/>
        <v>4633117088652.6504</v>
      </c>
      <c r="N4236">
        <f>Table2[[#This Row],[Absolute Value of Return]]/Table2[[#This Row],[Dollar Volume]]</f>
        <v>2.639244458999754E-17</v>
      </c>
      <c r="O4236">
        <f>Table2[[#This Row],[Amihud LIQ]]*1000000</f>
        <v>2.6392444589997539E-11</v>
      </c>
      <c r="P4236">
        <f>Table2[[#This Row],[Amihud LIQ]]*1000000000</f>
        <v>2.6392444589997542E-8</v>
      </c>
    </row>
    <row r="4237" spans="1:16" x14ac:dyDescent="0.2">
      <c r="A4237" s="1">
        <v>42674</v>
      </c>
      <c r="B4237">
        <v>2129.7800000000002</v>
      </c>
      <c r="C4237">
        <v>2133.25</v>
      </c>
      <c r="D4237">
        <v>2125.5300000000002</v>
      </c>
      <c r="E4237">
        <v>2126.15</v>
      </c>
      <c r="F4237">
        <v>2179111111</v>
      </c>
      <c r="K4237">
        <f>LN(E4238/Table1[[#This Row],[Close]])</f>
        <v>-6.8100511662960534E-3</v>
      </c>
      <c r="L4237">
        <f>ABS(Table2[[#This Row],[Daily Log Return]])</f>
        <v>6.8100511662960534E-3</v>
      </c>
      <c r="M4237">
        <f t="shared" si="66"/>
        <v>5317029398037.2393</v>
      </c>
      <c r="N4237">
        <f>Table2[[#This Row],[Absolute Value of Return]]/Table2[[#This Row],[Dollar Volume]]</f>
        <v>1.2807999836920136E-15</v>
      </c>
      <c r="O4237">
        <f>Table2[[#This Row],[Amihud LIQ]]*1000000</f>
        <v>1.2807999836920136E-9</v>
      </c>
      <c r="P4237">
        <f>Table2[[#This Row],[Amihud LIQ]]*1000000000</f>
        <v>1.2807999836920136E-6</v>
      </c>
    </row>
    <row r="4238" spans="1:16" x14ac:dyDescent="0.2">
      <c r="A4238" s="1">
        <v>42675</v>
      </c>
      <c r="B4238">
        <v>2128.6799999999998</v>
      </c>
      <c r="C4238">
        <v>2131.4499999999998</v>
      </c>
      <c r="D4238">
        <v>2097.85</v>
      </c>
      <c r="E4238">
        <v>2111.7199999999998</v>
      </c>
      <c r="F4238">
        <v>2517866667</v>
      </c>
      <c r="K4238">
        <f>LN(E4239/Table1[[#This Row],[Close]])</f>
        <v>-6.5468703977364399E-3</v>
      </c>
      <c r="L4238">
        <f>ABS(Table2[[#This Row],[Daily Log Return]])</f>
        <v>6.5468703977364399E-3</v>
      </c>
      <c r="M4238">
        <f t="shared" si="66"/>
        <v>4951814402422.6797</v>
      </c>
      <c r="N4238">
        <f>Table2[[#This Row],[Absolute Value of Return]]/Table2[[#This Row],[Dollar Volume]]</f>
        <v>1.322115464289893E-15</v>
      </c>
      <c r="O4238">
        <f>Table2[[#This Row],[Amihud LIQ]]*1000000</f>
        <v>1.3221154642898929E-9</v>
      </c>
      <c r="P4238">
        <f>Table2[[#This Row],[Amihud LIQ]]*1000000000</f>
        <v>1.322115464289893E-6</v>
      </c>
    </row>
    <row r="4239" spans="1:16" x14ac:dyDescent="0.2">
      <c r="A4239" s="1">
        <v>42676</v>
      </c>
      <c r="B4239">
        <v>2109.4299999999998</v>
      </c>
      <c r="C4239">
        <v>2111.7600000000002</v>
      </c>
      <c r="D4239">
        <v>2094</v>
      </c>
      <c r="E4239">
        <v>2097.94</v>
      </c>
      <c r="F4239">
        <v>2360322222</v>
      </c>
      <c r="K4239">
        <f>LN(E4240/Table1[[#This Row],[Close]])</f>
        <v>-4.4331988718818317E-3</v>
      </c>
      <c r="L4239">
        <f>ABS(Table2[[#This Row],[Daily Log Return]])</f>
        <v>4.4331988718818317E-3</v>
      </c>
      <c r="M4239">
        <f t="shared" si="66"/>
        <v>4510043538000</v>
      </c>
      <c r="N4239">
        <f>Table2[[#This Row],[Absolute Value of Return]]/Table2[[#This Row],[Dollar Volume]]</f>
        <v>9.8296143585517456E-16</v>
      </c>
      <c r="O4239">
        <f>Table2[[#This Row],[Amihud LIQ]]*1000000</f>
        <v>9.8296143585517465E-10</v>
      </c>
      <c r="P4239">
        <f>Table2[[#This Row],[Amihud LIQ]]*1000000000</f>
        <v>9.8296143585517455E-7</v>
      </c>
    </row>
    <row r="4240" spans="1:16" x14ac:dyDescent="0.2">
      <c r="A4240" s="1">
        <v>42677</v>
      </c>
      <c r="B4240">
        <v>2098.8000000000002</v>
      </c>
      <c r="C4240">
        <v>2102.56</v>
      </c>
      <c r="D4240">
        <v>2085.23</v>
      </c>
      <c r="E4240">
        <v>2088.66</v>
      </c>
      <c r="F4240">
        <v>2159300000</v>
      </c>
      <c r="K4240">
        <f>LN(E4241/Table1[[#This Row],[Close]])</f>
        <v>-1.6675295681625661E-3</v>
      </c>
      <c r="L4240">
        <f>ABS(Table2[[#This Row],[Daily Log Return]])</f>
        <v>1.6675295681625661E-3</v>
      </c>
      <c r="M4240">
        <f t="shared" si="66"/>
        <v>4445904951739.9199</v>
      </c>
      <c r="N4240">
        <f>Table2[[#This Row],[Absolute Value of Return]]/Table2[[#This Row],[Dollar Volume]]</f>
        <v>3.7507089923503037E-16</v>
      </c>
      <c r="O4240">
        <f>Table2[[#This Row],[Amihud LIQ]]*1000000</f>
        <v>3.7507089923503035E-10</v>
      </c>
      <c r="P4240">
        <f>Table2[[#This Row],[Amihud LIQ]]*1000000000</f>
        <v>3.7507089923503038E-7</v>
      </c>
    </row>
    <row r="4241" spans="1:16" x14ac:dyDescent="0.2">
      <c r="A4241" s="1">
        <v>42678</v>
      </c>
      <c r="B4241">
        <v>2083.79</v>
      </c>
      <c r="C4241">
        <v>2099.0700000000002</v>
      </c>
      <c r="D4241">
        <v>2083.79</v>
      </c>
      <c r="E4241">
        <v>2085.1799999999998</v>
      </c>
      <c r="F4241">
        <v>2132144444</v>
      </c>
      <c r="K4241">
        <f>LN(E4242/Table1[[#This Row],[Close]])</f>
        <v>2.1980157782961814E-2</v>
      </c>
      <c r="L4241">
        <f>ABS(Table2[[#This Row],[Daily Log Return]])</f>
        <v>2.1980157782961814E-2</v>
      </c>
      <c r="M4241">
        <f t="shared" si="66"/>
        <v>4424159228681.2803</v>
      </c>
      <c r="N4241">
        <f>Table2[[#This Row],[Absolute Value of Return]]/Table2[[#This Row],[Dollar Volume]]</f>
        <v>4.9682112796635241E-15</v>
      </c>
      <c r="O4241">
        <f>Table2[[#This Row],[Amihud LIQ]]*1000000</f>
        <v>4.9682112796635245E-9</v>
      </c>
      <c r="P4241">
        <f>Table2[[#This Row],[Amihud LIQ]]*1000000000</f>
        <v>4.9682112796635242E-6</v>
      </c>
    </row>
    <row r="4242" spans="1:16" x14ac:dyDescent="0.2">
      <c r="A4242" s="1">
        <v>42681</v>
      </c>
      <c r="B4242">
        <v>2100.59</v>
      </c>
      <c r="C4242">
        <v>2132</v>
      </c>
      <c r="D4242">
        <v>2100.59</v>
      </c>
      <c r="E4242">
        <v>2131.52</v>
      </c>
      <c r="F4242">
        <v>2075588889</v>
      </c>
      <c r="K4242">
        <f>LN(E4243/Table1[[#This Row],[Close]])</f>
        <v>3.7648601743320194E-3</v>
      </c>
      <c r="L4242">
        <f>ABS(Table2[[#This Row],[Daily Log Return]])</f>
        <v>3.7648601743320194E-3</v>
      </c>
      <c r="M4242">
        <f t="shared" si="66"/>
        <v>4655837083302.3203</v>
      </c>
      <c r="N4242">
        <f>Table2[[#This Row],[Absolute Value of Return]]/Table2[[#This Row],[Dollar Volume]]</f>
        <v>8.0863228394187204E-16</v>
      </c>
      <c r="O4242">
        <f>Table2[[#This Row],[Amihud LIQ]]*1000000</f>
        <v>8.0863228394187208E-10</v>
      </c>
      <c r="P4242">
        <f>Table2[[#This Row],[Amihud LIQ]]*1000000000</f>
        <v>8.0863228394187203E-7</v>
      </c>
    </row>
    <row r="4243" spans="1:16" x14ac:dyDescent="0.2">
      <c r="A4243" s="1">
        <v>42682</v>
      </c>
      <c r="B4243">
        <v>2129.92</v>
      </c>
      <c r="C4243">
        <v>2146.87</v>
      </c>
      <c r="D4243">
        <v>2123.56</v>
      </c>
      <c r="E4243">
        <v>2139.56</v>
      </c>
      <c r="F4243">
        <v>2176072222</v>
      </c>
      <c r="K4243">
        <f>LN(E4244/Table1[[#This Row],[Close]])</f>
        <v>1.1016142751234132E-2</v>
      </c>
      <c r="L4243">
        <f>ABS(Table2[[#This Row],[Daily Log Return]])</f>
        <v>1.1016142751234132E-2</v>
      </c>
      <c r="M4243">
        <f t="shared" si="66"/>
        <v>7528325070945.5811</v>
      </c>
      <c r="N4243">
        <f>Table2[[#This Row],[Absolute Value of Return]]/Table2[[#This Row],[Dollar Volume]]</f>
        <v>1.4632926510770968E-15</v>
      </c>
      <c r="O4243">
        <f>Table2[[#This Row],[Amihud LIQ]]*1000000</f>
        <v>1.4632926510770967E-9</v>
      </c>
      <c r="P4243">
        <f>Table2[[#This Row],[Amihud LIQ]]*1000000000</f>
        <v>1.4632926510770967E-6</v>
      </c>
    </row>
    <row r="4244" spans="1:16" x14ac:dyDescent="0.2">
      <c r="A4244" s="1">
        <v>42683</v>
      </c>
      <c r="B4244">
        <v>2131.56</v>
      </c>
      <c r="C4244">
        <v>2170.1</v>
      </c>
      <c r="D4244">
        <v>2125.35</v>
      </c>
      <c r="E4244">
        <v>2163.2600000000002</v>
      </c>
      <c r="F4244">
        <v>3480083333</v>
      </c>
      <c r="K4244">
        <f>LN(E4245/Table1[[#This Row],[Close]])</f>
        <v>1.9488592414451842E-3</v>
      </c>
      <c r="L4244">
        <f>ABS(Table2[[#This Row],[Daily Log Return]])</f>
        <v>1.9488592414451842E-3</v>
      </c>
      <c r="M4244">
        <f t="shared" si="66"/>
        <v>7768778147481.1201</v>
      </c>
      <c r="N4244">
        <f>Table2[[#This Row],[Absolute Value of Return]]/Table2[[#This Row],[Dollar Volume]]</f>
        <v>2.5085788324088843E-16</v>
      </c>
      <c r="O4244">
        <f>Table2[[#This Row],[Amihud LIQ]]*1000000</f>
        <v>2.5085788324088844E-10</v>
      </c>
      <c r="P4244">
        <f>Table2[[#This Row],[Amihud LIQ]]*1000000000</f>
        <v>2.5085788324088845E-7</v>
      </c>
    </row>
    <row r="4245" spans="1:16" x14ac:dyDescent="0.2">
      <c r="A4245" s="1">
        <v>42684</v>
      </c>
      <c r="B4245">
        <v>2167.4899999999998</v>
      </c>
      <c r="C4245">
        <v>2182.3000000000002</v>
      </c>
      <c r="D4245">
        <v>2151.17</v>
      </c>
      <c r="E4245">
        <v>2167.48</v>
      </c>
      <c r="F4245">
        <v>3584244444</v>
      </c>
      <c r="K4245">
        <f>LN(E4246/Table1[[#This Row],[Close]])</f>
        <v>-1.398914799700448E-3</v>
      </c>
      <c r="L4245">
        <f>ABS(Table2[[#This Row],[Daily Log Return]])</f>
        <v>1.398914799700448E-3</v>
      </c>
      <c r="M4245">
        <f t="shared" si="66"/>
        <v>5997991568296.0498</v>
      </c>
      <c r="N4245">
        <f>Table2[[#This Row],[Absolute Value of Return]]/Table2[[#This Row],[Dollar Volume]]</f>
        <v>2.3323053788451077E-16</v>
      </c>
      <c r="O4245">
        <f>Table2[[#This Row],[Amihud LIQ]]*1000000</f>
        <v>2.3323053788451077E-10</v>
      </c>
      <c r="P4245">
        <f>Table2[[#This Row],[Amihud LIQ]]*1000000000</f>
        <v>2.3323053788451076E-7</v>
      </c>
    </row>
    <row r="4246" spans="1:16" x14ac:dyDescent="0.2">
      <c r="A4246" s="1">
        <v>42685</v>
      </c>
      <c r="B4246">
        <v>2162.71</v>
      </c>
      <c r="C4246">
        <v>2165.92</v>
      </c>
      <c r="D4246">
        <v>2152.4899999999998</v>
      </c>
      <c r="E4246">
        <v>2164.4499999999998</v>
      </c>
      <c r="F4246">
        <v>2771138889</v>
      </c>
      <c r="K4246">
        <f>LN(E4247/Table1[[#This Row],[Close]])</f>
        <v>-1.155094545772426E-4</v>
      </c>
      <c r="L4246">
        <f>ABS(Table2[[#This Row],[Daily Log Return]])</f>
        <v>1.155094545772426E-4</v>
      </c>
      <c r="M4246">
        <f t="shared" si="66"/>
        <v>6453163467147.5996</v>
      </c>
      <c r="N4246">
        <f>Table2[[#This Row],[Absolute Value of Return]]/Table2[[#This Row],[Dollar Volume]]</f>
        <v>1.7899663500744946E-17</v>
      </c>
      <c r="O4246">
        <f>Table2[[#This Row],[Amihud LIQ]]*1000000</f>
        <v>1.7899663500744944E-11</v>
      </c>
      <c r="P4246">
        <f>Table2[[#This Row],[Amihud LIQ]]*1000000000</f>
        <v>1.7899663500744944E-8</v>
      </c>
    </row>
    <row r="4247" spans="1:16" x14ac:dyDescent="0.2">
      <c r="A4247" s="1">
        <v>42688</v>
      </c>
      <c r="B4247">
        <v>2165.64</v>
      </c>
      <c r="C4247">
        <v>2171.36</v>
      </c>
      <c r="D4247">
        <v>2156.08</v>
      </c>
      <c r="E4247">
        <v>2164.1999999999998</v>
      </c>
      <c r="F4247">
        <v>2981777778</v>
      </c>
      <c r="K4247">
        <f>LN(E4248/Table1[[#This Row],[Close]])</f>
        <v>7.4529817276226176E-3</v>
      </c>
      <c r="L4247">
        <f>ABS(Table2[[#This Row],[Daily Log Return]])</f>
        <v>7.4529817276226176E-3</v>
      </c>
      <c r="M4247">
        <f t="shared" si="66"/>
        <v>5504103837060.1299</v>
      </c>
      <c r="N4247">
        <f>Table2[[#This Row],[Absolute Value of Return]]/Table2[[#This Row],[Dollar Volume]]</f>
        <v>1.354077239139338E-15</v>
      </c>
      <c r="O4247">
        <f>Table2[[#This Row],[Amihud LIQ]]*1000000</f>
        <v>1.3540772391393381E-9</v>
      </c>
      <c r="P4247">
        <f>Table2[[#This Row],[Amihud LIQ]]*1000000000</f>
        <v>1.354077239139338E-6</v>
      </c>
    </row>
    <row r="4248" spans="1:16" x14ac:dyDescent="0.2">
      <c r="A4248" s="1">
        <v>42689</v>
      </c>
      <c r="B4248">
        <v>2168.29</v>
      </c>
      <c r="C4248">
        <v>2180.84</v>
      </c>
      <c r="D4248">
        <v>2166.38</v>
      </c>
      <c r="E4248">
        <v>2180.39</v>
      </c>
      <c r="F4248">
        <v>2524366667</v>
      </c>
      <c r="K4248">
        <f>LN(E4249/Table1[[#This Row],[Close]])</f>
        <v>-1.5835388740046499E-3</v>
      </c>
      <c r="L4248">
        <f>ABS(Table2[[#This Row],[Daily Log Return]])</f>
        <v>1.5835388740046499E-3</v>
      </c>
      <c r="M4248">
        <f t="shared" si="66"/>
        <v>4632758109078.6396</v>
      </c>
      <c r="N4248">
        <f>Table2[[#This Row],[Absolute Value of Return]]/Table2[[#This Row],[Dollar Volume]]</f>
        <v>3.418134158356874E-16</v>
      </c>
      <c r="O4248">
        <f>Table2[[#This Row],[Amihud LIQ]]*1000000</f>
        <v>3.4181341583568738E-10</v>
      </c>
      <c r="P4248">
        <f>Table2[[#This Row],[Amihud LIQ]]*1000000000</f>
        <v>3.4181341583568738E-7</v>
      </c>
    </row>
    <row r="4249" spans="1:16" x14ac:dyDescent="0.2">
      <c r="A4249" s="1">
        <v>42690</v>
      </c>
      <c r="B4249">
        <v>2177.5300000000002</v>
      </c>
      <c r="C4249">
        <v>2179.2199999999998</v>
      </c>
      <c r="D4249">
        <v>2172.1999999999998</v>
      </c>
      <c r="E4249">
        <v>2176.94</v>
      </c>
      <c r="F4249">
        <v>2128105556</v>
      </c>
      <c r="K4249">
        <f>LN(E4250/Table1[[#This Row],[Close]])</f>
        <v>4.6653888648148147E-3</v>
      </c>
      <c r="L4249">
        <f>ABS(Table2[[#This Row],[Daily Log Return]])</f>
        <v>4.6653888648148147E-3</v>
      </c>
      <c r="M4249">
        <f t="shared" si="66"/>
        <v>4628383344000</v>
      </c>
      <c r="N4249">
        <f>Table2[[#This Row],[Absolute Value of Return]]/Table2[[#This Row],[Dollar Volume]]</f>
        <v>1.0079953448244053E-15</v>
      </c>
      <c r="O4249">
        <f>Table2[[#This Row],[Amihud LIQ]]*1000000</f>
        <v>1.0079953448244054E-9</v>
      </c>
      <c r="P4249">
        <f>Table2[[#This Row],[Amihud LIQ]]*1000000000</f>
        <v>1.0079953448244053E-6</v>
      </c>
    </row>
    <row r="4250" spans="1:16" x14ac:dyDescent="0.2">
      <c r="A4250" s="1">
        <v>42691</v>
      </c>
      <c r="B4250">
        <v>2178.61</v>
      </c>
      <c r="C4250">
        <v>2188.06</v>
      </c>
      <c r="D4250">
        <v>2176.65</v>
      </c>
      <c r="E4250">
        <v>2187.12</v>
      </c>
      <c r="F4250">
        <v>2116200000</v>
      </c>
      <c r="K4250">
        <f>LN(E4251/Table1[[#This Row],[Close]])</f>
        <v>-2.3895530273762948E-3</v>
      </c>
      <c r="L4250">
        <f>ABS(Table2[[#This Row],[Daily Log Return]])</f>
        <v>2.3895530273762948E-3</v>
      </c>
      <c r="M4250">
        <f t="shared" si="66"/>
        <v>4330344200727.3003</v>
      </c>
      <c r="N4250">
        <f>Table2[[#This Row],[Absolute Value of Return]]/Table2[[#This Row],[Dollar Volume]]</f>
        <v>5.5181595656413615E-16</v>
      </c>
      <c r="O4250">
        <f>Table2[[#This Row],[Amihud LIQ]]*1000000</f>
        <v>5.5181595656413612E-10</v>
      </c>
      <c r="P4250">
        <f>Table2[[#This Row],[Amihud LIQ]]*1000000000</f>
        <v>5.5181595656413614E-7</v>
      </c>
    </row>
    <row r="4251" spans="1:16" x14ac:dyDescent="0.2">
      <c r="A4251" s="1">
        <v>42692</v>
      </c>
      <c r="B4251">
        <v>2186.85</v>
      </c>
      <c r="C4251">
        <v>2189.89</v>
      </c>
      <c r="D4251">
        <v>2180.38</v>
      </c>
      <c r="E4251">
        <v>2181.9</v>
      </c>
      <c r="F4251">
        <v>1984666667</v>
      </c>
      <c r="K4251">
        <f>LN(E4252/Table1[[#This Row],[Close]])</f>
        <v>7.4336884116068527E-3</v>
      </c>
      <c r="L4251">
        <f>ABS(Table2[[#This Row],[Daily Log Return]])</f>
        <v>7.4336884116068527E-3</v>
      </c>
      <c r="M4251">
        <f t="shared" si="66"/>
        <v>4404920688911.9199</v>
      </c>
      <c r="N4251">
        <f>Table2[[#This Row],[Absolute Value of Return]]/Table2[[#This Row],[Dollar Volume]]</f>
        <v>1.6875873452884081E-15</v>
      </c>
      <c r="O4251">
        <f>Table2[[#This Row],[Amihud LIQ]]*1000000</f>
        <v>1.6875873452884081E-9</v>
      </c>
      <c r="P4251">
        <f>Table2[[#This Row],[Amihud LIQ]]*1000000000</f>
        <v>1.687587345288408E-6</v>
      </c>
    </row>
    <row r="4252" spans="1:16" x14ac:dyDescent="0.2">
      <c r="A4252" s="1">
        <v>42695</v>
      </c>
      <c r="B4252">
        <v>2186.4299999999998</v>
      </c>
      <c r="C4252">
        <v>2198.6999999999998</v>
      </c>
      <c r="D4252">
        <v>2186.4299999999998</v>
      </c>
      <c r="E4252">
        <v>2198.1799999999998</v>
      </c>
      <c r="F4252">
        <v>2003894444</v>
      </c>
      <c r="K4252">
        <f>LN(E4253/Table1[[#This Row],[Close]])</f>
        <v>2.1630866034014736E-3</v>
      </c>
      <c r="L4252">
        <f>ABS(Table2[[#This Row],[Daily Log Return]])</f>
        <v>2.1630866034014736E-3</v>
      </c>
      <c r="M4252">
        <f t="shared" si="66"/>
        <v>4843946858534.6396</v>
      </c>
      <c r="N4252">
        <f>Table2[[#This Row],[Absolute Value of Return]]/Table2[[#This Row],[Dollar Volume]]</f>
        <v>4.4655456935707116E-16</v>
      </c>
      <c r="O4252">
        <f>Table2[[#This Row],[Amihud LIQ]]*1000000</f>
        <v>4.4655456935707114E-10</v>
      </c>
      <c r="P4252">
        <f>Table2[[#This Row],[Amihud LIQ]]*1000000000</f>
        <v>4.4655456935707117E-7</v>
      </c>
    </row>
    <row r="4253" spans="1:16" x14ac:dyDescent="0.2">
      <c r="A4253" s="1">
        <v>42696</v>
      </c>
      <c r="B4253">
        <v>2201.56</v>
      </c>
      <c r="C4253">
        <v>2204.8000000000002</v>
      </c>
      <c r="D4253">
        <v>2194.5100000000002</v>
      </c>
      <c r="E4253">
        <v>2202.94</v>
      </c>
      <c r="F4253">
        <v>2198855556</v>
      </c>
      <c r="K4253">
        <f>LN(E4254/Table1[[#This Row],[Close]])</f>
        <v>8.0768484718235598E-4</v>
      </c>
      <c r="L4253">
        <f>ABS(Table2[[#This Row],[Daily Log Return]])</f>
        <v>8.0768484718235598E-4</v>
      </c>
      <c r="M4253">
        <f t="shared" si="66"/>
        <v>4187302210575.6797</v>
      </c>
      <c r="N4253">
        <f>Table2[[#This Row],[Absolute Value of Return]]/Table2[[#This Row],[Dollar Volume]]</f>
        <v>1.9288907429285208E-16</v>
      </c>
      <c r="O4253">
        <f>Table2[[#This Row],[Amihud LIQ]]*1000000</f>
        <v>1.9288907429285207E-10</v>
      </c>
      <c r="P4253">
        <f>Table2[[#This Row],[Amihud LIQ]]*1000000000</f>
        <v>1.9288907429285206E-7</v>
      </c>
    </row>
    <row r="4254" spans="1:16" x14ac:dyDescent="0.2">
      <c r="A4254" s="1">
        <v>42697</v>
      </c>
      <c r="B4254">
        <v>2198.5500000000002</v>
      </c>
      <c r="C4254">
        <v>2204.7199999999998</v>
      </c>
      <c r="D4254">
        <v>2194.5100000000002</v>
      </c>
      <c r="E4254">
        <v>2204.7199999999998</v>
      </c>
      <c r="F4254">
        <v>1899244444</v>
      </c>
      <c r="K4254">
        <f>LN(E4255/Table1[[#This Row],[Close]])</f>
        <v>3.9066882037051285E-3</v>
      </c>
      <c r="L4254">
        <f>ABS(Table2[[#This Row],[Daily Log Return]])</f>
        <v>3.9066882037051285E-3</v>
      </c>
      <c r="M4254">
        <f t="shared" si="66"/>
        <v>1948485782595.5498</v>
      </c>
      <c r="N4254">
        <f>Table2[[#This Row],[Absolute Value of Return]]/Table2[[#This Row],[Dollar Volume]]</f>
        <v>2.0049867638762472E-15</v>
      </c>
      <c r="O4254">
        <f>Table2[[#This Row],[Amihud LIQ]]*1000000</f>
        <v>2.0049867638762471E-9</v>
      </c>
      <c r="P4254">
        <f>Table2[[#This Row],[Amihud LIQ]]*1000000000</f>
        <v>2.0049867638762473E-6</v>
      </c>
    </row>
    <row r="4255" spans="1:16" x14ac:dyDescent="0.2">
      <c r="A4255" s="1">
        <v>42699</v>
      </c>
      <c r="B4255">
        <v>2206.27</v>
      </c>
      <c r="C4255">
        <v>2213.35</v>
      </c>
      <c r="D4255">
        <v>2206.27</v>
      </c>
      <c r="E4255">
        <v>2213.35</v>
      </c>
      <c r="F4255">
        <v>880333333</v>
      </c>
      <c r="K4255">
        <f>LN(E4256/Table1[[#This Row],[Close]])</f>
        <v>-5.2683318269105429E-3</v>
      </c>
      <c r="L4255">
        <f>ABS(Table2[[#This Row],[Daily Log Return]])</f>
        <v>5.2683318269105429E-3</v>
      </c>
      <c r="M4255">
        <f t="shared" si="66"/>
        <v>4288033175932.7598</v>
      </c>
      <c r="N4255">
        <f>Table2[[#This Row],[Absolute Value of Return]]/Table2[[#This Row],[Dollar Volume]]</f>
        <v>1.2286126554430266E-15</v>
      </c>
      <c r="O4255">
        <f>Table2[[#This Row],[Amihud LIQ]]*1000000</f>
        <v>1.2286126554430267E-9</v>
      </c>
      <c r="P4255">
        <f>Table2[[#This Row],[Amihud LIQ]]*1000000000</f>
        <v>1.2286126554430266E-6</v>
      </c>
    </row>
    <row r="4256" spans="1:16" x14ac:dyDescent="0.2">
      <c r="A4256" s="1">
        <v>42702</v>
      </c>
      <c r="B4256">
        <v>2210.21</v>
      </c>
      <c r="C4256">
        <v>2211.14</v>
      </c>
      <c r="D4256">
        <v>2200.36</v>
      </c>
      <c r="E4256">
        <v>2201.7199999999998</v>
      </c>
      <c r="F4256">
        <v>1947583333</v>
      </c>
      <c r="K4256">
        <f>LN(E4257/Table1[[#This Row],[Close]])</f>
        <v>1.3344289127455414E-3</v>
      </c>
      <c r="L4256">
        <f>ABS(Table2[[#This Row],[Daily Log Return]])</f>
        <v>1.3344289127455414E-3</v>
      </c>
      <c r="M4256">
        <f t="shared" si="66"/>
        <v>4539835872000</v>
      </c>
      <c r="N4256">
        <f>Table2[[#This Row],[Absolute Value of Return]]/Table2[[#This Row],[Dollar Volume]]</f>
        <v>2.9393769959301766E-16</v>
      </c>
      <c r="O4256">
        <f>Table2[[#This Row],[Amihud LIQ]]*1000000</f>
        <v>2.9393769959301764E-10</v>
      </c>
      <c r="P4256">
        <f>Table2[[#This Row],[Amihud LIQ]]*1000000000</f>
        <v>2.9393769959301768E-7</v>
      </c>
    </row>
    <row r="4257" spans="1:16" x14ac:dyDescent="0.2">
      <c r="A4257" s="1">
        <v>42703</v>
      </c>
      <c r="B4257">
        <v>2200.7600000000002</v>
      </c>
      <c r="C4257">
        <v>2210.46</v>
      </c>
      <c r="D4257">
        <v>2198.15</v>
      </c>
      <c r="E4257">
        <v>2204.66</v>
      </c>
      <c r="F4257">
        <v>2059200000</v>
      </c>
      <c r="K4257">
        <f>LN(E4258/Table1[[#This Row],[Close]])</f>
        <v>-2.6569970689346348E-3</v>
      </c>
      <c r="L4257">
        <f>ABS(Table2[[#This Row],[Daily Log Return]])</f>
        <v>2.6569970689346348E-3</v>
      </c>
      <c r="M4257">
        <f t="shared" si="66"/>
        <v>6760094756933.7295</v>
      </c>
      <c r="N4257">
        <f>Table2[[#This Row],[Absolute Value of Return]]/Table2[[#This Row],[Dollar Volume]]</f>
        <v>3.9304139431024869E-16</v>
      </c>
      <c r="O4257">
        <f>Table2[[#This Row],[Amihud LIQ]]*1000000</f>
        <v>3.930413943102487E-10</v>
      </c>
      <c r="P4257">
        <f>Table2[[#This Row],[Amihud LIQ]]*1000000000</f>
        <v>3.9304139431024869E-7</v>
      </c>
    </row>
    <row r="4258" spans="1:16" x14ac:dyDescent="0.2">
      <c r="A4258" s="1">
        <v>42704</v>
      </c>
      <c r="B4258">
        <v>2204.9699999999998</v>
      </c>
      <c r="C4258">
        <v>2214.1</v>
      </c>
      <c r="D4258">
        <v>2198.81</v>
      </c>
      <c r="E4258">
        <v>2198.81</v>
      </c>
      <c r="F4258">
        <v>3074433333</v>
      </c>
      <c r="K4258">
        <f>LN(E4259/Table1[[#This Row],[Close]])</f>
        <v>-3.5217319747589582E-3</v>
      </c>
      <c r="L4258">
        <f>ABS(Table2[[#This Row],[Daily Log Return]])</f>
        <v>3.5217319747589582E-3</v>
      </c>
      <c r="M4258">
        <f t="shared" si="66"/>
        <v>6163921910910.1201</v>
      </c>
      <c r="N4258">
        <f>Table2[[#This Row],[Absolute Value of Return]]/Table2[[#This Row],[Dollar Volume]]</f>
        <v>5.7134597512105153E-16</v>
      </c>
      <c r="O4258">
        <f>Table2[[#This Row],[Amihud LIQ]]*1000000</f>
        <v>5.7134597512105153E-10</v>
      </c>
      <c r="P4258">
        <f>Table2[[#This Row],[Amihud LIQ]]*1000000000</f>
        <v>5.7134597512105154E-7</v>
      </c>
    </row>
    <row r="4259" spans="1:16" x14ac:dyDescent="0.2">
      <c r="A4259" s="1">
        <v>42705</v>
      </c>
      <c r="B4259">
        <v>2200.17</v>
      </c>
      <c r="C4259">
        <v>2202.6</v>
      </c>
      <c r="D4259">
        <v>2187.44</v>
      </c>
      <c r="E4259">
        <v>2191.08</v>
      </c>
      <c r="F4259">
        <v>2813188889</v>
      </c>
      <c r="K4259">
        <f>LN(E4260/Table1[[#This Row],[Close]])</f>
        <v>3.969856521291979E-4</v>
      </c>
      <c r="L4259">
        <f>ABS(Table2[[#This Row],[Daily Log Return]])</f>
        <v>3.969856521291979E-4</v>
      </c>
      <c r="M4259">
        <f t="shared" si="66"/>
        <v>4602486124512.8994</v>
      </c>
      <c r="N4259">
        <f>Table2[[#This Row],[Absolute Value of Return]]/Table2[[#This Row],[Dollar Volume]]</f>
        <v>8.6254611396837735E-17</v>
      </c>
      <c r="O4259">
        <f>Table2[[#This Row],[Amihud LIQ]]*1000000</f>
        <v>8.6254611396837733E-11</v>
      </c>
      <c r="P4259">
        <f>Table2[[#This Row],[Amihud LIQ]]*1000000000</f>
        <v>8.6254611396837734E-8</v>
      </c>
    </row>
    <row r="4260" spans="1:16" x14ac:dyDescent="0.2">
      <c r="A4260" s="1">
        <v>42706</v>
      </c>
      <c r="B4260">
        <v>2191.12</v>
      </c>
      <c r="C4260">
        <v>2197.9499999999998</v>
      </c>
      <c r="D4260">
        <v>2188.37</v>
      </c>
      <c r="E4260">
        <v>2191.9499999999998</v>
      </c>
      <c r="F4260">
        <v>2099722222</v>
      </c>
      <c r="K4260">
        <f>LN(E4261/Table1[[#This Row],[Close]])</f>
        <v>5.8044223683808216E-3</v>
      </c>
      <c r="L4260">
        <f>ABS(Table2[[#This Row],[Daily Log Return]])</f>
        <v>5.8044223683808216E-3</v>
      </c>
      <c r="M4260">
        <f t="shared" si="66"/>
        <v>4771029185901.5703</v>
      </c>
      <c r="N4260">
        <f>Table2[[#This Row],[Absolute Value of Return]]/Table2[[#This Row],[Dollar Volume]]</f>
        <v>1.2165975394853875E-15</v>
      </c>
      <c r="O4260">
        <f>Table2[[#This Row],[Amihud LIQ]]*1000000</f>
        <v>1.2165975394853875E-9</v>
      </c>
      <c r="P4260">
        <f>Table2[[#This Row],[Amihud LIQ]]*1000000000</f>
        <v>1.2165975394853876E-6</v>
      </c>
    </row>
    <row r="4261" spans="1:16" x14ac:dyDescent="0.2">
      <c r="A4261" s="1">
        <v>42709</v>
      </c>
      <c r="B4261">
        <v>2200.65</v>
      </c>
      <c r="C4261">
        <v>2209.42</v>
      </c>
      <c r="D4261">
        <v>2199.9699999999998</v>
      </c>
      <c r="E4261">
        <v>2204.71</v>
      </c>
      <c r="F4261">
        <v>2164016667</v>
      </c>
      <c r="K4261">
        <f>LN(E4262/Table1[[#This Row],[Close]])</f>
        <v>3.4050755798857375E-3</v>
      </c>
      <c r="L4261">
        <f>ABS(Table2[[#This Row],[Daily Log Return]])</f>
        <v>3.4050755798857375E-3</v>
      </c>
      <c r="M4261">
        <f t="shared" si="66"/>
        <v>4738252534350.1201</v>
      </c>
      <c r="N4261">
        <f>Table2[[#This Row],[Absolute Value of Return]]/Table2[[#This Row],[Dollar Volume]]</f>
        <v>7.1863531021205147E-16</v>
      </c>
      <c r="O4261">
        <f>Table2[[#This Row],[Amihud LIQ]]*1000000</f>
        <v>7.1863531021205148E-10</v>
      </c>
      <c r="P4261">
        <f>Table2[[#This Row],[Amihud LIQ]]*1000000000</f>
        <v>7.1863531021205148E-7</v>
      </c>
    </row>
    <row r="4262" spans="1:16" x14ac:dyDescent="0.2">
      <c r="A4262" s="1">
        <v>42710</v>
      </c>
      <c r="B4262">
        <v>2207.2600000000002</v>
      </c>
      <c r="C4262">
        <v>2212.7800000000002</v>
      </c>
      <c r="D4262">
        <v>2202.21</v>
      </c>
      <c r="E4262">
        <v>2212.23</v>
      </c>
      <c r="F4262">
        <v>2141844444</v>
      </c>
      <c r="K4262">
        <f>LN(E4263/Table1[[#This Row],[Close]])</f>
        <v>1.3077306345682039E-2</v>
      </c>
      <c r="L4262">
        <f>ABS(Table2[[#This Row],[Daily Log Return]])</f>
        <v>1.3077306345682039E-2</v>
      </c>
      <c r="M4262">
        <f t="shared" si="66"/>
        <v>5605641253639.8496</v>
      </c>
      <c r="N4262">
        <f>Table2[[#This Row],[Absolute Value of Return]]/Table2[[#This Row],[Dollar Volume]]</f>
        <v>2.3328832071068932E-15</v>
      </c>
      <c r="O4262">
        <f>Table2[[#This Row],[Amihud LIQ]]*1000000</f>
        <v>2.3328832071068931E-9</v>
      </c>
      <c r="P4262">
        <f>Table2[[#This Row],[Amihud LIQ]]*1000000000</f>
        <v>2.3328832071068933E-6</v>
      </c>
    </row>
    <row r="4263" spans="1:16" x14ac:dyDescent="0.2">
      <c r="A4263" s="1">
        <v>42711</v>
      </c>
      <c r="B4263">
        <v>2210.7199999999998</v>
      </c>
      <c r="C4263">
        <v>2241.63</v>
      </c>
      <c r="D4263">
        <v>2208.9299999999998</v>
      </c>
      <c r="E4263">
        <v>2241.35</v>
      </c>
      <c r="F4263">
        <v>2501011111</v>
      </c>
      <c r="K4263">
        <f>LN(E4264/Table1[[#This Row],[Close]])</f>
        <v>2.1570846729904334E-3</v>
      </c>
      <c r="L4263">
        <f>ABS(Table2[[#This Row],[Daily Log Return]])</f>
        <v>2.1570846729904334E-3</v>
      </c>
      <c r="M4263">
        <f t="shared" si="66"/>
        <v>5241833773331.6396</v>
      </c>
      <c r="N4263">
        <f>Table2[[#This Row],[Absolute Value of Return]]/Table2[[#This Row],[Dollar Volume]]</f>
        <v>4.1151336846368924E-16</v>
      </c>
      <c r="O4263">
        <f>Table2[[#This Row],[Amihud LIQ]]*1000000</f>
        <v>4.1151336846368921E-10</v>
      </c>
      <c r="P4263">
        <f>Table2[[#This Row],[Amihud LIQ]]*1000000000</f>
        <v>4.1151336846368923E-7</v>
      </c>
    </row>
    <row r="4264" spans="1:16" x14ac:dyDescent="0.2">
      <c r="A4264" s="1">
        <v>42712</v>
      </c>
      <c r="B4264">
        <v>2241.13</v>
      </c>
      <c r="C4264">
        <v>2251.69</v>
      </c>
      <c r="D4264">
        <v>2237.5700000000002</v>
      </c>
      <c r="E4264">
        <v>2246.19</v>
      </c>
      <c r="F4264">
        <v>2333655556</v>
      </c>
      <c r="K4264">
        <f>LN(E4265/Table1[[#This Row],[Close]])</f>
        <v>5.9213794812155249E-3</v>
      </c>
      <c r="L4264">
        <f>ABS(Table2[[#This Row],[Daily Log Return]])</f>
        <v>5.9213794812155249E-3</v>
      </c>
      <c r="M4264">
        <f t="shared" si="66"/>
        <v>4876166162551.3203</v>
      </c>
      <c r="N4264">
        <f>Table2[[#This Row],[Absolute Value of Return]]/Table2[[#This Row],[Dollar Volume]]</f>
        <v>1.2143514564149564E-15</v>
      </c>
      <c r="O4264">
        <f>Table2[[#This Row],[Amihud LIQ]]*1000000</f>
        <v>1.2143514564149564E-9</v>
      </c>
      <c r="P4264">
        <f>Table2[[#This Row],[Amihud LIQ]]*1000000000</f>
        <v>1.2143514564149564E-6</v>
      </c>
    </row>
    <row r="4265" spans="1:16" x14ac:dyDescent="0.2">
      <c r="A4265" s="1">
        <v>42713</v>
      </c>
      <c r="B4265">
        <v>2249.73</v>
      </c>
      <c r="C4265">
        <v>2259.8000000000002</v>
      </c>
      <c r="D4265">
        <v>2249.23</v>
      </c>
      <c r="E4265">
        <v>2259.5300000000002</v>
      </c>
      <c r="F4265">
        <v>2158044444</v>
      </c>
      <c r="K4265">
        <f>LN(E4266/Table1[[#This Row],[Close]])</f>
        <v>-1.1380520171109239E-3</v>
      </c>
      <c r="L4265">
        <f>ABS(Table2[[#This Row],[Daily Log Return]])</f>
        <v>1.1380520171109239E-3</v>
      </c>
      <c r="M4265">
        <f t="shared" si="66"/>
        <v>5058737604330.2402</v>
      </c>
      <c r="N4265">
        <f>Table2[[#This Row],[Absolute Value of Return]]/Table2[[#This Row],[Dollar Volume]]</f>
        <v>2.2496759194166548E-16</v>
      </c>
      <c r="O4265">
        <f>Table2[[#This Row],[Amihud LIQ]]*1000000</f>
        <v>2.2496759194166547E-10</v>
      </c>
      <c r="P4265">
        <f>Table2[[#This Row],[Amihud LIQ]]*1000000000</f>
        <v>2.2496759194166548E-7</v>
      </c>
    </row>
    <row r="4266" spans="1:16" x14ac:dyDescent="0.2">
      <c r="A4266" s="1">
        <v>42716</v>
      </c>
      <c r="B4266">
        <v>2258.83</v>
      </c>
      <c r="C4266">
        <v>2264.0300000000002</v>
      </c>
      <c r="D4266">
        <v>2252.37</v>
      </c>
      <c r="E4266">
        <v>2256.96</v>
      </c>
      <c r="F4266">
        <v>2241394444</v>
      </c>
      <c r="K4266">
        <f>LN(E4267/Table1[[#This Row],[Close]])</f>
        <v>6.5184787900044779E-3</v>
      </c>
      <c r="L4266">
        <f>ABS(Table2[[#This Row],[Daily Log Return]])</f>
        <v>6.5184787900044779E-3</v>
      </c>
      <c r="M4266">
        <f t="shared" si="66"/>
        <v>4868535753676.3193</v>
      </c>
      <c r="N4266">
        <f>Table2[[#This Row],[Absolute Value of Return]]/Table2[[#This Row],[Dollar Volume]]</f>
        <v>1.338899233734138E-15</v>
      </c>
      <c r="O4266">
        <f>Table2[[#This Row],[Amihud LIQ]]*1000000</f>
        <v>1.338899233734138E-9</v>
      </c>
      <c r="P4266">
        <f>Table2[[#This Row],[Amihud LIQ]]*1000000000</f>
        <v>1.3388992337341379E-6</v>
      </c>
    </row>
    <row r="4267" spans="1:16" x14ac:dyDescent="0.2">
      <c r="A4267" s="1">
        <v>42717</v>
      </c>
      <c r="B4267">
        <v>2263.3200000000002</v>
      </c>
      <c r="C4267">
        <v>2277.5300000000002</v>
      </c>
      <c r="D4267">
        <v>2263.3200000000002</v>
      </c>
      <c r="E4267">
        <v>2271.7199999999998</v>
      </c>
      <c r="F4267">
        <v>2143105556</v>
      </c>
      <c r="K4267">
        <f>LN(E4268/Table1[[#This Row],[Close]])</f>
        <v>-8.1503213600785333E-3</v>
      </c>
      <c r="L4267">
        <f>ABS(Table2[[#This Row],[Daily Log Return]])</f>
        <v>8.1503213600785333E-3</v>
      </c>
      <c r="M4267">
        <f t="shared" si="66"/>
        <v>5516742979417.7607</v>
      </c>
      <c r="N4267">
        <f>Table2[[#This Row],[Absolute Value of Return]]/Table2[[#This Row],[Dollar Volume]]</f>
        <v>1.4773792055360029E-15</v>
      </c>
      <c r="O4267">
        <f>Table2[[#This Row],[Amihud LIQ]]*1000000</f>
        <v>1.4773792055360029E-9</v>
      </c>
      <c r="P4267">
        <f>Table2[[#This Row],[Amihud LIQ]]*1000000000</f>
        <v>1.477379205536003E-6</v>
      </c>
    </row>
    <row r="4268" spans="1:16" x14ac:dyDescent="0.2">
      <c r="A4268" s="1">
        <v>42718</v>
      </c>
      <c r="B4268">
        <v>2268.35</v>
      </c>
      <c r="C4268">
        <v>2276.1999999999998</v>
      </c>
      <c r="D4268">
        <v>2248.44</v>
      </c>
      <c r="E4268">
        <v>2253.2800000000002</v>
      </c>
      <c r="F4268">
        <v>2448316667</v>
      </c>
      <c r="K4268">
        <f>LN(E4269/Table1[[#This Row],[Close]])</f>
        <v>3.8757077378476596E-3</v>
      </c>
      <c r="L4268">
        <f>ABS(Table2[[#This Row],[Daily Log Return]])</f>
        <v>3.8757077378476596E-3</v>
      </c>
      <c r="M4268">
        <f t="shared" si="66"/>
        <v>5238107470754.0107</v>
      </c>
      <c r="N4268">
        <f>Table2[[#This Row],[Absolute Value of Return]]/Table2[[#This Row],[Dollar Volume]]</f>
        <v>7.399061129400162E-16</v>
      </c>
      <c r="O4268">
        <f>Table2[[#This Row],[Amihud LIQ]]*1000000</f>
        <v>7.3990611294001623E-10</v>
      </c>
      <c r="P4268">
        <f>Table2[[#This Row],[Amihud LIQ]]*1000000000</f>
        <v>7.3990611294001624E-7</v>
      </c>
    </row>
    <row r="4269" spans="1:16" x14ac:dyDescent="0.2">
      <c r="A4269" s="1">
        <v>42719</v>
      </c>
      <c r="B4269">
        <v>2253.77</v>
      </c>
      <c r="C4269">
        <v>2272.12</v>
      </c>
      <c r="D4269">
        <v>2253.77</v>
      </c>
      <c r="E4269">
        <v>2262.0300000000002</v>
      </c>
      <c r="F4269">
        <v>2315666667</v>
      </c>
      <c r="K4269">
        <f>LN(E4270/Table1[[#This Row],[Close]])</f>
        <v>-1.7521740727583343E-3</v>
      </c>
      <c r="L4269">
        <f>ABS(Table2[[#This Row],[Daily Log Return]])</f>
        <v>1.7521740727583343E-3</v>
      </c>
      <c r="M4269">
        <f t="shared" si="66"/>
        <v>7426967858168.4609</v>
      </c>
      <c r="N4269">
        <f>Table2[[#This Row],[Absolute Value of Return]]/Table2[[#This Row],[Dollar Volume]]</f>
        <v>2.359205137573373E-16</v>
      </c>
      <c r="O4269">
        <f>Table2[[#This Row],[Amihud LIQ]]*1000000</f>
        <v>2.3592051375733728E-10</v>
      </c>
      <c r="P4269">
        <f>Table2[[#This Row],[Amihud LIQ]]*1000000000</f>
        <v>2.3592051375733729E-7</v>
      </c>
    </row>
    <row r="4270" spans="1:16" x14ac:dyDescent="0.2">
      <c r="A4270" s="1">
        <v>42720</v>
      </c>
      <c r="B4270">
        <v>2266.81</v>
      </c>
      <c r="C4270">
        <v>2268.0500000000002</v>
      </c>
      <c r="D4270">
        <v>2254.2399999999998</v>
      </c>
      <c r="E4270">
        <v>2258.0700000000002</v>
      </c>
      <c r="F4270">
        <v>3289077778</v>
      </c>
      <c r="K4270">
        <f>LN(E4271/Table1[[#This Row],[Close]])</f>
        <v>1.9731900398514256E-3</v>
      </c>
      <c r="L4270">
        <f>ABS(Table2[[#This Row],[Daily Log Return]])</f>
        <v>1.9731900398514256E-3</v>
      </c>
      <c r="M4270">
        <f t="shared" si="66"/>
        <v>4083074764500.0005</v>
      </c>
      <c r="N4270">
        <f>Table2[[#This Row],[Absolute Value of Return]]/Table2[[#This Row],[Dollar Volume]]</f>
        <v>4.8326081535591377E-16</v>
      </c>
      <c r="O4270">
        <f>Table2[[#This Row],[Amihud LIQ]]*1000000</f>
        <v>4.8326081535591375E-10</v>
      </c>
      <c r="P4270">
        <f>Table2[[#This Row],[Amihud LIQ]]*1000000000</f>
        <v>4.8326081535591376E-7</v>
      </c>
    </row>
    <row r="4271" spans="1:16" x14ac:dyDescent="0.2">
      <c r="A4271" s="1">
        <v>42723</v>
      </c>
      <c r="B4271">
        <v>2259.2399999999998</v>
      </c>
      <c r="C4271">
        <v>2267.4699999999998</v>
      </c>
      <c r="D4271">
        <v>2258.21</v>
      </c>
      <c r="E4271">
        <v>2262.5300000000002</v>
      </c>
      <c r="F4271">
        <v>1804650000</v>
      </c>
      <c r="K4271">
        <f>LN(E4272/Table1[[#This Row],[Close]])</f>
        <v>3.6309210492785509E-3</v>
      </c>
      <c r="L4271">
        <f>ABS(Table2[[#This Row],[Daily Log Return]])</f>
        <v>3.6309210492785509E-3</v>
      </c>
      <c r="M4271">
        <f t="shared" si="66"/>
        <v>4161520930342.5605</v>
      </c>
      <c r="N4271">
        <f>Table2[[#This Row],[Absolute Value of Return]]/Table2[[#This Row],[Dollar Volume]]</f>
        <v>8.7249856724369933E-16</v>
      </c>
      <c r="O4271">
        <f>Table2[[#This Row],[Amihud LIQ]]*1000000</f>
        <v>8.7249856724369934E-10</v>
      </c>
      <c r="P4271">
        <f>Table2[[#This Row],[Amihud LIQ]]*1000000000</f>
        <v>8.7249856724369932E-7</v>
      </c>
    </row>
    <row r="4272" spans="1:16" x14ac:dyDescent="0.2">
      <c r="A4272" s="1">
        <v>42724</v>
      </c>
      <c r="B4272">
        <v>2266.5</v>
      </c>
      <c r="C4272">
        <v>2272.56</v>
      </c>
      <c r="D4272">
        <v>2266.14</v>
      </c>
      <c r="E4272">
        <v>2270.7600000000002</v>
      </c>
      <c r="F4272">
        <v>1832655556</v>
      </c>
      <c r="K4272">
        <f>LN(E4273/Table1[[#This Row],[Close]])</f>
        <v>-2.4603512457385653E-3</v>
      </c>
      <c r="L4272">
        <f>ABS(Table2[[#This Row],[Daily Log Return]])</f>
        <v>2.4603512457385653E-3</v>
      </c>
      <c r="M4272">
        <f t="shared" si="66"/>
        <v>3589341305829.96</v>
      </c>
      <c r="N4272">
        <f>Table2[[#This Row],[Absolute Value of Return]]/Table2[[#This Row],[Dollar Volume]]</f>
        <v>6.8546037729606785E-16</v>
      </c>
      <c r="O4272">
        <f>Table2[[#This Row],[Amihud LIQ]]*1000000</f>
        <v>6.8546037729606783E-10</v>
      </c>
      <c r="P4272">
        <f>Table2[[#This Row],[Amihud LIQ]]*1000000000</f>
        <v>6.8546037729606786E-7</v>
      </c>
    </row>
    <row r="4273" spans="1:16" x14ac:dyDescent="0.2">
      <c r="A4273" s="1">
        <v>42725</v>
      </c>
      <c r="B4273">
        <v>2270.54</v>
      </c>
      <c r="C4273">
        <v>2271.23</v>
      </c>
      <c r="D4273">
        <v>2265.15</v>
      </c>
      <c r="E4273">
        <v>2265.1799999999998</v>
      </c>
      <c r="F4273">
        <v>1584572222</v>
      </c>
      <c r="K4273">
        <f>LN(E4274/Table1[[#This Row],[Close]])</f>
        <v>-1.8647241237848297E-3</v>
      </c>
      <c r="L4273">
        <f>ABS(Table2[[#This Row],[Daily Log Return]])</f>
        <v>1.8647241237848297E-3</v>
      </c>
      <c r="M4273">
        <f t="shared" si="66"/>
        <v>3612913593893.7603</v>
      </c>
      <c r="N4273">
        <f>Table2[[#This Row],[Absolute Value of Return]]/Table2[[#This Row],[Dollar Volume]]</f>
        <v>5.1612751739660422E-16</v>
      </c>
      <c r="O4273">
        <f>Table2[[#This Row],[Amihud LIQ]]*1000000</f>
        <v>5.1612751739660419E-10</v>
      </c>
      <c r="P4273">
        <f>Table2[[#This Row],[Amihud LIQ]]*1000000000</f>
        <v>5.1612751739660422E-7</v>
      </c>
    </row>
    <row r="4274" spans="1:16" x14ac:dyDescent="0.2">
      <c r="A4274" s="1">
        <v>42726</v>
      </c>
      <c r="B4274">
        <v>2262.9299999999998</v>
      </c>
      <c r="C4274">
        <v>2263.1799999999998</v>
      </c>
      <c r="D4274">
        <v>2256.08</v>
      </c>
      <c r="E4274">
        <v>2260.96</v>
      </c>
      <c r="F4274">
        <v>1597955556</v>
      </c>
      <c r="K4274">
        <f>LN(E4275/Table1[[#This Row],[Close]])</f>
        <v>1.2508980027710417E-3</v>
      </c>
      <c r="L4274">
        <f>ABS(Table2[[#This Row],[Daily Log Return]])</f>
        <v>1.2508980027710417E-3</v>
      </c>
      <c r="M4274">
        <f t="shared" si="66"/>
        <v>2541167158558.6201</v>
      </c>
      <c r="N4274">
        <f>Table2[[#This Row],[Absolute Value of Return]]/Table2[[#This Row],[Dollar Volume]]</f>
        <v>4.9225333270896112E-16</v>
      </c>
      <c r="O4274">
        <f>Table2[[#This Row],[Amihud LIQ]]*1000000</f>
        <v>4.9225333270896117E-10</v>
      </c>
      <c r="P4274">
        <f>Table2[[#This Row],[Amihud LIQ]]*1000000000</f>
        <v>4.9225333270896112E-7</v>
      </c>
    </row>
    <row r="4275" spans="1:16" x14ac:dyDescent="0.2">
      <c r="A4275" s="1">
        <v>42727</v>
      </c>
      <c r="B4275">
        <v>2260.25</v>
      </c>
      <c r="C4275">
        <v>2263.79</v>
      </c>
      <c r="D4275">
        <v>2258.84</v>
      </c>
      <c r="E4275">
        <v>2263.79</v>
      </c>
      <c r="F4275">
        <v>1122527778</v>
      </c>
      <c r="K4275">
        <f>LN(E4276/Table1[[#This Row],[Close]])</f>
        <v>2.2459178098379177E-3</v>
      </c>
      <c r="L4275">
        <f>ABS(Table2[[#This Row],[Daily Log Return]])</f>
        <v>2.2459178098379177E-3</v>
      </c>
      <c r="M4275">
        <f t="shared" si="66"/>
        <v>2504692260577.04</v>
      </c>
      <c r="N4275">
        <f>Table2[[#This Row],[Absolute Value of Return]]/Table2[[#This Row],[Dollar Volume]]</f>
        <v>8.9668413369093705E-16</v>
      </c>
      <c r="O4275">
        <f>Table2[[#This Row],[Amihud LIQ]]*1000000</f>
        <v>8.9668413369093701E-10</v>
      </c>
      <c r="P4275">
        <f>Table2[[#This Row],[Amihud LIQ]]*1000000000</f>
        <v>8.9668413369093702E-7</v>
      </c>
    </row>
    <row r="4276" spans="1:16" x14ac:dyDescent="0.2">
      <c r="A4276" s="1">
        <v>42731</v>
      </c>
      <c r="B4276">
        <v>2266.23</v>
      </c>
      <c r="C4276">
        <v>2273.8200000000002</v>
      </c>
      <c r="D4276">
        <v>2266.15</v>
      </c>
      <c r="E4276">
        <v>2268.88</v>
      </c>
      <c r="F4276">
        <v>1103933333</v>
      </c>
      <c r="K4276">
        <f>LN(E4277/Table1[[#This Row],[Close]])</f>
        <v>-8.3916576362484015E-3</v>
      </c>
      <c r="L4276">
        <f>ABS(Table2[[#This Row],[Daily Log Return]])</f>
        <v>8.3916576362484015E-3</v>
      </c>
      <c r="M4276">
        <f t="shared" si="66"/>
        <v>2990343673138.8799</v>
      </c>
      <c r="N4276">
        <f>Table2[[#This Row],[Absolute Value of Return]]/Table2[[#This Row],[Dollar Volume]]</f>
        <v>2.8062519073066654E-15</v>
      </c>
      <c r="O4276">
        <f>Table2[[#This Row],[Amihud LIQ]]*1000000</f>
        <v>2.8062519073066655E-9</v>
      </c>
      <c r="P4276">
        <f>Table2[[#This Row],[Amihud LIQ]]*1000000000</f>
        <v>2.8062519073066656E-6</v>
      </c>
    </row>
    <row r="4277" spans="1:16" x14ac:dyDescent="0.2">
      <c r="A4277" s="1">
        <v>42732</v>
      </c>
      <c r="B4277">
        <v>2270.23</v>
      </c>
      <c r="C4277">
        <v>2271.31</v>
      </c>
      <c r="D4277">
        <v>2249.11</v>
      </c>
      <c r="E4277">
        <v>2249.92</v>
      </c>
      <c r="F4277">
        <v>1329088889</v>
      </c>
      <c r="K4277">
        <f>LN(E4278/Table1[[#This Row],[Close]])</f>
        <v>-2.9338679703151362E-4</v>
      </c>
      <c r="L4277">
        <f>ABS(Table2[[#This Row],[Daily Log Return]])</f>
        <v>2.9338679703151362E-4</v>
      </c>
      <c r="M4277">
        <f t="shared" si="66"/>
        <v>2919501991583.5801</v>
      </c>
      <c r="N4277">
        <f>Table2[[#This Row],[Absolute Value of Return]]/Table2[[#This Row],[Dollar Volume]]</f>
        <v>1.0049206949585823E-16</v>
      </c>
      <c r="O4277">
        <f>Table2[[#This Row],[Amihud LIQ]]*1000000</f>
        <v>1.0049206949585823E-10</v>
      </c>
      <c r="P4277">
        <f>Table2[[#This Row],[Amihud LIQ]]*1000000000</f>
        <v>1.0049206949585823E-7</v>
      </c>
    </row>
    <row r="4278" spans="1:16" x14ac:dyDescent="0.2">
      <c r="A4278" s="1">
        <v>42733</v>
      </c>
      <c r="B4278">
        <v>2249.5</v>
      </c>
      <c r="C4278">
        <v>2254.5100000000002</v>
      </c>
      <c r="D4278">
        <v>2244.56</v>
      </c>
      <c r="E4278">
        <v>2249.2600000000002</v>
      </c>
      <c r="F4278">
        <v>1297983333</v>
      </c>
      <c r="K4278">
        <f>LN(E4279/Table1[[#This Row],[Close]])</f>
        <v>-4.6478652506068445E-3</v>
      </c>
      <c r="L4278">
        <f>ABS(Table2[[#This Row],[Daily Log Return]])</f>
        <v>4.6478652506068445E-3</v>
      </c>
      <c r="M4278">
        <f t="shared" si="66"/>
        <v>3322050580920.3896</v>
      </c>
      <c r="N4278">
        <f>Table2[[#This Row],[Absolute Value of Return]]/Table2[[#This Row],[Dollar Volume]]</f>
        <v>1.3990952688381799E-15</v>
      </c>
      <c r="O4278">
        <f>Table2[[#This Row],[Amihud LIQ]]*1000000</f>
        <v>1.3990952688381798E-9</v>
      </c>
      <c r="P4278">
        <f>Table2[[#This Row],[Amihud LIQ]]*1000000000</f>
        <v>1.3990952688381798E-6</v>
      </c>
    </row>
    <row r="4279" spans="1:16" x14ac:dyDescent="0.2">
      <c r="A4279" s="1">
        <v>42734</v>
      </c>
      <c r="B4279">
        <v>2251.61</v>
      </c>
      <c r="C4279">
        <v>2253.58</v>
      </c>
      <c r="D4279">
        <v>2233.62</v>
      </c>
      <c r="E4279">
        <v>2238.83</v>
      </c>
      <c r="F4279">
        <v>1483833333</v>
      </c>
      <c r="K4279">
        <f>LN(E4280/Table1[[#This Row],[Close]])</f>
        <v>8.4507670468079114E-3</v>
      </c>
      <c r="L4279">
        <f>ABS(Table2[[#This Row],[Daily Log Return]])</f>
        <v>8.4507670468079114E-3</v>
      </c>
      <c r="M4279">
        <f t="shared" si="66"/>
        <v>4729564305750.8701</v>
      </c>
      <c r="N4279">
        <f>Table2[[#This Row],[Absolute Value of Return]]/Table2[[#This Row],[Dollar Volume]]</f>
        <v>1.7867960980110321E-15</v>
      </c>
      <c r="O4279">
        <f>Table2[[#This Row],[Amihud LIQ]]*1000000</f>
        <v>1.7867960980110321E-9</v>
      </c>
      <c r="P4279">
        <f>Table2[[#This Row],[Amihud LIQ]]*1000000000</f>
        <v>1.786796098011032E-6</v>
      </c>
    </row>
    <row r="4280" spans="1:16" x14ac:dyDescent="0.2">
      <c r="A4280" s="1">
        <v>42738</v>
      </c>
      <c r="B4280">
        <v>2251.5700000000002</v>
      </c>
      <c r="C4280">
        <v>2263.88</v>
      </c>
      <c r="D4280">
        <v>2245.13</v>
      </c>
      <c r="E4280">
        <v>2257.83</v>
      </c>
      <c r="F4280">
        <v>2094738889</v>
      </c>
      <c r="K4280">
        <f>LN(E4281/Table1[[#This Row],[Close]])</f>
        <v>5.7059983723568549E-3</v>
      </c>
      <c r="L4280">
        <f>ABS(Table2[[#This Row],[Daily Log Return]])</f>
        <v>5.7059983723568549E-3</v>
      </c>
      <c r="M4280">
        <f t="shared" si="66"/>
        <v>4749513316287</v>
      </c>
      <c r="N4280">
        <f>Table2[[#This Row],[Absolute Value of Return]]/Table2[[#This Row],[Dollar Volume]]</f>
        <v>1.2013859089077364E-15</v>
      </c>
      <c r="O4280">
        <f>Table2[[#This Row],[Amihud LIQ]]*1000000</f>
        <v>1.2013859089077364E-9</v>
      </c>
      <c r="P4280">
        <f>Table2[[#This Row],[Amihud LIQ]]*1000000000</f>
        <v>1.2013859089077364E-6</v>
      </c>
    </row>
    <row r="4281" spans="1:16" x14ac:dyDescent="0.2">
      <c r="A4281" s="1">
        <v>42739</v>
      </c>
      <c r="B4281">
        <v>2261.6</v>
      </c>
      <c r="C4281">
        <v>2272.8200000000002</v>
      </c>
      <c r="D4281">
        <v>2261.6</v>
      </c>
      <c r="E4281">
        <v>2270.75</v>
      </c>
      <c r="F4281">
        <v>2091605556</v>
      </c>
      <c r="K4281">
        <f>LN(E4282/Table1[[#This Row],[Close]])</f>
        <v>-7.7096760248118474E-4</v>
      </c>
      <c r="L4281">
        <f>ABS(Table2[[#This Row],[Daily Log Return]])</f>
        <v>7.7096760248118474E-4</v>
      </c>
      <c r="M4281">
        <f t="shared" si="66"/>
        <v>4741983100000</v>
      </c>
      <c r="N4281">
        <f>Table2[[#This Row],[Absolute Value of Return]]/Table2[[#This Row],[Dollar Volume]]</f>
        <v>1.6258337202449851E-16</v>
      </c>
      <c r="O4281">
        <f>Table2[[#This Row],[Amihud LIQ]]*1000000</f>
        <v>1.6258337202449851E-10</v>
      </c>
      <c r="P4281">
        <f>Table2[[#This Row],[Amihud LIQ]]*1000000000</f>
        <v>1.6258337202449852E-7</v>
      </c>
    </row>
    <row r="4282" spans="1:16" x14ac:dyDescent="0.2">
      <c r="A4282" s="1">
        <v>42740</v>
      </c>
      <c r="B4282">
        <v>2268.1799999999998</v>
      </c>
      <c r="C4282">
        <v>2271.5</v>
      </c>
      <c r="D4282">
        <v>2260.4499999999998</v>
      </c>
      <c r="E4282">
        <v>2269</v>
      </c>
      <c r="F4282">
        <v>2089900000</v>
      </c>
      <c r="K4282">
        <f>LN(E4283/Table1[[#This Row],[Close]])</f>
        <v>3.5107977582784673E-3</v>
      </c>
      <c r="L4282">
        <f>ABS(Table2[[#This Row],[Daily Log Return]])</f>
        <v>3.5107977582784673E-3</v>
      </c>
      <c r="M4282">
        <f t="shared" si="66"/>
        <v>4224923739099.1201</v>
      </c>
      <c r="N4282">
        <f>Table2[[#This Row],[Absolute Value of Return]]/Table2[[#This Row],[Dollar Volume]]</f>
        <v>8.3097304829153536E-16</v>
      </c>
      <c r="O4282">
        <f>Table2[[#This Row],[Amihud LIQ]]*1000000</f>
        <v>8.3097304829153539E-10</v>
      </c>
      <c r="P4282">
        <f>Table2[[#This Row],[Amihud LIQ]]*1000000000</f>
        <v>8.3097304829153532E-7</v>
      </c>
    </row>
    <row r="4283" spans="1:16" x14ac:dyDescent="0.2">
      <c r="A4283" s="1">
        <v>42741</v>
      </c>
      <c r="B4283">
        <v>2271.14</v>
      </c>
      <c r="C4283">
        <v>2282.1</v>
      </c>
      <c r="D4283">
        <v>2264.06</v>
      </c>
      <c r="E4283">
        <v>2276.98</v>
      </c>
      <c r="F4283">
        <v>1855494444</v>
      </c>
      <c r="K4283">
        <f>LN(E4284/Table1[[#This Row],[Close]])</f>
        <v>-3.5548710080266039E-3</v>
      </c>
      <c r="L4283">
        <f>ABS(Table2[[#This Row],[Daily Log Return]])</f>
        <v>3.5548710080266039E-3</v>
      </c>
      <c r="M4283">
        <f t="shared" si="66"/>
        <v>4055797404747.9004</v>
      </c>
      <c r="N4283">
        <f>Table2[[#This Row],[Absolute Value of Return]]/Table2[[#This Row],[Dollar Volume]]</f>
        <v>8.7649126750392186E-16</v>
      </c>
      <c r="O4283">
        <f>Table2[[#This Row],[Amihud LIQ]]*1000000</f>
        <v>8.7649126750392182E-10</v>
      </c>
      <c r="P4283">
        <f>Table2[[#This Row],[Amihud LIQ]]*1000000000</f>
        <v>8.764912675039219E-7</v>
      </c>
    </row>
    <row r="4284" spans="1:16" x14ac:dyDescent="0.2">
      <c r="A4284" s="1">
        <v>42744</v>
      </c>
      <c r="B4284">
        <v>2273.59</v>
      </c>
      <c r="C4284">
        <v>2275.4899999999998</v>
      </c>
      <c r="D4284">
        <v>2268.9</v>
      </c>
      <c r="E4284">
        <v>2268.9</v>
      </c>
      <c r="F4284">
        <v>1787561111</v>
      </c>
      <c r="K4284">
        <f>LN(E4285/Table1[[#This Row],[Close]])</f>
        <v>0</v>
      </c>
      <c r="L4284">
        <f>ABS(Table2[[#This Row],[Daily Log Return]])</f>
        <v>0</v>
      </c>
      <c r="M4284">
        <f t="shared" si="66"/>
        <v>4586694795000</v>
      </c>
      <c r="N4284">
        <f>Table2[[#This Row],[Absolute Value of Return]]/Table2[[#This Row],[Dollar Volume]]</f>
        <v>0</v>
      </c>
      <c r="O4284">
        <f>Table2[[#This Row],[Amihud LIQ]]*1000000</f>
        <v>0</v>
      </c>
      <c r="P4284">
        <f>Table2[[#This Row],[Amihud LIQ]]*1000000000</f>
        <v>0</v>
      </c>
    </row>
    <row r="4285" spans="1:16" x14ac:dyDescent="0.2">
      <c r="A4285" s="1">
        <v>42745</v>
      </c>
      <c r="B4285">
        <v>2269.7199999999998</v>
      </c>
      <c r="C4285">
        <v>2279.27</v>
      </c>
      <c r="D4285">
        <v>2265.27</v>
      </c>
      <c r="E4285">
        <v>2268.9</v>
      </c>
      <c r="F4285">
        <v>2021550000</v>
      </c>
      <c r="K4285">
        <f>LN(E4286/Table1[[#This Row],[Close]])</f>
        <v>2.8255693040190599E-3</v>
      </c>
      <c r="L4285">
        <f>ABS(Table2[[#This Row],[Daily Log Return]])</f>
        <v>2.8255693040190599E-3</v>
      </c>
      <c r="M4285">
        <f t="shared" si="66"/>
        <v>4576439600919.4805</v>
      </c>
      <c r="N4285">
        <f>Table2[[#This Row],[Absolute Value of Return]]/Table2[[#This Row],[Dollar Volume]]</f>
        <v>6.1741649631983729E-16</v>
      </c>
      <c r="O4285">
        <f>Table2[[#This Row],[Amihud LIQ]]*1000000</f>
        <v>6.1741649631983731E-10</v>
      </c>
      <c r="P4285">
        <f>Table2[[#This Row],[Amihud LIQ]]*1000000000</f>
        <v>6.1741649631983734E-7</v>
      </c>
    </row>
    <row r="4286" spans="1:16" x14ac:dyDescent="0.2">
      <c r="A4286" s="1">
        <v>42746</v>
      </c>
      <c r="B4286">
        <v>2268.6</v>
      </c>
      <c r="C4286">
        <v>2275.3200000000002</v>
      </c>
      <c r="D4286">
        <v>2260.83</v>
      </c>
      <c r="E4286">
        <v>2275.3200000000002</v>
      </c>
      <c r="F4286">
        <v>2011338889</v>
      </c>
      <c r="K4286">
        <f>LN(E4287/Table1[[#This Row],[Close]])</f>
        <v>-2.1470565426564801E-3</v>
      </c>
      <c r="L4286">
        <f>ABS(Table2[[#This Row],[Daily Log Return]])</f>
        <v>2.1470565426564801E-3</v>
      </c>
      <c r="M4286">
        <f t="shared" si="66"/>
        <v>4366976910564.6401</v>
      </c>
      <c r="N4286">
        <f>Table2[[#This Row],[Absolute Value of Return]]/Table2[[#This Row],[Dollar Volume]]</f>
        <v>4.9165740662889616E-16</v>
      </c>
      <c r="O4286">
        <f>Table2[[#This Row],[Amihud LIQ]]*1000000</f>
        <v>4.9165740662889611E-10</v>
      </c>
      <c r="P4286">
        <f>Table2[[#This Row],[Amihud LIQ]]*1000000000</f>
        <v>4.9165740662889619E-7</v>
      </c>
    </row>
    <row r="4287" spans="1:16" x14ac:dyDescent="0.2">
      <c r="A4287" s="1">
        <v>42747</v>
      </c>
      <c r="B4287">
        <v>2271.14</v>
      </c>
      <c r="C4287">
        <v>2271.7800000000002</v>
      </c>
      <c r="D4287">
        <v>2254.25</v>
      </c>
      <c r="E4287">
        <v>2270.44</v>
      </c>
      <c r="F4287">
        <v>1923405556</v>
      </c>
      <c r="K4287">
        <f>LN(E4288/Table1[[#This Row],[Close]])</f>
        <v>1.8481528138047062E-3</v>
      </c>
      <c r="L4287">
        <f>ABS(Table2[[#This Row],[Daily Log Return]])</f>
        <v>1.8481528138047062E-3</v>
      </c>
      <c r="M4287">
        <f t="shared" si="66"/>
        <v>3893766663424.8799</v>
      </c>
      <c r="N4287">
        <f>Table2[[#This Row],[Absolute Value of Return]]/Table2[[#This Row],[Dollar Volume]]</f>
        <v>4.7464395624033304E-16</v>
      </c>
      <c r="O4287">
        <f>Table2[[#This Row],[Amihud LIQ]]*1000000</f>
        <v>4.74643956240333E-10</v>
      </c>
      <c r="P4287">
        <f>Table2[[#This Row],[Amihud LIQ]]*1000000000</f>
        <v>4.7464395624033302E-7</v>
      </c>
    </row>
    <row r="4288" spans="1:16" x14ac:dyDescent="0.2">
      <c r="A4288" s="1">
        <v>42748</v>
      </c>
      <c r="B4288">
        <v>2272.7399999999998</v>
      </c>
      <c r="C4288">
        <v>2278.6799999999998</v>
      </c>
      <c r="D4288">
        <v>2271.5100000000002</v>
      </c>
      <c r="E4288">
        <v>2274.64</v>
      </c>
      <c r="F4288">
        <v>1711816667</v>
      </c>
      <c r="K4288">
        <f>LN(E4289/Table1[[#This Row],[Close]])</f>
        <v>-2.9719143156583245E-3</v>
      </c>
      <c r="L4288">
        <f>ABS(Table2[[#This Row],[Daily Log Return]])</f>
        <v>2.9719143156583245E-3</v>
      </c>
      <c r="M4288">
        <f t="shared" si="66"/>
        <v>4516868317025.79</v>
      </c>
      <c r="N4288">
        <f>Table2[[#This Row],[Absolute Value of Return]]/Table2[[#This Row],[Dollar Volume]]</f>
        <v>6.579590342397303E-16</v>
      </c>
      <c r="O4288">
        <f>Table2[[#This Row],[Amihud LIQ]]*1000000</f>
        <v>6.5795903423973025E-10</v>
      </c>
      <c r="P4288">
        <f>Table2[[#This Row],[Amihud LIQ]]*1000000000</f>
        <v>6.5795903423973027E-7</v>
      </c>
    </row>
    <row r="4289" spans="1:16" x14ac:dyDescent="0.2">
      <c r="A4289" s="1">
        <v>42752</v>
      </c>
      <c r="B4289">
        <v>2269.14</v>
      </c>
      <c r="C4289">
        <v>2272.08</v>
      </c>
      <c r="D4289">
        <v>2262.81</v>
      </c>
      <c r="E4289">
        <v>2267.89</v>
      </c>
      <c r="F4289">
        <v>1991661111</v>
      </c>
      <c r="K4289">
        <f>LN(E4290/Table1[[#This Row],[Close]])</f>
        <v>1.7622003864136812E-3</v>
      </c>
      <c r="L4289">
        <f>ABS(Table2[[#This Row],[Daily Log Return]])</f>
        <v>1.7622003864136812E-3</v>
      </c>
      <c r="M4289">
        <f t="shared" si="66"/>
        <v>4184379624620.8398</v>
      </c>
      <c r="N4289">
        <f>Table2[[#This Row],[Absolute Value of Return]]/Table2[[#This Row],[Dollar Volume]]</f>
        <v>4.2113778970839912E-16</v>
      </c>
      <c r="O4289">
        <f>Table2[[#This Row],[Amihud LIQ]]*1000000</f>
        <v>4.2113778970839912E-10</v>
      </c>
      <c r="P4289">
        <f>Table2[[#This Row],[Amihud LIQ]]*1000000000</f>
        <v>4.2113778970839912E-7</v>
      </c>
    </row>
    <row r="4290" spans="1:16" x14ac:dyDescent="0.2">
      <c r="A4290" s="1">
        <v>42753</v>
      </c>
      <c r="B4290">
        <v>2269.14</v>
      </c>
      <c r="C4290">
        <v>2272.0100000000002</v>
      </c>
      <c r="D4290">
        <v>2263.35</v>
      </c>
      <c r="E4290">
        <v>2271.89</v>
      </c>
      <c r="F4290">
        <v>1841805556</v>
      </c>
      <c r="K4290">
        <f>LN(E4291/Table1[[#This Row],[Close]])</f>
        <v>-3.6158590231882884E-3</v>
      </c>
      <c r="L4290">
        <f>ABS(Table2[[#This Row],[Daily Log Return]])</f>
        <v>3.6158590231882884E-3</v>
      </c>
      <c r="M4290">
        <f t="shared" ref="M4290:M4353" si="67">E4291*F4291</f>
        <v>3981541460219.1802</v>
      </c>
      <c r="N4290">
        <f>Table2[[#This Row],[Absolute Value of Return]]/Table2[[#This Row],[Dollar Volume]]</f>
        <v>9.0815556219003659E-16</v>
      </c>
      <c r="O4290">
        <f>Table2[[#This Row],[Amihud LIQ]]*1000000</f>
        <v>9.0815556219003663E-10</v>
      </c>
      <c r="P4290">
        <f>Table2[[#This Row],[Amihud LIQ]]*1000000000</f>
        <v>9.081555621900366E-7</v>
      </c>
    </row>
    <row r="4291" spans="1:16" x14ac:dyDescent="0.2">
      <c r="A4291" s="1">
        <v>42754</v>
      </c>
      <c r="B4291">
        <v>2271.9</v>
      </c>
      <c r="C4291">
        <v>2274.33</v>
      </c>
      <c r="D4291">
        <v>2258.41</v>
      </c>
      <c r="E4291">
        <v>2263.69</v>
      </c>
      <c r="F4291">
        <v>1758872222</v>
      </c>
      <c r="K4291">
        <f>LN(E4292/Table1[[#This Row],[Close]])</f>
        <v>3.3605323797867037E-3</v>
      </c>
      <c r="L4291">
        <f>ABS(Table2[[#This Row],[Daily Log Return]])</f>
        <v>3.3605323797867037E-3</v>
      </c>
      <c r="M4291">
        <f t="shared" si="67"/>
        <v>4447944228923.7695</v>
      </c>
      <c r="N4291">
        <f>Table2[[#This Row],[Absolute Value of Return]]/Table2[[#This Row],[Dollar Volume]]</f>
        <v>7.5552484627259427E-16</v>
      </c>
      <c r="O4291">
        <f>Table2[[#This Row],[Amihud LIQ]]*1000000</f>
        <v>7.5552484627259428E-10</v>
      </c>
      <c r="P4291">
        <f>Table2[[#This Row],[Amihud LIQ]]*1000000000</f>
        <v>7.5552484627259429E-7</v>
      </c>
    </row>
    <row r="4292" spans="1:16" x14ac:dyDescent="0.2">
      <c r="A4292" s="1">
        <v>42755</v>
      </c>
      <c r="B4292">
        <v>2269.96</v>
      </c>
      <c r="C4292">
        <v>2276.96</v>
      </c>
      <c r="D4292">
        <v>2265.0100000000002</v>
      </c>
      <c r="E4292">
        <v>2271.31</v>
      </c>
      <c r="F4292">
        <v>1958316667</v>
      </c>
      <c r="K4292">
        <f>LN(E4293/Table1[[#This Row],[Close]])</f>
        <v>-2.6937022929649501E-3</v>
      </c>
      <c r="L4292">
        <f>ABS(Table2[[#This Row],[Daily Log Return]])</f>
        <v>2.6937022929649501E-3</v>
      </c>
      <c r="M4292">
        <f t="shared" si="67"/>
        <v>3967510385451.1997</v>
      </c>
      <c r="N4292">
        <f>Table2[[#This Row],[Absolute Value of Return]]/Table2[[#This Row],[Dollar Volume]]</f>
        <v>6.7894019958781092E-16</v>
      </c>
      <c r="O4292">
        <f>Table2[[#This Row],[Amihud LIQ]]*1000000</f>
        <v>6.7894019958781093E-10</v>
      </c>
      <c r="P4292">
        <f>Table2[[#This Row],[Amihud LIQ]]*1000000000</f>
        <v>6.789401995878109E-7</v>
      </c>
    </row>
    <row r="4293" spans="1:16" x14ac:dyDescent="0.2">
      <c r="A4293" s="1">
        <v>42758</v>
      </c>
      <c r="B4293">
        <v>2267.7800000000002</v>
      </c>
      <c r="C4293">
        <v>2271.7800000000002</v>
      </c>
      <c r="D4293">
        <v>2257.02</v>
      </c>
      <c r="E4293">
        <v>2265.1999999999998</v>
      </c>
      <c r="F4293">
        <v>1751505556</v>
      </c>
      <c r="K4293">
        <f>LN(E4294/Table1[[#This Row],[Close]])</f>
        <v>6.5430889919335022E-3</v>
      </c>
      <c r="L4293">
        <f>ABS(Table2[[#This Row],[Daily Log Return]])</f>
        <v>6.5430889919335022E-3</v>
      </c>
      <c r="M4293">
        <f t="shared" si="67"/>
        <v>4827364204000</v>
      </c>
      <c r="N4293">
        <f>Table2[[#This Row],[Absolute Value of Return]]/Table2[[#This Row],[Dollar Volume]]</f>
        <v>1.3554164789372711E-15</v>
      </c>
      <c r="O4293">
        <f>Table2[[#This Row],[Amihud LIQ]]*1000000</f>
        <v>1.3554164789372711E-9</v>
      </c>
      <c r="P4293">
        <f>Table2[[#This Row],[Amihud LIQ]]*1000000000</f>
        <v>1.3554164789372712E-6</v>
      </c>
    </row>
    <row r="4294" spans="1:16" x14ac:dyDescent="0.2">
      <c r="A4294" s="1">
        <v>42759</v>
      </c>
      <c r="B4294">
        <v>2267.88</v>
      </c>
      <c r="C4294">
        <v>2284.63</v>
      </c>
      <c r="D4294">
        <v>2266.6799999999998</v>
      </c>
      <c r="E4294">
        <v>2280.0700000000002</v>
      </c>
      <c r="F4294">
        <v>2117200000</v>
      </c>
      <c r="K4294">
        <f>LN(E4295/Table1[[#This Row],[Close]])</f>
        <v>7.9940317900096345E-3</v>
      </c>
      <c r="L4294">
        <f>ABS(Table2[[#This Row],[Daily Log Return]])</f>
        <v>7.9940317900096345E-3</v>
      </c>
      <c r="M4294">
        <f t="shared" si="67"/>
        <v>4910876104621.8594</v>
      </c>
      <c r="N4294">
        <f>Table2[[#This Row],[Absolute Value of Return]]/Table2[[#This Row],[Dollar Volume]]</f>
        <v>1.6278219241748067E-15</v>
      </c>
      <c r="O4294">
        <f>Table2[[#This Row],[Amihud LIQ]]*1000000</f>
        <v>1.6278219241748068E-9</v>
      </c>
      <c r="P4294">
        <f>Table2[[#This Row],[Amihud LIQ]]*1000000000</f>
        <v>1.6278219241748067E-6</v>
      </c>
    </row>
    <row r="4295" spans="1:16" x14ac:dyDescent="0.2">
      <c r="A4295" s="1">
        <v>42760</v>
      </c>
      <c r="B4295">
        <v>2288.88</v>
      </c>
      <c r="C4295">
        <v>2299.5500000000002</v>
      </c>
      <c r="D4295">
        <v>2288.88</v>
      </c>
      <c r="E4295">
        <v>2298.37</v>
      </c>
      <c r="F4295">
        <v>2136677778</v>
      </c>
      <c r="K4295">
        <f>LN(E4296/Table1[[#This Row],[Close]])</f>
        <v>-7.355741836108801E-4</v>
      </c>
      <c r="L4295">
        <f>ABS(Table2[[#This Row],[Daily Log Return]])</f>
        <v>7.355741836108801E-4</v>
      </c>
      <c r="M4295">
        <f t="shared" si="67"/>
        <v>4606578670354.0801</v>
      </c>
      <c r="N4295">
        <f>Table2[[#This Row],[Absolute Value of Return]]/Table2[[#This Row],[Dollar Volume]]</f>
        <v>1.5967906688421777E-16</v>
      </c>
      <c r="O4295">
        <f>Table2[[#This Row],[Amihud LIQ]]*1000000</f>
        <v>1.5967906688421777E-10</v>
      </c>
      <c r="P4295">
        <f>Table2[[#This Row],[Amihud LIQ]]*1000000000</f>
        <v>1.5967906688421778E-7</v>
      </c>
    </row>
    <row r="4296" spans="1:16" x14ac:dyDescent="0.2">
      <c r="A4296" s="1">
        <v>42761</v>
      </c>
      <c r="B4296">
        <v>2298.63</v>
      </c>
      <c r="C4296">
        <v>2300.9899999999998</v>
      </c>
      <c r="D4296">
        <v>2294.08</v>
      </c>
      <c r="E4296">
        <v>2296.6799999999998</v>
      </c>
      <c r="F4296">
        <v>2005755556</v>
      </c>
      <c r="K4296">
        <f>LN(E4297/Table1[[#This Row],[Close]])</f>
        <v>-8.6684371967846608E-4</v>
      </c>
      <c r="L4296">
        <f>ABS(Table2[[#This Row],[Daily Log Return]])</f>
        <v>8.6684371967846608E-4</v>
      </c>
      <c r="M4296">
        <f t="shared" si="67"/>
        <v>3997719679800.5903</v>
      </c>
      <c r="N4296">
        <f>Table2[[#This Row],[Absolute Value of Return]]/Table2[[#This Row],[Dollar Volume]]</f>
        <v>2.1683454296668068E-16</v>
      </c>
      <c r="O4296">
        <f>Table2[[#This Row],[Amihud LIQ]]*1000000</f>
        <v>2.1683454296668068E-10</v>
      </c>
      <c r="P4296">
        <f>Table2[[#This Row],[Amihud LIQ]]*1000000000</f>
        <v>2.1683454296668067E-7</v>
      </c>
    </row>
    <row r="4297" spans="1:16" x14ac:dyDescent="0.2">
      <c r="A4297" s="1">
        <v>42762</v>
      </c>
      <c r="B4297">
        <v>2299.02</v>
      </c>
      <c r="C4297">
        <v>2299.02</v>
      </c>
      <c r="D4297">
        <v>2291.62</v>
      </c>
      <c r="E4297">
        <v>2294.69</v>
      </c>
      <c r="F4297">
        <v>1742161111</v>
      </c>
      <c r="K4297">
        <f>LN(E4298/Table1[[#This Row],[Close]])</f>
        <v>-6.027656215802972E-3</v>
      </c>
      <c r="L4297">
        <f>ABS(Table2[[#This Row],[Daily Log Return]])</f>
        <v>6.027656215802972E-3</v>
      </c>
      <c r="M4297">
        <f t="shared" si="67"/>
        <v>4550737635000</v>
      </c>
      <c r="N4297">
        <f>Table2[[#This Row],[Absolute Value of Return]]/Table2[[#This Row],[Dollar Volume]]</f>
        <v>1.3245448758557077E-15</v>
      </c>
      <c r="O4297">
        <f>Table2[[#This Row],[Amihud LIQ]]*1000000</f>
        <v>1.3245448758557078E-9</v>
      </c>
      <c r="P4297">
        <f>Table2[[#This Row],[Amihud LIQ]]*1000000000</f>
        <v>1.3245448758557077E-6</v>
      </c>
    </row>
    <row r="4298" spans="1:16" x14ac:dyDescent="0.2">
      <c r="A4298" s="1">
        <v>42765</v>
      </c>
      <c r="B4298">
        <v>2286.0100000000002</v>
      </c>
      <c r="C4298">
        <v>2286.0100000000002</v>
      </c>
      <c r="D4298">
        <v>2268.04</v>
      </c>
      <c r="E4298">
        <v>2280.9</v>
      </c>
      <c r="F4298">
        <v>1995150000</v>
      </c>
      <c r="K4298">
        <f>LN(E4299/Table1[[#This Row],[Close]])</f>
        <v>-8.9039584633273847E-4</v>
      </c>
      <c r="L4298">
        <f>ABS(Table2[[#This Row],[Daily Log Return]])</f>
        <v>8.9039584633273847E-4</v>
      </c>
      <c r="M4298">
        <f t="shared" si="67"/>
        <v>5174870657401.7197</v>
      </c>
      <c r="N4298">
        <f>Table2[[#This Row],[Absolute Value of Return]]/Table2[[#This Row],[Dollar Volume]]</f>
        <v>1.7206146883288526E-16</v>
      </c>
      <c r="O4298">
        <f>Table2[[#This Row],[Amihud LIQ]]*1000000</f>
        <v>1.7206146883288526E-10</v>
      </c>
      <c r="P4298">
        <f>Table2[[#This Row],[Amihud LIQ]]*1000000000</f>
        <v>1.7206146883288525E-7</v>
      </c>
    </row>
    <row r="4299" spans="1:16" x14ac:dyDescent="0.2">
      <c r="A4299" s="1">
        <v>42766</v>
      </c>
      <c r="B4299">
        <v>2274.02</v>
      </c>
      <c r="C4299">
        <v>2279.09</v>
      </c>
      <c r="D4299">
        <v>2267.21</v>
      </c>
      <c r="E4299">
        <v>2278.87</v>
      </c>
      <c r="F4299">
        <v>2270805556</v>
      </c>
      <c r="K4299">
        <f>LN(E4300/Table1[[#This Row],[Close]])</f>
        <v>2.983489915560355E-4</v>
      </c>
      <c r="L4299">
        <f>ABS(Table2[[#This Row],[Daily Log Return]])</f>
        <v>2.983489915560355E-4</v>
      </c>
      <c r="M4299">
        <f t="shared" si="67"/>
        <v>4960060179820.2002</v>
      </c>
      <c r="N4299">
        <f>Table2[[#This Row],[Absolute Value of Return]]/Table2[[#This Row],[Dollar Volume]]</f>
        <v>6.0150276557098251E-17</v>
      </c>
      <c r="O4299">
        <f>Table2[[#This Row],[Amihud LIQ]]*1000000</f>
        <v>6.0150276557098257E-11</v>
      </c>
      <c r="P4299">
        <f>Table2[[#This Row],[Amihud LIQ]]*1000000000</f>
        <v>6.0150276557098256E-8</v>
      </c>
    </row>
    <row r="4300" spans="1:16" x14ac:dyDescent="0.2">
      <c r="A4300" s="1">
        <v>42767</v>
      </c>
      <c r="B4300">
        <v>2285.59</v>
      </c>
      <c r="C4300">
        <v>2289.14</v>
      </c>
      <c r="D4300">
        <v>2272.44</v>
      </c>
      <c r="E4300">
        <v>2279.5500000000002</v>
      </c>
      <c r="F4300">
        <v>2175894444</v>
      </c>
      <c r="K4300">
        <f>LN(E4301/Table1[[#This Row],[Close]])</f>
        <v>5.7012544303699489E-4</v>
      </c>
      <c r="L4300">
        <f>ABS(Table2[[#This Row],[Daily Log Return]])</f>
        <v>5.7012544303699489E-4</v>
      </c>
      <c r="M4300">
        <f t="shared" si="67"/>
        <v>4824897417597.3994</v>
      </c>
      <c r="N4300">
        <f>Table2[[#This Row],[Absolute Value of Return]]/Table2[[#This Row],[Dollar Volume]]</f>
        <v>1.1816322580406153E-16</v>
      </c>
      <c r="O4300">
        <f>Table2[[#This Row],[Amihud LIQ]]*1000000</f>
        <v>1.1816322580406154E-10</v>
      </c>
      <c r="P4300">
        <f>Table2[[#This Row],[Amihud LIQ]]*1000000000</f>
        <v>1.1816322580406153E-7</v>
      </c>
    </row>
    <row r="4301" spans="1:16" x14ac:dyDescent="0.2">
      <c r="A4301" s="1">
        <v>42768</v>
      </c>
      <c r="B4301">
        <v>2276.69</v>
      </c>
      <c r="C4301">
        <v>2283.9699999999998</v>
      </c>
      <c r="D4301">
        <v>2271.65</v>
      </c>
      <c r="E4301">
        <v>2280.85</v>
      </c>
      <c r="F4301">
        <v>2115394444</v>
      </c>
      <c r="K4301">
        <f>LN(E4302/Table1[[#This Row],[Close]])</f>
        <v>7.2385736758165571E-3</v>
      </c>
      <c r="L4301">
        <f>ABS(Table2[[#This Row],[Daily Log Return]])</f>
        <v>7.2385736758165571E-3</v>
      </c>
      <c r="M4301">
        <f t="shared" si="67"/>
        <v>4592249020267.2402</v>
      </c>
      <c r="N4301">
        <f>Table2[[#This Row],[Absolute Value of Return]]/Table2[[#This Row],[Dollar Volume]]</f>
        <v>1.5762589624103873E-15</v>
      </c>
      <c r="O4301">
        <f>Table2[[#This Row],[Amihud LIQ]]*1000000</f>
        <v>1.5762589624103874E-9</v>
      </c>
      <c r="P4301">
        <f>Table2[[#This Row],[Amihud LIQ]]*1000000000</f>
        <v>1.5762589624103873E-6</v>
      </c>
    </row>
    <row r="4302" spans="1:16" x14ac:dyDescent="0.2">
      <c r="A4302" s="1">
        <v>42769</v>
      </c>
      <c r="B4302">
        <v>2288.54</v>
      </c>
      <c r="C4302">
        <v>2298.31</v>
      </c>
      <c r="D4302">
        <v>2287.88</v>
      </c>
      <c r="E4302">
        <v>2297.42</v>
      </c>
      <c r="F4302">
        <v>1998872222</v>
      </c>
      <c r="K4302">
        <f>LN(E4303/Table1[[#This Row],[Close]])</f>
        <v>-2.1176570774647531E-3</v>
      </c>
      <c r="L4302">
        <f>ABS(Table2[[#This Row],[Daily Log Return]])</f>
        <v>2.1176570774647531E-3</v>
      </c>
      <c r="M4302">
        <f t="shared" si="67"/>
        <v>3959824260000</v>
      </c>
      <c r="N4302">
        <f>Table2[[#This Row],[Absolute Value of Return]]/Table2[[#This Row],[Dollar Volume]]</f>
        <v>5.3478562138632715E-16</v>
      </c>
      <c r="O4302">
        <f>Table2[[#This Row],[Amihud LIQ]]*1000000</f>
        <v>5.347856213863272E-10</v>
      </c>
      <c r="P4302">
        <f>Table2[[#This Row],[Amihud LIQ]]*1000000000</f>
        <v>5.3478562138632716E-7</v>
      </c>
    </row>
    <row r="4303" spans="1:16" x14ac:dyDescent="0.2">
      <c r="A4303" s="1">
        <v>42772</v>
      </c>
      <c r="B4303">
        <v>2294.2800000000002</v>
      </c>
      <c r="C4303">
        <v>2296.1799999999998</v>
      </c>
      <c r="D4303">
        <v>2288.5700000000002</v>
      </c>
      <c r="E4303">
        <v>2292.56</v>
      </c>
      <c r="F4303">
        <v>1727250000</v>
      </c>
      <c r="K4303">
        <f>LN(E4304/Table1[[#This Row],[Close]])</f>
        <v>2.267949521675034E-4</v>
      </c>
      <c r="L4303">
        <f>ABS(Table2[[#This Row],[Daily Log Return]])</f>
        <v>2.267949521675034E-4</v>
      </c>
      <c r="M4303">
        <f t="shared" si="67"/>
        <v>4393401147588.1196</v>
      </c>
      <c r="N4303">
        <f>Table2[[#This Row],[Absolute Value of Return]]/Table2[[#This Row],[Dollar Volume]]</f>
        <v>5.1621726436705835E-17</v>
      </c>
      <c r="O4303">
        <f>Table2[[#This Row],[Amihud LIQ]]*1000000</f>
        <v>5.1621726436705836E-11</v>
      </c>
      <c r="P4303">
        <f>Table2[[#This Row],[Amihud LIQ]]*1000000000</f>
        <v>5.1621726436705838E-8</v>
      </c>
    </row>
    <row r="4304" spans="1:16" x14ac:dyDescent="0.2">
      <c r="A4304" s="1">
        <v>42773</v>
      </c>
      <c r="B4304">
        <v>2295.87</v>
      </c>
      <c r="C4304">
        <v>2299.4</v>
      </c>
      <c r="D4304">
        <v>2290.16</v>
      </c>
      <c r="E4304">
        <v>2293.08</v>
      </c>
      <c r="F4304">
        <v>1915938889</v>
      </c>
      <c r="K4304">
        <f>LN(E4305/Table1[[#This Row],[Close]])</f>
        <v>6.9315026479685557E-4</v>
      </c>
      <c r="L4304">
        <f>ABS(Table2[[#This Row],[Daily Log Return]])</f>
        <v>6.9315026479685557E-4</v>
      </c>
      <c r="M4304">
        <f t="shared" si="67"/>
        <v>4601756714078.3701</v>
      </c>
      <c r="N4304">
        <f>Table2[[#This Row],[Absolute Value of Return]]/Table2[[#This Row],[Dollar Volume]]</f>
        <v>1.5062731644988282E-16</v>
      </c>
      <c r="O4304">
        <f>Table2[[#This Row],[Amihud LIQ]]*1000000</f>
        <v>1.5062731644988281E-10</v>
      </c>
      <c r="P4304">
        <f>Table2[[#This Row],[Amihud LIQ]]*1000000000</f>
        <v>1.5062731644988281E-7</v>
      </c>
    </row>
    <row r="4305" spans="1:16" x14ac:dyDescent="0.2">
      <c r="A4305" s="1">
        <v>42774</v>
      </c>
      <c r="B4305">
        <v>2289.5500000000002</v>
      </c>
      <c r="C4305">
        <v>2295.91</v>
      </c>
      <c r="D4305">
        <v>2285.38</v>
      </c>
      <c r="E4305">
        <v>2294.67</v>
      </c>
      <c r="F4305">
        <v>2005411111</v>
      </c>
      <c r="K4305">
        <f>LN(E4306/Table1[[#This Row],[Close]])</f>
        <v>5.7359789123306989E-3</v>
      </c>
      <c r="L4305">
        <f>ABS(Table2[[#This Row],[Daily Log Return]])</f>
        <v>5.7359789123306989E-3</v>
      </c>
      <c r="M4305">
        <f t="shared" si="67"/>
        <v>4715670771000</v>
      </c>
      <c r="N4305">
        <f>Table2[[#This Row],[Absolute Value of Return]]/Table2[[#This Row],[Dollar Volume]]</f>
        <v>1.2163654315320944E-15</v>
      </c>
      <c r="O4305">
        <f>Table2[[#This Row],[Amihud LIQ]]*1000000</f>
        <v>1.2163654315320943E-9</v>
      </c>
      <c r="P4305">
        <f>Table2[[#This Row],[Amihud LIQ]]*1000000000</f>
        <v>1.2163654315320944E-6</v>
      </c>
    </row>
    <row r="4306" spans="1:16" x14ac:dyDescent="0.2">
      <c r="A4306" s="1">
        <v>42775</v>
      </c>
      <c r="B4306">
        <v>2296.6999999999998</v>
      </c>
      <c r="C4306">
        <v>2311.08</v>
      </c>
      <c r="D4306">
        <v>2296.61</v>
      </c>
      <c r="E4306">
        <v>2307.87</v>
      </c>
      <c r="F4306">
        <v>2043300000</v>
      </c>
      <c r="K4306">
        <f>LN(E4307/Table1[[#This Row],[Close]])</f>
        <v>3.559715435258431E-3</v>
      </c>
      <c r="L4306">
        <f>ABS(Table2[[#This Row],[Daily Log Return]])</f>
        <v>3.559715435258431E-3</v>
      </c>
      <c r="M4306">
        <f t="shared" si="67"/>
        <v>4471385457438.7002</v>
      </c>
      <c r="N4306">
        <f>Table2[[#This Row],[Absolute Value of Return]]/Table2[[#This Row],[Dollar Volume]]</f>
        <v>7.961101696872065E-16</v>
      </c>
      <c r="O4306">
        <f>Table2[[#This Row],[Amihud LIQ]]*1000000</f>
        <v>7.961101696872065E-10</v>
      </c>
      <c r="P4306">
        <f>Table2[[#This Row],[Amihud LIQ]]*1000000000</f>
        <v>7.9611016968720654E-7</v>
      </c>
    </row>
    <row r="4307" spans="1:16" x14ac:dyDescent="0.2">
      <c r="A4307" s="1">
        <v>42776</v>
      </c>
      <c r="B4307">
        <v>2312.27</v>
      </c>
      <c r="C4307">
        <v>2319.23</v>
      </c>
      <c r="D4307">
        <v>2311.1</v>
      </c>
      <c r="E4307">
        <v>2316.1</v>
      </c>
      <c r="F4307">
        <v>1930566667</v>
      </c>
      <c r="K4307">
        <f>LN(E4308/Table1[[#This Row],[Close]])</f>
        <v>5.2321757481008707E-3</v>
      </c>
      <c r="L4307">
        <f>ABS(Table2[[#This Row],[Daily Log Return]])</f>
        <v>5.2321757481008707E-3</v>
      </c>
      <c r="M4307">
        <f t="shared" si="67"/>
        <v>4332782706685.75</v>
      </c>
      <c r="N4307">
        <f>Table2[[#This Row],[Absolute Value of Return]]/Table2[[#This Row],[Dollar Volume]]</f>
        <v>1.2075786168614692E-15</v>
      </c>
      <c r="O4307">
        <f>Table2[[#This Row],[Amihud LIQ]]*1000000</f>
        <v>1.2075786168614693E-9</v>
      </c>
      <c r="P4307">
        <f>Table2[[#This Row],[Amihud LIQ]]*1000000000</f>
        <v>1.2075786168614692E-6</v>
      </c>
    </row>
    <row r="4308" spans="1:16" x14ac:dyDescent="0.2">
      <c r="A4308" s="1">
        <v>42779</v>
      </c>
      <c r="B4308">
        <v>2321.7199999999998</v>
      </c>
      <c r="C4308">
        <v>2331.58</v>
      </c>
      <c r="D4308">
        <v>2321.42</v>
      </c>
      <c r="E4308">
        <v>2328.25</v>
      </c>
      <c r="F4308">
        <v>1860961111</v>
      </c>
      <c r="K4308">
        <f>LN(E4309/Table1[[#This Row],[Close]])</f>
        <v>3.9992937743571818E-3</v>
      </c>
      <c r="L4308">
        <f>ABS(Table2[[#This Row],[Daily Log Return]])</f>
        <v>3.9992937743571818E-3</v>
      </c>
      <c r="M4308">
        <f t="shared" si="67"/>
        <v>4572449331851.3799</v>
      </c>
      <c r="N4308">
        <f>Table2[[#This Row],[Absolute Value of Return]]/Table2[[#This Row],[Dollar Volume]]</f>
        <v>8.7465021132073911E-16</v>
      </c>
      <c r="O4308">
        <f>Table2[[#This Row],[Amihud LIQ]]*1000000</f>
        <v>8.746502113207391E-10</v>
      </c>
      <c r="P4308">
        <f>Table2[[#This Row],[Amihud LIQ]]*1000000000</f>
        <v>8.7465021132073907E-7</v>
      </c>
    </row>
    <row r="4309" spans="1:16" x14ac:dyDescent="0.2">
      <c r="A4309" s="1">
        <v>42780</v>
      </c>
      <c r="B4309">
        <v>2326.12</v>
      </c>
      <c r="C4309">
        <v>2337.58</v>
      </c>
      <c r="D4309">
        <v>2322.17</v>
      </c>
      <c r="E4309">
        <v>2337.58</v>
      </c>
      <c r="F4309">
        <v>1956061111</v>
      </c>
      <c r="K4309">
        <f>LN(E4310/Table1[[#This Row],[Close]])</f>
        <v>4.9799220870501608E-3</v>
      </c>
      <c r="L4309">
        <f>ABS(Table2[[#This Row],[Daily Log Return]])</f>
        <v>4.9799220870501608E-3</v>
      </c>
      <c r="M4309">
        <f t="shared" si="67"/>
        <v>4927669337500</v>
      </c>
      <c r="N4309">
        <f>Table2[[#This Row],[Absolute Value of Return]]/Table2[[#This Row],[Dollar Volume]]</f>
        <v>1.010603948027217E-15</v>
      </c>
      <c r="O4309">
        <f>Table2[[#This Row],[Amihud LIQ]]*1000000</f>
        <v>1.0106039480272171E-9</v>
      </c>
      <c r="P4309">
        <f>Table2[[#This Row],[Amihud LIQ]]*1000000000</f>
        <v>1.0106039480272171E-6</v>
      </c>
    </row>
    <row r="4310" spans="1:16" x14ac:dyDescent="0.2">
      <c r="A4310" s="1">
        <v>42781</v>
      </c>
      <c r="B4310">
        <v>2335.58</v>
      </c>
      <c r="C4310">
        <v>2351.3000000000002</v>
      </c>
      <c r="D4310">
        <v>2334.81</v>
      </c>
      <c r="E4310">
        <v>2349.25</v>
      </c>
      <c r="F4310">
        <v>2097550000</v>
      </c>
      <c r="K4310">
        <f>LN(E4311/Table1[[#This Row],[Close]])</f>
        <v>-8.644791200295176E-4</v>
      </c>
      <c r="L4310">
        <f>ABS(Table2[[#This Row],[Daily Log Return]])</f>
        <v>8.644791200295176E-4</v>
      </c>
      <c r="M4310">
        <f t="shared" si="67"/>
        <v>4788811285154.3193</v>
      </c>
      <c r="N4310">
        <f>Table2[[#This Row],[Absolute Value of Return]]/Table2[[#This Row],[Dollar Volume]]</f>
        <v>1.8052060700522256E-16</v>
      </c>
      <c r="O4310">
        <f>Table2[[#This Row],[Amihud LIQ]]*1000000</f>
        <v>1.8052060700522257E-10</v>
      </c>
      <c r="P4310">
        <f>Table2[[#This Row],[Amihud LIQ]]*1000000000</f>
        <v>1.8052060700522255E-7</v>
      </c>
    </row>
    <row r="4311" spans="1:16" x14ac:dyDescent="0.2">
      <c r="A4311" s="1">
        <v>42782</v>
      </c>
      <c r="B4311">
        <v>2349.64</v>
      </c>
      <c r="C4311">
        <v>2351.31</v>
      </c>
      <c r="D4311">
        <v>2338.87</v>
      </c>
      <c r="E4311">
        <v>2347.2199999999998</v>
      </c>
      <c r="F4311">
        <v>2040205556</v>
      </c>
      <c r="K4311">
        <f>LN(E4312/Table1[[#This Row],[Close]])</f>
        <v>1.6771742275309119E-3</v>
      </c>
      <c r="L4311">
        <f>ABS(Table2[[#This Row],[Daily Log Return]])</f>
        <v>1.6771742275309119E-3</v>
      </c>
      <c r="M4311">
        <f t="shared" si="67"/>
        <v>4588758972000</v>
      </c>
      <c r="N4311">
        <f>Table2[[#This Row],[Absolute Value of Return]]/Table2[[#This Row],[Dollar Volume]]</f>
        <v>3.6549625677984115E-16</v>
      </c>
      <c r="O4311">
        <f>Table2[[#This Row],[Amihud LIQ]]*1000000</f>
        <v>3.6549625677984116E-10</v>
      </c>
      <c r="P4311">
        <f>Table2[[#This Row],[Amihud LIQ]]*1000000000</f>
        <v>3.6549625677984117E-7</v>
      </c>
    </row>
    <row r="4312" spans="1:16" x14ac:dyDescent="0.2">
      <c r="A4312" s="1">
        <v>42783</v>
      </c>
      <c r="B4312">
        <v>2343.0100000000002</v>
      </c>
      <c r="C4312">
        <v>2351.16</v>
      </c>
      <c r="D4312">
        <v>2339.58</v>
      </c>
      <c r="E4312">
        <v>2351.16</v>
      </c>
      <c r="F4312">
        <v>1951700000</v>
      </c>
      <c r="K4312">
        <f>LN(E4313/Table1[[#This Row],[Close]])</f>
        <v>6.0298621810357042E-3</v>
      </c>
      <c r="L4312">
        <f>ABS(Table2[[#This Row],[Daily Log Return]])</f>
        <v>6.0298621810357042E-3</v>
      </c>
      <c r="M4312">
        <f t="shared" si="67"/>
        <v>4704188898788.46</v>
      </c>
      <c r="N4312">
        <f>Table2[[#This Row],[Absolute Value of Return]]/Table2[[#This Row],[Dollar Volume]]</f>
        <v>1.281806983258828E-15</v>
      </c>
      <c r="O4312">
        <f>Table2[[#This Row],[Amihud LIQ]]*1000000</f>
        <v>1.2818069832588279E-9</v>
      </c>
      <c r="P4312">
        <f>Table2[[#This Row],[Amihud LIQ]]*1000000000</f>
        <v>1.281806983258828E-6</v>
      </c>
    </row>
    <row r="4313" spans="1:16" x14ac:dyDescent="0.2">
      <c r="A4313" s="1">
        <v>42787</v>
      </c>
      <c r="B4313">
        <v>2354.91</v>
      </c>
      <c r="C4313">
        <v>2366.71</v>
      </c>
      <c r="D4313">
        <v>2354.91</v>
      </c>
      <c r="E4313">
        <v>2365.38</v>
      </c>
      <c r="F4313">
        <v>1988766667</v>
      </c>
      <c r="K4313">
        <f>LN(E4314/Table1[[#This Row],[Close]])</f>
        <v>-1.0828646208509895E-3</v>
      </c>
      <c r="L4313">
        <f>ABS(Table2[[#This Row],[Daily Log Return]])</f>
        <v>1.0828646208509895E-3</v>
      </c>
      <c r="M4313">
        <f t="shared" si="67"/>
        <v>4553246027706.9805</v>
      </c>
      <c r="N4313">
        <f>Table2[[#This Row],[Absolute Value of Return]]/Table2[[#This Row],[Dollar Volume]]</f>
        <v>2.3782255873318609E-16</v>
      </c>
      <c r="O4313">
        <f>Table2[[#This Row],[Amihud LIQ]]*1000000</f>
        <v>2.3782255873318607E-10</v>
      </c>
      <c r="P4313">
        <f>Table2[[#This Row],[Amihud LIQ]]*1000000000</f>
        <v>2.3782255873318609E-7</v>
      </c>
    </row>
    <row r="4314" spans="1:16" x14ac:dyDescent="0.2">
      <c r="A4314" s="1">
        <v>42788</v>
      </c>
      <c r="B4314">
        <v>2361.11</v>
      </c>
      <c r="C4314">
        <v>2365.13</v>
      </c>
      <c r="D4314">
        <v>2358.34</v>
      </c>
      <c r="E4314">
        <v>2362.8200000000002</v>
      </c>
      <c r="F4314">
        <v>1927038889</v>
      </c>
      <c r="K4314">
        <f>LN(E4315/Table1[[#This Row],[Close]])</f>
        <v>4.1890311468295642E-4</v>
      </c>
      <c r="L4314">
        <f>ABS(Table2[[#This Row],[Daily Log Return]])</f>
        <v>4.1890311468295642E-4</v>
      </c>
      <c r="M4314">
        <f t="shared" si="67"/>
        <v>5272950967000</v>
      </c>
      <c r="N4314">
        <f>Table2[[#This Row],[Absolute Value of Return]]/Table2[[#This Row],[Dollar Volume]]</f>
        <v>7.9443772055647953E-17</v>
      </c>
      <c r="O4314">
        <f>Table2[[#This Row],[Amihud LIQ]]*1000000</f>
        <v>7.9443772055647948E-11</v>
      </c>
      <c r="P4314">
        <f>Table2[[#This Row],[Amihud LIQ]]*1000000000</f>
        <v>7.9443772055647947E-8</v>
      </c>
    </row>
    <row r="4315" spans="1:16" x14ac:dyDescent="0.2">
      <c r="A4315" s="1">
        <v>42789</v>
      </c>
      <c r="B4315">
        <v>2367.5</v>
      </c>
      <c r="C4315">
        <v>2368.2600000000002</v>
      </c>
      <c r="D4315">
        <v>2355.09</v>
      </c>
      <c r="E4315">
        <v>2363.81</v>
      </c>
      <c r="F4315">
        <v>2230700000</v>
      </c>
      <c r="K4315">
        <f>LN(E4316/Table1[[#This Row],[Close]])</f>
        <v>1.4922378935534736E-3</v>
      </c>
      <c r="L4315">
        <f>ABS(Table2[[#This Row],[Daily Log Return]])</f>
        <v>1.4922378935534736E-3</v>
      </c>
      <c r="M4315">
        <f t="shared" si="67"/>
        <v>5039238291000</v>
      </c>
      <c r="N4315">
        <f>Table2[[#This Row],[Absolute Value of Return]]/Table2[[#This Row],[Dollar Volume]]</f>
        <v>2.9612370111939081E-16</v>
      </c>
      <c r="O4315">
        <f>Table2[[#This Row],[Amihud LIQ]]*1000000</f>
        <v>2.961237011193908E-10</v>
      </c>
      <c r="P4315">
        <f>Table2[[#This Row],[Amihud LIQ]]*1000000000</f>
        <v>2.9612370111939079E-7</v>
      </c>
    </row>
    <row r="4316" spans="1:16" x14ac:dyDescent="0.2">
      <c r="A4316" s="1">
        <v>42790</v>
      </c>
      <c r="B4316">
        <v>2355.73</v>
      </c>
      <c r="C4316">
        <v>2367.34</v>
      </c>
      <c r="D4316">
        <v>2352.87</v>
      </c>
      <c r="E4316">
        <v>2367.34</v>
      </c>
      <c r="F4316">
        <v>2128650000</v>
      </c>
      <c r="K4316">
        <f>LN(E4317/Table1[[#This Row],[Close]])</f>
        <v>1.0175023940541276E-3</v>
      </c>
      <c r="L4316">
        <f>ABS(Table2[[#This Row],[Daily Log Return]])</f>
        <v>1.0175023940541276E-3</v>
      </c>
      <c r="M4316">
        <f t="shared" si="67"/>
        <v>4716605582207.75</v>
      </c>
      <c r="N4316">
        <f>Table2[[#This Row],[Absolute Value of Return]]/Table2[[#This Row],[Dollar Volume]]</f>
        <v>2.1572768303807478E-16</v>
      </c>
      <c r="O4316">
        <f>Table2[[#This Row],[Amihud LIQ]]*1000000</f>
        <v>2.1572768303807479E-10</v>
      </c>
      <c r="P4316">
        <f>Table2[[#This Row],[Amihud LIQ]]*1000000000</f>
        <v>2.1572768303807479E-7</v>
      </c>
    </row>
    <row r="4317" spans="1:16" x14ac:dyDescent="0.2">
      <c r="A4317" s="1">
        <v>42793</v>
      </c>
      <c r="B4317">
        <v>2365.23</v>
      </c>
      <c r="C4317">
        <v>2371.54</v>
      </c>
      <c r="D4317">
        <v>2361.87</v>
      </c>
      <c r="E4317">
        <v>2369.75</v>
      </c>
      <c r="F4317">
        <v>1990338889</v>
      </c>
      <c r="K4317">
        <f>LN(E4318/Table1[[#This Row],[Close]])</f>
        <v>-2.5816606675474183E-3</v>
      </c>
      <c r="L4317">
        <f>ABS(Table2[[#This Row],[Daily Log Return]])</f>
        <v>2.5816606675474183E-3</v>
      </c>
      <c r="M4317">
        <f t="shared" si="67"/>
        <v>5528475172787.8799</v>
      </c>
      <c r="N4317">
        <f>Table2[[#This Row],[Absolute Value of Return]]/Table2[[#This Row],[Dollar Volume]]</f>
        <v>4.6697517613080778E-16</v>
      </c>
      <c r="O4317">
        <f>Table2[[#This Row],[Amihud LIQ]]*1000000</f>
        <v>4.6697517613080779E-10</v>
      </c>
      <c r="P4317">
        <f>Table2[[#This Row],[Amihud LIQ]]*1000000000</f>
        <v>4.6697517613080776E-7</v>
      </c>
    </row>
    <row r="4318" spans="1:16" x14ac:dyDescent="0.2">
      <c r="A4318" s="1">
        <v>42794</v>
      </c>
      <c r="B4318">
        <v>2366.08</v>
      </c>
      <c r="C4318">
        <v>2367.79</v>
      </c>
      <c r="D4318">
        <v>2358.96</v>
      </c>
      <c r="E4318">
        <v>2363.64</v>
      </c>
      <c r="F4318">
        <v>2338966667</v>
      </c>
      <c r="K4318">
        <f>LN(E4319/Table1[[#This Row],[Close]])</f>
        <v>1.3581181939563836E-2</v>
      </c>
      <c r="L4318">
        <f>ABS(Table2[[#This Row],[Daily Log Return]])</f>
        <v>1.3581181939563836E-2</v>
      </c>
      <c r="M4318">
        <f t="shared" si="67"/>
        <v>5783820818488.4404</v>
      </c>
      <c r="N4318">
        <f>Table2[[#This Row],[Absolute Value of Return]]/Table2[[#This Row],[Dollar Volume]]</f>
        <v>2.3481332437115815E-15</v>
      </c>
      <c r="O4318">
        <f>Table2[[#This Row],[Amihud LIQ]]*1000000</f>
        <v>2.3481332437115815E-9</v>
      </c>
      <c r="P4318">
        <f>Table2[[#This Row],[Amihud LIQ]]*1000000000</f>
        <v>2.3481332437115814E-6</v>
      </c>
    </row>
    <row r="4319" spans="1:16" x14ac:dyDescent="0.2">
      <c r="A4319" s="1">
        <v>42795</v>
      </c>
      <c r="B4319">
        <v>2380.13</v>
      </c>
      <c r="C4319">
        <v>2400.98</v>
      </c>
      <c r="D4319">
        <v>2380.13</v>
      </c>
      <c r="E4319">
        <v>2395.96</v>
      </c>
      <c r="F4319">
        <v>2413988889</v>
      </c>
      <c r="K4319">
        <f>LN(E4320/Table1[[#This Row],[Close]])</f>
        <v>-5.8771004764202996E-3</v>
      </c>
      <c r="L4319">
        <f>ABS(Table2[[#This Row],[Daily Log Return]])</f>
        <v>5.8771004764202996E-3</v>
      </c>
      <c r="M4319">
        <f t="shared" si="67"/>
        <v>5056710297947.5205</v>
      </c>
      <c r="N4319">
        <f>Table2[[#This Row],[Absolute Value of Return]]/Table2[[#This Row],[Dollar Volume]]</f>
        <v>1.1622379234985578E-15</v>
      </c>
      <c r="O4319">
        <f>Table2[[#This Row],[Amihud LIQ]]*1000000</f>
        <v>1.1622379234985579E-9</v>
      </c>
      <c r="P4319">
        <f>Table2[[#This Row],[Amihud LIQ]]*1000000000</f>
        <v>1.1622379234985578E-6</v>
      </c>
    </row>
    <row r="4320" spans="1:16" x14ac:dyDescent="0.2">
      <c r="A4320" s="1">
        <v>42796</v>
      </c>
      <c r="B4320">
        <v>2394.75</v>
      </c>
      <c r="C4320">
        <v>2394.75</v>
      </c>
      <c r="D4320">
        <v>2380.17</v>
      </c>
      <c r="E4320">
        <v>2381.92</v>
      </c>
      <c r="F4320">
        <v>2122955556</v>
      </c>
      <c r="K4320">
        <f>LN(E4321/Table1[[#This Row],[Close]])</f>
        <v>5.0366839538305158E-4</v>
      </c>
      <c r="L4320">
        <f>ABS(Table2[[#This Row],[Daily Log Return]])</f>
        <v>5.0366839538305158E-4</v>
      </c>
      <c r="M4320">
        <f t="shared" si="67"/>
        <v>4707006227385.2793</v>
      </c>
      <c r="N4320">
        <f>Table2[[#This Row],[Absolute Value of Return]]/Table2[[#This Row],[Dollar Volume]]</f>
        <v>1.0700397897345402E-16</v>
      </c>
      <c r="O4320">
        <f>Table2[[#This Row],[Amihud LIQ]]*1000000</f>
        <v>1.0700397897345402E-10</v>
      </c>
      <c r="P4320">
        <f>Table2[[#This Row],[Amihud LIQ]]*1000000000</f>
        <v>1.0700397897345403E-7</v>
      </c>
    </row>
    <row r="4321" spans="1:16" x14ac:dyDescent="0.2">
      <c r="A4321" s="1">
        <v>42797</v>
      </c>
      <c r="B4321">
        <v>2380.92</v>
      </c>
      <c r="C4321">
        <v>2383.89</v>
      </c>
      <c r="D4321">
        <v>2375.39</v>
      </c>
      <c r="E4321">
        <v>2383.12</v>
      </c>
      <c r="F4321">
        <v>1975144444</v>
      </c>
      <c r="K4321">
        <f>LN(E4322/Table1[[#This Row],[Close]])</f>
        <v>-3.2825982574175411E-3</v>
      </c>
      <c r="L4321">
        <f>ABS(Table2[[#This Row],[Daily Log Return]])</f>
        <v>3.2825982574175411E-3</v>
      </c>
      <c r="M4321">
        <f t="shared" si="67"/>
        <v>4265924797277.6401</v>
      </c>
      <c r="N4321">
        <f>Table2[[#This Row],[Absolute Value of Return]]/Table2[[#This Row],[Dollar Volume]]</f>
        <v>7.6949276262731525E-16</v>
      </c>
      <c r="O4321">
        <f>Table2[[#This Row],[Amihud LIQ]]*1000000</f>
        <v>7.6949276262731524E-10</v>
      </c>
      <c r="P4321">
        <f>Table2[[#This Row],[Amihud LIQ]]*1000000000</f>
        <v>7.6949276262731525E-7</v>
      </c>
    </row>
    <row r="4322" spans="1:16" x14ac:dyDescent="0.2">
      <c r="A4322" s="1">
        <v>42800</v>
      </c>
      <c r="B4322">
        <v>2375.23</v>
      </c>
      <c r="C4322">
        <v>2378.8000000000002</v>
      </c>
      <c r="D4322">
        <v>2367.98</v>
      </c>
      <c r="E4322">
        <v>2375.31</v>
      </c>
      <c r="F4322">
        <v>1795944444</v>
      </c>
      <c r="K4322">
        <f>LN(E4323/Table1[[#This Row],[Close]])</f>
        <v>-2.9175558777588639E-3</v>
      </c>
      <c r="L4322">
        <f>ABS(Table2[[#This Row],[Daily Log Return]])</f>
        <v>2.9175558777588639E-3</v>
      </c>
      <c r="M4322">
        <f t="shared" si="67"/>
        <v>4629399828681.29</v>
      </c>
      <c r="N4322">
        <f>Table2[[#This Row],[Absolute Value of Return]]/Table2[[#This Row],[Dollar Volume]]</f>
        <v>6.3022335199548874E-16</v>
      </c>
      <c r="O4322">
        <f>Table2[[#This Row],[Amihud LIQ]]*1000000</f>
        <v>6.302233519954887E-10</v>
      </c>
      <c r="P4322">
        <f>Table2[[#This Row],[Amihud LIQ]]*1000000000</f>
        <v>6.3022335199548873E-7</v>
      </c>
    </row>
    <row r="4323" spans="1:16" x14ac:dyDescent="0.2">
      <c r="A4323" s="1">
        <v>42801</v>
      </c>
      <c r="B4323">
        <v>2370.7399999999998</v>
      </c>
      <c r="C4323">
        <v>2375.12</v>
      </c>
      <c r="D4323">
        <v>2365.5100000000002</v>
      </c>
      <c r="E4323">
        <v>2368.39</v>
      </c>
      <c r="F4323">
        <v>1954661111</v>
      </c>
      <c r="K4323">
        <f>LN(E4324/Table1[[#This Row],[Close]])</f>
        <v>-2.2868650550458714E-3</v>
      </c>
      <c r="L4323">
        <f>ABS(Table2[[#This Row],[Daily Log Return]])</f>
        <v>2.2868650550458714E-3</v>
      </c>
      <c r="M4323">
        <f t="shared" si="67"/>
        <v>5004397809212.3398</v>
      </c>
      <c r="N4323">
        <f>Table2[[#This Row],[Absolute Value of Return]]/Table2[[#This Row],[Dollar Volume]]</f>
        <v>4.5697107668700884E-16</v>
      </c>
      <c r="O4323">
        <f>Table2[[#This Row],[Amihud LIQ]]*1000000</f>
        <v>4.5697107668700886E-10</v>
      </c>
      <c r="P4323">
        <f>Table2[[#This Row],[Amihud LIQ]]*1000000000</f>
        <v>4.5697107668700882E-7</v>
      </c>
    </row>
    <row r="4324" spans="1:16" x14ac:dyDescent="0.2">
      <c r="A4324" s="1">
        <v>42802</v>
      </c>
      <c r="B4324">
        <v>2369.81</v>
      </c>
      <c r="C4324">
        <v>2373.09</v>
      </c>
      <c r="D4324">
        <v>2361.0100000000002</v>
      </c>
      <c r="E4324">
        <v>2362.98</v>
      </c>
      <c r="F4324">
        <v>2117833333</v>
      </c>
      <c r="K4324">
        <f>LN(E4325/Table1[[#This Row],[Close]])</f>
        <v>7.9951779378723649E-4</v>
      </c>
      <c r="L4324">
        <f>ABS(Table2[[#This Row],[Daily Log Return]])</f>
        <v>7.9951779378723649E-4</v>
      </c>
      <c r="M4324">
        <f t="shared" si="67"/>
        <v>4882589430211.71</v>
      </c>
      <c r="N4324">
        <f>Table2[[#This Row],[Absolute Value of Return]]/Table2[[#This Row],[Dollar Volume]]</f>
        <v>1.6374872497779712E-16</v>
      </c>
      <c r="O4324">
        <f>Table2[[#This Row],[Amihud LIQ]]*1000000</f>
        <v>1.6374872497779711E-10</v>
      </c>
      <c r="P4324">
        <f>Table2[[#This Row],[Amihud LIQ]]*1000000000</f>
        <v>1.6374872497779712E-7</v>
      </c>
    </row>
    <row r="4325" spans="1:16" x14ac:dyDescent="0.2">
      <c r="A4325" s="1">
        <v>42803</v>
      </c>
      <c r="B4325">
        <v>2363.4899999999998</v>
      </c>
      <c r="C4325">
        <v>2369.08</v>
      </c>
      <c r="D4325">
        <v>2354.54</v>
      </c>
      <c r="E4325">
        <v>2364.87</v>
      </c>
      <c r="F4325">
        <v>2064633333</v>
      </c>
      <c r="K4325">
        <f>LN(E4326/Table1[[#This Row],[Close]])</f>
        <v>3.2633480993077457E-3</v>
      </c>
      <c r="L4325">
        <f>ABS(Table2[[#This Row],[Daily Log Return]])</f>
        <v>3.2633480993077457E-3</v>
      </c>
      <c r="M4325">
        <f t="shared" si="67"/>
        <v>4525009537834.3994</v>
      </c>
      <c r="N4325">
        <f>Table2[[#This Row],[Absolute Value of Return]]/Table2[[#This Row],[Dollar Volume]]</f>
        <v>7.2118038028921687E-16</v>
      </c>
      <c r="O4325">
        <f>Table2[[#This Row],[Amihud LIQ]]*1000000</f>
        <v>7.211803802892169E-10</v>
      </c>
      <c r="P4325">
        <f>Table2[[#This Row],[Amihud LIQ]]*1000000000</f>
        <v>7.2118038028921692E-7</v>
      </c>
    </row>
    <row r="4326" spans="1:16" x14ac:dyDescent="0.2">
      <c r="A4326" s="1">
        <v>42804</v>
      </c>
      <c r="B4326">
        <v>2372.52</v>
      </c>
      <c r="C4326">
        <v>2376.86</v>
      </c>
      <c r="D4326">
        <v>2363.04</v>
      </c>
      <c r="E4326">
        <v>2372.6</v>
      </c>
      <c r="F4326">
        <v>1907194444</v>
      </c>
      <c r="K4326">
        <f>LN(E4327/Table1[[#This Row],[Close]])</f>
        <v>3.6661912266134326E-4</v>
      </c>
      <c r="L4326">
        <f>ABS(Table2[[#This Row],[Daily Log Return]])</f>
        <v>3.6661912266134326E-4</v>
      </c>
      <c r="M4326">
        <f t="shared" si="67"/>
        <v>4132343130499.3198</v>
      </c>
      <c r="N4326">
        <f>Table2[[#This Row],[Absolute Value of Return]]/Table2[[#This Row],[Dollar Volume]]</f>
        <v>8.8719428925313829E-17</v>
      </c>
      <c r="O4326">
        <f>Table2[[#This Row],[Amihud LIQ]]*1000000</f>
        <v>8.8719428925313829E-11</v>
      </c>
      <c r="P4326">
        <f>Table2[[#This Row],[Amihud LIQ]]*1000000000</f>
        <v>8.8719428925313832E-8</v>
      </c>
    </row>
    <row r="4327" spans="1:16" x14ac:dyDescent="0.2">
      <c r="A4327" s="1">
        <v>42807</v>
      </c>
      <c r="B4327">
        <v>2371.56</v>
      </c>
      <c r="C4327">
        <v>2374.42</v>
      </c>
      <c r="D4327">
        <v>2368.52</v>
      </c>
      <c r="E4327">
        <v>2373.4699999999998</v>
      </c>
      <c r="F4327">
        <v>1741055556</v>
      </c>
      <c r="K4327">
        <f>LN(E4328/Table1[[#This Row],[Close]])</f>
        <v>-3.3847406821550332E-3</v>
      </c>
      <c r="L4327">
        <f>ABS(Table2[[#This Row],[Daily Log Return]])</f>
        <v>3.3847406821550332E-3</v>
      </c>
      <c r="M4327">
        <f t="shared" si="67"/>
        <v>4169276462529.8999</v>
      </c>
      <c r="N4327">
        <f>Table2[[#This Row],[Absolute Value of Return]]/Table2[[#This Row],[Dollar Volume]]</f>
        <v>8.1182927363401235E-16</v>
      </c>
      <c r="O4327">
        <f>Table2[[#This Row],[Amihud LIQ]]*1000000</f>
        <v>8.118292736340124E-10</v>
      </c>
      <c r="P4327">
        <f>Table2[[#This Row],[Amihud LIQ]]*1000000000</f>
        <v>8.1182927363401231E-7</v>
      </c>
    </row>
    <row r="4328" spans="1:16" x14ac:dyDescent="0.2">
      <c r="A4328" s="1">
        <v>42808</v>
      </c>
      <c r="B4328">
        <v>2368.5500000000002</v>
      </c>
      <c r="C4328">
        <v>2368.5500000000002</v>
      </c>
      <c r="D4328">
        <v>2358.1799999999998</v>
      </c>
      <c r="E4328">
        <v>2365.4499999999998</v>
      </c>
      <c r="F4328">
        <v>1762572222</v>
      </c>
      <c r="K4328">
        <f>LN(E4329/Table1[[#This Row],[Close]])</f>
        <v>8.3398543883171257E-3</v>
      </c>
      <c r="L4328">
        <f>ABS(Table2[[#This Row],[Daily Log Return]])</f>
        <v>8.3398543883171257E-3</v>
      </c>
      <c r="M4328">
        <f t="shared" si="67"/>
        <v>5177127322128.4209</v>
      </c>
      <c r="N4328">
        <f>Table2[[#This Row],[Absolute Value of Return]]/Table2[[#This Row],[Dollar Volume]]</f>
        <v>1.6109038602682935E-15</v>
      </c>
      <c r="O4328">
        <f>Table2[[#This Row],[Amihud LIQ]]*1000000</f>
        <v>1.6109038602682935E-9</v>
      </c>
      <c r="P4328">
        <f>Table2[[#This Row],[Amihud LIQ]]*1000000000</f>
        <v>1.6109038602682934E-6</v>
      </c>
    </row>
    <row r="4329" spans="1:16" x14ac:dyDescent="0.2">
      <c r="A4329" s="1">
        <v>42809</v>
      </c>
      <c r="B4329">
        <v>2370.34</v>
      </c>
      <c r="C4329">
        <v>2390.0100000000002</v>
      </c>
      <c r="D4329">
        <v>2368.94</v>
      </c>
      <c r="E4329">
        <v>2385.2600000000002</v>
      </c>
      <c r="F4329">
        <v>2170466667</v>
      </c>
      <c r="K4329">
        <f>LN(E4330/Table1[[#This Row],[Close]])</f>
        <v>-1.6279814951152382E-3</v>
      </c>
      <c r="L4329">
        <f>ABS(Table2[[#This Row],[Daily Log Return]])</f>
        <v>1.6279814951152382E-3</v>
      </c>
      <c r="M4329">
        <f t="shared" si="67"/>
        <v>4452730783513.1807</v>
      </c>
      <c r="N4329">
        <f>Table2[[#This Row],[Absolute Value of Return]]/Table2[[#This Row],[Dollar Volume]]</f>
        <v>3.6561417571955013E-16</v>
      </c>
      <c r="O4329">
        <f>Table2[[#This Row],[Amihud LIQ]]*1000000</f>
        <v>3.6561417571955012E-10</v>
      </c>
      <c r="P4329">
        <f>Table2[[#This Row],[Amihud LIQ]]*1000000000</f>
        <v>3.6561417571955015E-7</v>
      </c>
    </row>
    <row r="4330" spans="1:16" x14ac:dyDescent="0.2">
      <c r="A4330" s="1">
        <v>42810</v>
      </c>
      <c r="B4330">
        <v>2387.71</v>
      </c>
      <c r="C4330">
        <v>2388.1</v>
      </c>
      <c r="D4330">
        <v>2377.1799999999998</v>
      </c>
      <c r="E4330">
        <v>2381.38</v>
      </c>
      <c r="F4330">
        <v>1869811111</v>
      </c>
      <c r="K4330">
        <f>LN(E4331/Table1[[#This Row],[Close]])</f>
        <v>-1.315228474144621E-3</v>
      </c>
      <c r="L4330">
        <f>ABS(Table2[[#This Row],[Daily Log Return]])</f>
        <v>1.315228474144621E-3</v>
      </c>
      <c r="M4330">
        <f t="shared" si="67"/>
        <v>6841485350264.25</v>
      </c>
      <c r="N4330">
        <f>Table2[[#This Row],[Absolute Value of Return]]/Table2[[#This Row],[Dollar Volume]]</f>
        <v>1.9224311780391677E-16</v>
      </c>
      <c r="O4330">
        <f>Table2[[#This Row],[Amihud LIQ]]*1000000</f>
        <v>1.9224311780391676E-10</v>
      </c>
      <c r="P4330">
        <f>Table2[[#This Row],[Amihud LIQ]]*1000000000</f>
        <v>1.9224311780391678E-7</v>
      </c>
    </row>
    <row r="4331" spans="1:16" x14ac:dyDescent="0.2">
      <c r="A4331" s="1">
        <v>42811</v>
      </c>
      <c r="B4331">
        <v>2383.71</v>
      </c>
      <c r="C4331">
        <v>2385.71</v>
      </c>
      <c r="D4331">
        <v>2377.64</v>
      </c>
      <c r="E4331">
        <v>2378.25</v>
      </c>
      <c r="F4331">
        <v>2876688889</v>
      </c>
      <c r="K4331">
        <f>LN(E4332/Table1[[#This Row],[Close]])</f>
        <v>-2.0119037369022092E-3</v>
      </c>
      <c r="L4331">
        <f>ABS(Table2[[#This Row],[Daily Log Return]])</f>
        <v>2.0119037369022092E-3</v>
      </c>
      <c r="M4331">
        <f t="shared" si="67"/>
        <v>4028213725375.5098</v>
      </c>
      <c r="N4331">
        <f>Table2[[#This Row],[Absolute Value of Return]]/Table2[[#This Row],[Dollar Volume]]</f>
        <v>4.9945307624278537E-16</v>
      </c>
      <c r="O4331">
        <f>Table2[[#This Row],[Amihud LIQ]]*1000000</f>
        <v>4.9945307624278533E-10</v>
      </c>
      <c r="P4331">
        <f>Table2[[#This Row],[Amihud LIQ]]*1000000000</f>
        <v>4.9945307624278535E-7</v>
      </c>
    </row>
    <row r="4332" spans="1:16" x14ac:dyDescent="0.2">
      <c r="A4332" s="1">
        <v>42814</v>
      </c>
      <c r="B4332">
        <v>2378.2399999999998</v>
      </c>
      <c r="C4332">
        <v>2379.5500000000002</v>
      </c>
      <c r="D4332">
        <v>2369.66</v>
      </c>
      <c r="E4332">
        <v>2373.4699999999998</v>
      </c>
      <c r="F4332">
        <v>1697183333</v>
      </c>
      <c r="K4332">
        <f>LN(E4333/Table1[[#This Row],[Close]])</f>
        <v>-1.2485615265953647E-2</v>
      </c>
      <c r="L4332">
        <f>ABS(Table2[[#This Row],[Daily Log Return]])</f>
        <v>1.2485615265953647E-2</v>
      </c>
      <c r="M4332">
        <f t="shared" si="67"/>
        <v>5554793483812.4404</v>
      </c>
      <c r="N4332">
        <f>Table2[[#This Row],[Absolute Value of Return]]/Table2[[#This Row],[Dollar Volume]]</f>
        <v>2.247719074046359E-15</v>
      </c>
      <c r="O4332">
        <f>Table2[[#This Row],[Amihud LIQ]]*1000000</f>
        <v>2.2477190740463591E-9</v>
      </c>
      <c r="P4332">
        <f>Table2[[#This Row],[Amihud LIQ]]*1000000000</f>
        <v>2.247719074046359E-6</v>
      </c>
    </row>
    <row r="4333" spans="1:16" x14ac:dyDescent="0.2">
      <c r="A4333" s="1">
        <v>42815</v>
      </c>
      <c r="B4333">
        <v>2379.3200000000002</v>
      </c>
      <c r="C4333">
        <v>2381.9299999999998</v>
      </c>
      <c r="D4333">
        <v>2341.9</v>
      </c>
      <c r="E4333">
        <v>2344.02</v>
      </c>
      <c r="F4333">
        <v>2369772222</v>
      </c>
      <c r="K4333">
        <f>LN(E4334/Table1[[#This Row],[Close]])</f>
        <v>1.8881319714754499E-3</v>
      </c>
      <c r="L4333">
        <f>ABS(Table2[[#This Row],[Daily Log Return]])</f>
        <v>1.8881319714754499E-3</v>
      </c>
      <c r="M4333">
        <f t="shared" si="67"/>
        <v>4661320982500</v>
      </c>
      <c r="N4333">
        <f>Table2[[#This Row],[Absolute Value of Return]]/Table2[[#This Row],[Dollar Volume]]</f>
        <v>4.05063710172302E-16</v>
      </c>
      <c r="O4333">
        <f>Table2[[#This Row],[Amihud LIQ]]*1000000</f>
        <v>4.0506371017230201E-10</v>
      </c>
      <c r="P4333">
        <f>Table2[[#This Row],[Amihud LIQ]]*1000000000</f>
        <v>4.0506371017230203E-7</v>
      </c>
    </row>
    <row r="4334" spans="1:16" x14ac:dyDescent="0.2">
      <c r="A4334" s="1">
        <v>42816</v>
      </c>
      <c r="B4334">
        <v>2343</v>
      </c>
      <c r="C4334">
        <v>2351.81</v>
      </c>
      <c r="D4334">
        <v>2336.4499999999998</v>
      </c>
      <c r="E4334">
        <v>2348.4499999999998</v>
      </c>
      <c r="F4334">
        <v>1984850000</v>
      </c>
      <c r="K4334">
        <f>LN(E4335/Table1[[#This Row],[Close]])</f>
        <v>-1.0608362855033045E-3</v>
      </c>
      <c r="L4334">
        <f>ABS(Table2[[#This Row],[Daily Log Return]])</f>
        <v>1.0608362855033045E-3</v>
      </c>
      <c r="M4334">
        <f t="shared" si="67"/>
        <v>4249576207846.2402</v>
      </c>
      <c r="N4334">
        <f>Table2[[#This Row],[Absolute Value of Return]]/Table2[[#This Row],[Dollar Volume]]</f>
        <v>2.4963343016289968E-16</v>
      </c>
      <c r="O4334">
        <f>Table2[[#This Row],[Amihud LIQ]]*1000000</f>
        <v>2.496334301628997E-10</v>
      </c>
      <c r="P4334">
        <f>Table2[[#This Row],[Amihud LIQ]]*1000000000</f>
        <v>2.4963343016289968E-7</v>
      </c>
    </row>
    <row r="4335" spans="1:16" x14ac:dyDescent="0.2">
      <c r="A4335" s="1">
        <v>42817</v>
      </c>
      <c r="B4335">
        <v>2345.9699999999998</v>
      </c>
      <c r="C4335">
        <v>2358.92</v>
      </c>
      <c r="D4335">
        <v>2342.13</v>
      </c>
      <c r="E4335">
        <v>2345.96</v>
      </c>
      <c r="F4335">
        <v>1811444444</v>
      </c>
      <c r="K4335">
        <f>LN(E4336/Table1[[#This Row],[Close]])</f>
        <v>-8.4436053238891068E-4</v>
      </c>
      <c r="L4335">
        <f>ABS(Table2[[#This Row],[Daily Log Return]])</f>
        <v>8.4436053238891068E-4</v>
      </c>
      <c r="M4335">
        <f t="shared" si="67"/>
        <v>3874247343000</v>
      </c>
      <c r="N4335">
        <f>Table2[[#This Row],[Absolute Value of Return]]/Table2[[#This Row],[Dollar Volume]]</f>
        <v>2.1794182395569128E-16</v>
      </c>
      <c r="O4335">
        <f>Table2[[#This Row],[Amihud LIQ]]*1000000</f>
        <v>2.1794182395569129E-10</v>
      </c>
      <c r="P4335">
        <f>Table2[[#This Row],[Amihud LIQ]]*1000000000</f>
        <v>2.1794182395569129E-7</v>
      </c>
    </row>
    <row r="4336" spans="1:16" x14ac:dyDescent="0.2">
      <c r="A4336" s="1">
        <v>42818</v>
      </c>
      <c r="B4336">
        <v>2350.42</v>
      </c>
      <c r="C4336">
        <v>2356.2199999999998</v>
      </c>
      <c r="D4336">
        <v>2335.7399999999998</v>
      </c>
      <c r="E4336">
        <v>2343.98</v>
      </c>
      <c r="F4336">
        <v>1652850000</v>
      </c>
      <c r="K4336">
        <f>LN(E4337/Table1[[#This Row],[Close]])</f>
        <v>-1.0201534529525073E-3</v>
      </c>
      <c r="L4336">
        <f>ABS(Table2[[#This Row],[Daily Log Return]])</f>
        <v>1.0201534529525073E-3</v>
      </c>
      <c r="M4336">
        <f t="shared" si="67"/>
        <v>4215161203687.02</v>
      </c>
      <c r="N4336">
        <f>Table2[[#This Row],[Absolute Value of Return]]/Table2[[#This Row],[Dollar Volume]]</f>
        <v>2.4202003284243903E-16</v>
      </c>
      <c r="O4336">
        <f>Table2[[#This Row],[Amihud LIQ]]*1000000</f>
        <v>2.4202003284243902E-10</v>
      </c>
      <c r="P4336">
        <f>Table2[[#This Row],[Amihud LIQ]]*1000000000</f>
        <v>2.4202003284243901E-7</v>
      </c>
    </row>
    <row r="4337" spans="1:16" x14ac:dyDescent="0.2">
      <c r="A4337" s="1">
        <v>42821</v>
      </c>
      <c r="B4337">
        <v>2329.11</v>
      </c>
      <c r="C4337">
        <v>2344.9</v>
      </c>
      <c r="D4337">
        <v>2322.25</v>
      </c>
      <c r="E4337">
        <v>2341.59</v>
      </c>
      <c r="F4337">
        <v>1800127778</v>
      </c>
      <c r="K4337">
        <f>LN(E4338/Table1[[#This Row],[Close]])</f>
        <v>7.2253173808166449E-3</v>
      </c>
      <c r="L4337">
        <f>ABS(Table2[[#This Row],[Daily Log Return]])</f>
        <v>7.2253173808166449E-3</v>
      </c>
      <c r="M4337">
        <f t="shared" si="67"/>
        <v>4412858263928.7305</v>
      </c>
      <c r="N4337">
        <f>Table2[[#This Row],[Absolute Value of Return]]/Table2[[#This Row],[Dollar Volume]]</f>
        <v>1.6373327554789865E-15</v>
      </c>
      <c r="O4337">
        <f>Table2[[#This Row],[Amihud LIQ]]*1000000</f>
        <v>1.6373327554789865E-9</v>
      </c>
      <c r="P4337">
        <f>Table2[[#This Row],[Amihud LIQ]]*1000000000</f>
        <v>1.6373327554789864E-6</v>
      </c>
    </row>
    <row r="4338" spans="1:16" x14ac:dyDescent="0.2">
      <c r="A4338" s="1">
        <v>42822</v>
      </c>
      <c r="B4338">
        <v>2339.79</v>
      </c>
      <c r="C4338">
        <v>2363.7800000000002</v>
      </c>
      <c r="D4338">
        <v>2337.63</v>
      </c>
      <c r="E4338">
        <v>2358.5700000000002</v>
      </c>
      <c r="F4338">
        <v>1870988889</v>
      </c>
      <c r="K4338">
        <f>LN(E4339/Table1[[#This Row],[Close]])</f>
        <v>1.0848148191858569E-3</v>
      </c>
      <c r="L4338">
        <f>ABS(Table2[[#This Row],[Daily Log Return]])</f>
        <v>1.0848148191858569E-3</v>
      </c>
      <c r="M4338">
        <f t="shared" si="67"/>
        <v>4075494023969.1401</v>
      </c>
      <c r="N4338">
        <f>Table2[[#This Row],[Absolute Value of Return]]/Table2[[#This Row],[Dollar Volume]]</f>
        <v>2.6617995580554213E-16</v>
      </c>
      <c r="O4338">
        <f>Table2[[#This Row],[Amihud LIQ]]*1000000</f>
        <v>2.6617995580554215E-10</v>
      </c>
      <c r="P4338">
        <f>Table2[[#This Row],[Amihud LIQ]]*1000000000</f>
        <v>2.6617995580554211E-7</v>
      </c>
    </row>
    <row r="4339" spans="1:16" x14ac:dyDescent="0.2">
      <c r="A4339" s="1">
        <v>42823</v>
      </c>
      <c r="B4339">
        <v>2356.54</v>
      </c>
      <c r="C4339">
        <v>2363.36</v>
      </c>
      <c r="D4339">
        <v>2352.94</v>
      </c>
      <c r="E4339">
        <v>2361.13</v>
      </c>
      <c r="F4339">
        <v>1726077778</v>
      </c>
      <c r="K4339">
        <f>LN(E4340/Table1[[#This Row],[Close]])</f>
        <v>2.9307365363928895E-3</v>
      </c>
      <c r="L4339">
        <f>ABS(Table2[[#This Row],[Daily Log Return]])</f>
        <v>2.9307365363928895E-3</v>
      </c>
      <c r="M4339">
        <f t="shared" si="67"/>
        <v>4155182258970.6797</v>
      </c>
      <c r="N4339">
        <f>Table2[[#This Row],[Absolute Value of Return]]/Table2[[#This Row],[Dollar Volume]]</f>
        <v>7.0532081476466706E-16</v>
      </c>
      <c r="O4339">
        <f>Table2[[#This Row],[Amihud LIQ]]*1000000</f>
        <v>7.0532081476466702E-10</v>
      </c>
      <c r="P4339">
        <f>Table2[[#This Row],[Amihud LIQ]]*1000000000</f>
        <v>7.053208147646671E-7</v>
      </c>
    </row>
    <row r="4340" spans="1:16" x14ac:dyDescent="0.2">
      <c r="A4340" s="1">
        <v>42824</v>
      </c>
      <c r="B4340">
        <v>2361.31</v>
      </c>
      <c r="C4340">
        <v>2370.42</v>
      </c>
      <c r="D4340">
        <v>2358.58</v>
      </c>
      <c r="E4340">
        <v>2368.06</v>
      </c>
      <c r="F4340">
        <v>1754677778</v>
      </c>
      <c r="K4340">
        <f>LN(E4341/Table1[[#This Row],[Close]])</f>
        <v>-2.2575567952728324E-3</v>
      </c>
      <c r="L4340">
        <f>ABS(Table2[[#This Row],[Daily Log Return]])</f>
        <v>2.2575567952728324E-3</v>
      </c>
      <c r="M4340">
        <f t="shared" si="67"/>
        <v>4402679320727.6797</v>
      </c>
      <c r="N4340">
        <f>Table2[[#This Row],[Absolute Value of Return]]/Table2[[#This Row],[Dollar Volume]]</f>
        <v>5.1276884615336933E-16</v>
      </c>
      <c r="O4340">
        <f>Table2[[#This Row],[Amihud LIQ]]*1000000</f>
        <v>5.1276884615336936E-10</v>
      </c>
      <c r="P4340">
        <f>Table2[[#This Row],[Amihud LIQ]]*1000000000</f>
        <v>5.1276884615336935E-7</v>
      </c>
    </row>
    <row r="4341" spans="1:16" x14ac:dyDescent="0.2">
      <c r="A4341" s="1">
        <v>42825</v>
      </c>
      <c r="B4341">
        <v>2364.8200000000002</v>
      </c>
      <c r="C4341">
        <v>2370.35</v>
      </c>
      <c r="D4341">
        <v>2362.6</v>
      </c>
      <c r="E4341">
        <v>2362.7199999999998</v>
      </c>
      <c r="F4341">
        <v>1863394444</v>
      </c>
      <c r="K4341">
        <f>LN(E4342/Table1[[#This Row],[Close]])</f>
        <v>-1.6435249677560892E-3</v>
      </c>
      <c r="L4341">
        <f>ABS(Table2[[#This Row],[Daily Log Return]])</f>
        <v>1.6435249677560892E-3</v>
      </c>
      <c r="M4341">
        <f t="shared" si="67"/>
        <v>4477078320000</v>
      </c>
      <c r="N4341">
        <f>Table2[[#This Row],[Absolute Value of Return]]/Table2[[#This Row],[Dollar Volume]]</f>
        <v>3.6709765840238624E-16</v>
      </c>
      <c r="O4341">
        <f>Table2[[#This Row],[Amihud LIQ]]*1000000</f>
        <v>3.6709765840238623E-10</v>
      </c>
      <c r="P4341">
        <f>Table2[[#This Row],[Amihud LIQ]]*1000000000</f>
        <v>3.6709765840238626E-7</v>
      </c>
    </row>
    <row r="4342" spans="1:16" x14ac:dyDescent="0.2">
      <c r="A4342" s="1">
        <v>42828</v>
      </c>
      <c r="B4342">
        <v>2362.34</v>
      </c>
      <c r="C4342">
        <v>2365.87</v>
      </c>
      <c r="D4342">
        <v>2344.73</v>
      </c>
      <c r="E4342">
        <v>2358.84</v>
      </c>
      <c r="F4342">
        <v>1898000000</v>
      </c>
      <c r="K4342">
        <f>LN(E4343/Table1[[#This Row],[Close]])</f>
        <v>5.5944057403117787E-4</v>
      </c>
      <c r="L4342">
        <f>ABS(Table2[[#This Row],[Daily Log Return]])</f>
        <v>5.5944057403117787E-4</v>
      </c>
      <c r="M4342">
        <f t="shared" si="67"/>
        <v>4204021886951.0396</v>
      </c>
      <c r="N4342">
        <f>Table2[[#This Row],[Absolute Value of Return]]/Table2[[#This Row],[Dollar Volume]]</f>
        <v>1.3307270729670519E-16</v>
      </c>
      <c r="O4342">
        <f>Table2[[#This Row],[Amihud LIQ]]*1000000</f>
        <v>1.3307270729670519E-10</v>
      </c>
      <c r="P4342">
        <f>Table2[[#This Row],[Amihud LIQ]]*1000000000</f>
        <v>1.330727072967052E-7</v>
      </c>
    </row>
    <row r="4343" spans="1:16" x14ac:dyDescent="0.2">
      <c r="A4343" s="1">
        <v>42829</v>
      </c>
      <c r="B4343">
        <v>2354.7600000000002</v>
      </c>
      <c r="C4343">
        <v>2360.5300000000002</v>
      </c>
      <c r="D4343">
        <v>2350.7199999999998</v>
      </c>
      <c r="E4343">
        <v>2360.16</v>
      </c>
      <c r="F4343">
        <v>1781244444</v>
      </c>
      <c r="K4343">
        <f>LN(E4344/Table1[[#This Row],[Close]])</f>
        <v>-3.0595532989129127E-3</v>
      </c>
      <c r="L4343">
        <f>ABS(Table2[[#This Row],[Daily Log Return]])</f>
        <v>3.0595532989129127E-3</v>
      </c>
      <c r="M4343">
        <f t="shared" si="67"/>
        <v>4928802795882.3496</v>
      </c>
      <c r="N4343">
        <f>Table2[[#This Row],[Absolute Value of Return]]/Table2[[#This Row],[Dollar Volume]]</f>
        <v>6.2074978967893442E-16</v>
      </c>
      <c r="O4343">
        <f>Table2[[#This Row],[Amihud LIQ]]*1000000</f>
        <v>6.2074978967893444E-10</v>
      </c>
      <c r="P4343">
        <f>Table2[[#This Row],[Amihud LIQ]]*1000000000</f>
        <v>6.2074978967893441E-7</v>
      </c>
    </row>
    <row r="4344" spans="1:16" x14ac:dyDescent="0.2">
      <c r="A4344" s="1">
        <v>42830</v>
      </c>
      <c r="B4344">
        <v>2366.59</v>
      </c>
      <c r="C4344">
        <v>2378.36</v>
      </c>
      <c r="D4344">
        <v>2350.52</v>
      </c>
      <c r="E4344">
        <v>2352.9499999999998</v>
      </c>
      <c r="F4344">
        <v>2094733333</v>
      </c>
      <c r="K4344">
        <f>LN(E4345/Table1[[#This Row],[Close]])</f>
        <v>1.9276336842417722E-3</v>
      </c>
      <c r="L4344">
        <f>ABS(Table2[[#This Row],[Daily Log Return]])</f>
        <v>1.9276336842417722E-3</v>
      </c>
      <c r="M4344">
        <f t="shared" si="67"/>
        <v>4193607988285.5596</v>
      </c>
      <c r="N4344">
        <f>Table2[[#This Row],[Absolute Value of Return]]/Table2[[#This Row],[Dollar Volume]]</f>
        <v>4.5965996097547302E-16</v>
      </c>
      <c r="O4344">
        <f>Table2[[#This Row],[Amihud LIQ]]*1000000</f>
        <v>4.5965996097547302E-10</v>
      </c>
      <c r="P4344">
        <f>Table2[[#This Row],[Amihud LIQ]]*1000000000</f>
        <v>4.5965996097547304E-7</v>
      </c>
    </row>
    <row r="4345" spans="1:16" x14ac:dyDescent="0.2">
      <c r="A4345" s="1">
        <v>42831</v>
      </c>
      <c r="B4345">
        <v>2353.79</v>
      </c>
      <c r="C4345">
        <v>2364.16</v>
      </c>
      <c r="D4345">
        <v>2348.9</v>
      </c>
      <c r="E4345">
        <v>2357.4899999999998</v>
      </c>
      <c r="F4345">
        <v>1778844444</v>
      </c>
      <c r="K4345">
        <f>LN(E4346/Table1[[#This Row],[Close]])</f>
        <v>-8.2749318857336135E-4</v>
      </c>
      <c r="L4345">
        <f>ABS(Table2[[#This Row],[Daily Log Return]])</f>
        <v>8.2749318857336135E-4</v>
      </c>
      <c r="M4345">
        <f t="shared" si="67"/>
        <v>3995453860619.7598</v>
      </c>
      <c r="N4345">
        <f>Table2[[#This Row],[Absolute Value of Return]]/Table2[[#This Row],[Dollar Volume]]</f>
        <v>2.0710868337871477E-16</v>
      </c>
      <c r="O4345">
        <f>Table2[[#This Row],[Amihud LIQ]]*1000000</f>
        <v>2.0710868337871476E-10</v>
      </c>
      <c r="P4345">
        <f>Table2[[#This Row],[Amihud LIQ]]*1000000000</f>
        <v>2.0710868337871478E-7</v>
      </c>
    </row>
    <row r="4346" spans="1:16" x14ac:dyDescent="0.2">
      <c r="A4346" s="1">
        <v>42832</v>
      </c>
      <c r="B4346">
        <v>2356.59</v>
      </c>
      <c r="C4346">
        <v>2363.7600000000002</v>
      </c>
      <c r="D4346">
        <v>2350.7399999999998</v>
      </c>
      <c r="E4346">
        <v>2355.54</v>
      </c>
      <c r="F4346">
        <v>1696194444</v>
      </c>
      <c r="K4346">
        <f>LN(E4347/Table1[[#This Row],[Close]])</f>
        <v>6.8750400569067267E-4</v>
      </c>
      <c r="L4346">
        <f>ABS(Table2[[#This Row],[Daily Log Return]])</f>
        <v>6.8750400569067267E-4</v>
      </c>
      <c r="M4346">
        <f t="shared" si="67"/>
        <v>3647587242000</v>
      </c>
      <c r="N4346">
        <f>Table2[[#This Row],[Absolute Value of Return]]/Table2[[#This Row],[Dollar Volume]]</f>
        <v>1.8848185391549648E-16</v>
      </c>
      <c r="O4346">
        <f>Table2[[#This Row],[Amihud LIQ]]*1000000</f>
        <v>1.8848185391549647E-10</v>
      </c>
      <c r="P4346">
        <f>Table2[[#This Row],[Amihud LIQ]]*1000000000</f>
        <v>1.8848185391549648E-7</v>
      </c>
    </row>
    <row r="4347" spans="1:16" x14ac:dyDescent="0.2">
      <c r="A4347" s="1">
        <v>42835</v>
      </c>
      <c r="B4347">
        <v>2357.16</v>
      </c>
      <c r="C4347">
        <v>2366.37</v>
      </c>
      <c r="D4347">
        <v>2351.5</v>
      </c>
      <c r="E4347">
        <v>2357.16</v>
      </c>
      <c r="F4347">
        <v>1547450000</v>
      </c>
      <c r="K4347">
        <f>LN(E4348/Table1[[#This Row],[Close]])</f>
        <v>-1.4349580253540969E-3</v>
      </c>
      <c r="L4347">
        <f>ABS(Table2[[#This Row],[Daily Log Return]])</f>
        <v>1.4349580253540969E-3</v>
      </c>
      <c r="M4347">
        <f t="shared" si="67"/>
        <v>4076511582000.0005</v>
      </c>
      <c r="N4347">
        <f>Table2[[#This Row],[Absolute Value of Return]]/Table2[[#This Row],[Dollar Volume]]</f>
        <v>3.5200636536645975E-16</v>
      </c>
      <c r="O4347">
        <f>Table2[[#This Row],[Amihud LIQ]]*1000000</f>
        <v>3.5200636536645977E-10</v>
      </c>
      <c r="P4347">
        <f>Table2[[#This Row],[Amihud LIQ]]*1000000000</f>
        <v>3.5200636536645973E-7</v>
      </c>
    </row>
    <row r="4348" spans="1:16" x14ac:dyDescent="0.2">
      <c r="A4348" s="1">
        <v>42836</v>
      </c>
      <c r="B4348">
        <v>2353.92</v>
      </c>
      <c r="C4348">
        <v>2355.2199999999998</v>
      </c>
      <c r="D4348">
        <v>2337.25</v>
      </c>
      <c r="E4348">
        <v>2353.7800000000002</v>
      </c>
      <c r="F4348">
        <v>1731900000</v>
      </c>
      <c r="K4348">
        <f>LN(E4349/Table1[[#This Row],[Close]])</f>
        <v>-3.7669958202624669E-3</v>
      </c>
      <c r="L4348">
        <f>ABS(Table2[[#This Row],[Daily Log Return]])</f>
        <v>3.7669958202624669E-3</v>
      </c>
      <c r="M4348">
        <f t="shared" si="67"/>
        <v>4164791090051.6899</v>
      </c>
      <c r="N4348">
        <f>Table2[[#This Row],[Absolute Value of Return]]/Table2[[#This Row],[Dollar Volume]]</f>
        <v>9.0448614079601147E-16</v>
      </c>
      <c r="O4348">
        <f>Table2[[#This Row],[Amihud LIQ]]*1000000</f>
        <v>9.0448614079601143E-10</v>
      </c>
      <c r="P4348">
        <f>Table2[[#This Row],[Amihud LIQ]]*1000000000</f>
        <v>9.0448614079601149E-7</v>
      </c>
    </row>
    <row r="4349" spans="1:16" x14ac:dyDescent="0.2">
      <c r="A4349" s="1">
        <v>42837</v>
      </c>
      <c r="B4349">
        <v>2352.15</v>
      </c>
      <c r="C4349">
        <v>2352.7199999999998</v>
      </c>
      <c r="D4349">
        <v>2341.1799999999998</v>
      </c>
      <c r="E4349">
        <v>2344.9299999999998</v>
      </c>
      <c r="F4349">
        <v>1776083333</v>
      </c>
      <c r="K4349">
        <f>LN(E4350/Table1[[#This Row],[Close]])</f>
        <v>-6.8380284760690994E-3</v>
      </c>
      <c r="L4349">
        <f>ABS(Table2[[#This Row],[Daily Log Return]])</f>
        <v>6.8380284760690994E-3</v>
      </c>
      <c r="M4349">
        <f t="shared" si="67"/>
        <v>4067757009646.1997</v>
      </c>
      <c r="N4349">
        <f>Table2[[#This Row],[Absolute Value of Return]]/Table2[[#This Row],[Dollar Volume]]</f>
        <v>1.6810316987601599E-15</v>
      </c>
      <c r="O4349">
        <f>Table2[[#This Row],[Amihud LIQ]]*1000000</f>
        <v>1.6810316987601599E-9</v>
      </c>
      <c r="P4349">
        <f>Table2[[#This Row],[Amihud LIQ]]*1000000000</f>
        <v>1.6810316987601598E-6</v>
      </c>
    </row>
    <row r="4350" spans="1:16" x14ac:dyDescent="0.2">
      <c r="A4350" s="1">
        <v>42838</v>
      </c>
      <c r="B4350">
        <v>2341.98</v>
      </c>
      <c r="C4350">
        <v>2348.2600000000002</v>
      </c>
      <c r="D4350">
        <v>2328.9499999999998</v>
      </c>
      <c r="E4350">
        <v>2328.9499999999998</v>
      </c>
      <c r="F4350">
        <v>1746605556</v>
      </c>
      <c r="K4350">
        <f>LN(E4351/Table1[[#This Row],[Close]])</f>
        <v>8.5764405680456898E-3</v>
      </c>
      <c r="L4350">
        <f>ABS(Table2[[#This Row],[Daily Log Return]])</f>
        <v>8.5764405680456898E-3</v>
      </c>
      <c r="M4350">
        <f t="shared" si="67"/>
        <v>3686262242050.3306</v>
      </c>
      <c r="N4350">
        <f>Table2[[#This Row],[Absolute Value of Return]]/Table2[[#This Row],[Dollar Volume]]</f>
        <v>2.3265953437092962E-15</v>
      </c>
      <c r="O4350">
        <f>Table2[[#This Row],[Amihud LIQ]]*1000000</f>
        <v>2.3265953437092964E-9</v>
      </c>
      <c r="P4350">
        <f>Table2[[#This Row],[Amihud LIQ]]*1000000000</f>
        <v>2.3265953437092961E-6</v>
      </c>
    </row>
    <row r="4351" spans="1:16" x14ac:dyDescent="0.2">
      <c r="A4351" s="1">
        <v>42842</v>
      </c>
      <c r="B4351">
        <v>2332.62</v>
      </c>
      <c r="C4351">
        <v>2349.14</v>
      </c>
      <c r="D4351">
        <v>2332.5100000000002</v>
      </c>
      <c r="E4351">
        <v>2349.0100000000002</v>
      </c>
      <c r="F4351">
        <v>1569283333</v>
      </c>
      <c r="K4351">
        <f>LN(E4352/Table1[[#This Row],[Close]])</f>
        <v>-2.9075736718455298E-3</v>
      </c>
      <c r="L4351">
        <f>ABS(Table2[[#This Row],[Daily Log Return]])</f>
        <v>2.9075736718455298E-3</v>
      </c>
      <c r="M4351">
        <f t="shared" si="67"/>
        <v>4254770305853.8203</v>
      </c>
      <c r="N4351">
        <f>Table2[[#This Row],[Absolute Value of Return]]/Table2[[#This Row],[Dollar Volume]]</f>
        <v>6.8336795240044257E-16</v>
      </c>
      <c r="O4351">
        <f>Table2[[#This Row],[Amihud LIQ]]*1000000</f>
        <v>6.8336795240044252E-10</v>
      </c>
      <c r="P4351">
        <f>Table2[[#This Row],[Amihud LIQ]]*1000000000</f>
        <v>6.8336795240044255E-7</v>
      </c>
    </row>
    <row r="4352" spans="1:16" x14ac:dyDescent="0.2">
      <c r="A4352" s="1">
        <v>42843</v>
      </c>
      <c r="B4352">
        <v>2342.5300000000002</v>
      </c>
      <c r="C4352">
        <v>2348.35</v>
      </c>
      <c r="D4352">
        <v>2334.54</v>
      </c>
      <c r="E4352">
        <v>2342.19</v>
      </c>
      <c r="F4352">
        <v>1816577778</v>
      </c>
      <c r="K4352">
        <f>LN(E4353/Table1[[#This Row],[Close]])</f>
        <v>-1.7178170006366042E-3</v>
      </c>
      <c r="L4352">
        <f>ABS(Table2[[#This Row],[Daily Log Return]])</f>
        <v>1.7178170006366042E-3</v>
      </c>
      <c r="M4352">
        <f t="shared" si="67"/>
        <v>4572291435000</v>
      </c>
      <c r="N4352">
        <f>Table2[[#This Row],[Absolute Value of Return]]/Table2[[#This Row],[Dollar Volume]]</f>
        <v>3.7570155469247864E-16</v>
      </c>
      <c r="O4352">
        <f>Table2[[#This Row],[Amihud LIQ]]*1000000</f>
        <v>3.7570155469247865E-10</v>
      </c>
      <c r="P4352">
        <f>Table2[[#This Row],[Amihud LIQ]]*1000000000</f>
        <v>3.7570155469247864E-7</v>
      </c>
    </row>
    <row r="4353" spans="1:16" x14ac:dyDescent="0.2">
      <c r="A4353" s="1">
        <v>42844</v>
      </c>
      <c r="B4353">
        <v>2346.79</v>
      </c>
      <c r="C4353">
        <v>2352.63</v>
      </c>
      <c r="D4353">
        <v>2335.0500000000002</v>
      </c>
      <c r="E4353">
        <v>2338.17</v>
      </c>
      <c r="F4353">
        <v>1955500000</v>
      </c>
      <c r="K4353">
        <f>LN(E4354/Table1[[#This Row],[Close]])</f>
        <v>7.5287796425385226E-3</v>
      </c>
      <c r="L4353">
        <f>ABS(Table2[[#This Row],[Daily Log Return]])</f>
        <v>7.5287796425385226E-3</v>
      </c>
      <c r="M4353">
        <f t="shared" si="67"/>
        <v>4773743294952.96</v>
      </c>
      <c r="N4353">
        <f>Table2[[#This Row],[Absolute Value of Return]]/Table2[[#This Row],[Dollar Volume]]</f>
        <v>1.5771228525208561E-15</v>
      </c>
      <c r="O4353">
        <f>Table2[[#This Row],[Amihud LIQ]]*1000000</f>
        <v>1.577122852520856E-9</v>
      </c>
      <c r="P4353">
        <f>Table2[[#This Row],[Amihud LIQ]]*1000000000</f>
        <v>1.577122852520856E-6</v>
      </c>
    </row>
    <row r="4354" spans="1:16" x14ac:dyDescent="0.2">
      <c r="A4354" s="1">
        <v>42845</v>
      </c>
      <c r="B4354">
        <v>2342.69</v>
      </c>
      <c r="C4354">
        <v>2361.37</v>
      </c>
      <c r="D4354">
        <v>2340.91</v>
      </c>
      <c r="E4354">
        <v>2355.84</v>
      </c>
      <c r="F4354">
        <v>2026344444</v>
      </c>
      <c r="K4354">
        <f>LN(E4355/Table1[[#This Row],[Close]])</f>
        <v>-3.039625852145616E-3</v>
      </c>
      <c r="L4354">
        <f>ABS(Table2[[#This Row],[Daily Log Return]])</f>
        <v>3.039625852145616E-3</v>
      </c>
      <c r="M4354">
        <f t="shared" ref="M4354:M4417" si="68">E4355*F4355</f>
        <v>4571281443294.5898</v>
      </c>
      <c r="N4354">
        <f>Table2[[#This Row],[Absolute Value of Return]]/Table2[[#This Row],[Dollar Volume]]</f>
        <v>6.6493955575723921E-16</v>
      </c>
      <c r="O4354">
        <f>Table2[[#This Row],[Amihud LIQ]]*1000000</f>
        <v>6.6493955575723925E-10</v>
      </c>
      <c r="P4354">
        <f>Table2[[#This Row],[Amihud LIQ]]*1000000000</f>
        <v>6.6493955575723919E-7</v>
      </c>
    </row>
    <row r="4355" spans="1:16" x14ac:dyDescent="0.2">
      <c r="A4355" s="1">
        <v>42846</v>
      </c>
      <c r="B4355">
        <v>2354.7399999999998</v>
      </c>
      <c r="C4355">
        <v>2356.1799999999998</v>
      </c>
      <c r="D4355">
        <v>2344.5100000000002</v>
      </c>
      <c r="E4355">
        <v>2348.69</v>
      </c>
      <c r="F4355">
        <v>1946311111</v>
      </c>
      <c r="K4355">
        <f>LN(E4356/Table1[[#This Row],[Close]])</f>
        <v>1.0781752773837281E-2</v>
      </c>
      <c r="L4355">
        <f>ABS(Table2[[#This Row],[Daily Log Return]])</f>
        <v>1.0781752773837281E-2</v>
      </c>
      <c r="M4355">
        <f t="shared" si="68"/>
        <v>4867864831680.6504</v>
      </c>
      <c r="N4355">
        <f>Table2[[#This Row],[Absolute Value of Return]]/Table2[[#This Row],[Dollar Volume]]</f>
        <v>2.2148833516634102E-15</v>
      </c>
      <c r="O4355">
        <f>Table2[[#This Row],[Amihud LIQ]]*1000000</f>
        <v>2.2148833516634101E-9</v>
      </c>
      <c r="P4355">
        <f>Table2[[#This Row],[Amihud LIQ]]*1000000000</f>
        <v>2.2148833516634102E-6</v>
      </c>
    </row>
    <row r="4356" spans="1:16" x14ac:dyDescent="0.2">
      <c r="A4356" s="1">
        <v>42849</v>
      </c>
      <c r="B4356">
        <v>2370.33</v>
      </c>
      <c r="C4356">
        <v>2376.98</v>
      </c>
      <c r="D4356">
        <v>2369.19</v>
      </c>
      <c r="E4356">
        <v>2374.15</v>
      </c>
      <c r="F4356">
        <v>2050361111</v>
      </c>
      <c r="K4356">
        <f>LN(E4357/Table1[[#This Row],[Close]])</f>
        <v>6.0721281060621066E-3</v>
      </c>
      <c r="L4356">
        <f>ABS(Table2[[#This Row],[Daily Log Return]])</f>
        <v>6.0721281060621066E-3</v>
      </c>
      <c r="M4356">
        <f t="shared" si="68"/>
        <v>5301705676308.5801</v>
      </c>
      <c r="N4356">
        <f>Table2[[#This Row],[Absolute Value of Return]]/Table2[[#This Row],[Dollar Volume]]</f>
        <v>1.1453159561829823E-15</v>
      </c>
      <c r="O4356">
        <f>Table2[[#This Row],[Amihud LIQ]]*1000000</f>
        <v>1.1453159561829822E-9</v>
      </c>
      <c r="P4356">
        <f>Table2[[#This Row],[Amihud LIQ]]*1000000000</f>
        <v>1.1453159561829823E-6</v>
      </c>
    </row>
    <row r="4357" spans="1:16" x14ac:dyDescent="0.2">
      <c r="A4357" s="1">
        <v>42850</v>
      </c>
      <c r="B4357">
        <v>2381.5100000000002</v>
      </c>
      <c r="C4357">
        <v>2392.48</v>
      </c>
      <c r="D4357">
        <v>2381.15</v>
      </c>
      <c r="E4357">
        <v>2388.61</v>
      </c>
      <c r="F4357">
        <v>2219577778</v>
      </c>
      <c r="K4357">
        <f>LN(E4358/Table1[[#This Row],[Close]])</f>
        <v>-4.8575605114247193E-4</v>
      </c>
      <c r="L4357">
        <f>ABS(Table2[[#This Row],[Daily Log Return]])</f>
        <v>4.8575605114247193E-4</v>
      </c>
      <c r="M4357">
        <f t="shared" si="68"/>
        <v>5445932614129.1494</v>
      </c>
      <c r="N4357">
        <f>Table2[[#This Row],[Absolute Value of Return]]/Table2[[#This Row],[Dollar Volume]]</f>
        <v>8.919611856419351E-17</v>
      </c>
      <c r="O4357">
        <f>Table2[[#This Row],[Amihud LIQ]]*1000000</f>
        <v>8.9196118564193511E-11</v>
      </c>
      <c r="P4357">
        <f>Table2[[#This Row],[Amihud LIQ]]*1000000000</f>
        <v>8.919611856419351E-8</v>
      </c>
    </row>
    <row r="4358" spans="1:16" x14ac:dyDescent="0.2">
      <c r="A4358" s="1">
        <v>42851</v>
      </c>
      <c r="B4358">
        <v>2388.98</v>
      </c>
      <c r="C4358">
        <v>2398.16</v>
      </c>
      <c r="D4358">
        <v>2386.7800000000002</v>
      </c>
      <c r="E4358">
        <v>2387.4499999999998</v>
      </c>
      <c r="F4358">
        <v>2281066667</v>
      </c>
      <c r="K4358">
        <f>LN(E4359/Table1[[#This Row],[Close]])</f>
        <v>5.5273837202107399E-4</v>
      </c>
      <c r="L4358">
        <f>ABS(Table2[[#This Row],[Daily Log Return]])</f>
        <v>5.5273837202107399E-4</v>
      </c>
      <c r="M4358">
        <f t="shared" si="68"/>
        <v>5439043496246.9404</v>
      </c>
      <c r="N4358">
        <f>Table2[[#This Row],[Absolute Value of Return]]/Table2[[#This Row],[Dollar Volume]]</f>
        <v>1.016241867531443E-16</v>
      </c>
      <c r="O4358">
        <f>Table2[[#This Row],[Amihud LIQ]]*1000000</f>
        <v>1.016241867531443E-10</v>
      </c>
      <c r="P4358">
        <f>Table2[[#This Row],[Amihud LIQ]]*1000000000</f>
        <v>1.0162418675314429E-7</v>
      </c>
    </row>
    <row r="4359" spans="1:16" x14ac:dyDescent="0.2">
      <c r="A4359" s="1">
        <v>42852</v>
      </c>
      <c r="B4359">
        <v>2389.6999999999998</v>
      </c>
      <c r="C4359">
        <v>2392.1</v>
      </c>
      <c r="D4359">
        <v>2382.6799999999998</v>
      </c>
      <c r="E4359">
        <v>2388.77</v>
      </c>
      <c r="F4359">
        <v>2276922222</v>
      </c>
      <c r="K4359">
        <f>LN(E4360/Table1[[#This Row],[Close]])</f>
        <v>-1.9149508153329291E-3</v>
      </c>
      <c r="L4359">
        <f>ABS(Table2[[#This Row],[Daily Log Return]])</f>
        <v>1.9149508153329291E-3</v>
      </c>
      <c r="M4359">
        <f t="shared" si="68"/>
        <v>4925055186615.1992</v>
      </c>
      <c r="N4359">
        <f>Table2[[#This Row],[Absolute Value of Return]]/Table2[[#This Row],[Dollar Volume]]</f>
        <v>3.888181437107918E-16</v>
      </c>
      <c r="O4359">
        <f>Table2[[#This Row],[Amihud LIQ]]*1000000</f>
        <v>3.8881814371079178E-10</v>
      </c>
      <c r="P4359">
        <f>Table2[[#This Row],[Amihud LIQ]]*1000000000</f>
        <v>3.8881814371079182E-7</v>
      </c>
    </row>
    <row r="4360" spans="1:16" x14ac:dyDescent="0.2">
      <c r="A4360" s="1">
        <v>42853</v>
      </c>
      <c r="B4360">
        <v>2393.6799999999998</v>
      </c>
      <c r="C4360">
        <v>2393.6799999999998</v>
      </c>
      <c r="D4360">
        <v>2382.36</v>
      </c>
      <c r="E4360">
        <v>2384.1999999999998</v>
      </c>
      <c r="F4360">
        <v>2065705556</v>
      </c>
      <c r="K4360">
        <f>LN(E4361/Table1[[#This Row],[Close]])</f>
        <v>1.7307386358750435E-3</v>
      </c>
      <c r="L4360">
        <f>ABS(Table2[[#This Row],[Daily Log Return]])</f>
        <v>1.7307386358750435E-3</v>
      </c>
      <c r="M4360">
        <f t="shared" si="68"/>
        <v>4244911595061.48</v>
      </c>
      <c r="N4360">
        <f>Table2[[#This Row],[Absolute Value of Return]]/Table2[[#This Row],[Dollar Volume]]</f>
        <v>4.0772077276911507E-16</v>
      </c>
      <c r="O4360">
        <f>Table2[[#This Row],[Amihud LIQ]]*1000000</f>
        <v>4.0772077276911509E-10</v>
      </c>
      <c r="P4360">
        <f>Table2[[#This Row],[Amihud LIQ]]*1000000000</f>
        <v>4.0772077276911507E-7</v>
      </c>
    </row>
    <row r="4361" spans="1:16" x14ac:dyDescent="0.2">
      <c r="A4361" s="1">
        <v>42856</v>
      </c>
      <c r="B4361">
        <v>2388.5</v>
      </c>
      <c r="C4361">
        <v>2394.4899999999998</v>
      </c>
      <c r="D4361">
        <v>2384.83</v>
      </c>
      <c r="E4361">
        <v>2388.33</v>
      </c>
      <c r="F4361">
        <v>1777355556</v>
      </c>
      <c r="K4361">
        <f>LN(E4362/Table1[[#This Row],[Close]])</f>
        <v>1.1884089692428136E-3</v>
      </c>
      <c r="L4361">
        <f>ABS(Table2[[#This Row],[Daily Log Return]])</f>
        <v>1.1884089692428136E-3</v>
      </c>
      <c r="M4361">
        <f t="shared" si="68"/>
        <v>5066198447289.8701</v>
      </c>
      <c r="N4361">
        <f>Table2[[#This Row],[Absolute Value of Return]]/Table2[[#This Row],[Dollar Volume]]</f>
        <v>2.3457607940299798E-16</v>
      </c>
      <c r="O4361">
        <f>Table2[[#This Row],[Amihud LIQ]]*1000000</f>
        <v>2.34576079402998E-10</v>
      </c>
      <c r="P4361">
        <f>Table2[[#This Row],[Amihud LIQ]]*1000000000</f>
        <v>2.3457607940299799E-7</v>
      </c>
    </row>
    <row r="4362" spans="1:16" x14ac:dyDescent="0.2">
      <c r="A4362" s="1">
        <v>42857</v>
      </c>
      <c r="B4362">
        <v>2391.0500000000002</v>
      </c>
      <c r="C4362">
        <v>2392.9299999999998</v>
      </c>
      <c r="D4362">
        <v>2385.8200000000002</v>
      </c>
      <c r="E4362">
        <v>2391.17</v>
      </c>
      <c r="F4362">
        <v>2118711111</v>
      </c>
      <c r="K4362">
        <f>LN(E4363/Table1[[#This Row],[Close]])</f>
        <v>-1.2721529972957541E-3</v>
      </c>
      <c r="L4362">
        <f>ABS(Table2[[#This Row],[Daily Log Return]])</f>
        <v>1.2721529972957541E-3</v>
      </c>
      <c r="M4362">
        <f t="shared" si="68"/>
        <v>5166307966475.1406</v>
      </c>
      <c r="N4362">
        <f>Table2[[#This Row],[Absolute Value of Return]]/Table2[[#This Row],[Dollar Volume]]</f>
        <v>2.46240256204416E-16</v>
      </c>
      <c r="O4362">
        <f>Table2[[#This Row],[Amihud LIQ]]*1000000</f>
        <v>2.4624025620441599E-10</v>
      </c>
      <c r="P4362">
        <f>Table2[[#This Row],[Amihud LIQ]]*1000000000</f>
        <v>2.4624025620441599E-7</v>
      </c>
    </row>
    <row r="4363" spans="1:16" x14ac:dyDescent="0.2">
      <c r="A4363" s="1">
        <v>42858</v>
      </c>
      <c r="B4363">
        <v>2386.5</v>
      </c>
      <c r="C4363">
        <v>2389.8200000000002</v>
      </c>
      <c r="D4363">
        <v>2379.75</v>
      </c>
      <c r="E4363">
        <v>2388.13</v>
      </c>
      <c r="F4363">
        <v>2163327778</v>
      </c>
      <c r="K4363">
        <f>LN(E4364/Table1[[#This Row],[Close]])</f>
        <v>5.8187604333453274E-4</v>
      </c>
      <c r="L4363">
        <f>ABS(Table2[[#This Row],[Daily Log Return]])</f>
        <v>5.8187604333453274E-4</v>
      </c>
      <c r="M4363">
        <f t="shared" si="68"/>
        <v>5791320321870.1602</v>
      </c>
      <c r="N4363">
        <f>Table2[[#This Row],[Absolute Value of Return]]/Table2[[#This Row],[Dollar Volume]]</f>
        <v>1.0047381443177203E-16</v>
      </c>
      <c r="O4363">
        <f>Table2[[#This Row],[Amihud LIQ]]*1000000</f>
        <v>1.0047381443177203E-10</v>
      </c>
      <c r="P4363">
        <f>Table2[[#This Row],[Amihud LIQ]]*1000000000</f>
        <v>1.0047381443177203E-7</v>
      </c>
    </row>
    <row r="4364" spans="1:16" x14ac:dyDescent="0.2">
      <c r="A4364" s="1">
        <v>42859</v>
      </c>
      <c r="B4364">
        <v>2389.79</v>
      </c>
      <c r="C4364">
        <v>2391.4299999999998</v>
      </c>
      <c r="D4364">
        <v>2380.35</v>
      </c>
      <c r="E4364">
        <v>2389.52</v>
      </c>
      <c r="F4364">
        <v>2423633333</v>
      </c>
      <c r="K4364">
        <f>LN(E4365/Table1[[#This Row],[Close]])</f>
        <v>4.0803513003330903E-3</v>
      </c>
      <c r="L4364">
        <f>ABS(Table2[[#This Row],[Daily Log Return]])</f>
        <v>4.0803513003330903E-3</v>
      </c>
      <c r="M4364">
        <f t="shared" si="68"/>
        <v>4718790277044.7598</v>
      </c>
      <c r="N4364">
        <f>Table2[[#This Row],[Absolute Value of Return]]/Table2[[#This Row],[Dollar Volume]]</f>
        <v>8.64702828642873E-16</v>
      </c>
      <c r="O4364">
        <f>Table2[[#This Row],[Amihud LIQ]]*1000000</f>
        <v>8.6470282864287301E-10</v>
      </c>
      <c r="P4364">
        <f>Table2[[#This Row],[Amihud LIQ]]*1000000000</f>
        <v>8.6470282864287296E-7</v>
      </c>
    </row>
    <row r="4365" spans="1:16" x14ac:dyDescent="0.2">
      <c r="A4365" s="1">
        <v>42860</v>
      </c>
      <c r="B4365">
        <v>2392.37</v>
      </c>
      <c r="C4365">
        <v>2399.29</v>
      </c>
      <c r="D4365">
        <v>2389.38</v>
      </c>
      <c r="E4365">
        <v>2399.29</v>
      </c>
      <c r="F4365">
        <v>1966744444</v>
      </c>
      <c r="K4365">
        <f>LN(E4366/Table1[[#This Row],[Close]])</f>
        <v>3.7510393509375765E-5</v>
      </c>
      <c r="L4365">
        <f>ABS(Table2[[#This Row],[Daily Log Return]])</f>
        <v>3.7510393509375765E-5</v>
      </c>
      <c r="M4365">
        <f t="shared" si="68"/>
        <v>4571405414044.7197</v>
      </c>
      <c r="N4365">
        <f>Table2[[#This Row],[Absolute Value of Return]]/Table2[[#This Row],[Dollar Volume]]</f>
        <v>8.2054401462912612E-18</v>
      </c>
      <c r="O4365">
        <f>Table2[[#This Row],[Amihud LIQ]]*1000000</f>
        <v>8.2054401462912609E-12</v>
      </c>
      <c r="P4365">
        <f>Table2[[#This Row],[Amihud LIQ]]*1000000000</f>
        <v>8.2054401462912615E-9</v>
      </c>
    </row>
    <row r="4366" spans="1:16" x14ac:dyDescent="0.2">
      <c r="A4366" s="1">
        <v>42863</v>
      </c>
      <c r="B4366">
        <v>2399.94</v>
      </c>
      <c r="C4366">
        <v>2401.36</v>
      </c>
      <c r="D4366">
        <v>2393.92</v>
      </c>
      <c r="E4366">
        <v>2399.38</v>
      </c>
      <c r="F4366">
        <v>1905244444</v>
      </c>
      <c r="K4366">
        <f>LN(E4367/Table1[[#This Row],[Close]])</f>
        <v>-1.0257908036239289E-3</v>
      </c>
      <c r="L4366">
        <f>ABS(Table2[[#This Row],[Daily Log Return]])</f>
        <v>1.0257908036239289E-3</v>
      </c>
      <c r="M4366">
        <f t="shared" si="68"/>
        <v>4865201634356.2402</v>
      </c>
      <c r="N4366">
        <f>Table2[[#This Row],[Absolute Value of Return]]/Table2[[#This Row],[Dollar Volume]]</f>
        <v>2.1084240299110659E-16</v>
      </c>
      <c r="O4366">
        <f>Table2[[#This Row],[Amihud LIQ]]*1000000</f>
        <v>2.1084240299110658E-10</v>
      </c>
      <c r="P4366">
        <f>Table2[[#This Row],[Amihud LIQ]]*1000000000</f>
        <v>2.1084240299110659E-7</v>
      </c>
    </row>
    <row r="4367" spans="1:16" x14ac:dyDescent="0.2">
      <c r="A4367" s="1">
        <v>42864</v>
      </c>
      <c r="B4367">
        <v>2401.58</v>
      </c>
      <c r="C4367">
        <v>2403.87</v>
      </c>
      <c r="D4367">
        <v>2392.44</v>
      </c>
      <c r="E4367">
        <v>2396.92</v>
      </c>
      <c r="F4367">
        <v>2029772222</v>
      </c>
      <c r="K4367">
        <f>LN(E4368/Table1[[#This Row],[Close]])</f>
        <v>1.1299789591918902E-3</v>
      </c>
      <c r="L4367">
        <f>ABS(Table2[[#This Row],[Daily Log Return]])</f>
        <v>1.1299789591918902E-3</v>
      </c>
      <c r="M4367">
        <f t="shared" si="68"/>
        <v>4857291051366.79</v>
      </c>
      <c r="N4367">
        <f>Table2[[#This Row],[Absolute Value of Return]]/Table2[[#This Row],[Dollar Volume]]</f>
        <v>2.3263562904552038E-16</v>
      </c>
      <c r="O4367">
        <f>Table2[[#This Row],[Amihud LIQ]]*1000000</f>
        <v>2.3263562904552038E-10</v>
      </c>
      <c r="P4367">
        <f>Table2[[#This Row],[Amihud LIQ]]*1000000000</f>
        <v>2.3263562904552037E-7</v>
      </c>
    </row>
    <row r="4368" spans="1:16" x14ac:dyDescent="0.2">
      <c r="A4368" s="1">
        <v>42865</v>
      </c>
      <c r="B4368">
        <v>2396.79</v>
      </c>
      <c r="C4368">
        <v>2399.7399999999998</v>
      </c>
      <c r="D4368">
        <v>2392.79</v>
      </c>
      <c r="E4368">
        <v>2399.63</v>
      </c>
      <c r="F4368">
        <v>2024183333</v>
      </c>
      <c r="K4368">
        <f>LN(E4369/Table1[[#This Row],[Close]])</f>
        <v>-2.1651757390083516E-3</v>
      </c>
      <c r="L4368">
        <f>ABS(Table2[[#This Row],[Daily Log Return]])</f>
        <v>2.1651757390083516E-3</v>
      </c>
      <c r="M4368">
        <f t="shared" si="68"/>
        <v>4958379747377.1602</v>
      </c>
      <c r="N4368">
        <f>Table2[[#This Row],[Absolute Value of Return]]/Table2[[#This Row],[Dollar Volume]]</f>
        <v>4.3667001103609844E-16</v>
      </c>
      <c r="O4368">
        <f>Table2[[#This Row],[Amihud LIQ]]*1000000</f>
        <v>4.3667001103609846E-10</v>
      </c>
      <c r="P4368">
        <f>Table2[[#This Row],[Amihud LIQ]]*1000000000</f>
        <v>4.3667001103609842E-7</v>
      </c>
    </row>
    <row r="4369" spans="1:16" x14ac:dyDescent="0.2">
      <c r="A4369" s="1">
        <v>42866</v>
      </c>
      <c r="B4369">
        <v>2394.84</v>
      </c>
      <c r="C4369">
        <v>2395.7199999999998</v>
      </c>
      <c r="D4369">
        <v>2381.7399999999998</v>
      </c>
      <c r="E4369">
        <v>2394.44</v>
      </c>
      <c r="F4369">
        <v>2070788889</v>
      </c>
      <c r="K4369">
        <f>LN(E4370/Table1[[#This Row],[Close]])</f>
        <v>-1.4795189665720563E-3</v>
      </c>
      <c r="L4369">
        <f>ABS(Table2[[#This Row],[Daily Log Return]])</f>
        <v>1.4795189665720563E-3</v>
      </c>
      <c r="M4369">
        <f t="shared" si="68"/>
        <v>4390794870289.9004</v>
      </c>
      <c r="N4369">
        <f>Table2[[#This Row],[Absolute Value of Return]]/Table2[[#This Row],[Dollar Volume]]</f>
        <v>3.3695925459491385E-16</v>
      </c>
      <c r="O4369">
        <f>Table2[[#This Row],[Amihud LIQ]]*1000000</f>
        <v>3.3695925459491387E-10</v>
      </c>
      <c r="P4369">
        <f>Table2[[#This Row],[Amihud LIQ]]*1000000000</f>
        <v>3.3695925459491387E-7</v>
      </c>
    </row>
    <row r="4370" spans="1:16" x14ac:dyDescent="0.2">
      <c r="A4370" s="1">
        <v>42867</v>
      </c>
      <c r="B4370">
        <v>2392.44</v>
      </c>
      <c r="C4370">
        <v>2392.44</v>
      </c>
      <c r="D4370">
        <v>2387.19</v>
      </c>
      <c r="E4370">
        <v>2390.9</v>
      </c>
      <c r="F4370">
        <v>1836461111</v>
      </c>
      <c r="K4370">
        <f>LN(E4371/Table1[[#This Row],[Close]])</f>
        <v>4.7650730024741666E-3</v>
      </c>
      <c r="L4370">
        <f>ABS(Table2[[#This Row],[Daily Log Return]])</f>
        <v>4.7650730024741666E-3</v>
      </c>
      <c r="M4370">
        <f t="shared" si="68"/>
        <v>4635943751644.96</v>
      </c>
      <c r="N4370">
        <f>Table2[[#This Row],[Absolute Value of Return]]/Table2[[#This Row],[Dollar Volume]]</f>
        <v>1.0278539295873441E-15</v>
      </c>
      <c r="O4370">
        <f>Table2[[#This Row],[Amihud LIQ]]*1000000</f>
        <v>1.027853929587344E-9</v>
      </c>
      <c r="P4370">
        <f>Table2[[#This Row],[Amihud LIQ]]*1000000000</f>
        <v>1.0278539295873441E-6</v>
      </c>
    </row>
    <row r="4371" spans="1:16" x14ac:dyDescent="0.2">
      <c r="A4371" s="1">
        <v>42870</v>
      </c>
      <c r="B4371">
        <v>2393.98</v>
      </c>
      <c r="C4371">
        <v>2404.0500000000002</v>
      </c>
      <c r="D4371">
        <v>2393.94</v>
      </c>
      <c r="E4371">
        <v>2402.3200000000002</v>
      </c>
      <c r="F4371">
        <v>1929777778</v>
      </c>
      <c r="K4371">
        <f>LN(E4372/Table1[[#This Row],[Close]])</f>
        <v>-6.8707203842168071E-4</v>
      </c>
      <c r="L4371">
        <f>ABS(Table2[[#This Row],[Daily Log Return]])</f>
        <v>6.8707203842168071E-4</v>
      </c>
      <c r="M4371">
        <f t="shared" si="68"/>
        <v>4562326627655.6299</v>
      </c>
      <c r="N4371">
        <f>Table2[[#This Row],[Absolute Value of Return]]/Table2[[#This Row],[Dollar Volume]]</f>
        <v>1.5059685430166921E-16</v>
      </c>
      <c r="O4371">
        <f>Table2[[#This Row],[Amihud LIQ]]*1000000</f>
        <v>1.5059685430166921E-10</v>
      </c>
      <c r="P4371">
        <f>Table2[[#This Row],[Amihud LIQ]]*1000000000</f>
        <v>1.505968543016692E-7</v>
      </c>
    </row>
    <row r="4372" spans="1:16" x14ac:dyDescent="0.2">
      <c r="A4372" s="1">
        <v>42871</v>
      </c>
      <c r="B4372">
        <v>2404.5500000000002</v>
      </c>
      <c r="C4372">
        <v>2405.77</v>
      </c>
      <c r="D4372">
        <v>2396.0500000000002</v>
      </c>
      <c r="E4372">
        <v>2400.67</v>
      </c>
      <c r="F4372">
        <v>1900438889</v>
      </c>
      <c r="K4372">
        <f>LN(E4373/Table1[[#This Row],[Close]])</f>
        <v>-1.8345513143686251E-2</v>
      </c>
      <c r="L4372">
        <f>ABS(Table2[[#This Row],[Daily Log Return]])</f>
        <v>1.8345513143686251E-2</v>
      </c>
      <c r="M4372">
        <f t="shared" si="68"/>
        <v>5451286606079.3408</v>
      </c>
      <c r="N4372">
        <f>Table2[[#This Row],[Absolute Value of Return]]/Table2[[#This Row],[Dollar Volume]]</f>
        <v>3.365354726208509E-15</v>
      </c>
      <c r="O4372">
        <f>Table2[[#This Row],[Amihud LIQ]]*1000000</f>
        <v>3.3653547262085088E-9</v>
      </c>
      <c r="P4372">
        <f>Table2[[#This Row],[Amihud LIQ]]*1000000000</f>
        <v>3.3653547262085089E-6</v>
      </c>
    </row>
    <row r="4373" spans="1:16" x14ac:dyDescent="0.2">
      <c r="A4373" s="1">
        <v>42872</v>
      </c>
      <c r="B4373">
        <v>2382.9499999999998</v>
      </c>
      <c r="C4373">
        <v>2384.87</v>
      </c>
      <c r="D4373">
        <v>2356.21</v>
      </c>
      <c r="E4373">
        <v>2357.0300000000002</v>
      </c>
      <c r="F4373">
        <v>2312777778</v>
      </c>
      <c r="K4373">
        <f>LN(E4374/Table1[[#This Row],[Close]])</f>
        <v>3.6800634407031319E-3</v>
      </c>
      <c r="L4373">
        <f>ABS(Table2[[#This Row],[Daily Log Return]])</f>
        <v>3.6800634407031319E-3</v>
      </c>
      <c r="M4373">
        <f t="shared" si="68"/>
        <v>5676965712970.1592</v>
      </c>
      <c r="N4373">
        <f>Table2[[#This Row],[Absolute Value of Return]]/Table2[[#This Row],[Dollar Volume]]</f>
        <v>6.4824478898917669E-16</v>
      </c>
      <c r="O4373">
        <f>Table2[[#This Row],[Amihud LIQ]]*1000000</f>
        <v>6.4824478898917667E-10</v>
      </c>
      <c r="P4373">
        <f>Table2[[#This Row],[Amihud LIQ]]*1000000000</f>
        <v>6.4824478898917666E-7</v>
      </c>
    </row>
    <row r="4374" spans="1:16" x14ac:dyDescent="0.2">
      <c r="A4374" s="1">
        <v>42873</v>
      </c>
      <c r="B4374">
        <v>2354.69</v>
      </c>
      <c r="C4374">
        <v>2375.7399999999998</v>
      </c>
      <c r="D4374">
        <v>2352.7199999999998</v>
      </c>
      <c r="E4374">
        <v>2365.7199999999998</v>
      </c>
      <c r="F4374">
        <v>2399677778</v>
      </c>
      <c r="K4374">
        <f>LN(E4375/Table1[[#This Row],[Close]])</f>
        <v>6.744699024732498E-3</v>
      </c>
      <c r="L4374">
        <f>ABS(Table2[[#This Row],[Daily Log Return]])</f>
        <v>6.744699024732498E-3</v>
      </c>
      <c r="M4374">
        <f t="shared" si="68"/>
        <v>5061387959597.9697</v>
      </c>
      <c r="N4374">
        <f>Table2[[#This Row],[Absolute Value of Return]]/Table2[[#This Row],[Dollar Volume]]</f>
        <v>1.3325789444657063E-15</v>
      </c>
      <c r="O4374">
        <f>Table2[[#This Row],[Amihud LIQ]]*1000000</f>
        <v>1.3325789444657064E-9</v>
      </c>
      <c r="P4374">
        <f>Table2[[#This Row],[Amihud LIQ]]*1000000000</f>
        <v>1.3325789444657064E-6</v>
      </c>
    </row>
    <row r="4375" spans="1:16" x14ac:dyDescent="0.2">
      <c r="A4375" s="1">
        <v>42874</v>
      </c>
      <c r="B4375">
        <v>2371.37</v>
      </c>
      <c r="C4375">
        <v>2389.06</v>
      </c>
      <c r="D4375">
        <v>2370.4299999999998</v>
      </c>
      <c r="E4375">
        <v>2381.73</v>
      </c>
      <c r="F4375">
        <v>2125088889</v>
      </c>
      <c r="K4375">
        <f>LN(E4376/Table1[[#This Row],[Close]])</f>
        <v>5.14684693721281E-3</v>
      </c>
      <c r="L4375">
        <f>ABS(Table2[[#This Row],[Daily Log Return]])</f>
        <v>5.14684693721281E-3</v>
      </c>
      <c r="M4375">
        <f t="shared" si="68"/>
        <v>4219899152868.6602</v>
      </c>
      <c r="N4375">
        <f>Table2[[#This Row],[Absolute Value of Return]]/Table2[[#This Row],[Dollar Volume]]</f>
        <v>1.2196611224024197E-15</v>
      </c>
      <c r="O4375">
        <f>Table2[[#This Row],[Amihud LIQ]]*1000000</f>
        <v>1.2196611224024197E-9</v>
      </c>
      <c r="P4375">
        <f>Table2[[#This Row],[Amihud LIQ]]*1000000000</f>
        <v>1.2196611224024196E-6</v>
      </c>
    </row>
    <row r="4376" spans="1:16" x14ac:dyDescent="0.2">
      <c r="A4376" s="1">
        <v>42877</v>
      </c>
      <c r="B4376">
        <v>2387.21</v>
      </c>
      <c r="C4376">
        <v>2395.46</v>
      </c>
      <c r="D4376">
        <v>2386.92</v>
      </c>
      <c r="E4376">
        <v>2394.02</v>
      </c>
      <c r="F4376">
        <v>1762683333</v>
      </c>
      <c r="K4376">
        <f>LN(E4377/Table1[[#This Row],[Close]])</f>
        <v>1.8362259042573701E-3</v>
      </c>
      <c r="L4376">
        <f>ABS(Table2[[#This Row],[Daily Log Return]])</f>
        <v>1.8362259042573701E-3</v>
      </c>
      <c r="M4376">
        <f t="shared" si="68"/>
        <v>4281939200466.1401</v>
      </c>
      <c r="N4376">
        <f>Table2[[#This Row],[Absolute Value of Return]]/Table2[[#This Row],[Dollar Volume]]</f>
        <v>4.2883044767601442E-16</v>
      </c>
      <c r="O4376">
        <f>Table2[[#This Row],[Amihud LIQ]]*1000000</f>
        <v>4.288304476760144E-10</v>
      </c>
      <c r="P4376">
        <f>Table2[[#This Row],[Amihud LIQ]]*1000000000</f>
        <v>4.2883044767601444E-7</v>
      </c>
    </row>
    <row r="4377" spans="1:16" x14ac:dyDescent="0.2">
      <c r="A4377" s="1">
        <v>42878</v>
      </c>
      <c r="B4377">
        <v>2397.04</v>
      </c>
      <c r="C4377">
        <v>2400.85</v>
      </c>
      <c r="D4377">
        <v>2393.88</v>
      </c>
      <c r="E4377">
        <v>2398.42</v>
      </c>
      <c r="F4377">
        <v>1785316667</v>
      </c>
      <c r="K4377">
        <f>LN(E4378/Table1[[#This Row],[Close]])</f>
        <v>2.4860459084413127E-3</v>
      </c>
      <c r="L4377">
        <f>ABS(Table2[[#This Row],[Daily Log Return]])</f>
        <v>2.4860459084413127E-3</v>
      </c>
      <c r="M4377">
        <f t="shared" si="68"/>
        <v>4528134256645.4199</v>
      </c>
      <c r="N4377">
        <f>Table2[[#This Row],[Absolute Value of Return]]/Table2[[#This Row],[Dollar Volume]]</f>
        <v>5.4902212865990667E-16</v>
      </c>
      <c r="O4377">
        <f>Table2[[#This Row],[Amihud LIQ]]*1000000</f>
        <v>5.4902212865990662E-10</v>
      </c>
      <c r="P4377">
        <f>Table2[[#This Row],[Amihud LIQ]]*1000000000</f>
        <v>5.4902212865990671E-7</v>
      </c>
    </row>
    <row r="4378" spans="1:16" x14ac:dyDescent="0.2">
      <c r="A4378" s="1">
        <v>42879</v>
      </c>
      <c r="B4378">
        <v>2401.41</v>
      </c>
      <c r="C4378">
        <v>2405.58</v>
      </c>
      <c r="D4378">
        <v>2397.9899999999998</v>
      </c>
      <c r="E4378">
        <v>2404.39</v>
      </c>
      <c r="F4378">
        <v>1883277778</v>
      </c>
      <c r="K4378">
        <f>LN(E4379/Table1[[#This Row],[Close]])</f>
        <v>4.4320390592464875E-3</v>
      </c>
      <c r="L4378">
        <f>ABS(Table2[[#This Row],[Daily Log Return]])</f>
        <v>4.4320390592464875E-3</v>
      </c>
      <c r="M4378">
        <f t="shared" si="68"/>
        <v>4743452405128.9199</v>
      </c>
      <c r="N4378">
        <f>Table2[[#This Row],[Absolute Value of Return]]/Table2[[#This Row],[Dollar Volume]]</f>
        <v>9.3434879929527437E-16</v>
      </c>
      <c r="O4378">
        <f>Table2[[#This Row],[Amihud LIQ]]*1000000</f>
        <v>9.3434879929527439E-10</v>
      </c>
      <c r="P4378">
        <f>Table2[[#This Row],[Amihud LIQ]]*1000000000</f>
        <v>9.343487992952744E-7</v>
      </c>
    </row>
    <row r="4379" spans="1:16" x14ac:dyDescent="0.2">
      <c r="A4379" s="1">
        <v>42880</v>
      </c>
      <c r="B4379">
        <v>2409.54</v>
      </c>
      <c r="C4379">
        <v>2418.71</v>
      </c>
      <c r="D4379">
        <v>2408.0100000000002</v>
      </c>
      <c r="E4379">
        <v>2415.0700000000002</v>
      </c>
      <c r="F4379">
        <v>1964105556</v>
      </c>
      <c r="K4379">
        <f>LN(E4380/Table1[[#This Row],[Close]])</f>
        <v>3.1050179408999626E-4</v>
      </c>
      <c r="L4379">
        <f>ABS(Table2[[#This Row],[Daily Log Return]])</f>
        <v>3.1050179408999626E-4</v>
      </c>
      <c r="M4379">
        <f t="shared" si="68"/>
        <v>3764706519295.9204</v>
      </c>
      <c r="N4379">
        <f>Table2[[#This Row],[Absolute Value of Return]]/Table2[[#This Row],[Dollar Volume]]</f>
        <v>8.247702510103408E-17</v>
      </c>
      <c r="O4379">
        <f>Table2[[#This Row],[Amihud LIQ]]*1000000</f>
        <v>8.247702510103408E-11</v>
      </c>
      <c r="P4379">
        <f>Table2[[#This Row],[Amihud LIQ]]*1000000000</f>
        <v>8.2477025101034079E-8</v>
      </c>
    </row>
    <row r="4380" spans="1:16" x14ac:dyDescent="0.2">
      <c r="A4380" s="1">
        <v>42881</v>
      </c>
      <c r="B4380">
        <v>2414.5</v>
      </c>
      <c r="C4380">
        <v>2416.6799999999998</v>
      </c>
      <c r="D4380">
        <v>2412.1999999999998</v>
      </c>
      <c r="E4380">
        <v>2415.8200000000002</v>
      </c>
      <c r="F4380">
        <v>1558355556</v>
      </c>
      <c r="K4380">
        <f>LN(E4381/Table1[[#This Row],[Close]])</f>
        <v>-1.205286007825416E-3</v>
      </c>
      <c r="L4380">
        <f>ABS(Table2[[#This Row],[Daily Log Return]])</f>
        <v>1.205286007825416E-3</v>
      </c>
      <c r="M4380">
        <f t="shared" si="68"/>
        <v>4293853774529.0298</v>
      </c>
      <c r="N4380">
        <f>Table2[[#This Row],[Absolute Value of Return]]/Table2[[#This Row],[Dollar Volume]]</f>
        <v>2.8070029188584033E-16</v>
      </c>
      <c r="O4380">
        <f>Table2[[#This Row],[Amihud LIQ]]*1000000</f>
        <v>2.8070029188584035E-10</v>
      </c>
      <c r="P4380">
        <f>Table2[[#This Row],[Amihud LIQ]]*1000000000</f>
        <v>2.8070029188584031E-7</v>
      </c>
    </row>
    <row r="4381" spans="1:16" x14ac:dyDescent="0.2">
      <c r="A4381" s="1">
        <v>42885</v>
      </c>
      <c r="B4381">
        <v>2411.67</v>
      </c>
      <c r="C4381">
        <v>2415.2600000000002</v>
      </c>
      <c r="D4381">
        <v>2409.4299999999998</v>
      </c>
      <c r="E4381">
        <v>2412.91</v>
      </c>
      <c r="F4381">
        <v>1779533333</v>
      </c>
      <c r="K4381">
        <f>LN(E4382/Table1[[#This Row],[Close]])</f>
        <v>-4.6013129062012688E-4</v>
      </c>
      <c r="L4381">
        <f>ABS(Table2[[#This Row],[Daily Log Return]])</f>
        <v>4.6013129062012688E-4</v>
      </c>
      <c r="M4381">
        <f t="shared" si="68"/>
        <v>6051085610000</v>
      </c>
      <c r="N4381">
        <f>Table2[[#This Row],[Absolute Value of Return]]/Table2[[#This Row],[Dollar Volume]]</f>
        <v>7.6041113987829849E-17</v>
      </c>
      <c r="O4381">
        <f>Table2[[#This Row],[Amihud LIQ]]*1000000</f>
        <v>7.6041113987829847E-11</v>
      </c>
      <c r="P4381">
        <f>Table2[[#This Row],[Amihud LIQ]]*1000000000</f>
        <v>7.6041113987829846E-8</v>
      </c>
    </row>
    <row r="4382" spans="1:16" x14ac:dyDescent="0.2">
      <c r="A4382" s="1">
        <v>42886</v>
      </c>
      <c r="B4382">
        <v>2415.63</v>
      </c>
      <c r="C4382">
        <v>2415.9899999999998</v>
      </c>
      <c r="D4382">
        <v>2403.59</v>
      </c>
      <c r="E4382">
        <v>2411.8000000000002</v>
      </c>
      <c r="F4382">
        <v>2508950000</v>
      </c>
      <c r="K4382">
        <f>LN(E4383/Table1[[#This Row],[Close]])</f>
        <v>7.5425917183000596E-3</v>
      </c>
      <c r="L4382">
        <f>ABS(Table2[[#This Row],[Daily Log Return]])</f>
        <v>7.5425917183000596E-3</v>
      </c>
      <c r="M4382">
        <f t="shared" si="68"/>
        <v>5207267572413.3604</v>
      </c>
      <c r="N4382">
        <f>Table2[[#This Row],[Absolute Value of Return]]/Table2[[#This Row],[Dollar Volume]]</f>
        <v>1.448474005495433E-15</v>
      </c>
      <c r="O4382">
        <f>Table2[[#This Row],[Amihud LIQ]]*1000000</f>
        <v>1.448474005495433E-9</v>
      </c>
      <c r="P4382">
        <f>Table2[[#This Row],[Amihud LIQ]]*1000000000</f>
        <v>1.448474005495433E-6</v>
      </c>
    </row>
    <row r="4383" spans="1:16" x14ac:dyDescent="0.2">
      <c r="A4383" s="1">
        <v>42887</v>
      </c>
      <c r="B4383">
        <v>2415.65</v>
      </c>
      <c r="C4383">
        <v>2430.06</v>
      </c>
      <c r="D4383">
        <v>2413.54</v>
      </c>
      <c r="E4383">
        <v>2430.06</v>
      </c>
      <c r="F4383">
        <v>2142855556</v>
      </c>
      <c r="K4383">
        <f>LN(E4384/Table1[[#This Row],[Close]])</f>
        <v>3.7008707032855424E-3</v>
      </c>
      <c r="L4383">
        <f>ABS(Table2[[#This Row],[Daily Log Return]])</f>
        <v>3.7008707032855424E-3</v>
      </c>
      <c r="M4383">
        <f t="shared" si="68"/>
        <v>4690711021972.9199</v>
      </c>
      <c r="N4383">
        <f>Table2[[#This Row],[Absolute Value of Return]]/Table2[[#This Row],[Dollar Volume]]</f>
        <v>7.8897861879561086E-16</v>
      </c>
      <c r="O4383">
        <f>Table2[[#This Row],[Amihud LIQ]]*1000000</f>
        <v>7.8897861879561081E-10</v>
      </c>
      <c r="P4383">
        <f>Table2[[#This Row],[Amihud LIQ]]*1000000000</f>
        <v>7.8897861879561088E-7</v>
      </c>
    </row>
    <row r="4384" spans="1:16" x14ac:dyDescent="0.2">
      <c r="A4384" s="1">
        <v>42888</v>
      </c>
      <c r="B4384">
        <v>2431.2800000000002</v>
      </c>
      <c r="C4384">
        <v>2440.23</v>
      </c>
      <c r="D4384">
        <v>2427.71</v>
      </c>
      <c r="E4384">
        <v>2439.0700000000002</v>
      </c>
      <c r="F4384">
        <v>1923155556</v>
      </c>
      <c r="K4384">
        <f>LN(E4385/Table1[[#This Row],[Close]])</f>
        <v>-1.2184192007356274E-3</v>
      </c>
      <c r="L4384">
        <f>ABS(Table2[[#This Row],[Daily Log Return]])</f>
        <v>1.2184192007356274E-3</v>
      </c>
      <c r="M4384">
        <f t="shared" si="68"/>
        <v>3941880477507.0996</v>
      </c>
      <c r="N4384">
        <f>Table2[[#This Row],[Absolute Value of Return]]/Table2[[#This Row],[Dollar Volume]]</f>
        <v>3.0909592710588039E-16</v>
      </c>
      <c r="O4384">
        <f>Table2[[#This Row],[Amihud LIQ]]*1000000</f>
        <v>3.0909592710588039E-10</v>
      </c>
      <c r="P4384">
        <f>Table2[[#This Row],[Amihud LIQ]]*1000000000</f>
        <v>3.0909592710588037E-7</v>
      </c>
    </row>
    <row r="4385" spans="1:16" x14ac:dyDescent="0.2">
      <c r="A4385" s="1">
        <v>42891</v>
      </c>
      <c r="B4385">
        <v>2437.83</v>
      </c>
      <c r="C4385">
        <v>2439.5500000000002</v>
      </c>
      <c r="D4385">
        <v>2434.3200000000002</v>
      </c>
      <c r="E4385">
        <v>2436.1</v>
      </c>
      <c r="F4385">
        <v>1618111111</v>
      </c>
      <c r="K4385">
        <f>LN(E4386/Table1[[#This Row],[Close]])</f>
        <v>-2.7829007381501205E-3</v>
      </c>
      <c r="L4385">
        <f>ABS(Table2[[#This Row],[Daily Log Return]])</f>
        <v>2.7829007381501205E-3</v>
      </c>
      <c r="M4385">
        <f t="shared" si="68"/>
        <v>4531834138143.1104</v>
      </c>
      <c r="N4385">
        <f>Table2[[#This Row],[Absolute Value of Return]]/Table2[[#This Row],[Dollar Volume]]</f>
        <v>6.1407824146238417E-16</v>
      </c>
      <c r="O4385">
        <f>Table2[[#This Row],[Amihud LIQ]]*1000000</f>
        <v>6.1407824146238422E-10</v>
      </c>
      <c r="P4385">
        <f>Table2[[#This Row],[Amihud LIQ]]*1000000000</f>
        <v>6.140782414623842E-7</v>
      </c>
    </row>
    <row r="4386" spans="1:16" x14ac:dyDescent="0.2">
      <c r="A4386" s="1">
        <v>42892</v>
      </c>
      <c r="B4386">
        <v>2431.92</v>
      </c>
      <c r="C4386">
        <v>2436.21</v>
      </c>
      <c r="D4386">
        <v>2428.12</v>
      </c>
      <c r="E4386">
        <v>2429.33</v>
      </c>
      <c r="F4386">
        <v>1865466667</v>
      </c>
      <c r="K4386">
        <f>LN(E4387/Table1[[#This Row],[Close]])</f>
        <v>1.5671051049044751E-3</v>
      </c>
      <c r="L4386">
        <f>ABS(Table2[[#This Row],[Daily Log Return]])</f>
        <v>1.5671051049044751E-3</v>
      </c>
      <c r="M4386">
        <f t="shared" si="68"/>
        <v>4828836678618.54</v>
      </c>
      <c r="N4386">
        <f>Table2[[#This Row],[Absolute Value of Return]]/Table2[[#This Row],[Dollar Volume]]</f>
        <v>3.2453056692586281E-16</v>
      </c>
      <c r="O4386">
        <f>Table2[[#This Row],[Amihud LIQ]]*1000000</f>
        <v>3.2453056692586279E-10</v>
      </c>
      <c r="P4386">
        <f>Table2[[#This Row],[Amihud LIQ]]*1000000000</f>
        <v>3.2453056692586281E-7</v>
      </c>
    </row>
    <row r="4387" spans="1:16" x14ac:dyDescent="0.2">
      <c r="A4387" s="1">
        <v>42893</v>
      </c>
      <c r="B4387">
        <v>2432.0300000000002</v>
      </c>
      <c r="C4387">
        <v>2435.2800000000002</v>
      </c>
      <c r="D4387">
        <v>2424.75</v>
      </c>
      <c r="E4387">
        <v>2433.14</v>
      </c>
      <c r="F4387">
        <v>1984611111</v>
      </c>
      <c r="K4387">
        <f>LN(E4388/Table1[[#This Row],[Close]])</f>
        <v>2.6710883611008482E-4</v>
      </c>
      <c r="L4387">
        <f>ABS(Table2[[#This Row],[Daily Log Return]])</f>
        <v>2.6710883611008482E-4</v>
      </c>
      <c r="M4387">
        <f t="shared" si="68"/>
        <v>5041812322159.3096</v>
      </c>
      <c r="N4387">
        <f>Table2[[#This Row],[Absolute Value of Return]]/Table2[[#This Row],[Dollar Volume]]</f>
        <v>5.2978734439620576E-17</v>
      </c>
      <c r="O4387">
        <f>Table2[[#This Row],[Amihud LIQ]]*1000000</f>
        <v>5.2978734439620575E-11</v>
      </c>
      <c r="P4387">
        <f>Table2[[#This Row],[Amihud LIQ]]*1000000000</f>
        <v>5.2978734439620577E-8</v>
      </c>
    </row>
    <row r="4388" spans="1:16" x14ac:dyDescent="0.2">
      <c r="A4388" s="1">
        <v>42894</v>
      </c>
      <c r="B4388">
        <v>2434.27</v>
      </c>
      <c r="C4388">
        <v>2439.27</v>
      </c>
      <c r="D4388">
        <v>2427.94</v>
      </c>
      <c r="E4388">
        <v>2433.79</v>
      </c>
      <c r="F4388">
        <v>2071588889</v>
      </c>
      <c r="K4388">
        <f>LN(E4389/Table1[[#This Row],[Close]])</f>
        <v>-8.3032584781852277E-4</v>
      </c>
      <c r="L4388">
        <f>ABS(Table2[[#This Row],[Daily Log Return]])</f>
        <v>8.3032584781852277E-4</v>
      </c>
      <c r="M4388">
        <f t="shared" si="68"/>
        <v>5440869217396.4697</v>
      </c>
      <c r="N4388">
        <f>Table2[[#This Row],[Absolute Value of Return]]/Table2[[#This Row],[Dollar Volume]]</f>
        <v>1.5260904363656898E-16</v>
      </c>
      <c r="O4388">
        <f>Table2[[#This Row],[Amihud LIQ]]*1000000</f>
        <v>1.5260904363656899E-10</v>
      </c>
      <c r="P4388">
        <f>Table2[[#This Row],[Amihud LIQ]]*1000000000</f>
        <v>1.5260904363656899E-7</v>
      </c>
    </row>
    <row r="4389" spans="1:16" x14ac:dyDescent="0.2">
      <c r="A4389" s="1">
        <v>42895</v>
      </c>
      <c r="B4389">
        <v>2436.39</v>
      </c>
      <c r="C4389">
        <v>2446.1999999999998</v>
      </c>
      <c r="D4389">
        <v>2415.6999999999998</v>
      </c>
      <c r="E4389">
        <v>2431.77</v>
      </c>
      <c r="F4389">
        <v>2237411111</v>
      </c>
      <c r="K4389">
        <f>LN(E4390/Table1[[#This Row],[Close]])</f>
        <v>-9.7919023038320948E-4</v>
      </c>
      <c r="L4389">
        <f>ABS(Table2[[#This Row],[Daily Log Return]])</f>
        <v>9.7919023038320948E-4</v>
      </c>
      <c r="M4389">
        <f t="shared" si="68"/>
        <v>5436097540547.71</v>
      </c>
      <c r="N4389">
        <f>Table2[[#This Row],[Absolute Value of Return]]/Table2[[#This Row],[Dollar Volume]]</f>
        <v>1.8012742101837853E-16</v>
      </c>
      <c r="O4389">
        <f>Table2[[#This Row],[Amihud LIQ]]*1000000</f>
        <v>1.8012742101837854E-10</v>
      </c>
      <c r="P4389">
        <f>Table2[[#This Row],[Amihud LIQ]]*1000000000</f>
        <v>1.8012742101837852E-7</v>
      </c>
    </row>
    <row r="4390" spans="1:16" x14ac:dyDescent="0.2">
      <c r="A4390" s="1">
        <v>42898</v>
      </c>
      <c r="B4390">
        <v>2425.88</v>
      </c>
      <c r="C4390">
        <v>2430.38</v>
      </c>
      <c r="D4390">
        <v>2419.9699999999998</v>
      </c>
      <c r="E4390">
        <v>2429.39</v>
      </c>
      <c r="F4390">
        <v>2237638889</v>
      </c>
      <c r="K4390">
        <f>LN(E4391/Table1[[#This Row],[Close]])</f>
        <v>4.501274608283941E-3</v>
      </c>
      <c r="L4390">
        <f>ABS(Table2[[#This Row],[Daily Log Return]])</f>
        <v>4.501274608283941E-3</v>
      </c>
      <c r="M4390">
        <f t="shared" si="68"/>
        <v>4440759124457.7002</v>
      </c>
      <c r="N4390">
        <f>Table2[[#This Row],[Absolute Value of Return]]/Table2[[#This Row],[Dollar Volume]]</f>
        <v>1.0136272835635125E-15</v>
      </c>
      <c r="O4390">
        <f>Table2[[#This Row],[Amihud LIQ]]*1000000</f>
        <v>1.0136272835635125E-9</v>
      </c>
      <c r="P4390">
        <f>Table2[[#This Row],[Amihud LIQ]]*1000000000</f>
        <v>1.0136272835635125E-6</v>
      </c>
    </row>
    <row r="4391" spans="1:16" x14ac:dyDescent="0.2">
      <c r="A4391" s="1">
        <v>42899</v>
      </c>
      <c r="B4391">
        <v>2434.15</v>
      </c>
      <c r="C4391">
        <v>2441.4899999999998</v>
      </c>
      <c r="D4391">
        <v>2431.2800000000002</v>
      </c>
      <c r="E4391">
        <v>2440.35</v>
      </c>
      <c r="F4391">
        <v>1819722222</v>
      </c>
      <c r="K4391">
        <f>LN(E4392/Table1[[#This Row],[Close]])</f>
        <v>-9.962549022444363E-4</v>
      </c>
      <c r="L4391">
        <f>ABS(Table2[[#This Row],[Daily Log Return]])</f>
        <v>9.962549022444363E-4</v>
      </c>
      <c r="M4391">
        <f t="shared" si="68"/>
        <v>4815691096541.7598</v>
      </c>
      <c r="N4391">
        <f>Table2[[#This Row],[Absolute Value of Return]]/Table2[[#This Row],[Dollar Volume]]</f>
        <v>2.0687682874008801E-16</v>
      </c>
      <c r="O4391">
        <f>Table2[[#This Row],[Amihud LIQ]]*1000000</f>
        <v>2.0687682874008802E-10</v>
      </c>
      <c r="P4391">
        <f>Table2[[#This Row],[Amihud LIQ]]*1000000000</f>
        <v>2.0687682874008801E-7</v>
      </c>
    </row>
    <row r="4392" spans="1:16" x14ac:dyDescent="0.2">
      <c r="A4392" s="1">
        <v>42900</v>
      </c>
      <c r="B4392">
        <v>2443.75</v>
      </c>
      <c r="C4392">
        <v>2443.75</v>
      </c>
      <c r="D4392">
        <v>2428.34</v>
      </c>
      <c r="E4392">
        <v>2437.92</v>
      </c>
      <c r="F4392">
        <v>1975327778</v>
      </c>
      <c r="K4392">
        <f>LN(E4393/Table1[[#This Row],[Close]])</f>
        <v>-2.2421257837553104E-3</v>
      </c>
      <c r="L4392">
        <f>ABS(Table2[[#This Row],[Daily Log Return]])</f>
        <v>2.2421257837553104E-3</v>
      </c>
      <c r="M4392">
        <f t="shared" si="68"/>
        <v>4531200002747.7598</v>
      </c>
      <c r="N4392">
        <f>Table2[[#This Row],[Absolute Value of Return]]/Table2[[#This Row],[Dollar Volume]]</f>
        <v>4.9481942584650103E-16</v>
      </c>
      <c r="O4392">
        <f>Table2[[#This Row],[Amihud LIQ]]*1000000</f>
        <v>4.9481942584650105E-10</v>
      </c>
      <c r="P4392">
        <f>Table2[[#This Row],[Amihud LIQ]]*1000000000</f>
        <v>4.9481942584650108E-7</v>
      </c>
    </row>
    <row r="4393" spans="1:16" x14ac:dyDescent="0.2">
      <c r="A4393" s="1">
        <v>42901</v>
      </c>
      <c r="B4393">
        <v>2424.14</v>
      </c>
      <c r="C4393">
        <v>2433.9499999999998</v>
      </c>
      <c r="D4393">
        <v>2418.5300000000002</v>
      </c>
      <c r="E4393">
        <v>2432.46</v>
      </c>
      <c r="F4393">
        <v>1862805556</v>
      </c>
      <c r="K4393">
        <f>LN(E4394/Table1[[#This Row],[Close]])</f>
        <v>2.8362322694394307E-4</v>
      </c>
      <c r="L4393">
        <f>ABS(Table2[[#This Row],[Daily Log Return]])</f>
        <v>2.8362322694394307E-4</v>
      </c>
      <c r="M4393">
        <f t="shared" si="68"/>
        <v>7143620261081.4004</v>
      </c>
      <c r="N4393">
        <f>Table2[[#This Row],[Absolute Value of Return]]/Table2[[#This Row],[Dollar Volume]]</f>
        <v>3.9703010039479367E-17</v>
      </c>
      <c r="O4393">
        <f>Table2[[#This Row],[Amihud LIQ]]*1000000</f>
        <v>3.9703010039479368E-11</v>
      </c>
      <c r="P4393">
        <f>Table2[[#This Row],[Amihud LIQ]]*1000000000</f>
        <v>3.970301003947937E-8</v>
      </c>
    </row>
    <row r="4394" spans="1:16" x14ac:dyDescent="0.2">
      <c r="A4394" s="1">
        <v>42902</v>
      </c>
      <c r="B4394">
        <v>2431.2399999999998</v>
      </c>
      <c r="C4394">
        <v>2433.15</v>
      </c>
      <c r="D4394">
        <v>2422.88</v>
      </c>
      <c r="E4394">
        <v>2433.15</v>
      </c>
      <c r="F4394">
        <v>2935955556</v>
      </c>
      <c r="K4394">
        <f>LN(E4395/Table1[[#This Row],[Close]])</f>
        <v>8.3125589925565676E-3</v>
      </c>
      <c r="L4394">
        <f>ABS(Table2[[#This Row],[Daily Log Return]])</f>
        <v>8.3125589925565676E-3</v>
      </c>
      <c r="M4394">
        <f t="shared" si="68"/>
        <v>4449894922788.1201</v>
      </c>
      <c r="N4394">
        <f>Table2[[#This Row],[Absolute Value of Return]]/Table2[[#This Row],[Dollar Volume]]</f>
        <v>1.8680348944842641E-15</v>
      </c>
      <c r="O4394">
        <f>Table2[[#This Row],[Amihud LIQ]]*1000000</f>
        <v>1.8680348944842638E-9</v>
      </c>
      <c r="P4394">
        <f>Table2[[#This Row],[Amihud LIQ]]*1000000000</f>
        <v>1.8680348944842641E-6</v>
      </c>
    </row>
    <row r="4395" spans="1:16" x14ac:dyDescent="0.2">
      <c r="A4395" s="1">
        <v>42905</v>
      </c>
      <c r="B4395">
        <v>2442.5500000000002</v>
      </c>
      <c r="C4395">
        <v>2453.8200000000002</v>
      </c>
      <c r="D4395">
        <v>2441.79</v>
      </c>
      <c r="E4395">
        <v>2453.46</v>
      </c>
      <c r="F4395">
        <v>1813722222</v>
      </c>
      <c r="K4395">
        <f>LN(E4396/Table1[[#This Row],[Close]])</f>
        <v>-6.7191883898731087E-3</v>
      </c>
      <c r="L4395">
        <f>ABS(Table2[[#This Row],[Daily Log Return]])</f>
        <v>6.7191883898731087E-3</v>
      </c>
      <c r="M4395">
        <f t="shared" si="68"/>
        <v>4625631869340.3301</v>
      </c>
      <c r="N4395">
        <f>Table2[[#This Row],[Absolute Value of Return]]/Table2[[#This Row],[Dollar Volume]]</f>
        <v>1.4525990350441235E-15</v>
      </c>
      <c r="O4395">
        <f>Table2[[#This Row],[Amihud LIQ]]*1000000</f>
        <v>1.4525990350441235E-9</v>
      </c>
      <c r="P4395">
        <f>Table2[[#This Row],[Amihud LIQ]]*1000000000</f>
        <v>1.4525990350441235E-6</v>
      </c>
    </row>
    <row r="4396" spans="1:16" x14ac:dyDescent="0.2">
      <c r="A4396" s="1">
        <v>42906</v>
      </c>
      <c r="B4396">
        <v>2450.66</v>
      </c>
      <c r="C4396">
        <v>2450.66</v>
      </c>
      <c r="D4396">
        <v>2436.6</v>
      </c>
      <c r="E4396">
        <v>2437.0300000000002</v>
      </c>
      <c r="F4396">
        <v>1898061111</v>
      </c>
      <c r="K4396">
        <f>LN(E4397/Table1[[#This Row],[Close]])</f>
        <v>-5.8284627643293246E-4</v>
      </c>
      <c r="L4396">
        <f>ABS(Table2[[#This Row],[Daily Log Return]])</f>
        <v>5.8284627643293246E-4</v>
      </c>
      <c r="M4396">
        <f t="shared" si="68"/>
        <v>4864210855125.4199</v>
      </c>
      <c r="N4396">
        <f>Table2[[#This Row],[Absolute Value of Return]]/Table2[[#This Row],[Dollar Volume]]</f>
        <v>1.1982339865443687E-16</v>
      </c>
      <c r="O4396">
        <f>Table2[[#This Row],[Amihud LIQ]]*1000000</f>
        <v>1.1982339865443686E-10</v>
      </c>
      <c r="P4396">
        <f>Table2[[#This Row],[Amihud LIQ]]*1000000000</f>
        <v>1.1982339865443686E-7</v>
      </c>
    </row>
    <row r="4397" spans="1:16" x14ac:dyDescent="0.2">
      <c r="A4397" s="1">
        <v>42907</v>
      </c>
      <c r="B4397">
        <v>2439.31</v>
      </c>
      <c r="C4397">
        <v>2442.23</v>
      </c>
      <c r="D4397">
        <v>2430.7399999999998</v>
      </c>
      <c r="E4397">
        <v>2435.61</v>
      </c>
      <c r="F4397">
        <v>1997122222</v>
      </c>
      <c r="K4397">
        <f>LN(E4398/Table1[[#This Row],[Close]])</f>
        <v>-4.5584186772818001E-4</v>
      </c>
      <c r="L4397">
        <f>ABS(Table2[[#This Row],[Daily Log Return]])</f>
        <v>4.5584186772818001E-4</v>
      </c>
      <c r="M4397">
        <f t="shared" si="68"/>
        <v>4690754024188.5</v>
      </c>
      <c r="N4397">
        <f>Table2[[#This Row],[Absolute Value of Return]]/Table2[[#This Row],[Dollar Volume]]</f>
        <v>9.7178804383596009E-17</v>
      </c>
      <c r="O4397">
        <f>Table2[[#This Row],[Amihud LIQ]]*1000000</f>
        <v>9.7178804383596015E-11</v>
      </c>
      <c r="P4397">
        <f>Table2[[#This Row],[Amihud LIQ]]*1000000000</f>
        <v>9.7178804383596013E-8</v>
      </c>
    </row>
    <row r="4398" spans="1:16" x14ac:dyDescent="0.2">
      <c r="A4398" s="1">
        <v>42908</v>
      </c>
      <c r="B4398">
        <v>2437.4</v>
      </c>
      <c r="C4398">
        <v>2441.62</v>
      </c>
      <c r="D4398">
        <v>2433.27</v>
      </c>
      <c r="E4398">
        <v>2434.5</v>
      </c>
      <c r="F4398">
        <v>1926783333</v>
      </c>
      <c r="K4398">
        <f>LN(E4399/Table1[[#This Row],[Close]])</f>
        <v>1.5596785299304831E-3</v>
      </c>
      <c r="L4398">
        <f>ABS(Table2[[#This Row],[Daily Log Return]])</f>
        <v>1.5596785299304831E-3</v>
      </c>
      <c r="M4398">
        <f t="shared" si="68"/>
        <v>7150084467194.8008</v>
      </c>
      <c r="N4398">
        <f>Table2[[#This Row],[Absolute Value of Return]]/Table2[[#This Row],[Dollar Volume]]</f>
        <v>2.181342803831789E-16</v>
      </c>
      <c r="O4398">
        <f>Table2[[#This Row],[Amihud LIQ]]*1000000</f>
        <v>2.181342803831789E-10</v>
      </c>
      <c r="P4398">
        <f>Table2[[#This Row],[Amihud LIQ]]*1000000000</f>
        <v>2.1813428038317891E-7</v>
      </c>
    </row>
    <row r="4399" spans="1:16" x14ac:dyDescent="0.2">
      <c r="A4399" s="1">
        <v>42909</v>
      </c>
      <c r="B4399">
        <v>2434.65</v>
      </c>
      <c r="C4399">
        <v>2441.4</v>
      </c>
      <c r="D4399">
        <v>2431.11</v>
      </c>
      <c r="E4399">
        <v>2438.3000000000002</v>
      </c>
      <c r="F4399">
        <v>2932405556</v>
      </c>
      <c r="K4399">
        <f>LN(E4400/Table1[[#This Row],[Close]])</f>
        <v>3.157439383918202E-4</v>
      </c>
      <c r="L4399">
        <f>ABS(Table2[[#This Row],[Daily Log Return]])</f>
        <v>3.157439383918202E-4</v>
      </c>
      <c r="M4399">
        <f t="shared" si="68"/>
        <v>4388930310486.4604</v>
      </c>
      <c r="N4399">
        <f>Table2[[#This Row],[Absolute Value of Return]]/Table2[[#This Row],[Dollar Volume]]</f>
        <v>7.1940977881880231E-17</v>
      </c>
      <c r="O4399">
        <f>Table2[[#This Row],[Amihud LIQ]]*1000000</f>
        <v>7.1940977881880232E-11</v>
      </c>
      <c r="P4399">
        <f>Table2[[#This Row],[Amihud LIQ]]*1000000000</f>
        <v>7.1940977881880232E-8</v>
      </c>
    </row>
    <row r="4400" spans="1:16" x14ac:dyDescent="0.2">
      <c r="A4400" s="1">
        <v>42912</v>
      </c>
      <c r="B4400">
        <v>2443.3200000000002</v>
      </c>
      <c r="C4400">
        <v>2450.42</v>
      </c>
      <c r="D4400">
        <v>2437.0300000000002</v>
      </c>
      <c r="E4400">
        <v>2439.0700000000002</v>
      </c>
      <c r="F4400">
        <v>1799427778</v>
      </c>
      <c r="K4400">
        <f>LN(E4401/Table1[[#This Row],[Close]])</f>
        <v>-8.1055101118562012E-3</v>
      </c>
      <c r="L4400">
        <f>ABS(Table2[[#This Row],[Daily Log Return]])</f>
        <v>8.1055101118562012E-3</v>
      </c>
      <c r="M4400">
        <f t="shared" si="68"/>
        <v>4790251431000</v>
      </c>
      <c r="N4400">
        <f>Table2[[#This Row],[Absolute Value of Return]]/Table2[[#This Row],[Dollar Volume]]</f>
        <v>1.6920844821216653E-15</v>
      </c>
      <c r="O4400">
        <f>Table2[[#This Row],[Amihud LIQ]]*1000000</f>
        <v>1.6920844821216652E-9</v>
      </c>
      <c r="P4400">
        <f>Table2[[#This Row],[Amihud LIQ]]*1000000000</f>
        <v>1.6920844821216654E-6</v>
      </c>
    </row>
    <row r="4401" spans="1:16" x14ac:dyDescent="0.2">
      <c r="A4401" s="1">
        <v>42913</v>
      </c>
      <c r="B4401">
        <v>2436.34</v>
      </c>
      <c r="C4401">
        <v>2440.15</v>
      </c>
      <c r="D4401">
        <v>2419.38</v>
      </c>
      <c r="E4401">
        <v>2419.38</v>
      </c>
      <c r="F4401">
        <v>1979950000</v>
      </c>
      <c r="K4401">
        <f>LN(E4402/Table1[[#This Row],[Close]])</f>
        <v>8.7694772165970627E-3</v>
      </c>
      <c r="L4401">
        <f>ABS(Table2[[#This Row],[Daily Log Return]])</f>
        <v>8.7694772165970627E-3</v>
      </c>
      <c r="M4401">
        <f t="shared" si="68"/>
        <v>4746870862493.4102</v>
      </c>
      <c r="N4401">
        <f>Table2[[#This Row],[Absolute Value of Return]]/Table2[[#This Row],[Dollar Volume]]</f>
        <v>1.847422748718022E-15</v>
      </c>
      <c r="O4401">
        <f>Table2[[#This Row],[Amihud LIQ]]*1000000</f>
        <v>1.8474227487180219E-9</v>
      </c>
      <c r="P4401">
        <f>Table2[[#This Row],[Amihud LIQ]]*1000000000</f>
        <v>1.847422748718022E-6</v>
      </c>
    </row>
    <row r="4402" spans="1:16" x14ac:dyDescent="0.2">
      <c r="A4402" s="1">
        <v>42914</v>
      </c>
      <c r="B4402">
        <v>2428.6999999999998</v>
      </c>
      <c r="C4402">
        <v>2442.9699999999998</v>
      </c>
      <c r="D4402">
        <v>2428.02</v>
      </c>
      <c r="E4402">
        <v>2440.69</v>
      </c>
      <c r="F4402">
        <v>1944888889</v>
      </c>
      <c r="K4402">
        <f>LN(E4403/Table1[[#This Row],[Close]])</f>
        <v>-8.6372206717718336E-3</v>
      </c>
      <c r="L4402">
        <f>ABS(Table2[[#This Row],[Daily Log Return]])</f>
        <v>8.6372206717718336E-3</v>
      </c>
      <c r="M4402">
        <f t="shared" si="68"/>
        <v>5243059730573.3994</v>
      </c>
      <c r="N4402">
        <f>Table2[[#This Row],[Absolute Value of Return]]/Table2[[#This Row],[Dollar Volume]]</f>
        <v>1.647362630909268E-15</v>
      </c>
      <c r="O4402">
        <f>Table2[[#This Row],[Amihud LIQ]]*1000000</f>
        <v>1.6473626309092681E-9</v>
      </c>
      <c r="P4402">
        <f>Table2[[#This Row],[Amihud LIQ]]*1000000000</f>
        <v>1.6473626309092681E-6</v>
      </c>
    </row>
    <row r="4403" spans="1:16" x14ac:dyDescent="0.2">
      <c r="A4403" s="1">
        <v>42915</v>
      </c>
      <c r="B4403">
        <v>2442.38</v>
      </c>
      <c r="C4403">
        <v>2442.73</v>
      </c>
      <c r="D4403">
        <v>2405.6999999999998</v>
      </c>
      <c r="E4403">
        <v>2419.6999999999998</v>
      </c>
      <c r="F4403">
        <v>2166822222</v>
      </c>
      <c r="K4403">
        <f>LN(E4404/Table1[[#This Row],[Close]])</f>
        <v>1.532073698797482E-3</v>
      </c>
      <c r="L4403">
        <f>ABS(Table2[[#This Row],[Daily Log Return]])</f>
        <v>1.532073698797482E-3</v>
      </c>
      <c r="M4403">
        <f t="shared" si="68"/>
        <v>4525839345500</v>
      </c>
      <c r="N4403">
        <f>Table2[[#This Row],[Absolute Value of Return]]/Table2[[#This Row],[Dollar Volume]]</f>
        <v>3.385170311714243E-16</v>
      </c>
      <c r="O4403">
        <f>Table2[[#This Row],[Amihud LIQ]]*1000000</f>
        <v>3.3851703117142427E-10</v>
      </c>
      <c r="P4403">
        <f>Table2[[#This Row],[Amihud LIQ]]*1000000000</f>
        <v>3.3851703117142429E-7</v>
      </c>
    </row>
    <row r="4404" spans="1:16" x14ac:dyDescent="0.2">
      <c r="A4404" s="1">
        <v>42916</v>
      </c>
      <c r="B4404">
        <v>2429.1999999999998</v>
      </c>
      <c r="C4404">
        <v>2432.71</v>
      </c>
      <c r="D4404">
        <v>2421.65</v>
      </c>
      <c r="E4404">
        <v>2423.41</v>
      </c>
      <c r="F4404">
        <v>1867550000</v>
      </c>
      <c r="K4404">
        <f>LN(E4405/Table1[[#This Row],[Close]])</f>
        <v>2.3081276913972876E-3</v>
      </c>
      <c r="L4404">
        <f>ABS(Table2[[#This Row],[Daily Log Return]])</f>
        <v>2.3081276913972876E-3</v>
      </c>
      <c r="M4404">
        <f t="shared" si="68"/>
        <v>2648012240230.1104</v>
      </c>
      <c r="N4404">
        <f>Table2[[#This Row],[Absolute Value of Return]]/Table2[[#This Row],[Dollar Volume]]</f>
        <v>8.7164540115445722E-16</v>
      </c>
      <c r="O4404">
        <f>Table2[[#This Row],[Amihud LIQ]]*1000000</f>
        <v>8.7164540115445727E-10</v>
      </c>
      <c r="P4404">
        <f>Table2[[#This Row],[Amihud LIQ]]*1000000000</f>
        <v>8.7164540115445719E-7</v>
      </c>
    </row>
    <row r="4405" spans="1:16" x14ac:dyDescent="0.2">
      <c r="A4405" s="1">
        <v>42919</v>
      </c>
      <c r="B4405">
        <v>2431.39</v>
      </c>
      <c r="C4405">
        <v>2439.17</v>
      </c>
      <c r="D4405">
        <v>2428.69</v>
      </c>
      <c r="E4405">
        <v>2429.0100000000002</v>
      </c>
      <c r="F4405">
        <v>1090161111</v>
      </c>
      <c r="K4405">
        <f>LN(E4406/Table1[[#This Row],[Close]])</f>
        <v>1.4522119983846045E-3</v>
      </c>
      <c r="L4405">
        <f>ABS(Table2[[#This Row],[Daily Log Return]])</f>
        <v>1.4522119983846045E-3</v>
      </c>
      <c r="M4405">
        <f t="shared" si="68"/>
        <v>4550498522096.1201</v>
      </c>
      <c r="N4405">
        <f>Table2[[#This Row],[Absolute Value of Return]]/Table2[[#This Row],[Dollar Volume]]</f>
        <v>3.1913250632496951E-16</v>
      </c>
      <c r="O4405">
        <f>Table2[[#This Row],[Amihud LIQ]]*1000000</f>
        <v>3.1913250632496948E-10</v>
      </c>
      <c r="P4405">
        <f>Table2[[#This Row],[Amihud LIQ]]*1000000000</f>
        <v>3.191325063249695E-7</v>
      </c>
    </row>
    <row r="4406" spans="1:16" x14ac:dyDescent="0.2">
      <c r="A4406" s="1">
        <v>42921</v>
      </c>
      <c r="B4406">
        <v>2430.7800000000002</v>
      </c>
      <c r="C4406">
        <v>2434.9</v>
      </c>
      <c r="D4406">
        <v>2422.0500000000002</v>
      </c>
      <c r="E4406">
        <v>2432.54</v>
      </c>
      <c r="F4406">
        <v>1870677778</v>
      </c>
      <c r="K4406">
        <f>LN(E4407/Table1[[#This Row],[Close]])</f>
        <v>-9.4129712485487432E-3</v>
      </c>
      <c r="L4406">
        <f>ABS(Table2[[#This Row],[Daily Log Return]])</f>
        <v>9.4129712485487432E-3</v>
      </c>
      <c r="M4406">
        <f t="shared" si="68"/>
        <v>4504251150535.5</v>
      </c>
      <c r="N4406">
        <f>Table2[[#This Row],[Absolute Value of Return]]/Table2[[#This Row],[Dollar Volume]]</f>
        <v>2.089797156943537E-15</v>
      </c>
      <c r="O4406">
        <f>Table2[[#This Row],[Amihud LIQ]]*1000000</f>
        <v>2.0897971569435372E-9</v>
      </c>
      <c r="P4406">
        <f>Table2[[#This Row],[Amihud LIQ]]*1000000000</f>
        <v>2.0897971569435368E-6</v>
      </c>
    </row>
    <row r="4407" spans="1:16" x14ac:dyDescent="0.2">
      <c r="A4407" s="1">
        <v>42922</v>
      </c>
      <c r="B4407">
        <v>2423.44</v>
      </c>
      <c r="C4407">
        <v>2424.2800000000002</v>
      </c>
      <c r="D4407">
        <v>2407.6999999999998</v>
      </c>
      <c r="E4407">
        <v>2409.75</v>
      </c>
      <c r="F4407">
        <v>1869177778</v>
      </c>
      <c r="K4407">
        <f>LN(E4408/Table1[[#This Row],[Close]])</f>
        <v>6.3827407569568501E-3</v>
      </c>
      <c r="L4407">
        <f>ABS(Table2[[#This Row],[Daily Log Return]])</f>
        <v>6.3827407569568501E-3</v>
      </c>
      <c r="M4407">
        <f t="shared" si="68"/>
        <v>3909026382999.9995</v>
      </c>
      <c r="N4407">
        <f>Table2[[#This Row],[Absolute Value of Return]]/Table2[[#This Row],[Dollar Volume]]</f>
        <v>1.6328210995747712E-15</v>
      </c>
      <c r="O4407">
        <f>Table2[[#This Row],[Amihud LIQ]]*1000000</f>
        <v>1.6328210995747712E-9</v>
      </c>
      <c r="P4407">
        <f>Table2[[#This Row],[Amihud LIQ]]*1000000000</f>
        <v>1.6328210995747712E-6</v>
      </c>
    </row>
    <row r="4408" spans="1:16" x14ac:dyDescent="0.2">
      <c r="A4408" s="1">
        <v>42923</v>
      </c>
      <c r="B4408">
        <v>2413.52</v>
      </c>
      <c r="C4408">
        <v>2426.92</v>
      </c>
      <c r="D4408">
        <v>2413.52</v>
      </c>
      <c r="E4408">
        <v>2425.1799999999998</v>
      </c>
      <c r="F4408">
        <v>1611850000</v>
      </c>
      <c r="K4408">
        <f>LN(E4409/Table1[[#This Row],[Close]])</f>
        <v>9.2733607738550183E-4</v>
      </c>
      <c r="L4408">
        <f>ABS(Table2[[#This Row],[Daily Log Return]])</f>
        <v>9.2733607738550183E-4</v>
      </c>
      <c r="M4408">
        <f t="shared" si="68"/>
        <v>4044543408024.1899</v>
      </c>
      <c r="N4408">
        <f>Table2[[#This Row],[Absolute Value of Return]]/Table2[[#This Row],[Dollar Volume]]</f>
        <v>2.2928078248479402E-16</v>
      </c>
      <c r="O4408">
        <f>Table2[[#This Row],[Amihud LIQ]]*1000000</f>
        <v>2.2928078248479402E-10</v>
      </c>
      <c r="P4408">
        <f>Table2[[#This Row],[Amihud LIQ]]*1000000000</f>
        <v>2.2928078248479402E-7</v>
      </c>
    </row>
    <row r="4409" spans="1:16" x14ac:dyDescent="0.2">
      <c r="A4409" s="1">
        <v>42926</v>
      </c>
      <c r="B4409">
        <v>2424.5100000000002</v>
      </c>
      <c r="C4409">
        <v>2432</v>
      </c>
      <c r="D4409">
        <v>2422.27</v>
      </c>
      <c r="E4409">
        <v>2427.4299999999998</v>
      </c>
      <c r="F4409">
        <v>1666183333</v>
      </c>
      <c r="K4409">
        <f>LN(E4410/Table1[[#This Row],[Close]])</f>
        <v>-7.8302730584169154E-4</v>
      </c>
      <c r="L4409">
        <f>ABS(Table2[[#This Row],[Daily Log Return]])</f>
        <v>7.8302730584169154E-4</v>
      </c>
      <c r="M4409">
        <f t="shared" si="68"/>
        <v>4186397403627.6602</v>
      </c>
      <c r="N4409">
        <f>Table2[[#This Row],[Absolute Value of Return]]/Table2[[#This Row],[Dollar Volume]]</f>
        <v>1.8704084451303426E-16</v>
      </c>
      <c r="O4409">
        <f>Table2[[#This Row],[Amihud LIQ]]*1000000</f>
        <v>1.8704084451303427E-10</v>
      </c>
      <c r="P4409">
        <f>Table2[[#This Row],[Amihud LIQ]]*1000000000</f>
        <v>1.8704084451303425E-7</v>
      </c>
    </row>
    <row r="4410" spans="1:16" x14ac:dyDescent="0.2">
      <c r="A4410" s="1">
        <v>42927</v>
      </c>
      <c r="B4410">
        <v>2427.35</v>
      </c>
      <c r="C4410">
        <v>2429.3000000000002</v>
      </c>
      <c r="D4410">
        <v>2412.79</v>
      </c>
      <c r="E4410">
        <v>2425.5300000000002</v>
      </c>
      <c r="F4410">
        <v>1725972222</v>
      </c>
      <c r="K4410">
        <f>LN(E4411/Table1[[#This Row],[Close]])</f>
        <v>7.2790630263669361E-3</v>
      </c>
      <c r="L4410">
        <f>ABS(Table2[[#This Row],[Daily Log Return]])</f>
        <v>7.2790630263669361E-3</v>
      </c>
      <c r="M4410">
        <f t="shared" si="68"/>
        <v>4305033646950.75</v>
      </c>
      <c r="N4410">
        <f>Table2[[#This Row],[Absolute Value of Return]]/Table2[[#This Row],[Dollar Volume]]</f>
        <v>1.6908260476715873E-15</v>
      </c>
      <c r="O4410">
        <f>Table2[[#This Row],[Amihud LIQ]]*1000000</f>
        <v>1.6908260476715873E-9</v>
      </c>
      <c r="P4410">
        <f>Table2[[#This Row],[Amihud LIQ]]*1000000000</f>
        <v>1.6908260476715873E-6</v>
      </c>
    </row>
    <row r="4411" spans="1:16" x14ac:dyDescent="0.2">
      <c r="A4411" s="1">
        <v>42928</v>
      </c>
      <c r="B4411">
        <v>2435.75</v>
      </c>
      <c r="C4411">
        <v>2445.7600000000002</v>
      </c>
      <c r="D4411">
        <v>2435.75</v>
      </c>
      <c r="E4411">
        <v>2443.25</v>
      </c>
      <c r="F4411">
        <v>1762011111</v>
      </c>
      <c r="K4411">
        <f>LN(E4412/Table1[[#This Row],[Close]])</f>
        <v>1.8727975574500866E-3</v>
      </c>
      <c r="L4411">
        <f>ABS(Table2[[#This Row],[Daily Log Return]])</f>
        <v>1.8727975574500866E-3</v>
      </c>
      <c r="M4411">
        <f t="shared" si="68"/>
        <v>4171741475339.1299</v>
      </c>
      <c r="N4411">
        <f>Table2[[#This Row],[Absolute Value of Return]]/Table2[[#This Row],[Dollar Volume]]</f>
        <v>4.4892464418539813E-16</v>
      </c>
      <c r="O4411">
        <f>Table2[[#This Row],[Amihud LIQ]]*1000000</f>
        <v>4.4892464418539811E-10</v>
      </c>
      <c r="P4411">
        <f>Table2[[#This Row],[Amihud LIQ]]*1000000000</f>
        <v>4.4892464418539813E-7</v>
      </c>
    </row>
    <row r="4412" spans="1:16" x14ac:dyDescent="0.2">
      <c r="A4412" s="1">
        <v>42929</v>
      </c>
      <c r="B4412">
        <v>2444.9899999999998</v>
      </c>
      <c r="C4412">
        <v>2449.3200000000002</v>
      </c>
      <c r="D4412">
        <v>2441.69</v>
      </c>
      <c r="E4412">
        <v>2447.83</v>
      </c>
      <c r="F4412">
        <v>1704261111</v>
      </c>
      <c r="K4412">
        <f>LN(E4413/Table1[[#This Row],[Close]])</f>
        <v>4.6626401441430309E-3</v>
      </c>
      <c r="L4412">
        <f>ABS(Table2[[#This Row],[Daily Log Return]])</f>
        <v>4.6626401441430309E-3</v>
      </c>
      <c r="M4412">
        <f t="shared" si="68"/>
        <v>3738964808204.1201</v>
      </c>
      <c r="N4412">
        <f>Table2[[#This Row],[Absolute Value of Return]]/Table2[[#This Row],[Dollar Volume]]</f>
        <v>1.2470403930821069E-15</v>
      </c>
      <c r="O4412">
        <f>Table2[[#This Row],[Amihud LIQ]]*1000000</f>
        <v>1.247040393082107E-9</v>
      </c>
      <c r="P4412">
        <f>Table2[[#This Row],[Amihud LIQ]]*1000000000</f>
        <v>1.2470403930821069E-6</v>
      </c>
    </row>
    <row r="4413" spans="1:16" x14ac:dyDescent="0.2">
      <c r="A4413" s="1">
        <v>42930</v>
      </c>
      <c r="B4413">
        <v>2449.16</v>
      </c>
      <c r="C4413">
        <v>2463.54</v>
      </c>
      <c r="D4413">
        <v>2446.69</v>
      </c>
      <c r="E4413">
        <v>2459.27</v>
      </c>
      <c r="F4413">
        <v>1520355556</v>
      </c>
      <c r="K4413">
        <f>LN(E4414/Table1[[#This Row],[Close]])</f>
        <v>-5.2862612116695394E-5</v>
      </c>
      <c r="L4413">
        <f>ABS(Table2[[#This Row],[Daily Log Return]])</f>
        <v>5.2862612116695394E-5</v>
      </c>
      <c r="M4413">
        <f t="shared" si="68"/>
        <v>3815997818504.54</v>
      </c>
      <c r="N4413">
        <f>Table2[[#This Row],[Absolute Value of Return]]/Table2[[#This Row],[Dollar Volume]]</f>
        <v>1.3852893694109039E-17</v>
      </c>
      <c r="O4413">
        <f>Table2[[#This Row],[Amihud LIQ]]*1000000</f>
        <v>1.3852893694109039E-11</v>
      </c>
      <c r="P4413">
        <f>Table2[[#This Row],[Amihud LIQ]]*1000000000</f>
        <v>1.3852893694109039E-8</v>
      </c>
    </row>
    <row r="4414" spans="1:16" x14ac:dyDescent="0.2">
      <c r="A4414" s="1">
        <v>42933</v>
      </c>
      <c r="B4414">
        <v>2459.5</v>
      </c>
      <c r="C4414">
        <v>2462.8200000000002</v>
      </c>
      <c r="D4414">
        <v>2457.16</v>
      </c>
      <c r="E4414">
        <v>2459.14</v>
      </c>
      <c r="F4414">
        <v>1551761111</v>
      </c>
      <c r="K4414">
        <f>LN(E4415/Table1[[#This Row],[Close]])</f>
        <v>5.9759135880759124E-4</v>
      </c>
      <c r="L4414">
        <f>ABS(Table2[[#This Row],[Daily Log Return]])</f>
        <v>5.9759135880759124E-4</v>
      </c>
      <c r="M4414">
        <f t="shared" si="68"/>
        <v>4049248166824.5801</v>
      </c>
      <c r="N4414">
        <f>Table2[[#This Row],[Absolute Value of Return]]/Table2[[#This Row],[Dollar Volume]]</f>
        <v>1.4758081850938327E-16</v>
      </c>
      <c r="O4414">
        <f>Table2[[#This Row],[Amihud LIQ]]*1000000</f>
        <v>1.4758081850938327E-10</v>
      </c>
      <c r="P4414">
        <f>Table2[[#This Row],[Amihud LIQ]]*1000000000</f>
        <v>1.4758081850938328E-7</v>
      </c>
    </row>
    <row r="4415" spans="1:16" x14ac:dyDescent="0.2">
      <c r="A4415" s="1">
        <v>42934</v>
      </c>
      <c r="B4415">
        <v>2455.88</v>
      </c>
      <c r="C4415">
        <v>2460.92</v>
      </c>
      <c r="D4415">
        <v>2450.34</v>
      </c>
      <c r="E4415">
        <v>2460.61</v>
      </c>
      <c r="F4415">
        <v>1645627778</v>
      </c>
      <c r="K4415">
        <f>LN(E4416/Table1[[#This Row],[Close]])</f>
        <v>5.3582702920709109E-3</v>
      </c>
      <c r="L4415">
        <f>ABS(Table2[[#This Row],[Daily Log Return]])</f>
        <v>5.3582702920709109E-3</v>
      </c>
      <c r="M4415">
        <f t="shared" si="68"/>
        <v>4205181156824.6099</v>
      </c>
      <c r="N4415">
        <f>Table2[[#This Row],[Absolute Value of Return]]/Table2[[#This Row],[Dollar Volume]]</f>
        <v>1.2742067683279105E-15</v>
      </c>
      <c r="O4415">
        <f>Table2[[#This Row],[Amihud LIQ]]*1000000</f>
        <v>1.2742067683279106E-9</v>
      </c>
      <c r="P4415">
        <f>Table2[[#This Row],[Amihud LIQ]]*1000000000</f>
        <v>1.2742067683279106E-6</v>
      </c>
    </row>
    <row r="4416" spans="1:16" x14ac:dyDescent="0.2">
      <c r="A4416" s="1">
        <v>42935</v>
      </c>
      <c r="B4416">
        <v>2463.85</v>
      </c>
      <c r="C4416">
        <v>2473.83</v>
      </c>
      <c r="D4416">
        <v>2463.85</v>
      </c>
      <c r="E4416">
        <v>2473.83</v>
      </c>
      <c r="F4416">
        <v>1699866667</v>
      </c>
      <c r="K4416">
        <f>LN(E4417/Table1[[#This Row],[Close]])</f>
        <v>-1.5361976712352472E-4</v>
      </c>
      <c r="L4416">
        <f>ABS(Table2[[#This Row],[Daily Log Return]])</f>
        <v>1.5361976712352472E-4</v>
      </c>
      <c r="M4416">
        <f t="shared" si="68"/>
        <v>4373581772502.9497</v>
      </c>
      <c r="N4416">
        <f>Table2[[#This Row],[Absolute Value of Return]]/Table2[[#This Row],[Dollar Volume]]</f>
        <v>3.5124475799067982E-17</v>
      </c>
      <c r="O4416">
        <f>Table2[[#This Row],[Amihud LIQ]]*1000000</f>
        <v>3.5124475799067983E-11</v>
      </c>
      <c r="P4416">
        <f>Table2[[#This Row],[Amihud LIQ]]*1000000000</f>
        <v>3.5124475799067979E-8</v>
      </c>
    </row>
    <row r="4417" spans="1:16" x14ac:dyDescent="0.2">
      <c r="A4417" s="1">
        <v>42936</v>
      </c>
      <c r="B4417">
        <v>2475.56</v>
      </c>
      <c r="C4417">
        <v>2477.62</v>
      </c>
      <c r="D4417">
        <v>2468.4299999999998</v>
      </c>
      <c r="E4417">
        <v>2473.4499999999998</v>
      </c>
      <c r="F4417">
        <v>1768211111</v>
      </c>
      <c r="K4417">
        <f>LN(E4418/Table1[[#This Row],[Close]])</f>
        <v>-3.6797486863832021E-4</v>
      </c>
      <c r="L4417">
        <f>ABS(Table2[[#This Row],[Daily Log Return]])</f>
        <v>3.6797486863832021E-4</v>
      </c>
      <c r="M4417">
        <f t="shared" si="68"/>
        <v>4202727337391.9399</v>
      </c>
      <c r="N4417">
        <f>Table2[[#This Row],[Absolute Value of Return]]/Table2[[#This Row],[Dollar Volume]]</f>
        <v>8.7556207932982878E-17</v>
      </c>
      <c r="O4417">
        <f>Table2[[#This Row],[Amihud LIQ]]*1000000</f>
        <v>8.7556207932982875E-11</v>
      </c>
      <c r="P4417">
        <f>Table2[[#This Row],[Amihud LIQ]]*1000000000</f>
        <v>8.7556207932982879E-8</v>
      </c>
    </row>
    <row r="4418" spans="1:16" x14ac:dyDescent="0.2">
      <c r="A4418" s="1">
        <v>42937</v>
      </c>
      <c r="B4418">
        <v>2467.4</v>
      </c>
      <c r="C4418">
        <v>2472.54</v>
      </c>
      <c r="D4418">
        <v>2465.06</v>
      </c>
      <c r="E4418">
        <v>2472.54</v>
      </c>
      <c r="F4418">
        <v>1699761111</v>
      </c>
      <c r="K4418">
        <f>LN(E4419/Table1[[#This Row],[Close]])</f>
        <v>-1.0642496123316407E-3</v>
      </c>
      <c r="L4418">
        <f>ABS(Table2[[#This Row],[Daily Log Return]])</f>
        <v>1.0642496123316407E-3</v>
      </c>
      <c r="M4418">
        <f t="shared" ref="M4418:M4481" si="69">E4419*F4419</f>
        <v>4130567711319.96</v>
      </c>
      <c r="N4418">
        <f>Table2[[#This Row],[Absolute Value of Return]]/Table2[[#This Row],[Dollar Volume]]</f>
        <v>2.5765214050723067E-16</v>
      </c>
      <c r="O4418">
        <f>Table2[[#This Row],[Amihud LIQ]]*1000000</f>
        <v>2.5765214050723067E-10</v>
      </c>
      <c r="P4418">
        <f>Table2[[#This Row],[Amihud LIQ]]*1000000000</f>
        <v>2.5765214050723066E-7</v>
      </c>
    </row>
    <row r="4419" spans="1:16" x14ac:dyDescent="0.2">
      <c r="A4419" s="1">
        <v>42940</v>
      </c>
      <c r="B4419">
        <v>2472.04</v>
      </c>
      <c r="C4419">
        <v>2473.1</v>
      </c>
      <c r="D4419">
        <v>2466.3200000000002</v>
      </c>
      <c r="E4419">
        <v>2469.91</v>
      </c>
      <c r="F4419">
        <v>1672355556</v>
      </c>
      <c r="K4419">
        <f>LN(E4420/Table1[[#This Row],[Close]])</f>
        <v>2.9189192431246041E-3</v>
      </c>
      <c r="L4419">
        <f>ABS(Table2[[#This Row],[Daily Log Return]])</f>
        <v>2.9189192431246041E-3</v>
      </c>
      <c r="M4419">
        <f t="shared" si="69"/>
        <v>5653443705434.2803</v>
      </c>
      <c r="N4419">
        <f>Table2[[#This Row],[Absolute Value of Return]]/Table2[[#This Row],[Dollar Volume]]</f>
        <v>5.1630818227107151E-16</v>
      </c>
      <c r="O4419">
        <f>Table2[[#This Row],[Amihud LIQ]]*1000000</f>
        <v>5.1630818227107153E-10</v>
      </c>
      <c r="P4419">
        <f>Table2[[#This Row],[Amihud LIQ]]*1000000000</f>
        <v>5.1630818227107147E-7</v>
      </c>
    </row>
    <row r="4420" spans="1:16" x14ac:dyDescent="0.2">
      <c r="A4420" s="1">
        <v>42941</v>
      </c>
      <c r="B4420">
        <v>2477.88</v>
      </c>
      <c r="C4420">
        <v>2481.2399999999998</v>
      </c>
      <c r="D4420">
        <v>2474.91</v>
      </c>
      <c r="E4420">
        <v>2477.13</v>
      </c>
      <c r="F4420">
        <v>2282255556</v>
      </c>
      <c r="K4420">
        <f>LN(E4421/Table1[[#This Row],[Close]])</f>
        <v>2.8254516874271819E-4</v>
      </c>
      <c r="L4420">
        <f>ABS(Table2[[#This Row],[Daily Log Return]])</f>
        <v>2.8254516874271819E-4</v>
      </c>
      <c r="M4420">
        <f t="shared" si="69"/>
        <v>4896494925338.2598</v>
      </c>
      <c r="N4420">
        <f>Table2[[#This Row],[Absolute Value of Return]]/Table2[[#This Row],[Dollar Volume]]</f>
        <v>5.7703555921320469E-17</v>
      </c>
      <c r="O4420">
        <f>Table2[[#This Row],[Amihud LIQ]]*1000000</f>
        <v>5.770355592132047E-11</v>
      </c>
      <c r="P4420">
        <f>Table2[[#This Row],[Amihud LIQ]]*1000000000</f>
        <v>5.7703555921320469E-8</v>
      </c>
    </row>
    <row r="4421" spans="1:16" x14ac:dyDescent="0.2">
      <c r="A4421" s="1">
        <v>42942</v>
      </c>
      <c r="B4421">
        <v>2479.9699999999998</v>
      </c>
      <c r="C4421">
        <v>2481.69</v>
      </c>
      <c r="D4421">
        <v>2474.94</v>
      </c>
      <c r="E4421">
        <v>2477.83</v>
      </c>
      <c r="F4421">
        <v>1976122222</v>
      </c>
      <c r="K4421">
        <f>LN(E4422/Table1[[#This Row],[Close]])</f>
        <v>-9.7309854748828207E-4</v>
      </c>
      <c r="L4421">
        <f>ABS(Table2[[#This Row],[Daily Log Return]])</f>
        <v>9.7309854748828207E-4</v>
      </c>
      <c r="M4421">
        <f t="shared" si="69"/>
        <v>5494772287174.8604</v>
      </c>
      <c r="N4421">
        <f>Table2[[#This Row],[Absolute Value of Return]]/Table2[[#This Row],[Dollar Volume]]</f>
        <v>1.770953365546293E-16</v>
      </c>
      <c r="O4421">
        <f>Table2[[#This Row],[Amihud LIQ]]*1000000</f>
        <v>1.7709533655462929E-10</v>
      </c>
      <c r="P4421">
        <f>Table2[[#This Row],[Amihud LIQ]]*1000000000</f>
        <v>1.770953365546293E-7</v>
      </c>
    </row>
    <row r="4422" spans="1:16" x14ac:dyDescent="0.2">
      <c r="A4422" s="1">
        <v>42943</v>
      </c>
      <c r="B4422">
        <v>2482.7600000000002</v>
      </c>
      <c r="C4422">
        <v>2484.04</v>
      </c>
      <c r="D4422">
        <v>2459.9299999999998</v>
      </c>
      <c r="E4422">
        <v>2475.42</v>
      </c>
      <c r="F4422">
        <v>2219733333</v>
      </c>
      <c r="K4422">
        <f>LN(E4423/Table1[[#This Row],[Close]])</f>
        <v>-1.3420867417742238E-3</v>
      </c>
      <c r="L4422">
        <f>ABS(Table2[[#This Row],[Daily Log Return]])</f>
        <v>1.3420867417742238E-3</v>
      </c>
      <c r="M4422">
        <f t="shared" si="69"/>
        <v>4525000509993.7998</v>
      </c>
      <c r="N4422">
        <f>Table2[[#This Row],[Absolute Value of Return]]/Table2[[#This Row],[Dollar Volume]]</f>
        <v>2.9659372166038997E-16</v>
      </c>
      <c r="O4422">
        <f>Table2[[#This Row],[Amihud LIQ]]*1000000</f>
        <v>2.9659372166038996E-10</v>
      </c>
      <c r="P4422">
        <f>Table2[[#This Row],[Amihud LIQ]]*1000000000</f>
        <v>2.9659372166038996E-7</v>
      </c>
    </row>
    <row r="4423" spans="1:16" x14ac:dyDescent="0.2">
      <c r="A4423" s="1">
        <v>42944</v>
      </c>
      <c r="B4423">
        <v>2469.12</v>
      </c>
      <c r="C4423">
        <v>2473.5300000000002</v>
      </c>
      <c r="D4423">
        <v>2464.66</v>
      </c>
      <c r="E4423">
        <v>2472.1</v>
      </c>
      <c r="F4423">
        <v>1830427778</v>
      </c>
      <c r="K4423">
        <f>LN(E4424/Table1[[#This Row],[Close]])</f>
        <v>-7.2839109727374364E-4</v>
      </c>
      <c r="L4423">
        <f>ABS(Table2[[#This Row],[Daily Log Return]])</f>
        <v>7.2839109727374364E-4</v>
      </c>
      <c r="M4423">
        <f t="shared" si="69"/>
        <v>4761105257496.7002</v>
      </c>
      <c r="N4423">
        <f>Table2[[#This Row],[Absolute Value of Return]]/Table2[[#This Row],[Dollar Volume]]</f>
        <v>1.5298781645855022E-16</v>
      </c>
      <c r="O4423">
        <f>Table2[[#This Row],[Amihud LIQ]]*1000000</f>
        <v>1.5298781645855022E-10</v>
      </c>
      <c r="P4423">
        <f>Table2[[#This Row],[Amihud LIQ]]*1000000000</f>
        <v>1.5298781645855022E-7</v>
      </c>
    </row>
    <row r="4424" spans="1:16" x14ac:dyDescent="0.2">
      <c r="A4424" s="1">
        <v>42947</v>
      </c>
      <c r="B4424">
        <v>2475.94</v>
      </c>
      <c r="C4424">
        <v>2477.96</v>
      </c>
      <c r="D4424">
        <v>2468.5300000000002</v>
      </c>
      <c r="E4424">
        <v>2470.3000000000002</v>
      </c>
      <c r="F4424">
        <v>1927338889</v>
      </c>
      <c r="K4424">
        <f>LN(E4425/Table1[[#This Row],[Close]])</f>
        <v>2.4461011054493871E-3</v>
      </c>
      <c r="L4424">
        <f>ABS(Table2[[#This Row],[Daily Log Return]])</f>
        <v>2.4461011054493871E-3</v>
      </c>
      <c r="M4424">
        <f t="shared" si="69"/>
        <v>4761278145000</v>
      </c>
      <c r="N4424">
        <f>Table2[[#This Row],[Absolute Value of Return]]/Table2[[#This Row],[Dollar Volume]]</f>
        <v>5.1374883612252967E-16</v>
      </c>
      <c r="O4424">
        <f>Table2[[#This Row],[Amihud LIQ]]*1000000</f>
        <v>5.1374883612252968E-10</v>
      </c>
      <c r="P4424">
        <f>Table2[[#This Row],[Amihud LIQ]]*1000000000</f>
        <v>5.1374883612252963E-7</v>
      </c>
    </row>
    <row r="4425" spans="1:16" x14ac:dyDescent="0.2">
      <c r="A4425" s="1">
        <v>42948</v>
      </c>
      <c r="B4425">
        <v>2477.1</v>
      </c>
      <c r="C4425">
        <v>2478.5100000000002</v>
      </c>
      <c r="D4425">
        <v>2471.14</v>
      </c>
      <c r="E4425">
        <v>2476.35</v>
      </c>
      <c r="F4425">
        <v>1922700000</v>
      </c>
      <c r="K4425">
        <f>LN(E4426/Table1[[#This Row],[Close]])</f>
        <v>4.9253925160855719E-4</v>
      </c>
      <c r="L4425">
        <f>ABS(Table2[[#This Row],[Daily Log Return]])</f>
        <v>4.9253925160855719E-4</v>
      </c>
      <c r="M4425">
        <f t="shared" si="69"/>
        <v>4788014138121.0801</v>
      </c>
      <c r="N4425">
        <f>Table2[[#This Row],[Absolute Value of Return]]/Table2[[#This Row],[Dollar Volume]]</f>
        <v>1.0286921412513627E-16</v>
      </c>
      <c r="O4425">
        <f>Table2[[#This Row],[Amihud LIQ]]*1000000</f>
        <v>1.0286921412513627E-10</v>
      </c>
      <c r="P4425">
        <f>Table2[[#This Row],[Amihud LIQ]]*1000000000</f>
        <v>1.0286921412513627E-7</v>
      </c>
    </row>
    <row r="4426" spans="1:16" x14ac:dyDescent="0.2">
      <c r="A4426" s="1">
        <v>42949</v>
      </c>
      <c r="B4426">
        <v>2480.38</v>
      </c>
      <c r="C4426">
        <v>2480.38</v>
      </c>
      <c r="D4426">
        <v>2466.48</v>
      </c>
      <c r="E4426">
        <v>2477.5700000000002</v>
      </c>
      <c r="F4426">
        <v>1932544444</v>
      </c>
      <c r="K4426">
        <f>LN(E4427/Table1[[#This Row],[Close]])</f>
        <v>-2.1859786914876496E-3</v>
      </c>
      <c r="L4426">
        <f>ABS(Table2[[#This Row],[Daily Log Return]])</f>
        <v>2.1859786914876496E-3</v>
      </c>
      <c r="M4426">
        <f t="shared" si="69"/>
        <v>5006151468169.7598</v>
      </c>
      <c r="N4426">
        <f>Table2[[#This Row],[Absolute Value of Return]]/Table2[[#This Row],[Dollar Volume]]</f>
        <v>4.3665852010003994E-16</v>
      </c>
      <c r="O4426">
        <f>Table2[[#This Row],[Amihud LIQ]]*1000000</f>
        <v>4.3665852010003994E-10</v>
      </c>
      <c r="P4426">
        <f>Table2[[#This Row],[Amihud LIQ]]*1000000000</f>
        <v>4.3665852010003996E-7</v>
      </c>
    </row>
    <row r="4427" spans="1:16" x14ac:dyDescent="0.2">
      <c r="A4427" s="1">
        <v>42950</v>
      </c>
      <c r="B4427">
        <v>2476.0300000000002</v>
      </c>
      <c r="C4427">
        <v>2476.0300000000002</v>
      </c>
      <c r="D4427">
        <v>2468.85</v>
      </c>
      <c r="E4427">
        <v>2472.16</v>
      </c>
      <c r="F4427">
        <v>2025011111</v>
      </c>
      <c r="K4427">
        <f>LN(E4428/Table1[[#This Row],[Close]])</f>
        <v>1.887254323046072E-3</v>
      </c>
      <c r="L4427">
        <f>ABS(Table2[[#This Row],[Daily Log Return]])</f>
        <v>1.887254323046072E-3</v>
      </c>
      <c r="M4427">
        <f t="shared" si="69"/>
        <v>4451606559000</v>
      </c>
      <c r="N4427">
        <f>Table2[[#This Row],[Absolute Value of Return]]/Table2[[#This Row],[Dollar Volume]]</f>
        <v>4.2394903907905577E-16</v>
      </c>
      <c r="O4427">
        <f>Table2[[#This Row],[Amihud LIQ]]*1000000</f>
        <v>4.2394903907905576E-10</v>
      </c>
      <c r="P4427">
        <f>Table2[[#This Row],[Amihud LIQ]]*1000000000</f>
        <v>4.2394903907905574E-7</v>
      </c>
    </row>
    <row r="4428" spans="1:16" x14ac:dyDescent="0.2">
      <c r="A4428" s="1">
        <v>42951</v>
      </c>
      <c r="B4428">
        <v>2476.88</v>
      </c>
      <c r="C4428">
        <v>2480</v>
      </c>
      <c r="D4428">
        <v>2472.08</v>
      </c>
      <c r="E4428">
        <v>2476.83</v>
      </c>
      <c r="F4428">
        <v>1797300000</v>
      </c>
      <c r="K4428">
        <f>LN(E4429/Table1[[#This Row],[Close]])</f>
        <v>1.6459116133836385E-3</v>
      </c>
      <c r="L4428">
        <f>ABS(Table2[[#This Row],[Daily Log Return]])</f>
        <v>1.6459116133836385E-3</v>
      </c>
      <c r="M4428">
        <f t="shared" si="69"/>
        <v>4040823511826.9697</v>
      </c>
      <c r="N4428">
        <f>Table2[[#This Row],[Absolute Value of Return]]/Table2[[#This Row],[Dollar Volume]]</f>
        <v>4.0732083659834863E-16</v>
      </c>
      <c r="O4428">
        <f>Table2[[#This Row],[Amihud LIQ]]*1000000</f>
        <v>4.0732083659834863E-10</v>
      </c>
      <c r="P4428">
        <f>Table2[[#This Row],[Amihud LIQ]]*1000000000</f>
        <v>4.0732083659834861E-7</v>
      </c>
    </row>
    <row r="4429" spans="1:16" x14ac:dyDescent="0.2">
      <c r="A4429" s="1">
        <v>42954</v>
      </c>
      <c r="B4429">
        <v>2477.14</v>
      </c>
      <c r="C4429">
        <v>2480.9499999999998</v>
      </c>
      <c r="D4429">
        <v>2475.88</v>
      </c>
      <c r="E4429">
        <v>2480.91</v>
      </c>
      <c r="F4429">
        <v>1628766667</v>
      </c>
      <c r="K4429">
        <f>LN(E4430/Table1[[#This Row],[Close]])</f>
        <v>-2.41735609047731E-3</v>
      </c>
      <c r="L4429">
        <f>ABS(Table2[[#This Row],[Daily Log Return]])</f>
        <v>2.41735609047731E-3</v>
      </c>
      <c r="M4429">
        <f t="shared" si="69"/>
        <v>4598731348508.3604</v>
      </c>
      <c r="N4429">
        <f>Table2[[#This Row],[Absolute Value of Return]]/Table2[[#This Row],[Dollar Volume]]</f>
        <v>5.2565716657081983E-16</v>
      </c>
      <c r="O4429">
        <f>Table2[[#This Row],[Amihud LIQ]]*1000000</f>
        <v>5.2565716657081982E-10</v>
      </c>
      <c r="P4429">
        <f>Table2[[#This Row],[Amihud LIQ]]*1000000000</f>
        <v>5.2565716657081979E-7</v>
      </c>
    </row>
    <row r="4430" spans="1:16" x14ac:dyDescent="0.2">
      <c r="A4430" s="1">
        <v>42955</v>
      </c>
      <c r="B4430">
        <v>2478.35</v>
      </c>
      <c r="C4430">
        <v>2490.87</v>
      </c>
      <c r="D4430">
        <v>2470.3200000000002</v>
      </c>
      <c r="E4430">
        <v>2474.92</v>
      </c>
      <c r="F4430">
        <v>1858133333</v>
      </c>
      <c r="K4430">
        <f>LN(E4431/Table1[[#This Row],[Close]])</f>
        <v>-3.6371425392981165E-4</v>
      </c>
      <c r="L4430">
        <f>ABS(Table2[[#This Row],[Daily Log Return]])</f>
        <v>3.6371425392981165E-4</v>
      </c>
      <c r="M4430">
        <f t="shared" si="69"/>
        <v>4546781444836.2197</v>
      </c>
      <c r="N4430">
        <f>Table2[[#This Row],[Absolute Value of Return]]/Table2[[#This Row],[Dollar Volume]]</f>
        <v>7.9993784249929583E-17</v>
      </c>
      <c r="O4430">
        <f>Table2[[#This Row],[Amihud LIQ]]*1000000</f>
        <v>7.9993784249929585E-11</v>
      </c>
      <c r="P4430">
        <f>Table2[[#This Row],[Amihud LIQ]]*1000000000</f>
        <v>7.9993784249929583E-8</v>
      </c>
    </row>
    <row r="4431" spans="1:16" x14ac:dyDescent="0.2">
      <c r="A4431" s="1">
        <v>42956</v>
      </c>
      <c r="B4431">
        <v>2465.35</v>
      </c>
      <c r="C4431">
        <v>2474.41</v>
      </c>
      <c r="D4431">
        <v>2462.08</v>
      </c>
      <c r="E4431">
        <v>2474.02</v>
      </c>
      <c r="F4431">
        <v>1837811111</v>
      </c>
      <c r="K4431">
        <f>LN(E4432/Table1[[#This Row],[Close]])</f>
        <v>-1.4580194485226952E-2</v>
      </c>
      <c r="L4431">
        <f>ABS(Table2[[#This Row],[Daily Log Return]])</f>
        <v>1.4580194485226952E-2</v>
      </c>
      <c r="M4431">
        <f t="shared" si="69"/>
        <v>4904960603694.7598</v>
      </c>
      <c r="N4431">
        <f>Table2[[#This Row],[Absolute Value of Return]]/Table2[[#This Row],[Dollar Volume]]</f>
        <v>2.9725405896724487E-15</v>
      </c>
      <c r="O4431">
        <f>Table2[[#This Row],[Amihud LIQ]]*1000000</f>
        <v>2.9725405896724486E-9</v>
      </c>
      <c r="P4431">
        <f>Table2[[#This Row],[Amihud LIQ]]*1000000000</f>
        <v>2.9725405896724485E-6</v>
      </c>
    </row>
    <row r="4432" spans="1:16" x14ac:dyDescent="0.2">
      <c r="A4432" s="1">
        <v>42957</v>
      </c>
      <c r="B4432">
        <v>2465.38</v>
      </c>
      <c r="C4432">
        <v>2465.38</v>
      </c>
      <c r="D4432">
        <v>2437.75</v>
      </c>
      <c r="E4432">
        <v>2438.21</v>
      </c>
      <c r="F4432">
        <v>2011705556</v>
      </c>
      <c r="K4432">
        <f>LN(E4433/Table1[[#This Row],[Close]])</f>
        <v>1.2747131060238811E-3</v>
      </c>
      <c r="L4432">
        <f>ABS(Table2[[#This Row],[Daily Log Return]])</f>
        <v>1.2747131060238811E-3</v>
      </c>
      <c r="M4432">
        <f t="shared" si="69"/>
        <v>4285777949480.4404</v>
      </c>
      <c r="N4432">
        <f>Table2[[#This Row],[Absolute Value of Return]]/Table2[[#This Row],[Dollar Volume]]</f>
        <v>2.9742863980585204E-16</v>
      </c>
      <c r="O4432">
        <f>Table2[[#This Row],[Amihud LIQ]]*1000000</f>
        <v>2.9742863980585204E-10</v>
      </c>
      <c r="P4432">
        <f>Table2[[#This Row],[Amihud LIQ]]*1000000000</f>
        <v>2.9742863980585203E-7</v>
      </c>
    </row>
    <row r="4433" spans="1:16" x14ac:dyDescent="0.2">
      <c r="A4433" s="1">
        <v>42958</v>
      </c>
      <c r="B4433">
        <v>2441.04</v>
      </c>
      <c r="C4433">
        <v>2448.09</v>
      </c>
      <c r="D4433">
        <v>2437.85</v>
      </c>
      <c r="E4433">
        <v>2441.3200000000002</v>
      </c>
      <c r="F4433">
        <v>1755516667</v>
      </c>
      <c r="K4433">
        <f>LN(E4434/Table1[[#This Row],[Close]])</f>
        <v>9.9936436037592596E-3</v>
      </c>
      <c r="L4433">
        <f>ABS(Table2[[#This Row],[Daily Log Return]])</f>
        <v>9.9936436037592596E-3</v>
      </c>
      <c r="M4433">
        <f t="shared" si="69"/>
        <v>3866642605844.7202</v>
      </c>
      <c r="N4433">
        <f>Table2[[#This Row],[Absolute Value of Return]]/Table2[[#This Row],[Dollar Volume]]</f>
        <v>2.5845790838421731E-15</v>
      </c>
      <c r="O4433">
        <f>Table2[[#This Row],[Amihud LIQ]]*1000000</f>
        <v>2.5845790838421731E-9</v>
      </c>
      <c r="P4433">
        <f>Table2[[#This Row],[Amihud LIQ]]*1000000000</f>
        <v>2.5845790838421729E-6</v>
      </c>
    </row>
    <row r="4434" spans="1:16" x14ac:dyDescent="0.2">
      <c r="A4434" s="1">
        <v>42961</v>
      </c>
      <c r="B4434">
        <v>2454.96</v>
      </c>
      <c r="C4434">
        <v>2468.2199999999998</v>
      </c>
      <c r="D4434">
        <v>2454.96</v>
      </c>
      <c r="E4434">
        <v>2465.84</v>
      </c>
      <c r="F4434">
        <v>1568083333</v>
      </c>
      <c r="K4434">
        <f>LN(E4435/Table1[[#This Row],[Close]])</f>
        <v>-4.9894026935336125E-4</v>
      </c>
      <c r="L4434">
        <f>ABS(Table2[[#This Row],[Daily Log Return]])</f>
        <v>4.9894026935336125E-4</v>
      </c>
      <c r="M4434">
        <f t="shared" si="69"/>
        <v>3988697439718.29</v>
      </c>
      <c r="N4434">
        <f>Table2[[#This Row],[Absolute Value of Return]]/Table2[[#This Row],[Dollar Volume]]</f>
        <v>1.2508852247980984E-16</v>
      </c>
      <c r="O4434">
        <f>Table2[[#This Row],[Amihud LIQ]]*1000000</f>
        <v>1.2508852247980985E-10</v>
      </c>
      <c r="P4434">
        <f>Table2[[#This Row],[Amihud LIQ]]*1000000000</f>
        <v>1.2508852247980984E-7</v>
      </c>
    </row>
    <row r="4435" spans="1:16" x14ac:dyDescent="0.2">
      <c r="A4435" s="1">
        <v>42962</v>
      </c>
      <c r="B4435">
        <v>2468.66</v>
      </c>
      <c r="C4435">
        <v>2468.9</v>
      </c>
      <c r="D4435">
        <v>2461.61</v>
      </c>
      <c r="E4435">
        <v>2464.61</v>
      </c>
      <c r="F4435">
        <v>1618388889</v>
      </c>
      <c r="K4435">
        <f>LN(E4436/Table1[[#This Row],[Close]])</f>
        <v>1.4190955851406412E-3</v>
      </c>
      <c r="L4435">
        <f>ABS(Table2[[#This Row],[Daily Log Return]])</f>
        <v>1.4190955851406412E-3</v>
      </c>
      <c r="M4435">
        <f t="shared" si="69"/>
        <v>4049962834989.3701</v>
      </c>
      <c r="N4435">
        <f>Table2[[#This Row],[Absolute Value of Return]]/Table2[[#This Row],[Dollar Volume]]</f>
        <v>3.5039718707551197E-16</v>
      </c>
      <c r="O4435">
        <f>Table2[[#This Row],[Amihud LIQ]]*1000000</f>
        <v>3.5039718707551198E-10</v>
      </c>
      <c r="P4435">
        <f>Table2[[#This Row],[Amihud LIQ]]*1000000000</f>
        <v>3.5039718707551196E-7</v>
      </c>
    </row>
    <row r="4436" spans="1:16" x14ac:dyDescent="0.2">
      <c r="A4436" s="1">
        <v>42963</v>
      </c>
      <c r="B4436">
        <v>2468.63</v>
      </c>
      <c r="C4436">
        <v>2474.9299999999998</v>
      </c>
      <c r="D4436">
        <v>2463.86</v>
      </c>
      <c r="E4436">
        <v>2468.11</v>
      </c>
      <c r="F4436">
        <v>1640916667</v>
      </c>
      <c r="K4436">
        <f>LN(E4437/Table1[[#This Row],[Close]])</f>
        <v>-1.5557302982010086E-2</v>
      </c>
      <c r="L4436">
        <f>ABS(Table2[[#This Row],[Daily Log Return]])</f>
        <v>1.5557302982010086E-2</v>
      </c>
      <c r="M4436">
        <f t="shared" si="69"/>
        <v>4242554459000.0005</v>
      </c>
      <c r="N4436">
        <f>Table2[[#This Row],[Absolute Value of Return]]/Table2[[#This Row],[Dollar Volume]]</f>
        <v>3.6669660065311337E-15</v>
      </c>
      <c r="O4436">
        <f>Table2[[#This Row],[Amihud LIQ]]*1000000</f>
        <v>3.6669660065311337E-9</v>
      </c>
      <c r="P4436">
        <f>Table2[[#This Row],[Amihud LIQ]]*1000000000</f>
        <v>3.6669660065311336E-6</v>
      </c>
    </row>
    <row r="4437" spans="1:16" x14ac:dyDescent="0.2">
      <c r="A4437" s="1">
        <v>42964</v>
      </c>
      <c r="B4437">
        <v>2462.9499999999998</v>
      </c>
      <c r="C4437">
        <v>2465.02</v>
      </c>
      <c r="D4437">
        <v>2430.0100000000002</v>
      </c>
      <c r="E4437">
        <v>2430.0100000000002</v>
      </c>
      <c r="F4437">
        <v>1745900000</v>
      </c>
      <c r="K4437">
        <f>LN(E4438/Table1[[#This Row],[Close]])</f>
        <v>-1.8370697733361559E-3</v>
      </c>
      <c r="L4437">
        <f>ABS(Table2[[#This Row],[Daily Log Return]])</f>
        <v>1.8370697733361559E-3</v>
      </c>
      <c r="M4437">
        <f t="shared" si="69"/>
        <v>4602723680000</v>
      </c>
      <c r="N4437">
        <f>Table2[[#This Row],[Absolute Value of Return]]/Table2[[#This Row],[Dollar Volume]]</f>
        <v>3.9912666956712811E-16</v>
      </c>
      <c r="O4437">
        <f>Table2[[#This Row],[Amihud LIQ]]*1000000</f>
        <v>3.9912666956712811E-10</v>
      </c>
      <c r="P4437">
        <f>Table2[[#This Row],[Amihud LIQ]]*1000000000</f>
        <v>3.9912666956712809E-7</v>
      </c>
    </row>
    <row r="4438" spans="1:16" x14ac:dyDescent="0.2">
      <c r="A4438" s="1">
        <v>42965</v>
      </c>
      <c r="B4438">
        <v>2427.64</v>
      </c>
      <c r="C4438">
        <v>2440.27</v>
      </c>
      <c r="D4438">
        <v>2420.69</v>
      </c>
      <c r="E4438">
        <v>2425.5500000000002</v>
      </c>
      <c r="F4438">
        <v>1897600000</v>
      </c>
      <c r="K4438">
        <f>LN(E4439/Table1[[#This Row],[Close]])</f>
        <v>1.1619475876316547E-3</v>
      </c>
      <c r="L4438">
        <f>ABS(Table2[[#This Row],[Daily Log Return]])</f>
        <v>1.1619475876316547E-3</v>
      </c>
      <c r="M4438">
        <f t="shared" si="69"/>
        <v>3761477674738.1396</v>
      </c>
      <c r="N4438">
        <f>Table2[[#This Row],[Absolute Value of Return]]/Table2[[#This Row],[Dollar Volume]]</f>
        <v>3.0890721362916109E-16</v>
      </c>
      <c r="O4438">
        <f>Table2[[#This Row],[Amihud LIQ]]*1000000</f>
        <v>3.0890721362916111E-10</v>
      </c>
      <c r="P4438">
        <f>Table2[[#This Row],[Amihud LIQ]]*1000000000</f>
        <v>3.0890721362916107E-7</v>
      </c>
    </row>
    <row r="4439" spans="1:16" x14ac:dyDescent="0.2">
      <c r="A4439" s="1">
        <v>42968</v>
      </c>
      <c r="B4439">
        <v>2425.5</v>
      </c>
      <c r="C4439">
        <v>2430.58</v>
      </c>
      <c r="D4439">
        <v>2417.35</v>
      </c>
      <c r="E4439">
        <v>2428.37</v>
      </c>
      <c r="F4439">
        <v>1548972222</v>
      </c>
      <c r="K4439">
        <f>LN(E4440/Table1[[#This Row],[Close]])</f>
        <v>9.8917395364131917E-3</v>
      </c>
      <c r="L4439">
        <f>ABS(Table2[[#This Row],[Daily Log Return]])</f>
        <v>9.8917395364131917E-3</v>
      </c>
      <c r="M4439">
        <f t="shared" si="69"/>
        <v>3784345555500.0005</v>
      </c>
      <c r="N4439">
        <f>Table2[[#This Row],[Absolute Value of Return]]/Table2[[#This Row],[Dollar Volume]]</f>
        <v>2.6138573741071226E-15</v>
      </c>
      <c r="O4439">
        <f>Table2[[#This Row],[Amihud LIQ]]*1000000</f>
        <v>2.6138573741071225E-9</v>
      </c>
      <c r="P4439">
        <f>Table2[[#This Row],[Amihud LIQ]]*1000000000</f>
        <v>2.6138573741071224E-6</v>
      </c>
    </row>
    <row r="4440" spans="1:16" x14ac:dyDescent="0.2">
      <c r="A4440" s="1">
        <v>42969</v>
      </c>
      <c r="B4440">
        <v>2433.75</v>
      </c>
      <c r="C4440">
        <v>2454.77</v>
      </c>
      <c r="D4440">
        <v>2433.67</v>
      </c>
      <c r="E4440">
        <v>2452.5100000000002</v>
      </c>
      <c r="F4440">
        <v>1543050000</v>
      </c>
      <c r="K4440">
        <f>LN(E4441/Table1[[#This Row],[Close]])</f>
        <v>-3.459582133507087E-3</v>
      </c>
      <c r="L4440">
        <f>ABS(Table2[[#This Row],[Daily Log Return]])</f>
        <v>3.459582133507087E-3</v>
      </c>
      <c r="M4440">
        <f t="shared" si="69"/>
        <v>3781866761185.3198</v>
      </c>
      <c r="N4440">
        <f>Table2[[#This Row],[Absolute Value of Return]]/Table2[[#This Row],[Dollar Volume]]</f>
        <v>9.1478160177773646E-16</v>
      </c>
      <c r="O4440">
        <f>Table2[[#This Row],[Amihud LIQ]]*1000000</f>
        <v>9.1478160177773647E-10</v>
      </c>
      <c r="P4440">
        <f>Table2[[#This Row],[Amihud LIQ]]*1000000000</f>
        <v>9.1478160177773641E-7</v>
      </c>
    </row>
    <row r="4441" spans="1:16" x14ac:dyDescent="0.2">
      <c r="A4441" s="1">
        <v>42970</v>
      </c>
      <c r="B4441">
        <v>2444.88</v>
      </c>
      <c r="C4441">
        <v>2448.91</v>
      </c>
      <c r="D4441">
        <v>2441.42</v>
      </c>
      <c r="E4441">
        <v>2444.04</v>
      </c>
      <c r="F4441">
        <v>1547383333</v>
      </c>
      <c r="K4441">
        <f>LN(E4442/Table1[[#This Row],[Close]])</f>
        <v>-2.0765887523938203E-3</v>
      </c>
      <c r="L4441">
        <f>ABS(Table2[[#This Row],[Daily Log Return]])</f>
        <v>2.0765887523938203E-3</v>
      </c>
      <c r="M4441">
        <f t="shared" si="69"/>
        <v>3857082007104.3296</v>
      </c>
      <c r="N4441">
        <f>Table2[[#This Row],[Absolute Value of Return]]/Table2[[#This Row],[Dollar Volume]]</f>
        <v>5.3838335523304082E-16</v>
      </c>
      <c r="O4441">
        <f>Table2[[#This Row],[Amihud LIQ]]*1000000</f>
        <v>5.3838335523304078E-10</v>
      </c>
      <c r="P4441">
        <f>Table2[[#This Row],[Amihud LIQ]]*1000000000</f>
        <v>5.3838335523304087E-7</v>
      </c>
    </row>
    <row r="4442" spans="1:16" x14ac:dyDescent="0.2">
      <c r="A4442" s="1">
        <v>42971</v>
      </c>
      <c r="B4442">
        <v>2447.91</v>
      </c>
      <c r="C4442">
        <v>2450.39</v>
      </c>
      <c r="D4442">
        <v>2436.19</v>
      </c>
      <c r="E4442">
        <v>2438.9699999999998</v>
      </c>
      <c r="F4442">
        <v>1581438889</v>
      </c>
      <c r="K4442">
        <f>LN(E4443/Table1[[#This Row],[Close]])</f>
        <v>1.671439670407706E-3</v>
      </c>
      <c r="L4442">
        <f>ABS(Table2[[#This Row],[Daily Log Return]])</f>
        <v>1.671439670407706E-3</v>
      </c>
      <c r="M4442">
        <f t="shared" si="69"/>
        <v>3513621654728.5503</v>
      </c>
      <c r="N4442">
        <f>Table2[[#This Row],[Absolute Value of Return]]/Table2[[#This Row],[Dollar Volume]]</f>
        <v>4.7570280316274838E-16</v>
      </c>
      <c r="O4442">
        <f>Table2[[#This Row],[Amihud LIQ]]*1000000</f>
        <v>4.7570280316274842E-10</v>
      </c>
      <c r="P4442">
        <f>Table2[[#This Row],[Amihud LIQ]]*1000000000</f>
        <v>4.7570280316274839E-7</v>
      </c>
    </row>
    <row r="4443" spans="1:16" x14ac:dyDescent="0.2">
      <c r="A4443" s="1">
        <v>42972</v>
      </c>
      <c r="B4443">
        <v>2444.7199999999998</v>
      </c>
      <c r="C4443">
        <v>2453.96</v>
      </c>
      <c r="D4443">
        <v>2442.2199999999998</v>
      </c>
      <c r="E4443">
        <v>2443.0500000000002</v>
      </c>
      <c r="F4443">
        <v>1438211111</v>
      </c>
      <c r="K4443">
        <f>LN(E4444/Table1[[#This Row],[Close]])</f>
        <v>4.869774552017658E-4</v>
      </c>
      <c r="L4443">
        <f>ABS(Table2[[#This Row],[Daily Log Return]])</f>
        <v>4.869774552017658E-4</v>
      </c>
      <c r="M4443">
        <f t="shared" si="69"/>
        <v>3636078581950.6396</v>
      </c>
      <c r="N4443">
        <f>Table2[[#This Row],[Absolute Value of Return]]/Table2[[#This Row],[Dollar Volume]]</f>
        <v>1.3392929889334736E-16</v>
      </c>
      <c r="O4443">
        <f>Table2[[#This Row],[Amihud LIQ]]*1000000</f>
        <v>1.3392929889334735E-10</v>
      </c>
      <c r="P4443">
        <f>Table2[[#This Row],[Amihud LIQ]]*1000000000</f>
        <v>1.3392929889334736E-7</v>
      </c>
    </row>
    <row r="4444" spans="1:16" x14ac:dyDescent="0.2">
      <c r="A4444" s="1">
        <v>42975</v>
      </c>
      <c r="B4444">
        <v>2447.35</v>
      </c>
      <c r="C4444">
        <v>2449.12</v>
      </c>
      <c r="D4444">
        <v>2439.0300000000002</v>
      </c>
      <c r="E4444">
        <v>2444.2399999999998</v>
      </c>
      <c r="F4444">
        <v>1487611111</v>
      </c>
      <c r="K4444">
        <f>LN(E4445/Table1[[#This Row],[Close]])</f>
        <v>8.4244280665693428E-4</v>
      </c>
      <c r="L4444">
        <f>ABS(Table2[[#This Row],[Daily Log Return]])</f>
        <v>8.4244280665693428E-4</v>
      </c>
      <c r="M4444">
        <f t="shared" si="69"/>
        <v>3720523308321.4004</v>
      </c>
      <c r="N4444">
        <f>Table2[[#This Row],[Absolute Value of Return]]/Table2[[#This Row],[Dollar Volume]]</f>
        <v>2.264312670136239E-16</v>
      </c>
      <c r="O4444">
        <f>Table2[[#This Row],[Amihud LIQ]]*1000000</f>
        <v>2.264312670136239E-10</v>
      </c>
      <c r="P4444">
        <f>Table2[[#This Row],[Amihud LIQ]]*1000000000</f>
        <v>2.264312670136239E-7</v>
      </c>
    </row>
    <row r="4445" spans="1:16" x14ac:dyDescent="0.2">
      <c r="A4445" s="1">
        <v>42976</v>
      </c>
      <c r="B4445">
        <v>2431.94</v>
      </c>
      <c r="C4445">
        <v>2449.19</v>
      </c>
      <c r="D4445">
        <v>2428.1999999999998</v>
      </c>
      <c r="E4445">
        <v>2446.3000000000002</v>
      </c>
      <c r="F4445">
        <v>1520877778</v>
      </c>
      <c r="K4445">
        <f>LN(E4446/Table1[[#This Row],[Close]])</f>
        <v>4.6045159851196751E-3</v>
      </c>
      <c r="L4445">
        <f>ABS(Table2[[#This Row],[Daily Log Return]])</f>
        <v>4.6045159851196751E-3</v>
      </c>
      <c r="M4445">
        <f t="shared" si="69"/>
        <v>3595809154129.9604</v>
      </c>
      <c r="N4445">
        <f>Table2[[#This Row],[Absolute Value of Return]]/Table2[[#This Row],[Dollar Volume]]</f>
        <v>1.2805229053469554E-15</v>
      </c>
      <c r="O4445">
        <f>Table2[[#This Row],[Amihud LIQ]]*1000000</f>
        <v>1.2805229053469554E-9</v>
      </c>
      <c r="P4445">
        <f>Table2[[#This Row],[Amihud LIQ]]*1000000000</f>
        <v>1.2805229053469555E-6</v>
      </c>
    </row>
    <row r="4446" spans="1:16" x14ac:dyDescent="0.2">
      <c r="A4446" s="1">
        <v>42977</v>
      </c>
      <c r="B4446">
        <v>2446.06</v>
      </c>
      <c r="C4446">
        <v>2460.31</v>
      </c>
      <c r="D4446">
        <v>2443.77</v>
      </c>
      <c r="E4446">
        <v>2457.59</v>
      </c>
      <c r="F4446">
        <v>1463144444</v>
      </c>
      <c r="K4446">
        <f>LN(E4447/Table1[[#This Row],[Close]])</f>
        <v>5.704748858195643E-3</v>
      </c>
      <c r="L4446">
        <f>ABS(Table2[[#This Row],[Daily Log Return]])</f>
        <v>5.704748858195643E-3</v>
      </c>
      <c r="M4446">
        <f t="shared" si="69"/>
        <v>4597420045003.1504</v>
      </c>
      <c r="N4446">
        <f>Table2[[#This Row],[Absolute Value of Return]]/Table2[[#This Row],[Dollar Volume]]</f>
        <v>1.2408587430239331E-15</v>
      </c>
      <c r="O4446">
        <f>Table2[[#This Row],[Amihud LIQ]]*1000000</f>
        <v>1.240858743023933E-9</v>
      </c>
      <c r="P4446">
        <f>Table2[[#This Row],[Amihud LIQ]]*1000000000</f>
        <v>1.2408587430239331E-6</v>
      </c>
    </row>
    <row r="4447" spans="1:16" x14ac:dyDescent="0.2">
      <c r="A4447" s="1">
        <v>42978</v>
      </c>
      <c r="B4447">
        <v>2462.65</v>
      </c>
      <c r="C4447">
        <v>2475.0100000000002</v>
      </c>
      <c r="D4447">
        <v>2462.65</v>
      </c>
      <c r="E4447">
        <v>2471.65</v>
      </c>
      <c r="F4447">
        <v>1860061111</v>
      </c>
      <c r="K4447">
        <f>LN(E4448/Table1[[#This Row],[Close]])</f>
        <v>1.9805188155972674E-3</v>
      </c>
      <c r="L4447">
        <f>ABS(Table2[[#This Row],[Daily Log Return]])</f>
        <v>1.9805188155972674E-3</v>
      </c>
      <c r="M4447">
        <f t="shared" si="69"/>
        <v>3729587989447.0503</v>
      </c>
      <c r="N4447">
        <f>Table2[[#This Row],[Absolute Value of Return]]/Table2[[#This Row],[Dollar Volume]]</f>
        <v>5.3102884854873731E-16</v>
      </c>
      <c r="O4447">
        <f>Table2[[#This Row],[Amihud LIQ]]*1000000</f>
        <v>5.3102884854873728E-10</v>
      </c>
      <c r="P4447">
        <f>Table2[[#This Row],[Amihud LIQ]]*1000000000</f>
        <v>5.3102884854873729E-7</v>
      </c>
    </row>
    <row r="4448" spans="1:16" x14ac:dyDescent="0.2">
      <c r="A4448" s="1">
        <v>42979</v>
      </c>
      <c r="B4448">
        <v>2474.42</v>
      </c>
      <c r="C4448">
        <v>2480.38</v>
      </c>
      <c r="D4448">
        <v>2473.85</v>
      </c>
      <c r="E4448">
        <v>2476.5500000000002</v>
      </c>
      <c r="F4448">
        <v>1505961111</v>
      </c>
      <c r="K4448">
        <f>LN(E4449/Table1[[#This Row],[Close]])</f>
        <v>-7.5794785683446272E-3</v>
      </c>
      <c r="L4448">
        <f>ABS(Table2[[#This Row],[Daily Log Return]])</f>
        <v>7.5794785683446272E-3</v>
      </c>
      <c r="M4448">
        <f t="shared" si="69"/>
        <v>4765853077514.0498</v>
      </c>
      <c r="N4448">
        <f>Table2[[#This Row],[Absolute Value of Return]]/Table2[[#This Row],[Dollar Volume]]</f>
        <v>1.5903718484536692E-15</v>
      </c>
      <c r="O4448">
        <f>Table2[[#This Row],[Amihud LIQ]]*1000000</f>
        <v>1.5903718484536693E-9</v>
      </c>
      <c r="P4448">
        <f>Table2[[#This Row],[Amihud LIQ]]*1000000000</f>
        <v>1.5903718484536692E-6</v>
      </c>
    </row>
    <row r="4449" spans="1:16" x14ac:dyDescent="0.2">
      <c r="A4449" s="1">
        <v>42983</v>
      </c>
      <c r="B4449">
        <v>2470.35</v>
      </c>
      <c r="C4449">
        <v>2471.9699999999998</v>
      </c>
      <c r="D4449">
        <v>2446.5500000000002</v>
      </c>
      <c r="E4449">
        <v>2457.85</v>
      </c>
      <c r="F4449">
        <v>1939033333</v>
      </c>
      <c r="K4449">
        <f>LN(E4450/Table1[[#This Row],[Close]])</f>
        <v>3.1238663821462308E-3</v>
      </c>
      <c r="L4449">
        <f>ABS(Table2[[#This Row],[Daily Log Return]])</f>
        <v>3.1238663821462308E-3</v>
      </c>
      <c r="M4449">
        <f t="shared" si="69"/>
        <v>4622079350229.8799</v>
      </c>
      <c r="N4449">
        <f>Table2[[#This Row],[Absolute Value of Return]]/Table2[[#This Row],[Dollar Volume]]</f>
        <v>6.7585736752677441E-16</v>
      </c>
      <c r="O4449">
        <f>Table2[[#This Row],[Amihud LIQ]]*1000000</f>
        <v>6.7585736752677438E-10</v>
      </c>
      <c r="P4449">
        <f>Table2[[#This Row],[Amihud LIQ]]*1000000000</f>
        <v>6.7585736752677444E-7</v>
      </c>
    </row>
    <row r="4450" spans="1:16" x14ac:dyDescent="0.2">
      <c r="A4450" s="1">
        <v>42984</v>
      </c>
      <c r="B4450">
        <v>2463.83</v>
      </c>
      <c r="C4450">
        <v>2469.64</v>
      </c>
      <c r="D4450">
        <v>2459.1999999999998</v>
      </c>
      <c r="E4450">
        <v>2465.54</v>
      </c>
      <c r="F4450">
        <v>1874672222</v>
      </c>
      <c r="K4450">
        <f>LN(E4451/Table1[[#This Row],[Close]])</f>
        <v>-1.7847581700066779E-4</v>
      </c>
      <c r="L4450">
        <f>ABS(Table2[[#This Row],[Daily Log Return]])</f>
        <v>1.7847581700066779E-4</v>
      </c>
      <c r="M4450">
        <f t="shared" si="69"/>
        <v>4593207133904.3994</v>
      </c>
      <c r="N4450">
        <f>Table2[[#This Row],[Absolute Value of Return]]/Table2[[#This Row],[Dollar Volume]]</f>
        <v>3.8856470391518489E-17</v>
      </c>
      <c r="O4450">
        <f>Table2[[#This Row],[Amihud LIQ]]*1000000</f>
        <v>3.8856470391518491E-11</v>
      </c>
      <c r="P4450">
        <f>Table2[[#This Row],[Amihud LIQ]]*1000000000</f>
        <v>3.8856470391518485E-8</v>
      </c>
    </row>
    <row r="4451" spans="1:16" x14ac:dyDescent="0.2">
      <c r="A4451" s="1">
        <v>42985</v>
      </c>
      <c r="B4451">
        <v>2468.06</v>
      </c>
      <c r="C4451">
        <v>2468.62</v>
      </c>
      <c r="D4451">
        <v>2460.29</v>
      </c>
      <c r="E4451">
        <v>2465.1</v>
      </c>
      <c r="F4451">
        <v>1863294444</v>
      </c>
      <c r="K4451">
        <f>LN(E4452/Table1[[#This Row],[Close]])</f>
        <v>-1.4898927557054817E-3</v>
      </c>
      <c r="L4451">
        <f>ABS(Table2[[#This Row],[Daily Log Return]])</f>
        <v>1.4898927557054817E-3</v>
      </c>
      <c r="M4451">
        <f t="shared" si="69"/>
        <v>4516026645653.8096</v>
      </c>
      <c r="N4451">
        <f>Table2[[#This Row],[Absolute Value of Return]]/Table2[[#This Row],[Dollar Volume]]</f>
        <v>3.299123040248984E-16</v>
      </c>
      <c r="O4451">
        <f>Table2[[#This Row],[Amihud LIQ]]*1000000</f>
        <v>3.2991230402489838E-10</v>
      </c>
      <c r="P4451">
        <f>Table2[[#This Row],[Amihud LIQ]]*1000000000</f>
        <v>3.2991230402489839E-7</v>
      </c>
    </row>
    <row r="4452" spans="1:16" x14ac:dyDescent="0.2">
      <c r="A4452" s="1">
        <v>42986</v>
      </c>
      <c r="B4452">
        <v>2462.25</v>
      </c>
      <c r="C4452">
        <v>2467.11</v>
      </c>
      <c r="D4452">
        <v>2459.4</v>
      </c>
      <c r="E4452">
        <v>2461.4299999999998</v>
      </c>
      <c r="F4452">
        <v>1834716667</v>
      </c>
      <c r="K4452">
        <f>LN(E4453/Table1[[#This Row],[Close]])</f>
        <v>1.0780904250841916E-2</v>
      </c>
      <c r="L4452">
        <f>ABS(Table2[[#This Row],[Daily Log Return]])</f>
        <v>1.0780904250841916E-2</v>
      </c>
      <c r="M4452">
        <f t="shared" si="69"/>
        <v>4550144986439.1602</v>
      </c>
      <c r="N4452">
        <f>Table2[[#This Row],[Absolute Value of Return]]/Table2[[#This Row],[Dollar Volume]]</f>
        <v>2.3693540058552741E-15</v>
      </c>
      <c r="O4452">
        <f>Table2[[#This Row],[Amihud LIQ]]*1000000</f>
        <v>2.369354005855274E-9</v>
      </c>
      <c r="P4452">
        <f>Table2[[#This Row],[Amihud LIQ]]*1000000000</f>
        <v>2.3693540058552742E-6</v>
      </c>
    </row>
    <row r="4453" spans="1:16" x14ac:dyDescent="0.2">
      <c r="A4453" s="1">
        <v>42989</v>
      </c>
      <c r="B4453">
        <v>2474.52</v>
      </c>
      <c r="C4453">
        <v>2488.9499999999998</v>
      </c>
      <c r="D4453">
        <v>2474.52</v>
      </c>
      <c r="E4453">
        <v>2488.11</v>
      </c>
      <c r="F4453">
        <v>1828755556</v>
      </c>
      <c r="K4453">
        <f>LN(E4454/Table1[[#This Row],[Close]])</f>
        <v>3.3583535924836664E-3</v>
      </c>
      <c r="L4453">
        <f>ABS(Table2[[#This Row],[Daily Log Return]])</f>
        <v>3.3583535924836664E-3</v>
      </c>
      <c r="M4453">
        <f t="shared" si="69"/>
        <v>4481070646442.8799</v>
      </c>
      <c r="N4453">
        <f>Table2[[#This Row],[Absolute Value of Return]]/Table2[[#This Row],[Dollar Volume]]</f>
        <v>7.4945339126700938E-16</v>
      </c>
      <c r="O4453">
        <f>Table2[[#This Row],[Amihud LIQ]]*1000000</f>
        <v>7.4945339126700933E-10</v>
      </c>
      <c r="P4453">
        <f>Table2[[#This Row],[Amihud LIQ]]*1000000000</f>
        <v>7.4945339126700935E-7</v>
      </c>
    </row>
    <row r="4454" spans="1:16" x14ac:dyDescent="0.2">
      <c r="A4454" s="1">
        <v>42990</v>
      </c>
      <c r="B4454">
        <v>2491.94</v>
      </c>
      <c r="C4454">
        <v>2496.77</v>
      </c>
      <c r="D4454">
        <v>2490.37</v>
      </c>
      <c r="E4454">
        <v>2496.48</v>
      </c>
      <c r="F4454">
        <v>1794955556</v>
      </c>
      <c r="K4454">
        <f>LN(E4455/Table1[[#This Row],[Close]])</f>
        <v>7.5677951898545429E-4</v>
      </c>
      <c r="L4454">
        <f>ABS(Table2[[#This Row],[Daily Log Return]])</f>
        <v>7.5677951898545429E-4</v>
      </c>
      <c r="M4454">
        <f t="shared" si="69"/>
        <v>4674797266110.9297</v>
      </c>
      <c r="N4454">
        <f>Table2[[#This Row],[Absolute Value of Return]]/Table2[[#This Row],[Dollar Volume]]</f>
        <v>1.6188499220524197E-16</v>
      </c>
      <c r="O4454">
        <f>Table2[[#This Row],[Amihud LIQ]]*1000000</f>
        <v>1.6188499220524197E-10</v>
      </c>
      <c r="P4454">
        <f>Table2[[#This Row],[Amihud LIQ]]*1000000000</f>
        <v>1.6188499220524198E-7</v>
      </c>
    </row>
    <row r="4455" spans="1:16" x14ac:dyDescent="0.2">
      <c r="A4455" s="1">
        <v>42991</v>
      </c>
      <c r="B4455">
        <v>2493.89</v>
      </c>
      <c r="C4455">
        <v>2498.37</v>
      </c>
      <c r="D4455">
        <v>2492.14</v>
      </c>
      <c r="E4455">
        <v>2498.37</v>
      </c>
      <c r="F4455">
        <v>1871138889</v>
      </c>
      <c r="K4455">
        <f>LN(E4456/Table1[[#This Row],[Close]])</f>
        <v>-1.1013239025146775E-3</v>
      </c>
      <c r="L4455">
        <f>ABS(Table2[[#This Row],[Daily Log Return]])</f>
        <v>1.1013239025146775E-3</v>
      </c>
      <c r="M4455">
        <f t="shared" si="69"/>
        <v>4733997035667.6396</v>
      </c>
      <c r="N4455">
        <f>Table2[[#This Row],[Absolute Value of Return]]/Table2[[#This Row],[Dollar Volume]]</f>
        <v>2.3264144320685172E-16</v>
      </c>
      <c r="O4455">
        <f>Table2[[#This Row],[Amihud LIQ]]*1000000</f>
        <v>2.3264144320685171E-10</v>
      </c>
      <c r="P4455">
        <f>Table2[[#This Row],[Amihud LIQ]]*1000000000</f>
        <v>2.3264144320685171E-7</v>
      </c>
    </row>
    <row r="4456" spans="1:16" x14ac:dyDescent="0.2">
      <c r="A4456" s="1">
        <v>42992</v>
      </c>
      <c r="B4456">
        <v>2494.56</v>
      </c>
      <c r="C4456">
        <v>2498.4299999999998</v>
      </c>
      <c r="D4456">
        <v>2491.35</v>
      </c>
      <c r="E4456">
        <v>2495.62</v>
      </c>
      <c r="F4456">
        <v>1896922222</v>
      </c>
      <c r="K4456">
        <f>LN(E4457/Table1[[#This Row],[Close]])</f>
        <v>1.8455323152087293E-3</v>
      </c>
      <c r="L4456">
        <f>ABS(Table2[[#This Row],[Daily Log Return]])</f>
        <v>1.8455323152087293E-3</v>
      </c>
      <c r="M4456">
        <f t="shared" si="69"/>
        <v>6741134017277.8799</v>
      </c>
      <c r="N4456">
        <f>Table2[[#This Row],[Absolute Value of Return]]/Table2[[#This Row],[Dollar Volume]]</f>
        <v>2.7377178831907707E-16</v>
      </c>
      <c r="O4456">
        <f>Table2[[#This Row],[Amihud LIQ]]*1000000</f>
        <v>2.7377178831907706E-10</v>
      </c>
      <c r="P4456">
        <f>Table2[[#This Row],[Amihud LIQ]]*1000000000</f>
        <v>2.7377178831907707E-7</v>
      </c>
    </row>
    <row r="4457" spans="1:16" x14ac:dyDescent="0.2">
      <c r="A4457" s="1">
        <v>42993</v>
      </c>
      <c r="B4457">
        <v>2495.67</v>
      </c>
      <c r="C4457">
        <v>2500.23</v>
      </c>
      <c r="D4457">
        <v>2493.16</v>
      </c>
      <c r="E4457">
        <v>2500.23</v>
      </c>
      <c r="F4457">
        <v>2696205556</v>
      </c>
      <c r="K4457">
        <f>LN(E4458/Table1[[#This Row],[Close]])</f>
        <v>1.454807314799407E-3</v>
      </c>
      <c r="L4457">
        <f>ABS(Table2[[#This Row],[Daily Log Return]])</f>
        <v>1.454807314799407E-3</v>
      </c>
      <c r="M4457">
        <f t="shared" si="69"/>
        <v>4443395522499.5693</v>
      </c>
      <c r="N4457">
        <f>Table2[[#This Row],[Absolute Value of Return]]/Table2[[#This Row],[Dollar Volume]]</f>
        <v>3.2740891676935972E-16</v>
      </c>
      <c r="O4457">
        <f>Table2[[#This Row],[Amihud LIQ]]*1000000</f>
        <v>3.2740891676935974E-10</v>
      </c>
      <c r="P4457">
        <f>Table2[[#This Row],[Amihud LIQ]]*1000000000</f>
        <v>3.2740891676935974E-7</v>
      </c>
    </row>
    <row r="4458" spans="1:16" x14ac:dyDescent="0.2">
      <c r="A4458" s="1">
        <v>42996</v>
      </c>
      <c r="B4458">
        <v>2502.5100000000002</v>
      </c>
      <c r="C4458">
        <v>2508.3200000000002</v>
      </c>
      <c r="D4458">
        <v>2499.92</v>
      </c>
      <c r="E4458">
        <v>2503.87</v>
      </c>
      <c r="F4458">
        <v>1774611111</v>
      </c>
      <c r="K4458">
        <f>LN(E4459/Table1[[#This Row],[Close]])</f>
        <v>1.1096653781502376E-3</v>
      </c>
      <c r="L4458">
        <f>ABS(Table2[[#This Row],[Daily Log Return]])</f>
        <v>1.1096653781502376E-3</v>
      </c>
      <c r="M4458">
        <f t="shared" si="69"/>
        <v>4524642509447.4004</v>
      </c>
      <c r="N4458">
        <f>Table2[[#This Row],[Absolute Value of Return]]/Table2[[#This Row],[Dollar Volume]]</f>
        <v>2.4524929336036367E-16</v>
      </c>
      <c r="O4458">
        <f>Table2[[#This Row],[Amihud LIQ]]*1000000</f>
        <v>2.4524929336036369E-10</v>
      </c>
      <c r="P4458">
        <f>Table2[[#This Row],[Amihud LIQ]]*1000000000</f>
        <v>2.4524929336036369E-7</v>
      </c>
    </row>
    <row r="4459" spans="1:16" x14ac:dyDescent="0.2">
      <c r="A4459" s="1">
        <v>42997</v>
      </c>
      <c r="B4459">
        <v>2506.29</v>
      </c>
      <c r="C4459">
        <v>2507.84</v>
      </c>
      <c r="D4459">
        <v>2503.19</v>
      </c>
      <c r="E4459">
        <v>2506.65</v>
      </c>
      <c r="F4459">
        <v>1805055556</v>
      </c>
      <c r="K4459">
        <f>LN(E4460/Table1[[#This Row],[Close]])</f>
        <v>6.3411163685643339E-4</v>
      </c>
      <c r="L4459">
        <f>ABS(Table2[[#This Row],[Daily Log Return]])</f>
        <v>6.3411163685643339E-4</v>
      </c>
      <c r="M4459">
        <f t="shared" si="69"/>
        <v>4918951268836.0791</v>
      </c>
      <c r="N4459">
        <f>Table2[[#This Row],[Absolute Value of Return]]/Table2[[#This Row],[Dollar Volume]]</f>
        <v>1.2891195748854749E-16</v>
      </c>
      <c r="O4459">
        <f>Table2[[#This Row],[Amihud LIQ]]*1000000</f>
        <v>1.2891195748854748E-10</v>
      </c>
      <c r="P4459">
        <f>Table2[[#This Row],[Amihud LIQ]]*1000000000</f>
        <v>1.2891195748854749E-7</v>
      </c>
    </row>
    <row r="4460" spans="1:16" x14ac:dyDescent="0.2">
      <c r="A4460" s="1">
        <v>42998</v>
      </c>
      <c r="B4460">
        <v>2506.84</v>
      </c>
      <c r="C4460">
        <v>2508.85</v>
      </c>
      <c r="D4460">
        <v>2496.67</v>
      </c>
      <c r="E4460">
        <v>2508.2399999999998</v>
      </c>
      <c r="F4460">
        <v>1961116667</v>
      </c>
      <c r="K4460">
        <f>LN(E4461/Table1[[#This Row],[Close]])</f>
        <v>-3.0506088934585734E-3</v>
      </c>
      <c r="L4460">
        <f>ABS(Table2[[#This Row],[Daily Log Return]])</f>
        <v>3.0506088934585734E-3</v>
      </c>
      <c r="M4460">
        <f t="shared" si="69"/>
        <v>4071615843333.5996</v>
      </c>
      <c r="N4460">
        <f>Table2[[#This Row],[Absolute Value of Return]]/Table2[[#This Row],[Dollar Volume]]</f>
        <v>7.4923789739478815E-16</v>
      </c>
      <c r="O4460">
        <f>Table2[[#This Row],[Amihud LIQ]]*1000000</f>
        <v>7.4923789739478819E-10</v>
      </c>
      <c r="P4460">
        <f>Table2[[#This Row],[Amihud LIQ]]*1000000000</f>
        <v>7.4923789739478819E-7</v>
      </c>
    </row>
    <row r="4461" spans="1:16" x14ac:dyDescent="0.2">
      <c r="A4461" s="1">
        <v>42999</v>
      </c>
      <c r="B4461">
        <v>2507.16</v>
      </c>
      <c r="C4461">
        <v>2507.16</v>
      </c>
      <c r="D4461">
        <v>2499</v>
      </c>
      <c r="E4461">
        <v>2500.6</v>
      </c>
      <c r="F4461">
        <v>1628255556</v>
      </c>
      <c r="K4461">
        <f>LN(E4462/Table1[[#This Row],[Close]])</f>
        <v>6.4763475664636797E-4</v>
      </c>
      <c r="L4461">
        <f>ABS(Table2[[#This Row],[Daily Log Return]])</f>
        <v>6.4763475664636797E-4</v>
      </c>
      <c r="M4461">
        <f t="shared" si="69"/>
        <v>3984034683999.9995</v>
      </c>
      <c r="N4461">
        <f>Table2[[#This Row],[Absolute Value of Return]]/Table2[[#This Row],[Dollar Volume]]</f>
        <v>1.6255750966408205E-16</v>
      </c>
      <c r="O4461">
        <f>Table2[[#This Row],[Amihud LIQ]]*1000000</f>
        <v>1.6255750966408206E-10</v>
      </c>
      <c r="P4461">
        <f>Table2[[#This Row],[Amihud LIQ]]*1000000000</f>
        <v>1.6255750966408205E-7</v>
      </c>
    </row>
    <row r="4462" spans="1:16" x14ac:dyDescent="0.2">
      <c r="A4462" s="1">
        <v>43000</v>
      </c>
      <c r="B4462">
        <v>2497.2600000000002</v>
      </c>
      <c r="C4462">
        <v>2503.4699999999998</v>
      </c>
      <c r="D4462">
        <v>2496.54</v>
      </c>
      <c r="E4462">
        <v>2502.2199999999998</v>
      </c>
      <c r="F4462">
        <v>1592200000</v>
      </c>
      <c r="K4462">
        <f>LN(E4463/Table1[[#This Row],[Close]])</f>
        <v>-2.2244992049246771E-3</v>
      </c>
      <c r="L4462">
        <f>ABS(Table2[[#This Row],[Daily Log Return]])</f>
        <v>2.2244992049246771E-3</v>
      </c>
      <c r="M4462">
        <f t="shared" si="69"/>
        <v>4574283359389.2598</v>
      </c>
      <c r="N4462">
        <f>Table2[[#This Row],[Absolute Value of Return]]/Table2[[#This Row],[Dollar Volume]]</f>
        <v>4.8630551064542788E-16</v>
      </c>
      <c r="O4462">
        <f>Table2[[#This Row],[Amihud LIQ]]*1000000</f>
        <v>4.8630551064542784E-10</v>
      </c>
      <c r="P4462">
        <f>Table2[[#This Row],[Amihud LIQ]]*1000000000</f>
        <v>4.8630551064542787E-7</v>
      </c>
    </row>
    <row r="4463" spans="1:16" x14ac:dyDescent="0.2">
      <c r="A4463" s="1">
        <v>43003</v>
      </c>
      <c r="B4463">
        <v>2499.39</v>
      </c>
      <c r="C4463">
        <v>2502.54</v>
      </c>
      <c r="D4463">
        <v>2488.0300000000002</v>
      </c>
      <c r="E4463">
        <v>2496.66</v>
      </c>
      <c r="F4463">
        <v>1832161111</v>
      </c>
      <c r="K4463">
        <f>LN(E4464/Table1[[#This Row],[Close]])</f>
        <v>7.2093721869792582E-5</v>
      </c>
      <c r="L4463">
        <f>ABS(Table2[[#This Row],[Daily Log Return]])</f>
        <v>7.2093721869792582E-5</v>
      </c>
      <c r="M4463">
        <f t="shared" si="69"/>
        <v>4221199318832.2803</v>
      </c>
      <c r="N4463">
        <f>Table2[[#This Row],[Absolute Value of Return]]/Table2[[#This Row],[Dollar Volume]]</f>
        <v>1.7078966526919658E-17</v>
      </c>
      <c r="O4463">
        <f>Table2[[#This Row],[Amihud LIQ]]*1000000</f>
        <v>1.7078966526919658E-11</v>
      </c>
      <c r="P4463">
        <f>Table2[[#This Row],[Amihud LIQ]]*1000000000</f>
        <v>1.7078966526919658E-8</v>
      </c>
    </row>
    <row r="4464" spans="1:16" x14ac:dyDescent="0.2">
      <c r="A4464" s="1">
        <v>43004</v>
      </c>
      <c r="B4464">
        <v>2501.04</v>
      </c>
      <c r="C4464">
        <v>2503.5100000000002</v>
      </c>
      <c r="D4464">
        <v>2495.12</v>
      </c>
      <c r="E4464">
        <v>2496.84</v>
      </c>
      <c r="F4464">
        <v>1690616667</v>
      </c>
      <c r="K4464">
        <f>LN(E4465/Table1[[#This Row],[Close]])</f>
        <v>4.0768420216074665E-3</v>
      </c>
      <c r="L4464">
        <f>ABS(Table2[[#This Row],[Daily Log Return]])</f>
        <v>4.0768420216074665E-3</v>
      </c>
      <c r="M4464">
        <f t="shared" si="69"/>
        <v>4813558584835.6797</v>
      </c>
      <c r="N4464">
        <f>Table2[[#This Row],[Absolute Value of Return]]/Table2[[#This Row],[Dollar Volume]]</f>
        <v>8.4694970462204061E-16</v>
      </c>
      <c r="O4464">
        <f>Table2[[#This Row],[Amihud LIQ]]*1000000</f>
        <v>8.4694970462204059E-10</v>
      </c>
      <c r="P4464">
        <f>Table2[[#This Row],[Amihud LIQ]]*1000000000</f>
        <v>8.4694970462204065E-7</v>
      </c>
    </row>
    <row r="4465" spans="1:16" x14ac:dyDescent="0.2">
      <c r="A4465" s="1">
        <v>43005</v>
      </c>
      <c r="B4465">
        <v>2503.3000000000002</v>
      </c>
      <c r="C4465">
        <v>2511.75</v>
      </c>
      <c r="D4465">
        <v>2495.91</v>
      </c>
      <c r="E4465">
        <v>2507.04</v>
      </c>
      <c r="F4465">
        <v>1920016667</v>
      </c>
      <c r="K4465">
        <f>LN(E4466/Table1[[#This Row],[Close]])</f>
        <v>1.2038828664962132E-3</v>
      </c>
      <c r="L4465">
        <f>ABS(Table2[[#This Row],[Daily Log Return]])</f>
        <v>1.2038828664962132E-3</v>
      </c>
      <c r="M4465">
        <f t="shared" si="69"/>
        <v>4418570175106.6396</v>
      </c>
      <c r="N4465">
        <f>Table2[[#This Row],[Absolute Value of Return]]/Table2[[#This Row],[Dollar Volume]]</f>
        <v>2.7245982722615879E-16</v>
      </c>
      <c r="O4465">
        <f>Table2[[#This Row],[Amihud LIQ]]*1000000</f>
        <v>2.7245982722615877E-10</v>
      </c>
      <c r="P4465">
        <f>Table2[[#This Row],[Amihud LIQ]]*1000000000</f>
        <v>2.724598272261588E-7</v>
      </c>
    </row>
    <row r="4466" spans="1:16" x14ac:dyDescent="0.2">
      <c r="A4466" s="1">
        <v>43006</v>
      </c>
      <c r="B4466">
        <v>2503.41</v>
      </c>
      <c r="C4466">
        <v>2510.81</v>
      </c>
      <c r="D4466">
        <v>2502.9299999999998</v>
      </c>
      <c r="E4466">
        <v>2510.06</v>
      </c>
      <c r="F4466">
        <v>1760344444</v>
      </c>
      <c r="K4466">
        <f>LN(E4467/Table1[[#This Row],[Close]])</f>
        <v>3.6982437735080622E-3</v>
      </c>
      <c r="L4466">
        <f>ABS(Table2[[#This Row],[Daily Log Return]])</f>
        <v>3.6982437735080622E-3</v>
      </c>
      <c r="M4466">
        <f t="shared" si="69"/>
        <v>4495545984000</v>
      </c>
      <c r="N4466">
        <f>Table2[[#This Row],[Absolute Value of Return]]/Table2[[#This Row],[Dollar Volume]]</f>
        <v>8.2264618951077387E-16</v>
      </c>
      <c r="O4466">
        <f>Table2[[#This Row],[Amihud LIQ]]*1000000</f>
        <v>8.2264618951077388E-10</v>
      </c>
      <c r="P4466">
        <f>Table2[[#This Row],[Amihud LIQ]]*1000000000</f>
        <v>8.2264618951077391E-7</v>
      </c>
    </row>
    <row r="4467" spans="1:16" x14ac:dyDescent="0.2">
      <c r="A4467" s="1">
        <v>43007</v>
      </c>
      <c r="B4467">
        <v>2509.96</v>
      </c>
      <c r="C4467">
        <v>2519.44</v>
      </c>
      <c r="D4467">
        <v>2507.9899999999998</v>
      </c>
      <c r="E4467">
        <v>2519.36</v>
      </c>
      <c r="F4467">
        <v>1784400000</v>
      </c>
      <c r="K4467">
        <f>LN(E4468/Table1[[#This Row],[Close]])</f>
        <v>3.8665151329828713E-3</v>
      </c>
      <c r="L4467">
        <f>ABS(Table2[[#This Row],[Daily Log Return]])</f>
        <v>3.8665151329828713E-3</v>
      </c>
      <c r="M4467">
        <f t="shared" si="69"/>
        <v>4495833965895.3594</v>
      </c>
      <c r="N4467">
        <f>Table2[[#This Row],[Absolute Value of Return]]/Table2[[#This Row],[Dollar Volume]]</f>
        <v>8.6002178067820235E-16</v>
      </c>
      <c r="O4467">
        <f>Table2[[#This Row],[Amihud LIQ]]*1000000</f>
        <v>8.6002178067820235E-10</v>
      </c>
      <c r="P4467">
        <f>Table2[[#This Row],[Amihud LIQ]]*1000000000</f>
        <v>8.6002178067820239E-7</v>
      </c>
    </row>
    <row r="4468" spans="1:16" x14ac:dyDescent="0.2">
      <c r="A4468" s="1">
        <v>43010</v>
      </c>
      <c r="B4468">
        <v>2521.1999999999998</v>
      </c>
      <c r="C4468">
        <v>2529.23</v>
      </c>
      <c r="D4468">
        <v>2520.4</v>
      </c>
      <c r="E4468">
        <v>2529.12</v>
      </c>
      <c r="F4468">
        <v>1777627778</v>
      </c>
      <c r="K4468">
        <f>LN(E4469/Table1[[#This Row],[Close]])</f>
        <v>2.1565266962995347E-3</v>
      </c>
      <c r="L4468">
        <f>ABS(Table2[[#This Row],[Daily Log Return]])</f>
        <v>2.1565266962995347E-3</v>
      </c>
      <c r="M4468">
        <f t="shared" si="69"/>
        <v>4321247685844.8599</v>
      </c>
      <c r="N4468">
        <f>Table2[[#This Row],[Absolute Value of Return]]/Table2[[#This Row],[Dollar Volume]]</f>
        <v>4.990518602679693E-16</v>
      </c>
      <c r="O4468">
        <f>Table2[[#This Row],[Amihud LIQ]]*1000000</f>
        <v>4.9905186026796926E-10</v>
      </c>
      <c r="P4468">
        <f>Table2[[#This Row],[Amihud LIQ]]*1000000000</f>
        <v>4.9905186026796934E-7</v>
      </c>
    </row>
    <row r="4469" spans="1:16" x14ac:dyDescent="0.2">
      <c r="A4469" s="1">
        <v>43011</v>
      </c>
      <c r="B4469">
        <v>2530.34</v>
      </c>
      <c r="C4469">
        <v>2535.13</v>
      </c>
      <c r="D4469">
        <v>2528.85</v>
      </c>
      <c r="E4469">
        <v>2534.58</v>
      </c>
      <c r="F4469">
        <v>1704916667</v>
      </c>
      <c r="K4469">
        <f>LN(E4470/Table1[[#This Row],[Close]])</f>
        <v>1.2459783329185144E-3</v>
      </c>
      <c r="L4469">
        <f>ABS(Table2[[#This Row],[Daily Log Return]])</f>
        <v>1.2459783329185144E-3</v>
      </c>
      <c r="M4469">
        <f t="shared" si="69"/>
        <v>4253703394341.7197</v>
      </c>
      <c r="N4469">
        <f>Table2[[#This Row],[Absolute Value of Return]]/Table2[[#This Row],[Dollar Volume]]</f>
        <v>2.9291612917250319E-16</v>
      </c>
      <c r="O4469">
        <f>Table2[[#This Row],[Amihud LIQ]]*1000000</f>
        <v>2.9291612917250318E-10</v>
      </c>
      <c r="P4469">
        <f>Table2[[#This Row],[Amihud LIQ]]*1000000000</f>
        <v>2.9291612917250318E-7</v>
      </c>
    </row>
    <row r="4470" spans="1:16" x14ac:dyDescent="0.2">
      <c r="A4470" s="1">
        <v>43012</v>
      </c>
      <c r="B4470">
        <v>2533.48</v>
      </c>
      <c r="C4470">
        <v>2540.5300000000002</v>
      </c>
      <c r="D4470">
        <v>2531.8000000000002</v>
      </c>
      <c r="E4470">
        <v>2537.7399999999998</v>
      </c>
      <c r="F4470">
        <v>1676177778</v>
      </c>
      <c r="K4470">
        <f>LN(E4471/Table1[[#This Row],[Close]])</f>
        <v>5.6308733972806214E-3</v>
      </c>
      <c r="L4470">
        <f>ABS(Table2[[#This Row],[Daily Log Return]])</f>
        <v>5.6308733972806214E-3</v>
      </c>
      <c r="M4470">
        <f t="shared" si="69"/>
        <v>4317421887149.3101</v>
      </c>
      <c r="N4470">
        <f>Table2[[#This Row],[Absolute Value of Return]]/Table2[[#This Row],[Dollar Volume]]</f>
        <v>1.3042212562179213E-15</v>
      </c>
      <c r="O4470">
        <f>Table2[[#This Row],[Amihud LIQ]]*1000000</f>
        <v>1.3042212562179213E-9</v>
      </c>
      <c r="P4470">
        <f>Table2[[#This Row],[Amihud LIQ]]*1000000000</f>
        <v>1.3042212562179212E-6</v>
      </c>
    </row>
    <row r="4471" spans="1:16" x14ac:dyDescent="0.2">
      <c r="A4471" s="1">
        <v>43013</v>
      </c>
      <c r="B4471">
        <v>2540.86</v>
      </c>
      <c r="C4471">
        <v>2552.5100000000002</v>
      </c>
      <c r="D4471">
        <v>2540.02</v>
      </c>
      <c r="E4471">
        <v>2552.0700000000002</v>
      </c>
      <c r="F4471">
        <v>1691733333</v>
      </c>
      <c r="K4471">
        <f>LN(E4472/Table1[[#This Row],[Close]])</f>
        <v>-1.0742150246923344E-3</v>
      </c>
      <c r="L4471">
        <f>ABS(Table2[[#This Row],[Daily Log Return]])</f>
        <v>1.0742150246923344E-3</v>
      </c>
      <c r="M4471">
        <f t="shared" si="69"/>
        <v>4085400465894.3701</v>
      </c>
      <c r="N4471">
        <f>Table2[[#This Row],[Absolute Value of Return]]/Table2[[#This Row],[Dollar Volume]]</f>
        <v>2.6293995745583996E-16</v>
      </c>
      <c r="O4471">
        <f>Table2[[#This Row],[Amihud LIQ]]*1000000</f>
        <v>2.6293995745583997E-10</v>
      </c>
      <c r="P4471">
        <f>Table2[[#This Row],[Amihud LIQ]]*1000000000</f>
        <v>2.6293995745583994E-7</v>
      </c>
    </row>
    <row r="4472" spans="1:16" x14ac:dyDescent="0.2">
      <c r="A4472" s="1">
        <v>43014</v>
      </c>
      <c r="B4472">
        <v>2547.44</v>
      </c>
      <c r="C4472">
        <v>2549.41</v>
      </c>
      <c r="D4472">
        <v>2543.79</v>
      </c>
      <c r="E4472">
        <v>2549.33</v>
      </c>
      <c r="F4472">
        <v>1602538889</v>
      </c>
      <c r="K4472">
        <f>LN(E4473/Table1[[#This Row],[Close]])</f>
        <v>-1.8060255475314134E-3</v>
      </c>
      <c r="L4472">
        <f>ABS(Table2[[#This Row],[Daily Log Return]])</f>
        <v>1.8060255475314134E-3</v>
      </c>
      <c r="M4472">
        <f t="shared" si="69"/>
        <v>3511684986985.0898</v>
      </c>
      <c r="N4472">
        <f>Table2[[#This Row],[Absolute Value of Return]]/Table2[[#This Row],[Dollar Volume]]</f>
        <v>5.1429030628454872E-16</v>
      </c>
      <c r="O4472">
        <f>Table2[[#This Row],[Amihud LIQ]]*1000000</f>
        <v>5.1429030628454873E-10</v>
      </c>
      <c r="P4472">
        <f>Table2[[#This Row],[Amihud LIQ]]*1000000000</f>
        <v>5.1429030628454873E-7</v>
      </c>
    </row>
    <row r="4473" spans="1:16" x14ac:dyDescent="0.2">
      <c r="A4473" s="1">
        <v>43017</v>
      </c>
      <c r="B4473">
        <v>2551.39</v>
      </c>
      <c r="C4473">
        <v>2551.8200000000002</v>
      </c>
      <c r="D4473">
        <v>2541.6</v>
      </c>
      <c r="E4473">
        <v>2544.73</v>
      </c>
      <c r="F4473">
        <v>1379983333</v>
      </c>
      <c r="K4473">
        <f>LN(E4474/Table1[[#This Row],[Close]])</f>
        <v>2.3197540709582955E-3</v>
      </c>
      <c r="L4473">
        <f>ABS(Table2[[#This Row],[Daily Log Return]])</f>
        <v>2.3197540709582955E-3</v>
      </c>
      <c r="M4473">
        <f t="shared" si="69"/>
        <v>4195094288322.0796</v>
      </c>
      <c r="N4473">
        <f>Table2[[#This Row],[Absolute Value of Return]]/Table2[[#This Row],[Dollar Volume]]</f>
        <v>5.529682795010866E-16</v>
      </c>
      <c r="O4473">
        <f>Table2[[#This Row],[Amihud LIQ]]*1000000</f>
        <v>5.5296827950108663E-10</v>
      </c>
      <c r="P4473">
        <f>Table2[[#This Row],[Amihud LIQ]]*1000000000</f>
        <v>5.5296827950108665E-7</v>
      </c>
    </row>
    <row r="4474" spans="1:16" x14ac:dyDescent="0.2">
      <c r="A4474" s="1">
        <v>43018</v>
      </c>
      <c r="B4474">
        <v>2549.9899999999998</v>
      </c>
      <c r="C4474">
        <v>2555.23</v>
      </c>
      <c r="D4474">
        <v>2544.86</v>
      </c>
      <c r="E4474">
        <v>2550.64</v>
      </c>
      <c r="F4474">
        <v>1644722222</v>
      </c>
      <c r="K4474">
        <f>LN(E4475/Table1[[#This Row],[Close]])</f>
        <v>1.8018446358107835E-3</v>
      </c>
      <c r="L4474">
        <f>ABS(Table2[[#This Row],[Daily Log Return]])</f>
        <v>1.8018446358107835E-3</v>
      </c>
      <c r="M4474">
        <f t="shared" si="69"/>
        <v>4224791227814.9194</v>
      </c>
      <c r="N4474">
        <f>Table2[[#This Row],[Absolute Value of Return]]/Table2[[#This Row],[Dollar Volume]]</f>
        <v>4.2649317768601441E-16</v>
      </c>
      <c r="O4474">
        <f>Table2[[#This Row],[Amihud LIQ]]*1000000</f>
        <v>4.2649317768601439E-10</v>
      </c>
      <c r="P4474">
        <f>Table2[[#This Row],[Amihud LIQ]]*1000000000</f>
        <v>4.2649317768601441E-7</v>
      </c>
    </row>
    <row r="4475" spans="1:16" x14ac:dyDescent="0.2">
      <c r="A4475" s="1">
        <v>43019</v>
      </c>
      <c r="B4475">
        <v>2550.62</v>
      </c>
      <c r="C4475">
        <v>2555.2399999999998</v>
      </c>
      <c r="D4475">
        <v>2547.9499999999998</v>
      </c>
      <c r="E4475">
        <v>2555.2399999999998</v>
      </c>
      <c r="F4475">
        <v>1653383333</v>
      </c>
      <c r="K4475">
        <f>LN(E4476/Table1[[#This Row],[Close]])</f>
        <v>-1.6881541443298049E-3</v>
      </c>
      <c r="L4475">
        <f>ABS(Table2[[#This Row],[Daily Log Return]])</f>
        <v>1.6881541443298049E-3</v>
      </c>
      <c r="M4475">
        <f t="shared" si="69"/>
        <v>4466267447116.7695</v>
      </c>
      <c r="N4475">
        <f>Table2[[#This Row],[Absolute Value of Return]]/Table2[[#This Row],[Dollar Volume]]</f>
        <v>3.7797874048487731E-16</v>
      </c>
      <c r="O4475">
        <f>Table2[[#This Row],[Amihud LIQ]]*1000000</f>
        <v>3.7797874048487729E-10</v>
      </c>
      <c r="P4475">
        <f>Table2[[#This Row],[Amihud LIQ]]*1000000000</f>
        <v>3.7797874048487732E-7</v>
      </c>
    </row>
    <row r="4476" spans="1:16" x14ac:dyDescent="0.2">
      <c r="A4476" s="1">
        <v>43020</v>
      </c>
      <c r="B4476">
        <v>2552.88</v>
      </c>
      <c r="C4476">
        <v>2555.33</v>
      </c>
      <c r="D4476">
        <v>2548.31</v>
      </c>
      <c r="E4476">
        <v>2550.9299999999998</v>
      </c>
      <c r="F4476">
        <v>1750838889</v>
      </c>
      <c r="K4476">
        <f>LN(E4477/Table1[[#This Row],[Close]])</f>
        <v>8.7772580623768782E-4</v>
      </c>
      <c r="L4476">
        <f>ABS(Table2[[#This Row],[Daily Log Return]])</f>
        <v>8.7772580623768782E-4</v>
      </c>
      <c r="M4476">
        <f t="shared" si="69"/>
        <v>4467253180728.1299</v>
      </c>
      <c r="N4476">
        <f>Table2[[#This Row],[Absolute Value of Return]]/Table2[[#This Row],[Dollar Volume]]</f>
        <v>1.9647997790325036E-16</v>
      </c>
      <c r="O4476">
        <f>Table2[[#This Row],[Amihud LIQ]]*1000000</f>
        <v>1.9647997790325035E-10</v>
      </c>
      <c r="P4476">
        <f>Table2[[#This Row],[Amihud LIQ]]*1000000000</f>
        <v>1.9647997790325036E-7</v>
      </c>
    </row>
    <row r="4477" spans="1:16" x14ac:dyDescent="0.2">
      <c r="A4477" s="1">
        <v>43021</v>
      </c>
      <c r="B4477">
        <v>2555.66</v>
      </c>
      <c r="C4477">
        <v>2557.65</v>
      </c>
      <c r="D4477">
        <v>2552.09</v>
      </c>
      <c r="E4477">
        <v>2553.17</v>
      </c>
      <c r="F4477">
        <v>1749688889</v>
      </c>
      <c r="K4477">
        <f>LN(E4478/Table1[[#This Row],[Close]])</f>
        <v>1.7492339334793062E-3</v>
      </c>
      <c r="L4477">
        <f>ABS(Table2[[#This Row],[Daily Log Return]])</f>
        <v>1.7492339334793062E-3</v>
      </c>
      <c r="M4477">
        <f t="shared" si="69"/>
        <v>4143405217938.0396</v>
      </c>
      <c r="N4477">
        <f>Table2[[#This Row],[Absolute Value of Return]]/Table2[[#This Row],[Dollar Volume]]</f>
        <v>4.2217302954254864E-16</v>
      </c>
      <c r="O4477">
        <f>Table2[[#This Row],[Amihud LIQ]]*1000000</f>
        <v>4.2217302954254865E-10</v>
      </c>
      <c r="P4477">
        <f>Table2[[#This Row],[Amihud LIQ]]*1000000000</f>
        <v>4.2217302954254864E-7</v>
      </c>
    </row>
    <row r="4478" spans="1:16" x14ac:dyDescent="0.2">
      <c r="A4478" s="1">
        <v>43024</v>
      </c>
      <c r="B4478">
        <v>2555.5700000000002</v>
      </c>
      <c r="C4478">
        <v>2559.4699999999998</v>
      </c>
      <c r="D4478">
        <v>2552.64</v>
      </c>
      <c r="E4478">
        <v>2557.64</v>
      </c>
      <c r="F4478">
        <v>1620011111</v>
      </c>
      <c r="K4478">
        <f>LN(E4479/Table1[[#This Row],[Close]])</f>
        <v>6.7226893288223496E-4</v>
      </c>
      <c r="L4478">
        <f>ABS(Table2[[#This Row],[Daily Log Return]])</f>
        <v>6.7226893288223496E-4</v>
      </c>
      <c r="M4478">
        <f t="shared" si="69"/>
        <v>4108327328853.1201</v>
      </c>
      <c r="N4478">
        <f>Table2[[#This Row],[Absolute Value of Return]]/Table2[[#This Row],[Dollar Volume]]</f>
        <v>1.6363567921203235E-16</v>
      </c>
      <c r="O4478">
        <f>Table2[[#This Row],[Amihud LIQ]]*1000000</f>
        <v>1.6363567921203235E-10</v>
      </c>
      <c r="P4478">
        <f>Table2[[#This Row],[Amihud LIQ]]*1000000000</f>
        <v>1.6363567921203236E-7</v>
      </c>
    </row>
    <row r="4479" spans="1:16" x14ac:dyDescent="0.2">
      <c r="A4479" s="1">
        <v>43025</v>
      </c>
      <c r="B4479">
        <v>2557.17</v>
      </c>
      <c r="C4479">
        <v>2559.71</v>
      </c>
      <c r="D4479">
        <v>2554.69</v>
      </c>
      <c r="E4479">
        <v>2559.36</v>
      </c>
      <c r="F4479">
        <v>1605216667</v>
      </c>
      <c r="K4479">
        <f>LN(E4480/Table1[[#This Row],[Close]])</f>
        <v>7.4209767067105596E-4</v>
      </c>
      <c r="L4479">
        <f>ABS(Table2[[#This Row],[Daily Log Return]])</f>
        <v>7.4209767067105596E-4</v>
      </c>
      <c r="M4479">
        <f t="shared" si="69"/>
        <v>4266048886360.5605</v>
      </c>
      <c r="N4479">
        <f>Table2[[#This Row],[Absolute Value of Return]]/Table2[[#This Row],[Dollar Volume]]</f>
        <v>1.7395432880380145E-16</v>
      </c>
      <c r="O4479">
        <f>Table2[[#This Row],[Amihud LIQ]]*1000000</f>
        <v>1.7395432880380146E-10</v>
      </c>
      <c r="P4479">
        <f>Table2[[#This Row],[Amihud LIQ]]*1000000000</f>
        <v>1.7395432880380147E-7</v>
      </c>
    </row>
    <row r="4480" spans="1:16" x14ac:dyDescent="0.2">
      <c r="A4480" s="1">
        <v>43026</v>
      </c>
      <c r="B4480">
        <v>2562.87</v>
      </c>
      <c r="C4480">
        <v>2564.11</v>
      </c>
      <c r="D4480">
        <v>2559.67</v>
      </c>
      <c r="E4480">
        <v>2561.2600000000002</v>
      </c>
      <c r="F4480">
        <v>1665605556</v>
      </c>
      <c r="K4480">
        <f>LN(E4481/Table1[[#This Row],[Close]])</f>
        <v>3.2790981212585998E-4</v>
      </c>
      <c r="L4480">
        <f>ABS(Table2[[#This Row],[Daily Log Return]])</f>
        <v>3.2790981212585998E-4</v>
      </c>
      <c r="M4480">
        <f t="shared" si="69"/>
        <v>4256943385027.5996</v>
      </c>
      <c r="N4480">
        <f>Table2[[#This Row],[Absolute Value of Return]]/Table2[[#This Row],[Dollar Volume]]</f>
        <v>7.7029404074100459E-17</v>
      </c>
      <c r="O4480">
        <f>Table2[[#This Row],[Amihud LIQ]]*1000000</f>
        <v>7.7029404074100464E-11</v>
      </c>
      <c r="P4480">
        <f>Table2[[#This Row],[Amihud LIQ]]*1000000000</f>
        <v>7.7029404074100458E-8</v>
      </c>
    </row>
    <row r="4481" spans="1:16" x14ac:dyDescent="0.2">
      <c r="A4481" s="1">
        <v>43027</v>
      </c>
      <c r="B4481">
        <v>2553.39</v>
      </c>
      <c r="C4481">
        <v>2562.36</v>
      </c>
      <c r="D4481">
        <v>2547.92</v>
      </c>
      <c r="E4481">
        <v>2562.1</v>
      </c>
      <c r="F4481">
        <v>1661505556</v>
      </c>
      <c r="K4481">
        <f>LN(E4482/Table1[[#This Row],[Close]])</f>
        <v>5.103849469401585E-3</v>
      </c>
      <c r="L4481">
        <f>ABS(Table2[[#This Row],[Daily Log Return]])</f>
        <v>5.103849469401585E-3</v>
      </c>
      <c r="M4481">
        <f t="shared" si="69"/>
        <v>4842324736658.3105</v>
      </c>
      <c r="N4481">
        <f>Table2[[#This Row],[Absolute Value of Return]]/Table2[[#This Row],[Dollar Volume]]</f>
        <v>1.0540080946582184E-15</v>
      </c>
      <c r="O4481">
        <f>Table2[[#This Row],[Amihud LIQ]]*1000000</f>
        <v>1.0540080946582183E-9</v>
      </c>
      <c r="P4481">
        <f>Table2[[#This Row],[Amihud LIQ]]*1000000000</f>
        <v>1.0540080946582184E-6</v>
      </c>
    </row>
    <row r="4482" spans="1:16" x14ac:dyDescent="0.2">
      <c r="A4482" s="1">
        <v>43028</v>
      </c>
      <c r="B4482">
        <v>2567.56</v>
      </c>
      <c r="C4482">
        <v>2575.44</v>
      </c>
      <c r="D4482">
        <v>2567.56</v>
      </c>
      <c r="E4482">
        <v>2575.21</v>
      </c>
      <c r="F4482">
        <v>1880361111</v>
      </c>
      <c r="K4482">
        <f>LN(E4483/Table1[[#This Row],[Close]])</f>
        <v>-3.9804028670812871E-3</v>
      </c>
      <c r="L4482">
        <f>ABS(Table2[[#This Row],[Daily Log Return]])</f>
        <v>3.9804028670812871E-3</v>
      </c>
      <c r="M4482">
        <f t="shared" ref="M4482:M4545" si="70">E4483*F4483</f>
        <v>4576651063478.3398</v>
      </c>
      <c r="N4482">
        <f>Table2[[#This Row],[Absolute Value of Return]]/Table2[[#This Row],[Dollar Volume]]</f>
        <v>8.697195420566118E-16</v>
      </c>
      <c r="O4482">
        <f>Table2[[#This Row],[Amihud LIQ]]*1000000</f>
        <v>8.697195420566118E-10</v>
      </c>
      <c r="P4482">
        <f>Table2[[#This Row],[Amihud LIQ]]*1000000000</f>
        <v>8.6971954205661183E-7</v>
      </c>
    </row>
    <row r="4483" spans="1:16" x14ac:dyDescent="0.2">
      <c r="A4483" s="1">
        <v>43031</v>
      </c>
      <c r="B4483">
        <v>2578.08</v>
      </c>
      <c r="C4483">
        <v>2578.29</v>
      </c>
      <c r="D4483">
        <v>2564.33</v>
      </c>
      <c r="E4483">
        <v>2564.98</v>
      </c>
      <c r="F4483">
        <v>1784283333</v>
      </c>
      <c r="K4483">
        <f>LN(E4484/Table1[[#This Row],[Close]])</f>
        <v>1.6166388736675908E-3</v>
      </c>
      <c r="L4483">
        <f>ABS(Table2[[#This Row],[Daily Log Return]])</f>
        <v>1.6166388736675908E-3</v>
      </c>
      <c r="M4483">
        <f t="shared" si="70"/>
        <v>4891809067706.8604</v>
      </c>
      <c r="N4483">
        <f>Table2[[#This Row],[Absolute Value of Return]]/Table2[[#This Row],[Dollar Volume]]</f>
        <v>3.3047873522697089E-16</v>
      </c>
      <c r="O4483">
        <f>Table2[[#This Row],[Amihud LIQ]]*1000000</f>
        <v>3.304787352269709E-10</v>
      </c>
      <c r="P4483">
        <f>Table2[[#This Row],[Amihud LIQ]]*1000000000</f>
        <v>3.3047873522697089E-7</v>
      </c>
    </row>
    <row r="4484" spans="1:16" x14ac:dyDescent="0.2">
      <c r="A4484" s="1">
        <v>43032</v>
      </c>
      <c r="B4484">
        <v>2568.66</v>
      </c>
      <c r="C4484">
        <v>2572.1799999999998</v>
      </c>
      <c r="D4484">
        <v>2565.58</v>
      </c>
      <c r="E4484">
        <v>2569.13</v>
      </c>
      <c r="F4484">
        <v>1904072222</v>
      </c>
      <c r="K4484">
        <f>LN(E4485/Table1[[#This Row],[Close]])</f>
        <v>-4.6739631114622714E-3</v>
      </c>
      <c r="L4484">
        <f>ABS(Table2[[#This Row],[Daily Log Return]])</f>
        <v>4.6739631114622714E-3</v>
      </c>
      <c r="M4484">
        <f t="shared" si="70"/>
        <v>5504279582525.4004</v>
      </c>
      <c r="N4484">
        <f>Table2[[#This Row],[Absolute Value of Return]]/Table2[[#This Row],[Dollar Volume]]</f>
        <v>8.4915074559454441E-16</v>
      </c>
      <c r="O4484">
        <f>Table2[[#This Row],[Amihud LIQ]]*1000000</f>
        <v>8.4915074559454446E-10</v>
      </c>
      <c r="P4484">
        <f>Table2[[#This Row],[Amihud LIQ]]*1000000000</f>
        <v>8.491507455945444E-7</v>
      </c>
    </row>
    <row r="4485" spans="1:16" x14ac:dyDescent="0.2">
      <c r="A4485" s="1">
        <v>43033</v>
      </c>
      <c r="B4485">
        <v>2566.52</v>
      </c>
      <c r="C4485">
        <v>2567.4</v>
      </c>
      <c r="D4485">
        <v>2544</v>
      </c>
      <c r="E4485">
        <v>2557.15</v>
      </c>
      <c r="F4485">
        <v>2152505556</v>
      </c>
      <c r="K4485">
        <f>LN(E4486/Table1[[#This Row],[Close]])</f>
        <v>1.2701392021270566E-3</v>
      </c>
      <c r="L4485">
        <f>ABS(Table2[[#This Row],[Daily Log Return]])</f>
        <v>1.2701392021270566E-3</v>
      </c>
      <c r="M4485">
        <f t="shared" si="70"/>
        <v>5503508677208.7998</v>
      </c>
      <c r="N4485">
        <f>Table2[[#This Row],[Absolute Value of Return]]/Table2[[#This Row],[Dollar Volume]]</f>
        <v>2.3078717171592247E-16</v>
      </c>
      <c r="O4485">
        <f>Table2[[#This Row],[Amihud LIQ]]*1000000</f>
        <v>2.3078717171592246E-10</v>
      </c>
      <c r="P4485">
        <f>Table2[[#This Row],[Amihud LIQ]]*1000000000</f>
        <v>2.3078717171592246E-7</v>
      </c>
    </row>
    <row r="4486" spans="1:16" x14ac:dyDescent="0.2">
      <c r="A4486" s="1">
        <v>43034</v>
      </c>
      <c r="B4486">
        <v>2560.08</v>
      </c>
      <c r="C4486">
        <v>2567.0700000000002</v>
      </c>
      <c r="D4486">
        <v>2559.8000000000002</v>
      </c>
      <c r="E4486">
        <v>2560.4</v>
      </c>
      <c r="F4486">
        <v>2149472222</v>
      </c>
      <c r="K4486">
        <f>LN(E4487/Table1[[#This Row],[Close]])</f>
        <v>8.0405453538159206E-3</v>
      </c>
      <c r="L4486">
        <f>ABS(Table2[[#This Row],[Daily Log Return]])</f>
        <v>8.0405453538159206E-3</v>
      </c>
      <c r="M4486">
        <f t="shared" si="70"/>
        <v>5573835005424.9199</v>
      </c>
      <c r="N4486">
        <f>Table2[[#This Row],[Absolute Value of Return]]/Table2[[#This Row],[Dollar Volume]]</f>
        <v>1.4425517343068449E-15</v>
      </c>
      <c r="O4486">
        <f>Table2[[#This Row],[Amihud LIQ]]*1000000</f>
        <v>1.4425517343068449E-9</v>
      </c>
      <c r="P4486">
        <f>Table2[[#This Row],[Amihud LIQ]]*1000000000</f>
        <v>1.4425517343068449E-6</v>
      </c>
    </row>
    <row r="4487" spans="1:16" x14ac:dyDescent="0.2">
      <c r="A4487" s="1">
        <v>43035</v>
      </c>
      <c r="B4487">
        <v>2570.2600000000002</v>
      </c>
      <c r="C4487">
        <v>2582.98</v>
      </c>
      <c r="D4487">
        <v>2565.94</v>
      </c>
      <c r="E4487">
        <v>2581.0700000000002</v>
      </c>
      <c r="F4487">
        <v>2159505556</v>
      </c>
      <c r="K4487">
        <f>LN(E4488/Table1[[#This Row],[Close]])</f>
        <v>-3.1975812572382673E-3</v>
      </c>
      <c r="L4487">
        <f>ABS(Table2[[#This Row],[Daily Log Return]])</f>
        <v>3.1975812572382673E-3</v>
      </c>
      <c r="M4487">
        <f t="shared" si="70"/>
        <v>5229805835643.4795</v>
      </c>
      <c r="N4487">
        <f>Table2[[#This Row],[Absolute Value of Return]]/Table2[[#This Row],[Dollar Volume]]</f>
        <v>6.1141490864638077E-16</v>
      </c>
      <c r="O4487">
        <f>Table2[[#This Row],[Amihud LIQ]]*1000000</f>
        <v>6.1141490864638077E-10</v>
      </c>
      <c r="P4487">
        <f>Table2[[#This Row],[Amihud LIQ]]*1000000000</f>
        <v>6.1141490864638075E-7</v>
      </c>
    </row>
    <row r="4488" spans="1:16" x14ac:dyDescent="0.2">
      <c r="A4488" s="1">
        <v>43038</v>
      </c>
      <c r="B4488">
        <v>2577.75</v>
      </c>
      <c r="C4488">
        <v>2580.0300000000002</v>
      </c>
      <c r="D4488">
        <v>2568.25</v>
      </c>
      <c r="E4488">
        <v>2572.83</v>
      </c>
      <c r="F4488">
        <v>2032705556</v>
      </c>
      <c r="K4488">
        <f>LN(E4489/Table1[[#This Row],[Close]])</f>
        <v>9.4403950998150389E-4</v>
      </c>
      <c r="L4488">
        <f>ABS(Table2[[#This Row],[Daily Log Return]])</f>
        <v>9.4403950998150389E-4</v>
      </c>
      <c r="M4488">
        <f t="shared" si="70"/>
        <v>5475617961286.1406</v>
      </c>
      <c r="N4488">
        <f>Table2[[#This Row],[Absolute Value of Return]]/Table2[[#This Row],[Dollar Volume]]</f>
        <v>1.7240784814720039E-16</v>
      </c>
      <c r="O4488">
        <f>Table2[[#This Row],[Amihud LIQ]]*1000000</f>
        <v>1.7240784814720038E-10</v>
      </c>
      <c r="P4488">
        <f>Table2[[#This Row],[Amihud LIQ]]*1000000000</f>
        <v>1.724078481472004E-7</v>
      </c>
    </row>
    <row r="4489" spans="1:16" x14ac:dyDescent="0.2">
      <c r="A4489" s="1">
        <v>43039</v>
      </c>
      <c r="B4489">
        <v>2575.9899999999998</v>
      </c>
      <c r="C4489">
        <v>2578.29</v>
      </c>
      <c r="D4489">
        <v>2572.15</v>
      </c>
      <c r="E4489">
        <v>2575.2600000000002</v>
      </c>
      <c r="F4489">
        <v>2126238889</v>
      </c>
      <c r="K4489">
        <f>LN(E4490/Table1[[#This Row],[Close]])</f>
        <v>1.5908062532808776E-3</v>
      </c>
      <c r="L4489">
        <f>ABS(Table2[[#This Row],[Daily Log Return]])</f>
        <v>1.5908062532808776E-3</v>
      </c>
      <c r="M4489">
        <f t="shared" si="70"/>
        <v>5464202201806.8799</v>
      </c>
      <c r="N4489">
        <f>Table2[[#This Row],[Absolute Value of Return]]/Table2[[#This Row],[Dollar Volume]]</f>
        <v>2.9113239124914455E-16</v>
      </c>
      <c r="O4489">
        <f>Table2[[#This Row],[Amihud LIQ]]*1000000</f>
        <v>2.9113239124914458E-10</v>
      </c>
      <c r="P4489">
        <f>Table2[[#This Row],[Amihud LIQ]]*1000000000</f>
        <v>2.9113239124914456E-7</v>
      </c>
    </row>
    <row r="4490" spans="1:16" x14ac:dyDescent="0.2">
      <c r="A4490" s="1">
        <v>43040</v>
      </c>
      <c r="B4490">
        <v>2583.21</v>
      </c>
      <c r="C4490">
        <v>2588.4</v>
      </c>
      <c r="D4490">
        <v>2574.92</v>
      </c>
      <c r="E4490">
        <v>2579.36</v>
      </c>
      <c r="F4490">
        <v>2118433333</v>
      </c>
      <c r="K4490">
        <f>LN(E4491/Table1[[#This Row],[Close]])</f>
        <v>1.8995156292258536E-4</v>
      </c>
      <c r="L4490">
        <f>ABS(Table2[[#This Row],[Daily Log Return]])</f>
        <v>1.8995156292258536E-4</v>
      </c>
      <c r="M4490">
        <f t="shared" si="70"/>
        <v>5802182977786.6494</v>
      </c>
      <c r="N4490">
        <f>Table2[[#This Row],[Absolute Value of Return]]/Table2[[#This Row],[Dollar Volume]]</f>
        <v>3.2737947708613271E-17</v>
      </c>
      <c r="O4490">
        <f>Table2[[#This Row],[Amihud LIQ]]*1000000</f>
        <v>3.2737947708613273E-11</v>
      </c>
      <c r="P4490">
        <f>Table2[[#This Row],[Amihud LIQ]]*1000000000</f>
        <v>3.273794770861327E-8</v>
      </c>
    </row>
    <row r="4491" spans="1:16" x14ac:dyDescent="0.2">
      <c r="A4491" s="1">
        <v>43041</v>
      </c>
      <c r="B4491">
        <v>2579.46</v>
      </c>
      <c r="C4491">
        <v>2581.11</v>
      </c>
      <c r="D4491">
        <v>2566.17</v>
      </c>
      <c r="E4491">
        <v>2579.85</v>
      </c>
      <c r="F4491">
        <v>2249038889</v>
      </c>
      <c r="K4491">
        <f>LN(E4492/Table1[[#This Row],[Close]])</f>
        <v>3.0922932168462635E-3</v>
      </c>
      <c r="L4491">
        <f>ABS(Table2[[#This Row],[Daily Log Return]])</f>
        <v>3.0922932168462635E-3</v>
      </c>
      <c r="M4491">
        <f t="shared" si="70"/>
        <v>5129257025490.2402</v>
      </c>
      <c r="N4491">
        <f>Table2[[#This Row],[Absolute Value of Return]]/Table2[[#This Row],[Dollar Volume]]</f>
        <v>6.0287351588716898E-16</v>
      </c>
      <c r="O4491">
        <f>Table2[[#This Row],[Amihud LIQ]]*1000000</f>
        <v>6.0287351588716894E-10</v>
      </c>
      <c r="P4491">
        <f>Table2[[#This Row],[Amihud LIQ]]*1000000000</f>
        <v>6.0287351588716901E-7</v>
      </c>
    </row>
    <row r="4492" spans="1:16" x14ac:dyDescent="0.2">
      <c r="A4492" s="1">
        <v>43042</v>
      </c>
      <c r="B4492">
        <v>2581.9299999999998</v>
      </c>
      <c r="C4492">
        <v>2588.42</v>
      </c>
      <c r="D4492">
        <v>2576.77</v>
      </c>
      <c r="E4492">
        <v>2587.84</v>
      </c>
      <c r="F4492">
        <v>1982061111</v>
      </c>
      <c r="K4492">
        <f>LN(E4493/Table1[[#This Row],[Close]])</f>
        <v>1.2705230741123081E-3</v>
      </c>
      <c r="L4492">
        <f>ABS(Table2[[#This Row],[Daily Log Return]])</f>
        <v>1.2705230741123081E-3</v>
      </c>
      <c r="M4492">
        <f t="shared" si="70"/>
        <v>5094564645818.2803</v>
      </c>
      <c r="N4492">
        <f>Table2[[#This Row],[Absolute Value of Return]]/Table2[[#This Row],[Dollar Volume]]</f>
        <v>2.4938795803782344E-16</v>
      </c>
      <c r="O4492">
        <f>Table2[[#This Row],[Amihud LIQ]]*1000000</f>
        <v>2.4938795803782343E-10</v>
      </c>
      <c r="P4492">
        <f>Table2[[#This Row],[Amihud LIQ]]*1000000000</f>
        <v>2.4938795803782345E-7</v>
      </c>
    </row>
    <row r="4493" spans="1:16" x14ac:dyDescent="0.2">
      <c r="A4493" s="1">
        <v>43045</v>
      </c>
      <c r="B4493">
        <v>2587.4699999999998</v>
      </c>
      <c r="C4493">
        <v>2593.38</v>
      </c>
      <c r="D4493">
        <v>2585.66</v>
      </c>
      <c r="E4493">
        <v>2591.13</v>
      </c>
      <c r="F4493">
        <v>1966155556</v>
      </c>
      <c r="K4493">
        <f>LN(E4494/Table1[[#This Row],[Close]])</f>
        <v>-1.8912456610798272E-4</v>
      </c>
      <c r="L4493">
        <f>ABS(Table2[[#This Row],[Daily Log Return]])</f>
        <v>1.8912456610798272E-4</v>
      </c>
      <c r="M4493">
        <f t="shared" si="70"/>
        <v>5483017597202.0801</v>
      </c>
      <c r="N4493">
        <f>Table2[[#This Row],[Absolute Value of Return]]/Table2[[#This Row],[Dollar Volume]]</f>
        <v>3.4492788460954564E-17</v>
      </c>
      <c r="O4493">
        <f>Table2[[#This Row],[Amihud LIQ]]*1000000</f>
        <v>3.4492788460954567E-11</v>
      </c>
      <c r="P4493">
        <f>Table2[[#This Row],[Amihud LIQ]]*1000000000</f>
        <v>3.4492788460954564E-8</v>
      </c>
    </row>
    <row r="4494" spans="1:16" x14ac:dyDescent="0.2">
      <c r="A4494" s="1">
        <v>43046</v>
      </c>
      <c r="B4494">
        <v>2592.11</v>
      </c>
      <c r="C4494">
        <v>2597.02</v>
      </c>
      <c r="D4494">
        <v>2584.35</v>
      </c>
      <c r="E4494">
        <v>2590.64</v>
      </c>
      <c r="F4494">
        <v>2116472222</v>
      </c>
      <c r="K4494">
        <f>LN(E4495/Table1[[#This Row],[Close]])</f>
        <v>1.442617636431107E-3</v>
      </c>
      <c r="L4494">
        <f>ABS(Table2[[#This Row],[Daily Log Return]])</f>
        <v>1.442617636431107E-3</v>
      </c>
      <c r="M4494">
        <f t="shared" si="70"/>
        <v>5620234220156.1807</v>
      </c>
      <c r="N4494">
        <f>Table2[[#This Row],[Absolute Value of Return]]/Table2[[#This Row],[Dollar Volume]]</f>
        <v>2.5668283205304176E-16</v>
      </c>
      <c r="O4494">
        <f>Table2[[#This Row],[Amihud LIQ]]*1000000</f>
        <v>2.5668283205304173E-10</v>
      </c>
      <c r="P4494">
        <f>Table2[[#This Row],[Amihud LIQ]]*1000000000</f>
        <v>2.5668283205304178E-7</v>
      </c>
    </row>
    <row r="4495" spans="1:16" x14ac:dyDescent="0.2">
      <c r="A4495" s="1">
        <v>43047</v>
      </c>
      <c r="B4495">
        <v>2588.71</v>
      </c>
      <c r="C4495">
        <v>2595.4699999999998</v>
      </c>
      <c r="D4495">
        <v>2585.02</v>
      </c>
      <c r="E4495">
        <v>2594.38</v>
      </c>
      <c r="F4495">
        <v>2166311111</v>
      </c>
      <c r="K4495">
        <f>LN(E4496/Table1[[#This Row],[Close]])</f>
        <v>-3.7690718494426323E-3</v>
      </c>
      <c r="L4495">
        <f>ABS(Table2[[#This Row],[Daily Log Return]])</f>
        <v>3.7690718494426323E-3</v>
      </c>
      <c r="M4495">
        <f t="shared" si="70"/>
        <v>5501808798425.6396</v>
      </c>
      <c r="N4495">
        <f>Table2[[#This Row],[Absolute Value of Return]]/Table2[[#This Row],[Dollar Volume]]</f>
        <v>6.8506049329107262E-16</v>
      </c>
      <c r="O4495">
        <f>Table2[[#This Row],[Amihud LIQ]]*1000000</f>
        <v>6.8506049329107261E-10</v>
      </c>
      <c r="P4495">
        <f>Table2[[#This Row],[Amihud LIQ]]*1000000000</f>
        <v>6.8506049329107266E-7</v>
      </c>
    </row>
    <row r="4496" spans="1:16" x14ac:dyDescent="0.2">
      <c r="A4496" s="1">
        <v>43048</v>
      </c>
      <c r="B4496">
        <v>2584</v>
      </c>
      <c r="C4496">
        <v>2586.5</v>
      </c>
      <c r="D4496">
        <v>2566.33</v>
      </c>
      <c r="E4496">
        <v>2584.62</v>
      </c>
      <c r="F4496">
        <v>2128672222</v>
      </c>
      <c r="K4496">
        <f>LN(E4497/Table1[[#This Row],[Close]])</f>
        <v>-8.9802054450679157E-4</v>
      </c>
      <c r="L4496">
        <f>ABS(Table2[[#This Row],[Daily Log Return]])</f>
        <v>8.9802054450679157E-4</v>
      </c>
      <c r="M4496">
        <f t="shared" si="70"/>
        <v>5002359828870.6006</v>
      </c>
      <c r="N4496">
        <f>Table2[[#This Row],[Absolute Value of Return]]/Table2[[#This Row],[Dollar Volume]]</f>
        <v>1.7951938189731159E-16</v>
      </c>
      <c r="O4496">
        <f>Table2[[#This Row],[Amihud LIQ]]*1000000</f>
        <v>1.7951938189731158E-10</v>
      </c>
      <c r="P4496">
        <f>Table2[[#This Row],[Amihud LIQ]]*1000000000</f>
        <v>1.7951938189731159E-7</v>
      </c>
    </row>
    <row r="4497" spans="1:16" x14ac:dyDescent="0.2">
      <c r="A4497" s="1">
        <v>43049</v>
      </c>
      <c r="B4497">
        <v>2580.1799999999998</v>
      </c>
      <c r="C4497">
        <v>2583.81</v>
      </c>
      <c r="D4497">
        <v>2575.5700000000002</v>
      </c>
      <c r="E4497">
        <v>2582.3000000000002</v>
      </c>
      <c r="F4497">
        <v>1937172222</v>
      </c>
      <c r="K4497">
        <f>LN(E4498/Table1[[#This Row],[Close]])</f>
        <v>9.8313581772029252E-4</v>
      </c>
      <c r="L4497">
        <f>ABS(Table2[[#This Row],[Daily Log Return]])</f>
        <v>9.8313581772029252E-4</v>
      </c>
      <c r="M4497">
        <f t="shared" si="70"/>
        <v>4886683101528.2803</v>
      </c>
      <c r="N4497">
        <f>Table2[[#This Row],[Absolute Value of Return]]/Table2[[#This Row],[Dollar Volume]]</f>
        <v>2.011867349067147E-16</v>
      </c>
      <c r="O4497">
        <f>Table2[[#This Row],[Amihud LIQ]]*1000000</f>
        <v>2.0118673490671469E-10</v>
      </c>
      <c r="P4497">
        <f>Table2[[#This Row],[Amihud LIQ]]*1000000000</f>
        <v>2.011867349067147E-7</v>
      </c>
    </row>
    <row r="4498" spans="1:16" x14ac:dyDescent="0.2">
      <c r="A4498" s="1">
        <v>43052</v>
      </c>
      <c r="B4498">
        <v>2576.5300000000002</v>
      </c>
      <c r="C4498">
        <v>2587.66</v>
      </c>
      <c r="D4498">
        <v>2574.48</v>
      </c>
      <c r="E4498">
        <v>2584.84</v>
      </c>
      <c r="F4498">
        <v>1890516667</v>
      </c>
      <c r="K4498">
        <f>LN(E4499/Table1[[#This Row],[Close]])</f>
        <v>-2.3122919993494805E-3</v>
      </c>
      <c r="L4498">
        <f>ABS(Table2[[#This Row],[Daily Log Return]])</f>
        <v>2.3122919993494805E-3</v>
      </c>
      <c r="M4498">
        <f t="shared" si="70"/>
        <v>5217569784000</v>
      </c>
      <c r="N4498">
        <f>Table2[[#This Row],[Absolute Value of Return]]/Table2[[#This Row],[Dollar Volume]]</f>
        <v>4.431741395084483E-16</v>
      </c>
      <c r="O4498">
        <f>Table2[[#This Row],[Amihud LIQ]]*1000000</f>
        <v>4.431741395084483E-10</v>
      </c>
      <c r="P4498">
        <f>Table2[[#This Row],[Amihud LIQ]]*1000000000</f>
        <v>4.431741395084483E-7</v>
      </c>
    </row>
    <row r="4499" spans="1:16" x14ac:dyDescent="0.2">
      <c r="A4499" s="1">
        <v>43053</v>
      </c>
      <c r="B4499">
        <v>2577.75</v>
      </c>
      <c r="C4499">
        <v>2579.66</v>
      </c>
      <c r="D4499">
        <v>2566.56</v>
      </c>
      <c r="E4499">
        <v>2578.87</v>
      </c>
      <c r="F4499">
        <v>2023200000</v>
      </c>
      <c r="K4499">
        <f>LN(E4500/Table1[[#This Row],[Close]])</f>
        <v>-5.5409989946132651E-3</v>
      </c>
      <c r="L4499">
        <f>ABS(Table2[[#This Row],[Daily Log Return]])</f>
        <v>5.5409989946132651E-3</v>
      </c>
      <c r="M4499">
        <f t="shared" si="70"/>
        <v>5070666928492.8193</v>
      </c>
      <c r="N4499">
        <f>Table2[[#This Row],[Absolute Value of Return]]/Table2[[#This Row],[Dollar Volume]]</f>
        <v>1.092755464469098E-15</v>
      </c>
      <c r="O4499">
        <f>Table2[[#This Row],[Amihud LIQ]]*1000000</f>
        <v>1.0927554644690981E-9</v>
      </c>
      <c r="P4499">
        <f>Table2[[#This Row],[Amihud LIQ]]*1000000000</f>
        <v>1.092755464469098E-6</v>
      </c>
    </row>
    <row r="4500" spans="1:16" x14ac:dyDescent="0.2">
      <c r="A4500" s="1">
        <v>43054</v>
      </c>
      <c r="B4500">
        <v>2569.4499999999998</v>
      </c>
      <c r="C4500">
        <v>2572.84</v>
      </c>
      <c r="D4500">
        <v>2557.4499999999998</v>
      </c>
      <c r="E4500">
        <v>2564.62</v>
      </c>
      <c r="F4500">
        <v>1977161111</v>
      </c>
      <c r="K4500">
        <f>LN(E4501/Table1[[#This Row],[Close]])</f>
        <v>8.1627400224411704E-3</v>
      </c>
      <c r="L4500">
        <f>ABS(Table2[[#This Row],[Daily Log Return]])</f>
        <v>8.1627400224411704E-3</v>
      </c>
      <c r="M4500">
        <f t="shared" si="70"/>
        <v>4758597490184.1602</v>
      </c>
      <c r="N4500">
        <f>Table2[[#This Row],[Absolute Value of Return]]/Table2[[#This Row],[Dollar Volume]]</f>
        <v>1.7153667733568423E-15</v>
      </c>
      <c r="O4500">
        <f>Table2[[#This Row],[Amihud LIQ]]*1000000</f>
        <v>1.7153667733568424E-9</v>
      </c>
      <c r="P4500">
        <f>Table2[[#This Row],[Amihud LIQ]]*1000000000</f>
        <v>1.7153667733568423E-6</v>
      </c>
    </row>
    <row r="4501" spans="1:16" x14ac:dyDescent="0.2">
      <c r="A4501" s="1">
        <v>43055</v>
      </c>
      <c r="B4501">
        <v>2572.9499999999998</v>
      </c>
      <c r="C4501">
        <v>2590.09</v>
      </c>
      <c r="D4501">
        <v>2572.9499999999998</v>
      </c>
      <c r="E4501">
        <v>2585.64</v>
      </c>
      <c r="F4501">
        <v>1840394444</v>
      </c>
      <c r="K4501">
        <f>LN(E4502/Table1[[#This Row],[Close]])</f>
        <v>-2.6294963926015349E-3</v>
      </c>
      <c r="L4501">
        <f>ABS(Table2[[#This Row],[Daily Log Return]])</f>
        <v>2.6294963926015349E-3</v>
      </c>
      <c r="M4501">
        <f t="shared" si="70"/>
        <v>4728120897204.7002</v>
      </c>
      <c r="N4501">
        <f>Table2[[#This Row],[Absolute Value of Return]]/Table2[[#This Row],[Dollar Volume]]</f>
        <v>5.5613983858917663E-16</v>
      </c>
      <c r="O4501">
        <f>Table2[[#This Row],[Amihud LIQ]]*1000000</f>
        <v>5.5613983858917658E-10</v>
      </c>
      <c r="P4501">
        <f>Table2[[#This Row],[Amihud LIQ]]*1000000000</f>
        <v>5.5613983858917658E-7</v>
      </c>
    </row>
    <row r="4502" spans="1:16" x14ac:dyDescent="0.2">
      <c r="A4502" s="1">
        <v>43056</v>
      </c>
      <c r="B4502">
        <v>2582.94</v>
      </c>
      <c r="C4502">
        <v>2583.96</v>
      </c>
      <c r="D4502">
        <v>2577.62</v>
      </c>
      <c r="E4502">
        <v>2578.85</v>
      </c>
      <c r="F4502">
        <v>1833422222</v>
      </c>
      <c r="K4502">
        <f>LN(E4503/Table1[[#This Row],[Close]])</f>
        <v>1.2749493588078771E-3</v>
      </c>
      <c r="L4502">
        <f>ABS(Table2[[#This Row],[Daily Log Return]])</f>
        <v>1.2749493588078771E-3</v>
      </c>
      <c r="M4502">
        <f t="shared" si="70"/>
        <v>4308644874472.6196</v>
      </c>
      <c r="N4502">
        <f>Table2[[#This Row],[Absolute Value of Return]]/Table2[[#This Row],[Dollar Volume]]</f>
        <v>2.9590495293811642E-16</v>
      </c>
      <c r="O4502">
        <f>Table2[[#This Row],[Amihud LIQ]]*1000000</f>
        <v>2.9590495293811644E-10</v>
      </c>
      <c r="P4502">
        <f>Table2[[#This Row],[Amihud LIQ]]*1000000000</f>
        <v>2.9590495293811642E-7</v>
      </c>
    </row>
    <row r="4503" spans="1:16" x14ac:dyDescent="0.2">
      <c r="A4503" s="1">
        <v>43059</v>
      </c>
      <c r="B4503">
        <v>2579.4899999999998</v>
      </c>
      <c r="C4503">
        <v>2584.64</v>
      </c>
      <c r="D4503">
        <v>2578.2399999999998</v>
      </c>
      <c r="E4503">
        <v>2582.14</v>
      </c>
      <c r="F4503">
        <v>1668633333</v>
      </c>
      <c r="K4503">
        <f>LN(E4504/Table1[[#This Row],[Close]])</f>
        <v>6.5197860056391329E-3</v>
      </c>
      <c r="L4503">
        <f>ABS(Table2[[#This Row],[Daily Log Return]])</f>
        <v>6.5197860056391329E-3</v>
      </c>
      <c r="M4503">
        <f t="shared" si="70"/>
        <v>4812132922822.3301</v>
      </c>
      <c r="N4503">
        <f>Table2[[#This Row],[Absolute Value of Return]]/Table2[[#This Row],[Dollar Volume]]</f>
        <v>1.354864071754539E-15</v>
      </c>
      <c r="O4503">
        <f>Table2[[#This Row],[Amihud LIQ]]*1000000</f>
        <v>1.3548640717545389E-9</v>
      </c>
      <c r="P4503">
        <f>Table2[[#This Row],[Amihud LIQ]]*1000000000</f>
        <v>1.354864071754539E-6</v>
      </c>
    </row>
    <row r="4504" spans="1:16" x14ac:dyDescent="0.2">
      <c r="A4504" s="1">
        <v>43060</v>
      </c>
      <c r="B4504">
        <v>2589.17</v>
      </c>
      <c r="C4504">
        <v>2601.19</v>
      </c>
      <c r="D4504">
        <v>2589.17</v>
      </c>
      <c r="E4504">
        <v>2599.0300000000002</v>
      </c>
      <c r="F4504">
        <v>1851511111</v>
      </c>
      <c r="K4504">
        <f>LN(E4505/Table1[[#This Row],[Close]])</f>
        <v>-7.5056151295621967E-4</v>
      </c>
      <c r="L4504">
        <f>ABS(Table2[[#This Row],[Daily Log Return]])</f>
        <v>7.5056151295621967E-4</v>
      </c>
      <c r="M4504">
        <f t="shared" si="70"/>
        <v>3986445658311.7598</v>
      </c>
      <c r="N4504">
        <f>Table2[[#This Row],[Absolute Value of Return]]/Table2[[#This Row],[Dollar Volume]]</f>
        <v>1.8827837559789508E-16</v>
      </c>
      <c r="O4504">
        <f>Table2[[#This Row],[Amihud LIQ]]*1000000</f>
        <v>1.8827837559789508E-10</v>
      </c>
      <c r="P4504">
        <f>Table2[[#This Row],[Amihud LIQ]]*1000000000</f>
        <v>1.8827837559789509E-7</v>
      </c>
    </row>
    <row r="4505" spans="1:16" x14ac:dyDescent="0.2">
      <c r="A4505" s="1">
        <v>43061</v>
      </c>
      <c r="B4505">
        <v>2600.31</v>
      </c>
      <c r="C4505">
        <v>2600.94</v>
      </c>
      <c r="D4505">
        <v>2595.23</v>
      </c>
      <c r="E4505">
        <v>2597.08</v>
      </c>
      <c r="F4505">
        <v>1534972222</v>
      </c>
      <c r="K4505">
        <f>LN(E4506/Table1[[#This Row],[Close]])</f>
        <v>2.0540443802283723E-3</v>
      </c>
      <c r="L4505">
        <f>ABS(Table2[[#This Row],[Daily Log Return]])</f>
        <v>2.0540443802283723E-3</v>
      </c>
      <c r="M4505">
        <f t="shared" si="70"/>
        <v>1951496927022.76</v>
      </c>
      <c r="N4505">
        <f>Table2[[#This Row],[Absolute Value of Return]]/Table2[[#This Row],[Dollar Volume]]</f>
        <v>1.0525480987367275E-15</v>
      </c>
      <c r="O4505">
        <f>Table2[[#This Row],[Amihud LIQ]]*1000000</f>
        <v>1.0525480987367276E-9</v>
      </c>
      <c r="P4505">
        <f>Table2[[#This Row],[Amihud LIQ]]*1000000000</f>
        <v>1.0525480987367275E-6</v>
      </c>
    </row>
    <row r="4506" spans="1:16" x14ac:dyDescent="0.2">
      <c r="A4506" s="1">
        <v>43063</v>
      </c>
      <c r="B4506">
        <v>2600.42</v>
      </c>
      <c r="C4506">
        <v>2604.21</v>
      </c>
      <c r="D4506">
        <v>2600.42</v>
      </c>
      <c r="E4506">
        <v>2602.42</v>
      </c>
      <c r="F4506">
        <v>749877778</v>
      </c>
      <c r="K4506">
        <f>LN(E4507/Table1[[#This Row],[Close]])</f>
        <v>-3.8433157526338035E-4</v>
      </c>
      <c r="L4506">
        <f>ABS(Table2[[#This Row],[Daily Log Return]])</f>
        <v>3.8433157526338035E-4</v>
      </c>
      <c r="M4506">
        <f t="shared" si="70"/>
        <v>4345614301244.7603</v>
      </c>
      <c r="N4506">
        <f>Table2[[#This Row],[Absolute Value of Return]]/Table2[[#This Row],[Dollar Volume]]</f>
        <v>8.8441253323676748E-17</v>
      </c>
      <c r="O4506">
        <f>Table2[[#This Row],[Amihud LIQ]]*1000000</f>
        <v>8.8441253323676743E-11</v>
      </c>
      <c r="P4506">
        <f>Table2[[#This Row],[Amihud LIQ]]*1000000000</f>
        <v>8.8441253323676749E-8</v>
      </c>
    </row>
    <row r="4507" spans="1:16" x14ac:dyDescent="0.2">
      <c r="A4507" s="1">
        <v>43066</v>
      </c>
      <c r="B4507">
        <v>2602.66</v>
      </c>
      <c r="C4507">
        <v>2606.41</v>
      </c>
      <c r="D4507">
        <v>2598.87</v>
      </c>
      <c r="E4507">
        <v>2601.42</v>
      </c>
      <c r="F4507">
        <v>1670477778</v>
      </c>
      <c r="K4507">
        <f>LN(E4508/Table1[[#This Row],[Close]])</f>
        <v>9.8002872957213879E-3</v>
      </c>
      <c r="L4507">
        <f>ABS(Table2[[#This Row],[Daily Log Return]])</f>
        <v>9.8002872957213879E-3</v>
      </c>
      <c r="M4507">
        <f t="shared" si="70"/>
        <v>5091232709041.4395</v>
      </c>
      <c r="N4507">
        <f>Table2[[#This Row],[Absolute Value of Return]]/Table2[[#This Row],[Dollar Volume]]</f>
        <v>1.9249340691729164E-15</v>
      </c>
      <c r="O4507">
        <f>Table2[[#This Row],[Amihud LIQ]]*1000000</f>
        <v>1.9249340691729162E-9</v>
      </c>
      <c r="P4507">
        <f>Table2[[#This Row],[Amihud LIQ]]*1000000000</f>
        <v>1.9249340691729165E-6</v>
      </c>
    </row>
    <row r="4508" spans="1:16" x14ac:dyDescent="0.2">
      <c r="A4508" s="1">
        <v>43067</v>
      </c>
      <c r="B4508">
        <v>2605.94</v>
      </c>
      <c r="C4508">
        <v>2627.69</v>
      </c>
      <c r="D4508">
        <v>2605.44</v>
      </c>
      <c r="E4508">
        <v>2627.04</v>
      </c>
      <c r="F4508">
        <v>1938011111</v>
      </c>
      <c r="K4508">
        <f>LN(E4509/Table1[[#This Row],[Close]])</f>
        <v>-3.6930504444957223E-4</v>
      </c>
      <c r="L4508">
        <f>ABS(Table2[[#This Row],[Daily Log Return]])</f>
        <v>3.6930504444957223E-4</v>
      </c>
      <c r="M4508">
        <f t="shared" si="70"/>
        <v>5949915977263.7705</v>
      </c>
      <c r="N4508">
        <f>Table2[[#This Row],[Absolute Value of Return]]/Table2[[#This Row],[Dollar Volume]]</f>
        <v>6.2068951202132285E-17</v>
      </c>
      <c r="O4508">
        <f>Table2[[#This Row],[Amihud LIQ]]*1000000</f>
        <v>6.2068951202132291E-11</v>
      </c>
      <c r="P4508">
        <f>Table2[[#This Row],[Amihud LIQ]]*1000000000</f>
        <v>6.2068951202132282E-8</v>
      </c>
    </row>
    <row r="4509" spans="1:16" x14ac:dyDescent="0.2">
      <c r="A4509" s="1">
        <v>43068</v>
      </c>
      <c r="B4509">
        <v>2627.82</v>
      </c>
      <c r="C4509">
        <v>2634.89</v>
      </c>
      <c r="D4509">
        <v>2620.3200000000002</v>
      </c>
      <c r="E4509">
        <v>2626.07</v>
      </c>
      <c r="F4509">
        <v>2265711111</v>
      </c>
      <c r="K4509">
        <f>LN(E4510/Table1[[#This Row],[Close]])</f>
        <v>8.1575831857880702E-3</v>
      </c>
      <c r="L4509">
        <f>ABS(Table2[[#This Row],[Daily Log Return]])</f>
        <v>8.1575831857880702E-3</v>
      </c>
      <c r="M4509">
        <f t="shared" si="70"/>
        <v>7263915197954.4795</v>
      </c>
      <c r="N4509">
        <f>Table2[[#This Row],[Absolute Value of Return]]/Table2[[#This Row],[Dollar Volume]]</f>
        <v>1.1230284169734315E-15</v>
      </c>
      <c r="O4509">
        <f>Table2[[#This Row],[Amihud LIQ]]*1000000</f>
        <v>1.1230284169734315E-9</v>
      </c>
      <c r="P4509">
        <f>Table2[[#This Row],[Amihud LIQ]]*1000000000</f>
        <v>1.1230284169734315E-6</v>
      </c>
    </row>
    <row r="4510" spans="1:16" x14ac:dyDescent="0.2">
      <c r="A4510" s="1">
        <v>43069</v>
      </c>
      <c r="B4510">
        <v>2633.93</v>
      </c>
      <c r="C4510">
        <v>2657.74</v>
      </c>
      <c r="D4510">
        <v>2633.93</v>
      </c>
      <c r="E4510">
        <v>2647.58</v>
      </c>
      <c r="F4510">
        <v>2743605556</v>
      </c>
      <c r="K4510">
        <f>LN(E4511/Table1[[#This Row],[Close]])</f>
        <v>-2.0265423397495962E-3</v>
      </c>
      <c r="L4510">
        <f>ABS(Table2[[#This Row],[Daily Log Return]])</f>
        <v>2.0265423397495962E-3</v>
      </c>
      <c r="M4510">
        <f t="shared" si="70"/>
        <v>5786931528587.1592</v>
      </c>
      <c r="N4510">
        <f>Table2[[#This Row],[Absolute Value of Return]]/Table2[[#This Row],[Dollar Volume]]</f>
        <v>3.5019290097672246E-16</v>
      </c>
      <c r="O4510">
        <f>Table2[[#This Row],[Amihud LIQ]]*1000000</f>
        <v>3.5019290097672246E-10</v>
      </c>
      <c r="P4510">
        <f>Table2[[#This Row],[Amihud LIQ]]*1000000000</f>
        <v>3.5019290097672245E-7</v>
      </c>
    </row>
    <row r="4511" spans="1:16" x14ac:dyDescent="0.2">
      <c r="A4511" s="1">
        <v>43070</v>
      </c>
      <c r="B4511">
        <v>2645.1</v>
      </c>
      <c r="C4511">
        <v>2650.62</v>
      </c>
      <c r="D4511">
        <v>2605.52</v>
      </c>
      <c r="E4511">
        <v>2642.22</v>
      </c>
      <c r="F4511">
        <v>2190177778</v>
      </c>
      <c r="K4511">
        <f>LN(E4512/Table1[[#This Row],[Close]])</f>
        <v>-1.052699437952113E-3</v>
      </c>
      <c r="L4511">
        <f>ABS(Table2[[#This Row],[Daily Log Return]])</f>
        <v>1.052699437952113E-3</v>
      </c>
      <c r="M4511">
        <f t="shared" si="70"/>
        <v>5899368352453.5205</v>
      </c>
      <c r="N4511">
        <f>Table2[[#This Row],[Absolute Value of Return]]/Table2[[#This Row],[Dollar Volume]]</f>
        <v>1.7844273743549173E-16</v>
      </c>
      <c r="O4511">
        <f>Table2[[#This Row],[Amihud LIQ]]*1000000</f>
        <v>1.7844273743549173E-10</v>
      </c>
      <c r="P4511">
        <f>Table2[[#This Row],[Amihud LIQ]]*1000000000</f>
        <v>1.7844273743549172E-7</v>
      </c>
    </row>
    <row r="4512" spans="1:16" x14ac:dyDescent="0.2">
      <c r="A4512" s="1">
        <v>43073</v>
      </c>
      <c r="B4512">
        <v>2657.19</v>
      </c>
      <c r="C4512">
        <v>2665.19</v>
      </c>
      <c r="D4512">
        <v>2639.03</v>
      </c>
      <c r="E4512">
        <v>2639.44</v>
      </c>
      <c r="F4512">
        <v>2235083333</v>
      </c>
      <c r="K4512">
        <f>LN(E4513/Table1[[#This Row],[Close]])</f>
        <v>-3.7464387216745616E-3</v>
      </c>
      <c r="L4512">
        <f>ABS(Table2[[#This Row],[Daily Log Return]])</f>
        <v>3.7464387216745616E-3</v>
      </c>
      <c r="M4512">
        <f t="shared" si="70"/>
        <v>5170085228456.8105</v>
      </c>
      <c r="N4512">
        <f>Table2[[#This Row],[Absolute Value of Return]]/Table2[[#This Row],[Dollar Volume]]</f>
        <v>7.2463771023612598E-16</v>
      </c>
      <c r="O4512">
        <f>Table2[[#This Row],[Amihud LIQ]]*1000000</f>
        <v>7.2463771023612597E-10</v>
      </c>
      <c r="P4512">
        <f>Table2[[#This Row],[Amihud LIQ]]*1000000000</f>
        <v>7.2463771023612601E-7</v>
      </c>
    </row>
    <row r="4513" spans="1:16" x14ac:dyDescent="0.2">
      <c r="A4513" s="1">
        <v>43074</v>
      </c>
      <c r="B4513">
        <v>2639.78</v>
      </c>
      <c r="C4513">
        <v>2648.72</v>
      </c>
      <c r="D4513">
        <v>2627.73</v>
      </c>
      <c r="E4513">
        <v>2629.57</v>
      </c>
      <c r="F4513">
        <v>1966133333</v>
      </c>
      <c r="K4513">
        <f>LN(E4514/Table1[[#This Row],[Close]])</f>
        <v>-1.1409360251520882E-4</v>
      </c>
      <c r="L4513">
        <f>ABS(Table2[[#This Row],[Daily Log Return]])</f>
        <v>1.1409360251520882E-4</v>
      </c>
      <c r="M4513">
        <f t="shared" si="70"/>
        <v>4716618239181.0303</v>
      </c>
      <c r="N4513">
        <f>Table2[[#This Row],[Absolute Value of Return]]/Table2[[#This Row],[Dollar Volume]]</f>
        <v>2.4189704726880641E-17</v>
      </c>
      <c r="O4513">
        <f>Table2[[#This Row],[Amihud LIQ]]*1000000</f>
        <v>2.418970472688064E-11</v>
      </c>
      <c r="P4513">
        <f>Table2[[#This Row],[Amihud LIQ]]*1000000000</f>
        <v>2.4189704726880641E-8</v>
      </c>
    </row>
    <row r="4514" spans="1:16" x14ac:dyDescent="0.2">
      <c r="A4514" s="1">
        <v>43075</v>
      </c>
      <c r="B4514">
        <v>2626.24</v>
      </c>
      <c r="C4514">
        <v>2634.41</v>
      </c>
      <c r="D4514">
        <v>2624.75</v>
      </c>
      <c r="E4514">
        <v>2629.27</v>
      </c>
      <c r="F4514">
        <v>1793888889</v>
      </c>
      <c r="K4514">
        <f>LN(E4515/Table1[[#This Row],[Close]])</f>
        <v>2.9280818451754833E-3</v>
      </c>
      <c r="L4514">
        <f>ABS(Table2[[#This Row],[Daily Log Return]])</f>
        <v>2.9280818451754833E-3</v>
      </c>
      <c r="M4514">
        <f t="shared" si="70"/>
        <v>4823329417484.7803</v>
      </c>
      <c r="N4514">
        <f>Table2[[#This Row],[Absolute Value of Return]]/Table2[[#This Row],[Dollar Volume]]</f>
        <v>6.0706652847741617E-16</v>
      </c>
      <c r="O4514">
        <f>Table2[[#This Row],[Amihud LIQ]]*1000000</f>
        <v>6.070665284774162E-10</v>
      </c>
      <c r="P4514">
        <f>Table2[[#This Row],[Amihud LIQ]]*1000000000</f>
        <v>6.0706652847741615E-7</v>
      </c>
    </row>
    <row r="4515" spans="1:16" x14ac:dyDescent="0.2">
      <c r="A4515" s="1">
        <v>43076</v>
      </c>
      <c r="B4515">
        <v>2628.38</v>
      </c>
      <c r="C4515">
        <v>2640.99</v>
      </c>
      <c r="D4515">
        <v>2626.53</v>
      </c>
      <c r="E4515">
        <v>2636.98</v>
      </c>
      <c r="F4515">
        <v>1829111111</v>
      </c>
      <c r="K4515">
        <f>LN(E4516/Table1[[#This Row],[Close]])</f>
        <v>5.491194628844653E-3</v>
      </c>
      <c r="L4515">
        <f>ABS(Table2[[#This Row],[Daily Log Return]])</f>
        <v>5.491194628844653E-3</v>
      </c>
      <c r="M4515">
        <f t="shared" si="70"/>
        <v>4575531514183.5</v>
      </c>
      <c r="N4515">
        <f>Table2[[#This Row],[Absolute Value of Return]]/Table2[[#This Row],[Dollar Volume]]</f>
        <v>1.2001216933645254E-15</v>
      </c>
      <c r="O4515">
        <f>Table2[[#This Row],[Amihud LIQ]]*1000000</f>
        <v>1.2001216933645254E-9</v>
      </c>
      <c r="P4515">
        <f>Table2[[#This Row],[Amihud LIQ]]*1000000000</f>
        <v>1.2001216933645255E-6</v>
      </c>
    </row>
    <row r="4516" spans="1:16" x14ac:dyDescent="0.2">
      <c r="A4516" s="1">
        <v>43077</v>
      </c>
      <c r="B4516">
        <v>2646.21</v>
      </c>
      <c r="C4516">
        <v>2651.65</v>
      </c>
      <c r="D4516">
        <v>2644.1</v>
      </c>
      <c r="E4516">
        <v>2651.5</v>
      </c>
      <c r="F4516">
        <v>1725638889</v>
      </c>
      <c r="K4516">
        <f>LN(E4517/Table1[[#This Row],[Close]])</f>
        <v>3.1968457929972233E-3</v>
      </c>
      <c r="L4516">
        <f>ABS(Table2[[#This Row],[Daily Log Return]])</f>
        <v>3.1968457929972233E-3</v>
      </c>
      <c r="M4516">
        <f t="shared" si="70"/>
        <v>4569197822500</v>
      </c>
      <c r="N4516">
        <f>Table2[[#This Row],[Absolute Value of Return]]/Table2[[#This Row],[Dollar Volume]]</f>
        <v>6.9965143055419182E-16</v>
      </c>
      <c r="O4516">
        <f>Table2[[#This Row],[Amihud LIQ]]*1000000</f>
        <v>6.996514305541918E-10</v>
      </c>
      <c r="P4516">
        <f>Table2[[#This Row],[Amihud LIQ]]*1000000000</f>
        <v>6.9965143055419179E-7</v>
      </c>
    </row>
    <row r="4517" spans="1:16" x14ac:dyDescent="0.2">
      <c r="A4517" s="1">
        <v>43080</v>
      </c>
      <c r="B4517">
        <v>2652.19</v>
      </c>
      <c r="C4517">
        <v>2660.33</v>
      </c>
      <c r="D4517">
        <v>2651.47</v>
      </c>
      <c r="E4517">
        <v>2659.99</v>
      </c>
      <c r="F4517">
        <v>1717750000</v>
      </c>
      <c r="K4517">
        <f>LN(E4518/Table1[[#This Row],[Close]])</f>
        <v>1.5476797289272538E-3</v>
      </c>
      <c r="L4517">
        <f>ABS(Table2[[#This Row],[Daily Log Return]])</f>
        <v>1.5476797289272538E-3</v>
      </c>
      <c r="M4517">
        <f t="shared" si="70"/>
        <v>5262623692147.5801</v>
      </c>
      <c r="N4517">
        <f>Table2[[#This Row],[Absolute Value of Return]]/Table2[[#This Row],[Dollar Volume]]</f>
        <v>2.9408899808598589E-16</v>
      </c>
      <c r="O4517">
        <f>Table2[[#This Row],[Amihud LIQ]]*1000000</f>
        <v>2.9408899808598591E-10</v>
      </c>
      <c r="P4517">
        <f>Table2[[#This Row],[Amihud LIQ]]*1000000000</f>
        <v>2.9408899808598589E-7</v>
      </c>
    </row>
    <row r="4518" spans="1:16" x14ac:dyDescent="0.2">
      <c r="A4518" s="1">
        <v>43081</v>
      </c>
      <c r="B4518">
        <v>2661.73</v>
      </c>
      <c r="C4518">
        <v>2669.72</v>
      </c>
      <c r="D4518">
        <v>2659.78</v>
      </c>
      <c r="E4518">
        <v>2664.11</v>
      </c>
      <c r="F4518">
        <v>1975377778</v>
      </c>
      <c r="K4518">
        <f>LN(E4519/Table1[[#This Row],[Close]])</f>
        <v>-4.7306532187143082E-4</v>
      </c>
      <c r="L4518">
        <f>ABS(Table2[[#This Row],[Daily Log Return]])</f>
        <v>4.7306532187143082E-4</v>
      </c>
      <c r="M4518">
        <f t="shared" si="70"/>
        <v>5240444418279.0498</v>
      </c>
      <c r="N4518">
        <f>Table2[[#This Row],[Absolute Value of Return]]/Table2[[#This Row],[Dollar Volume]]</f>
        <v>9.0271985372336873E-17</v>
      </c>
      <c r="O4518">
        <f>Table2[[#This Row],[Amihud LIQ]]*1000000</f>
        <v>9.0271985372336875E-11</v>
      </c>
      <c r="P4518">
        <f>Table2[[#This Row],[Amihud LIQ]]*1000000000</f>
        <v>9.0271985372336878E-8</v>
      </c>
    </row>
    <row r="4519" spans="1:16" x14ac:dyDescent="0.2">
      <c r="A4519" s="1">
        <v>43082</v>
      </c>
      <c r="B4519">
        <v>2667.59</v>
      </c>
      <c r="C4519">
        <v>2671.88</v>
      </c>
      <c r="D4519">
        <v>2662.85</v>
      </c>
      <c r="E4519">
        <v>2662.85</v>
      </c>
      <c r="F4519">
        <v>1967983333</v>
      </c>
      <c r="K4519">
        <f>LN(E4520/Table1[[#This Row],[Close]])</f>
        <v>-4.0791347395288243E-3</v>
      </c>
      <c r="L4519">
        <f>ABS(Table2[[#This Row],[Daily Log Return]])</f>
        <v>4.0791347395288243E-3</v>
      </c>
      <c r="M4519">
        <f t="shared" si="70"/>
        <v>5053596588466.2207</v>
      </c>
      <c r="N4519">
        <f>Table2[[#This Row],[Absolute Value of Return]]/Table2[[#This Row],[Dollar Volume]]</f>
        <v>8.0717458707301604E-16</v>
      </c>
      <c r="O4519">
        <f>Table2[[#This Row],[Amihud LIQ]]*1000000</f>
        <v>8.0717458707301602E-10</v>
      </c>
      <c r="P4519">
        <f>Table2[[#This Row],[Amihud LIQ]]*1000000000</f>
        <v>8.0717458707301605E-7</v>
      </c>
    </row>
    <row r="4520" spans="1:16" x14ac:dyDescent="0.2">
      <c r="A4520" s="1">
        <v>43083</v>
      </c>
      <c r="B4520">
        <v>2665.87</v>
      </c>
      <c r="C4520">
        <v>2668.09</v>
      </c>
      <c r="D4520">
        <v>2652.01</v>
      </c>
      <c r="E4520">
        <v>2652.01</v>
      </c>
      <c r="F4520">
        <v>1905572222</v>
      </c>
      <c r="K4520">
        <f>LN(E4521/Table1[[#This Row],[Close]])</f>
        <v>8.9342951949163939E-3</v>
      </c>
      <c r="L4520">
        <f>ABS(Table2[[#This Row],[Daily Log Return]])</f>
        <v>8.9342951949163939E-3</v>
      </c>
      <c r="M4520">
        <f t="shared" si="70"/>
        <v>8508956876300.3594</v>
      </c>
      <c r="N4520">
        <f>Table2[[#This Row],[Absolute Value of Return]]/Table2[[#This Row],[Dollar Volume]]</f>
        <v>1.0499871282460852E-15</v>
      </c>
      <c r="O4520">
        <f>Table2[[#This Row],[Amihud LIQ]]*1000000</f>
        <v>1.0499871282460852E-9</v>
      </c>
      <c r="P4520">
        <f>Table2[[#This Row],[Amihud LIQ]]*1000000000</f>
        <v>1.0499871282460851E-6</v>
      </c>
    </row>
    <row r="4521" spans="1:16" x14ac:dyDescent="0.2">
      <c r="A4521" s="1">
        <v>43084</v>
      </c>
      <c r="B4521">
        <v>2660.63</v>
      </c>
      <c r="C4521">
        <v>2679.63</v>
      </c>
      <c r="D4521">
        <v>2659.14</v>
      </c>
      <c r="E4521">
        <v>2675.81</v>
      </c>
      <c r="F4521">
        <v>3179955556</v>
      </c>
      <c r="K4521">
        <f>LN(E4522/Table1[[#This Row],[Close]])</f>
        <v>5.3485331483242001E-3</v>
      </c>
      <c r="L4521">
        <f>ABS(Table2[[#This Row],[Daily Log Return]])</f>
        <v>5.3485331483242001E-3</v>
      </c>
      <c r="M4521">
        <f t="shared" si="70"/>
        <v>5566628526528.96</v>
      </c>
      <c r="N4521">
        <f>Table2[[#This Row],[Absolute Value of Return]]/Table2[[#This Row],[Dollar Volume]]</f>
        <v>9.6082092110774425E-16</v>
      </c>
      <c r="O4521">
        <f>Table2[[#This Row],[Amihud LIQ]]*1000000</f>
        <v>9.6082092110774431E-10</v>
      </c>
      <c r="P4521">
        <f>Table2[[#This Row],[Amihud LIQ]]*1000000000</f>
        <v>9.6082092110774423E-7</v>
      </c>
    </row>
    <row r="4522" spans="1:16" x14ac:dyDescent="0.2">
      <c r="A4522" s="1">
        <v>43087</v>
      </c>
      <c r="B4522">
        <v>2685.92</v>
      </c>
      <c r="C4522">
        <v>2694.97</v>
      </c>
      <c r="D4522">
        <v>2685.92</v>
      </c>
      <c r="E4522">
        <v>2690.16</v>
      </c>
      <c r="F4522">
        <v>2069255556</v>
      </c>
      <c r="K4522">
        <f>LN(E4523/Table1[[#This Row],[Close]])</f>
        <v>-3.2355197885935352E-3</v>
      </c>
      <c r="L4522">
        <f>ABS(Table2[[#This Row],[Daily Log Return]])</f>
        <v>3.2355197885935352E-3</v>
      </c>
      <c r="M4522">
        <f t="shared" si="70"/>
        <v>5018207237686.8301</v>
      </c>
      <c r="N4522">
        <f>Table2[[#This Row],[Absolute Value of Return]]/Table2[[#This Row],[Dollar Volume]]</f>
        <v>6.4475611216187347E-16</v>
      </c>
      <c r="O4522">
        <f>Table2[[#This Row],[Amihud LIQ]]*1000000</f>
        <v>6.4475611216187344E-10</v>
      </c>
      <c r="P4522">
        <f>Table2[[#This Row],[Amihud LIQ]]*1000000000</f>
        <v>6.4475611216187349E-7</v>
      </c>
    </row>
    <row r="4523" spans="1:16" x14ac:dyDescent="0.2">
      <c r="A4523" s="1">
        <v>43088</v>
      </c>
      <c r="B4523">
        <v>2692.71</v>
      </c>
      <c r="C4523">
        <v>2694.44</v>
      </c>
      <c r="D4523">
        <v>2680.74</v>
      </c>
      <c r="E4523">
        <v>2681.47</v>
      </c>
      <c r="F4523">
        <v>1871438889</v>
      </c>
      <c r="K4523">
        <f>LN(E4524/Table1[[#This Row],[Close]])</f>
        <v>-8.2824699924951802E-4</v>
      </c>
      <c r="L4523">
        <f>ABS(Table2[[#This Row],[Daily Log Return]])</f>
        <v>8.2824699924951802E-4</v>
      </c>
      <c r="M4523">
        <f t="shared" si="70"/>
        <v>4824183125793.5</v>
      </c>
      <c r="N4523">
        <f>Table2[[#This Row],[Absolute Value of Return]]/Table2[[#This Row],[Dollar Volume]]</f>
        <v>1.7168647575195122E-16</v>
      </c>
      <c r="O4523">
        <f>Table2[[#This Row],[Amihud LIQ]]*1000000</f>
        <v>1.7168647575195122E-10</v>
      </c>
      <c r="P4523">
        <f>Table2[[#This Row],[Amihud LIQ]]*1000000000</f>
        <v>1.7168647575195122E-7</v>
      </c>
    </row>
    <row r="4524" spans="1:16" x14ac:dyDescent="0.2">
      <c r="A4524" s="1">
        <v>43089</v>
      </c>
      <c r="B4524">
        <v>2688.18</v>
      </c>
      <c r="C4524">
        <v>2691.01</v>
      </c>
      <c r="D4524">
        <v>2676.11</v>
      </c>
      <c r="E4524">
        <v>2679.25</v>
      </c>
      <c r="F4524">
        <v>1800572222</v>
      </c>
      <c r="K4524">
        <f>LN(E4525/Table1[[#This Row],[Close]])</f>
        <v>1.983661548850703E-3</v>
      </c>
      <c r="L4524">
        <f>ABS(Table2[[#This Row],[Daily Log Return]])</f>
        <v>1.983661548850703E-3</v>
      </c>
      <c r="M4524">
        <f t="shared" si="70"/>
        <v>4882024773500</v>
      </c>
      <c r="N4524">
        <f>Table2[[#This Row],[Absolute Value of Return]]/Table2[[#This Row],[Dollar Volume]]</f>
        <v>4.0631943525116219E-16</v>
      </c>
      <c r="O4524">
        <f>Table2[[#This Row],[Amihud LIQ]]*1000000</f>
        <v>4.0631943525116219E-10</v>
      </c>
      <c r="P4524">
        <f>Table2[[#This Row],[Amihud LIQ]]*1000000000</f>
        <v>4.0631943525116217E-7</v>
      </c>
    </row>
    <row r="4525" spans="1:16" x14ac:dyDescent="0.2">
      <c r="A4525" s="1">
        <v>43090</v>
      </c>
      <c r="B4525">
        <v>2683.02</v>
      </c>
      <c r="C4525">
        <v>2692.64</v>
      </c>
      <c r="D4525">
        <v>2682.4</v>
      </c>
      <c r="E4525">
        <v>2684.57</v>
      </c>
      <c r="F4525">
        <v>1818550000</v>
      </c>
      <c r="K4525">
        <f>LN(E4526/Table1[[#This Row],[Close]])</f>
        <v>-4.5827892849429578E-4</v>
      </c>
      <c r="L4525">
        <f>ABS(Table2[[#This Row],[Daily Log Return]])</f>
        <v>4.5827892849429578E-4</v>
      </c>
      <c r="M4525">
        <f t="shared" si="70"/>
        <v>3577533240409.2603</v>
      </c>
      <c r="N4525">
        <f>Table2[[#This Row],[Absolute Value of Return]]/Table2[[#This Row],[Dollar Volume]]</f>
        <v>1.280991391828046E-16</v>
      </c>
      <c r="O4525">
        <f>Table2[[#This Row],[Amihud LIQ]]*1000000</f>
        <v>1.2809913918280459E-10</v>
      </c>
      <c r="P4525">
        <f>Table2[[#This Row],[Amihud LIQ]]*1000000000</f>
        <v>1.280991391828046E-7</v>
      </c>
    </row>
    <row r="4526" spans="1:16" x14ac:dyDescent="0.2">
      <c r="A4526" s="1">
        <v>43091</v>
      </c>
      <c r="B4526">
        <v>2684.22</v>
      </c>
      <c r="C4526">
        <v>2685.35</v>
      </c>
      <c r="D4526">
        <v>2678.13</v>
      </c>
      <c r="E4526">
        <v>2683.34</v>
      </c>
      <c r="F4526">
        <v>1333238889</v>
      </c>
      <c r="K4526">
        <f>LN(E4527/Table1[[#This Row],[Close]])</f>
        <v>-1.0589429458703716E-3</v>
      </c>
      <c r="L4526">
        <f>ABS(Table2[[#This Row],[Daily Log Return]])</f>
        <v>1.0589429458703716E-3</v>
      </c>
      <c r="M4526">
        <f t="shared" si="70"/>
        <v>2931841550893.5</v>
      </c>
      <c r="N4526">
        <f>Table2[[#This Row],[Absolute Value of Return]]/Table2[[#This Row],[Dollar Volume]]</f>
        <v>3.6118696303613375E-16</v>
      </c>
      <c r="O4526">
        <f>Table2[[#This Row],[Amihud LIQ]]*1000000</f>
        <v>3.6118696303613374E-10</v>
      </c>
      <c r="P4526">
        <f>Table2[[#This Row],[Amihud LIQ]]*1000000000</f>
        <v>3.6118696303613375E-7</v>
      </c>
    </row>
    <row r="4527" spans="1:16" x14ac:dyDescent="0.2">
      <c r="A4527" s="1">
        <v>43095</v>
      </c>
      <c r="B4527">
        <v>2679.09</v>
      </c>
      <c r="C4527">
        <v>2682.74</v>
      </c>
      <c r="D4527">
        <v>2677.96</v>
      </c>
      <c r="E4527">
        <v>2680.5</v>
      </c>
      <c r="F4527">
        <v>1093766667</v>
      </c>
      <c r="K4527">
        <f>LN(E4528/Table1[[#This Row],[Close]])</f>
        <v>7.9058462627016842E-4</v>
      </c>
      <c r="L4527">
        <f>ABS(Table2[[#This Row],[Daily Log Return]])</f>
        <v>7.9058462627016842E-4</v>
      </c>
      <c r="M4527">
        <f t="shared" si="70"/>
        <v>3281857694818.3599</v>
      </c>
      <c r="N4527">
        <f>Table2[[#This Row],[Absolute Value of Return]]/Table2[[#This Row],[Dollar Volume]]</f>
        <v>2.4089546220069262E-16</v>
      </c>
      <c r="O4527">
        <f>Table2[[#This Row],[Amihud LIQ]]*1000000</f>
        <v>2.4089546220069262E-10</v>
      </c>
      <c r="P4527">
        <f>Table2[[#This Row],[Amihud LIQ]]*1000000000</f>
        <v>2.4089546220069265E-7</v>
      </c>
    </row>
    <row r="4528" spans="1:16" x14ac:dyDescent="0.2">
      <c r="A4528" s="1">
        <v>43096</v>
      </c>
      <c r="B4528">
        <v>2682.1</v>
      </c>
      <c r="C4528">
        <v>2685.64</v>
      </c>
      <c r="D4528">
        <v>2678.91</v>
      </c>
      <c r="E4528">
        <v>2682.62</v>
      </c>
      <c r="F4528">
        <v>1223377778</v>
      </c>
      <c r="K4528">
        <f>LN(E4529/Table1[[#This Row],[Close]])</f>
        <v>1.8323481522244368E-3</v>
      </c>
      <c r="L4528">
        <f>ABS(Table2[[#This Row],[Daily Log Return]])</f>
        <v>1.8323481522244368E-3</v>
      </c>
      <c r="M4528">
        <f t="shared" si="70"/>
        <v>3215089170027.7598</v>
      </c>
      <c r="N4528">
        <f>Table2[[#This Row],[Absolute Value of Return]]/Table2[[#This Row],[Dollar Volume]]</f>
        <v>5.6992140974074939E-16</v>
      </c>
      <c r="O4528">
        <f>Table2[[#This Row],[Amihud LIQ]]*1000000</f>
        <v>5.699214097407494E-10</v>
      </c>
      <c r="P4528">
        <f>Table2[[#This Row],[Amihud LIQ]]*1000000000</f>
        <v>5.6992140974074936E-7</v>
      </c>
    </row>
    <row r="4529" spans="1:16" x14ac:dyDescent="0.2">
      <c r="A4529" s="1">
        <v>43097</v>
      </c>
      <c r="B4529">
        <v>2686.1</v>
      </c>
      <c r="C4529">
        <v>2687.66</v>
      </c>
      <c r="D4529">
        <v>2682.69</v>
      </c>
      <c r="E4529">
        <v>2687.54</v>
      </c>
      <c r="F4529">
        <v>1196294444</v>
      </c>
      <c r="K4529">
        <f>LN(E4530/Table1[[#This Row],[Close]])</f>
        <v>-5.1966579366681887E-3</v>
      </c>
      <c r="L4529">
        <f>ABS(Table2[[#This Row],[Daily Log Return]])</f>
        <v>5.1966579366681887E-3</v>
      </c>
      <c r="M4529">
        <f t="shared" si="70"/>
        <v>3629410720422.8403</v>
      </c>
      <c r="N4529">
        <f>Table2[[#This Row],[Absolute Value of Return]]/Table2[[#This Row],[Dollar Volume]]</f>
        <v>1.4318186441193842E-15</v>
      </c>
      <c r="O4529">
        <f>Table2[[#This Row],[Amihud LIQ]]*1000000</f>
        <v>1.4318186441193841E-9</v>
      </c>
      <c r="P4529">
        <f>Table2[[#This Row],[Amihud LIQ]]*1000000000</f>
        <v>1.4318186441193843E-6</v>
      </c>
    </row>
    <row r="4530" spans="1:16" x14ac:dyDescent="0.2">
      <c r="A4530" s="1">
        <v>43098</v>
      </c>
      <c r="B4530">
        <v>2689.15</v>
      </c>
      <c r="C4530">
        <v>2692.12</v>
      </c>
      <c r="D4530">
        <v>2673.61</v>
      </c>
      <c r="E4530">
        <v>2673.61</v>
      </c>
      <c r="F4530">
        <v>1357494444</v>
      </c>
      <c r="K4530">
        <f>LN(E4531/Table1[[#This Row],[Close]])</f>
        <v>8.2690966618669728E-3</v>
      </c>
      <c r="L4530">
        <f>ABS(Table2[[#This Row],[Daily Log Return]])</f>
        <v>8.2690966618669728E-3</v>
      </c>
      <c r="M4530">
        <f t="shared" si="70"/>
        <v>5043036789079.6396</v>
      </c>
      <c r="N4530">
        <f>Table2[[#This Row],[Absolute Value of Return]]/Table2[[#This Row],[Dollar Volume]]</f>
        <v>1.6397057978583759E-15</v>
      </c>
      <c r="O4530">
        <f>Table2[[#This Row],[Amihud LIQ]]*1000000</f>
        <v>1.6397057978583759E-9</v>
      </c>
      <c r="P4530">
        <f>Table2[[#This Row],[Amihud LIQ]]*1000000000</f>
        <v>1.6397057978583759E-6</v>
      </c>
    </row>
    <row r="4531" spans="1:16" x14ac:dyDescent="0.2">
      <c r="A4531" s="1">
        <v>43102</v>
      </c>
      <c r="B4531">
        <v>2683.73</v>
      </c>
      <c r="C4531">
        <v>2695.89</v>
      </c>
      <c r="D4531">
        <v>2682.36</v>
      </c>
      <c r="E4531">
        <v>2695.81</v>
      </c>
      <c r="F4531">
        <v>1870694444</v>
      </c>
      <c r="K4531">
        <f>LN(E4532/Table1[[#This Row],[Close]])</f>
        <v>6.3784333821309434E-3</v>
      </c>
      <c r="L4531">
        <f>ABS(Table2[[#This Row],[Daily Log Return]])</f>
        <v>6.3784333821309434E-3</v>
      </c>
      <c r="M4531">
        <f t="shared" si="70"/>
        <v>5333664943619.3203</v>
      </c>
      <c r="N4531">
        <f>Table2[[#This Row],[Absolute Value of Return]]/Table2[[#This Row],[Dollar Volume]]</f>
        <v>1.1958819028858351E-15</v>
      </c>
      <c r="O4531">
        <f>Table2[[#This Row],[Amihud LIQ]]*1000000</f>
        <v>1.195881902885835E-9</v>
      </c>
      <c r="P4531">
        <f>Table2[[#This Row],[Amihud LIQ]]*1000000000</f>
        <v>1.1958819028858352E-6</v>
      </c>
    </row>
    <row r="4532" spans="1:16" x14ac:dyDescent="0.2">
      <c r="A4532" s="1">
        <v>43103</v>
      </c>
      <c r="B4532">
        <v>2697.85</v>
      </c>
      <c r="C4532">
        <v>2714.37</v>
      </c>
      <c r="D4532">
        <v>2697.77</v>
      </c>
      <c r="E4532">
        <v>2713.06</v>
      </c>
      <c r="F4532">
        <v>1965922222</v>
      </c>
      <c r="K4532">
        <f>LN(E4533/Table1[[#This Row],[Close]])</f>
        <v>4.0205680372948248E-3</v>
      </c>
      <c r="L4532">
        <f>ABS(Table2[[#This Row],[Daily Log Return]])</f>
        <v>4.0205680372948248E-3</v>
      </c>
      <c r="M4532">
        <f t="shared" si="70"/>
        <v>5592139603505.7793</v>
      </c>
      <c r="N4532">
        <f>Table2[[#This Row],[Absolute Value of Return]]/Table2[[#This Row],[Dollar Volume]]</f>
        <v>7.1896775158729625E-16</v>
      </c>
      <c r="O4532">
        <f>Table2[[#This Row],[Amihud LIQ]]*1000000</f>
        <v>7.1896775158729627E-10</v>
      </c>
      <c r="P4532">
        <f>Table2[[#This Row],[Amihud LIQ]]*1000000000</f>
        <v>7.1896775158729626E-7</v>
      </c>
    </row>
    <row r="4533" spans="1:16" x14ac:dyDescent="0.2">
      <c r="A4533" s="1">
        <v>43104</v>
      </c>
      <c r="B4533">
        <v>2719.31</v>
      </c>
      <c r="C4533">
        <v>2729.29</v>
      </c>
      <c r="D4533">
        <v>2719.07</v>
      </c>
      <c r="E4533">
        <v>2723.99</v>
      </c>
      <c r="F4533">
        <v>2052922222</v>
      </c>
      <c r="K4533">
        <f>LN(E4534/Table1[[#This Row],[Close]])</f>
        <v>7.0091779035817607E-3</v>
      </c>
      <c r="L4533">
        <f>ABS(Table2[[#This Row],[Daily Log Return]])</f>
        <v>7.0091779035817607E-3</v>
      </c>
      <c r="M4533">
        <f t="shared" si="70"/>
        <v>4932518973279.2998</v>
      </c>
      <c r="N4533">
        <f>Table2[[#This Row],[Absolute Value of Return]]/Table2[[#This Row],[Dollar Volume]]</f>
        <v>1.4210138757807616E-15</v>
      </c>
      <c r="O4533">
        <f>Table2[[#This Row],[Amihud LIQ]]*1000000</f>
        <v>1.4210138757807615E-9</v>
      </c>
      <c r="P4533">
        <f>Table2[[#This Row],[Amihud LIQ]]*1000000000</f>
        <v>1.4210138757807616E-6</v>
      </c>
    </row>
    <row r="4534" spans="1:16" x14ac:dyDescent="0.2">
      <c r="A4534" s="1">
        <v>43105</v>
      </c>
      <c r="B4534">
        <v>2731.33</v>
      </c>
      <c r="C4534">
        <v>2743.45</v>
      </c>
      <c r="D4534">
        <v>2727.92</v>
      </c>
      <c r="E4534">
        <v>2743.15</v>
      </c>
      <c r="F4534">
        <v>1798122222</v>
      </c>
      <c r="K4534">
        <f>LN(E4535/Table1[[#This Row],[Close]])</f>
        <v>1.6609423836402202E-3</v>
      </c>
      <c r="L4534">
        <f>ABS(Table2[[#This Row],[Daily Log Return]])</f>
        <v>1.6609423836402202E-3</v>
      </c>
      <c r="M4534">
        <f t="shared" si="70"/>
        <v>4949923239111.6201</v>
      </c>
      <c r="N4534">
        <f>Table2[[#This Row],[Absolute Value of Return]]/Table2[[#This Row],[Dollar Volume]]</f>
        <v>3.3554911933105356E-16</v>
      </c>
      <c r="O4534">
        <f>Table2[[#This Row],[Amihud LIQ]]*1000000</f>
        <v>3.3554911933105356E-10</v>
      </c>
      <c r="P4534">
        <f>Table2[[#This Row],[Amihud LIQ]]*1000000000</f>
        <v>3.3554911933105355E-7</v>
      </c>
    </row>
    <row r="4535" spans="1:16" x14ac:dyDescent="0.2">
      <c r="A4535" s="1">
        <v>43108</v>
      </c>
      <c r="B4535">
        <v>2742.67</v>
      </c>
      <c r="C4535">
        <v>2748.51</v>
      </c>
      <c r="D4535">
        <v>2737.6</v>
      </c>
      <c r="E4535">
        <v>2747.71</v>
      </c>
      <c r="F4535">
        <v>1801472222</v>
      </c>
      <c r="K4535">
        <f>LN(E4536/Table1[[#This Row],[Close]])</f>
        <v>1.3020551030292105E-3</v>
      </c>
      <c r="L4535">
        <f>ABS(Table2[[#This Row],[Daily Log Return]])</f>
        <v>1.3020551030292105E-3</v>
      </c>
      <c r="M4535">
        <f t="shared" si="70"/>
        <v>5278624994000</v>
      </c>
      <c r="N4535">
        <f>Table2[[#This Row],[Absolute Value of Return]]/Table2[[#This Row],[Dollar Volume]]</f>
        <v>2.4666558137946985E-16</v>
      </c>
      <c r="O4535">
        <f>Table2[[#This Row],[Amihud LIQ]]*1000000</f>
        <v>2.4666558137946987E-10</v>
      </c>
      <c r="P4535">
        <f>Table2[[#This Row],[Amihud LIQ]]*1000000000</f>
        <v>2.4666558137946984E-7</v>
      </c>
    </row>
    <row r="4536" spans="1:16" x14ac:dyDescent="0.2">
      <c r="A4536" s="1">
        <v>43109</v>
      </c>
      <c r="B4536">
        <v>2751.15</v>
      </c>
      <c r="C4536">
        <v>2759.14</v>
      </c>
      <c r="D4536">
        <v>2747.86</v>
      </c>
      <c r="E4536">
        <v>2751.29</v>
      </c>
      <c r="F4536">
        <v>1918600000</v>
      </c>
      <c r="K4536">
        <f>LN(E4537/Table1[[#This Row],[Close]])</f>
        <v>-1.112824506788398E-3</v>
      </c>
      <c r="L4536">
        <f>ABS(Table2[[#This Row],[Daily Log Return]])</f>
        <v>1.112824506788398E-3</v>
      </c>
      <c r="M4536">
        <f t="shared" si="70"/>
        <v>5460351311083.5303</v>
      </c>
      <c r="N4536">
        <f>Table2[[#This Row],[Absolute Value of Return]]/Table2[[#This Row],[Dollar Volume]]</f>
        <v>2.0380089913437705E-16</v>
      </c>
      <c r="O4536">
        <f>Table2[[#This Row],[Amihud LIQ]]*1000000</f>
        <v>2.0380089913437706E-10</v>
      </c>
      <c r="P4536">
        <f>Table2[[#This Row],[Amihud LIQ]]*1000000000</f>
        <v>2.0380089913437706E-7</v>
      </c>
    </row>
    <row r="4537" spans="1:16" x14ac:dyDescent="0.2">
      <c r="A4537" s="1">
        <v>43110</v>
      </c>
      <c r="B4537">
        <v>2745.55</v>
      </c>
      <c r="C4537">
        <v>2750.8</v>
      </c>
      <c r="D4537">
        <v>2736.06</v>
      </c>
      <c r="E4537">
        <v>2748.23</v>
      </c>
      <c r="F4537">
        <v>1986861111</v>
      </c>
      <c r="K4537">
        <f>LN(E4538/Table1[[#This Row],[Close]])</f>
        <v>7.0089974904075066E-3</v>
      </c>
      <c r="L4537">
        <f>ABS(Table2[[#This Row],[Daily Log Return]])</f>
        <v>7.0089974904075066E-3</v>
      </c>
      <c r="M4537">
        <f t="shared" si="70"/>
        <v>5598650878563.3604</v>
      </c>
      <c r="N4537">
        <f>Table2[[#This Row],[Absolute Value of Return]]/Table2[[#This Row],[Dollar Volume]]</f>
        <v>1.2519082976300975E-15</v>
      </c>
      <c r="O4537">
        <f>Table2[[#This Row],[Amihud LIQ]]*1000000</f>
        <v>1.2519082976300975E-9</v>
      </c>
      <c r="P4537">
        <f>Table2[[#This Row],[Amihud LIQ]]*1000000000</f>
        <v>1.2519082976300976E-6</v>
      </c>
    </row>
    <row r="4538" spans="1:16" x14ac:dyDescent="0.2">
      <c r="A4538" s="1">
        <v>43111</v>
      </c>
      <c r="B4538">
        <v>2752.97</v>
      </c>
      <c r="C4538">
        <v>2767.56</v>
      </c>
      <c r="D4538">
        <v>2752.78</v>
      </c>
      <c r="E4538">
        <v>2767.56</v>
      </c>
      <c r="F4538">
        <v>2022955556</v>
      </c>
      <c r="K4538">
        <f>LN(E4539/Table1[[#This Row],[Close]])</f>
        <v>6.726951075669084E-3</v>
      </c>
      <c r="L4538">
        <f>ABS(Table2[[#This Row],[Daily Log Return]])</f>
        <v>6.726951075669084E-3</v>
      </c>
      <c r="M4538">
        <f t="shared" si="70"/>
        <v>5532187874087.3594</v>
      </c>
      <c r="N4538">
        <f>Table2[[#This Row],[Absolute Value of Return]]/Table2[[#This Row],[Dollar Volume]]</f>
        <v>1.2159657677531104E-15</v>
      </c>
      <c r="O4538">
        <f>Table2[[#This Row],[Amihud LIQ]]*1000000</f>
        <v>1.2159657677531103E-9</v>
      </c>
      <c r="P4538">
        <f>Table2[[#This Row],[Amihud LIQ]]*1000000000</f>
        <v>1.2159657677531104E-6</v>
      </c>
    </row>
    <row r="4539" spans="1:16" x14ac:dyDescent="0.2">
      <c r="A4539" s="1">
        <v>43112</v>
      </c>
      <c r="B4539">
        <v>2770.18</v>
      </c>
      <c r="C4539">
        <v>2787.85</v>
      </c>
      <c r="D4539">
        <v>2769.64</v>
      </c>
      <c r="E4539">
        <v>2786.24</v>
      </c>
      <c r="F4539">
        <v>1985538889</v>
      </c>
      <c r="K4539">
        <f>LN(E4540/Table1[[#This Row],[Close]])</f>
        <v>-3.5306886277954239E-3</v>
      </c>
      <c r="L4539">
        <f>ABS(Table2[[#This Row],[Daily Log Return]])</f>
        <v>3.5306886277954239E-3</v>
      </c>
      <c r="M4539">
        <f t="shared" si="70"/>
        <v>6672616460592.1406</v>
      </c>
      <c r="N4539">
        <f>Table2[[#This Row],[Absolute Value of Return]]/Table2[[#This Row],[Dollar Volume]]</f>
        <v>5.2913106105338834E-16</v>
      </c>
      <c r="O4539">
        <f>Table2[[#This Row],[Amihud LIQ]]*1000000</f>
        <v>5.2913106105338833E-10</v>
      </c>
      <c r="P4539">
        <f>Table2[[#This Row],[Amihud LIQ]]*1000000000</f>
        <v>5.2913106105338834E-7</v>
      </c>
    </row>
    <row r="4540" spans="1:16" x14ac:dyDescent="0.2">
      <c r="A4540" s="1">
        <v>43116</v>
      </c>
      <c r="B4540">
        <v>2798.96</v>
      </c>
      <c r="C4540">
        <v>2807.54</v>
      </c>
      <c r="D4540">
        <v>2768.64</v>
      </c>
      <c r="E4540">
        <v>2776.42</v>
      </c>
      <c r="F4540">
        <v>2403316667</v>
      </c>
      <c r="K4540">
        <f>LN(E4541/Table1[[#This Row],[Close]])</f>
        <v>9.3709571605236092E-3</v>
      </c>
      <c r="L4540">
        <f>ABS(Table2[[#This Row],[Daily Log Return]])</f>
        <v>9.3709571605236092E-3</v>
      </c>
      <c r="M4540">
        <f t="shared" si="70"/>
        <v>5882339894267.5195</v>
      </c>
      <c r="N4540">
        <f>Table2[[#This Row],[Absolute Value of Return]]/Table2[[#This Row],[Dollar Volume]]</f>
        <v>1.5930662506693689E-15</v>
      </c>
      <c r="O4540">
        <f>Table2[[#This Row],[Amihud LIQ]]*1000000</f>
        <v>1.593066250669369E-9</v>
      </c>
      <c r="P4540">
        <f>Table2[[#This Row],[Amihud LIQ]]*1000000000</f>
        <v>1.5930662506693689E-6</v>
      </c>
    </row>
    <row r="4541" spans="1:16" x14ac:dyDescent="0.2">
      <c r="A4541" s="1">
        <v>43117</v>
      </c>
      <c r="B4541">
        <v>2784.99</v>
      </c>
      <c r="C4541">
        <v>2807.04</v>
      </c>
      <c r="D4541">
        <v>2778.38</v>
      </c>
      <c r="E4541">
        <v>2802.56</v>
      </c>
      <c r="F4541">
        <v>2098916667</v>
      </c>
      <c r="K4541">
        <f>LN(E4542/Table1[[#This Row],[Close]])</f>
        <v>-1.6176870607860264E-3</v>
      </c>
      <c r="L4541">
        <f>ABS(Table2[[#This Row],[Daily Log Return]])</f>
        <v>1.6176870607860264E-3</v>
      </c>
      <c r="M4541">
        <f t="shared" si="70"/>
        <v>5722701946411.3301</v>
      </c>
      <c r="N4541">
        <f>Table2[[#This Row],[Absolute Value of Return]]/Table2[[#This Row],[Dollar Volume]]</f>
        <v>2.8267889467849495E-16</v>
      </c>
      <c r="O4541">
        <f>Table2[[#This Row],[Amihud LIQ]]*1000000</f>
        <v>2.8267889467849494E-10</v>
      </c>
      <c r="P4541">
        <f>Table2[[#This Row],[Amihud LIQ]]*1000000000</f>
        <v>2.8267889467849494E-7</v>
      </c>
    </row>
    <row r="4542" spans="1:16" x14ac:dyDescent="0.2">
      <c r="A4542" s="1">
        <v>43118</v>
      </c>
      <c r="B4542">
        <v>2802.4</v>
      </c>
      <c r="C4542">
        <v>2805.83</v>
      </c>
      <c r="D4542">
        <v>2792.56</v>
      </c>
      <c r="E4542">
        <v>2798.03</v>
      </c>
      <c r="F4542">
        <v>2045261111</v>
      </c>
      <c r="K4542">
        <f>LN(E4543/Table1[[#This Row],[Close]])</f>
        <v>4.3756410828246122E-3</v>
      </c>
      <c r="L4542">
        <f>ABS(Table2[[#This Row],[Daily Log Return]])</f>
        <v>4.3756410828246122E-3</v>
      </c>
      <c r="M4542">
        <f t="shared" si="70"/>
        <v>5682161184026.8008</v>
      </c>
      <c r="N4542">
        <f>Table2[[#This Row],[Absolute Value of Return]]/Table2[[#This Row],[Dollar Volume]]</f>
        <v>7.7006634291280497E-16</v>
      </c>
      <c r="O4542">
        <f>Table2[[#This Row],[Amihud LIQ]]*1000000</f>
        <v>7.70066342912805E-10</v>
      </c>
      <c r="P4542">
        <f>Table2[[#This Row],[Amihud LIQ]]*1000000000</f>
        <v>7.7006634291280498E-7</v>
      </c>
    </row>
    <row r="4543" spans="1:16" x14ac:dyDescent="0.2">
      <c r="A4543" s="1">
        <v>43119</v>
      </c>
      <c r="B4543">
        <v>2802.6</v>
      </c>
      <c r="C4543">
        <v>2810.33</v>
      </c>
      <c r="D4543">
        <v>2798.08</v>
      </c>
      <c r="E4543">
        <v>2810.3</v>
      </c>
      <c r="F4543">
        <v>2021905556</v>
      </c>
      <c r="K4543">
        <f>LN(E4544/Table1[[#This Row],[Close]])</f>
        <v>8.0343920983147674E-3</v>
      </c>
      <c r="L4543">
        <f>ABS(Table2[[#This Row],[Daily Log Return]])</f>
        <v>8.0343920983147674E-3</v>
      </c>
      <c r="M4543">
        <f t="shared" si="70"/>
        <v>5464138104610.9893</v>
      </c>
      <c r="N4543">
        <f>Table2[[#This Row],[Absolute Value of Return]]/Table2[[#This Row],[Dollar Volume]]</f>
        <v>1.4703859866819313E-15</v>
      </c>
      <c r="O4543">
        <f>Table2[[#This Row],[Amihud LIQ]]*1000000</f>
        <v>1.4703859866819313E-9</v>
      </c>
      <c r="P4543">
        <f>Table2[[#This Row],[Amihud LIQ]]*1000000000</f>
        <v>1.4703859866819313E-6</v>
      </c>
    </row>
    <row r="4544" spans="1:16" x14ac:dyDescent="0.2">
      <c r="A4544" s="1">
        <v>43122</v>
      </c>
      <c r="B4544">
        <v>2809.16</v>
      </c>
      <c r="C4544">
        <v>2833.03</v>
      </c>
      <c r="D4544">
        <v>2808.12</v>
      </c>
      <c r="E4544">
        <v>2832.97</v>
      </c>
      <c r="F4544">
        <v>1928766667</v>
      </c>
      <c r="K4544">
        <f>LN(E4545/Table1[[#This Row],[Close]])</f>
        <v>2.1720359026722361E-3</v>
      </c>
      <c r="L4544">
        <f>ABS(Table2[[#This Row],[Daily Log Return]])</f>
        <v>2.1720359026722361E-3</v>
      </c>
      <c r="M4544">
        <f t="shared" si="70"/>
        <v>5551524391073.4307</v>
      </c>
      <c r="N4544">
        <f>Table2[[#This Row],[Absolute Value of Return]]/Table2[[#This Row],[Dollar Volume]]</f>
        <v>3.9125035749906089E-16</v>
      </c>
      <c r="O4544">
        <f>Table2[[#This Row],[Amihud LIQ]]*1000000</f>
        <v>3.912503574990609E-10</v>
      </c>
      <c r="P4544">
        <f>Table2[[#This Row],[Amihud LIQ]]*1000000000</f>
        <v>3.9125035749906089E-7</v>
      </c>
    </row>
    <row r="4545" spans="1:16" x14ac:dyDescent="0.2">
      <c r="A4545" s="1">
        <v>43123</v>
      </c>
      <c r="B4545">
        <v>2835.05</v>
      </c>
      <c r="C4545">
        <v>2842.24</v>
      </c>
      <c r="D4545">
        <v>2830.59</v>
      </c>
      <c r="E4545">
        <v>2839.13</v>
      </c>
      <c r="F4545">
        <v>1955361111</v>
      </c>
      <c r="K4545">
        <f>LN(E4546/Table1[[#This Row],[Close]])</f>
        <v>-5.6018758940720487E-4</v>
      </c>
      <c r="L4545">
        <f>ABS(Table2[[#This Row],[Daily Log Return]])</f>
        <v>5.6018758940720487E-4</v>
      </c>
      <c r="M4545">
        <f t="shared" si="70"/>
        <v>6327824549093.0596</v>
      </c>
      <c r="N4545">
        <f>Table2[[#This Row],[Absolute Value of Return]]/Table2[[#This Row],[Dollar Volume]]</f>
        <v>8.8527674094170984E-17</v>
      </c>
      <c r="O4545">
        <f>Table2[[#This Row],[Amihud LIQ]]*1000000</f>
        <v>8.8527674094170989E-11</v>
      </c>
      <c r="P4545">
        <f>Table2[[#This Row],[Amihud LIQ]]*1000000000</f>
        <v>8.8527674094170985E-8</v>
      </c>
    </row>
    <row r="4546" spans="1:16" x14ac:dyDescent="0.2">
      <c r="A4546" s="1">
        <v>43124</v>
      </c>
      <c r="B4546">
        <v>2845.42</v>
      </c>
      <c r="C4546">
        <v>2852.97</v>
      </c>
      <c r="D4546">
        <v>2824.81</v>
      </c>
      <c r="E4546">
        <v>2837.54</v>
      </c>
      <c r="F4546">
        <v>2230038889</v>
      </c>
      <c r="K4546">
        <f>LN(E4547/Table1[[#This Row],[Close]])</f>
        <v>6.024531651585847E-4</v>
      </c>
      <c r="L4546">
        <f>ABS(Table2[[#This Row],[Daily Log Return]])</f>
        <v>6.024531651585847E-4</v>
      </c>
      <c r="M4546">
        <f t="shared" ref="M4546:M4609" si="71">E4547*F4547</f>
        <v>6049416465593.25</v>
      </c>
      <c r="N4546">
        <f>Table2[[#This Row],[Absolute Value of Return]]/Table2[[#This Row],[Dollar Volume]]</f>
        <v>9.9588641083831176E-17</v>
      </c>
      <c r="O4546">
        <f>Table2[[#This Row],[Amihud LIQ]]*1000000</f>
        <v>9.9588641083831174E-11</v>
      </c>
      <c r="P4546">
        <f>Table2[[#This Row],[Amihud LIQ]]*1000000000</f>
        <v>9.9588641083831182E-8</v>
      </c>
    </row>
    <row r="4547" spans="1:16" x14ac:dyDescent="0.2">
      <c r="A4547" s="1">
        <v>43125</v>
      </c>
      <c r="B4547">
        <v>2846.24</v>
      </c>
      <c r="C4547">
        <v>2848.56</v>
      </c>
      <c r="D4547">
        <v>2830.94</v>
      </c>
      <c r="E4547">
        <v>2839.25</v>
      </c>
      <c r="F4547">
        <v>2130638889</v>
      </c>
      <c r="K4547">
        <f>LN(E4548/Table1[[#This Row],[Close]])</f>
        <v>1.1771597314994501E-2</v>
      </c>
      <c r="L4547">
        <f>ABS(Table2[[#This Row],[Daily Log Return]])</f>
        <v>1.1771597314994501E-2</v>
      </c>
      <c r="M4547">
        <f t="shared" si="71"/>
        <v>5495528984665.7197</v>
      </c>
      <c r="N4547">
        <f>Table2[[#This Row],[Absolute Value of Return]]/Table2[[#This Row],[Dollar Volume]]</f>
        <v>2.1420317039253209E-15</v>
      </c>
      <c r="O4547">
        <f>Table2[[#This Row],[Amihud LIQ]]*1000000</f>
        <v>2.1420317039253211E-9</v>
      </c>
      <c r="P4547">
        <f>Table2[[#This Row],[Amihud LIQ]]*1000000000</f>
        <v>2.1420317039253207E-6</v>
      </c>
    </row>
    <row r="4548" spans="1:16" x14ac:dyDescent="0.2">
      <c r="A4548" s="1">
        <v>43126</v>
      </c>
      <c r="B4548">
        <v>2847.48</v>
      </c>
      <c r="C4548">
        <v>2872.87</v>
      </c>
      <c r="D4548">
        <v>2846.18</v>
      </c>
      <c r="E4548">
        <v>2872.87</v>
      </c>
      <c r="F4548">
        <v>1912905556</v>
      </c>
      <c r="K4548">
        <f>LN(E4549/Table1[[#This Row],[Close]])</f>
        <v>-6.7547057606620409E-3</v>
      </c>
      <c r="L4548">
        <f>ABS(Table2[[#This Row],[Daily Log Return]])</f>
        <v>6.7547057606620409E-3</v>
      </c>
      <c r="M4548">
        <f t="shared" si="71"/>
        <v>5665572844071.8301</v>
      </c>
      <c r="N4548">
        <f>Table2[[#This Row],[Absolute Value of Return]]/Table2[[#This Row],[Dollar Volume]]</f>
        <v>1.192237033494296E-15</v>
      </c>
      <c r="O4548">
        <f>Table2[[#This Row],[Amihud LIQ]]*1000000</f>
        <v>1.1922370334942961E-9</v>
      </c>
      <c r="P4548">
        <f>Table2[[#This Row],[Amihud LIQ]]*1000000000</f>
        <v>1.192237033494296E-6</v>
      </c>
    </row>
    <row r="4549" spans="1:16" x14ac:dyDescent="0.2">
      <c r="A4549" s="1">
        <v>43129</v>
      </c>
      <c r="B4549">
        <v>2867.23</v>
      </c>
      <c r="C4549">
        <v>2870.62</v>
      </c>
      <c r="D4549">
        <v>2851.48</v>
      </c>
      <c r="E4549">
        <v>2853.53</v>
      </c>
      <c r="F4549">
        <v>1985461111</v>
      </c>
      <c r="K4549">
        <f>LN(E4550/Table1[[#This Row],[Close]])</f>
        <v>-1.0958608318405548E-2</v>
      </c>
      <c r="L4549">
        <f>ABS(Table2[[#This Row],[Daily Log Return]])</f>
        <v>1.0958608318405548E-2</v>
      </c>
      <c r="M4549">
        <f t="shared" si="71"/>
        <v>6257405711460.54</v>
      </c>
      <c r="N4549">
        <f>Table2[[#This Row],[Absolute Value of Return]]/Table2[[#This Row],[Dollar Volume]]</f>
        <v>1.7513021887544672E-15</v>
      </c>
      <c r="O4549">
        <f>Table2[[#This Row],[Amihud LIQ]]*1000000</f>
        <v>1.7513021887544672E-9</v>
      </c>
      <c r="P4549">
        <f>Table2[[#This Row],[Amihud LIQ]]*1000000000</f>
        <v>1.7513021887544672E-6</v>
      </c>
    </row>
    <row r="4550" spans="1:16" x14ac:dyDescent="0.2">
      <c r="A4550" s="1">
        <v>43130</v>
      </c>
      <c r="B4550">
        <v>2832.74</v>
      </c>
      <c r="C4550">
        <v>2837.75</v>
      </c>
      <c r="D4550">
        <v>2818.27</v>
      </c>
      <c r="E4550">
        <v>2822.43</v>
      </c>
      <c r="F4550">
        <v>2217027778</v>
      </c>
      <c r="K4550">
        <f>LN(E4551/Table1[[#This Row],[Close]])</f>
        <v>4.8882088876100647E-4</v>
      </c>
      <c r="L4550">
        <f>ABS(Table2[[#This Row],[Daily Log Return]])</f>
        <v>4.8882088876100647E-4</v>
      </c>
      <c r="M4550">
        <f t="shared" si="71"/>
        <v>6685025043294.1797</v>
      </c>
      <c r="N4550">
        <f>Table2[[#This Row],[Absolute Value of Return]]/Table2[[#This Row],[Dollar Volume]]</f>
        <v>7.3121773754811577E-17</v>
      </c>
      <c r="O4550">
        <f>Table2[[#This Row],[Amihud LIQ]]*1000000</f>
        <v>7.3121773754811574E-11</v>
      </c>
      <c r="P4550">
        <f>Table2[[#This Row],[Amihud LIQ]]*1000000000</f>
        <v>7.3121773754811582E-8</v>
      </c>
    </row>
    <row r="4551" spans="1:16" x14ac:dyDescent="0.2">
      <c r="A4551" s="1">
        <v>43131</v>
      </c>
      <c r="B4551">
        <v>2832.41</v>
      </c>
      <c r="C4551">
        <v>2839.26</v>
      </c>
      <c r="D4551">
        <v>2813.04</v>
      </c>
      <c r="E4551">
        <v>2823.81</v>
      </c>
      <c r="F4551">
        <v>2367377778</v>
      </c>
      <c r="K4551">
        <f>LN(E4552/Table1[[#This Row],[Close]])</f>
        <v>-6.4827068101673384E-4</v>
      </c>
      <c r="L4551">
        <f>ABS(Table2[[#This Row],[Daily Log Return]])</f>
        <v>6.4827068101673384E-4</v>
      </c>
      <c r="M4551">
        <f t="shared" si="71"/>
        <v>6174570628960.4404</v>
      </c>
      <c r="N4551">
        <f>Table2[[#This Row],[Absolute Value of Return]]/Table2[[#This Row],[Dollar Volume]]</f>
        <v>1.0499040661648041E-16</v>
      </c>
      <c r="O4551">
        <f>Table2[[#This Row],[Amihud LIQ]]*1000000</f>
        <v>1.0499040661648041E-10</v>
      </c>
      <c r="P4551">
        <f>Table2[[#This Row],[Amihud LIQ]]*1000000000</f>
        <v>1.0499040661648042E-7</v>
      </c>
    </row>
    <row r="4552" spans="1:16" x14ac:dyDescent="0.2">
      <c r="A4552" s="1">
        <v>43132</v>
      </c>
      <c r="B4552">
        <v>2816.45</v>
      </c>
      <c r="C4552">
        <v>2835.96</v>
      </c>
      <c r="D4552">
        <v>2812.7</v>
      </c>
      <c r="E4552">
        <v>2821.98</v>
      </c>
      <c r="F4552">
        <v>2188027778</v>
      </c>
      <c r="K4552">
        <f>LN(E4553/Table1[[#This Row],[Close]])</f>
        <v>-2.1436645011316622E-2</v>
      </c>
      <c r="L4552">
        <f>ABS(Table2[[#This Row],[Daily Log Return]])</f>
        <v>2.1436645011316622E-2</v>
      </c>
      <c r="M4552">
        <f t="shared" si="71"/>
        <v>6600155671420.71</v>
      </c>
      <c r="N4552">
        <f>Table2[[#This Row],[Absolute Value of Return]]/Table2[[#This Row],[Dollar Volume]]</f>
        <v>3.2478999100186828E-15</v>
      </c>
      <c r="O4552">
        <f>Table2[[#This Row],[Amihud LIQ]]*1000000</f>
        <v>3.2478999100186828E-9</v>
      </c>
      <c r="P4552">
        <f>Table2[[#This Row],[Amihud LIQ]]*1000000000</f>
        <v>3.2478999100186827E-6</v>
      </c>
    </row>
    <row r="4553" spans="1:16" x14ac:dyDescent="0.2">
      <c r="A4553" s="1">
        <v>43133</v>
      </c>
      <c r="B4553">
        <v>2808.92</v>
      </c>
      <c r="C4553">
        <v>2808.92</v>
      </c>
      <c r="D4553">
        <v>2759.97</v>
      </c>
      <c r="E4553">
        <v>2762.13</v>
      </c>
      <c r="F4553">
        <v>2389516667</v>
      </c>
      <c r="K4553">
        <f>LN(E4554/Table1[[#This Row],[Close]])</f>
        <v>-4.1842561245182139E-2</v>
      </c>
      <c r="L4553">
        <f>ABS(Table2[[#This Row],[Daily Log Return]])</f>
        <v>4.1842561245182139E-2</v>
      </c>
      <c r="M4553">
        <f t="shared" si="71"/>
        <v>7775315852510.6406</v>
      </c>
      <c r="N4553">
        <f>Table2[[#This Row],[Absolute Value of Return]]/Table2[[#This Row],[Dollar Volume]]</f>
        <v>5.381461285803743E-15</v>
      </c>
      <c r="O4553">
        <f>Table2[[#This Row],[Amihud LIQ]]*1000000</f>
        <v>5.3814612858037428E-9</v>
      </c>
      <c r="P4553">
        <f>Table2[[#This Row],[Amihud LIQ]]*1000000000</f>
        <v>5.3814612858037429E-6</v>
      </c>
    </row>
    <row r="4554" spans="1:16" x14ac:dyDescent="0.2">
      <c r="A4554" s="1">
        <v>43136</v>
      </c>
      <c r="B4554">
        <v>2741.06</v>
      </c>
      <c r="C4554">
        <v>2763.39</v>
      </c>
      <c r="D4554">
        <v>2638.17</v>
      </c>
      <c r="E4554">
        <v>2648.94</v>
      </c>
      <c r="F4554">
        <v>2935255556</v>
      </c>
      <c r="K4554">
        <f>LN(E4555/Table1[[#This Row],[Close]])</f>
        <v>1.7290591086863923E-2</v>
      </c>
      <c r="L4554">
        <f>ABS(Table2[[#This Row],[Daily Log Return]])</f>
        <v>1.7290591086863923E-2</v>
      </c>
      <c r="M4554">
        <f t="shared" si="71"/>
        <v>8821582516802.1602</v>
      </c>
      <c r="N4554">
        <f>Table2[[#This Row],[Absolute Value of Return]]/Table2[[#This Row],[Dollar Volume]]</f>
        <v>1.9600328006829996E-15</v>
      </c>
      <c r="O4554">
        <f>Table2[[#This Row],[Amihud LIQ]]*1000000</f>
        <v>1.9600328006829997E-9</v>
      </c>
      <c r="P4554">
        <f>Table2[[#This Row],[Amihud LIQ]]*1000000000</f>
        <v>1.9600328006829998E-6</v>
      </c>
    </row>
    <row r="4555" spans="1:16" x14ac:dyDescent="0.2">
      <c r="A4555" s="1">
        <v>43137</v>
      </c>
      <c r="B4555">
        <v>2614.7800000000002</v>
      </c>
      <c r="C4555">
        <v>2701.04</v>
      </c>
      <c r="D4555">
        <v>2593.0700000000002</v>
      </c>
      <c r="E4555">
        <v>2695.14</v>
      </c>
      <c r="F4555">
        <v>3273144444</v>
      </c>
      <c r="K4555">
        <f>LN(E4556/Table1[[#This Row],[Close]])</f>
        <v>-5.0141453066676256E-3</v>
      </c>
      <c r="L4555">
        <f>ABS(Table2[[#This Row],[Daily Log Return]])</f>
        <v>5.0141453066676256E-3</v>
      </c>
      <c r="M4555">
        <f t="shared" si="71"/>
        <v>6892715393227.2197</v>
      </c>
      <c r="N4555">
        <f>Table2[[#This Row],[Absolute Value of Return]]/Table2[[#This Row],[Dollar Volume]]</f>
        <v>7.2745572979765321E-16</v>
      </c>
      <c r="O4555">
        <f>Table2[[#This Row],[Amihud LIQ]]*1000000</f>
        <v>7.2745572979765321E-10</v>
      </c>
      <c r="P4555">
        <f>Table2[[#This Row],[Amihud LIQ]]*1000000000</f>
        <v>7.274557297976532E-7</v>
      </c>
    </row>
    <row r="4556" spans="1:16" x14ac:dyDescent="0.2">
      <c r="A4556" s="1">
        <v>43138</v>
      </c>
      <c r="B4556">
        <v>2690.95</v>
      </c>
      <c r="C4556">
        <v>2727.67</v>
      </c>
      <c r="D4556">
        <v>2681.33</v>
      </c>
      <c r="E4556">
        <v>2681.66</v>
      </c>
      <c r="F4556">
        <v>2570316667</v>
      </c>
      <c r="K4556">
        <f>LN(E4557/Table1[[#This Row],[Close]])</f>
        <v>-3.8259085020510716E-2</v>
      </c>
      <c r="L4556">
        <f>ABS(Table2[[#This Row],[Daily Log Return]])</f>
        <v>3.8259085020510716E-2</v>
      </c>
      <c r="M4556">
        <f t="shared" si="71"/>
        <v>7607411467527</v>
      </c>
      <c r="N4556">
        <f>Table2[[#This Row],[Absolute Value of Return]]/Table2[[#This Row],[Dollar Volume]]</f>
        <v>5.0291857070993813E-15</v>
      </c>
      <c r="O4556">
        <f>Table2[[#This Row],[Amihud LIQ]]*1000000</f>
        <v>5.0291857070993814E-9</v>
      </c>
      <c r="P4556">
        <f>Table2[[#This Row],[Amihud LIQ]]*1000000000</f>
        <v>5.0291857070993815E-6</v>
      </c>
    </row>
    <row r="4557" spans="1:16" x14ac:dyDescent="0.2">
      <c r="A4557" s="1">
        <v>43139</v>
      </c>
      <c r="B4557">
        <v>2685.01</v>
      </c>
      <c r="C4557">
        <v>2685.27</v>
      </c>
      <c r="D4557">
        <v>2580.56</v>
      </c>
      <c r="E4557">
        <v>2581</v>
      </c>
      <c r="F4557">
        <v>2947466667</v>
      </c>
      <c r="K4557">
        <f>LN(E4558/Table1[[#This Row],[Close]])</f>
        <v>1.4825626559634099E-2</v>
      </c>
      <c r="L4557">
        <f>ABS(Table2[[#This Row],[Daily Log Return]])</f>
        <v>1.4825626559634099E-2</v>
      </c>
      <c r="M4557">
        <f t="shared" si="71"/>
        <v>8266237425780.2002</v>
      </c>
      <c r="N4557">
        <f>Table2[[#This Row],[Absolute Value of Return]]/Table2[[#This Row],[Dollar Volume]]</f>
        <v>1.7935156947460649E-15</v>
      </c>
      <c r="O4557">
        <f>Table2[[#This Row],[Amihud LIQ]]*1000000</f>
        <v>1.7935156947460648E-9</v>
      </c>
      <c r="P4557">
        <f>Table2[[#This Row],[Amihud LIQ]]*1000000000</f>
        <v>1.793515694746065E-6</v>
      </c>
    </row>
    <row r="4558" spans="1:16" x14ac:dyDescent="0.2">
      <c r="A4558" s="1">
        <v>43140</v>
      </c>
      <c r="B4558">
        <v>2601.7800000000002</v>
      </c>
      <c r="C4558">
        <v>2638.67</v>
      </c>
      <c r="D4558">
        <v>2532.69</v>
      </c>
      <c r="E4558">
        <v>2619.5500000000002</v>
      </c>
      <c r="F4558">
        <v>3155594444</v>
      </c>
      <c r="K4558">
        <f>LN(E4559/Table1[[#This Row],[Close]])</f>
        <v>1.3818684318076369E-2</v>
      </c>
      <c r="L4558">
        <f>ABS(Table2[[#This Row],[Daily Log Return]])</f>
        <v>1.3818684318076369E-2</v>
      </c>
      <c r="M4558">
        <f t="shared" si="71"/>
        <v>5984543467552</v>
      </c>
      <c r="N4558">
        <f>Table2[[#This Row],[Absolute Value of Return]]/Table2[[#This Row],[Dollar Volume]]</f>
        <v>2.3090624026712858E-15</v>
      </c>
      <c r="O4558">
        <f>Table2[[#This Row],[Amihud LIQ]]*1000000</f>
        <v>2.3090624026712857E-9</v>
      </c>
      <c r="P4558">
        <f>Table2[[#This Row],[Amihud LIQ]]*1000000000</f>
        <v>2.3090624026712857E-6</v>
      </c>
    </row>
    <row r="4559" spans="1:16" x14ac:dyDescent="0.2">
      <c r="A4559" s="1">
        <v>43143</v>
      </c>
      <c r="B4559">
        <v>2636.75</v>
      </c>
      <c r="C4559">
        <v>2672.61</v>
      </c>
      <c r="D4559">
        <v>2622.45</v>
      </c>
      <c r="E4559">
        <v>2656</v>
      </c>
      <c r="F4559">
        <v>2253216667</v>
      </c>
      <c r="K4559">
        <f>LN(E4560/Table1[[#This Row],[Close]])</f>
        <v>2.6095439836837349E-3</v>
      </c>
      <c r="L4559">
        <f>ABS(Table2[[#This Row],[Daily Log Return]])</f>
        <v>2.6095439836837349E-3</v>
      </c>
      <c r="M4559">
        <f t="shared" si="71"/>
        <v>5137802464852.6797</v>
      </c>
      <c r="N4559">
        <f>Table2[[#This Row],[Absolute Value of Return]]/Table2[[#This Row],[Dollar Volume]]</f>
        <v>5.0791053208748857E-16</v>
      </c>
      <c r="O4559">
        <f>Table2[[#This Row],[Amihud LIQ]]*1000000</f>
        <v>5.0791053208748854E-10</v>
      </c>
      <c r="P4559">
        <f>Table2[[#This Row],[Amihud LIQ]]*1000000000</f>
        <v>5.0791053208748857E-7</v>
      </c>
    </row>
    <row r="4560" spans="1:16" x14ac:dyDescent="0.2">
      <c r="A4560" s="1">
        <v>43144</v>
      </c>
      <c r="B4560">
        <v>2646.27</v>
      </c>
      <c r="C4560">
        <v>2668.84</v>
      </c>
      <c r="D4560">
        <v>2637.08</v>
      </c>
      <c r="E4560">
        <v>2662.94</v>
      </c>
      <c r="F4560">
        <v>1929372222</v>
      </c>
      <c r="K4560">
        <f>LN(E4561/Table1[[#This Row],[Close]])</f>
        <v>1.3313461230303598E-2</v>
      </c>
      <c r="L4560">
        <f>ABS(Table2[[#This Row],[Daily Log Return]])</f>
        <v>1.3313461230303598E-2</v>
      </c>
      <c r="M4560">
        <f t="shared" si="71"/>
        <v>6002562709000</v>
      </c>
      <c r="N4560">
        <f>Table2[[#This Row],[Absolute Value of Return]]/Table2[[#This Row],[Dollar Volume]]</f>
        <v>2.2179628728146282E-15</v>
      </c>
      <c r="O4560">
        <f>Table2[[#This Row],[Amihud LIQ]]*1000000</f>
        <v>2.2179628728146283E-9</v>
      </c>
      <c r="P4560">
        <f>Table2[[#This Row],[Amihud LIQ]]*1000000000</f>
        <v>2.2179628728146282E-6</v>
      </c>
    </row>
    <row r="4561" spans="1:16" x14ac:dyDescent="0.2">
      <c r="A4561" s="1">
        <v>43145</v>
      </c>
      <c r="B4561">
        <v>2651.21</v>
      </c>
      <c r="C4561">
        <v>2702.1</v>
      </c>
      <c r="D4561">
        <v>2648.87</v>
      </c>
      <c r="E4561">
        <v>2698.63</v>
      </c>
      <c r="F4561">
        <v>2224300000</v>
      </c>
      <c r="K4561">
        <f>LN(E4562/Table1[[#This Row],[Close]])</f>
        <v>1.1996836229864197E-2</v>
      </c>
      <c r="L4561">
        <f>ABS(Table2[[#This Row],[Daily Log Return]])</f>
        <v>1.1996836229864197E-2</v>
      </c>
      <c r="M4561">
        <f t="shared" si="71"/>
        <v>5591236772726.3994</v>
      </c>
      <c r="N4561">
        <f>Table2[[#This Row],[Absolute Value of Return]]/Table2[[#This Row],[Dollar Volume]]</f>
        <v>2.1456498298165075E-15</v>
      </c>
      <c r="O4561">
        <f>Table2[[#This Row],[Amihud LIQ]]*1000000</f>
        <v>2.1456498298165076E-9</v>
      </c>
      <c r="P4561">
        <f>Table2[[#This Row],[Amihud LIQ]]*1000000000</f>
        <v>2.1456498298165076E-6</v>
      </c>
    </row>
    <row r="4562" spans="1:16" x14ac:dyDescent="0.2">
      <c r="A4562" s="1">
        <v>43146</v>
      </c>
      <c r="B4562">
        <v>2713.46</v>
      </c>
      <c r="C4562">
        <v>2731.51</v>
      </c>
      <c r="D4562">
        <v>2689.82</v>
      </c>
      <c r="E4562">
        <v>2731.2</v>
      </c>
      <c r="F4562">
        <v>2047172222</v>
      </c>
      <c r="K4562">
        <f>LN(E4563/Table1[[#This Row],[Close]])</f>
        <v>3.733924947562478E-4</v>
      </c>
      <c r="L4562">
        <f>ABS(Table2[[#This Row],[Daily Log Return]])</f>
        <v>3.733924947562478E-4</v>
      </c>
      <c r="M4562">
        <f t="shared" si="71"/>
        <v>5521300533696.4199</v>
      </c>
      <c r="N4562">
        <f>Table2[[#This Row],[Absolute Value of Return]]/Table2[[#This Row],[Dollar Volume]]</f>
        <v>6.7627634554112504E-17</v>
      </c>
      <c r="O4562">
        <f>Table2[[#This Row],[Amihud LIQ]]*1000000</f>
        <v>6.7627634554112506E-11</v>
      </c>
      <c r="P4562">
        <f>Table2[[#This Row],[Amihud LIQ]]*1000000000</f>
        <v>6.7627634554112501E-8</v>
      </c>
    </row>
    <row r="4563" spans="1:16" x14ac:dyDescent="0.2">
      <c r="A4563" s="1">
        <v>43147</v>
      </c>
      <c r="B4563">
        <v>2727.14</v>
      </c>
      <c r="C4563">
        <v>2754.42</v>
      </c>
      <c r="D4563">
        <v>2725.11</v>
      </c>
      <c r="E4563">
        <v>2732.22</v>
      </c>
      <c r="F4563">
        <v>2020811111</v>
      </c>
      <c r="K4563">
        <f>LN(E4564/Table1[[#This Row],[Close]])</f>
        <v>-5.8585314248203952E-3</v>
      </c>
      <c r="L4563">
        <f>ABS(Table2[[#This Row],[Daily Log Return]])</f>
        <v>5.8585314248203952E-3</v>
      </c>
      <c r="M4563">
        <f t="shared" si="71"/>
        <v>5474184410635.1406</v>
      </c>
      <c r="N4563">
        <f>Table2[[#This Row],[Absolute Value of Return]]/Table2[[#This Row],[Dollar Volume]]</f>
        <v>1.0702108269203633E-15</v>
      </c>
      <c r="O4563">
        <f>Table2[[#This Row],[Amihud LIQ]]*1000000</f>
        <v>1.0702108269203633E-9</v>
      </c>
      <c r="P4563">
        <f>Table2[[#This Row],[Amihud LIQ]]*1000000000</f>
        <v>1.0702108269203634E-6</v>
      </c>
    </row>
    <row r="4564" spans="1:16" x14ac:dyDescent="0.2">
      <c r="A4564" s="1">
        <v>43151</v>
      </c>
      <c r="B4564">
        <v>2722.99</v>
      </c>
      <c r="C4564">
        <v>2737.6</v>
      </c>
      <c r="D4564">
        <v>2706.76</v>
      </c>
      <c r="E4564">
        <v>2716.26</v>
      </c>
      <c r="F4564">
        <v>2015338889</v>
      </c>
      <c r="K4564">
        <f>LN(E4565/Table1[[#This Row],[Close]])</f>
        <v>-5.5116898090027547E-3</v>
      </c>
      <c r="L4564">
        <f>ABS(Table2[[#This Row],[Daily Log Return]])</f>
        <v>5.5116898090027547E-3</v>
      </c>
      <c r="M4564">
        <f t="shared" si="71"/>
        <v>5671892557567.1094</v>
      </c>
      <c r="N4564">
        <f>Table2[[#This Row],[Absolute Value of Return]]/Table2[[#This Row],[Dollar Volume]]</f>
        <v>9.717549747393185E-16</v>
      </c>
      <c r="O4564">
        <f>Table2[[#This Row],[Amihud LIQ]]*1000000</f>
        <v>9.7175497473931859E-10</v>
      </c>
      <c r="P4564">
        <f>Table2[[#This Row],[Amihud LIQ]]*1000000000</f>
        <v>9.7175497473931841E-7</v>
      </c>
    </row>
    <row r="4565" spans="1:16" x14ac:dyDescent="0.2">
      <c r="A4565" s="1">
        <v>43152</v>
      </c>
      <c r="B4565">
        <v>2720.53</v>
      </c>
      <c r="C4565">
        <v>2747.75</v>
      </c>
      <c r="D4565">
        <v>2701.29</v>
      </c>
      <c r="E4565">
        <v>2701.33</v>
      </c>
      <c r="F4565">
        <v>2099666667</v>
      </c>
      <c r="K4565">
        <f>LN(E4566/Table1[[#This Row],[Close]])</f>
        <v>9.7312085292120475E-4</v>
      </c>
      <c r="L4565">
        <f>ABS(Table2[[#This Row],[Daily Log Return]])</f>
        <v>9.7312085292120475E-4</v>
      </c>
      <c r="M4565">
        <f t="shared" si="71"/>
        <v>5560047793699.5605</v>
      </c>
      <c r="N4565">
        <f>Table2[[#This Row],[Absolute Value of Return]]/Table2[[#This Row],[Dollar Volume]]</f>
        <v>1.7502023166489847E-16</v>
      </c>
      <c r="O4565">
        <f>Table2[[#This Row],[Amihud LIQ]]*1000000</f>
        <v>1.7502023166489847E-10</v>
      </c>
      <c r="P4565">
        <f>Table2[[#This Row],[Amihud LIQ]]*1000000000</f>
        <v>1.7502023166489848E-7</v>
      </c>
    </row>
    <row r="4566" spans="1:16" x14ac:dyDescent="0.2">
      <c r="A4566" s="1">
        <v>43153</v>
      </c>
      <c r="B4566">
        <v>2710.42</v>
      </c>
      <c r="C4566">
        <v>2731.26</v>
      </c>
      <c r="D4566">
        <v>2697.77</v>
      </c>
      <c r="E4566">
        <v>2703.96</v>
      </c>
      <c r="F4566">
        <v>2056261111</v>
      </c>
      <c r="K4566">
        <f>LN(E4567/Table1[[#This Row],[Close]])</f>
        <v>1.590124602558474E-2</v>
      </c>
      <c r="L4566">
        <f>ABS(Table2[[#This Row],[Daily Log Return]])</f>
        <v>1.590124602558474E-2</v>
      </c>
      <c r="M4566">
        <f t="shared" si="71"/>
        <v>4867589825500.6006</v>
      </c>
      <c r="N4566">
        <f>Table2[[#This Row],[Absolute Value of Return]]/Table2[[#This Row],[Dollar Volume]]</f>
        <v>3.2667596481281983E-15</v>
      </c>
      <c r="O4566">
        <f>Table2[[#This Row],[Amihud LIQ]]*1000000</f>
        <v>3.2667596481281981E-9</v>
      </c>
      <c r="P4566">
        <f>Table2[[#This Row],[Amihud LIQ]]*1000000000</f>
        <v>3.2667596481281984E-6</v>
      </c>
    </row>
    <row r="4567" spans="1:16" x14ac:dyDescent="0.2">
      <c r="A4567" s="1">
        <v>43154</v>
      </c>
      <c r="B4567">
        <v>2715.8</v>
      </c>
      <c r="C4567">
        <v>2747.76</v>
      </c>
      <c r="D4567">
        <v>2713.74</v>
      </c>
      <c r="E4567">
        <v>2747.3</v>
      </c>
      <c r="F4567">
        <v>1771772222</v>
      </c>
      <c r="K4567">
        <f>LN(E4568/Table1[[#This Row],[Close]])</f>
        <v>1.1688421260557077E-2</v>
      </c>
      <c r="L4567">
        <f>ABS(Table2[[#This Row],[Daily Log Return]])</f>
        <v>1.1688421260557077E-2</v>
      </c>
      <c r="M4567">
        <f t="shared" si="71"/>
        <v>5288420632406.7998</v>
      </c>
      <c r="N4567">
        <f>Table2[[#This Row],[Absolute Value of Return]]/Table2[[#This Row],[Dollar Volume]]</f>
        <v>2.2101912977443302E-15</v>
      </c>
      <c r="O4567">
        <f>Table2[[#This Row],[Amihud LIQ]]*1000000</f>
        <v>2.2101912977443304E-9</v>
      </c>
      <c r="P4567">
        <f>Table2[[#This Row],[Amihud LIQ]]*1000000000</f>
        <v>2.2101912977443303E-6</v>
      </c>
    </row>
    <row r="4568" spans="1:16" x14ac:dyDescent="0.2">
      <c r="A4568" s="1">
        <v>43157</v>
      </c>
      <c r="B4568">
        <v>2757.37</v>
      </c>
      <c r="C4568">
        <v>2780.64</v>
      </c>
      <c r="D4568">
        <v>2753.78</v>
      </c>
      <c r="E4568">
        <v>2779.6</v>
      </c>
      <c r="F4568">
        <v>1902583333</v>
      </c>
      <c r="K4568">
        <f>LN(E4569/Table1[[#This Row],[Close]])</f>
        <v>-1.2788286983879777E-2</v>
      </c>
      <c r="L4568">
        <f>ABS(Table2[[#This Row],[Daily Log Return]])</f>
        <v>1.2788286983879777E-2</v>
      </c>
      <c r="M4568">
        <f t="shared" si="71"/>
        <v>5709748968000</v>
      </c>
      <c r="N4568">
        <f>Table2[[#This Row],[Absolute Value of Return]]/Table2[[#This Row],[Dollar Volume]]</f>
        <v>2.2397284111002228E-15</v>
      </c>
      <c r="O4568">
        <f>Table2[[#This Row],[Amihud LIQ]]*1000000</f>
        <v>2.2397284111002228E-9</v>
      </c>
      <c r="P4568">
        <f>Table2[[#This Row],[Amihud LIQ]]*1000000000</f>
        <v>2.2397284111002228E-6</v>
      </c>
    </row>
    <row r="4569" spans="1:16" x14ac:dyDescent="0.2">
      <c r="A4569" s="1">
        <v>43158</v>
      </c>
      <c r="B4569">
        <v>2780.45</v>
      </c>
      <c r="C4569">
        <v>2789.15</v>
      </c>
      <c r="D4569">
        <v>2744.22</v>
      </c>
      <c r="E4569">
        <v>2744.28</v>
      </c>
      <c r="F4569">
        <v>2080600000</v>
      </c>
      <c r="K4569">
        <f>LN(E4570/Table1[[#This Row],[Close]])</f>
        <v>-1.1157824195769547E-2</v>
      </c>
      <c r="L4569">
        <f>ABS(Table2[[#This Row],[Daily Log Return]])</f>
        <v>1.1157824195769547E-2</v>
      </c>
      <c r="M4569">
        <f t="shared" si="71"/>
        <v>6378495571904.6094</v>
      </c>
      <c r="N4569">
        <f>Table2[[#This Row],[Absolute Value of Return]]/Table2[[#This Row],[Dollar Volume]]</f>
        <v>1.7492877544536472E-15</v>
      </c>
      <c r="O4569">
        <f>Table2[[#This Row],[Amihud LIQ]]*1000000</f>
        <v>1.7492877544536473E-9</v>
      </c>
      <c r="P4569">
        <f>Table2[[#This Row],[Amihud LIQ]]*1000000000</f>
        <v>1.7492877544536473E-6</v>
      </c>
    </row>
    <row r="4570" spans="1:16" x14ac:dyDescent="0.2">
      <c r="A4570" s="1">
        <v>43159</v>
      </c>
      <c r="B4570">
        <v>2753.78</v>
      </c>
      <c r="C4570">
        <v>2761.52</v>
      </c>
      <c r="D4570">
        <v>2713.54</v>
      </c>
      <c r="E4570">
        <v>2713.83</v>
      </c>
      <c r="F4570">
        <v>2350366667</v>
      </c>
      <c r="K4570">
        <f>LN(E4571/Table1[[#This Row],[Close]])</f>
        <v>-1.3413907890662753E-2</v>
      </c>
      <c r="L4570">
        <f>ABS(Table2[[#This Row],[Daily Log Return]])</f>
        <v>1.3413907890662753E-2</v>
      </c>
      <c r="M4570">
        <f t="shared" si="71"/>
        <v>6700080751134.5205</v>
      </c>
      <c r="N4570">
        <f>Table2[[#This Row],[Absolute Value of Return]]/Table2[[#This Row],[Dollar Volume]]</f>
        <v>2.0020516750326308E-15</v>
      </c>
      <c r="O4570">
        <f>Table2[[#This Row],[Amihud LIQ]]*1000000</f>
        <v>2.0020516750326309E-9</v>
      </c>
      <c r="P4570">
        <f>Table2[[#This Row],[Amihud LIQ]]*1000000000</f>
        <v>2.0020516750326307E-6</v>
      </c>
    </row>
    <row r="4571" spans="1:16" x14ac:dyDescent="0.2">
      <c r="A4571" s="1">
        <v>43160</v>
      </c>
      <c r="B4571">
        <v>2715.22</v>
      </c>
      <c r="C4571">
        <v>2730.89</v>
      </c>
      <c r="D4571">
        <v>2659.65</v>
      </c>
      <c r="E4571">
        <v>2677.67</v>
      </c>
      <c r="F4571">
        <v>2502205556</v>
      </c>
      <c r="K4571">
        <f>LN(E4572/Table1[[#This Row],[Close]])</f>
        <v>5.0587563087125835E-3</v>
      </c>
      <c r="L4571">
        <f>ABS(Table2[[#This Row],[Daily Log Return]])</f>
        <v>5.0587563087125835E-3</v>
      </c>
      <c r="M4571">
        <f t="shared" si="71"/>
        <v>5804801980063.75</v>
      </c>
      <c r="N4571">
        <f>Table2[[#This Row],[Absolute Value of Return]]/Table2[[#This Row],[Dollar Volume]]</f>
        <v>8.7147784301455652E-16</v>
      </c>
      <c r="O4571">
        <f>Table2[[#This Row],[Amihud LIQ]]*1000000</f>
        <v>8.7147784301455652E-10</v>
      </c>
      <c r="P4571">
        <f>Table2[[#This Row],[Amihud LIQ]]*1000000000</f>
        <v>8.714778430145565E-7</v>
      </c>
    </row>
    <row r="4572" spans="1:16" x14ac:dyDescent="0.2">
      <c r="A4572" s="1">
        <v>43161</v>
      </c>
      <c r="B4572">
        <v>2658.89</v>
      </c>
      <c r="C4572">
        <v>2696.25</v>
      </c>
      <c r="D4572">
        <v>2647.32</v>
      </c>
      <c r="E4572">
        <v>2691.25</v>
      </c>
      <c r="F4572">
        <v>2156916667</v>
      </c>
      <c r="K4572">
        <f>LN(E4573/Table1[[#This Row],[Close]])</f>
        <v>1.0971639144904529E-2</v>
      </c>
      <c r="L4572">
        <f>ABS(Table2[[#This Row],[Daily Log Return]])</f>
        <v>1.0971639144904529E-2</v>
      </c>
      <c r="M4572">
        <f t="shared" si="71"/>
        <v>5609384089364.3398</v>
      </c>
      <c r="N4572">
        <f>Table2[[#This Row],[Absolute Value of Return]]/Table2[[#This Row],[Dollar Volume]]</f>
        <v>1.9559436419601365E-15</v>
      </c>
      <c r="O4572">
        <f>Table2[[#This Row],[Amihud LIQ]]*1000000</f>
        <v>1.9559436419601367E-9</v>
      </c>
      <c r="P4572">
        <f>Table2[[#This Row],[Amihud LIQ]]*1000000000</f>
        <v>1.9559436419601364E-6</v>
      </c>
    </row>
    <row r="4573" spans="1:16" x14ac:dyDescent="0.2">
      <c r="A4573" s="1">
        <v>43164</v>
      </c>
      <c r="B4573">
        <v>2681.06</v>
      </c>
      <c r="C4573">
        <v>2728.09</v>
      </c>
      <c r="D4573">
        <v>2675.75</v>
      </c>
      <c r="E4573">
        <v>2720.94</v>
      </c>
      <c r="F4573">
        <v>2061561111</v>
      </c>
      <c r="K4573">
        <f>LN(E4574/Table1[[#This Row],[Close]])</f>
        <v>2.6353184422145334E-3</v>
      </c>
      <c r="L4573">
        <f>ABS(Table2[[#This Row],[Daily Log Return]])</f>
        <v>2.6353184422145334E-3</v>
      </c>
      <c r="M4573">
        <f t="shared" si="71"/>
        <v>5108692669434.7197</v>
      </c>
      <c r="N4573">
        <f>Table2[[#This Row],[Absolute Value of Return]]/Table2[[#This Row],[Dollar Volume]]</f>
        <v>5.1584986859390259E-16</v>
      </c>
      <c r="O4573">
        <f>Table2[[#This Row],[Amihud LIQ]]*1000000</f>
        <v>5.1584986859390263E-10</v>
      </c>
      <c r="P4573">
        <f>Table2[[#This Row],[Amihud LIQ]]*1000000000</f>
        <v>5.158498685939026E-7</v>
      </c>
    </row>
    <row r="4574" spans="1:16" x14ac:dyDescent="0.2">
      <c r="A4574" s="1">
        <v>43165</v>
      </c>
      <c r="B4574">
        <v>2730.18</v>
      </c>
      <c r="C4574">
        <v>2732.08</v>
      </c>
      <c r="D4574">
        <v>2711.26</v>
      </c>
      <c r="E4574">
        <v>2728.12</v>
      </c>
      <c r="F4574">
        <v>1872605556</v>
      </c>
      <c r="K4574">
        <f>LN(E4575/Table1[[#This Row],[Close]])</f>
        <v>-4.8396677706154348E-4</v>
      </c>
      <c r="L4574">
        <f>ABS(Table2[[#This Row],[Daily Log Return]])</f>
        <v>4.8396677706154348E-4</v>
      </c>
      <c r="M4574">
        <f t="shared" si="71"/>
        <v>5140427020000</v>
      </c>
      <c r="N4574">
        <f>Table2[[#This Row],[Absolute Value of Return]]/Table2[[#This Row],[Dollar Volume]]</f>
        <v>9.4149138812507347E-17</v>
      </c>
      <c r="O4574">
        <f>Table2[[#This Row],[Amihud LIQ]]*1000000</f>
        <v>9.4149138812507345E-11</v>
      </c>
      <c r="P4574">
        <f>Table2[[#This Row],[Amihud LIQ]]*1000000000</f>
        <v>9.4149138812507344E-8</v>
      </c>
    </row>
    <row r="4575" spans="1:16" x14ac:dyDescent="0.2">
      <c r="A4575" s="1">
        <v>43166</v>
      </c>
      <c r="B4575">
        <v>2710.18</v>
      </c>
      <c r="C4575">
        <v>2730.6</v>
      </c>
      <c r="D4575">
        <v>2701.74</v>
      </c>
      <c r="E4575">
        <v>2726.8</v>
      </c>
      <c r="F4575">
        <v>1885150000</v>
      </c>
      <c r="K4575">
        <f>LN(E4576/Table1[[#This Row],[Close]])</f>
        <v>4.453176811945213E-3</v>
      </c>
      <c r="L4575">
        <f>ABS(Table2[[#This Row],[Daily Log Return]])</f>
        <v>4.453176811945213E-3</v>
      </c>
      <c r="M4575">
        <f t="shared" si="71"/>
        <v>4888026727391.3398</v>
      </c>
      <c r="N4575">
        <f>Table2[[#This Row],[Absolute Value of Return]]/Table2[[#This Row],[Dollar Volume]]</f>
        <v>9.110377377829521E-16</v>
      </c>
      <c r="O4575">
        <f>Table2[[#This Row],[Amihud LIQ]]*1000000</f>
        <v>9.1103773778295211E-10</v>
      </c>
      <c r="P4575">
        <f>Table2[[#This Row],[Amihud LIQ]]*1000000000</f>
        <v>9.1103773778295208E-7</v>
      </c>
    </row>
    <row r="4576" spans="1:16" x14ac:dyDescent="0.2">
      <c r="A4576" s="1">
        <v>43167</v>
      </c>
      <c r="B4576">
        <v>2732.75</v>
      </c>
      <c r="C4576">
        <v>2740.45</v>
      </c>
      <c r="D4576">
        <v>2722.65</v>
      </c>
      <c r="E4576">
        <v>2738.97</v>
      </c>
      <c r="F4576">
        <v>1784622222</v>
      </c>
      <c r="K4576">
        <f>LN(E4577/Table1[[#This Row],[Close]])</f>
        <v>1.7229511513169881E-2</v>
      </c>
      <c r="L4576">
        <f>ABS(Table2[[#This Row],[Daily Log Return]])</f>
        <v>1.7229511513169881E-2</v>
      </c>
      <c r="M4576">
        <f t="shared" si="71"/>
        <v>5207944519317.0801</v>
      </c>
      <c r="N4576">
        <f>Table2[[#This Row],[Absolute Value of Return]]/Table2[[#This Row],[Dollar Volume]]</f>
        <v>3.3083131836875241E-15</v>
      </c>
      <c r="O4576">
        <f>Table2[[#This Row],[Amihud LIQ]]*1000000</f>
        <v>3.3083131836875243E-9</v>
      </c>
      <c r="P4576">
        <f>Table2[[#This Row],[Amihud LIQ]]*1000000000</f>
        <v>3.3083131836875242E-6</v>
      </c>
    </row>
    <row r="4577" spans="1:16" x14ac:dyDescent="0.2">
      <c r="A4577" s="1">
        <v>43168</v>
      </c>
      <c r="B4577">
        <v>2752.91</v>
      </c>
      <c r="C4577">
        <v>2786.57</v>
      </c>
      <c r="D4577">
        <v>2751.54</v>
      </c>
      <c r="E4577">
        <v>2786.57</v>
      </c>
      <c r="F4577">
        <v>1868944444</v>
      </c>
      <c r="K4577">
        <f>LN(E4578/Table1[[#This Row],[Close]])</f>
        <v>-1.2747798242772499E-3</v>
      </c>
      <c r="L4577">
        <f>ABS(Table2[[#This Row],[Daily Log Return]])</f>
        <v>1.2747798242772499E-3</v>
      </c>
      <c r="M4577">
        <f t="shared" si="71"/>
        <v>4924430201459.1201</v>
      </c>
      <c r="N4577">
        <f>Table2[[#This Row],[Absolute Value of Return]]/Table2[[#This Row],[Dollar Volume]]</f>
        <v>2.588684928257344E-16</v>
      </c>
      <c r="O4577">
        <f>Table2[[#This Row],[Amihud LIQ]]*1000000</f>
        <v>2.5886849282573438E-10</v>
      </c>
      <c r="P4577">
        <f>Table2[[#This Row],[Amihud LIQ]]*1000000000</f>
        <v>2.5886849282573438E-7</v>
      </c>
    </row>
    <row r="4578" spans="1:16" x14ac:dyDescent="0.2">
      <c r="A4578" s="1">
        <v>43171</v>
      </c>
      <c r="B4578">
        <v>2790.54</v>
      </c>
      <c r="C4578">
        <v>2796.98</v>
      </c>
      <c r="D4578">
        <v>2779.26</v>
      </c>
      <c r="E4578">
        <v>2783.02</v>
      </c>
      <c r="F4578">
        <v>1769455556</v>
      </c>
      <c r="K4578">
        <f>LN(E4579/Table1[[#This Row],[Close]])</f>
        <v>-6.3839245851629312E-3</v>
      </c>
      <c r="L4578">
        <f>ABS(Table2[[#This Row],[Daily Log Return]])</f>
        <v>6.3839245851629312E-3</v>
      </c>
      <c r="M4578">
        <f t="shared" si="71"/>
        <v>5072269867500</v>
      </c>
      <c r="N4578">
        <f>Table2[[#This Row],[Absolute Value of Return]]/Table2[[#This Row],[Dollar Volume]]</f>
        <v>1.2585932436417099E-15</v>
      </c>
      <c r="O4578">
        <f>Table2[[#This Row],[Amihud LIQ]]*1000000</f>
        <v>1.2585932436417099E-9</v>
      </c>
      <c r="P4578">
        <f>Table2[[#This Row],[Amihud LIQ]]*1000000000</f>
        <v>1.2585932436417099E-6</v>
      </c>
    </row>
    <row r="4579" spans="1:16" x14ac:dyDescent="0.2">
      <c r="A4579" s="1">
        <v>43172</v>
      </c>
      <c r="B4579">
        <v>2792.31</v>
      </c>
      <c r="C4579">
        <v>2801.9</v>
      </c>
      <c r="D4579">
        <v>2758.68</v>
      </c>
      <c r="E4579">
        <v>2765.31</v>
      </c>
      <c r="F4579">
        <v>1834250000</v>
      </c>
      <c r="K4579">
        <f>LN(E4580/Table1[[#This Row],[Close]])</f>
        <v>-5.7409415327189526E-3</v>
      </c>
      <c r="L4579">
        <f>ABS(Table2[[#This Row],[Daily Log Return]])</f>
        <v>5.7409415327189526E-3</v>
      </c>
      <c r="M4579">
        <f t="shared" si="71"/>
        <v>5180264718527.7197</v>
      </c>
      <c r="N4579">
        <f>Table2[[#This Row],[Absolute Value of Return]]/Table2[[#This Row],[Dollar Volume]]</f>
        <v>1.1082332360711061E-15</v>
      </c>
      <c r="O4579">
        <f>Table2[[#This Row],[Amihud LIQ]]*1000000</f>
        <v>1.1082332360711061E-9</v>
      </c>
      <c r="P4579">
        <f>Table2[[#This Row],[Amihud LIQ]]*1000000000</f>
        <v>1.1082332360711062E-6</v>
      </c>
    </row>
    <row r="4580" spans="1:16" x14ac:dyDescent="0.2">
      <c r="A4580" s="1">
        <v>43173</v>
      </c>
      <c r="B4580">
        <v>2774.06</v>
      </c>
      <c r="C4580">
        <v>2777.11</v>
      </c>
      <c r="D4580">
        <v>2744.38</v>
      </c>
      <c r="E4580">
        <v>2749.48</v>
      </c>
      <c r="F4580">
        <v>1884088889</v>
      </c>
      <c r="K4580">
        <f>LN(E4581/Table1[[#This Row],[Close]])</f>
        <v>-7.8227193941249383E-4</v>
      </c>
      <c r="L4580">
        <f>ABS(Table2[[#This Row],[Daily Log Return]])</f>
        <v>7.8227193941249383E-4</v>
      </c>
      <c r="M4580">
        <f t="shared" si="71"/>
        <v>5342534233332.7402</v>
      </c>
      <c r="N4580">
        <f>Table2[[#This Row],[Absolute Value of Return]]/Table2[[#This Row],[Dollar Volume]]</f>
        <v>1.4642338359421287E-16</v>
      </c>
      <c r="O4580">
        <f>Table2[[#This Row],[Amihud LIQ]]*1000000</f>
        <v>1.4642338359421286E-10</v>
      </c>
      <c r="P4580">
        <f>Table2[[#This Row],[Amihud LIQ]]*1000000000</f>
        <v>1.4642338359421286E-7</v>
      </c>
    </row>
    <row r="4581" spans="1:16" x14ac:dyDescent="0.2">
      <c r="A4581" s="1">
        <v>43174</v>
      </c>
      <c r="B4581">
        <v>2754.27</v>
      </c>
      <c r="C4581">
        <v>2763.03</v>
      </c>
      <c r="D4581">
        <v>2741.47</v>
      </c>
      <c r="E4581">
        <v>2747.33</v>
      </c>
      <c r="F4581">
        <v>1944627778</v>
      </c>
      <c r="K4581">
        <f>LN(E4582/Table1[[#This Row],[Close]])</f>
        <v>1.7020228353889482E-3</v>
      </c>
      <c r="L4581">
        <f>ABS(Table2[[#This Row],[Daily Log Return]])</f>
        <v>1.7020228353889482E-3</v>
      </c>
      <c r="M4581">
        <f t="shared" si="71"/>
        <v>8213740778749.3311</v>
      </c>
      <c r="N4581">
        <f>Table2[[#This Row],[Absolute Value of Return]]/Table2[[#This Row],[Dollar Volume]]</f>
        <v>2.0721652670028716E-16</v>
      </c>
      <c r="O4581">
        <f>Table2[[#This Row],[Amihud LIQ]]*1000000</f>
        <v>2.0721652670028716E-10</v>
      </c>
      <c r="P4581">
        <f>Table2[[#This Row],[Amihud LIQ]]*1000000000</f>
        <v>2.0721652670028716E-7</v>
      </c>
    </row>
    <row r="4582" spans="1:16" x14ac:dyDescent="0.2">
      <c r="A4582" s="1">
        <v>43175</v>
      </c>
      <c r="B4582">
        <v>2750.57</v>
      </c>
      <c r="C4582">
        <v>2761.85</v>
      </c>
      <c r="D4582">
        <v>2749.97</v>
      </c>
      <c r="E4582">
        <v>2752.01</v>
      </c>
      <c r="F4582">
        <v>2984633333</v>
      </c>
      <c r="K4582">
        <f>LN(E4583/Table1[[#This Row],[Close]])</f>
        <v>-1.4306008195445936E-2</v>
      </c>
      <c r="L4582">
        <f>ABS(Table2[[#This Row],[Daily Log Return]])</f>
        <v>1.4306008195445936E-2</v>
      </c>
      <c r="M4582">
        <f t="shared" si="71"/>
        <v>4976896956237.6396</v>
      </c>
      <c r="N4582">
        <f>Table2[[#This Row],[Absolute Value of Return]]/Table2[[#This Row],[Dollar Volume]]</f>
        <v>2.8744835027206952E-15</v>
      </c>
      <c r="O4582">
        <f>Table2[[#This Row],[Amihud LIQ]]*1000000</f>
        <v>2.8744835027206951E-9</v>
      </c>
      <c r="P4582">
        <f>Table2[[#This Row],[Amihud LIQ]]*1000000000</f>
        <v>2.8744835027206953E-6</v>
      </c>
    </row>
    <row r="4583" spans="1:16" x14ac:dyDescent="0.2">
      <c r="A4583" s="1">
        <v>43178</v>
      </c>
      <c r="B4583">
        <v>2741.38</v>
      </c>
      <c r="C4583">
        <v>2741.38</v>
      </c>
      <c r="D4583">
        <v>2694.59</v>
      </c>
      <c r="E4583">
        <v>2712.92</v>
      </c>
      <c r="F4583">
        <v>1834516667</v>
      </c>
      <c r="K4583">
        <f>LN(E4584/Table1[[#This Row],[Close]])</f>
        <v>1.4807014304161871E-3</v>
      </c>
      <c r="L4583">
        <f>ABS(Table2[[#This Row],[Daily Log Return]])</f>
        <v>1.4807014304161871E-3</v>
      </c>
      <c r="M4583">
        <f t="shared" si="71"/>
        <v>4922234914761.0205</v>
      </c>
      <c r="N4583">
        <f>Table2[[#This Row],[Absolute Value of Return]]/Table2[[#This Row],[Dollar Volume]]</f>
        <v>3.0081892799870092E-16</v>
      </c>
      <c r="O4583">
        <f>Table2[[#This Row],[Amihud LIQ]]*1000000</f>
        <v>3.0081892799870092E-10</v>
      </c>
      <c r="P4583">
        <f>Table2[[#This Row],[Amihud LIQ]]*1000000000</f>
        <v>3.0081892799870091E-7</v>
      </c>
    </row>
    <row r="4584" spans="1:16" x14ac:dyDescent="0.2">
      <c r="A4584" s="1">
        <v>43179</v>
      </c>
      <c r="B4584">
        <v>2715.05</v>
      </c>
      <c r="C4584">
        <v>2724.22</v>
      </c>
      <c r="D4584">
        <v>2710.05</v>
      </c>
      <c r="E4584">
        <v>2716.94</v>
      </c>
      <c r="F4584">
        <v>1811683333</v>
      </c>
      <c r="K4584">
        <f>LN(E4585/Table1[[#This Row],[Close]])</f>
        <v>-1.8456884848011977E-3</v>
      </c>
      <c r="L4584">
        <f>ABS(Table2[[#This Row],[Daily Log Return]])</f>
        <v>1.8456884848011977E-3</v>
      </c>
      <c r="M4584">
        <f t="shared" si="71"/>
        <v>5145902242483.0801</v>
      </c>
      <c r="N4584">
        <f>Table2[[#This Row],[Absolute Value of Return]]/Table2[[#This Row],[Dollar Volume]]</f>
        <v>3.5867150167831163E-16</v>
      </c>
      <c r="O4584">
        <f>Table2[[#This Row],[Amihud LIQ]]*1000000</f>
        <v>3.5867150167831165E-10</v>
      </c>
      <c r="P4584">
        <f>Table2[[#This Row],[Amihud LIQ]]*1000000000</f>
        <v>3.5867150167831162E-7</v>
      </c>
    </row>
    <row r="4585" spans="1:16" x14ac:dyDescent="0.2">
      <c r="A4585" s="1">
        <v>43180</v>
      </c>
      <c r="B4585">
        <v>2714.99</v>
      </c>
      <c r="C4585">
        <v>2739.14</v>
      </c>
      <c r="D4585">
        <v>2709.79</v>
      </c>
      <c r="E4585">
        <v>2711.93</v>
      </c>
      <c r="F4585">
        <v>1897505556</v>
      </c>
      <c r="K4585">
        <f>LN(E4586/Table1[[#This Row],[Close]])</f>
        <v>-2.5484890016140731E-2</v>
      </c>
      <c r="L4585">
        <f>ABS(Table2[[#This Row],[Daily Log Return]])</f>
        <v>2.5484890016140731E-2</v>
      </c>
      <c r="M4585">
        <f t="shared" si="71"/>
        <v>5492706590881.2305</v>
      </c>
      <c r="N4585">
        <f>Table2[[#This Row],[Absolute Value of Return]]/Table2[[#This Row],[Dollar Volume]]</f>
        <v>4.6397690454556076E-15</v>
      </c>
      <c r="O4585">
        <f>Table2[[#This Row],[Amihud LIQ]]*1000000</f>
        <v>4.6397690454556075E-9</v>
      </c>
      <c r="P4585">
        <f>Table2[[#This Row],[Amihud LIQ]]*1000000000</f>
        <v>4.6397690454556075E-6</v>
      </c>
    </row>
    <row r="4586" spans="1:16" x14ac:dyDescent="0.2">
      <c r="A4586" s="1">
        <v>43181</v>
      </c>
      <c r="B4586">
        <v>2691.36</v>
      </c>
      <c r="C4586">
        <v>2695.68</v>
      </c>
      <c r="D4586">
        <v>2641.59</v>
      </c>
      <c r="E4586">
        <v>2643.69</v>
      </c>
      <c r="F4586">
        <v>2077666667</v>
      </c>
      <c r="K4586">
        <f>LN(E4587/Table1[[#This Row],[Close]])</f>
        <v>-2.1189833248420765E-2</v>
      </c>
      <c r="L4586">
        <f>ABS(Table2[[#This Row],[Daily Log Return]])</f>
        <v>2.1189833248420765E-2</v>
      </c>
      <c r="M4586">
        <f t="shared" si="71"/>
        <v>5485788311843.1406</v>
      </c>
      <c r="N4586">
        <f>Table2[[#This Row],[Absolute Value of Return]]/Table2[[#This Row],[Dollar Volume]]</f>
        <v>3.8626778949298003E-15</v>
      </c>
      <c r="O4586">
        <f>Table2[[#This Row],[Amihud LIQ]]*1000000</f>
        <v>3.8626778949298001E-9</v>
      </c>
      <c r="P4586">
        <f>Table2[[#This Row],[Amihud LIQ]]*1000000000</f>
        <v>3.8626778949298007E-6</v>
      </c>
    </row>
    <row r="4587" spans="1:16" x14ac:dyDescent="0.2">
      <c r="A4587" s="1">
        <v>43182</v>
      </c>
      <c r="B4587">
        <v>2646.71</v>
      </c>
      <c r="C4587">
        <v>2657.67</v>
      </c>
      <c r="D4587">
        <v>2585.89</v>
      </c>
      <c r="E4587">
        <v>2588.2600000000002</v>
      </c>
      <c r="F4587">
        <v>2119488889</v>
      </c>
      <c r="K4587">
        <f>LN(E4588/Table1[[#This Row],[Close]])</f>
        <v>2.6795026112632157E-2</v>
      </c>
      <c r="L4587">
        <f>ABS(Table2[[#This Row],[Daily Log Return]])</f>
        <v>2.6795026112632157E-2</v>
      </c>
      <c r="M4587">
        <f t="shared" si="71"/>
        <v>5185797169149.0508</v>
      </c>
      <c r="N4587">
        <f>Table2[[#This Row],[Absolute Value of Return]]/Table2[[#This Row],[Dollar Volume]]</f>
        <v>5.1670023409398048E-15</v>
      </c>
      <c r="O4587">
        <f>Table2[[#This Row],[Amihud LIQ]]*1000000</f>
        <v>5.1670023409398047E-9</v>
      </c>
      <c r="P4587">
        <f>Table2[[#This Row],[Amihud LIQ]]*1000000000</f>
        <v>5.1670023409398045E-6</v>
      </c>
    </row>
    <row r="4588" spans="1:16" x14ac:dyDescent="0.2">
      <c r="A4588" s="1">
        <v>43185</v>
      </c>
      <c r="B4588">
        <v>2619.35</v>
      </c>
      <c r="C4588">
        <v>2661.36</v>
      </c>
      <c r="D4588">
        <v>2601.81</v>
      </c>
      <c r="E4588">
        <v>2658.55</v>
      </c>
      <c r="F4588">
        <v>1950611111</v>
      </c>
      <c r="K4588">
        <f>LN(E4589/Table1[[#This Row],[Close]])</f>
        <v>-1.7427312133270447E-2</v>
      </c>
      <c r="L4588">
        <f>ABS(Table2[[#This Row],[Daily Log Return]])</f>
        <v>1.7427312133270447E-2</v>
      </c>
      <c r="M4588">
        <f t="shared" si="71"/>
        <v>5379602297462.46</v>
      </c>
      <c r="N4588">
        <f>Table2[[#This Row],[Absolute Value of Return]]/Table2[[#This Row],[Dollar Volume]]</f>
        <v>3.239516821065165E-15</v>
      </c>
      <c r="O4588">
        <f>Table2[[#This Row],[Amihud LIQ]]*1000000</f>
        <v>3.2395168210651649E-9</v>
      </c>
      <c r="P4588">
        <f>Table2[[#This Row],[Amihud LIQ]]*1000000000</f>
        <v>3.2395168210651648E-6</v>
      </c>
    </row>
    <row r="4589" spans="1:16" x14ac:dyDescent="0.2">
      <c r="A4589" s="1">
        <v>43186</v>
      </c>
      <c r="B4589">
        <v>2667.57</v>
      </c>
      <c r="C4589">
        <v>2674.78</v>
      </c>
      <c r="D4589">
        <v>2596.12</v>
      </c>
      <c r="E4589">
        <v>2612.62</v>
      </c>
      <c r="F4589">
        <v>2059083333</v>
      </c>
      <c r="K4589">
        <f>LN(E4590/Table1[[#This Row],[Close]])</f>
        <v>-2.9208740450646013E-3</v>
      </c>
      <c r="L4589">
        <f>ABS(Table2[[#This Row],[Daily Log Return]])</f>
        <v>2.9208740450646013E-3</v>
      </c>
      <c r="M4589">
        <f t="shared" si="71"/>
        <v>5592790276620</v>
      </c>
      <c r="N4589">
        <f>Table2[[#This Row],[Absolute Value of Return]]/Table2[[#This Row],[Dollar Volume]]</f>
        <v>5.2225703103421752E-16</v>
      </c>
      <c r="O4589">
        <f>Table2[[#This Row],[Amihud LIQ]]*1000000</f>
        <v>5.2225703103421753E-10</v>
      </c>
      <c r="P4589">
        <f>Table2[[#This Row],[Amihud LIQ]]*1000000000</f>
        <v>5.2225703103421753E-7</v>
      </c>
    </row>
    <row r="4590" spans="1:16" x14ac:dyDescent="0.2">
      <c r="A4590" s="1">
        <v>43187</v>
      </c>
      <c r="B4590">
        <v>2611.3000000000002</v>
      </c>
      <c r="C4590">
        <v>2632.65</v>
      </c>
      <c r="D4590">
        <v>2593.06</v>
      </c>
      <c r="E4590">
        <v>2605</v>
      </c>
      <c r="F4590">
        <v>2146944444</v>
      </c>
      <c r="K4590">
        <f>LN(E4591/Table1[[#This Row],[Close]])</f>
        <v>1.3675733119263357E-2</v>
      </c>
      <c r="L4590">
        <f>ABS(Table2[[#This Row],[Daily Log Return]])</f>
        <v>1.3675733119263357E-2</v>
      </c>
      <c r="M4590">
        <f t="shared" si="71"/>
        <v>5231842229673.7197</v>
      </c>
      <c r="N4590">
        <f>Table2[[#This Row],[Absolute Value of Return]]/Table2[[#This Row],[Dollar Volume]]</f>
        <v>2.6139421868836121E-15</v>
      </c>
      <c r="O4590">
        <f>Table2[[#This Row],[Amihud LIQ]]*1000000</f>
        <v>2.6139421868836121E-9</v>
      </c>
      <c r="P4590">
        <f>Table2[[#This Row],[Amihud LIQ]]*1000000000</f>
        <v>2.6139421868836121E-6</v>
      </c>
    </row>
    <row r="4591" spans="1:16" x14ac:dyDescent="0.2">
      <c r="A4591" s="1">
        <v>43188</v>
      </c>
      <c r="B4591">
        <v>2614.41</v>
      </c>
      <c r="C4591">
        <v>2659.07</v>
      </c>
      <c r="D4591">
        <v>2609.7199999999998</v>
      </c>
      <c r="E4591">
        <v>2640.87</v>
      </c>
      <c r="F4591">
        <v>1981105556</v>
      </c>
      <c r="K4591">
        <f>LN(E4592/Table1[[#This Row],[Close]])</f>
        <v>-2.2590592580476767E-2</v>
      </c>
      <c r="L4591">
        <f>ABS(Table2[[#This Row],[Daily Log Return]])</f>
        <v>2.2590592580476767E-2</v>
      </c>
      <c r="M4591">
        <f t="shared" si="71"/>
        <v>5161637121462.6406</v>
      </c>
      <c r="N4591">
        <f>Table2[[#This Row],[Absolute Value of Return]]/Table2[[#This Row],[Dollar Volume]]</f>
        <v>4.376633236486668E-15</v>
      </c>
      <c r="O4591">
        <f>Table2[[#This Row],[Amihud LIQ]]*1000000</f>
        <v>4.3766332364866678E-9</v>
      </c>
      <c r="P4591">
        <f>Table2[[#This Row],[Amihud LIQ]]*1000000000</f>
        <v>4.3766332364866683E-6</v>
      </c>
    </row>
    <row r="4592" spans="1:16" x14ac:dyDescent="0.2">
      <c r="A4592" s="1">
        <v>43192</v>
      </c>
      <c r="B4592">
        <v>2633.45</v>
      </c>
      <c r="C4592">
        <v>2638.3</v>
      </c>
      <c r="D4592">
        <v>2553.8000000000002</v>
      </c>
      <c r="E4592">
        <v>2581.88</v>
      </c>
      <c r="F4592">
        <v>1999177778</v>
      </c>
      <c r="K4592">
        <f>LN(E4593/Table1[[#This Row],[Close]])</f>
        <v>1.2535934603553565E-2</v>
      </c>
      <c r="L4592">
        <f>ABS(Table2[[#This Row],[Daily Log Return]])</f>
        <v>1.2535934603553565E-2</v>
      </c>
      <c r="M4592">
        <f t="shared" si="71"/>
        <v>4927962279115.7998</v>
      </c>
      <c r="N4592">
        <f>Table2[[#This Row],[Absolute Value of Return]]/Table2[[#This Row],[Dollar Volume]]</f>
        <v>2.5438373699976508E-15</v>
      </c>
      <c r="O4592">
        <f>Table2[[#This Row],[Amihud LIQ]]*1000000</f>
        <v>2.5438373699976506E-9</v>
      </c>
      <c r="P4592">
        <f>Table2[[#This Row],[Amihud LIQ]]*1000000000</f>
        <v>2.5438373699976507E-6</v>
      </c>
    </row>
    <row r="4593" spans="1:16" x14ac:dyDescent="0.2">
      <c r="A4593" s="1">
        <v>43193</v>
      </c>
      <c r="B4593">
        <v>2592.17</v>
      </c>
      <c r="C4593">
        <v>2619.14</v>
      </c>
      <c r="D4593">
        <v>2575.4899999999998</v>
      </c>
      <c r="E4593">
        <v>2614.4499999999998</v>
      </c>
      <c r="F4593">
        <v>1884894444</v>
      </c>
      <c r="K4593">
        <f>LN(E4594/Table1[[#This Row],[Close]])</f>
        <v>1.1500105825438875E-2</v>
      </c>
      <c r="L4593">
        <f>ABS(Table2[[#This Row],[Daily Log Return]])</f>
        <v>1.1500105825438875E-2</v>
      </c>
      <c r="M4593">
        <f t="shared" si="71"/>
        <v>4922561497000</v>
      </c>
      <c r="N4593">
        <f>Table2[[#This Row],[Absolute Value of Return]]/Table2[[#This Row],[Dollar Volume]]</f>
        <v>2.3362035867804773E-15</v>
      </c>
      <c r="O4593">
        <f>Table2[[#This Row],[Amihud LIQ]]*1000000</f>
        <v>2.3362035867804773E-9</v>
      </c>
      <c r="P4593">
        <f>Table2[[#This Row],[Amihud LIQ]]*1000000000</f>
        <v>2.3362035867804772E-6</v>
      </c>
    </row>
    <row r="4594" spans="1:16" x14ac:dyDescent="0.2">
      <c r="A4594" s="1">
        <v>43194</v>
      </c>
      <c r="B4594">
        <v>2584.04</v>
      </c>
      <c r="C4594">
        <v>2649.86</v>
      </c>
      <c r="D4594">
        <v>2573.61</v>
      </c>
      <c r="E4594">
        <v>2644.69</v>
      </c>
      <c r="F4594">
        <v>1861300000</v>
      </c>
      <c r="K4594">
        <f>LN(E4595/Table1[[#This Row],[Close]])</f>
        <v>6.8393662400598977E-3</v>
      </c>
      <c r="L4594">
        <f>ABS(Table2[[#This Row],[Daily Log Return]])</f>
        <v>6.8393662400598977E-3</v>
      </c>
      <c r="M4594">
        <f t="shared" si="71"/>
        <v>4702826929260.96</v>
      </c>
      <c r="N4594">
        <f>Table2[[#This Row],[Absolute Value of Return]]/Table2[[#This Row],[Dollar Volume]]</f>
        <v>1.4543095765454186E-15</v>
      </c>
      <c r="O4594">
        <f>Table2[[#This Row],[Amihud LIQ]]*1000000</f>
        <v>1.4543095765454186E-9</v>
      </c>
      <c r="P4594">
        <f>Table2[[#This Row],[Amihud LIQ]]*1000000000</f>
        <v>1.4543095765454185E-6</v>
      </c>
    </row>
    <row r="4595" spans="1:16" x14ac:dyDescent="0.2">
      <c r="A4595" s="1">
        <v>43195</v>
      </c>
      <c r="B4595">
        <v>2657.36</v>
      </c>
      <c r="C4595">
        <v>2672.08</v>
      </c>
      <c r="D4595">
        <v>2649.58</v>
      </c>
      <c r="E4595">
        <v>2662.84</v>
      </c>
      <c r="F4595">
        <v>1766094444</v>
      </c>
      <c r="K4595">
        <f>LN(E4596/Table1[[#This Row],[Close]])</f>
        <v>-2.2164022802027339E-2</v>
      </c>
      <c r="L4595">
        <f>ABS(Table2[[#This Row],[Daily Log Return]])</f>
        <v>2.2164022802027339E-2</v>
      </c>
      <c r="M4595">
        <f t="shared" si="71"/>
        <v>4774427589201.4893</v>
      </c>
      <c r="N4595">
        <f>Table2[[#This Row],[Absolute Value of Return]]/Table2[[#This Row],[Dollar Volume]]</f>
        <v>4.6422366635440405E-15</v>
      </c>
      <c r="O4595">
        <f>Table2[[#This Row],[Amihud LIQ]]*1000000</f>
        <v>4.6422366635440408E-9</v>
      </c>
      <c r="P4595">
        <f>Table2[[#This Row],[Amihud LIQ]]*1000000000</f>
        <v>4.6422366635440407E-6</v>
      </c>
    </row>
    <row r="4596" spans="1:16" x14ac:dyDescent="0.2">
      <c r="A4596" s="1">
        <v>43196</v>
      </c>
      <c r="B4596">
        <v>2645.82</v>
      </c>
      <c r="C4596">
        <v>2656.88</v>
      </c>
      <c r="D4596">
        <v>2586.27</v>
      </c>
      <c r="E4596">
        <v>2604.4699999999998</v>
      </c>
      <c r="F4596">
        <v>1833166667</v>
      </c>
      <c r="K4596">
        <f>LN(E4597/Table1[[#This Row],[Close]])</f>
        <v>3.3310173527511624E-3</v>
      </c>
      <c r="L4596">
        <f>ABS(Table2[[#This Row],[Daily Log Return]])</f>
        <v>3.3310173527511624E-3</v>
      </c>
      <c r="M4596">
        <f t="shared" si="71"/>
        <v>4446669195283.04</v>
      </c>
      <c r="N4596">
        <f>Table2[[#This Row],[Absolute Value of Return]]/Table2[[#This Row],[Dollar Volume]]</f>
        <v>7.4910392621170373E-16</v>
      </c>
      <c r="O4596">
        <f>Table2[[#This Row],[Amihud LIQ]]*1000000</f>
        <v>7.4910392621170373E-10</v>
      </c>
      <c r="P4596">
        <f>Table2[[#This Row],[Amihud LIQ]]*1000000000</f>
        <v>7.4910392621170371E-7</v>
      </c>
    </row>
    <row r="4597" spans="1:16" x14ac:dyDescent="0.2">
      <c r="A4597" s="1">
        <v>43199</v>
      </c>
      <c r="B4597">
        <v>2617.1799999999998</v>
      </c>
      <c r="C4597">
        <v>2653.55</v>
      </c>
      <c r="D4597">
        <v>2610.79</v>
      </c>
      <c r="E4597">
        <v>2613.16</v>
      </c>
      <c r="F4597">
        <v>1701644444</v>
      </c>
      <c r="K4597">
        <f>LN(E4598/Table1[[#This Row],[Close]])</f>
        <v>1.6588521255114928E-2</v>
      </c>
      <c r="L4597">
        <f>ABS(Table2[[#This Row],[Daily Log Return]])</f>
        <v>1.6588521255114928E-2</v>
      </c>
      <c r="M4597">
        <f t="shared" si="71"/>
        <v>5230978499500</v>
      </c>
      <c r="N4597">
        <f>Table2[[#This Row],[Absolute Value of Return]]/Table2[[#This Row],[Dollar Volume]]</f>
        <v>3.171208074493239E-15</v>
      </c>
      <c r="O4597">
        <f>Table2[[#This Row],[Amihud LIQ]]*1000000</f>
        <v>3.171208074493239E-9</v>
      </c>
      <c r="P4597">
        <f>Table2[[#This Row],[Amihud LIQ]]*1000000000</f>
        <v>3.1712080744932388E-6</v>
      </c>
    </row>
    <row r="4598" spans="1:16" x14ac:dyDescent="0.2">
      <c r="A4598" s="1">
        <v>43200</v>
      </c>
      <c r="B4598">
        <v>2638.41</v>
      </c>
      <c r="C4598">
        <v>2665.45</v>
      </c>
      <c r="D4598">
        <v>2635.78</v>
      </c>
      <c r="E4598">
        <v>2656.87</v>
      </c>
      <c r="F4598">
        <v>1968850000</v>
      </c>
      <c r="K4598">
        <f>LN(E4599/Table1[[#This Row],[Close]])</f>
        <v>-5.540619488903829E-3</v>
      </c>
      <c r="L4598">
        <f>ABS(Table2[[#This Row],[Daily Log Return]])</f>
        <v>5.540619488903829E-3</v>
      </c>
      <c r="M4598">
        <f t="shared" si="71"/>
        <v>4434123258000</v>
      </c>
      <c r="N4598">
        <f>Table2[[#This Row],[Absolute Value of Return]]/Table2[[#This Row],[Dollar Volume]]</f>
        <v>1.2495411531259307E-15</v>
      </c>
      <c r="O4598">
        <f>Table2[[#This Row],[Amihud LIQ]]*1000000</f>
        <v>1.2495411531259308E-9</v>
      </c>
      <c r="P4598">
        <f>Table2[[#This Row],[Amihud LIQ]]*1000000000</f>
        <v>1.2495411531259307E-6</v>
      </c>
    </row>
    <row r="4599" spans="1:16" x14ac:dyDescent="0.2">
      <c r="A4599" s="1">
        <v>43201</v>
      </c>
      <c r="B4599">
        <v>2643.89</v>
      </c>
      <c r="C4599">
        <v>2661.43</v>
      </c>
      <c r="D4599">
        <v>2639.25</v>
      </c>
      <c r="E4599">
        <v>2642.19</v>
      </c>
      <c r="F4599">
        <v>1678200000</v>
      </c>
      <c r="K4599">
        <f>LN(E4600/Table1[[#This Row],[Close]])</f>
        <v>8.2168801872393362E-3</v>
      </c>
      <c r="L4599">
        <f>ABS(Table2[[#This Row],[Daily Log Return]])</f>
        <v>8.2168801872393362E-3</v>
      </c>
      <c r="M4599">
        <f t="shared" si="71"/>
        <v>4471536814592.8896</v>
      </c>
      <c r="N4599">
        <f>Table2[[#This Row],[Absolute Value of Return]]/Table2[[#This Row],[Dollar Volume]]</f>
        <v>1.8375964523927196E-15</v>
      </c>
      <c r="O4599">
        <f>Table2[[#This Row],[Amihud LIQ]]*1000000</f>
        <v>1.8375964523927196E-9</v>
      </c>
      <c r="P4599">
        <f>Table2[[#This Row],[Amihud LIQ]]*1000000000</f>
        <v>1.8375964523927197E-6</v>
      </c>
    </row>
    <row r="4600" spans="1:16" x14ac:dyDescent="0.2">
      <c r="A4600" s="1">
        <v>43202</v>
      </c>
      <c r="B4600">
        <v>2653.83</v>
      </c>
      <c r="C4600">
        <v>2674.72</v>
      </c>
      <c r="D4600">
        <v>2653.83</v>
      </c>
      <c r="E4600">
        <v>2663.99</v>
      </c>
      <c r="F4600">
        <v>1678511111</v>
      </c>
      <c r="K4600">
        <f>LN(E4601/Table1[[#This Row],[Close]])</f>
        <v>-2.8908218745022159E-3</v>
      </c>
      <c r="L4600">
        <f>ABS(Table2[[#This Row],[Daily Log Return]])</f>
        <v>2.8908218745022159E-3</v>
      </c>
      <c r="M4600">
        <f t="shared" si="71"/>
        <v>4369480685000.0005</v>
      </c>
      <c r="N4600">
        <f>Table2[[#This Row],[Absolute Value of Return]]/Table2[[#This Row],[Dollar Volume]]</f>
        <v>6.6159392451970879E-16</v>
      </c>
      <c r="O4600">
        <f>Table2[[#This Row],[Amihud LIQ]]*1000000</f>
        <v>6.6159392451970885E-10</v>
      </c>
      <c r="P4600">
        <f>Table2[[#This Row],[Amihud LIQ]]*1000000000</f>
        <v>6.6159392451970874E-7</v>
      </c>
    </row>
    <row r="4601" spans="1:16" x14ac:dyDescent="0.2">
      <c r="A4601" s="1">
        <v>43203</v>
      </c>
      <c r="B4601">
        <v>2676.9</v>
      </c>
      <c r="C4601">
        <v>2680.26</v>
      </c>
      <c r="D4601">
        <v>2645.05</v>
      </c>
      <c r="E4601">
        <v>2656.3</v>
      </c>
      <c r="F4601">
        <v>1644950000</v>
      </c>
      <c r="K4601">
        <f>LN(E4602/Table1[[#This Row],[Close]])</f>
        <v>8.0763223621077573E-3</v>
      </c>
      <c r="L4601">
        <f>ABS(Table2[[#This Row],[Daily Log Return]])</f>
        <v>8.0763223621077573E-3</v>
      </c>
      <c r="M4601">
        <f t="shared" si="71"/>
        <v>4492374137480.2402</v>
      </c>
      <c r="N4601">
        <f>Table2[[#This Row],[Absolute Value of Return]]/Table2[[#This Row],[Dollar Volume]]</f>
        <v>1.7977848938997194E-15</v>
      </c>
      <c r="O4601">
        <f>Table2[[#This Row],[Amihud LIQ]]*1000000</f>
        <v>1.7977848938997195E-9</v>
      </c>
      <c r="P4601">
        <f>Table2[[#This Row],[Amihud LIQ]]*1000000000</f>
        <v>1.7977848938997194E-6</v>
      </c>
    </row>
    <row r="4602" spans="1:16" x14ac:dyDescent="0.2">
      <c r="A4602" s="1">
        <v>43206</v>
      </c>
      <c r="B4602">
        <v>2670.1</v>
      </c>
      <c r="C4602">
        <v>2686.49</v>
      </c>
      <c r="D4602">
        <v>2665.16</v>
      </c>
      <c r="E4602">
        <v>2677.84</v>
      </c>
      <c r="F4602">
        <v>1677611111</v>
      </c>
      <c r="K4602">
        <f>LN(E4603/Table1[[#This Row],[Close]])</f>
        <v>1.0605144127271393E-2</v>
      </c>
      <c r="L4602">
        <f>ABS(Table2[[#This Row],[Daily Log Return]])</f>
        <v>1.0605144127271393E-2</v>
      </c>
      <c r="M4602">
        <f t="shared" si="71"/>
        <v>4863021978902.1299</v>
      </c>
      <c r="N4602">
        <f>Table2[[#This Row],[Absolute Value of Return]]/Table2[[#This Row],[Dollar Volume]]</f>
        <v>2.180772403102648E-15</v>
      </c>
      <c r="O4602">
        <f>Table2[[#This Row],[Amihud LIQ]]*1000000</f>
        <v>2.1807724031026478E-9</v>
      </c>
      <c r="P4602">
        <f>Table2[[#This Row],[Amihud LIQ]]*1000000000</f>
        <v>2.180772403102648E-6</v>
      </c>
    </row>
    <row r="4603" spans="1:16" x14ac:dyDescent="0.2">
      <c r="A4603" s="1">
        <v>43207</v>
      </c>
      <c r="B4603">
        <v>2692.74</v>
      </c>
      <c r="C4603">
        <v>2713.34</v>
      </c>
      <c r="D4603">
        <v>2692.05</v>
      </c>
      <c r="E4603">
        <v>2706.39</v>
      </c>
      <c r="F4603">
        <v>1796866667</v>
      </c>
      <c r="K4603">
        <f>LN(E4604/Table1[[#This Row],[Close]])</f>
        <v>8.310203745819628E-4</v>
      </c>
      <c r="L4603">
        <f>ABS(Table2[[#This Row],[Daily Log Return]])</f>
        <v>8.310203745819628E-4</v>
      </c>
      <c r="M4603">
        <f t="shared" si="71"/>
        <v>5091355367398.0801</v>
      </c>
      <c r="N4603">
        <f>Table2[[#This Row],[Absolute Value of Return]]/Table2[[#This Row],[Dollar Volume]]</f>
        <v>1.6322183674376927E-16</v>
      </c>
      <c r="O4603">
        <f>Table2[[#This Row],[Amihud LIQ]]*1000000</f>
        <v>1.6322183674376928E-10</v>
      </c>
      <c r="P4603">
        <f>Table2[[#This Row],[Amihud LIQ]]*1000000000</f>
        <v>1.6322183674376927E-7</v>
      </c>
    </row>
    <row r="4604" spans="1:16" x14ac:dyDescent="0.2">
      <c r="A4604" s="1">
        <v>43208</v>
      </c>
      <c r="B4604">
        <v>2710.11</v>
      </c>
      <c r="C4604">
        <v>2717.49</v>
      </c>
      <c r="D4604">
        <v>2703.63</v>
      </c>
      <c r="E4604">
        <v>2708.64</v>
      </c>
      <c r="F4604">
        <v>1879672222</v>
      </c>
      <c r="K4604">
        <f>LN(E4605/Table1[[#This Row],[Close]])</f>
        <v>-5.7425779413078446E-3</v>
      </c>
      <c r="L4604">
        <f>ABS(Table2[[#This Row],[Daily Log Return]])</f>
        <v>5.7425779413078446E-3</v>
      </c>
      <c r="M4604">
        <f t="shared" si="71"/>
        <v>5011271570867.4307</v>
      </c>
      <c r="N4604">
        <f>Table2[[#This Row],[Absolute Value of Return]]/Table2[[#This Row],[Dollar Volume]]</f>
        <v>1.1459322968429404E-15</v>
      </c>
      <c r="O4604">
        <f>Table2[[#This Row],[Amihud LIQ]]*1000000</f>
        <v>1.1459322968429404E-9</v>
      </c>
      <c r="P4604">
        <f>Table2[[#This Row],[Amihud LIQ]]*1000000000</f>
        <v>1.1459322968429405E-6</v>
      </c>
    </row>
    <row r="4605" spans="1:16" x14ac:dyDescent="0.2">
      <c r="A4605" s="1">
        <v>43209</v>
      </c>
      <c r="B4605">
        <v>2701.16</v>
      </c>
      <c r="C4605">
        <v>2702.84</v>
      </c>
      <c r="D4605">
        <v>2681.9</v>
      </c>
      <c r="E4605">
        <v>2693.13</v>
      </c>
      <c r="F4605">
        <v>1860761111</v>
      </c>
      <c r="K4605">
        <f>LN(E4606/Table1[[#This Row],[Close]])</f>
        <v>-8.5731804710458409E-3</v>
      </c>
      <c r="L4605">
        <f>ABS(Table2[[#This Row],[Daily Log Return]])</f>
        <v>8.5731804710458409E-3</v>
      </c>
      <c r="M4605">
        <f t="shared" si="71"/>
        <v>5026672057000</v>
      </c>
      <c r="N4605">
        <f>Table2[[#This Row],[Absolute Value of Return]]/Table2[[#This Row],[Dollar Volume]]</f>
        <v>1.7055380525783604E-15</v>
      </c>
      <c r="O4605">
        <f>Table2[[#This Row],[Amihud LIQ]]*1000000</f>
        <v>1.7055380525783603E-9</v>
      </c>
      <c r="P4605">
        <f>Table2[[#This Row],[Amihud LIQ]]*1000000000</f>
        <v>1.7055380525783604E-6</v>
      </c>
    </row>
    <row r="4606" spans="1:16" x14ac:dyDescent="0.2">
      <c r="A4606" s="1">
        <v>43210</v>
      </c>
      <c r="B4606">
        <v>2692.56</v>
      </c>
      <c r="C4606">
        <v>2693.94</v>
      </c>
      <c r="D4606">
        <v>2660.61</v>
      </c>
      <c r="E4606">
        <v>2670.14</v>
      </c>
      <c r="F4606">
        <v>1882550000</v>
      </c>
      <c r="K4606">
        <f>LN(E4607/Table1[[#This Row],[Close]])</f>
        <v>5.6175251820395682E-5</v>
      </c>
      <c r="L4606">
        <f>ABS(Table2[[#This Row],[Daily Log Return]])</f>
        <v>5.6175251820395682E-5</v>
      </c>
      <c r="M4606">
        <f t="shared" si="71"/>
        <v>4476414816815.6201</v>
      </c>
      <c r="N4606">
        <f>Table2[[#This Row],[Absolute Value of Return]]/Table2[[#This Row],[Dollar Volume]]</f>
        <v>1.2549161353271764E-17</v>
      </c>
      <c r="O4606">
        <f>Table2[[#This Row],[Amihud LIQ]]*1000000</f>
        <v>1.2549161353271764E-11</v>
      </c>
      <c r="P4606">
        <f>Table2[[#This Row],[Amihud LIQ]]*1000000000</f>
        <v>1.2549161353271764E-8</v>
      </c>
    </row>
    <row r="4607" spans="1:16" x14ac:dyDescent="0.2">
      <c r="A4607" s="1">
        <v>43213</v>
      </c>
      <c r="B4607">
        <v>2675.4</v>
      </c>
      <c r="C4607">
        <v>2682.86</v>
      </c>
      <c r="D4607">
        <v>2657.99</v>
      </c>
      <c r="E4607">
        <v>2670.29</v>
      </c>
      <c r="F4607">
        <v>1676377778</v>
      </c>
      <c r="K4607">
        <f>LN(E4608/Table1[[#This Row],[Close]])</f>
        <v>-1.3470895618345118E-2</v>
      </c>
      <c r="L4607">
        <f>ABS(Table2[[#This Row],[Daily Log Return]])</f>
        <v>1.3470895618345118E-2</v>
      </c>
      <c r="M4607">
        <f t="shared" si="71"/>
        <v>5425349408000</v>
      </c>
      <c r="N4607">
        <f>Table2[[#This Row],[Absolute Value of Return]]/Table2[[#This Row],[Dollar Volume]]</f>
        <v>2.4829544800343149E-15</v>
      </c>
      <c r="O4607">
        <f>Table2[[#This Row],[Amihud LIQ]]*1000000</f>
        <v>2.4829544800343149E-9</v>
      </c>
      <c r="P4607">
        <f>Table2[[#This Row],[Amihud LIQ]]*1000000000</f>
        <v>2.4829544800343148E-6</v>
      </c>
    </row>
    <row r="4608" spans="1:16" x14ac:dyDescent="0.2">
      <c r="A4608" s="1">
        <v>43214</v>
      </c>
      <c r="B4608">
        <v>2680.8</v>
      </c>
      <c r="C4608">
        <v>2683.55</v>
      </c>
      <c r="D4608">
        <v>2617.3200000000002</v>
      </c>
      <c r="E4608">
        <v>2634.56</v>
      </c>
      <c r="F4608">
        <v>2059300000</v>
      </c>
      <c r="K4608">
        <f>LN(E4609/Table1[[#This Row],[Close]])</f>
        <v>1.8354334726678417E-3</v>
      </c>
      <c r="L4608">
        <f>ABS(Table2[[#This Row],[Daily Log Return]])</f>
        <v>1.8354334726678417E-3</v>
      </c>
      <c r="M4608">
        <f t="shared" si="71"/>
        <v>5131345519120.2002</v>
      </c>
      <c r="N4608">
        <f>Table2[[#This Row],[Absolute Value of Return]]/Table2[[#This Row],[Dollar Volume]]</f>
        <v>3.5769048601945201E-16</v>
      </c>
      <c r="O4608">
        <f>Table2[[#This Row],[Amihud LIQ]]*1000000</f>
        <v>3.57690486019452E-10</v>
      </c>
      <c r="P4608">
        <f>Table2[[#This Row],[Amihud LIQ]]*1000000000</f>
        <v>3.5769048601945199E-7</v>
      </c>
    </row>
    <row r="4609" spans="1:16" x14ac:dyDescent="0.2">
      <c r="A4609" s="1">
        <v>43215</v>
      </c>
      <c r="B4609">
        <v>2634.92</v>
      </c>
      <c r="C4609">
        <v>2645.3</v>
      </c>
      <c r="D4609">
        <v>2612.67</v>
      </c>
      <c r="E4609">
        <v>2639.4</v>
      </c>
      <c r="F4609">
        <v>1944133333</v>
      </c>
      <c r="K4609">
        <f>LN(E4610/Table1[[#This Row],[Close]])</f>
        <v>1.0380129158368218E-2</v>
      </c>
      <c r="L4609">
        <f>ABS(Table2[[#This Row],[Daily Log Return]])</f>
        <v>1.0380129158368218E-2</v>
      </c>
      <c r="M4609">
        <f t="shared" si="71"/>
        <v>5431252942370.3398</v>
      </c>
      <c r="N4609">
        <f>Table2[[#This Row],[Absolute Value of Return]]/Table2[[#This Row],[Dollar Volume]]</f>
        <v>1.9111850006820084E-15</v>
      </c>
      <c r="O4609">
        <f>Table2[[#This Row],[Amihud LIQ]]*1000000</f>
        <v>1.9111850006820083E-9</v>
      </c>
      <c r="P4609">
        <f>Table2[[#This Row],[Amihud LIQ]]*1000000000</f>
        <v>1.9111850006820083E-6</v>
      </c>
    </row>
    <row r="4610" spans="1:16" x14ac:dyDescent="0.2">
      <c r="A4610" s="1">
        <v>43216</v>
      </c>
      <c r="B4610">
        <v>2651.65</v>
      </c>
      <c r="C4610">
        <v>2676.48</v>
      </c>
      <c r="D4610">
        <v>2647.16</v>
      </c>
      <c r="E4610">
        <v>2666.94</v>
      </c>
      <c r="F4610">
        <v>2036511111</v>
      </c>
      <c r="K4610">
        <f>LN(E4611/Table1[[#This Row],[Close]])</f>
        <v>1.1130162199066156E-3</v>
      </c>
      <c r="L4610">
        <f>ABS(Table2[[#This Row],[Daily Log Return]])</f>
        <v>1.1130162199066156E-3</v>
      </c>
      <c r="M4610">
        <f t="shared" ref="M4610:M4673" si="72">E4611*F4611</f>
        <v>4774733548500</v>
      </c>
      <c r="N4610">
        <f>Table2[[#This Row],[Absolute Value of Return]]/Table2[[#This Row],[Dollar Volume]]</f>
        <v>2.3310540967385995E-16</v>
      </c>
      <c r="O4610">
        <f>Table2[[#This Row],[Amihud LIQ]]*1000000</f>
        <v>2.3310540967385996E-10</v>
      </c>
      <c r="P4610">
        <f>Table2[[#This Row],[Amihud LIQ]]*1000000000</f>
        <v>2.3310540967385994E-7</v>
      </c>
    </row>
    <row r="4611" spans="1:16" x14ac:dyDescent="0.2">
      <c r="A4611" s="1">
        <v>43217</v>
      </c>
      <c r="B4611">
        <v>2675.47</v>
      </c>
      <c r="C4611">
        <v>2677.35</v>
      </c>
      <c r="D4611">
        <v>2659.01</v>
      </c>
      <c r="E4611">
        <v>2669.91</v>
      </c>
      <c r="F4611">
        <v>1788350000</v>
      </c>
      <c r="K4611">
        <f>LN(E4612/Table1[[#This Row],[Close]])</f>
        <v>-8.2212439071443575E-3</v>
      </c>
      <c r="L4611">
        <f>ABS(Table2[[#This Row],[Daily Log Return]])</f>
        <v>8.2212439071443575E-3</v>
      </c>
      <c r="M4611">
        <f t="shared" si="72"/>
        <v>5494012315016.4502</v>
      </c>
      <c r="N4611">
        <f>Table2[[#This Row],[Absolute Value of Return]]/Table2[[#This Row],[Dollar Volume]]</f>
        <v>1.4964007060329535E-15</v>
      </c>
      <c r="O4611">
        <f>Table2[[#This Row],[Amihud LIQ]]*1000000</f>
        <v>1.4964007060329534E-9</v>
      </c>
      <c r="P4611">
        <f>Table2[[#This Row],[Amihud LIQ]]*1000000000</f>
        <v>1.4964007060329534E-6</v>
      </c>
    </row>
    <row r="4612" spans="1:16" x14ac:dyDescent="0.2">
      <c r="A4612" s="1">
        <v>43220</v>
      </c>
      <c r="B4612">
        <v>2682.51</v>
      </c>
      <c r="C4612">
        <v>2682.87</v>
      </c>
      <c r="D4612">
        <v>2648.04</v>
      </c>
      <c r="E4612">
        <v>2648.05</v>
      </c>
      <c r="F4612">
        <v>2074738889</v>
      </c>
      <c r="K4612">
        <f>LN(E4613/Table1[[#This Row],[Close]])</f>
        <v>2.5458022179105093E-3</v>
      </c>
      <c r="L4612">
        <f>ABS(Table2[[#This Row],[Daily Log Return]])</f>
        <v>2.5458022179105093E-3</v>
      </c>
      <c r="M4612">
        <f t="shared" si="72"/>
        <v>5250383209931.2002</v>
      </c>
      <c r="N4612">
        <f>Table2[[#This Row],[Absolute Value of Return]]/Table2[[#This Row],[Dollar Volume]]</f>
        <v>4.848793156840582E-16</v>
      </c>
      <c r="O4612">
        <f>Table2[[#This Row],[Amihud LIQ]]*1000000</f>
        <v>4.8487931568405824E-10</v>
      </c>
      <c r="P4612">
        <f>Table2[[#This Row],[Amihud LIQ]]*1000000000</f>
        <v>4.8487931568405824E-7</v>
      </c>
    </row>
    <row r="4613" spans="1:16" x14ac:dyDescent="0.2">
      <c r="A4613" s="1">
        <v>43221</v>
      </c>
      <c r="B4613">
        <v>2642.96</v>
      </c>
      <c r="C4613">
        <v>2655.27</v>
      </c>
      <c r="D4613">
        <v>2625.41</v>
      </c>
      <c r="E4613">
        <v>2654.8</v>
      </c>
      <c r="F4613">
        <v>1977694444</v>
      </c>
      <c r="K4613">
        <f>LN(E4614/Table1[[#This Row],[Close]])</f>
        <v>-7.2319031675897134E-3</v>
      </c>
      <c r="L4613">
        <f>ABS(Table2[[#This Row],[Daily Log Return]])</f>
        <v>7.2319031675897134E-3</v>
      </c>
      <c r="M4613">
        <f t="shared" si="72"/>
        <v>5872814537782.5205</v>
      </c>
      <c r="N4613">
        <f>Table2[[#This Row],[Absolute Value of Return]]/Table2[[#This Row],[Dollar Volume]]</f>
        <v>1.2314203217322036E-15</v>
      </c>
      <c r="O4613">
        <f>Table2[[#This Row],[Amihud LIQ]]*1000000</f>
        <v>1.2314203217322035E-9</v>
      </c>
      <c r="P4613">
        <f>Table2[[#This Row],[Amihud LIQ]]*1000000000</f>
        <v>1.2314203217322035E-6</v>
      </c>
    </row>
    <row r="4614" spans="1:16" x14ac:dyDescent="0.2">
      <c r="A4614" s="1">
        <v>43222</v>
      </c>
      <c r="B4614">
        <v>2654.24</v>
      </c>
      <c r="C4614">
        <v>2660.87</v>
      </c>
      <c r="D4614">
        <v>2631.7</v>
      </c>
      <c r="E4614">
        <v>2635.67</v>
      </c>
      <c r="F4614">
        <v>2228205556</v>
      </c>
      <c r="K4614">
        <f>LN(E4615/Table1[[#This Row],[Close]])</f>
        <v>-2.2562397993906034E-3</v>
      </c>
      <c r="L4614">
        <f>ABS(Table2[[#This Row],[Daily Log Return]])</f>
        <v>2.2562397993906034E-3</v>
      </c>
      <c r="M4614">
        <f t="shared" si="72"/>
        <v>5626847891779.8799</v>
      </c>
      <c r="N4614">
        <f>Table2[[#This Row],[Absolute Value of Return]]/Table2[[#This Row],[Dollar Volume]]</f>
        <v>4.0097757088594612E-16</v>
      </c>
      <c r="O4614">
        <f>Table2[[#This Row],[Amihud LIQ]]*1000000</f>
        <v>4.0097757088594613E-10</v>
      </c>
      <c r="P4614">
        <f>Table2[[#This Row],[Amihud LIQ]]*1000000000</f>
        <v>4.0097757088594612E-7</v>
      </c>
    </row>
    <row r="4615" spans="1:16" x14ac:dyDescent="0.2">
      <c r="A4615" s="1">
        <v>43223</v>
      </c>
      <c r="B4615">
        <v>2628.08</v>
      </c>
      <c r="C4615">
        <v>2637.14</v>
      </c>
      <c r="D4615">
        <v>2594.62</v>
      </c>
      <c r="E4615">
        <v>2629.73</v>
      </c>
      <c r="F4615">
        <v>2139705556</v>
      </c>
      <c r="K4615">
        <f>LN(E4616/Table1[[#This Row],[Close]])</f>
        <v>1.2729831933829549E-2</v>
      </c>
      <c r="L4615">
        <f>ABS(Table2[[#This Row],[Daily Log Return]])</f>
        <v>1.2729831933829549E-2</v>
      </c>
      <c r="M4615">
        <f t="shared" si="72"/>
        <v>4923213496961.5205</v>
      </c>
      <c r="N4615">
        <f>Table2[[#This Row],[Absolute Value of Return]]/Table2[[#This Row],[Dollar Volume]]</f>
        <v>2.5856753808637529E-15</v>
      </c>
      <c r="O4615">
        <f>Table2[[#This Row],[Amihud LIQ]]*1000000</f>
        <v>2.585675380863753E-9</v>
      </c>
      <c r="P4615">
        <f>Table2[[#This Row],[Amihud LIQ]]*1000000000</f>
        <v>2.5856753808637531E-6</v>
      </c>
    </row>
    <row r="4616" spans="1:16" x14ac:dyDescent="0.2">
      <c r="A4616" s="1">
        <v>43224</v>
      </c>
      <c r="B4616">
        <v>2621.45</v>
      </c>
      <c r="C4616">
        <v>2670.93</v>
      </c>
      <c r="D4616">
        <v>2615.3200000000002</v>
      </c>
      <c r="E4616">
        <v>2663.42</v>
      </c>
      <c r="F4616">
        <v>1848455556</v>
      </c>
      <c r="K4616">
        <f>LN(E4617/Table1[[#This Row],[Close]])</f>
        <v>3.451995069662222E-3</v>
      </c>
      <c r="L4616">
        <f>ABS(Table2[[#This Row],[Daily Log Return]])</f>
        <v>3.451995069662222E-3</v>
      </c>
      <c r="M4616">
        <f t="shared" si="72"/>
        <v>4807705020224.21</v>
      </c>
      <c r="N4616">
        <f>Table2[[#This Row],[Absolute Value of Return]]/Table2[[#This Row],[Dollar Volume]]</f>
        <v>7.180130759148023E-16</v>
      </c>
      <c r="O4616">
        <f>Table2[[#This Row],[Amihud LIQ]]*1000000</f>
        <v>7.1801307591480234E-10</v>
      </c>
      <c r="P4616">
        <f>Table2[[#This Row],[Amihud LIQ]]*1000000000</f>
        <v>7.180130759148023E-7</v>
      </c>
    </row>
    <row r="4617" spans="1:16" x14ac:dyDescent="0.2">
      <c r="A4617" s="1">
        <v>43227</v>
      </c>
      <c r="B4617">
        <v>2680.34</v>
      </c>
      <c r="C4617">
        <v>2683.35</v>
      </c>
      <c r="D4617">
        <v>2664.7</v>
      </c>
      <c r="E4617">
        <v>2672.63</v>
      </c>
      <c r="F4617">
        <v>1798866667</v>
      </c>
      <c r="K4617">
        <f>LN(E4618/Table1[[#This Row],[Close]])</f>
        <v>-2.6569121971978244E-4</v>
      </c>
      <c r="L4617">
        <f>ABS(Table2[[#This Row],[Daily Log Return]])</f>
        <v>2.6569121971978244E-4</v>
      </c>
      <c r="M4617">
        <f t="shared" si="72"/>
        <v>5518360908890.6406</v>
      </c>
      <c r="N4617">
        <f>Table2[[#This Row],[Absolute Value of Return]]/Table2[[#This Row],[Dollar Volume]]</f>
        <v>4.8146763886306685E-17</v>
      </c>
      <c r="O4617">
        <f>Table2[[#This Row],[Amihud LIQ]]*1000000</f>
        <v>4.8146763886306683E-11</v>
      </c>
      <c r="P4617">
        <f>Table2[[#This Row],[Amihud LIQ]]*1000000000</f>
        <v>4.8146763886306684E-8</v>
      </c>
    </row>
    <row r="4618" spans="1:16" x14ac:dyDescent="0.2">
      <c r="A4618" s="1">
        <v>43228</v>
      </c>
      <c r="B4618">
        <v>2670.26</v>
      </c>
      <c r="C4618">
        <v>2676.34</v>
      </c>
      <c r="D4618">
        <v>2655.2</v>
      </c>
      <c r="E4618">
        <v>2671.92</v>
      </c>
      <c r="F4618">
        <v>2065316667</v>
      </c>
      <c r="K4618">
        <f>LN(E4619/Table1[[#This Row],[Close]])</f>
        <v>9.6356042161504785E-3</v>
      </c>
      <c r="L4618">
        <f>ABS(Table2[[#This Row],[Daily Log Return]])</f>
        <v>9.6356042161504785E-3</v>
      </c>
      <c r="M4618">
        <f t="shared" si="72"/>
        <v>5859450001578.7598</v>
      </c>
      <c r="N4618">
        <f>Table2[[#This Row],[Absolute Value of Return]]/Table2[[#This Row],[Dollar Volume]]</f>
        <v>1.6444554034174331E-15</v>
      </c>
      <c r="O4618">
        <f>Table2[[#This Row],[Amihud LIQ]]*1000000</f>
        <v>1.6444554034174331E-9</v>
      </c>
      <c r="P4618">
        <f>Table2[[#This Row],[Amihud LIQ]]*1000000000</f>
        <v>1.6444554034174331E-6</v>
      </c>
    </row>
    <row r="4619" spans="1:16" x14ac:dyDescent="0.2">
      <c r="A4619" s="1">
        <v>43229</v>
      </c>
      <c r="B4619">
        <v>2678.12</v>
      </c>
      <c r="C4619">
        <v>2701.27</v>
      </c>
      <c r="D4619">
        <v>2674.14</v>
      </c>
      <c r="E4619">
        <v>2697.79</v>
      </c>
      <c r="F4619">
        <v>2171944444</v>
      </c>
      <c r="K4619">
        <f>LN(E4620/Table1[[#This Row],[Close]])</f>
        <v>9.3270009795039417E-3</v>
      </c>
      <c r="L4619">
        <f>ABS(Table2[[#This Row],[Daily Log Return]])</f>
        <v>9.3270009795039417E-3</v>
      </c>
      <c r="M4619">
        <f t="shared" si="72"/>
        <v>5042293589623.0801</v>
      </c>
      <c r="N4619">
        <f>Table2[[#This Row],[Absolute Value of Return]]/Table2[[#This Row],[Dollar Volume]]</f>
        <v>1.849753651532447E-15</v>
      </c>
      <c r="O4619">
        <f>Table2[[#This Row],[Amihud LIQ]]*1000000</f>
        <v>1.8497536515324471E-9</v>
      </c>
      <c r="P4619">
        <f>Table2[[#This Row],[Amihud LIQ]]*1000000000</f>
        <v>1.849753651532447E-6</v>
      </c>
    </row>
    <row r="4620" spans="1:16" x14ac:dyDescent="0.2">
      <c r="A4620" s="1">
        <v>43230</v>
      </c>
      <c r="B4620">
        <v>2705.02</v>
      </c>
      <c r="C4620">
        <v>2726.11</v>
      </c>
      <c r="D4620">
        <v>2704.54</v>
      </c>
      <c r="E4620">
        <v>2723.07</v>
      </c>
      <c r="F4620">
        <v>1851694444</v>
      </c>
      <c r="K4620">
        <f>LN(E4621/Table1[[#This Row],[Close]])</f>
        <v>1.7061751151760478E-3</v>
      </c>
      <c r="L4620">
        <f>ABS(Table2[[#This Row],[Daily Log Return]])</f>
        <v>1.7061751151760478E-3</v>
      </c>
      <c r="M4620">
        <f t="shared" si="72"/>
        <v>4338135580303.0796</v>
      </c>
      <c r="N4620">
        <f>Table2[[#This Row],[Absolute Value of Return]]/Table2[[#This Row],[Dollar Volume]]</f>
        <v>3.9329686304014674E-16</v>
      </c>
      <c r="O4620">
        <f>Table2[[#This Row],[Amihud LIQ]]*1000000</f>
        <v>3.9329686304014673E-10</v>
      </c>
      <c r="P4620">
        <f>Table2[[#This Row],[Amihud LIQ]]*1000000000</f>
        <v>3.9329686304014673E-7</v>
      </c>
    </row>
    <row r="4621" spans="1:16" x14ac:dyDescent="0.2">
      <c r="A4621" s="1">
        <v>43231</v>
      </c>
      <c r="B4621">
        <v>2722.7</v>
      </c>
      <c r="C4621">
        <v>2732.86</v>
      </c>
      <c r="D4621">
        <v>2717.45</v>
      </c>
      <c r="E4621">
        <v>2727.72</v>
      </c>
      <c r="F4621">
        <v>1590388889</v>
      </c>
      <c r="K4621">
        <f>LN(E4622/Table1[[#This Row],[Close]])</f>
        <v>8.8313169348161837E-4</v>
      </c>
      <c r="L4621">
        <f>ABS(Table2[[#This Row],[Daily Log Return]])</f>
        <v>8.8313169348161837E-4</v>
      </c>
      <c r="M4621">
        <f t="shared" si="72"/>
        <v>4508749026051.1406</v>
      </c>
      <c r="N4621">
        <f>Table2[[#This Row],[Absolute Value of Return]]/Table2[[#This Row],[Dollar Volume]]</f>
        <v>1.9587067019675835E-16</v>
      </c>
      <c r="O4621">
        <f>Table2[[#This Row],[Amihud LIQ]]*1000000</f>
        <v>1.9587067019675835E-10</v>
      </c>
      <c r="P4621">
        <f>Table2[[#This Row],[Amihud LIQ]]*1000000000</f>
        <v>1.9587067019675836E-7</v>
      </c>
    </row>
    <row r="4622" spans="1:16" x14ac:dyDescent="0.2">
      <c r="A4622" s="1">
        <v>43234</v>
      </c>
      <c r="B4622">
        <v>2738.47</v>
      </c>
      <c r="C4622">
        <v>2742.1</v>
      </c>
      <c r="D4622">
        <v>2725.47</v>
      </c>
      <c r="E4622">
        <v>2730.13</v>
      </c>
      <c r="F4622">
        <v>1651477778</v>
      </c>
      <c r="K4622">
        <f>LN(E4623/Table1[[#This Row],[Close]])</f>
        <v>-6.8656799596488963E-3</v>
      </c>
      <c r="L4622">
        <f>ABS(Table2[[#This Row],[Daily Log Return]])</f>
        <v>6.8656799596488963E-3</v>
      </c>
      <c r="M4622">
        <f t="shared" si="72"/>
        <v>4956952382316.1992</v>
      </c>
      <c r="N4622">
        <f>Table2[[#This Row],[Absolute Value of Return]]/Table2[[#This Row],[Dollar Volume]]</f>
        <v>1.3850607046664467E-15</v>
      </c>
      <c r="O4622">
        <f>Table2[[#This Row],[Amihud LIQ]]*1000000</f>
        <v>1.3850607046664468E-9</v>
      </c>
      <c r="P4622">
        <f>Table2[[#This Row],[Amihud LIQ]]*1000000000</f>
        <v>1.3850607046664466E-6</v>
      </c>
    </row>
    <row r="4623" spans="1:16" x14ac:dyDescent="0.2">
      <c r="A4623" s="1">
        <v>43235</v>
      </c>
      <c r="B4623">
        <v>2718.59</v>
      </c>
      <c r="C4623">
        <v>2718.59</v>
      </c>
      <c r="D4623">
        <v>2701.91</v>
      </c>
      <c r="E4623">
        <v>2711.45</v>
      </c>
      <c r="F4623">
        <v>1828155556</v>
      </c>
      <c r="K4623">
        <f>LN(E4624/Table1[[#This Row],[Close]])</f>
        <v>4.0523361876279775E-3</v>
      </c>
      <c r="L4623">
        <f>ABS(Table2[[#This Row],[Daily Log Return]])</f>
        <v>4.0523361876279775E-3</v>
      </c>
      <c r="M4623">
        <f t="shared" si="72"/>
        <v>4843967204253.0605</v>
      </c>
      <c r="N4623">
        <f>Table2[[#This Row],[Absolute Value of Return]]/Table2[[#This Row],[Dollar Volume]]</f>
        <v>8.3657382817744476E-16</v>
      </c>
      <c r="O4623">
        <f>Table2[[#This Row],[Amihud LIQ]]*1000000</f>
        <v>8.3657382817744477E-10</v>
      </c>
      <c r="P4623">
        <f>Table2[[#This Row],[Amihud LIQ]]*1000000000</f>
        <v>8.3657382817744472E-7</v>
      </c>
    </row>
    <row r="4624" spans="1:16" x14ac:dyDescent="0.2">
      <c r="A4624" s="1">
        <v>43236</v>
      </c>
      <c r="B4624">
        <v>2712.62</v>
      </c>
      <c r="C4624">
        <v>2727.76</v>
      </c>
      <c r="D4624">
        <v>2712.17</v>
      </c>
      <c r="E4624">
        <v>2722.46</v>
      </c>
      <c r="F4624">
        <v>1779261111</v>
      </c>
      <c r="K4624">
        <f>LN(E4625/Table1[[#This Row],[Close]])</f>
        <v>-8.562100552650634E-4</v>
      </c>
      <c r="L4624">
        <f>ABS(Table2[[#This Row],[Daily Log Return]])</f>
        <v>8.562100552650634E-4</v>
      </c>
      <c r="M4624">
        <f t="shared" si="72"/>
        <v>5251966557271.1406</v>
      </c>
      <c r="N4624">
        <f>Table2[[#This Row],[Absolute Value of Return]]/Table2[[#This Row],[Dollar Volume]]</f>
        <v>1.6302656270338857E-16</v>
      </c>
      <c r="O4624">
        <f>Table2[[#This Row],[Amihud LIQ]]*1000000</f>
        <v>1.6302656270338856E-10</v>
      </c>
      <c r="P4624">
        <f>Table2[[#This Row],[Amihud LIQ]]*1000000000</f>
        <v>1.6302656270338857E-7</v>
      </c>
    </row>
    <row r="4625" spans="1:16" x14ac:dyDescent="0.2">
      <c r="A4625" s="1">
        <v>43237</v>
      </c>
      <c r="B4625">
        <v>2719.71</v>
      </c>
      <c r="C4625">
        <v>2731.96</v>
      </c>
      <c r="D4625">
        <v>2711.36</v>
      </c>
      <c r="E4625">
        <v>2720.13</v>
      </c>
      <c r="F4625">
        <v>1930777778</v>
      </c>
      <c r="K4625">
        <f>LN(E4626/Table1[[#This Row],[Close]])</f>
        <v>-2.6356975373117938E-3</v>
      </c>
      <c r="L4625">
        <f>ABS(Table2[[#This Row],[Daily Log Return]])</f>
        <v>2.6356975373117938E-3</v>
      </c>
      <c r="M4625">
        <f t="shared" si="72"/>
        <v>5077308281738.6797</v>
      </c>
      <c r="N4625">
        <f>Table2[[#This Row],[Absolute Value of Return]]/Table2[[#This Row],[Dollar Volume]]</f>
        <v>5.1911315820461114E-16</v>
      </c>
      <c r="O4625">
        <f>Table2[[#This Row],[Amihud LIQ]]*1000000</f>
        <v>5.1911315820461119E-10</v>
      </c>
      <c r="P4625">
        <f>Table2[[#This Row],[Amihud LIQ]]*1000000000</f>
        <v>5.1911315820461109E-7</v>
      </c>
    </row>
    <row r="4626" spans="1:16" x14ac:dyDescent="0.2">
      <c r="A4626" s="1">
        <v>43238</v>
      </c>
      <c r="B4626">
        <v>2717.35</v>
      </c>
      <c r="C4626">
        <v>2719.5</v>
      </c>
      <c r="D4626">
        <v>2709.18</v>
      </c>
      <c r="E4626">
        <v>2712.97</v>
      </c>
      <c r="F4626">
        <v>1871494444</v>
      </c>
      <c r="K4626">
        <f>LN(E4627/Table1[[#This Row],[Close]])</f>
        <v>7.3595901759010559E-3</v>
      </c>
      <c r="L4626">
        <f>ABS(Table2[[#This Row],[Daily Log Return]])</f>
        <v>7.3595901759010559E-3</v>
      </c>
      <c r="M4626">
        <f t="shared" si="72"/>
        <v>4585216428077.6699</v>
      </c>
      <c r="N4626">
        <f>Table2[[#This Row],[Absolute Value of Return]]/Table2[[#This Row],[Dollar Volume]]</f>
        <v>1.6050693116325873E-15</v>
      </c>
      <c r="O4626">
        <f>Table2[[#This Row],[Amihud LIQ]]*1000000</f>
        <v>1.6050693116325873E-9</v>
      </c>
      <c r="P4626">
        <f>Table2[[#This Row],[Amihud LIQ]]*1000000000</f>
        <v>1.6050693116325873E-6</v>
      </c>
    </row>
    <row r="4627" spans="1:16" x14ac:dyDescent="0.2">
      <c r="A4627" s="1">
        <v>43241</v>
      </c>
      <c r="B4627">
        <v>2735.39</v>
      </c>
      <c r="C4627">
        <v>2739.19</v>
      </c>
      <c r="D4627">
        <v>2725.7</v>
      </c>
      <c r="E4627">
        <v>2733.01</v>
      </c>
      <c r="F4627">
        <v>1677716667</v>
      </c>
      <c r="K4627">
        <f>LN(E4628/Table1[[#This Row],[Close]])</f>
        <v>-3.1406635129493403E-3</v>
      </c>
      <c r="L4627">
        <f>ABS(Table2[[#This Row],[Daily Log Return]])</f>
        <v>3.1406635129493403E-3</v>
      </c>
      <c r="M4627">
        <f t="shared" si="72"/>
        <v>5095172008505.6797</v>
      </c>
      <c r="N4627">
        <f>Table2[[#This Row],[Absolute Value of Return]]/Table2[[#This Row],[Dollar Volume]]</f>
        <v>6.1639989929808846E-16</v>
      </c>
      <c r="O4627">
        <f>Table2[[#This Row],[Amihud LIQ]]*1000000</f>
        <v>6.1639989929808848E-10</v>
      </c>
      <c r="P4627">
        <f>Table2[[#This Row],[Amihud LIQ]]*1000000000</f>
        <v>6.1639989929808846E-7</v>
      </c>
    </row>
    <row r="4628" spans="1:16" x14ac:dyDescent="0.2">
      <c r="A4628" s="1">
        <v>43242</v>
      </c>
      <c r="B4628">
        <v>2738.34</v>
      </c>
      <c r="C4628">
        <v>2742.24</v>
      </c>
      <c r="D4628">
        <v>2721.88</v>
      </c>
      <c r="E4628">
        <v>2724.44</v>
      </c>
      <c r="F4628">
        <v>1870172222</v>
      </c>
      <c r="K4628">
        <f>LN(E4629/Table1[[#This Row],[Close]])</f>
        <v>3.2431094088002069E-3</v>
      </c>
      <c r="L4628">
        <f>ABS(Table2[[#This Row],[Daily Log Return]])</f>
        <v>3.2431094088002069E-3</v>
      </c>
      <c r="M4628">
        <f t="shared" si="72"/>
        <v>5050952885914.8096</v>
      </c>
      <c r="N4628">
        <f>Table2[[#This Row],[Absolute Value of Return]]/Table2[[#This Row],[Dollar Volume]]</f>
        <v>6.4207872891549001E-16</v>
      </c>
      <c r="O4628">
        <f>Table2[[#This Row],[Amihud LIQ]]*1000000</f>
        <v>6.4207872891548996E-10</v>
      </c>
      <c r="P4628">
        <f>Table2[[#This Row],[Amihud LIQ]]*1000000000</f>
        <v>6.4207872891549003E-7</v>
      </c>
    </row>
    <row r="4629" spans="1:16" x14ac:dyDescent="0.2">
      <c r="A4629" s="1">
        <v>43243</v>
      </c>
      <c r="B4629">
        <v>2713.98</v>
      </c>
      <c r="C4629">
        <v>2733.33</v>
      </c>
      <c r="D4629">
        <v>2709.54</v>
      </c>
      <c r="E4629">
        <v>2733.29</v>
      </c>
      <c r="F4629">
        <v>1847938889</v>
      </c>
      <c r="K4629">
        <f>LN(E4630/Table1[[#This Row],[Close]])</f>
        <v>-2.0252522464269634E-3</v>
      </c>
      <c r="L4629">
        <f>ABS(Table2[[#This Row],[Daily Log Return]])</f>
        <v>2.0252522464269634E-3</v>
      </c>
      <c r="M4629">
        <f t="shared" si="72"/>
        <v>4934260219434.5605</v>
      </c>
      <c r="N4629">
        <f>Table2[[#This Row],[Absolute Value of Return]]/Table2[[#This Row],[Dollar Volume]]</f>
        <v>4.104469882739679E-16</v>
      </c>
      <c r="O4629">
        <f>Table2[[#This Row],[Amihud LIQ]]*1000000</f>
        <v>4.1044698827396791E-10</v>
      </c>
      <c r="P4629">
        <f>Table2[[#This Row],[Amihud LIQ]]*1000000000</f>
        <v>4.1044698827396789E-7</v>
      </c>
    </row>
    <row r="4630" spans="1:16" x14ac:dyDescent="0.2">
      <c r="A4630" s="1">
        <v>43244</v>
      </c>
      <c r="B4630">
        <v>2730.94</v>
      </c>
      <c r="C4630">
        <v>2731.97</v>
      </c>
      <c r="D4630">
        <v>2707.38</v>
      </c>
      <c r="E4630">
        <v>2727.76</v>
      </c>
      <c r="F4630">
        <v>1808905556</v>
      </c>
      <c r="K4630">
        <f>LN(E4631/Table1[[#This Row],[Close]])</f>
        <v>-2.3600281824850003E-3</v>
      </c>
      <c r="L4630">
        <f>ABS(Table2[[#This Row],[Daily Log Return]])</f>
        <v>2.3600281824850003E-3</v>
      </c>
      <c r="M4630">
        <f t="shared" si="72"/>
        <v>4528383830092.8896</v>
      </c>
      <c r="N4630">
        <f>Table2[[#This Row],[Absolute Value of Return]]/Table2[[#This Row],[Dollar Volume]]</f>
        <v>5.2116345942269418E-16</v>
      </c>
      <c r="O4630">
        <f>Table2[[#This Row],[Amihud LIQ]]*1000000</f>
        <v>5.211634594226942E-10</v>
      </c>
      <c r="P4630">
        <f>Table2[[#This Row],[Amihud LIQ]]*1000000000</f>
        <v>5.2116345942269421E-7</v>
      </c>
    </row>
    <row r="4631" spans="1:16" x14ac:dyDescent="0.2">
      <c r="A4631" s="1">
        <v>43245</v>
      </c>
      <c r="B4631">
        <v>2723.6</v>
      </c>
      <c r="C4631">
        <v>2727.36</v>
      </c>
      <c r="D4631">
        <v>2714.99</v>
      </c>
      <c r="E4631">
        <v>2721.33</v>
      </c>
      <c r="F4631">
        <v>1664033333</v>
      </c>
      <c r="K4631">
        <f>LN(E4632/Table1[[#This Row],[Close]])</f>
        <v>-1.1631583739263906E-2</v>
      </c>
      <c r="L4631">
        <f>ABS(Table2[[#This Row],[Daily Log Return]])</f>
        <v>1.1631583739263906E-2</v>
      </c>
      <c r="M4631">
        <f t="shared" si="72"/>
        <v>5584283853000</v>
      </c>
      <c r="N4631">
        <f>Table2[[#This Row],[Absolute Value of Return]]/Table2[[#This Row],[Dollar Volume]]</f>
        <v>2.0829141292692641E-15</v>
      </c>
      <c r="O4631">
        <f>Table2[[#This Row],[Amihud LIQ]]*1000000</f>
        <v>2.0829141292692643E-9</v>
      </c>
      <c r="P4631">
        <f>Table2[[#This Row],[Amihud LIQ]]*1000000000</f>
        <v>2.082914129269264E-6</v>
      </c>
    </row>
    <row r="4632" spans="1:16" x14ac:dyDescent="0.2">
      <c r="A4632" s="1">
        <v>43249</v>
      </c>
      <c r="B4632">
        <v>2705.11</v>
      </c>
      <c r="C4632">
        <v>2710.67</v>
      </c>
      <c r="D4632">
        <v>2676.81</v>
      </c>
      <c r="E4632">
        <v>2689.86</v>
      </c>
      <c r="F4632">
        <v>2076050000</v>
      </c>
      <c r="K4632">
        <f>LN(E4633/Table1[[#This Row],[Close]])</f>
        <v>1.2615911702766044E-2</v>
      </c>
      <c r="L4632">
        <f>ABS(Table2[[#This Row],[Daily Log Return]])</f>
        <v>1.2615911702766044E-2</v>
      </c>
      <c r="M4632">
        <f t="shared" si="72"/>
        <v>5389075449975.1104</v>
      </c>
      <c r="N4632">
        <f>Table2[[#This Row],[Absolute Value of Return]]/Table2[[#This Row],[Dollar Volume]]</f>
        <v>2.3410159720113605E-15</v>
      </c>
      <c r="O4632">
        <f>Table2[[#This Row],[Amihud LIQ]]*1000000</f>
        <v>2.3410159720113607E-9</v>
      </c>
      <c r="P4632">
        <f>Table2[[#This Row],[Amihud LIQ]]*1000000000</f>
        <v>2.3410159720113604E-6</v>
      </c>
    </row>
    <row r="4633" spans="1:16" x14ac:dyDescent="0.2">
      <c r="A4633" s="1">
        <v>43250</v>
      </c>
      <c r="B4633">
        <v>2702.43</v>
      </c>
      <c r="C4633">
        <v>2729.34</v>
      </c>
      <c r="D4633">
        <v>2702.43</v>
      </c>
      <c r="E4633">
        <v>2724.01</v>
      </c>
      <c r="F4633">
        <v>1978361111</v>
      </c>
      <c r="K4633">
        <f>LN(E4634/Table1[[#This Row],[Close]])</f>
        <v>-6.9033368781207007E-3</v>
      </c>
      <c r="L4633">
        <f>ABS(Table2[[#This Row],[Daily Log Return]])</f>
        <v>6.9033368781207007E-3</v>
      </c>
      <c r="M4633">
        <f t="shared" si="72"/>
        <v>6365455221264.9102</v>
      </c>
      <c r="N4633">
        <f>Table2[[#This Row],[Absolute Value of Return]]/Table2[[#This Row],[Dollar Volume]]</f>
        <v>1.0845001085011019E-15</v>
      </c>
      <c r="O4633">
        <f>Table2[[#This Row],[Amihud LIQ]]*1000000</f>
        <v>1.084500108501102E-9</v>
      </c>
      <c r="P4633">
        <f>Table2[[#This Row],[Amihud LIQ]]*1000000000</f>
        <v>1.0845001085011019E-6</v>
      </c>
    </row>
    <row r="4634" spans="1:16" x14ac:dyDescent="0.2">
      <c r="A4634" s="1">
        <v>43251</v>
      </c>
      <c r="B4634">
        <v>2720.98</v>
      </c>
      <c r="C4634">
        <v>2722.5</v>
      </c>
      <c r="D4634">
        <v>2700.68</v>
      </c>
      <c r="E4634">
        <v>2705.27</v>
      </c>
      <c r="F4634">
        <v>2352983333</v>
      </c>
      <c r="K4634">
        <f>LN(E4635/Table1[[#This Row],[Close]])</f>
        <v>1.079076407564197E-2</v>
      </c>
      <c r="L4634">
        <f>ABS(Table2[[#This Row],[Daily Log Return]])</f>
        <v>1.079076407564197E-2</v>
      </c>
      <c r="M4634">
        <f t="shared" si="72"/>
        <v>5597053100637.1797</v>
      </c>
      <c r="N4634">
        <f>Table2[[#This Row],[Absolute Value of Return]]/Table2[[#This Row],[Dollar Volume]]</f>
        <v>1.9279366984053675E-15</v>
      </c>
      <c r="O4634">
        <f>Table2[[#This Row],[Amihud LIQ]]*1000000</f>
        <v>1.9279366984053675E-9</v>
      </c>
      <c r="P4634">
        <f>Table2[[#This Row],[Amihud LIQ]]*1000000000</f>
        <v>1.9279366984053677E-6</v>
      </c>
    </row>
    <row r="4635" spans="1:16" x14ac:dyDescent="0.2">
      <c r="A4635" s="1">
        <v>43252</v>
      </c>
      <c r="B4635">
        <v>2718.7</v>
      </c>
      <c r="C4635">
        <v>2736.93</v>
      </c>
      <c r="D4635">
        <v>2718.7</v>
      </c>
      <c r="E4635">
        <v>2734.62</v>
      </c>
      <c r="F4635">
        <v>2046738889</v>
      </c>
      <c r="K4635">
        <f>LN(E4636/Table1[[#This Row],[Close]])</f>
        <v>4.4695950894616818E-3</v>
      </c>
      <c r="L4635">
        <f>ABS(Table2[[#This Row],[Daily Log Return]])</f>
        <v>4.4695950894616818E-3</v>
      </c>
      <c r="M4635">
        <f t="shared" si="72"/>
        <v>5152685569027.4297</v>
      </c>
      <c r="N4635">
        <f>Table2[[#This Row],[Absolute Value of Return]]/Table2[[#This Row],[Dollar Volume]]</f>
        <v>8.6743020306308323E-16</v>
      </c>
      <c r="O4635">
        <f>Table2[[#This Row],[Amihud LIQ]]*1000000</f>
        <v>8.6743020306308324E-10</v>
      </c>
      <c r="P4635">
        <f>Table2[[#This Row],[Amihud LIQ]]*1000000000</f>
        <v>8.6743020306308323E-7</v>
      </c>
    </row>
    <row r="4636" spans="1:16" x14ac:dyDescent="0.2">
      <c r="A4636" s="1">
        <v>43255</v>
      </c>
      <c r="B4636">
        <v>2741.67</v>
      </c>
      <c r="C4636">
        <v>2749.16</v>
      </c>
      <c r="D4636">
        <v>2740.54</v>
      </c>
      <c r="E4636">
        <v>2746.87</v>
      </c>
      <c r="F4636">
        <v>1875838889</v>
      </c>
      <c r="K4636">
        <f>LN(E4637/Table1[[#This Row],[Close]])</f>
        <v>7.0237116833561891E-4</v>
      </c>
      <c r="L4636">
        <f>ABS(Table2[[#This Row],[Daily Log Return]])</f>
        <v>7.0237116833561891E-4</v>
      </c>
      <c r="M4636">
        <f t="shared" si="72"/>
        <v>5372056196166.4004</v>
      </c>
      <c r="N4636">
        <f>Table2[[#This Row],[Absolute Value of Return]]/Table2[[#This Row],[Dollar Volume]]</f>
        <v>1.3074531290957903E-16</v>
      </c>
      <c r="O4636">
        <f>Table2[[#This Row],[Amihud LIQ]]*1000000</f>
        <v>1.3074531290957904E-10</v>
      </c>
      <c r="P4636">
        <f>Table2[[#This Row],[Amihud LIQ]]*1000000000</f>
        <v>1.3074531290957904E-7</v>
      </c>
    </row>
    <row r="4637" spans="1:16" x14ac:dyDescent="0.2">
      <c r="A4637" s="1">
        <v>43256</v>
      </c>
      <c r="B4637">
        <v>2748.46</v>
      </c>
      <c r="C4637">
        <v>2752.61</v>
      </c>
      <c r="D4637">
        <v>2739.51</v>
      </c>
      <c r="E4637">
        <v>2748.8</v>
      </c>
      <c r="F4637">
        <v>1954327778</v>
      </c>
      <c r="K4637">
        <f>LN(E4638/Table1[[#This Row],[Close]])</f>
        <v>8.5308831756656898E-3</v>
      </c>
      <c r="L4637">
        <f>ABS(Table2[[#This Row],[Daily Log Return]])</f>
        <v>8.5308831756656898E-3</v>
      </c>
      <c r="M4637">
        <f t="shared" si="72"/>
        <v>5624235641419.1494</v>
      </c>
      <c r="N4637">
        <f>Table2[[#This Row],[Absolute Value of Return]]/Table2[[#This Row],[Dollar Volume]]</f>
        <v>1.5168075663190231E-15</v>
      </c>
      <c r="O4637">
        <f>Table2[[#This Row],[Amihud LIQ]]*1000000</f>
        <v>1.5168075663190231E-9</v>
      </c>
      <c r="P4637">
        <f>Table2[[#This Row],[Amihud LIQ]]*1000000000</f>
        <v>1.516807566319023E-6</v>
      </c>
    </row>
    <row r="4638" spans="1:16" x14ac:dyDescent="0.2">
      <c r="A4638" s="1">
        <v>43257</v>
      </c>
      <c r="B4638">
        <v>2753.25</v>
      </c>
      <c r="C4638">
        <v>2772.39</v>
      </c>
      <c r="D4638">
        <v>2748.46</v>
      </c>
      <c r="E4638">
        <v>2772.35</v>
      </c>
      <c r="F4638">
        <v>2028688889</v>
      </c>
      <c r="K4638">
        <f>LN(E4639/Table1[[#This Row],[Close]])</f>
        <v>-7.1445069721093465E-4</v>
      </c>
      <c r="L4638">
        <f>ABS(Table2[[#This Row],[Daily Log Return]])</f>
        <v>7.1445069721093465E-4</v>
      </c>
      <c r="M4638">
        <f t="shared" si="72"/>
        <v>5712087384500</v>
      </c>
      <c r="N4638">
        <f>Table2[[#This Row],[Absolute Value of Return]]/Table2[[#This Row],[Dollar Volume]]</f>
        <v>1.2507699009465927E-16</v>
      </c>
      <c r="O4638">
        <f>Table2[[#This Row],[Amihud LIQ]]*1000000</f>
        <v>1.2507699009465927E-10</v>
      </c>
      <c r="P4638">
        <f>Table2[[#This Row],[Amihud LIQ]]*1000000000</f>
        <v>1.2507699009465926E-7</v>
      </c>
    </row>
    <row r="4639" spans="1:16" x14ac:dyDescent="0.2">
      <c r="A4639" s="1">
        <v>43258</v>
      </c>
      <c r="B4639">
        <v>2774.84</v>
      </c>
      <c r="C4639">
        <v>2779.9</v>
      </c>
      <c r="D4639">
        <v>2760.16</v>
      </c>
      <c r="E4639">
        <v>2770.37</v>
      </c>
      <c r="F4639">
        <v>2061850000</v>
      </c>
      <c r="K4639">
        <f>LN(E4640/Table1[[#This Row],[Close]])</f>
        <v>3.1210606659344705E-3</v>
      </c>
      <c r="L4639">
        <f>ABS(Table2[[#This Row],[Daily Log Return]])</f>
        <v>3.1210606659344705E-3</v>
      </c>
      <c r="M4639">
        <f t="shared" si="72"/>
        <v>4821941271093.0107</v>
      </c>
      <c r="N4639">
        <f>Table2[[#This Row],[Absolute Value of Return]]/Table2[[#This Row],[Dollar Volume]]</f>
        <v>6.4726227269603507E-16</v>
      </c>
      <c r="O4639">
        <f>Table2[[#This Row],[Amihud LIQ]]*1000000</f>
        <v>6.4726227269603502E-10</v>
      </c>
      <c r="P4639">
        <f>Table2[[#This Row],[Amihud LIQ]]*1000000000</f>
        <v>6.4726227269603511E-7</v>
      </c>
    </row>
    <row r="4640" spans="1:16" x14ac:dyDescent="0.2">
      <c r="A4640" s="1">
        <v>43259</v>
      </c>
      <c r="B4640">
        <v>2765.84</v>
      </c>
      <c r="C4640">
        <v>2779.39</v>
      </c>
      <c r="D4640">
        <v>2763.59</v>
      </c>
      <c r="E4640">
        <v>2779.03</v>
      </c>
      <c r="F4640">
        <v>1735116667</v>
      </c>
      <c r="K4640">
        <f>LN(E4641/Table1[[#This Row],[Close]])</f>
        <v>1.0681475490628696E-3</v>
      </c>
      <c r="L4640">
        <f>ABS(Table2[[#This Row],[Daily Log Return]])</f>
        <v>1.0681475490628696E-3</v>
      </c>
      <c r="M4640">
        <f t="shared" si="72"/>
        <v>4995745589198</v>
      </c>
      <c r="N4640">
        <f>Table2[[#This Row],[Absolute Value of Return]]/Table2[[#This Row],[Dollar Volume]]</f>
        <v>2.1381143815098607E-16</v>
      </c>
      <c r="O4640">
        <f>Table2[[#This Row],[Amihud LIQ]]*1000000</f>
        <v>2.1381143815098608E-10</v>
      </c>
      <c r="P4640">
        <f>Table2[[#This Row],[Amihud LIQ]]*1000000000</f>
        <v>2.1381143815098607E-7</v>
      </c>
    </row>
    <row r="4641" spans="1:16" x14ac:dyDescent="0.2">
      <c r="A4641" s="1">
        <v>43262</v>
      </c>
      <c r="B4641">
        <v>2780.18</v>
      </c>
      <c r="C4641">
        <v>2790.21</v>
      </c>
      <c r="D4641">
        <v>2780.17</v>
      </c>
      <c r="E4641">
        <v>2782</v>
      </c>
      <c r="F4641">
        <v>1795738889</v>
      </c>
      <c r="K4641">
        <f>LN(E4642/Table1[[#This Row],[Close]])</f>
        <v>1.7418322369011133E-3</v>
      </c>
      <c r="L4641">
        <f>ABS(Table2[[#This Row],[Daily Log Return]])</f>
        <v>1.7418322369011133E-3</v>
      </c>
      <c r="M4641">
        <f t="shared" si="72"/>
        <v>5265613732500</v>
      </c>
      <c r="N4641">
        <f>Table2[[#This Row],[Absolute Value of Return]]/Table2[[#This Row],[Dollar Volume]]</f>
        <v>3.3079377360141623E-16</v>
      </c>
      <c r="O4641">
        <f>Table2[[#This Row],[Amihud LIQ]]*1000000</f>
        <v>3.3079377360141622E-10</v>
      </c>
      <c r="P4641">
        <f>Table2[[#This Row],[Amihud LIQ]]*1000000000</f>
        <v>3.3079377360141625E-7</v>
      </c>
    </row>
    <row r="4642" spans="1:16" x14ac:dyDescent="0.2">
      <c r="A4642" s="1">
        <v>43263</v>
      </c>
      <c r="B4642">
        <v>2785.6</v>
      </c>
      <c r="C4642">
        <v>2789.8</v>
      </c>
      <c r="D4642">
        <v>2778.78</v>
      </c>
      <c r="E4642">
        <v>2786.85</v>
      </c>
      <c r="F4642">
        <v>1889450000</v>
      </c>
      <c r="K4642">
        <f>LN(E4643/Table1[[#This Row],[Close]])</f>
        <v>-4.0341772794630594E-3</v>
      </c>
      <c r="L4642">
        <f>ABS(Table2[[#This Row],[Daily Log Return]])</f>
        <v>4.0341772794630594E-3</v>
      </c>
      <c r="M4642">
        <f t="shared" si="72"/>
        <v>5827635646549.8604</v>
      </c>
      <c r="N4642">
        <f>Table2[[#This Row],[Absolute Value of Return]]/Table2[[#This Row],[Dollar Volume]]</f>
        <v>6.9224939995200567E-16</v>
      </c>
      <c r="O4642">
        <f>Table2[[#This Row],[Amihud LIQ]]*1000000</f>
        <v>6.9224939995200572E-10</v>
      </c>
      <c r="P4642">
        <f>Table2[[#This Row],[Amihud LIQ]]*1000000000</f>
        <v>6.922493999520057E-7</v>
      </c>
    </row>
    <row r="4643" spans="1:16" x14ac:dyDescent="0.2">
      <c r="A4643" s="1">
        <v>43264</v>
      </c>
      <c r="B4643">
        <v>2787.94</v>
      </c>
      <c r="C4643">
        <v>2791.47</v>
      </c>
      <c r="D4643">
        <v>2774.65</v>
      </c>
      <c r="E4643">
        <v>2775.63</v>
      </c>
      <c r="F4643">
        <v>2099572222</v>
      </c>
      <c r="K4643">
        <f>LN(E4644/Table1[[#This Row],[Close]])</f>
        <v>2.4684618120292836E-3</v>
      </c>
      <c r="L4643">
        <f>ABS(Table2[[#This Row],[Daily Log Return]])</f>
        <v>2.4684618120292836E-3</v>
      </c>
      <c r="M4643">
        <f t="shared" si="72"/>
        <v>5451964530239.1699</v>
      </c>
      <c r="N4643">
        <f>Table2[[#This Row],[Absolute Value of Return]]/Table2[[#This Row],[Dollar Volume]]</f>
        <v>4.5276556704249062E-16</v>
      </c>
      <c r="O4643">
        <f>Table2[[#This Row],[Amihud LIQ]]*1000000</f>
        <v>4.5276556704249062E-10</v>
      </c>
      <c r="P4643">
        <f>Table2[[#This Row],[Amihud LIQ]]*1000000000</f>
        <v>4.5276556704249062E-7</v>
      </c>
    </row>
    <row r="4644" spans="1:16" x14ac:dyDescent="0.2">
      <c r="A4644" s="1">
        <v>43265</v>
      </c>
      <c r="B4644">
        <v>2783.21</v>
      </c>
      <c r="C4644">
        <v>2789.06</v>
      </c>
      <c r="D4644">
        <v>2776.52</v>
      </c>
      <c r="E4644">
        <v>2782.49</v>
      </c>
      <c r="F4644">
        <v>1959383333</v>
      </c>
      <c r="K4644">
        <f>LN(E4645/Table1[[#This Row],[Close]])</f>
        <v>-1.0175922059649557E-3</v>
      </c>
      <c r="L4644">
        <f>ABS(Table2[[#This Row],[Daily Log Return]])</f>
        <v>1.0175922059649557E-3</v>
      </c>
      <c r="M4644">
        <f t="shared" si="72"/>
        <v>8383439116209.04</v>
      </c>
      <c r="N4644">
        <f>Table2[[#This Row],[Absolute Value of Return]]/Table2[[#This Row],[Dollar Volume]]</f>
        <v>1.2138123649010373E-16</v>
      </c>
      <c r="O4644">
        <f>Table2[[#This Row],[Amihud LIQ]]*1000000</f>
        <v>1.2138123649010373E-10</v>
      </c>
      <c r="P4644">
        <f>Table2[[#This Row],[Amihud LIQ]]*1000000000</f>
        <v>1.2138123649010372E-7</v>
      </c>
    </row>
    <row r="4645" spans="1:16" x14ac:dyDescent="0.2">
      <c r="A4645" s="1">
        <v>43266</v>
      </c>
      <c r="B4645">
        <v>2777.78</v>
      </c>
      <c r="C4645">
        <v>2782.81</v>
      </c>
      <c r="D4645">
        <v>2761.73</v>
      </c>
      <c r="E4645">
        <v>2779.66</v>
      </c>
      <c r="F4645">
        <v>3015994444</v>
      </c>
      <c r="K4645">
        <f>LN(E4646/Table1[[#This Row],[Close]])</f>
        <v>-2.1284228000868419E-3</v>
      </c>
      <c r="L4645">
        <f>ABS(Table2[[#This Row],[Daily Log Return]])</f>
        <v>2.1284228000868419E-3</v>
      </c>
      <c r="M4645">
        <f t="shared" si="72"/>
        <v>5065406839045</v>
      </c>
      <c r="N4645">
        <f>Table2[[#This Row],[Absolute Value of Return]]/Table2[[#This Row],[Dollar Volume]]</f>
        <v>4.2018792719285731E-16</v>
      </c>
      <c r="O4645">
        <f>Table2[[#This Row],[Amihud LIQ]]*1000000</f>
        <v>4.2018792719285729E-10</v>
      </c>
      <c r="P4645">
        <f>Table2[[#This Row],[Amihud LIQ]]*1000000000</f>
        <v>4.2018792719285734E-7</v>
      </c>
    </row>
    <row r="4646" spans="1:16" x14ac:dyDescent="0.2">
      <c r="A4646" s="1">
        <v>43269</v>
      </c>
      <c r="B4646">
        <v>2765.79</v>
      </c>
      <c r="C4646">
        <v>2774.99</v>
      </c>
      <c r="D4646">
        <v>2757.12</v>
      </c>
      <c r="E4646">
        <v>2773.75</v>
      </c>
      <c r="F4646">
        <v>1826194444</v>
      </c>
      <c r="K4646">
        <f>LN(E4647/Table1[[#This Row],[Close]])</f>
        <v>-4.0315497659651062E-3</v>
      </c>
      <c r="L4646">
        <f>ABS(Table2[[#This Row],[Daily Log Return]])</f>
        <v>4.0315497659651062E-3</v>
      </c>
      <c r="M4646">
        <f t="shared" si="72"/>
        <v>5619522448500</v>
      </c>
      <c r="N4646">
        <f>Table2[[#This Row],[Absolute Value of Return]]/Table2[[#This Row],[Dollar Volume]]</f>
        <v>7.1741857122418541E-16</v>
      </c>
      <c r="O4646">
        <f>Table2[[#This Row],[Amihud LIQ]]*1000000</f>
        <v>7.1741857122418536E-10</v>
      </c>
      <c r="P4646">
        <f>Table2[[#This Row],[Amihud LIQ]]*1000000000</f>
        <v>7.1741857122418541E-7</v>
      </c>
    </row>
    <row r="4647" spans="1:16" x14ac:dyDescent="0.2">
      <c r="A4647" s="1">
        <v>43270</v>
      </c>
      <c r="B4647">
        <v>2752.01</v>
      </c>
      <c r="C4647">
        <v>2765.05</v>
      </c>
      <c r="D4647">
        <v>2743.19</v>
      </c>
      <c r="E4647">
        <v>2762.59</v>
      </c>
      <c r="F4647">
        <v>2034150000</v>
      </c>
      <c r="K4647">
        <f>LN(E4648/Table1[[#This Row],[Close]])</f>
        <v>1.7106973363122029E-3</v>
      </c>
      <c r="L4647">
        <f>ABS(Table2[[#This Row],[Daily Log Return]])</f>
        <v>1.7106973363122029E-3</v>
      </c>
      <c r="M4647">
        <f t="shared" si="72"/>
        <v>5115852240922.4404</v>
      </c>
      <c r="N4647">
        <f>Table2[[#This Row],[Absolute Value of Return]]/Table2[[#This Row],[Dollar Volume]]</f>
        <v>3.3439146710064999E-16</v>
      </c>
      <c r="O4647">
        <f>Table2[[#This Row],[Amihud LIQ]]*1000000</f>
        <v>3.3439146710065001E-10</v>
      </c>
      <c r="P4647">
        <f>Table2[[#This Row],[Amihud LIQ]]*1000000000</f>
        <v>3.3439146710065001E-7</v>
      </c>
    </row>
    <row r="4648" spans="1:16" x14ac:dyDescent="0.2">
      <c r="A4648" s="1">
        <v>43271</v>
      </c>
      <c r="B4648">
        <v>2769.73</v>
      </c>
      <c r="C4648">
        <v>2774.86</v>
      </c>
      <c r="D4648">
        <v>2763.91</v>
      </c>
      <c r="E4648">
        <v>2767.32</v>
      </c>
      <c r="F4648">
        <v>1848666667</v>
      </c>
      <c r="K4648">
        <f>LN(E4649/Table1[[#This Row],[Close]])</f>
        <v>-6.3657076922923536E-3</v>
      </c>
      <c r="L4648">
        <f>ABS(Table2[[#This Row],[Daily Log Return]])</f>
        <v>6.3657076922923536E-3</v>
      </c>
      <c r="M4648">
        <f t="shared" si="72"/>
        <v>5041318326249.9199</v>
      </c>
      <c r="N4648">
        <f>Table2[[#This Row],[Absolute Value of Return]]/Table2[[#This Row],[Dollar Volume]]</f>
        <v>1.2627069509073444E-15</v>
      </c>
      <c r="O4648">
        <f>Table2[[#This Row],[Amihud LIQ]]*1000000</f>
        <v>1.2627069509073445E-9</v>
      </c>
      <c r="P4648">
        <f>Table2[[#This Row],[Amihud LIQ]]*1000000000</f>
        <v>1.2627069509073445E-6</v>
      </c>
    </row>
    <row r="4649" spans="1:16" x14ac:dyDescent="0.2">
      <c r="A4649" s="1">
        <v>43272</v>
      </c>
      <c r="B4649">
        <v>2769.28</v>
      </c>
      <c r="C4649">
        <v>2769.28</v>
      </c>
      <c r="D4649">
        <v>2744.39</v>
      </c>
      <c r="E4649">
        <v>2749.76</v>
      </c>
      <c r="F4649">
        <v>1833366667</v>
      </c>
      <c r="K4649">
        <f>LN(E4650/Table1[[#This Row],[Close]])</f>
        <v>1.8602493447316098E-3</v>
      </c>
      <c r="L4649">
        <f>ABS(Table2[[#This Row],[Daily Log Return]])</f>
        <v>1.8602493447316098E-3</v>
      </c>
      <c r="M4649">
        <f t="shared" si="72"/>
        <v>8342006212415.04</v>
      </c>
      <c r="N4649">
        <f>Table2[[#This Row],[Absolute Value of Return]]/Table2[[#This Row],[Dollar Volume]]</f>
        <v>2.2299783737430963E-16</v>
      </c>
      <c r="O4649">
        <f>Table2[[#This Row],[Amihud LIQ]]*1000000</f>
        <v>2.2299783737430964E-10</v>
      </c>
      <c r="P4649">
        <f>Table2[[#This Row],[Amihud LIQ]]*1000000000</f>
        <v>2.2299783737430962E-7</v>
      </c>
    </row>
    <row r="4650" spans="1:16" x14ac:dyDescent="0.2">
      <c r="A4650" s="1">
        <v>43273</v>
      </c>
      <c r="B4650">
        <v>2760.79</v>
      </c>
      <c r="C4650">
        <v>2764.17</v>
      </c>
      <c r="D4650">
        <v>2752.68</v>
      </c>
      <c r="E4650">
        <v>2754.88</v>
      </c>
      <c r="F4650">
        <v>3028083333</v>
      </c>
      <c r="K4650">
        <f>LN(E4651/Table1[[#This Row],[Close]])</f>
        <v>-1.3819790665146471E-2</v>
      </c>
      <c r="L4650">
        <f>ABS(Table2[[#This Row],[Daily Log Return]])</f>
        <v>1.3819790665146471E-2</v>
      </c>
      <c r="M4650">
        <f t="shared" si="72"/>
        <v>5517282342000</v>
      </c>
      <c r="N4650">
        <f>Table2[[#This Row],[Absolute Value of Return]]/Table2[[#This Row],[Dollar Volume]]</f>
        <v>2.5048184610644438E-15</v>
      </c>
      <c r="O4650">
        <f>Table2[[#This Row],[Amihud LIQ]]*1000000</f>
        <v>2.5048184610644439E-9</v>
      </c>
      <c r="P4650">
        <f>Table2[[#This Row],[Amihud LIQ]]*1000000000</f>
        <v>2.5048184610644436E-6</v>
      </c>
    </row>
    <row r="4651" spans="1:16" x14ac:dyDescent="0.2">
      <c r="A4651" s="1">
        <v>43276</v>
      </c>
      <c r="B4651">
        <v>2742.94</v>
      </c>
      <c r="C4651">
        <v>2742.94</v>
      </c>
      <c r="D4651">
        <v>2698.67</v>
      </c>
      <c r="E4651">
        <v>2717.07</v>
      </c>
      <c r="F4651">
        <v>2030600000</v>
      </c>
      <c r="K4651">
        <f>LN(E4652/Table1[[#This Row],[Close]])</f>
        <v>2.2021541473088704E-3</v>
      </c>
      <c r="L4651">
        <f>ABS(Table2[[#This Row],[Daily Log Return]])</f>
        <v>2.2021541473088704E-3</v>
      </c>
      <c r="M4651">
        <f t="shared" si="72"/>
        <v>5378179653000</v>
      </c>
      <c r="N4651">
        <f>Table2[[#This Row],[Absolute Value of Return]]/Table2[[#This Row],[Dollar Volume]]</f>
        <v>4.0946087512723527E-16</v>
      </c>
      <c r="O4651">
        <f>Table2[[#This Row],[Amihud LIQ]]*1000000</f>
        <v>4.0946087512723529E-10</v>
      </c>
      <c r="P4651">
        <f>Table2[[#This Row],[Amihud LIQ]]*1000000000</f>
        <v>4.0946087512723527E-7</v>
      </c>
    </row>
    <row r="4652" spans="1:16" x14ac:dyDescent="0.2">
      <c r="A4652" s="1">
        <v>43277</v>
      </c>
      <c r="B4652">
        <v>2722.12</v>
      </c>
      <c r="C4652">
        <v>2732.91</v>
      </c>
      <c r="D4652">
        <v>2715.6</v>
      </c>
      <c r="E4652">
        <v>2723.06</v>
      </c>
      <c r="F4652">
        <v>1975050000</v>
      </c>
      <c r="K4652">
        <f>LN(E4653/Table1[[#This Row],[Close]])</f>
        <v>-8.6415213868015241E-3</v>
      </c>
      <c r="L4652">
        <f>ABS(Table2[[#This Row],[Daily Log Return]])</f>
        <v>8.6415213868015241E-3</v>
      </c>
      <c r="M4652">
        <f t="shared" si="72"/>
        <v>5663358804322.1406</v>
      </c>
      <c r="N4652">
        <f>Table2[[#This Row],[Absolute Value of Return]]/Table2[[#This Row],[Dollar Volume]]</f>
        <v>1.5258650714848794E-15</v>
      </c>
      <c r="O4652">
        <f>Table2[[#This Row],[Amihud LIQ]]*1000000</f>
        <v>1.5258650714848793E-9</v>
      </c>
      <c r="P4652">
        <f>Table2[[#This Row],[Amihud LIQ]]*1000000000</f>
        <v>1.5258650714848795E-6</v>
      </c>
    </row>
    <row r="4653" spans="1:16" x14ac:dyDescent="0.2">
      <c r="A4653" s="1">
        <v>43278</v>
      </c>
      <c r="B4653">
        <v>2728.45</v>
      </c>
      <c r="C4653">
        <v>2746.09</v>
      </c>
      <c r="D4653">
        <v>2699.38</v>
      </c>
      <c r="E4653">
        <v>2699.63</v>
      </c>
      <c r="F4653">
        <v>2097827778</v>
      </c>
      <c r="K4653">
        <f>LN(E4654/Table1[[#This Row],[Close]])</f>
        <v>6.1596150392206625E-3</v>
      </c>
      <c r="L4653">
        <f>ABS(Table2[[#This Row],[Daily Log Return]])</f>
        <v>6.1596150392206625E-3</v>
      </c>
      <c r="M4653">
        <f t="shared" si="72"/>
        <v>5173272756840.8203</v>
      </c>
      <c r="N4653">
        <f>Table2[[#This Row],[Absolute Value of Return]]/Table2[[#This Row],[Dollar Volume]]</f>
        <v>1.1906611788592751E-15</v>
      </c>
      <c r="O4653">
        <f>Table2[[#This Row],[Amihud LIQ]]*1000000</f>
        <v>1.1906611788592751E-9</v>
      </c>
      <c r="P4653">
        <f>Table2[[#This Row],[Amihud LIQ]]*1000000000</f>
        <v>1.190661178859275E-6</v>
      </c>
    </row>
    <row r="4654" spans="1:16" x14ac:dyDescent="0.2">
      <c r="A4654" s="1">
        <v>43279</v>
      </c>
      <c r="B4654">
        <v>2698.69</v>
      </c>
      <c r="C4654">
        <v>2724.34</v>
      </c>
      <c r="D4654">
        <v>2691.99</v>
      </c>
      <c r="E4654">
        <v>2716.31</v>
      </c>
      <c r="F4654">
        <v>1904522222</v>
      </c>
      <c r="K4654">
        <f>LN(E4655/Table1[[#This Row],[Close]])</f>
        <v>7.5809434912754855E-4</v>
      </c>
      <c r="L4654">
        <f>ABS(Table2[[#This Row],[Daily Log Return]])</f>
        <v>7.5809434912754855E-4</v>
      </c>
      <c r="M4654">
        <f t="shared" si="72"/>
        <v>5384819133000</v>
      </c>
      <c r="N4654">
        <f>Table2[[#This Row],[Absolute Value of Return]]/Table2[[#This Row],[Dollar Volume]]</f>
        <v>1.4078362344274275E-16</v>
      </c>
      <c r="O4654">
        <f>Table2[[#This Row],[Amihud LIQ]]*1000000</f>
        <v>1.4078362344274274E-10</v>
      </c>
      <c r="P4654">
        <f>Table2[[#This Row],[Amihud LIQ]]*1000000000</f>
        <v>1.4078362344274275E-7</v>
      </c>
    </row>
    <row r="4655" spans="1:16" x14ac:dyDescent="0.2">
      <c r="A4655" s="1">
        <v>43280</v>
      </c>
      <c r="B4655">
        <v>2727.13</v>
      </c>
      <c r="C4655">
        <v>2743.26</v>
      </c>
      <c r="D4655">
        <v>2718.03</v>
      </c>
      <c r="E4655">
        <v>2718.37</v>
      </c>
      <c r="F4655">
        <v>1980900000</v>
      </c>
      <c r="K4655">
        <f>LN(E4656/Table1[[#This Row],[Close]])</f>
        <v>3.0633182696388058E-3</v>
      </c>
      <c r="L4655">
        <f>ABS(Table2[[#This Row],[Daily Log Return]])</f>
        <v>3.0633182696388058E-3</v>
      </c>
      <c r="M4655">
        <f t="shared" si="72"/>
        <v>4656084549924.4297</v>
      </c>
      <c r="N4655">
        <f>Table2[[#This Row],[Absolute Value of Return]]/Table2[[#This Row],[Dollar Volume]]</f>
        <v>6.5791723427542244E-16</v>
      </c>
      <c r="O4655">
        <f>Table2[[#This Row],[Amihud LIQ]]*1000000</f>
        <v>6.5791723427542248E-10</v>
      </c>
      <c r="P4655">
        <f>Table2[[#This Row],[Amihud LIQ]]*1000000000</f>
        <v>6.5791723427542243E-7</v>
      </c>
    </row>
    <row r="4656" spans="1:16" x14ac:dyDescent="0.2">
      <c r="A4656" s="1">
        <v>43283</v>
      </c>
      <c r="B4656">
        <v>2704.95</v>
      </c>
      <c r="C4656">
        <v>2727.26</v>
      </c>
      <c r="D4656">
        <v>2698.95</v>
      </c>
      <c r="E4656">
        <v>2726.71</v>
      </c>
      <c r="F4656">
        <v>1707583333</v>
      </c>
      <c r="K4656">
        <f>LN(E4657/Table1[[#This Row],[Close]])</f>
        <v>-4.959632808581322E-3</v>
      </c>
      <c r="L4656">
        <f>ABS(Table2[[#This Row],[Daily Log Return]])</f>
        <v>4.959632808581322E-3</v>
      </c>
      <c r="M4656">
        <f t="shared" si="72"/>
        <v>2881243685825.1597</v>
      </c>
      <c r="N4656">
        <f>Table2[[#This Row],[Absolute Value of Return]]/Table2[[#This Row],[Dollar Volume]]</f>
        <v>1.7213513848138576E-15</v>
      </c>
      <c r="O4656">
        <f>Table2[[#This Row],[Amihud LIQ]]*1000000</f>
        <v>1.7213513848138576E-9</v>
      </c>
      <c r="P4656">
        <f>Table2[[#This Row],[Amihud LIQ]]*1000000000</f>
        <v>1.7213513848138576E-6</v>
      </c>
    </row>
    <row r="4657" spans="1:16" x14ac:dyDescent="0.2">
      <c r="A4657" s="1">
        <v>43284</v>
      </c>
      <c r="B4657">
        <v>2733.27</v>
      </c>
      <c r="C4657">
        <v>2736.58</v>
      </c>
      <c r="D4657">
        <v>2711.16</v>
      </c>
      <c r="E4657">
        <v>2713.22</v>
      </c>
      <c r="F4657">
        <v>1061927778</v>
      </c>
      <c r="K4657">
        <f>LN(E4658/Table1[[#This Row],[Close]])</f>
        <v>8.5838066940842651E-3</v>
      </c>
      <c r="L4657">
        <f>ABS(Table2[[#This Row],[Daily Log Return]])</f>
        <v>8.5838066940842651E-3</v>
      </c>
      <c r="M4657">
        <f t="shared" si="72"/>
        <v>4490199281526.29</v>
      </c>
      <c r="N4657">
        <f>Table2[[#This Row],[Absolute Value of Return]]/Table2[[#This Row],[Dollar Volume]]</f>
        <v>1.9116761096550913E-15</v>
      </c>
      <c r="O4657">
        <f>Table2[[#This Row],[Amihud LIQ]]*1000000</f>
        <v>1.9116761096550913E-9</v>
      </c>
      <c r="P4657">
        <f>Table2[[#This Row],[Amihud LIQ]]*1000000000</f>
        <v>1.9116761096550914E-6</v>
      </c>
    </row>
    <row r="4658" spans="1:16" x14ac:dyDescent="0.2">
      <c r="A4658" s="1">
        <v>43286</v>
      </c>
      <c r="B4658">
        <v>2724.19</v>
      </c>
      <c r="C4658">
        <v>2737.83</v>
      </c>
      <c r="D4658">
        <v>2716.02</v>
      </c>
      <c r="E4658">
        <v>2736.61</v>
      </c>
      <c r="F4658">
        <v>1640788889</v>
      </c>
      <c r="K4658">
        <f>LN(E4659/Table1[[#This Row],[Close]])</f>
        <v>8.4455320847041989E-3</v>
      </c>
      <c r="L4658">
        <f>ABS(Table2[[#This Row],[Daily Log Return]])</f>
        <v>8.4455320847041989E-3</v>
      </c>
      <c r="M4658">
        <f t="shared" si="72"/>
        <v>3917073854720.04</v>
      </c>
      <c r="N4658">
        <f>Table2[[#This Row],[Absolute Value of Return]]/Table2[[#This Row],[Dollar Volume]]</f>
        <v>2.156081911636005E-15</v>
      </c>
      <c r="O4658">
        <f>Table2[[#This Row],[Amihud LIQ]]*1000000</f>
        <v>2.1560819116360051E-9</v>
      </c>
      <c r="P4658">
        <f>Table2[[#This Row],[Amihud LIQ]]*1000000000</f>
        <v>2.156081911636005E-6</v>
      </c>
    </row>
    <row r="4659" spans="1:16" x14ac:dyDescent="0.2">
      <c r="A4659" s="1">
        <v>43287</v>
      </c>
      <c r="B4659">
        <v>2737.68</v>
      </c>
      <c r="C4659">
        <v>2764.41</v>
      </c>
      <c r="D4659">
        <v>2733.52</v>
      </c>
      <c r="E4659">
        <v>2759.82</v>
      </c>
      <c r="F4659">
        <v>1419322222</v>
      </c>
      <c r="K4659">
        <f>LN(E4660/Table1[[#This Row],[Close]])</f>
        <v>8.7843436152737018E-3</v>
      </c>
      <c r="L4659">
        <f>ABS(Table2[[#This Row],[Daily Log Return]])</f>
        <v>8.7843436152737018E-3</v>
      </c>
      <c r="M4659">
        <f t="shared" si="72"/>
        <v>4717683260261.3896</v>
      </c>
      <c r="N4659">
        <f>Table2[[#This Row],[Absolute Value of Return]]/Table2[[#This Row],[Dollar Volume]]</f>
        <v>1.8620036850008859E-15</v>
      </c>
      <c r="O4659">
        <f>Table2[[#This Row],[Amihud LIQ]]*1000000</f>
        <v>1.8620036850008859E-9</v>
      </c>
      <c r="P4659">
        <f>Table2[[#This Row],[Amihud LIQ]]*1000000000</f>
        <v>1.8620036850008858E-6</v>
      </c>
    </row>
    <row r="4660" spans="1:16" x14ac:dyDescent="0.2">
      <c r="A4660" s="1">
        <v>43290</v>
      </c>
      <c r="B4660">
        <v>2775.62</v>
      </c>
      <c r="C4660">
        <v>2784.65</v>
      </c>
      <c r="D4660">
        <v>2770.73</v>
      </c>
      <c r="E4660">
        <v>2784.17</v>
      </c>
      <c r="F4660">
        <v>1694466667</v>
      </c>
      <c r="K4660">
        <f>LN(E4661/Table1[[#This Row],[Close]])</f>
        <v>3.4671897996766143E-3</v>
      </c>
      <c r="L4660">
        <f>ABS(Table2[[#This Row],[Daily Log Return]])</f>
        <v>3.4671897996766143E-3</v>
      </c>
      <c r="M4660">
        <f t="shared" si="72"/>
        <v>4755503713643.7598</v>
      </c>
      <c r="N4660">
        <f>Table2[[#This Row],[Absolute Value of Return]]/Table2[[#This Row],[Dollar Volume]]</f>
        <v>7.2908991527629064E-16</v>
      </c>
      <c r="O4660">
        <f>Table2[[#This Row],[Amihud LIQ]]*1000000</f>
        <v>7.2908991527629068E-10</v>
      </c>
      <c r="P4660">
        <f>Table2[[#This Row],[Amihud LIQ]]*1000000000</f>
        <v>7.2908991527629059E-7</v>
      </c>
    </row>
    <row r="4661" spans="1:16" x14ac:dyDescent="0.2">
      <c r="A4661" s="1">
        <v>43291</v>
      </c>
      <c r="B4661">
        <v>2788.56</v>
      </c>
      <c r="C4661">
        <v>2795.58</v>
      </c>
      <c r="D4661">
        <v>2786.24</v>
      </c>
      <c r="E4661">
        <v>2793.84</v>
      </c>
      <c r="F4661">
        <v>1702138889</v>
      </c>
      <c r="K4661">
        <f>LN(E4662/Table1[[#This Row],[Close]])</f>
        <v>-7.1194619539736125E-3</v>
      </c>
      <c r="L4661">
        <f>ABS(Table2[[#This Row],[Daily Log Return]])</f>
        <v>7.1194619539736125E-3</v>
      </c>
      <c r="M4661">
        <f t="shared" si="72"/>
        <v>4569026697727.5596</v>
      </c>
      <c r="N4661">
        <f>Table2[[#This Row],[Absolute Value of Return]]/Table2[[#This Row],[Dollar Volume]]</f>
        <v>1.5582009966180612E-15</v>
      </c>
      <c r="O4661">
        <f>Table2[[#This Row],[Amihud LIQ]]*1000000</f>
        <v>1.5582009966180613E-9</v>
      </c>
      <c r="P4661">
        <f>Table2[[#This Row],[Amihud LIQ]]*1000000000</f>
        <v>1.5582009966180611E-6</v>
      </c>
    </row>
    <row r="4662" spans="1:16" x14ac:dyDescent="0.2">
      <c r="A4662" s="1">
        <v>43292</v>
      </c>
      <c r="B4662">
        <v>2779.82</v>
      </c>
      <c r="C4662">
        <v>2785.91</v>
      </c>
      <c r="D4662">
        <v>2770.77</v>
      </c>
      <c r="E4662">
        <v>2774.02</v>
      </c>
      <c r="F4662">
        <v>1647077778</v>
      </c>
      <c r="K4662">
        <f>LN(E4663/Table1[[#This Row],[Close]])</f>
        <v>8.7109846615288089E-3</v>
      </c>
      <c r="L4662">
        <f>ABS(Table2[[#This Row],[Daily Log Return]])</f>
        <v>8.7109846615288089E-3</v>
      </c>
      <c r="M4662">
        <f t="shared" si="72"/>
        <v>4386614951299.2397</v>
      </c>
      <c r="N4662">
        <f>Table2[[#This Row],[Absolute Value of Return]]/Table2[[#This Row],[Dollar Volume]]</f>
        <v>1.9858101880924757E-15</v>
      </c>
      <c r="O4662">
        <f>Table2[[#This Row],[Amihud LIQ]]*1000000</f>
        <v>1.9858101880924756E-9</v>
      </c>
      <c r="P4662">
        <f>Table2[[#This Row],[Amihud LIQ]]*1000000000</f>
        <v>1.9858101880924759E-6</v>
      </c>
    </row>
    <row r="4663" spans="1:16" x14ac:dyDescent="0.2">
      <c r="A4663" s="1">
        <v>43293</v>
      </c>
      <c r="B4663">
        <v>2783.14</v>
      </c>
      <c r="C4663">
        <v>2799.22</v>
      </c>
      <c r="D4663">
        <v>2781.53</v>
      </c>
      <c r="E4663">
        <v>2798.29</v>
      </c>
      <c r="F4663">
        <v>1567605556</v>
      </c>
      <c r="K4663">
        <f>LN(E4664/Table1[[#This Row],[Close]])</f>
        <v>1.0786485794734959E-3</v>
      </c>
      <c r="L4663">
        <f>ABS(Table2[[#This Row],[Daily Log Return]])</f>
        <v>1.0786485794734959E-3</v>
      </c>
      <c r="M4663">
        <f t="shared" si="72"/>
        <v>4068124632710.8198</v>
      </c>
      <c r="N4663">
        <f>Table2[[#This Row],[Absolute Value of Return]]/Table2[[#This Row],[Dollar Volume]]</f>
        <v>2.6514639468032515E-16</v>
      </c>
      <c r="O4663">
        <f>Table2[[#This Row],[Amihud LIQ]]*1000000</f>
        <v>2.6514639468032517E-10</v>
      </c>
      <c r="P4663">
        <f>Table2[[#This Row],[Amihud LIQ]]*1000000000</f>
        <v>2.6514639468032517E-7</v>
      </c>
    </row>
    <row r="4664" spans="1:16" x14ac:dyDescent="0.2">
      <c r="A4664" s="1">
        <v>43294</v>
      </c>
      <c r="B4664">
        <v>2796.93</v>
      </c>
      <c r="C4664">
        <v>2804.53</v>
      </c>
      <c r="D4664">
        <v>2791.69</v>
      </c>
      <c r="E4664">
        <v>2801.31</v>
      </c>
      <c r="F4664">
        <v>1452222222</v>
      </c>
      <c r="K4664">
        <f>LN(E4665/Table1[[#This Row],[Close]])</f>
        <v>-1.0286192765856391E-3</v>
      </c>
      <c r="L4664">
        <f>ABS(Table2[[#This Row],[Daily Log Return]])</f>
        <v>1.0286192765856391E-3</v>
      </c>
      <c r="M4664">
        <f t="shared" si="72"/>
        <v>4372127110499.9995</v>
      </c>
      <c r="N4664">
        <f>Table2[[#This Row],[Absolute Value of Return]]/Table2[[#This Row],[Dollar Volume]]</f>
        <v>2.3526746834860562E-16</v>
      </c>
      <c r="O4664">
        <f>Table2[[#This Row],[Amihud LIQ]]*1000000</f>
        <v>2.3526746834860562E-10</v>
      </c>
      <c r="P4664">
        <f>Table2[[#This Row],[Amihud LIQ]]*1000000000</f>
        <v>2.3526746834860561E-7</v>
      </c>
    </row>
    <row r="4665" spans="1:16" x14ac:dyDescent="0.2">
      <c r="A4665" s="1">
        <v>43297</v>
      </c>
      <c r="B4665">
        <v>2797.36</v>
      </c>
      <c r="C4665">
        <v>2801.19</v>
      </c>
      <c r="D4665">
        <v>2793.39</v>
      </c>
      <c r="E4665">
        <v>2798.43</v>
      </c>
      <c r="F4665">
        <v>1562350000</v>
      </c>
      <c r="K4665">
        <f>LN(E4666/Table1[[#This Row],[Close]])</f>
        <v>3.9657825363438081E-3</v>
      </c>
      <c r="L4665">
        <f>ABS(Table2[[#This Row],[Daily Log Return]])</f>
        <v>3.9657825363438081E-3</v>
      </c>
      <c r="M4665">
        <f t="shared" si="72"/>
        <v>4761765817500</v>
      </c>
      <c r="N4665">
        <f>Table2[[#This Row],[Absolute Value of Return]]/Table2[[#This Row],[Dollar Volume]]</f>
        <v>8.3283863346851963E-16</v>
      </c>
      <c r="O4665">
        <f>Table2[[#This Row],[Amihud LIQ]]*1000000</f>
        <v>8.3283863346851967E-10</v>
      </c>
      <c r="P4665">
        <f>Table2[[#This Row],[Amihud LIQ]]*1000000000</f>
        <v>8.328386334685196E-7</v>
      </c>
    </row>
    <row r="4666" spans="1:16" x14ac:dyDescent="0.2">
      <c r="A4666" s="1">
        <v>43298</v>
      </c>
      <c r="B4666">
        <v>2789.34</v>
      </c>
      <c r="C4666">
        <v>2814.19</v>
      </c>
      <c r="D4666">
        <v>2789.24</v>
      </c>
      <c r="E4666">
        <v>2809.55</v>
      </c>
      <c r="F4666">
        <v>1694850000</v>
      </c>
      <c r="K4666">
        <f>LN(E4667/Table1[[#This Row],[Close]])</f>
        <v>2.1581578355824118E-3</v>
      </c>
      <c r="L4666">
        <f>ABS(Table2[[#This Row],[Daily Log Return]])</f>
        <v>2.1581578355824118E-3</v>
      </c>
      <c r="M4666">
        <f t="shared" si="72"/>
        <v>4833136867415.2803</v>
      </c>
      <c r="N4666">
        <f>Table2[[#This Row],[Absolute Value of Return]]/Table2[[#This Row],[Dollar Volume]]</f>
        <v>4.4653356500880056E-16</v>
      </c>
      <c r="O4666">
        <f>Table2[[#This Row],[Amihud LIQ]]*1000000</f>
        <v>4.4653356500880055E-10</v>
      </c>
      <c r="P4666">
        <f>Table2[[#This Row],[Amihud LIQ]]*1000000000</f>
        <v>4.4653356500880054E-7</v>
      </c>
    </row>
    <row r="4667" spans="1:16" x14ac:dyDescent="0.2">
      <c r="A4667" s="1">
        <v>43299</v>
      </c>
      <c r="B4667">
        <v>2811.35</v>
      </c>
      <c r="C4667">
        <v>2816.76</v>
      </c>
      <c r="D4667">
        <v>2805.89</v>
      </c>
      <c r="E4667">
        <v>2815.62</v>
      </c>
      <c r="F4667">
        <v>1716544444</v>
      </c>
      <c r="K4667">
        <f>LN(E4668/Table1[[#This Row],[Close]])</f>
        <v>-3.9607817464154278E-3</v>
      </c>
      <c r="L4667">
        <f>ABS(Table2[[#This Row],[Daily Log Return]])</f>
        <v>3.9607817464154278E-3</v>
      </c>
      <c r="M4667">
        <f t="shared" si="72"/>
        <v>5089681934065.1699</v>
      </c>
      <c r="N4667">
        <f>Table2[[#This Row],[Absolute Value of Return]]/Table2[[#This Row],[Dollar Volume]]</f>
        <v>7.7819828384677067E-16</v>
      </c>
      <c r="O4667">
        <f>Table2[[#This Row],[Amihud LIQ]]*1000000</f>
        <v>7.7819828384677071E-10</v>
      </c>
      <c r="P4667">
        <f>Table2[[#This Row],[Amihud LIQ]]*1000000000</f>
        <v>7.7819828384677062E-7</v>
      </c>
    </row>
    <row r="4668" spans="1:16" x14ac:dyDescent="0.2">
      <c r="A4668" s="1">
        <v>43300</v>
      </c>
      <c r="B4668">
        <v>2809.37</v>
      </c>
      <c r="C4668">
        <v>2812.05</v>
      </c>
      <c r="D4668">
        <v>2799.77</v>
      </c>
      <c r="E4668">
        <v>2804.49</v>
      </c>
      <c r="F4668">
        <v>1814833333</v>
      </c>
      <c r="K4668">
        <f>LN(E4669/Table1[[#This Row],[Close]])</f>
        <v>-9.489291369751974E-4</v>
      </c>
      <c r="L4668">
        <f>ABS(Table2[[#This Row],[Daily Log Return]])</f>
        <v>9.489291369751974E-4</v>
      </c>
      <c r="M4668">
        <f t="shared" si="72"/>
        <v>5028055157633.1299</v>
      </c>
      <c r="N4668">
        <f>Table2[[#This Row],[Absolute Value of Return]]/Table2[[#This Row],[Dollar Volume]]</f>
        <v>1.8872687494977469E-16</v>
      </c>
      <c r="O4668">
        <f>Table2[[#This Row],[Amihud LIQ]]*1000000</f>
        <v>1.8872687494977469E-10</v>
      </c>
      <c r="P4668">
        <f>Table2[[#This Row],[Amihud LIQ]]*1000000000</f>
        <v>1.8872687494977469E-7</v>
      </c>
    </row>
    <row r="4669" spans="1:16" x14ac:dyDescent="0.2">
      <c r="A4669" s="1">
        <v>43301</v>
      </c>
      <c r="B4669">
        <v>2804.55</v>
      </c>
      <c r="C4669">
        <v>2809.7</v>
      </c>
      <c r="D4669">
        <v>2800.01</v>
      </c>
      <c r="E4669">
        <v>2801.83</v>
      </c>
      <c r="F4669">
        <v>1794561111</v>
      </c>
      <c r="K4669">
        <f>LN(E4670/Table1[[#This Row],[Close]])</f>
        <v>1.8363971848938719E-3</v>
      </c>
      <c r="L4669">
        <f>ABS(Table2[[#This Row],[Daily Log Return]])</f>
        <v>1.8363971848938719E-3</v>
      </c>
      <c r="M4669">
        <f t="shared" si="72"/>
        <v>4533943256645.2197</v>
      </c>
      <c r="N4669">
        <f>Table2[[#This Row],[Absolute Value of Return]]/Table2[[#This Row],[Dollar Volume]]</f>
        <v>4.0503312038639608E-16</v>
      </c>
      <c r="O4669">
        <f>Table2[[#This Row],[Amihud LIQ]]*1000000</f>
        <v>4.0503312038639606E-10</v>
      </c>
      <c r="P4669">
        <f>Table2[[#This Row],[Amihud LIQ]]*1000000000</f>
        <v>4.0503312038639606E-7</v>
      </c>
    </row>
    <row r="4670" spans="1:16" x14ac:dyDescent="0.2">
      <c r="A4670" s="1">
        <v>43304</v>
      </c>
      <c r="B4670">
        <v>2799.17</v>
      </c>
      <c r="C4670">
        <v>2808.61</v>
      </c>
      <c r="D4670">
        <v>2795.14</v>
      </c>
      <c r="E4670">
        <v>2806.98</v>
      </c>
      <c r="F4670">
        <v>1615238889</v>
      </c>
      <c r="K4670">
        <f>LN(E4671/Table1[[#This Row],[Close]])</f>
        <v>4.7695465529177935E-3</v>
      </c>
      <c r="L4670">
        <f>ABS(Table2[[#This Row],[Daily Log Return]])</f>
        <v>4.7695465529177935E-3</v>
      </c>
      <c r="M4670">
        <f t="shared" si="72"/>
        <v>5354889785071.2002</v>
      </c>
      <c r="N4670">
        <f>Table2[[#This Row],[Absolute Value of Return]]/Table2[[#This Row],[Dollar Volume]]</f>
        <v>8.9068995709579782E-16</v>
      </c>
      <c r="O4670">
        <f>Table2[[#This Row],[Amihud LIQ]]*1000000</f>
        <v>8.906899570957978E-10</v>
      </c>
      <c r="P4670">
        <f>Table2[[#This Row],[Amihud LIQ]]*1000000000</f>
        <v>8.9068995709579783E-7</v>
      </c>
    </row>
    <row r="4671" spans="1:16" x14ac:dyDescent="0.2">
      <c r="A4671" s="1">
        <v>43305</v>
      </c>
      <c r="B4671">
        <v>2820.68</v>
      </c>
      <c r="C4671">
        <v>2829.99</v>
      </c>
      <c r="D4671">
        <v>2811.12</v>
      </c>
      <c r="E4671">
        <v>2820.4</v>
      </c>
      <c r="F4671">
        <v>1898627778</v>
      </c>
      <c r="K4671">
        <f>LN(E4672/Table1[[#This Row],[Close]])</f>
        <v>9.060376426541358E-3</v>
      </c>
      <c r="L4671">
        <f>ABS(Table2[[#This Row],[Daily Log Return]])</f>
        <v>9.060376426541358E-3</v>
      </c>
      <c r="M4671">
        <f t="shared" si="72"/>
        <v>5617841760235.0801</v>
      </c>
      <c r="N4671">
        <f>Table2[[#This Row],[Absolute Value of Return]]/Table2[[#This Row],[Dollar Volume]]</f>
        <v>1.6127859796040649E-15</v>
      </c>
      <c r="O4671">
        <f>Table2[[#This Row],[Amihud LIQ]]*1000000</f>
        <v>1.6127859796040649E-9</v>
      </c>
      <c r="P4671">
        <f>Table2[[#This Row],[Amihud LIQ]]*1000000000</f>
        <v>1.6127859796040648E-6</v>
      </c>
    </row>
    <row r="4672" spans="1:16" x14ac:dyDescent="0.2">
      <c r="A4672" s="1">
        <v>43306</v>
      </c>
      <c r="B4672">
        <v>2817.73</v>
      </c>
      <c r="C4672">
        <v>2848.03</v>
      </c>
      <c r="D4672">
        <v>2817.73</v>
      </c>
      <c r="E4672">
        <v>2846.07</v>
      </c>
      <c r="F4672">
        <v>1973894444</v>
      </c>
      <c r="K4672">
        <f>LN(E4673/Table1[[#This Row],[Close]])</f>
        <v>-3.0368580797846918E-3</v>
      </c>
      <c r="L4672">
        <f>ABS(Table2[[#This Row],[Daily Log Return]])</f>
        <v>3.0368580797846918E-3</v>
      </c>
      <c r="M4672">
        <f t="shared" si="72"/>
        <v>5758947042408.3203</v>
      </c>
      <c r="N4672">
        <f>Table2[[#This Row],[Absolute Value of Return]]/Table2[[#This Row],[Dollar Volume]]</f>
        <v>5.2732870391437314E-16</v>
      </c>
      <c r="O4672">
        <f>Table2[[#This Row],[Amihud LIQ]]*1000000</f>
        <v>5.2732870391437311E-10</v>
      </c>
      <c r="P4672">
        <f>Table2[[#This Row],[Amihud LIQ]]*1000000000</f>
        <v>5.2732870391437318E-7</v>
      </c>
    </row>
    <row r="4673" spans="1:16" x14ac:dyDescent="0.2">
      <c r="A4673" s="1">
        <v>43307</v>
      </c>
      <c r="B4673">
        <v>2835.49</v>
      </c>
      <c r="C4673">
        <v>2845.57</v>
      </c>
      <c r="D4673">
        <v>2835.26</v>
      </c>
      <c r="E4673">
        <v>2837.44</v>
      </c>
      <c r="F4673">
        <v>2029627778</v>
      </c>
      <c r="K4673">
        <f>LN(E4674/Table1[[#This Row],[Close]])</f>
        <v>-6.5838795461225143E-3</v>
      </c>
      <c r="L4673">
        <f>ABS(Table2[[#This Row],[Daily Log Return]])</f>
        <v>6.5838795461225143E-3</v>
      </c>
      <c r="M4673">
        <f t="shared" si="72"/>
        <v>5349039813272.9404</v>
      </c>
      <c r="N4673">
        <f>Table2[[#This Row],[Absolute Value of Return]]/Table2[[#This Row],[Dollar Volume]]</f>
        <v>1.2308525970933103E-15</v>
      </c>
      <c r="O4673">
        <f>Table2[[#This Row],[Amihud LIQ]]*1000000</f>
        <v>1.2308525970933102E-9</v>
      </c>
      <c r="P4673">
        <f>Table2[[#This Row],[Amihud LIQ]]*1000000000</f>
        <v>1.2308525970933102E-6</v>
      </c>
    </row>
    <row r="4674" spans="1:16" x14ac:dyDescent="0.2">
      <c r="A4674" s="1">
        <v>43308</v>
      </c>
      <c r="B4674">
        <v>2842.35</v>
      </c>
      <c r="C4674">
        <v>2843.17</v>
      </c>
      <c r="D4674">
        <v>2808.34</v>
      </c>
      <c r="E4674">
        <v>2818.82</v>
      </c>
      <c r="F4674">
        <v>1897616667</v>
      </c>
      <c r="K4674">
        <f>LN(E4675/Table1[[#This Row],[Close]])</f>
        <v>-5.7707999094024024E-3</v>
      </c>
      <c r="L4674">
        <f>ABS(Table2[[#This Row],[Daily Log Return]])</f>
        <v>5.7707999094024024E-3</v>
      </c>
      <c r="M4674">
        <f t="shared" ref="M4674:M4737" si="73">E4675*F4675</f>
        <v>5053663891245.5996</v>
      </c>
      <c r="N4674">
        <f>Table2[[#This Row],[Absolute Value of Return]]/Table2[[#This Row],[Dollar Volume]]</f>
        <v>1.1419041775609749E-15</v>
      </c>
      <c r="O4674">
        <f>Table2[[#This Row],[Amihud LIQ]]*1000000</f>
        <v>1.141904177560975E-9</v>
      </c>
      <c r="P4674">
        <f>Table2[[#This Row],[Amihud LIQ]]*1000000000</f>
        <v>1.1419041775609749E-6</v>
      </c>
    </row>
    <row r="4675" spans="1:16" x14ac:dyDescent="0.2">
      <c r="A4675" s="1">
        <v>43311</v>
      </c>
      <c r="B4675">
        <v>2819</v>
      </c>
      <c r="C4675">
        <v>2821.74</v>
      </c>
      <c r="D4675">
        <v>2798.11</v>
      </c>
      <c r="E4675">
        <v>2802.6</v>
      </c>
      <c r="F4675">
        <v>1803205556</v>
      </c>
      <c r="K4675">
        <f>LN(E4676/Table1[[#This Row],[Close]])</f>
        <v>4.8728581939806326E-3</v>
      </c>
      <c r="L4675">
        <f>ABS(Table2[[#This Row],[Daily Log Return]])</f>
        <v>4.8728581939806326E-3</v>
      </c>
      <c r="M4675">
        <f t="shared" si="73"/>
        <v>6089601283403.6201</v>
      </c>
      <c r="N4675">
        <f>Table2[[#This Row],[Absolute Value of Return]]/Table2[[#This Row],[Dollar Volume]]</f>
        <v>8.0019330777220916E-16</v>
      </c>
      <c r="O4675">
        <f>Table2[[#This Row],[Amihud LIQ]]*1000000</f>
        <v>8.0019330777220912E-10</v>
      </c>
      <c r="P4675">
        <f>Table2[[#This Row],[Amihud LIQ]]*1000000000</f>
        <v>8.0019330777220918E-7</v>
      </c>
    </row>
    <row r="4676" spans="1:16" x14ac:dyDescent="0.2">
      <c r="A4676" s="1">
        <v>43312</v>
      </c>
      <c r="B4676">
        <v>2809.73</v>
      </c>
      <c r="C4676">
        <v>2824.46</v>
      </c>
      <c r="D4676">
        <v>2808.06</v>
      </c>
      <c r="E4676">
        <v>2816.29</v>
      </c>
      <c r="F4676">
        <v>2162277778</v>
      </c>
      <c r="K4676">
        <f>LN(E4677/Table1[[#This Row],[Close]])</f>
        <v>-1.0409173801414606E-3</v>
      </c>
      <c r="L4676">
        <f>ABS(Table2[[#This Row],[Daily Log Return]])</f>
        <v>1.0409173801414606E-3</v>
      </c>
      <c r="M4676">
        <f t="shared" si="73"/>
        <v>5465717658485.9199</v>
      </c>
      <c r="N4676">
        <f>Table2[[#This Row],[Absolute Value of Return]]/Table2[[#This Row],[Dollar Volume]]</f>
        <v>1.9044477691330459E-16</v>
      </c>
      <c r="O4676">
        <f>Table2[[#This Row],[Amihud LIQ]]*1000000</f>
        <v>1.904447769133046E-10</v>
      </c>
      <c r="P4676">
        <f>Table2[[#This Row],[Amihud LIQ]]*1000000000</f>
        <v>1.9044477691330458E-7</v>
      </c>
    </row>
    <row r="4677" spans="1:16" x14ac:dyDescent="0.2">
      <c r="A4677" s="1">
        <v>43313</v>
      </c>
      <c r="B4677">
        <v>2821.17</v>
      </c>
      <c r="C4677">
        <v>2825.83</v>
      </c>
      <c r="D4677">
        <v>2805.85</v>
      </c>
      <c r="E4677">
        <v>2813.36</v>
      </c>
      <c r="F4677">
        <v>1942772222</v>
      </c>
      <c r="K4677">
        <f>LN(E4678/Table1[[#This Row],[Close]])</f>
        <v>4.914398127409042E-3</v>
      </c>
      <c r="L4677">
        <f>ABS(Table2[[#This Row],[Daily Log Return]])</f>
        <v>4.914398127409042E-3</v>
      </c>
      <c r="M4677">
        <f t="shared" si="73"/>
        <v>5446136712482.8398</v>
      </c>
      <c r="N4677">
        <f>Table2[[#This Row],[Absolute Value of Return]]/Table2[[#This Row],[Dollar Volume]]</f>
        <v>9.0236407693273208E-16</v>
      </c>
      <c r="O4677">
        <f>Table2[[#This Row],[Amihud LIQ]]*1000000</f>
        <v>9.0236407693273204E-10</v>
      </c>
      <c r="P4677">
        <f>Table2[[#This Row],[Amihud LIQ]]*1000000000</f>
        <v>9.0236407693273209E-7</v>
      </c>
    </row>
    <row r="4678" spans="1:16" x14ac:dyDescent="0.2">
      <c r="A4678" s="1">
        <v>43314</v>
      </c>
      <c r="B4678">
        <v>2800.48</v>
      </c>
      <c r="C4678">
        <v>2829.91</v>
      </c>
      <c r="D4678">
        <v>2796.34</v>
      </c>
      <c r="E4678">
        <v>2827.22</v>
      </c>
      <c r="F4678">
        <v>1926322222</v>
      </c>
      <c r="K4678">
        <f>LN(E4679/Table1[[#This Row],[Close]])</f>
        <v>4.6333873211502116E-3</v>
      </c>
      <c r="L4678">
        <f>ABS(Table2[[#This Row],[Daily Log Return]])</f>
        <v>4.6333873211502116E-3</v>
      </c>
      <c r="M4678">
        <f t="shared" si="73"/>
        <v>4781871242500</v>
      </c>
      <c r="N4678">
        <f>Table2[[#This Row],[Absolute Value of Return]]/Table2[[#This Row],[Dollar Volume]]</f>
        <v>9.6894857393271E-16</v>
      </c>
      <c r="O4678">
        <f>Table2[[#This Row],[Amihud LIQ]]*1000000</f>
        <v>9.6894857393270996E-10</v>
      </c>
      <c r="P4678">
        <f>Table2[[#This Row],[Amihud LIQ]]*1000000000</f>
        <v>9.6894857393270998E-7</v>
      </c>
    </row>
    <row r="4679" spans="1:16" x14ac:dyDescent="0.2">
      <c r="A4679" s="1">
        <v>43315</v>
      </c>
      <c r="B4679">
        <v>2829.62</v>
      </c>
      <c r="C4679">
        <v>2840.38</v>
      </c>
      <c r="D4679">
        <v>2827.37</v>
      </c>
      <c r="E4679">
        <v>2840.35</v>
      </c>
      <c r="F4679">
        <v>1683550000</v>
      </c>
      <c r="K4679">
        <f>LN(E4680/Table1[[#This Row],[Close]])</f>
        <v>3.5320512931104955E-3</v>
      </c>
      <c r="L4679">
        <f>ABS(Table2[[#This Row],[Daily Log Return]])</f>
        <v>3.5320512931104955E-3</v>
      </c>
      <c r="M4679">
        <f t="shared" si="73"/>
        <v>4551993787616.7998</v>
      </c>
      <c r="N4679">
        <f>Table2[[#This Row],[Absolute Value of Return]]/Table2[[#This Row],[Dollar Volume]]</f>
        <v>7.7593499857558113E-16</v>
      </c>
      <c r="O4679">
        <f>Table2[[#This Row],[Amihud LIQ]]*1000000</f>
        <v>7.759349985755811E-10</v>
      </c>
      <c r="P4679">
        <f>Table2[[#This Row],[Amihud LIQ]]*1000000000</f>
        <v>7.7593499857558108E-7</v>
      </c>
    </row>
    <row r="4680" spans="1:16" x14ac:dyDescent="0.2">
      <c r="A4680" s="1">
        <v>43318</v>
      </c>
      <c r="B4680">
        <v>2840.29</v>
      </c>
      <c r="C4680">
        <v>2853.29</v>
      </c>
      <c r="D4680">
        <v>2835.98</v>
      </c>
      <c r="E4680">
        <v>2850.4</v>
      </c>
      <c r="F4680">
        <v>1596966667</v>
      </c>
      <c r="K4680">
        <f>LN(E4681/Table1[[#This Row],[Close]])</f>
        <v>2.8201845679715165E-3</v>
      </c>
      <c r="L4680">
        <f>ABS(Table2[[#This Row],[Daily Log Return]])</f>
        <v>2.8201845679715165E-3</v>
      </c>
      <c r="M4680">
        <f t="shared" si="73"/>
        <v>5022566613451.7998</v>
      </c>
      <c r="N4680">
        <f>Table2[[#This Row],[Absolute Value of Return]]/Table2[[#This Row],[Dollar Volume]]</f>
        <v>5.6150267084926158E-16</v>
      </c>
      <c r="O4680">
        <f>Table2[[#This Row],[Amihud LIQ]]*1000000</f>
        <v>5.6150267084926156E-10</v>
      </c>
      <c r="P4680">
        <f>Table2[[#This Row],[Amihud LIQ]]*1000000000</f>
        <v>5.6150267084926159E-7</v>
      </c>
    </row>
    <row r="4681" spans="1:16" x14ac:dyDescent="0.2">
      <c r="A4681" s="1">
        <v>43319</v>
      </c>
      <c r="B4681">
        <v>2855.92</v>
      </c>
      <c r="C4681">
        <v>2863.43</v>
      </c>
      <c r="D4681">
        <v>2855.92</v>
      </c>
      <c r="E4681">
        <v>2858.45</v>
      </c>
      <c r="F4681">
        <v>1757094444</v>
      </c>
      <c r="K4681">
        <f>LN(E4682/Table1[[#This Row],[Close]])</f>
        <v>-2.6241438881196129E-4</v>
      </c>
      <c r="L4681">
        <f>ABS(Table2[[#This Row],[Daily Log Return]])</f>
        <v>2.6241438881196129E-4</v>
      </c>
      <c r="M4681">
        <f t="shared" si="73"/>
        <v>4718697743809.3994</v>
      </c>
      <c r="N4681">
        <f>Table2[[#This Row],[Absolute Value of Return]]/Table2[[#This Row],[Dollar Volume]]</f>
        <v>5.5611612156390085E-17</v>
      </c>
      <c r="O4681">
        <f>Table2[[#This Row],[Amihud LIQ]]*1000000</f>
        <v>5.5611612156390084E-11</v>
      </c>
      <c r="P4681">
        <f>Table2[[#This Row],[Amihud LIQ]]*1000000000</f>
        <v>5.5611612156390086E-8</v>
      </c>
    </row>
    <row r="4682" spans="1:16" x14ac:dyDescent="0.2">
      <c r="A4682" s="1">
        <v>43320</v>
      </c>
      <c r="B4682">
        <v>2856.79</v>
      </c>
      <c r="C4682">
        <v>2862.44</v>
      </c>
      <c r="D4682">
        <v>2853.09</v>
      </c>
      <c r="E4682">
        <v>2857.7</v>
      </c>
      <c r="F4682">
        <v>1651222222</v>
      </c>
      <c r="K4682">
        <f>LN(E4683/Table1[[#This Row],[Close]])</f>
        <v>-1.4427591414417902E-3</v>
      </c>
      <c r="L4682">
        <f>ABS(Table2[[#This Row],[Daily Log Return]])</f>
        <v>1.4427591414417902E-3</v>
      </c>
      <c r="M4682">
        <f t="shared" si="73"/>
        <v>4830556078490.4795</v>
      </c>
      <c r="N4682">
        <f>Table2[[#This Row],[Absolute Value of Return]]/Table2[[#This Row],[Dollar Volume]]</f>
        <v>2.9867351046106557E-16</v>
      </c>
      <c r="O4682">
        <f>Table2[[#This Row],[Amihud LIQ]]*1000000</f>
        <v>2.9867351046106555E-10</v>
      </c>
      <c r="P4682">
        <f>Table2[[#This Row],[Amihud LIQ]]*1000000000</f>
        <v>2.9867351046106559E-7</v>
      </c>
    </row>
    <row r="4683" spans="1:16" x14ac:dyDescent="0.2">
      <c r="A4683" s="1">
        <v>43321</v>
      </c>
      <c r="B4683">
        <v>2857.19</v>
      </c>
      <c r="C4683">
        <v>2862.48</v>
      </c>
      <c r="D4683">
        <v>2851.98</v>
      </c>
      <c r="E4683">
        <v>2853.58</v>
      </c>
      <c r="F4683">
        <v>1692805556</v>
      </c>
      <c r="K4683">
        <f>LN(E4684/Table1[[#This Row],[Close]])</f>
        <v>-7.1392952256226182E-3</v>
      </c>
      <c r="L4683">
        <f>ABS(Table2[[#This Row],[Daily Log Return]])</f>
        <v>7.1392952256226182E-3</v>
      </c>
      <c r="M4683">
        <f t="shared" si="73"/>
        <v>5125151672574.0801</v>
      </c>
      <c r="N4683">
        <f>Table2[[#This Row],[Absolute Value of Return]]/Table2[[#This Row],[Dollar Volume]]</f>
        <v>1.3929919896471952E-15</v>
      </c>
      <c r="O4683">
        <f>Table2[[#This Row],[Amihud LIQ]]*1000000</f>
        <v>1.3929919896471952E-9</v>
      </c>
      <c r="P4683">
        <f>Table2[[#This Row],[Amihud LIQ]]*1000000000</f>
        <v>1.3929919896471951E-6</v>
      </c>
    </row>
    <row r="4684" spans="1:16" x14ac:dyDescent="0.2">
      <c r="A4684" s="1">
        <v>43322</v>
      </c>
      <c r="B4684">
        <v>2838.9</v>
      </c>
      <c r="C4684">
        <v>2842.2</v>
      </c>
      <c r="D4684">
        <v>2825.81</v>
      </c>
      <c r="E4684">
        <v>2833.28</v>
      </c>
      <c r="F4684">
        <v>1808911111</v>
      </c>
      <c r="K4684">
        <f>LN(E4685/Table1[[#This Row],[Close]])</f>
        <v>-4.0140031013779489E-3</v>
      </c>
      <c r="L4684">
        <f>ABS(Table2[[#This Row],[Daily Log Return]])</f>
        <v>4.0140031013779489E-3</v>
      </c>
      <c r="M4684">
        <f t="shared" si="73"/>
        <v>4951624892356.9199</v>
      </c>
      <c r="N4684">
        <f>Table2[[#This Row],[Absolute Value of Return]]/Table2[[#This Row],[Dollar Volume]]</f>
        <v>8.1064361469984585E-16</v>
      </c>
      <c r="O4684">
        <f>Table2[[#This Row],[Amihud LIQ]]*1000000</f>
        <v>8.1064361469984581E-10</v>
      </c>
      <c r="P4684">
        <f>Table2[[#This Row],[Amihud LIQ]]*1000000000</f>
        <v>8.1064361469984588E-7</v>
      </c>
    </row>
    <row r="4685" spans="1:16" x14ac:dyDescent="0.2">
      <c r="A4685" s="1">
        <v>43325</v>
      </c>
      <c r="B4685">
        <v>2835.46</v>
      </c>
      <c r="C4685">
        <v>2843.4</v>
      </c>
      <c r="D4685">
        <v>2819.88</v>
      </c>
      <c r="E4685">
        <v>2821.93</v>
      </c>
      <c r="F4685">
        <v>1754694444</v>
      </c>
      <c r="K4685">
        <f>LN(E4686/Table1[[#This Row],[Close]])</f>
        <v>6.3689195466782979E-3</v>
      </c>
      <c r="L4685">
        <f>ABS(Table2[[#This Row],[Daily Log Return]])</f>
        <v>6.3689195466782979E-3</v>
      </c>
      <c r="M4685">
        <f t="shared" si="73"/>
        <v>4696930955591.1201</v>
      </c>
      <c r="N4685">
        <f>Table2[[#This Row],[Absolute Value of Return]]/Table2[[#This Row],[Dollar Volume]]</f>
        <v>1.3559747006919233E-15</v>
      </c>
      <c r="O4685">
        <f>Table2[[#This Row],[Amihud LIQ]]*1000000</f>
        <v>1.3559747006919232E-9</v>
      </c>
      <c r="P4685">
        <f>Table2[[#This Row],[Amihud LIQ]]*1000000000</f>
        <v>1.3559747006919234E-6</v>
      </c>
    </row>
    <row r="4686" spans="1:16" x14ac:dyDescent="0.2">
      <c r="A4686" s="1">
        <v>43326</v>
      </c>
      <c r="B4686">
        <v>2827.88</v>
      </c>
      <c r="C4686">
        <v>2843.11</v>
      </c>
      <c r="D4686">
        <v>2826.58</v>
      </c>
      <c r="E4686">
        <v>2839.96</v>
      </c>
      <c r="F4686">
        <v>1653872222</v>
      </c>
      <c r="K4686">
        <f>LN(E4687/Table1[[#This Row],[Close]])</f>
        <v>-7.6312639158579937E-3</v>
      </c>
      <c r="L4686">
        <f>ABS(Table2[[#This Row],[Daily Log Return]])</f>
        <v>7.6312639158579937E-3</v>
      </c>
      <c r="M4686">
        <f t="shared" si="73"/>
        <v>5707308853590.9297</v>
      </c>
      <c r="N4686">
        <f>Table2[[#This Row],[Absolute Value of Return]]/Table2[[#This Row],[Dollar Volume]]</f>
        <v>1.3371037228967464E-15</v>
      </c>
      <c r="O4686">
        <f>Table2[[#This Row],[Amihud LIQ]]*1000000</f>
        <v>1.3371037228967465E-9</v>
      </c>
      <c r="P4686">
        <f>Table2[[#This Row],[Amihud LIQ]]*1000000000</f>
        <v>1.3371037228967464E-6</v>
      </c>
    </row>
    <row r="4687" spans="1:16" x14ac:dyDescent="0.2">
      <c r="A4687" s="1">
        <v>43327</v>
      </c>
      <c r="B4687">
        <v>2827.95</v>
      </c>
      <c r="C4687">
        <v>2827.95</v>
      </c>
      <c r="D4687">
        <v>2802.49</v>
      </c>
      <c r="E4687">
        <v>2818.37</v>
      </c>
      <c r="F4687">
        <v>2025038889</v>
      </c>
      <c r="K4687">
        <f>LN(E4688/Table1[[#This Row],[Close]])</f>
        <v>7.8882767591131279E-3</v>
      </c>
      <c r="L4687">
        <f>ABS(Table2[[#This Row],[Daily Log Return]])</f>
        <v>7.8882767591131279E-3</v>
      </c>
      <c r="M4687">
        <f t="shared" si="73"/>
        <v>5081489397813.1797</v>
      </c>
      <c r="N4687">
        <f>Table2[[#This Row],[Absolute Value of Return]]/Table2[[#This Row],[Dollar Volume]]</f>
        <v>1.5523552528728781E-15</v>
      </c>
      <c r="O4687">
        <f>Table2[[#This Row],[Amihud LIQ]]*1000000</f>
        <v>1.552355252872878E-9</v>
      </c>
      <c r="P4687">
        <f>Table2[[#This Row],[Amihud LIQ]]*1000000000</f>
        <v>1.5523552528728781E-6</v>
      </c>
    </row>
    <row r="4688" spans="1:16" x14ac:dyDescent="0.2">
      <c r="A4688" s="1">
        <v>43328</v>
      </c>
      <c r="B4688">
        <v>2831.44</v>
      </c>
      <c r="C4688">
        <v>2850.49</v>
      </c>
      <c r="D4688">
        <v>2831.44</v>
      </c>
      <c r="E4688">
        <v>2840.69</v>
      </c>
      <c r="F4688">
        <v>1788822222</v>
      </c>
      <c r="K4688">
        <f>LN(E4689/Table1[[#This Row],[Close]])</f>
        <v>3.3176268652185398E-3</v>
      </c>
      <c r="L4688">
        <f>ABS(Table2[[#This Row],[Daily Log Return]])</f>
        <v>3.3176268652185398E-3</v>
      </c>
      <c r="M4688">
        <f t="shared" si="73"/>
        <v>4788376741822.2803</v>
      </c>
      <c r="N4688">
        <f>Table2[[#This Row],[Absolute Value of Return]]/Table2[[#This Row],[Dollar Volume]]</f>
        <v>6.9285000827983575E-16</v>
      </c>
      <c r="O4688">
        <f>Table2[[#This Row],[Amihud LIQ]]*1000000</f>
        <v>6.9285000827983571E-10</v>
      </c>
      <c r="P4688">
        <f>Table2[[#This Row],[Amihud LIQ]]*1000000000</f>
        <v>6.9285000827983575E-7</v>
      </c>
    </row>
    <row r="4689" spans="1:16" x14ac:dyDescent="0.2">
      <c r="A4689" s="1">
        <v>43329</v>
      </c>
      <c r="B4689">
        <v>2838.32</v>
      </c>
      <c r="C4689">
        <v>2855.63</v>
      </c>
      <c r="D4689">
        <v>2833.73</v>
      </c>
      <c r="E4689">
        <v>2850.13</v>
      </c>
      <c r="F4689">
        <v>1680055556</v>
      </c>
      <c r="K4689">
        <f>LN(E4690/Table1[[#This Row],[Close]])</f>
        <v>2.4250166951827559E-3</v>
      </c>
      <c r="L4689">
        <f>ABS(Table2[[#This Row],[Daily Log Return]])</f>
        <v>2.4250166951827559E-3</v>
      </c>
      <c r="M4689">
        <f t="shared" si="73"/>
        <v>4361794745634.9004</v>
      </c>
      <c r="N4689">
        <f>Table2[[#This Row],[Absolute Value of Return]]/Table2[[#This Row],[Dollar Volume]]</f>
        <v>5.5596763181248038E-16</v>
      </c>
      <c r="O4689">
        <f>Table2[[#This Row],[Amihud LIQ]]*1000000</f>
        <v>5.559676318124804E-10</v>
      </c>
      <c r="P4689">
        <f>Table2[[#This Row],[Amihud LIQ]]*1000000000</f>
        <v>5.5596763181248041E-7</v>
      </c>
    </row>
    <row r="4690" spans="1:16" x14ac:dyDescent="0.2">
      <c r="A4690" s="1">
        <v>43332</v>
      </c>
      <c r="B4690">
        <v>2853.93</v>
      </c>
      <c r="C4690">
        <v>2859.76</v>
      </c>
      <c r="D4690">
        <v>2850.62</v>
      </c>
      <c r="E4690">
        <v>2857.05</v>
      </c>
      <c r="F4690">
        <v>1526677778</v>
      </c>
      <c r="K4690">
        <f>LN(E4691/Table1[[#This Row],[Close]])</f>
        <v>2.0664306891217009E-3</v>
      </c>
      <c r="L4690">
        <f>ABS(Table2[[#This Row],[Daily Log Return]])</f>
        <v>2.0664306891217009E-3</v>
      </c>
      <c r="M4690">
        <f t="shared" si="73"/>
        <v>5005631074348.5605</v>
      </c>
      <c r="N4690">
        <f>Table2[[#This Row],[Absolute Value of Return]]/Table2[[#This Row],[Dollar Volume]]</f>
        <v>4.1282121243636175E-16</v>
      </c>
      <c r="O4690">
        <f>Table2[[#This Row],[Amihud LIQ]]*1000000</f>
        <v>4.1282121243636174E-10</v>
      </c>
      <c r="P4690">
        <f>Table2[[#This Row],[Amihud LIQ]]*1000000000</f>
        <v>4.1282121243636174E-7</v>
      </c>
    </row>
    <row r="4691" spans="1:16" x14ac:dyDescent="0.2">
      <c r="A4691" s="1">
        <v>43333</v>
      </c>
      <c r="B4691">
        <v>2861.51</v>
      </c>
      <c r="C4691">
        <v>2873.23</v>
      </c>
      <c r="D4691">
        <v>2861.32</v>
      </c>
      <c r="E4691">
        <v>2862.96</v>
      </c>
      <c r="F4691">
        <v>1748411111</v>
      </c>
      <c r="K4691">
        <f>LN(E4692/Table1[[#This Row],[Close]])</f>
        <v>-3.9826858501759574E-4</v>
      </c>
      <c r="L4691">
        <f>ABS(Table2[[#This Row],[Daily Log Return]])</f>
        <v>3.9826858501759574E-4</v>
      </c>
      <c r="M4691">
        <f t="shared" si="73"/>
        <v>4276131444000.0005</v>
      </c>
      <c r="N4691">
        <f>Table2[[#This Row],[Absolute Value of Return]]/Table2[[#This Row],[Dollar Volume]]</f>
        <v>9.3137591824129082E-17</v>
      </c>
      <c r="O4691">
        <f>Table2[[#This Row],[Amihud LIQ]]*1000000</f>
        <v>9.3137591824129078E-11</v>
      </c>
      <c r="P4691">
        <f>Table2[[#This Row],[Amihud LIQ]]*1000000000</f>
        <v>9.3137591824129079E-8</v>
      </c>
    </row>
    <row r="4692" spans="1:16" x14ac:dyDescent="0.2">
      <c r="A4692" s="1">
        <v>43334</v>
      </c>
      <c r="B4692">
        <v>2860.99</v>
      </c>
      <c r="C4692">
        <v>2867.54</v>
      </c>
      <c r="D4692">
        <v>2856.05</v>
      </c>
      <c r="E4692">
        <v>2861.82</v>
      </c>
      <c r="F4692">
        <v>1494200000</v>
      </c>
      <c r="K4692">
        <f>LN(E4693/Table1[[#This Row],[Close]])</f>
        <v>-1.6926632005294403E-3</v>
      </c>
      <c r="L4692">
        <f>ABS(Table2[[#This Row],[Daily Log Return]])</f>
        <v>1.6926632005294403E-3</v>
      </c>
      <c r="M4692">
        <f t="shared" si="73"/>
        <v>4307548107190.4399</v>
      </c>
      <c r="N4692">
        <f>Table2[[#This Row],[Absolute Value of Return]]/Table2[[#This Row],[Dollar Volume]]</f>
        <v>3.9295282569309826E-16</v>
      </c>
      <c r="O4692">
        <f>Table2[[#This Row],[Amihud LIQ]]*1000000</f>
        <v>3.9295282569309825E-10</v>
      </c>
      <c r="P4692">
        <f>Table2[[#This Row],[Amihud LIQ]]*1000000000</f>
        <v>3.9295282569309827E-7</v>
      </c>
    </row>
    <row r="4693" spans="1:16" x14ac:dyDescent="0.2">
      <c r="A4693" s="1">
        <v>43335</v>
      </c>
      <c r="B4693">
        <v>2860.29</v>
      </c>
      <c r="C4693">
        <v>2868.78</v>
      </c>
      <c r="D4693">
        <v>2854.03</v>
      </c>
      <c r="E4693">
        <v>2856.98</v>
      </c>
      <c r="F4693">
        <v>1507727778</v>
      </c>
      <c r="K4693">
        <f>LN(E4694/Table1[[#This Row],[Close]])</f>
        <v>6.1797194745907722E-3</v>
      </c>
      <c r="L4693">
        <f>ABS(Table2[[#This Row],[Daily Log Return]])</f>
        <v>6.1797194745907722E-3</v>
      </c>
      <c r="M4693">
        <f t="shared" si="73"/>
        <v>4146245240138.8203</v>
      </c>
      <c r="N4693">
        <f>Table2[[#This Row],[Absolute Value of Return]]/Table2[[#This Row],[Dollar Volume]]</f>
        <v>1.4904375203778031E-15</v>
      </c>
      <c r="O4693">
        <f>Table2[[#This Row],[Amihud LIQ]]*1000000</f>
        <v>1.4904375203778032E-9</v>
      </c>
      <c r="P4693">
        <f>Table2[[#This Row],[Amihud LIQ]]*1000000000</f>
        <v>1.4904375203778031E-6</v>
      </c>
    </row>
    <row r="4694" spans="1:16" x14ac:dyDescent="0.2">
      <c r="A4694" s="1">
        <v>43336</v>
      </c>
      <c r="B4694">
        <v>2862.35</v>
      </c>
      <c r="C4694">
        <v>2876.16</v>
      </c>
      <c r="D4694">
        <v>2862.35</v>
      </c>
      <c r="E4694">
        <v>2874.69</v>
      </c>
      <c r="F4694">
        <v>1442327778</v>
      </c>
      <c r="K4694">
        <f>LN(E4695/Table1[[#This Row],[Close]])</f>
        <v>7.6411243957242277E-3</v>
      </c>
      <c r="L4694">
        <f>ABS(Table2[[#This Row],[Daily Log Return]])</f>
        <v>7.6411243957242277E-3</v>
      </c>
      <c r="M4694">
        <f t="shared" si="73"/>
        <v>4593070944000</v>
      </c>
      <c r="N4694">
        <f>Table2[[#This Row],[Absolute Value of Return]]/Table2[[#This Row],[Dollar Volume]]</f>
        <v>1.6636199372678856E-15</v>
      </c>
      <c r="O4694">
        <f>Table2[[#This Row],[Amihud LIQ]]*1000000</f>
        <v>1.6636199372678855E-9</v>
      </c>
      <c r="P4694">
        <f>Table2[[#This Row],[Amihud LIQ]]*1000000000</f>
        <v>1.6636199372678857E-6</v>
      </c>
    </row>
    <row r="4695" spans="1:16" x14ac:dyDescent="0.2">
      <c r="A4695" s="1">
        <v>43339</v>
      </c>
      <c r="B4695">
        <v>2884.69</v>
      </c>
      <c r="C4695">
        <v>2898.25</v>
      </c>
      <c r="D4695">
        <v>2884.69</v>
      </c>
      <c r="E4695">
        <v>2896.74</v>
      </c>
      <c r="F4695">
        <v>1585600000</v>
      </c>
      <c r="K4695">
        <f>LN(E4696/Table1[[#This Row],[Close]])</f>
        <v>2.6923196567344023E-4</v>
      </c>
      <c r="L4695">
        <f>ABS(Table2[[#This Row],[Daily Log Return]])</f>
        <v>2.6923196567344023E-4</v>
      </c>
      <c r="M4695">
        <f t="shared" si="73"/>
        <v>4319220382344.7202</v>
      </c>
      <c r="N4695">
        <f>Table2[[#This Row],[Absolute Value of Return]]/Table2[[#This Row],[Dollar Volume]]</f>
        <v>6.2333463412507259E-17</v>
      </c>
      <c r="O4695">
        <f>Table2[[#This Row],[Amihud LIQ]]*1000000</f>
        <v>6.2333463412507264E-11</v>
      </c>
      <c r="P4695">
        <f>Table2[[#This Row],[Amihud LIQ]]*1000000000</f>
        <v>6.2333463412507261E-8</v>
      </c>
    </row>
    <row r="4696" spans="1:16" x14ac:dyDescent="0.2">
      <c r="A4696" s="1">
        <v>43340</v>
      </c>
      <c r="B4696">
        <v>2901.45</v>
      </c>
      <c r="C4696">
        <v>2903.77</v>
      </c>
      <c r="D4696">
        <v>2893.5</v>
      </c>
      <c r="E4696">
        <v>2897.52</v>
      </c>
      <c r="F4696">
        <v>1490661111</v>
      </c>
      <c r="K4696">
        <f>LN(E4697/Table1[[#This Row],[Close]])</f>
        <v>5.6852358046606769E-3</v>
      </c>
      <c r="L4696">
        <f>ABS(Table2[[#This Row],[Daily Log Return]])</f>
        <v>5.6852358046606769E-3</v>
      </c>
      <c r="M4696">
        <f t="shared" si="73"/>
        <v>4519773173695.3203</v>
      </c>
      <c r="N4696">
        <f>Table2[[#This Row],[Absolute Value of Return]]/Table2[[#This Row],[Dollar Volume]]</f>
        <v>1.2578586548874279E-15</v>
      </c>
      <c r="O4696">
        <f>Table2[[#This Row],[Amihud LIQ]]*1000000</f>
        <v>1.2578586548874279E-9</v>
      </c>
      <c r="P4696">
        <f>Table2[[#This Row],[Amihud LIQ]]*1000000000</f>
        <v>1.257858654887428E-6</v>
      </c>
    </row>
    <row r="4697" spans="1:16" x14ac:dyDescent="0.2">
      <c r="A4697" s="1">
        <v>43341</v>
      </c>
      <c r="B4697">
        <v>2900.62</v>
      </c>
      <c r="C4697">
        <v>2916.5</v>
      </c>
      <c r="D4697">
        <v>2898.4</v>
      </c>
      <c r="E4697">
        <v>2914.04</v>
      </c>
      <c r="F4697">
        <v>1551033333</v>
      </c>
      <c r="K4697">
        <f>LN(E4698/Table1[[#This Row],[Close]])</f>
        <v>-4.4401182457849643E-3</v>
      </c>
      <c r="L4697">
        <f>ABS(Table2[[#This Row],[Daily Log Return]])</f>
        <v>4.4401182457849643E-3</v>
      </c>
      <c r="M4697">
        <f t="shared" si="73"/>
        <v>4516382480633.71</v>
      </c>
      <c r="N4697">
        <f>Table2[[#This Row],[Absolute Value of Return]]/Table2[[#This Row],[Dollar Volume]]</f>
        <v>9.8311386708814697E-16</v>
      </c>
      <c r="O4697">
        <f>Table2[[#This Row],[Amihud LIQ]]*1000000</f>
        <v>9.8311386708814702E-10</v>
      </c>
      <c r="P4697">
        <f>Table2[[#This Row],[Amihud LIQ]]*1000000000</f>
        <v>9.8311386708814687E-7</v>
      </c>
    </row>
    <row r="4698" spans="1:16" x14ac:dyDescent="0.2">
      <c r="A4698" s="1">
        <v>43342</v>
      </c>
      <c r="B4698">
        <v>2908.94</v>
      </c>
      <c r="C4698">
        <v>2912.46</v>
      </c>
      <c r="D4698">
        <v>2895.22</v>
      </c>
      <c r="E4698">
        <v>2901.13</v>
      </c>
      <c r="F4698">
        <v>1556766667</v>
      </c>
      <c r="K4698">
        <f>LN(E4699/Table1[[#This Row],[Close]])</f>
        <v>1.3442134217546059E-4</v>
      </c>
      <c r="L4698">
        <f>ABS(Table2[[#This Row],[Daily Log Return]])</f>
        <v>1.3442134217546059E-4</v>
      </c>
      <c r="M4698">
        <f t="shared" si="73"/>
        <v>4642851107154.8799</v>
      </c>
      <c r="N4698">
        <f>Table2[[#This Row],[Absolute Value of Return]]/Table2[[#This Row],[Dollar Volume]]</f>
        <v>2.8952326721895122E-17</v>
      </c>
      <c r="O4698">
        <f>Table2[[#This Row],[Amihud LIQ]]*1000000</f>
        <v>2.8952326721895122E-11</v>
      </c>
      <c r="P4698">
        <f>Table2[[#This Row],[Amihud LIQ]]*1000000000</f>
        <v>2.895232672189512E-8</v>
      </c>
    </row>
    <row r="4699" spans="1:16" x14ac:dyDescent="0.2">
      <c r="A4699" s="1">
        <v>43343</v>
      </c>
      <c r="B4699">
        <v>2898.37</v>
      </c>
      <c r="C4699">
        <v>2906.32</v>
      </c>
      <c r="D4699">
        <v>2891.73</v>
      </c>
      <c r="E4699">
        <v>2901.52</v>
      </c>
      <c r="F4699">
        <v>1600144444</v>
      </c>
      <c r="K4699">
        <f>LN(E4700/Table1[[#This Row],[Close]])</f>
        <v>-1.6556752036839839E-3</v>
      </c>
      <c r="L4699">
        <f>ABS(Table2[[#This Row],[Daily Log Return]])</f>
        <v>1.6556752036839839E-3</v>
      </c>
      <c r="M4699">
        <f t="shared" si="73"/>
        <v>4951878469088.1592</v>
      </c>
      <c r="N4699">
        <f>Table2[[#This Row],[Absolute Value of Return]]/Table2[[#This Row],[Dollar Volume]]</f>
        <v>3.3435295595791563E-16</v>
      </c>
      <c r="O4699">
        <f>Table2[[#This Row],[Amihud LIQ]]*1000000</f>
        <v>3.3435295595791565E-10</v>
      </c>
      <c r="P4699">
        <f>Table2[[#This Row],[Amihud LIQ]]*1000000000</f>
        <v>3.3435295595791565E-7</v>
      </c>
    </row>
    <row r="4700" spans="1:16" x14ac:dyDescent="0.2">
      <c r="A4700" s="1">
        <v>43347</v>
      </c>
      <c r="B4700">
        <v>2896.96</v>
      </c>
      <c r="C4700">
        <v>2900.18</v>
      </c>
      <c r="D4700">
        <v>2885.13</v>
      </c>
      <c r="E4700">
        <v>2896.72</v>
      </c>
      <c r="F4700">
        <v>1709477778</v>
      </c>
      <c r="K4700">
        <f>LN(E4701/Table1[[#This Row],[Close]])</f>
        <v>-2.8071067225424913E-3</v>
      </c>
      <c r="L4700">
        <f>ABS(Table2[[#This Row],[Daily Log Return]])</f>
        <v>2.8071067225424913E-3</v>
      </c>
      <c r="M4700">
        <f t="shared" si="73"/>
        <v>5201485970938.3994</v>
      </c>
      <c r="N4700">
        <f>Table2[[#This Row],[Absolute Value of Return]]/Table2[[#This Row],[Dollar Volume]]</f>
        <v>5.3967399666677585E-16</v>
      </c>
      <c r="O4700">
        <f>Table2[[#This Row],[Amihud LIQ]]*1000000</f>
        <v>5.3967399666677583E-10</v>
      </c>
      <c r="P4700">
        <f>Table2[[#This Row],[Amihud LIQ]]*1000000000</f>
        <v>5.3967399666677587E-7</v>
      </c>
    </row>
    <row r="4701" spans="1:16" x14ac:dyDescent="0.2">
      <c r="A4701" s="1">
        <v>43348</v>
      </c>
      <c r="B4701">
        <v>2891.59</v>
      </c>
      <c r="C4701">
        <v>2894.21</v>
      </c>
      <c r="D4701">
        <v>2876.92</v>
      </c>
      <c r="E4701">
        <v>2888.6</v>
      </c>
      <c r="F4701">
        <v>1800694444</v>
      </c>
      <c r="K4701">
        <f>LN(E4702/Table1[[#This Row],[Close]])</f>
        <v>-3.6589741948485021E-3</v>
      </c>
      <c r="L4701">
        <f>ABS(Table2[[#This Row],[Daily Log Return]])</f>
        <v>3.6589741948485021E-3</v>
      </c>
      <c r="M4701">
        <f t="shared" si="73"/>
        <v>5019942778459.3506</v>
      </c>
      <c r="N4701">
        <f>Table2[[#This Row],[Absolute Value of Return]]/Table2[[#This Row],[Dollar Volume]]</f>
        <v>7.2888763006407466E-16</v>
      </c>
      <c r="O4701">
        <f>Table2[[#This Row],[Amihud LIQ]]*1000000</f>
        <v>7.2888763006407469E-10</v>
      </c>
      <c r="P4701">
        <f>Table2[[#This Row],[Amihud LIQ]]*1000000000</f>
        <v>7.288876300640747E-7</v>
      </c>
    </row>
    <row r="4702" spans="1:16" x14ac:dyDescent="0.2">
      <c r="A4702" s="1">
        <v>43349</v>
      </c>
      <c r="B4702">
        <v>2888.64</v>
      </c>
      <c r="C4702">
        <v>2892.05</v>
      </c>
      <c r="D4702">
        <v>2867.29</v>
      </c>
      <c r="E4702">
        <v>2878.05</v>
      </c>
      <c r="F4702">
        <v>1744216667</v>
      </c>
      <c r="K4702">
        <f>LN(E4703/Table1[[#This Row],[Close]])</f>
        <v>-2.2157571246540649E-3</v>
      </c>
      <c r="L4702">
        <f>ABS(Table2[[#This Row],[Daily Log Return]])</f>
        <v>2.2157571246540649E-3</v>
      </c>
      <c r="M4702">
        <f t="shared" si="73"/>
        <v>4700413686290.5596</v>
      </c>
      <c r="N4702">
        <f>Table2[[#This Row],[Absolute Value of Return]]/Table2[[#This Row],[Dollar Volume]]</f>
        <v>4.7139619457679715E-16</v>
      </c>
      <c r="O4702">
        <f>Table2[[#This Row],[Amihud LIQ]]*1000000</f>
        <v>4.7139619457679719E-10</v>
      </c>
      <c r="P4702">
        <f>Table2[[#This Row],[Amihud LIQ]]*1000000000</f>
        <v>4.7139619457679715E-7</v>
      </c>
    </row>
    <row r="4703" spans="1:16" x14ac:dyDescent="0.2">
      <c r="A4703" s="1">
        <v>43350</v>
      </c>
      <c r="B4703">
        <v>2868.26</v>
      </c>
      <c r="C4703">
        <v>2883.81</v>
      </c>
      <c r="D4703">
        <v>2864.12</v>
      </c>
      <c r="E4703">
        <v>2871.68</v>
      </c>
      <c r="F4703">
        <v>1636816667</v>
      </c>
      <c r="K4703">
        <f>LN(E4704/Table1[[#This Row],[Close]])</f>
        <v>1.8960451407243311E-3</v>
      </c>
      <c r="L4703">
        <f>ABS(Table2[[#This Row],[Daily Log Return]])</f>
        <v>1.8960451407243311E-3</v>
      </c>
      <c r="M4703">
        <f t="shared" si="73"/>
        <v>4365884933165.7202</v>
      </c>
      <c r="N4703">
        <f>Table2[[#This Row],[Absolute Value of Return]]/Table2[[#This Row],[Dollar Volume]]</f>
        <v>4.342865581089654E-16</v>
      </c>
      <c r="O4703">
        <f>Table2[[#This Row],[Amihud LIQ]]*1000000</f>
        <v>4.3428655810896538E-10</v>
      </c>
      <c r="P4703">
        <f>Table2[[#This Row],[Amihud LIQ]]*1000000000</f>
        <v>4.342865581089654E-7</v>
      </c>
    </row>
    <row r="4704" spans="1:16" x14ac:dyDescent="0.2">
      <c r="A4704" s="1">
        <v>43353</v>
      </c>
      <c r="B4704">
        <v>2881.39</v>
      </c>
      <c r="C4704">
        <v>2886.93</v>
      </c>
      <c r="D4704">
        <v>2875.94</v>
      </c>
      <c r="E4704">
        <v>2877.13</v>
      </c>
      <c r="F4704">
        <v>1517444444</v>
      </c>
      <c r="K4704">
        <f>LN(E4705/Table1[[#This Row],[Close]])</f>
        <v>3.7328621563787081E-3</v>
      </c>
      <c r="L4704">
        <f>ABS(Table2[[#This Row],[Daily Log Return]])</f>
        <v>3.7328621563787081E-3</v>
      </c>
      <c r="M4704">
        <f t="shared" si="73"/>
        <v>4652166175691.5801</v>
      </c>
      <c r="N4704">
        <f>Table2[[#This Row],[Absolute Value of Return]]/Table2[[#This Row],[Dollar Volume]]</f>
        <v>8.0239226532439794E-16</v>
      </c>
      <c r="O4704">
        <f>Table2[[#This Row],[Amihud LIQ]]*1000000</f>
        <v>8.0239226532439792E-10</v>
      </c>
      <c r="P4704">
        <f>Table2[[#This Row],[Amihud LIQ]]*1000000000</f>
        <v>8.0239226532439799E-7</v>
      </c>
    </row>
    <row r="4705" spans="1:16" x14ac:dyDescent="0.2">
      <c r="A4705" s="1">
        <v>43354</v>
      </c>
      <c r="B4705">
        <v>2871.57</v>
      </c>
      <c r="C4705">
        <v>2892.52</v>
      </c>
      <c r="D4705">
        <v>2866.78</v>
      </c>
      <c r="E4705">
        <v>2887.89</v>
      </c>
      <c r="F4705">
        <v>1610922222</v>
      </c>
      <c r="K4705">
        <f>LN(E4706/Table1[[#This Row],[Close]])</f>
        <v>3.5659819551439804E-4</v>
      </c>
      <c r="L4705">
        <f>ABS(Table2[[#This Row],[Daily Log Return]])</f>
        <v>3.5659819551439804E-4</v>
      </c>
      <c r="M4705">
        <f t="shared" si="73"/>
        <v>5240067542000</v>
      </c>
      <c r="N4705">
        <f>Table2[[#This Row],[Absolute Value of Return]]/Table2[[#This Row],[Dollar Volume]]</f>
        <v>6.8052213574768848E-17</v>
      </c>
      <c r="O4705">
        <f>Table2[[#This Row],[Amihud LIQ]]*1000000</f>
        <v>6.8052213574768844E-11</v>
      </c>
      <c r="P4705">
        <f>Table2[[#This Row],[Amihud LIQ]]*1000000000</f>
        <v>6.8052213574768842E-8</v>
      </c>
    </row>
    <row r="4706" spans="1:16" x14ac:dyDescent="0.2">
      <c r="A4706" s="1">
        <v>43355</v>
      </c>
      <c r="B4706">
        <v>2888.29</v>
      </c>
      <c r="C4706">
        <v>2894.65</v>
      </c>
      <c r="D4706">
        <v>2879.2</v>
      </c>
      <c r="E4706">
        <v>2888.92</v>
      </c>
      <c r="F4706">
        <v>1813850000</v>
      </c>
      <c r="K4706">
        <f>LN(E4707/Table1[[#This Row],[Close]])</f>
        <v>5.2683486546839242E-3</v>
      </c>
      <c r="L4706">
        <f>ABS(Table2[[#This Row],[Daily Log Return]])</f>
        <v>5.2683486546839242E-3</v>
      </c>
      <c r="M4706">
        <f t="shared" si="73"/>
        <v>5251612558375.9199</v>
      </c>
      <c r="N4706">
        <f>Table2[[#This Row],[Absolute Value of Return]]/Table2[[#This Row],[Dollar Volume]]</f>
        <v>1.0031868490148443E-15</v>
      </c>
      <c r="O4706">
        <f>Table2[[#This Row],[Amihud LIQ]]*1000000</f>
        <v>1.0031868490148442E-9</v>
      </c>
      <c r="P4706">
        <f>Table2[[#This Row],[Amihud LIQ]]*1000000000</f>
        <v>1.0031868490148443E-6</v>
      </c>
    </row>
    <row r="4707" spans="1:16" x14ac:dyDescent="0.2">
      <c r="A4707" s="1">
        <v>43356</v>
      </c>
      <c r="B4707">
        <v>2896.85</v>
      </c>
      <c r="C4707">
        <v>2906.76</v>
      </c>
      <c r="D4707">
        <v>2896.39</v>
      </c>
      <c r="E4707">
        <v>2904.18</v>
      </c>
      <c r="F4707">
        <v>1808294444</v>
      </c>
      <c r="K4707">
        <f>LN(E4708/Table1[[#This Row],[Close]])</f>
        <v>2.7542708586353852E-4</v>
      </c>
      <c r="L4707">
        <f>ABS(Table2[[#This Row],[Daily Log Return]])</f>
        <v>2.7542708586353852E-4</v>
      </c>
      <c r="M4707">
        <f t="shared" si="73"/>
        <v>5083392224767.2197</v>
      </c>
      <c r="N4707">
        <f>Table2[[#This Row],[Absolute Value of Return]]/Table2[[#This Row],[Dollar Volume]]</f>
        <v>5.418174984051146E-17</v>
      </c>
      <c r="O4707">
        <f>Table2[[#This Row],[Amihud LIQ]]*1000000</f>
        <v>5.4181749840511457E-11</v>
      </c>
      <c r="P4707">
        <f>Table2[[#This Row],[Amihud LIQ]]*1000000000</f>
        <v>5.418174984051146E-8</v>
      </c>
    </row>
    <row r="4708" spans="1:16" x14ac:dyDescent="0.2">
      <c r="A4708" s="1">
        <v>43357</v>
      </c>
      <c r="B4708">
        <v>2906.38</v>
      </c>
      <c r="C4708">
        <v>2908.3</v>
      </c>
      <c r="D4708">
        <v>2895.77</v>
      </c>
      <c r="E4708">
        <v>2904.98</v>
      </c>
      <c r="F4708">
        <v>1749888889</v>
      </c>
      <c r="K4708">
        <f>LN(E4709/Table1[[#This Row],[Close]])</f>
        <v>-5.5853146174804991E-3</v>
      </c>
      <c r="L4708">
        <f>ABS(Table2[[#This Row],[Daily Log Return]])</f>
        <v>5.5853146174804991E-3</v>
      </c>
      <c r="M4708">
        <f t="shared" si="73"/>
        <v>4730827269827.2002</v>
      </c>
      <c r="N4708">
        <f>Table2[[#This Row],[Absolute Value of Return]]/Table2[[#This Row],[Dollar Volume]]</f>
        <v>1.1806211258447638E-15</v>
      </c>
      <c r="O4708">
        <f>Table2[[#This Row],[Amihud LIQ]]*1000000</f>
        <v>1.1806211258447637E-9</v>
      </c>
      <c r="P4708">
        <f>Table2[[#This Row],[Amihud LIQ]]*1000000000</f>
        <v>1.1806211258447638E-6</v>
      </c>
    </row>
    <row r="4709" spans="1:16" x14ac:dyDescent="0.2">
      <c r="A4709" s="1">
        <v>43360</v>
      </c>
      <c r="B4709">
        <v>2903.83</v>
      </c>
      <c r="C4709">
        <v>2904.65</v>
      </c>
      <c r="D4709">
        <v>2886.16</v>
      </c>
      <c r="E4709">
        <v>2888.8</v>
      </c>
      <c r="F4709">
        <v>1637644444</v>
      </c>
      <c r="K4709">
        <f>LN(E4710/Table1[[#This Row],[Close]])</f>
        <v>5.354649595431229E-3</v>
      </c>
      <c r="L4709">
        <f>ABS(Table2[[#This Row],[Daily Log Return]])</f>
        <v>5.354649595431229E-3</v>
      </c>
      <c r="M4709">
        <f t="shared" si="73"/>
        <v>4960900317134.7695</v>
      </c>
      <c r="N4709">
        <f>Table2[[#This Row],[Absolute Value of Return]]/Table2[[#This Row],[Dollar Volume]]</f>
        <v>1.0793705281552351E-15</v>
      </c>
      <c r="O4709">
        <f>Table2[[#This Row],[Amihud LIQ]]*1000000</f>
        <v>1.0793705281552351E-9</v>
      </c>
      <c r="P4709">
        <f>Table2[[#This Row],[Amihud LIQ]]*1000000000</f>
        <v>1.0793705281552351E-6</v>
      </c>
    </row>
    <row r="4710" spans="1:16" x14ac:dyDescent="0.2">
      <c r="A4710" s="1">
        <v>43361</v>
      </c>
      <c r="B4710">
        <v>2890.74</v>
      </c>
      <c r="C4710">
        <v>2911.17</v>
      </c>
      <c r="D4710">
        <v>2890.43</v>
      </c>
      <c r="E4710">
        <v>2904.31</v>
      </c>
      <c r="F4710">
        <v>1708116667</v>
      </c>
      <c r="K4710">
        <f>LN(E4711/Table1[[#This Row],[Close]])</f>
        <v>1.2525249991826694E-3</v>
      </c>
      <c r="L4710">
        <f>ABS(Table2[[#This Row],[Daily Log Return]])</f>
        <v>1.2525249991826694E-3</v>
      </c>
      <c r="M4710">
        <f t="shared" si="73"/>
        <v>5298963420697.3496</v>
      </c>
      <c r="N4710">
        <f>Table2[[#This Row],[Absolute Value of Return]]/Table2[[#This Row],[Dollar Volume]]</f>
        <v>2.3637170135774136E-16</v>
      </c>
      <c r="O4710">
        <f>Table2[[#This Row],[Amihud LIQ]]*1000000</f>
        <v>2.3637170135774135E-10</v>
      </c>
      <c r="P4710">
        <f>Table2[[#This Row],[Amihud LIQ]]*1000000000</f>
        <v>2.3637170135774137E-7</v>
      </c>
    </row>
    <row r="4711" spans="1:16" x14ac:dyDescent="0.2">
      <c r="A4711" s="1">
        <v>43362</v>
      </c>
      <c r="B4711">
        <v>2906.6</v>
      </c>
      <c r="C4711">
        <v>2912.36</v>
      </c>
      <c r="D4711">
        <v>2903.82</v>
      </c>
      <c r="E4711">
        <v>2907.95</v>
      </c>
      <c r="F4711">
        <v>1822233333</v>
      </c>
      <c r="K4711">
        <f>LN(E4712/Table1[[#This Row],[Close]])</f>
        <v>7.8099973940756514E-3</v>
      </c>
      <c r="L4711">
        <f>ABS(Table2[[#This Row],[Daily Log Return]])</f>
        <v>7.8099973940756514E-3</v>
      </c>
      <c r="M4711">
        <f t="shared" si="73"/>
        <v>5434473441753</v>
      </c>
      <c r="N4711">
        <f>Table2[[#This Row],[Absolute Value of Return]]/Table2[[#This Row],[Dollar Volume]]</f>
        <v>1.4371212736217509E-15</v>
      </c>
      <c r="O4711">
        <f>Table2[[#This Row],[Amihud LIQ]]*1000000</f>
        <v>1.4371212736217509E-9</v>
      </c>
      <c r="P4711">
        <f>Table2[[#This Row],[Amihud LIQ]]*1000000000</f>
        <v>1.4371212736217509E-6</v>
      </c>
    </row>
    <row r="4712" spans="1:16" x14ac:dyDescent="0.2">
      <c r="A4712" s="1">
        <v>43363</v>
      </c>
      <c r="B4712">
        <v>2919.73</v>
      </c>
      <c r="C4712">
        <v>2934.8</v>
      </c>
      <c r="D4712">
        <v>2919.73</v>
      </c>
      <c r="E4712">
        <v>2930.75</v>
      </c>
      <c r="F4712">
        <v>1854294444</v>
      </c>
      <c r="K4712">
        <f>LN(E4713/Table1[[#This Row],[Close]])</f>
        <v>-3.6857427018063469E-4</v>
      </c>
      <c r="L4712">
        <f>ABS(Table2[[#This Row],[Daily Log Return]])</f>
        <v>3.6857427018063469E-4</v>
      </c>
      <c r="M4712">
        <f t="shared" si="73"/>
        <v>9126914882936.6309</v>
      </c>
      <c r="N4712">
        <f>Table2[[#This Row],[Absolute Value of Return]]/Table2[[#This Row],[Dollar Volume]]</f>
        <v>4.0383226414186089E-17</v>
      </c>
      <c r="O4712">
        <f>Table2[[#This Row],[Amihud LIQ]]*1000000</f>
        <v>4.0383226414186091E-11</v>
      </c>
      <c r="P4712">
        <f>Table2[[#This Row],[Amihud LIQ]]*1000000000</f>
        <v>4.0383226414186092E-8</v>
      </c>
    </row>
    <row r="4713" spans="1:16" x14ac:dyDescent="0.2">
      <c r="A4713" s="1">
        <v>43364</v>
      </c>
      <c r="B4713">
        <v>2936.76</v>
      </c>
      <c r="C4713">
        <v>2940.91</v>
      </c>
      <c r="D4713">
        <v>2927.11</v>
      </c>
      <c r="E4713">
        <v>2929.67</v>
      </c>
      <c r="F4713">
        <v>3115338889</v>
      </c>
      <c r="K4713">
        <f>LN(E4714/Table1[[#This Row],[Close]])</f>
        <v>-3.5219491222055663E-3</v>
      </c>
      <c r="L4713">
        <f>ABS(Table2[[#This Row],[Daily Log Return]])</f>
        <v>3.5219491222055663E-3</v>
      </c>
      <c r="M4713">
        <f t="shared" si="73"/>
        <v>5469293726500</v>
      </c>
      <c r="N4713">
        <f>Table2[[#This Row],[Absolute Value of Return]]/Table2[[#This Row],[Dollar Volume]]</f>
        <v>6.4394952956007902E-16</v>
      </c>
      <c r="O4713">
        <f>Table2[[#This Row],[Amihud LIQ]]*1000000</f>
        <v>6.4394952956007899E-10</v>
      </c>
      <c r="P4713">
        <f>Table2[[#This Row],[Amihud LIQ]]*1000000000</f>
        <v>6.4394952956007902E-7</v>
      </c>
    </row>
    <row r="4714" spans="1:16" x14ac:dyDescent="0.2">
      <c r="A4714" s="1">
        <v>43367</v>
      </c>
      <c r="B4714">
        <v>2921.83</v>
      </c>
      <c r="C4714">
        <v>2923.79</v>
      </c>
      <c r="D4714">
        <v>2912.63</v>
      </c>
      <c r="E4714">
        <v>2919.37</v>
      </c>
      <c r="F4714">
        <v>1873450000</v>
      </c>
      <c r="K4714">
        <f>LN(E4715/Table1[[#This Row],[Close]])</f>
        <v>-1.3059284486635185E-3</v>
      </c>
      <c r="L4714">
        <f>ABS(Table2[[#This Row],[Daily Log Return]])</f>
        <v>1.3059284486635185E-3</v>
      </c>
      <c r="M4714">
        <f t="shared" si="73"/>
        <v>5321674483638.5195</v>
      </c>
      <c r="N4714">
        <f>Table2[[#This Row],[Absolute Value of Return]]/Table2[[#This Row],[Dollar Volume]]</f>
        <v>2.4539803264528743E-16</v>
      </c>
      <c r="O4714">
        <f>Table2[[#This Row],[Amihud LIQ]]*1000000</f>
        <v>2.4539803264528742E-10</v>
      </c>
      <c r="P4714">
        <f>Table2[[#This Row],[Amihud LIQ]]*1000000000</f>
        <v>2.4539803264528746E-7</v>
      </c>
    </row>
    <row r="4715" spans="1:16" x14ac:dyDescent="0.2">
      <c r="A4715" s="1">
        <v>43368</v>
      </c>
      <c r="B4715">
        <v>2921.75</v>
      </c>
      <c r="C4715">
        <v>2923.95</v>
      </c>
      <c r="D4715">
        <v>2913.7</v>
      </c>
      <c r="E4715">
        <v>2915.56</v>
      </c>
      <c r="F4715">
        <v>1825266667</v>
      </c>
      <c r="K4715">
        <f>LN(E4716/Table1[[#This Row],[Close]])</f>
        <v>-3.2946695026326335E-3</v>
      </c>
      <c r="L4715">
        <f>ABS(Table2[[#This Row],[Daily Log Return]])</f>
        <v>3.2946695026326335E-3</v>
      </c>
      <c r="M4715">
        <f t="shared" si="73"/>
        <v>5470682257301.9893</v>
      </c>
      <c r="N4715">
        <f>Table2[[#This Row],[Absolute Value of Return]]/Table2[[#This Row],[Dollar Volume]]</f>
        <v>6.0224106385178476E-16</v>
      </c>
      <c r="O4715">
        <f>Table2[[#This Row],[Amihud LIQ]]*1000000</f>
        <v>6.0224106385178477E-10</v>
      </c>
      <c r="P4715">
        <f>Table2[[#This Row],[Amihud LIQ]]*1000000000</f>
        <v>6.0224106385178471E-7</v>
      </c>
    </row>
    <row r="4716" spans="1:16" x14ac:dyDescent="0.2">
      <c r="A4716" s="1">
        <v>43369</v>
      </c>
      <c r="B4716">
        <v>2916.98</v>
      </c>
      <c r="C4716">
        <v>2931.15</v>
      </c>
      <c r="D4716">
        <v>2903.28</v>
      </c>
      <c r="E4716">
        <v>2905.97</v>
      </c>
      <c r="F4716">
        <v>1882566667</v>
      </c>
      <c r="K4716">
        <f>LN(E4717/Table1[[#This Row],[Close]])</f>
        <v>2.7594661468949336E-3</v>
      </c>
      <c r="L4716">
        <f>ABS(Table2[[#This Row],[Daily Log Return]])</f>
        <v>2.7594661468949336E-3</v>
      </c>
      <c r="M4716">
        <f t="shared" si="73"/>
        <v>4955176054908</v>
      </c>
      <c r="N4716">
        <f>Table2[[#This Row],[Absolute Value of Return]]/Table2[[#This Row],[Dollar Volume]]</f>
        <v>5.568855912115855E-16</v>
      </c>
      <c r="O4716">
        <f>Table2[[#This Row],[Amihud LIQ]]*1000000</f>
        <v>5.5688559121158553E-10</v>
      </c>
      <c r="P4716">
        <f>Table2[[#This Row],[Amihud LIQ]]*1000000000</f>
        <v>5.5688559121158549E-7</v>
      </c>
    </row>
    <row r="4717" spans="1:16" x14ac:dyDescent="0.2">
      <c r="A4717" s="1">
        <v>43370</v>
      </c>
      <c r="B4717">
        <v>2911.65</v>
      </c>
      <c r="C4717">
        <v>2927.22</v>
      </c>
      <c r="D4717">
        <v>2909.27</v>
      </c>
      <c r="E4717">
        <v>2914</v>
      </c>
      <c r="F4717">
        <v>1700472222</v>
      </c>
      <c r="K4717">
        <f>LN(E4718/Table1[[#This Row],[Close]])</f>
        <v>-6.8634415355334628E-6</v>
      </c>
      <c r="L4717">
        <f>ABS(Table2[[#This Row],[Daily Log Return]])</f>
        <v>6.8634415355334628E-6</v>
      </c>
      <c r="M4717">
        <f t="shared" si="73"/>
        <v>5556474195695.3398</v>
      </c>
      <c r="N4717">
        <f>Table2[[#This Row],[Absolute Value of Return]]/Table2[[#This Row],[Dollar Volume]]</f>
        <v>1.2352152271040229E-18</v>
      </c>
      <c r="O4717">
        <f>Table2[[#This Row],[Amihud LIQ]]*1000000</f>
        <v>1.2352152271040229E-12</v>
      </c>
      <c r="P4717">
        <f>Table2[[#This Row],[Amihud LIQ]]*1000000000</f>
        <v>1.2352152271040229E-9</v>
      </c>
    </row>
    <row r="4718" spans="1:16" x14ac:dyDescent="0.2">
      <c r="A4718" s="1">
        <v>43371</v>
      </c>
      <c r="B4718">
        <v>2910.03</v>
      </c>
      <c r="C4718">
        <v>2920.53</v>
      </c>
      <c r="D4718">
        <v>2907.5</v>
      </c>
      <c r="E4718">
        <v>2913.98</v>
      </c>
      <c r="F4718">
        <v>1906833333</v>
      </c>
      <c r="K4718">
        <f>LN(E4719/Table1[[#This Row],[Close]])</f>
        <v>3.6344555873070567E-3</v>
      </c>
      <c r="L4718">
        <f>ABS(Table2[[#This Row],[Daily Log Return]])</f>
        <v>3.6344555873070567E-3</v>
      </c>
      <c r="M4718">
        <f t="shared" si="73"/>
        <v>5466042460977.96</v>
      </c>
      <c r="N4718">
        <f>Table2[[#This Row],[Absolute Value of Return]]/Table2[[#This Row],[Dollar Volume]]</f>
        <v>6.6491535937625992E-16</v>
      </c>
      <c r="O4718">
        <f>Table2[[#This Row],[Amihud LIQ]]*1000000</f>
        <v>6.6491535937625994E-10</v>
      </c>
      <c r="P4718">
        <f>Table2[[#This Row],[Amihud LIQ]]*1000000000</f>
        <v>6.6491535937625987E-7</v>
      </c>
    </row>
    <row r="4719" spans="1:16" x14ac:dyDescent="0.2">
      <c r="A4719" s="1">
        <v>43374</v>
      </c>
      <c r="B4719">
        <v>2926.29</v>
      </c>
      <c r="C4719">
        <v>2937.06</v>
      </c>
      <c r="D4719">
        <v>2917.91</v>
      </c>
      <c r="E4719">
        <v>2924.59</v>
      </c>
      <c r="F4719">
        <v>1868994444</v>
      </c>
      <c r="K4719">
        <f>LN(E4720/Table1[[#This Row],[Close]])</f>
        <v>-3.967154747124362E-4</v>
      </c>
      <c r="L4719">
        <f>ABS(Table2[[#This Row],[Daily Log Return]])</f>
        <v>3.967154747124362E-4</v>
      </c>
      <c r="M4719">
        <f t="shared" si="73"/>
        <v>5525087803692.1895</v>
      </c>
      <c r="N4719">
        <f>Table2[[#This Row],[Absolute Value of Return]]/Table2[[#This Row],[Dollar Volume]]</f>
        <v>7.1802564738849493E-17</v>
      </c>
      <c r="O4719">
        <f>Table2[[#This Row],[Amihud LIQ]]*1000000</f>
        <v>7.1802564738849492E-11</v>
      </c>
      <c r="P4719">
        <f>Table2[[#This Row],[Amihud LIQ]]*1000000000</f>
        <v>7.1802564738849493E-8</v>
      </c>
    </row>
    <row r="4720" spans="1:16" x14ac:dyDescent="0.2">
      <c r="A4720" s="1">
        <v>43375</v>
      </c>
      <c r="B4720">
        <v>2923.8</v>
      </c>
      <c r="C4720">
        <v>2931.42</v>
      </c>
      <c r="D4720">
        <v>2919.37</v>
      </c>
      <c r="E4720">
        <v>2923.43</v>
      </c>
      <c r="F4720">
        <v>1889933333</v>
      </c>
      <c r="K4720">
        <f>LN(E4721/Table1[[#This Row],[Close]])</f>
        <v>7.1124001534755626E-4</v>
      </c>
      <c r="L4720">
        <f>ABS(Table2[[#This Row],[Daily Log Return]])</f>
        <v>7.1124001534755626E-4</v>
      </c>
      <c r="M4720">
        <f t="shared" si="73"/>
        <v>5848923383524.8301</v>
      </c>
      <c r="N4720">
        <f>Table2[[#This Row],[Absolute Value of Return]]/Table2[[#This Row],[Dollar Volume]]</f>
        <v>1.2160186904669801E-16</v>
      </c>
      <c r="O4720">
        <f>Table2[[#This Row],[Amihud LIQ]]*1000000</f>
        <v>1.21601869046698E-10</v>
      </c>
      <c r="P4720">
        <f>Table2[[#This Row],[Amihud LIQ]]*1000000000</f>
        <v>1.2160186904669802E-7</v>
      </c>
    </row>
    <row r="4721" spans="1:16" x14ac:dyDescent="0.2">
      <c r="A4721" s="1">
        <v>43376</v>
      </c>
      <c r="B4721">
        <v>2931.69</v>
      </c>
      <c r="C4721">
        <v>2939.86</v>
      </c>
      <c r="D4721">
        <v>2921.36</v>
      </c>
      <c r="E4721">
        <v>2925.51</v>
      </c>
      <c r="F4721">
        <v>1999283333</v>
      </c>
      <c r="K4721">
        <f>LN(E4722/Table1[[#This Row],[Close]])</f>
        <v>-8.2030691043885728E-3</v>
      </c>
      <c r="L4721">
        <f>ABS(Table2[[#This Row],[Daily Log Return]])</f>
        <v>8.2030691043885728E-3</v>
      </c>
      <c r="M4721">
        <f t="shared" si="73"/>
        <v>5636957747000</v>
      </c>
      <c r="N4721">
        <f>Table2[[#This Row],[Absolute Value of Return]]/Table2[[#This Row],[Dollar Volume]]</f>
        <v>1.455229837185539E-15</v>
      </c>
      <c r="O4721">
        <f>Table2[[#This Row],[Amihud LIQ]]*1000000</f>
        <v>1.4552298371855389E-9</v>
      </c>
      <c r="P4721">
        <f>Table2[[#This Row],[Amihud LIQ]]*1000000000</f>
        <v>1.4552298371855389E-6</v>
      </c>
    </row>
    <row r="4722" spans="1:16" x14ac:dyDescent="0.2">
      <c r="A4722" s="1">
        <v>43377</v>
      </c>
      <c r="B4722">
        <v>2919.35</v>
      </c>
      <c r="C4722">
        <v>2919.78</v>
      </c>
      <c r="D4722">
        <v>2883.92</v>
      </c>
      <c r="E4722">
        <v>2901.61</v>
      </c>
      <c r="F4722">
        <v>1942700000</v>
      </c>
      <c r="K4722">
        <f>LN(E4723/Table1[[#This Row],[Close]])</f>
        <v>-5.543301253226848E-3</v>
      </c>
      <c r="L4722">
        <f>ABS(Table2[[#This Row],[Daily Log Return]])</f>
        <v>5.543301253226848E-3</v>
      </c>
      <c r="M4722">
        <f t="shared" si="73"/>
        <v>5336669342704.8105</v>
      </c>
      <c r="N4722">
        <f>Table2[[#This Row],[Absolute Value of Return]]/Table2[[#This Row],[Dollar Volume]]</f>
        <v>1.0387192642550548E-15</v>
      </c>
      <c r="O4722">
        <f>Table2[[#This Row],[Amihud LIQ]]*1000000</f>
        <v>1.0387192642550548E-9</v>
      </c>
      <c r="P4722">
        <f>Table2[[#This Row],[Amihud LIQ]]*1000000000</f>
        <v>1.0387192642550549E-6</v>
      </c>
    </row>
    <row r="4723" spans="1:16" x14ac:dyDescent="0.2">
      <c r="A4723" s="1">
        <v>43378</v>
      </c>
      <c r="B4723">
        <v>2902.54</v>
      </c>
      <c r="C4723">
        <v>2909.64</v>
      </c>
      <c r="D4723">
        <v>2869.29</v>
      </c>
      <c r="E4723">
        <v>2885.57</v>
      </c>
      <c r="F4723">
        <v>1849433333</v>
      </c>
      <c r="K4723">
        <f>LN(E4724/Table1[[#This Row],[Close]])</f>
        <v>-3.951473188331464E-4</v>
      </c>
      <c r="L4723">
        <f>ABS(Table2[[#This Row],[Daily Log Return]])</f>
        <v>3.951473188331464E-4</v>
      </c>
      <c r="M4723">
        <f t="shared" si="73"/>
        <v>5336708288196.54</v>
      </c>
      <c r="N4723">
        <f>Table2[[#This Row],[Absolute Value of Return]]/Table2[[#This Row],[Dollar Volume]]</f>
        <v>7.4043267402700867E-17</v>
      </c>
      <c r="O4723">
        <f>Table2[[#This Row],[Amihud LIQ]]*1000000</f>
        <v>7.4043267402700864E-11</v>
      </c>
      <c r="P4723">
        <f>Table2[[#This Row],[Amihud LIQ]]*1000000000</f>
        <v>7.4043267402700863E-8</v>
      </c>
    </row>
    <row r="4724" spans="1:16" x14ac:dyDescent="0.2">
      <c r="A4724" s="1">
        <v>43381</v>
      </c>
      <c r="B4724">
        <v>2877.53</v>
      </c>
      <c r="C4724">
        <v>2889.45</v>
      </c>
      <c r="D4724">
        <v>2862.08</v>
      </c>
      <c r="E4724">
        <v>2884.43</v>
      </c>
      <c r="F4724">
        <v>1850177778</v>
      </c>
      <c r="K4724">
        <f>LN(E4725/Table1[[#This Row],[Close]])</f>
        <v>-1.4189640475695234E-3</v>
      </c>
      <c r="L4724">
        <f>ABS(Table2[[#This Row],[Daily Log Return]])</f>
        <v>1.4189640475695234E-3</v>
      </c>
      <c r="M4724">
        <f t="shared" si="73"/>
        <v>5633464982373.2207</v>
      </c>
      <c r="N4724">
        <f>Table2[[#This Row],[Absolute Value of Return]]/Table2[[#This Row],[Dollar Volume]]</f>
        <v>2.5188122265947833E-16</v>
      </c>
      <c r="O4724">
        <f>Table2[[#This Row],[Amihud LIQ]]*1000000</f>
        <v>2.5188122265947833E-10</v>
      </c>
      <c r="P4724">
        <f>Table2[[#This Row],[Amihud LIQ]]*1000000000</f>
        <v>2.5188122265947835E-7</v>
      </c>
    </row>
    <row r="4725" spans="1:16" x14ac:dyDescent="0.2">
      <c r="A4725" s="1">
        <v>43382</v>
      </c>
      <c r="B4725">
        <v>2882.51</v>
      </c>
      <c r="C4725">
        <v>2894.83</v>
      </c>
      <c r="D4725">
        <v>2874.27</v>
      </c>
      <c r="E4725">
        <v>2880.34</v>
      </c>
      <c r="F4725">
        <v>1955833333</v>
      </c>
      <c r="K4725">
        <f>LN(E4726/Table1[[#This Row],[Close]])</f>
        <v>-3.3416333989061714E-2</v>
      </c>
      <c r="L4725">
        <f>ABS(Table2[[#This Row],[Daily Log Return]])</f>
        <v>3.3416333989061714E-2</v>
      </c>
      <c r="M4725">
        <f t="shared" si="73"/>
        <v>6966134498761.9199</v>
      </c>
      <c r="N4725">
        <f>Table2[[#This Row],[Absolute Value of Return]]/Table2[[#This Row],[Dollar Volume]]</f>
        <v>4.7969693945761092E-15</v>
      </c>
      <c r="O4725">
        <f>Table2[[#This Row],[Amihud LIQ]]*1000000</f>
        <v>4.7969693945761089E-9</v>
      </c>
      <c r="P4725">
        <f>Table2[[#This Row],[Amihud LIQ]]*1000000000</f>
        <v>4.7969693945761092E-6</v>
      </c>
    </row>
    <row r="4726" spans="1:16" x14ac:dyDescent="0.2">
      <c r="A4726" s="1">
        <v>43383</v>
      </c>
      <c r="B4726">
        <v>2873.9</v>
      </c>
      <c r="C4726">
        <v>2874.02</v>
      </c>
      <c r="D4726">
        <v>2784.86</v>
      </c>
      <c r="E4726">
        <v>2785.68</v>
      </c>
      <c r="F4726">
        <v>2500694444</v>
      </c>
      <c r="K4726">
        <f>LN(E4727/Table1[[#This Row],[Close]])</f>
        <v>-2.0787647463574973E-2</v>
      </c>
      <c r="L4726">
        <f>ABS(Table2[[#This Row],[Daily Log Return]])</f>
        <v>2.0787647463574973E-2</v>
      </c>
      <c r="M4726">
        <f t="shared" si="73"/>
        <v>7413026763742.79</v>
      </c>
      <c r="N4726">
        <f>Table2[[#This Row],[Absolute Value of Return]]/Table2[[#This Row],[Dollar Volume]]</f>
        <v>2.8042051008432378E-15</v>
      </c>
      <c r="O4726">
        <f>Table2[[#This Row],[Amihud LIQ]]*1000000</f>
        <v>2.8042051008432377E-9</v>
      </c>
      <c r="P4726">
        <f>Table2[[#This Row],[Amihud LIQ]]*1000000000</f>
        <v>2.8042051008432379E-6</v>
      </c>
    </row>
    <row r="4727" spans="1:16" x14ac:dyDescent="0.2">
      <c r="A4727" s="1">
        <v>43384</v>
      </c>
      <c r="B4727">
        <v>2776.87</v>
      </c>
      <c r="C4727">
        <v>2795.14</v>
      </c>
      <c r="D4727">
        <v>2710.51</v>
      </c>
      <c r="E4727">
        <v>2728.37</v>
      </c>
      <c r="F4727">
        <v>2717016667</v>
      </c>
      <c r="K4727">
        <f>LN(E4728/Table1[[#This Row],[Close]])</f>
        <v>1.4106320709680948E-2</v>
      </c>
      <c r="L4727">
        <f>ABS(Table2[[#This Row],[Daily Log Return]])</f>
        <v>1.4106320709680948E-2</v>
      </c>
      <c r="M4727">
        <f t="shared" si="73"/>
        <v>6096971259674.2803</v>
      </c>
      <c r="N4727">
        <f>Table2[[#This Row],[Absolute Value of Return]]/Table2[[#This Row],[Dollar Volume]]</f>
        <v>2.3136603583784244E-15</v>
      </c>
      <c r="O4727">
        <f>Table2[[#This Row],[Amihud LIQ]]*1000000</f>
        <v>2.3136603583784245E-9</v>
      </c>
      <c r="P4727">
        <f>Table2[[#This Row],[Amihud LIQ]]*1000000000</f>
        <v>2.3136603583784242E-6</v>
      </c>
    </row>
    <row r="4728" spans="1:16" x14ac:dyDescent="0.2">
      <c r="A4728" s="1">
        <v>43385</v>
      </c>
      <c r="B4728">
        <v>2770.54</v>
      </c>
      <c r="C4728">
        <v>2775.77</v>
      </c>
      <c r="D4728">
        <v>2729.44</v>
      </c>
      <c r="E4728">
        <v>2767.13</v>
      </c>
      <c r="F4728">
        <v>2203355556</v>
      </c>
      <c r="K4728">
        <f>LN(E4729/Table1[[#This Row],[Close]])</f>
        <v>-5.922538841602318E-3</v>
      </c>
      <c r="L4728">
        <f>ABS(Table2[[#This Row],[Daily Log Return]])</f>
        <v>5.922538841602318E-3</v>
      </c>
      <c r="M4728">
        <f t="shared" si="73"/>
        <v>5043328950027.6895</v>
      </c>
      <c r="N4728">
        <f>Table2[[#This Row],[Absolute Value of Return]]/Table2[[#This Row],[Dollar Volume]]</f>
        <v>1.1743312602224373E-15</v>
      </c>
      <c r="O4728">
        <f>Table2[[#This Row],[Amihud LIQ]]*1000000</f>
        <v>1.1743312602224374E-9</v>
      </c>
      <c r="P4728">
        <f>Table2[[#This Row],[Amihud LIQ]]*1000000000</f>
        <v>1.1743312602224374E-6</v>
      </c>
    </row>
    <row r="4729" spans="1:16" x14ac:dyDescent="0.2">
      <c r="A4729" s="1">
        <v>43388</v>
      </c>
      <c r="B4729">
        <v>2763.83</v>
      </c>
      <c r="C4729">
        <v>2775.99</v>
      </c>
      <c r="D4729">
        <v>2749.03</v>
      </c>
      <c r="E4729">
        <v>2750.79</v>
      </c>
      <c r="F4729">
        <v>1833411111</v>
      </c>
      <c r="K4729">
        <f>LN(E4730/Table1[[#This Row],[Close]])</f>
        <v>2.1267870038650147E-2</v>
      </c>
      <c r="L4729">
        <f>ABS(Table2[[#This Row],[Daily Log Return]])</f>
        <v>2.1267870038650147E-2</v>
      </c>
      <c r="M4729">
        <f t="shared" si="73"/>
        <v>5351867295063.3604</v>
      </c>
      <c r="N4729">
        <f>Table2[[#This Row],[Absolute Value of Return]]/Table2[[#This Row],[Dollar Volume]]</f>
        <v>3.9739158065948192E-15</v>
      </c>
      <c r="O4729">
        <f>Table2[[#This Row],[Amihud LIQ]]*1000000</f>
        <v>3.9739158065948192E-9</v>
      </c>
      <c r="P4729">
        <f>Table2[[#This Row],[Amihud LIQ]]*1000000000</f>
        <v>3.9739158065948189E-6</v>
      </c>
    </row>
    <row r="4730" spans="1:16" x14ac:dyDescent="0.2">
      <c r="A4730" s="1">
        <v>43389</v>
      </c>
      <c r="B4730">
        <v>2767.05</v>
      </c>
      <c r="C4730">
        <v>2813.46</v>
      </c>
      <c r="D4730">
        <v>2766.91</v>
      </c>
      <c r="E4730">
        <v>2809.92</v>
      </c>
      <c r="F4730">
        <v>1904633333</v>
      </c>
      <c r="K4730">
        <f>LN(E4731/Table1[[#This Row],[Close]])</f>
        <v>-2.5270816079308065E-4</v>
      </c>
      <c r="L4730">
        <f>ABS(Table2[[#This Row],[Daily Log Return]])</f>
        <v>2.5270816079308065E-4</v>
      </c>
      <c r="M4730">
        <f t="shared" si="73"/>
        <v>5184100526029.2402</v>
      </c>
      <c r="N4730">
        <f>Table2[[#This Row],[Absolute Value of Return]]/Table2[[#This Row],[Dollar Volume]]</f>
        <v>4.8746770924722474E-17</v>
      </c>
      <c r="O4730">
        <f>Table2[[#This Row],[Amihud LIQ]]*1000000</f>
        <v>4.8746770924722477E-11</v>
      </c>
      <c r="P4730">
        <f>Table2[[#This Row],[Amihud LIQ]]*1000000000</f>
        <v>4.8746770924722471E-8</v>
      </c>
    </row>
    <row r="4731" spans="1:16" x14ac:dyDescent="0.2">
      <c r="A4731" s="1">
        <v>43390</v>
      </c>
      <c r="B4731">
        <v>2811.67</v>
      </c>
      <c r="C4731">
        <v>2816.94</v>
      </c>
      <c r="D4731">
        <v>2781.81</v>
      </c>
      <c r="E4731">
        <v>2809.21</v>
      </c>
      <c r="F4731">
        <v>1845394444</v>
      </c>
      <c r="K4731">
        <f>LN(E4732/Table1[[#This Row],[Close]])</f>
        <v>-1.4496515061645461E-2</v>
      </c>
      <c r="L4731">
        <f>ABS(Table2[[#This Row],[Daily Log Return]])</f>
        <v>1.4496515061645461E-2</v>
      </c>
      <c r="M4731">
        <f t="shared" si="73"/>
        <v>5562848189743.7402</v>
      </c>
      <c r="N4731">
        <f>Table2[[#This Row],[Absolute Value of Return]]/Table2[[#This Row],[Dollar Volume]]</f>
        <v>2.605951945331311E-15</v>
      </c>
      <c r="O4731">
        <f>Table2[[#This Row],[Amihud LIQ]]*1000000</f>
        <v>2.605951945331311E-9</v>
      </c>
      <c r="P4731">
        <f>Table2[[#This Row],[Amihud LIQ]]*1000000000</f>
        <v>2.6059519453313112E-6</v>
      </c>
    </row>
    <row r="4732" spans="1:16" x14ac:dyDescent="0.2">
      <c r="A4732" s="1">
        <v>43391</v>
      </c>
      <c r="B4732">
        <v>2802</v>
      </c>
      <c r="C4732">
        <v>2806.04</v>
      </c>
      <c r="D4732">
        <v>2755.18</v>
      </c>
      <c r="E4732">
        <v>2768.78</v>
      </c>
      <c r="F4732">
        <v>2009133333</v>
      </c>
      <c r="K4732">
        <f>LN(E4733/Table1[[#This Row],[Close]])</f>
        <v>-3.6123513910236955E-4</v>
      </c>
      <c r="L4732">
        <f>ABS(Table2[[#This Row],[Daily Log Return]])</f>
        <v>3.6123513910236955E-4</v>
      </c>
      <c r="M4732">
        <f t="shared" si="73"/>
        <v>5484033161410.7402</v>
      </c>
      <c r="N4732">
        <f>Table2[[#This Row],[Absolute Value of Return]]/Table2[[#This Row],[Dollar Volume]]</f>
        <v>6.5870341857933548E-17</v>
      </c>
      <c r="O4732">
        <f>Table2[[#This Row],[Amihud LIQ]]*1000000</f>
        <v>6.5870341857933544E-11</v>
      </c>
      <c r="P4732">
        <f>Table2[[#This Row],[Amihud LIQ]]*1000000000</f>
        <v>6.5870341857933546E-8</v>
      </c>
    </row>
    <row r="4733" spans="1:16" x14ac:dyDescent="0.2">
      <c r="A4733" s="1">
        <v>43392</v>
      </c>
      <c r="B4733">
        <v>2775.66</v>
      </c>
      <c r="C4733">
        <v>2797.77</v>
      </c>
      <c r="D4733">
        <v>2760.27</v>
      </c>
      <c r="E4733">
        <v>2767.78</v>
      </c>
      <c r="F4733">
        <v>1981383333</v>
      </c>
      <c r="K4733">
        <f>LN(E4734/Table1[[#This Row],[Close]])</f>
        <v>-4.3087439887895167E-3</v>
      </c>
      <c r="L4733">
        <f>ABS(Table2[[#This Row],[Daily Log Return]])</f>
        <v>4.3087439887895167E-3</v>
      </c>
      <c r="M4733">
        <f t="shared" si="73"/>
        <v>5063378324000</v>
      </c>
      <c r="N4733">
        <f>Table2[[#This Row],[Absolute Value of Return]]/Table2[[#This Row],[Dollar Volume]]</f>
        <v>8.5096228507485246E-16</v>
      </c>
      <c r="O4733">
        <f>Table2[[#This Row],[Amihud LIQ]]*1000000</f>
        <v>8.5096228507485247E-10</v>
      </c>
      <c r="P4733">
        <f>Table2[[#This Row],[Amihud LIQ]]*1000000000</f>
        <v>8.5096228507485248E-7</v>
      </c>
    </row>
    <row r="4734" spans="1:16" x14ac:dyDescent="0.2">
      <c r="A4734" s="1">
        <v>43395</v>
      </c>
      <c r="B4734">
        <v>2773.94</v>
      </c>
      <c r="C4734">
        <v>2778.94</v>
      </c>
      <c r="D4734">
        <v>2749.22</v>
      </c>
      <c r="E4734">
        <v>2755.88</v>
      </c>
      <c r="F4734">
        <v>1837300000</v>
      </c>
      <c r="K4734">
        <f>LN(E4735/Table1[[#This Row],[Close]])</f>
        <v>-5.5270973242133609E-3</v>
      </c>
      <c r="L4734">
        <f>ABS(Table2[[#This Row],[Daily Log Return]])</f>
        <v>5.5270973242133609E-3</v>
      </c>
      <c r="M4734">
        <f t="shared" si="73"/>
        <v>6621172067386.8203</v>
      </c>
      <c r="N4734">
        <f>Table2[[#This Row],[Absolute Value of Return]]/Table2[[#This Row],[Dollar Volume]]</f>
        <v>8.3476116735246572E-16</v>
      </c>
      <c r="O4734">
        <f>Table2[[#This Row],[Amihud LIQ]]*1000000</f>
        <v>8.3476116735246572E-10</v>
      </c>
      <c r="P4734">
        <f>Table2[[#This Row],[Amihud LIQ]]*1000000000</f>
        <v>8.3476116735246575E-7</v>
      </c>
    </row>
    <row r="4735" spans="1:16" x14ac:dyDescent="0.2">
      <c r="A4735" s="1">
        <v>43396</v>
      </c>
      <c r="B4735">
        <v>2721.03</v>
      </c>
      <c r="C4735">
        <v>2753.59</v>
      </c>
      <c r="D4735">
        <v>2691.43</v>
      </c>
      <c r="E4735">
        <v>2740.69</v>
      </c>
      <c r="F4735">
        <v>2415877778</v>
      </c>
      <c r="K4735">
        <f>LN(E4736/Table1[[#This Row],[Close]])</f>
        <v>-3.135083200711912E-2</v>
      </c>
      <c r="L4735">
        <f>ABS(Table2[[#This Row],[Daily Log Return]])</f>
        <v>3.135083200711912E-2</v>
      </c>
      <c r="M4735">
        <f t="shared" si="73"/>
        <v>6949110160781.2998</v>
      </c>
      <c r="N4735">
        <f>Table2[[#This Row],[Absolute Value of Return]]/Table2[[#This Row],[Dollar Volume]]</f>
        <v>4.511488706000639E-15</v>
      </c>
      <c r="O4735">
        <f>Table2[[#This Row],[Amihud LIQ]]*1000000</f>
        <v>4.5114887060006388E-9</v>
      </c>
      <c r="P4735">
        <f>Table2[[#This Row],[Amihud LIQ]]*1000000000</f>
        <v>4.5114887060006389E-6</v>
      </c>
    </row>
    <row r="4736" spans="1:16" x14ac:dyDescent="0.2">
      <c r="A4736" s="1">
        <v>43397</v>
      </c>
      <c r="B4736">
        <v>2737.87</v>
      </c>
      <c r="C4736">
        <v>2742.59</v>
      </c>
      <c r="D4736">
        <v>2651.89</v>
      </c>
      <c r="E4736">
        <v>2656.1</v>
      </c>
      <c r="F4736">
        <v>2616283333</v>
      </c>
      <c r="K4736">
        <f>LN(E4737/Table1[[#This Row],[Close]])</f>
        <v>1.8453729479332191E-2</v>
      </c>
      <c r="L4736">
        <f>ABS(Table2[[#This Row],[Daily Log Return]])</f>
        <v>1.8453729479332191E-2</v>
      </c>
      <c r="M4736">
        <f t="shared" si="73"/>
        <v>6966497037676.54</v>
      </c>
      <c r="N4736">
        <f>Table2[[#This Row],[Absolute Value of Return]]/Table2[[#This Row],[Dollar Volume]]</f>
        <v>2.648925188589022E-15</v>
      </c>
      <c r="O4736">
        <f>Table2[[#This Row],[Amihud LIQ]]*1000000</f>
        <v>2.6489251885890219E-9</v>
      </c>
      <c r="P4736">
        <f>Table2[[#This Row],[Amihud LIQ]]*1000000000</f>
        <v>2.6489251885890221E-6</v>
      </c>
    </row>
    <row r="4737" spans="1:16" x14ac:dyDescent="0.2">
      <c r="A4737" s="1">
        <v>43398</v>
      </c>
      <c r="B4737">
        <v>2674.88</v>
      </c>
      <c r="C4737">
        <v>2722.7</v>
      </c>
      <c r="D4737">
        <v>2667.84</v>
      </c>
      <c r="E4737">
        <v>2705.57</v>
      </c>
      <c r="F4737">
        <v>2574872222</v>
      </c>
      <c r="K4737">
        <f>LN(E4738/Table1[[#This Row],[Close]])</f>
        <v>-1.7479090705260276E-2</v>
      </c>
      <c r="L4737">
        <f>ABS(Table2[[#This Row],[Daily Log Return]])</f>
        <v>1.7479090705260276E-2</v>
      </c>
      <c r="M4737">
        <f t="shared" si="73"/>
        <v>7094492708386.2305</v>
      </c>
      <c r="N4737">
        <f>Table2[[#This Row],[Absolute Value of Return]]/Table2[[#This Row],[Dollar Volume]]</f>
        <v>2.4637548340276198E-15</v>
      </c>
      <c r="O4737">
        <f>Table2[[#This Row],[Amihud LIQ]]*1000000</f>
        <v>2.4637548340276199E-9</v>
      </c>
      <c r="P4737">
        <f>Table2[[#This Row],[Amihud LIQ]]*1000000000</f>
        <v>2.4637548340276199E-6</v>
      </c>
    </row>
    <row r="4738" spans="1:16" x14ac:dyDescent="0.2">
      <c r="A4738" s="1">
        <v>43399</v>
      </c>
      <c r="B4738">
        <v>2667.86</v>
      </c>
      <c r="C4738">
        <v>2692.38</v>
      </c>
      <c r="D4738">
        <v>2628.16</v>
      </c>
      <c r="E4738">
        <v>2658.69</v>
      </c>
      <c r="F4738">
        <v>2668416667</v>
      </c>
      <c r="K4738">
        <f>LN(E4739/Table1[[#This Row],[Close]])</f>
        <v>-6.5812303337732898E-3</v>
      </c>
      <c r="L4738">
        <f>ABS(Table2[[#This Row],[Daily Log Return]])</f>
        <v>6.5812303337732898E-3</v>
      </c>
      <c r="M4738">
        <f t="shared" ref="M4738:M4801" si="74">E4739*F4739</f>
        <v>6858005625000</v>
      </c>
      <c r="N4738">
        <f>Table2[[#This Row],[Absolute Value of Return]]/Table2[[#This Row],[Dollar Volume]]</f>
        <v>9.596420145504459E-16</v>
      </c>
      <c r="O4738">
        <f>Table2[[#This Row],[Amihud LIQ]]*1000000</f>
        <v>9.5964201455044594E-10</v>
      </c>
      <c r="P4738">
        <f>Table2[[#This Row],[Amihud LIQ]]*1000000000</f>
        <v>9.5964201455044588E-7</v>
      </c>
    </row>
    <row r="4739" spans="1:16" x14ac:dyDescent="0.2">
      <c r="A4739" s="1">
        <v>43402</v>
      </c>
      <c r="B4739">
        <v>2682.65</v>
      </c>
      <c r="C4739">
        <v>2706.85</v>
      </c>
      <c r="D4739">
        <v>2603.54</v>
      </c>
      <c r="E4739">
        <v>2641.25</v>
      </c>
      <c r="F4739">
        <v>2596500000</v>
      </c>
      <c r="K4739">
        <f>LN(E4740/Table1[[#This Row],[Close]])</f>
        <v>1.5545366655688744E-2</v>
      </c>
      <c r="L4739">
        <f>ABS(Table2[[#This Row],[Daily Log Return]])</f>
        <v>1.5545366655688744E-2</v>
      </c>
      <c r="M4739">
        <f t="shared" si="74"/>
        <v>7610293433596.1406</v>
      </c>
      <c r="N4739">
        <f>Table2[[#This Row],[Absolute Value of Return]]/Table2[[#This Row],[Dollar Volume]]</f>
        <v>2.042676381841297E-15</v>
      </c>
      <c r="O4739">
        <f>Table2[[#This Row],[Amihud LIQ]]*1000000</f>
        <v>2.0426763818412968E-9</v>
      </c>
      <c r="P4739">
        <f>Table2[[#This Row],[Amihud LIQ]]*1000000000</f>
        <v>2.042676381841297E-6</v>
      </c>
    </row>
    <row r="4740" spans="1:16" x14ac:dyDescent="0.2">
      <c r="A4740" s="1">
        <v>43403</v>
      </c>
      <c r="B4740">
        <v>2640.68</v>
      </c>
      <c r="C4740">
        <v>2685.43</v>
      </c>
      <c r="D4740">
        <v>2635.34</v>
      </c>
      <c r="E4740">
        <v>2682.63</v>
      </c>
      <c r="F4740">
        <v>2836877778</v>
      </c>
      <c r="K4740">
        <f>LN(E4741/Table1[[#This Row],[Close]])</f>
        <v>1.0792838671999127E-2</v>
      </c>
      <c r="L4740">
        <f>ABS(Table2[[#This Row],[Daily Log Return]])</f>
        <v>1.0792838671999127E-2</v>
      </c>
      <c r="M4740">
        <f t="shared" si="74"/>
        <v>7701974338429.4189</v>
      </c>
      <c r="N4740">
        <f>Table2[[#This Row],[Absolute Value of Return]]/Table2[[#This Row],[Dollar Volume]]</f>
        <v>1.4013080539813893E-15</v>
      </c>
      <c r="O4740">
        <f>Table2[[#This Row],[Amihud LIQ]]*1000000</f>
        <v>1.4013080539813892E-9</v>
      </c>
      <c r="P4740">
        <f>Table2[[#This Row],[Amihud LIQ]]*1000000000</f>
        <v>1.4013080539813892E-6</v>
      </c>
    </row>
    <row r="4741" spans="1:16" x14ac:dyDescent="0.2">
      <c r="A4741" s="1">
        <v>43404</v>
      </c>
      <c r="B4741">
        <v>2705.6</v>
      </c>
      <c r="C4741">
        <v>2736.69</v>
      </c>
      <c r="D4741">
        <v>2705.6</v>
      </c>
      <c r="E4741">
        <v>2711.74</v>
      </c>
      <c r="F4741">
        <v>2840233333</v>
      </c>
      <c r="K4741">
        <f>LN(E4742/Table1[[#This Row],[Close]])</f>
        <v>1.0502452503904892E-2</v>
      </c>
      <c r="L4741">
        <f>ABS(Table2[[#This Row],[Daily Log Return]])</f>
        <v>1.0502452503904892E-2</v>
      </c>
      <c r="M4741">
        <f t="shared" si="74"/>
        <v>7168229397748.9297</v>
      </c>
      <c r="N4741">
        <f>Table2[[#This Row],[Absolute Value of Return]]/Table2[[#This Row],[Dollar Volume]]</f>
        <v>1.4651390072983746E-15</v>
      </c>
      <c r="O4741">
        <f>Table2[[#This Row],[Amihud LIQ]]*1000000</f>
        <v>1.4651390072983747E-9</v>
      </c>
      <c r="P4741">
        <f>Table2[[#This Row],[Amihud LIQ]]*1000000000</f>
        <v>1.4651390072983747E-6</v>
      </c>
    </row>
    <row r="4742" spans="1:16" x14ac:dyDescent="0.2">
      <c r="A4742" s="1">
        <v>43405</v>
      </c>
      <c r="B4742">
        <v>2717.58</v>
      </c>
      <c r="C4742">
        <v>2741.67</v>
      </c>
      <c r="D4742">
        <v>2708.85</v>
      </c>
      <c r="E4742">
        <v>2740.37</v>
      </c>
      <c r="F4742">
        <v>2615788889</v>
      </c>
      <c r="K4742">
        <f>LN(E4743/Table1[[#This Row],[Close]])</f>
        <v>-6.3366998101070391E-3</v>
      </c>
      <c r="L4742">
        <f>ABS(Table2[[#This Row],[Daily Log Return]])</f>
        <v>6.3366998101070391E-3</v>
      </c>
      <c r="M4742">
        <f t="shared" si="74"/>
        <v>6411187593321.3604</v>
      </c>
      <c r="N4742">
        <f>Table2[[#This Row],[Absolute Value of Return]]/Table2[[#This Row],[Dollar Volume]]</f>
        <v>9.8838159356124334E-16</v>
      </c>
      <c r="O4742">
        <f>Table2[[#This Row],[Amihud LIQ]]*1000000</f>
        <v>9.8838159356124343E-10</v>
      </c>
      <c r="P4742">
        <f>Table2[[#This Row],[Amihud LIQ]]*1000000000</f>
        <v>9.8838159356124336E-7</v>
      </c>
    </row>
    <row r="4743" spans="1:16" x14ac:dyDescent="0.2">
      <c r="A4743" s="1">
        <v>43406</v>
      </c>
      <c r="B4743">
        <v>2745.45</v>
      </c>
      <c r="C4743">
        <v>2756.55</v>
      </c>
      <c r="D4743">
        <v>2700.44</v>
      </c>
      <c r="E4743">
        <v>2723.06</v>
      </c>
      <c r="F4743">
        <v>2354405556</v>
      </c>
      <c r="K4743">
        <f>LN(E4744/Table1[[#This Row],[Close]])</f>
        <v>5.5846938170283911E-3</v>
      </c>
      <c r="L4743">
        <f>ABS(Table2[[#This Row],[Daily Log Return]])</f>
        <v>5.5846938170283911E-3</v>
      </c>
      <c r="M4743">
        <f t="shared" si="74"/>
        <v>5512096328550.3604</v>
      </c>
      <c r="N4743">
        <f>Table2[[#This Row],[Absolute Value of Return]]/Table2[[#This Row],[Dollar Volume]]</f>
        <v>1.013170576882339E-15</v>
      </c>
      <c r="O4743">
        <f>Table2[[#This Row],[Amihud LIQ]]*1000000</f>
        <v>1.0131705768823389E-9</v>
      </c>
      <c r="P4743">
        <f>Table2[[#This Row],[Amihud LIQ]]*1000000000</f>
        <v>1.0131705768823391E-6</v>
      </c>
    </row>
    <row r="4744" spans="1:16" x14ac:dyDescent="0.2">
      <c r="A4744" s="1">
        <v>43409</v>
      </c>
      <c r="B4744">
        <v>2726.37</v>
      </c>
      <c r="C4744">
        <v>2744.27</v>
      </c>
      <c r="D4744">
        <v>2717.94</v>
      </c>
      <c r="E4744">
        <v>2738.31</v>
      </c>
      <c r="F4744">
        <v>2012955556</v>
      </c>
      <c r="K4744">
        <f>LN(E4745/Table1[[#This Row],[Close]])</f>
        <v>6.2398268627495259E-3</v>
      </c>
      <c r="L4744">
        <f>ABS(Table2[[#This Row],[Daily Log Return]])</f>
        <v>6.2398268627495259E-3</v>
      </c>
      <c r="M4744">
        <f t="shared" si="74"/>
        <v>5374443993390.0996</v>
      </c>
      <c r="N4744">
        <f>Table2[[#This Row],[Absolute Value of Return]]/Table2[[#This Row],[Dollar Volume]]</f>
        <v>1.1610181202788121E-15</v>
      </c>
      <c r="O4744">
        <f>Table2[[#This Row],[Amihud LIQ]]*1000000</f>
        <v>1.1610181202788121E-9</v>
      </c>
      <c r="P4744">
        <f>Table2[[#This Row],[Amihud LIQ]]*1000000000</f>
        <v>1.161018120278812E-6</v>
      </c>
    </row>
    <row r="4745" spans="1:16" x14ac:dyDescent="0.2">
      <c r="A4745" s="1">
        <v>43410</v>
      </c>
      <c r="B4745">
        <v>2738.4</v>
      </c>
      <c r="C4745">
        <v>2756.82</v>
      </c>
      <c r="D4745">
        <v>2737.08</v>
      </c>
      <c r="E4745">
        <v>2755.45</v>
      </c>
      <c r="F4745">
        <v>1950477778</v>
      </c>
      <c r="K4745">
        <f>LN(E4746/Table1[[#This Row],[Close]])</f>
        <v>2.0987099015788779E-2</v>
      </c>
      <c r="L4745">
        <f>ABS(Table2[[#This Row],[Daily Log Return]])</f>
        <v>2.0987099015788779E-2</v>
      </c>
      <c r="M4745">
        <f t="shared" si="74"/>
        <v>6119819931631.79</v>
      </c>
      <c r="N4745">
        <f>Table2[[#This Row],[Absolute Value of Return]]/Table2[[#This Row],[Dollar Volume]]</f>
        <v>3.4293654470635339E-15</v>
      </c>
      <c r="O4745">
        <f>Table2[[#This Row],[Amihud LIQ]]*1000000</f>
        <v>3.429365447063534E-9</v>
      </c>
      <c r="P4745">
        <f>Table2[[#This Row],[Amihud LIQ]]*1000000000</f>
        <v>3.4293654470635341E-6</v>
      </c>
    </row>
    <row r="4746" spans="1:16" x14ac:dyDescent="0.2">
      <c r="A4746" s="1">
        <v>43411</v>
      </c>
      <c r="B4746">
        <v>2774.13</v>
      </c>
      <c r="C4746">
        <v>2815.15</v>
      </c>
      <c r="D4746">
        <v>2774.13</v>
      </c>
      <c r="E4746">
        <v>2813.89</v>
      </c>
      <c r="F4746">
        <v>2174861111</v>
      </c>
      <c r="K4746">
        <f>LN(E4747/Table1[[#This Row],[Close]])</f>
        <v>-2.5121349979599032E-3</v>
      </c>
      <c r="L4746">
        <f>ABS(Table2[[#This Row],[Daily Log Return]])</f>
        <v>2.5121349979599032E-3</v>
      </c>
      <c r="M4746">
        <f t="shared" si="74"/>
        <v>5661204581811.8701</v>
      </c>
      <c r="N4746">
        <f>Table2[[#This Row],[Absolute Value of Return]]/Table2[[#This Row],[Dollar Volume]]</f>
        <v>4.437456660779946E-16</v>
      </c>
      <c r="O4746">
        <f>Table2[[#This Row],[Amihud LIQ]]*1000000</f>
        <v>4.4374566607799461E-10</v>
      </c>
      <c r="P4746">
        <f>Table2[[#This Row],[Amihud LIQ]]*1000000000</f>
        <v>4.4374566607799462E-7</v>
      </c>
    </row>
    <row r="4747" spans="1:16" x14ac:dyDescent="0.2">
      <c r="A4747" s="1">
        <v>43412</v>
      </c>
      <c r="B4747">
        <v>2806.38</v>
      </c>
      <c r="C4747">
        <v>2814.75</v>
      </c>
      <c r="D4747">
        <v>2794.99</v>
      </c>
      <c r="E4747">
        <v>2806.83</v>
      </c>
      <c r="F4747">
        <v>2016938889</v>
      </c>
      <c r="K4747">
        <f>LN(E4748/Table1[[#This Row],[Close]])</f>
        <v>-9.2415615930208604E-3</v>
      </c>
      <c r="L4747">
        <f>ABS(Table2[[#This Row],[Daily Log Return]])</f>
        <v>9.2415615930208604E-3</v>
      </c>
      <c r="M4747">
        <f t="shared" si="74"/>
        <v>6209516378895.7803</v>
      </c>
      <c r="N4747">
        <f>Table2[[#This Row],[Absolute Value of Return]]/Table2[[#This Row],[Dollar Volume]]</f>
        <v>1.4882900743172304E-15</v>
      </c>
      <c r="O4747">
        <f>Table2[[#This Row],[Amihud LIQ]]*1000000</f>
        <v>1.4882900743172303E-9</v>
      </c>
      <c r="P4747">
        <f>Table2[[#This Row],[Amihud LIQ]]*1000000000</f>
        <v>1.4882900743172304E-6</v>
      </c>
    </row>
    <row r="4748" spans="1:16" x14ac:dyDescent="0.2">
      <c r="A4748" s="1">
        <v>43413</v>
      </c>
      <c r="B4748">
        <v>2794.1</v>
      </c>
      <c r="C4748">
        <v>2794.1</v>
      </c>
      <c r="D4748">
        <v>2764.24</v>
      </c>
      <c r="E4748">
        <v>2781.01</v>
      </c>
      <c r="F4748">
        <v>2232827778</v>
      </c>
      <c r="K4748">
        <f>LN(E4749/Table1[[#This Row],[Close]])</f>
        <v>-1.9898136727593101E-2</v>
      </c>
      <c r="L4748">
        <f>ABS(Table2[[#This Row],[Daily Log Return]])</f>
        <v>1.9898136727593101E-2</v>
      </c>
      <c r="M4748">
        <f t="shared" si="74"/>
        <v>5559868214878.3193</v>
      </c>
      <c r="N4748">
        <f>Table2[[#This Row],[Absolute Value of Return]]/Table2[[#This Row],[Dollar Volume]]</f>
        <v>3.5788863977648399E-15</v>
      </c>
      <c r="O4748">
        <f>Table2[[#This Row],[Amihud LIQ]]*1000000</f>
        <v>3.57888639776484E-9</v>
      </c>
      <c r="P4748">
        <f>Table2[[#This Row],[Amihud LIQ]]*1000000000</f>
        <v>3.5788863977648397E-6</v>
      </c>
    </row>
    <row r="4749" spans="1:16" x14ac:dyDescent="0.2">
      <c r="A4749" s="1">
        <v>43416</v>
      </c>
      <c r="B4749">
        <v>2773.93</v>
      </c>
      <c r="C4749">
        <v>2775.99</v>
      </c>
      <c r="D4749">
        <v>2722</v>
      </c>
      <c r="E4749">
        <v>2726.22</v>
      </c>
      <c r="F4749">
        <v>2039405556</v>
      </c>
      <c r="K4749">
        <f>LN(E4750/Table1[[#This Row],[Close]])</f>
        <v>-1.4830044565126614E-3</v>
      </c>
      <c r="L4749">
        <f>ABS(Table2[[#This Row],[Daily Log Return]])</f>
        <v>1.4830044565126614E-3</v>
      </c>
      <c r="M4749">
        <f t="shared" si="74"/>
        <v>6187575632283.96</v>
      </c>
      <c r="N4749">
        <f>Table2[[#This Row],[Absolute Value of Return]]/Table2[[#This Row],[Dollar Volume]]</f>
        <v>2.3967455828337963E-16</v>
      </c>
      <c r="O4749">
        <f>Table2[[#This Row],[Amihud LIQ]]*1000000</f>
        <v>2.3967455828337964E-10</v>
      </c>
      <c r="P4749">
        <f>Table2[[#This Row],[Amihud LIQ]]*1000000000</f>
        <v>2.3967455828337963E-7</v>
      </c>
    </row>
    <row r="4750" spans="1:16" x14ac:dyDescent="0.2">
      <c r="A4750" s="1">
        <v>43417</v>
      </c>
      <c r="B4750">
        <v>2730.05</v>
      </c>
      <c r="C4750">
        <v>2754.6</v>
      </c>
      <c r="D4750">
        <v>2714.98</v>
      </c>
      <c r="E4750">
        <v>2722.18</v>
      </c>
      <c r="F4750">
        <v>2273022222</v>
      </c>
      <c r="K4750">
        <f>LN(E4751/Table1[[#This Row],[Close]])</f>
        <v>-7.5962428487097063E-3</v>
      </c>
      <c r="L4750">
        <f>ABS(Table2[[#This Row],[Daily Log Return]])</f>
        <v>7.5962428487097063E-3</v>
      </c>
      <c r="M4750">
        <f t="shared" si="74"/>
        <v>6607419302255.3799</v>
      </c>
      <c r="N4750">
        <f>Table2[[#This Row],[Absolute Value of Return]]/Table2[[#This Row],[Dollar Volume]]</f>
        <v>1.1496535184496012E-15</v>
      </c>
      <c r="O4750">
        <f>Table2[[#This Row],[Amihud LIQ]]*1000000</f>
        <v>1.1496535184496011E-9</v>
      </c>
      <c r="P4750">
        <f>Table2[[#This Row],[Amihud LIQ]]*1000000000</f>
        <v>1.1496535184496012E-6</v>
      </c>
    </row>
    <row r="4751" spans="1:16" x14ac:dyDescent="0.2">
      <c r="A4751" s="1">
        <v>43418</v>
      </c>
      <c r="B4751">
        <v>2737.9</v>
      </c>
      <c r="C4751">
        <v>2746.8</v>
      </c>
      <c r="D4751">
        <v>2685.75</v>
      </c>
      <c r="E4751">
        <v>2701.58</v>
      </c>
      <c r="F4751">
        <v>2445761111</v>
      </c>
      <c r="K4751">
        <f>LN(E4752/Table1[[#This Row],[Close]])</f>
        <v>1.0538079545354202E-2</v>
      </c>
      <c r="L4751">
        <f>ABS(Table2[[#This Row],[Daily Log Return]])</f>
        <v>1.0538079545354202E-2</v>
      </c>
      <c r="M4751">
        <f t="shared" si="74"/>
        <v>6338826681008.7998</v>
      </c>
      <c r="N4751">
        <f>Table2[[#This Row],[Absolute Value of Return]]/Table2[[#This Row],[Dollar Volume]]</f>
        <v>1.6624653229479223E-15</v>
      </c>
      <c r="O4751">
        <f>Table2[[#This Row],[Amihud LIQ]]*1000000</f>
        <v>1.6624653229479224E-9</v>
      </c>
      <c r="P4751">
        <f>Table2[[#This Row],[Amihud LIQ]]*1000000000</f>
        <v>1.6624653229479224E-6</v>
      </c>
    </row>
    <row r="4752" spans="1:16" x14ac:dyDescent="0.2">
      <c r="A4752" s="1">
        <v>43419</v>
      </c>
      <c r="B4752">
        <v>2693.52</v>
      </c>
      <c r="C4752">
        <v>2735.38</v>
      </c>
      <c r="D4752">
        <v>2670.75</v>
      </c>
      <c r="E4752">
        <v>2730.2</v>
      </c>
      <c r="F4752">
        <v>2321744444</v>
      </c>
      <c r="K4752">
        <f>LN(E4753/Table1[[#This Row],[Close]])</f>
        <v>2.2208125151236689E-3</v>
      </c>
      <c r="L4752">
        <f>ABS(Table2[[#This Row],[Daily Log Return]])</f>
        <v>2.2208125151236689E-3</v>
      </c>
      <c r="M4752">
        <f t="shared" si="74"/>
        <v>6042869876087.9102</v>
      </c>
      <c r="N4752">
        <f>Table2[[#This Row],[Absolute Value of Return]]/Table2[[#This Row],[Dollar Volume]]</f>
        <v>3.6750957089306042E-16</v>
      </c>
      <c r="O4752">
        <f>Table2[[#This Row],[Amihud LIQ]]*1000000</f>
        <v>3.6750957089306043E-10</v>
      </c>
      <c r="P4752">
        <f>Table2[[#This Row],[Amihud LIQ]]*1000000000</f>
        <v>3.6750957089306042E-7</v>
      </c>
    </row>
    <row r="4753" spans="1:16" x14ac:dyDescent="0.2">
      <c r="A4753" s="1">
        <v>43420</v>
      </c>
      <c r="B4753">
        <v>2718.54</v>
      </c>
      <c r="C4753">
        <v>2746.75</v>
      </c>
      <c r="D4753">
        <v>2712.16</v>
      </c>
      <c r="E4753">
        <v>2736.27</v>
      </c>
      <c r="F4753">
        <v>2208433333</v>
      </c>
      <c r="K4753">
        <f>LN(E4754/Table1[[#This Row],[Close]])</f>
        <v>-1.6783146839093228E-2</v>
      </c>
      <c r="L4753">
        <f>ABS(Table2[[#This Row],[Daily Log Return]])</f>
        <v>1.6783146839093228E-2</v>
      </c>
      <c r="M4753">
        <f t="shared" si="74"/>
        <v>5639919566195.8799</v>
      </c>
      <c r="N4753">
        <f>Table2[[#This Row],[Absolute Value of Return]]/Table2[[#This Row],[Dollar Volume]]</f>
        <v>2.9757776936548482E-15</v>
      </c>
      <c r="O4753">
        <f>Table2[[#This Row],[Amihud LIQ]]*1000000</f>
        <v>2.9757776936548484E-9</v>
      </c>
      <c r="P4753">
        <f>Table2[[#This Row],[Amihud LIQ]]*1000000000</f>
        <v>2.9757776936548482E-6</v>
      </c>
    </row>
    <row r="4754" spans="1:16" x14ac:dyDescent="0.2">
      <c r="A4754" s="1">
        <v>43423</v>
      </c>
      <c r="B4754">
        <v>2730.74</v>
      </c>
      <c r="C4754">
        <v>2733.16</v>
      </c>
      <c r="D4754">
        <v>2681.09</v>
      </c>
      <c r="E4754">
        <v>2690.73</v>
      </c>
      <c r="F4754">
        <v>2096055556</v>
      </c>
      <c r="K4754">
        <f>LN(E4755/Table1[[#This Row],[Close]])</f>
        <v>-1.8317962154308476E-2</v>
      </c>
      <c r="L4754">
        <f>ABS(Table2[[#This Row],[Daily Log Return]])</f>
        <v>1.8317962154308476E-2</v>
      </c>
      <c r="M4754">
        <f t="shared" si="74"/>
        <v>6396162462840.8398</v>
      </c>
      <c r="N4754">
        <f>Table2[[#This Row],[Absolute Value of Return]]/Table2[[#This Row],[Dollar Volume]]</f>
        <v>2.8638988238226516E-15</v>
      </c>
      <c r="O4754">
        <f>Table2[[#This Row],[Amihud LIQ]]*1000000</f>
        <v>2.8638988238226515E-9</v>
      </c>
      <c r="P4754">
        <f>Table2[[#This Row],[Amihud LIQ]]*1000000000</f>
        <v>2.8638988238226514E-6</v>
      </c>
    </row>
    <row r="4755" spans="1:16" x14ac:dyDescent="0.2">
      <c r="A4755" s="1">
        <v>43424</v>
      </c>
      <c r="B4755">
        <v>2654.6</v>
      </c>
      <c r="C4755">
        <v>2669.44</v>
      </c>
      <c r="D4755">
        <v>2631.52</v>
      </c>
      <c r="E4755">
        <v>2641.89</v>
      </c>
      <c r="F4755">
        <v>2421055556</v>
      </c>
      <c r="K4755">
        <f>LN(E4756/Table1[[#This Row],[Close]])</f>
        <v>3.038654446444182E-3</v>
      </c>
      <c r="L4755">
        <f>ABS(Table2[[#This Row],[Daily Log Return]])</f>
        <v>3.038654446444182E-3</v>
      </c>
      <c r="M4755">
        <f t="shared" si="74"/>
        <v>4760378418383.3096</v>
      </c>
      <c r="N4755">
        <f>Table2[[#This Row],[Absolute Value of Return]]/Table2[[#This Row],[Dollar Volume]]</f>
        <v>6.383220364813248E-16</v>
      </c>
      <c r="O4755">
        <f>Table2[[#This Row],[Amihud LIQ]]*1000000</f>
        <v>6.3832203648132475E-10</v>
      </c>
      <c r="P4755">
        <f>Table2[[#This Row],[Amihud LIQ]]*1000000000</f>
        <v>6.3832203648132477E-7</v>
      </c>
    </row>
    <row r="4756" spans="1:16" x14ac:dyDescent="0.2">
      <c r="A4756" s="1">
        <v>43425</v>
      </c>
      <c r="B4756">
        <v>2657.74</v>
      </c>
      <c r="C4756">
        <v>2670.73</v>
      </c>
      <c r="D4756">
        <v>2649.82</v>
      </c>
      <c r="E4756">
        <v>2649.93</v>
      </c>
      <c r="F4756">
        <v>1796416667</v>
      </c>
      <c r="K4756">
        <f>LN(E4757/Table1[[#This Row],[Close]])</f>
        <v>-6.5764677658551214E-3</v>
      </c>
      <c r="L4756">
        <f>ABS(Table2[[#This Row],[Daily Log Return]])</f>
        <v>6.5764677658551214E-3</v>
      </c>
      <c r="M4756">
        <f t="shared" si="74"/>
        <v>2415593179122.48</v>
      </c>
      <c r="N4756">
        <f>Table2[[#This Row],[Absolute Value of Return]]/Table2[[#This Row],[Dollar Volume]]</f>
        <v>2.722506348624554E-15</v>
      </c>
      <c r="O4756">
        <f>Table2[[#This Row],[Amihud LIQ]]*1000000</f>
        <v>2.7225063486245542E-9</v>
      </c>
      <c r="P4756">
        <f>Table2[[#This Row],[Amihud LIQ]]*1000000000</f>
        <v>2.7225063486245542E-6</v>
      </c>
    </row>
    <row r="4757" spans="1:16" x14ac:dyDescent="0.2">
      <c r="A4757" s="1">
        <v>43427</v>
      </c>
      <c r="B4757">
        <v>2633.36</v>
      </c>
      <c r="C4757">
        <v>2647.55</v>
      </c>
      <c r="D4757">
        <v>2631.09</v>
      </c>
      <c r="E4757">
        <v>2632.56</v>
      </c>
      <c r="F4757">
        <v>917583333</v>
      </c>
      <c r="K4757">
        <f>LN(E4758/Table1[[#This Row],[Close]])</f>
        <v>1.5413016366781477E-2</v>
      </c>
      <c r="L4757">
        <f>ABS(Table2[[#This Row],[Daily Log Return]])</f>
        <v>1.5413016366781477E-2</v>
      </c>
      <c r="M4757">
        <f t="shared" si="74"/>
        <v>5115126738688.1992</v>
      </c>
      <c r="N4757">
        <f>Table2[[#This Row],[Absolute Value of Return]]/Table2[[#This Row],[Dollar Volume]]</f>
        <v>3.0132227712375752E-15</v>
      </c>
      <c r="O4757">
        <f>Table2[[#This Row],[Amihud LIQ]]*1000000</f>
        <v>3.0132227712375753E-9</v>
      </c>
      <c r="P4757">
        <f>Table2[[#This Row],[Amihud LIQ]]*1000000000</f>
        <v>3.0132227712375753E-6</v>
      </c>
    </row>
    <row r="4758" spans="1:16" x14ac:dyDescent="0.2">
      <c r="A4758" s="1">
        <v>43430</v>
      </c>
      <c r="B4758">
        <v>2649.97</v>
      </c>
      <c r="C4758">
        <v>2674.35</v>
      </c>
      <c r="D4758">
        <v>2649.97</v>
      </c>
      <c r="E4758">
        <v>2673.45</v>
      </c>
      <c r="F4758">
        <v>1913305556</v>
      </c>
      <c r="K4758">
        <f>LN(E4759/Table1[[#This Row],[Close]])</f>
        <v>3.2563952280602691E-3</v>
      </c>
      <c r="L4758">
        <f>ABS(Table2[[#This Row],[Daily Log Return]])</f>
        <v>3.2563952280602691E-3</v>
      </c>
      <c r="M4758">
        <f t="shared" si="74"/>
        <v>5193306958772.6104</v>
      </c>
      <c r="N4758">
        <f>Table2[[#This Row],[Absolute Value of Return]]/Table2[[#This Row],[Dollar Volume]]</f>
        <v>6.2703692539481393E-16</v>
      </c>
      <c r="O4758">
        <f>Table2[[#This Row],[Amihud LIQ]]*1000000</f>
        <v>6.2703692539481392E-10</v>
      </c>
      <c r="P4758">
        <f>Table2[[#This Row],[Amihud LIQ]]*1000000000</f>
        <v>6.2703692539481391E-7</v>
      </c>
    </row>
    <row r="4759" spans="1:16" x14ac:dyDescent="0.2">
      <c r="A4759" s="1">
        <v>43431</v>
      </c>
      <c r="B4759">
        <v>2663.75</v>
      </c>
      <c r="C4759">
        <v>2682.53</v>
      </c>
      <c r="D4759">
        <v>2655.89</v>
      </c>
      <c r="E4759">
        <v>2682.17</v>
      </c>
      <c r="F4759">
        <v>1936233333</v>
      </c>
      <c r="K4759">
        <f>LN(E4760/Table1[[#This Row],[Close]])</f>
        <v>2.2714007938884229E-2</v>
      </c>
      <c r="L4759">
        <f>ABS(Table2[[#This Row],[Daily Log Return]])</f>
        <v>2.2714007938884229E-2</v>
      </c>
      <c r="M4759">
        <f t="shared" si="74"/>
        <v>6023640349001.3799</v>
      </c>
      <c r="N4759">
        <f>Table2[[#This Row],[Absolute Value of Return]]/Table2[[#This Row],[Dollar Volume]]</f>
        <v>3.7708107760201582E-15</v>
      </c>
      <c r="O4759">
        <f>Table2[[#This Row],[Amihud LIQ]]*1000000</f>
        <v>3.7708107760201585E-9</v>
      </c>
      <c r="P4759">
        <f>Table2[[#This Row],[Amihud LIQ]]*1000000000</f>
        <v>3.7708107760201582E-6</v>
      </c>
    </row>
    <row r="4760" spans="1:16" x14ac:dyDescent="0.2">
      <c r="A4760" s="1">
        <v>43432</v>
      </c>
      <c r="B4760">
        <v>2691.45</v>
      </c>
      <c r="C4760">
        <v>2744</v>
      </c>
      <c r="D4760">
        <v>2684.38</v>
      </c>
      <c r="E4760">
        <v>2743.79</v>
      </c>
      <c r="F4760">
        <v>2195372222</v>
      </c>
      <c r="K4760">
        <f>LN(E4761/Table1[[#This Row],[Close]])</f>
        <v>-2.1854981435022809E-3</v>
      </c>
      <c r="L4760">
        <f>ABS(Table2[[#This Row],[Daily Log Return]])</f>
        <v>2.1854981435022809E-3</v>
      </c>
      <c r="M4760">
        <f t="shared" si="74"/>
        <v>5415931171216.8008</v>
      </c>
      <c r="N4760">
        <f>Table2[[#This Row],[Absolute Value of Return]]/Table2[[#This Row],[Dollar Volume]]</f>
        <v>4.0353137335223254E-16</v>
      </c>
      <c r="O4760">
        <f>Table2[[#This Row],[Amihud LIQ]]*1000000</f>
        <v>4.0353137335223252E-10</v>
      </c>
      <c r="P4760">
        <f>Table2[[#This Row],[Amihud LIQ]]*1000000000</f>
        <v>4.0353137335223253E-7</v>
      </c>
    </row>
    <row r="4761" spans="1:16" x14ac:dyDescent="0.2">
      <c r="A4761" s="1">
        <v>43433</v>
      </c>
      <c r="B4761">
        <v>2736.97</v>
      </c>
      <c r="C4761">
        <v>2753.75</v>
      </c>
      <c r="D4761">
        <v>2722.94</v>
      </c>
      <c r="E4761">
        <v>2737.8</v>
      </c>
      <c r="F4761">
        <v>1978205556</v>
      </c>
      <c r="K4761">
        <f>LN(E4762/Table1[[#This Row],[Close]])</f>
        <v>8.1375938558372295E-3</v>
      </c>
      <c r="L4761">
        <f>ABS(Table2[[#This Row],[Daily Log Return]])</f>
        <v>8.1375938558372295E-3</v>
      </c>
      <c r="M4761">
        <f t="shared" si="74"/>
        <v>7143595977000</v>
      </c>
      <c r="N4761">
        <f>Table2[[#This Row],[Absolute Value of Return]]/Table2[[#This Row],[Dollar Volume]]</f>
        <v>1.1391453102943631E-15</v>
      </c>
      <c r="O4761">
        <f>Table2[[#This Row],[Amihud LIQ]]*1000000</f>
        <v>1.1391453102943631E-9</v>
      </c>
      <c r="P4761">
        <f>Table2[[#This Row],[Amihud LIQ]]*1000000000</f>
        <v>1.1391453102943631E-6</v>
      </c>
    </row>
    <row r="4762" spans="1:16" x14ac:dyDescent="0.2">
      <c r="A4762" s="1">
        <v>43434</v>
      </c>
      <c r="B4762">
        <v>2737.76</v>
      </c>
      <c r="C4762">
        <v>2760.88</v>
      </c>
      <c r="D4762">
        <v>2732.76</v>
      </c>
      <c r="E4762">
        <v>2760.17</v>
      </c>
      <c r="F4762">
        <v>2588100000</v>
      </c>
      <c r="K4762">
        <f>LN(E4763/Table1[[#This Row],[Close]])</f>
        <v>1.0881931492828126E-2</v>
      </c>
      <c r="L4762">
        <f>ABS(Table2[[#This Row],[Daily Log Return]])</f>
        <v>1.0881931492828126E-2</v>
      </c>
      <c r="M4762">
        <f t="shared" si="74"/>
        <v>6489253468198.9297</v>
      </c>
      <c r="N4762">
        <f>Table2[[#This Row],[Absolute Value of Return]]/Table2[[#This Row],[Dollar Volume]]</f>
        <v>1.6769157725392979E-15</v>
      </c>
      <c r="O4762">
        <f>Table2[[#This Row],[Amihud LIQ]]*1000000</f>
        <v>1.6769157725392979E-9</v>
      </c>
      <c r="P4762">
        <f>Table2[[#This Row],[Amihud LIQ]]*1000000000</f>
        <v>1.6769157725392979E-6</v>
      </c>
    </row>
    <row r="4763" spans="1:16" x14ac:dyDescent="0.2">
      <c r="A4763" s="1">
        <v>43437</v>
      </c>
      <c r="B4763">
        <v>2790.5</v>
      </c>
      <c r="C4763">
        <v>2800.18</v>
      </c>
      <c r="D4763">
        <v>2773.38</v>
      </c>
      <c r="E4763">
        <v>2790.37</v>
      </c>
      <c r="F4763">
        <v>2325588889</v>
      </c>
      <c r="K4763">
        <f>LN(E4764/Table1[[#This Row],[Close]])</f>
        <v>-3.2900208542344787E-2</v>
      </c>
      <c r="L4763">
        <f>ABS(Table2[[#This Row],[Daily Log Return]])</f>
        <v>3.2900208542344787E-2</v>
      </c>
      <c r="M4763">
        <f t="shared" si="74"/>
        <v>6749909994366.6602</v>
      </c>
      <c r="N4763">
        <f>Table2[[#This Row],[Absolute Value of Return]]/Table2[[#This Row],[Dollar Volume]]</f>
        <v>4.8741699622369248E-15</v>
      </c>
      <c r="O4763">
        <f>Table2[[#This Row],[Amihud LIQ]]*1000000</f>
        <v>4.8741699622369244E-9</v>
      </c>
      <c r="P4763">
        <f>Table2[[#This Row],[Amihud LIQ]]*1000000000</f>
        <v>4.8741699622369252E-6</v>
      </c>
    </row>
    <row r="4764" spans="1:16" x14ac:dyDescent="0.2">
      <c r="A4764" s="1">
        <v>43438</v>
      </c>
      <c r="B4764">
        <v>2782.43</v>
      </c>
      <c r="C4764">
        <v>2785.93</v>
      </c>
      <c r="D4764">
        <v>2697.18</v>
      </c>
      <c r="E4764">
        <v>2700.06</v>
      </c>
      <c r="F4764">
        <v>2499911111</v>
      </c>
      <c r="K4764">
        <f>LN(E4765/Table1[[#This Row],[Close]])</f>
        <v>-1.5233481015795478E-3</v>
      </c>
      <c r="L4764">
        <f>ABS(Table2[[#This Row],[Daily Log Return]])</f>
        <v>1.5233481015795478E-3</v>
      </c>
      <c r="M4764">
        <f t="shared" si="74"/>
        <v>7700636691900.8994</v>
      </c>
      <c r="N4764">
        <f>Table2[[#This Row],[Absolute Value of Return]]/Table2[[#This Row],[Dollar Volume]]</f>
        <v>1.9782105850828159E-16</v>
      </c>
      <c r="O4764">
        <f>Table2[[#This Row],[Amihud LIQ]]*1000000</f>
        <v>1.978210585082816E-10</v>
      </c>
      <c r="P4764">
        <f>Table2[[#This Row],[Amihud LIQ]]*1000000000</f>
        <v>1.9782105850828158E-7</v>
      </c>
    </row>
    <row r="4765" spans="1:16" x14ac:dyDescent="0.2">
      <c r="A4765" s="1">
        <v>43440</v>
      </c>
      <c r="B4765">
        <v>2663.51</v>
      </c>
      <c r="C4765">
        <v>2696.15</v>
      </c>
      <c r="D4765">
        <v>2621.53</v>
      </c>
      <c r="E4765">
        <v>2695.95</v>
      </c>
      <c r="F4765">
        <v>2856372222</v>
      </c>
      <c r="K4765">
        <f>LN(E4766/Table1[[#This Row],[Close]])</f>
        <v>-2.3596383238556007E-2</v>
      </c>
      <c r="L4765">
        <f>ABS(Table2[[#This Row],[Daily Log Return]])</f>
        <v>2.3596383238556007E-2</v>
      </c>
      <c r="M4765">
        <f t="shared" si="74"/>
        <v>6168267837392.4795</v>
      </c>
      <c r="N4765">
        <f>Table2[[#This Row],[Absolute Value of Return]]/Table2[[#This Row],[Dollar Volume]]</f>
        <v>3.8254472504441275E-15</v>
      </c>
      <c r="O4765">
        <f>Table2[[#This Row],[Amihud LIQ]]*1000000</f>
        <v>3.8254472504441271E-9</v>
      </c>
      <c r="P4765">
        <f>Table2[[#This Row],[Amihud LIQ]]*1000000000</f>
        <v>3.8254472504441272E-6</v>
      </c>
    </row>
    <row r="4766" spans="1:16" x14ac:dyDescent="0.2">
      <c r="A4766" s="1">
        <v>43441</v>
      </c>
      <c r="B4766">
        <v>2691.26</v>
      </c>
      <c r="C4766">
        <v>2708.54</v>
      </c>
      <c r="D4766">
        <v>2623.14</v>
      </c>
      <c r="E4766">
        <v>2633.08</v>
      </c>
      <c r="F4766">
        <v>2342605556</v>
      </c>
      <c r="K4766">
        <f>LN(E4767/Table1[[#This Row],[Close]])</f>
        <v>1.7606440003852311E-3</v>
      </c>
      <c r="L4766">
        <f>ABS(Table2[[#This Row],[Daily Log Return]])</f>
        <v>1.7606440003852311E-3</v>
      </c>
      <c r="M4766">
        <f t="shared" si="74"/>
        <v>6082919362586.1592</v>
      </c>
      <c r="N4766">
        <f>Table2[[#This Row],[Absolute Value of Return]]/Table2[[#This Row],[Dollar Volume]]</f>
        <v>2.8944062800081107E-16</v>
      </c>
      <c r="O4766">
        <f>Table2[[#This Row],[Amihud LIQ]]*1000000</f>
        <v>2.8944062800081106E-10</v>
      </c>
      <c r="P4766">
        <f>Table2[[#This Row],[Amihud LIQ]]*1000000000</f>
        <v>2.8944062800081107E-7</v>
      </c>
    </row>
    <row r="4767" spans="1:16" x14ac:dyDescent="0.2">
      <c r="A4767" s="1">
        <v>43444</v>
      </c>
      <c r="B4767">
        <v>2630.86</v>
      </c>
      <c r="C4767">
        <v>2647.51</v>
      </c>
      <c r="D4767">
        <v>2583.23</v>
      </c>
      <c r="E4767">
        <v>2637.72</v>
      </c>
      <c r="F4767">
        <v>2306127778</v>
      </c>
      <c r="K4767">
        <f>LN(E4768/Table1[[#This Row],[Close]])</f>
        <v>-3.564318930519869E-4</v>
      </c>
      <c r="L4767">
        <f>ABS(Table2[[#This Row],[Daily Log Return]])</f>
        <v>3.564318930519869E-4</v>
      </c>
      <c r="M4767">
        <f t="shared" si="74"/>
        <v>5721622166474.8408</v>
      </c>
      <c r="N4767">
        <f>Table2[[#This Row],[Absolute Value of Return]]/Table2[[#This Row],[Dollar Volume]]</f>
        <v>6.2295601261554261E-17</v>
      </c>
      <c r="O4767">
        <f>Table2[[#This Row],[Amihud LIQ]]*1000000</f>
        <v>6.2295601261554259E-11</v>
      </c>
      <c r="P4767">
        <f>Table2[[#This Row],[Amihud LIQ]]*1000000000</f>
        <v>6.2295601261554258E-8</v>
      </c>
    </row>
    <row r="4768" spans="1:16" x14ac:dyDescent="0.2">
      <c r="A4768" s="1">
        <v>43445</v>
      </c>
      <c r="B4768">
        <v>2664.44</v>
      </c>
      <c r="C4768">
        <v>2674.35</v>
      </c>
      <c r="D4768">
        <v>2621.3000000000002</v>
      </c>
      <c r="E4768">
        <v>2636.78</v>
      </c>
      <c r="F4768">
        <v>2169927778</v>
      </c>
      <c r="K4768">
        <f>LN(E4769/Table1[[#This Row],[Close]])</f>
        <v>5.4048563356254914E-3</v>
      </c>
      <c r="L4768">
        <f>ABS(Table2[[#This Row],[Daily Log Return]])</f>
        <v>5.4048563356254914E-3</v>
      </c>
      <c r="M4768">
        <f t="shared" si="74"/>
        <v>5830719172616.3105</v>
      </c>
      <c r="N4768">
        <f>Table2[[#This Row],[Absolute Value of Return]]/Table2[[#This Row],[Dollar Volume]]</f>
        <v>9.2696221094117119E-16</v>
      </c>
      <c r="O4768">
        <f>Table2[[#This Row],[Amihud LIQ]]*1000000</f>
        <v>9.2696221094117116E-10</v>
      </c>
      <c r="P4768">
        <f>Table2[[#This Row],[Amihud LIQ]]*1000000000</f>
        <v>9.2696221094117114E-7</v>
      </c>
    </row>
    <row r="4769" spans="1:16" x14ac:dyDescent="0.2">
      <c r="A4769" s="1">
        <v>43446</v>
      </c>
      <c r="B4769">
        <v>2658.23</v>
      </c>
      <c r="C4769">
        <v>2685.44</v>
      </c>
      <c r="D4769">
        <v>2650.26</v>
      </c>
      <c r="E4769">
        <v>2651.07</v>
      </c>
      <c r="F4769">
        <v>2199383333</v>
      </c>
      <c r="K4769">
        <f>LN(E4770/Table1[[#This Row],[Close]])</f>
        <v>-1.999392643992198E-4</v>
      </c>
      <c r="L4769">
        <f>ABS(Table2[[#This Row],[Daily Log Return]])</f>
        <v>1.999392643992198E-4</v>
      </c>
      <c r="M4769">
        <f t="shared" si="74"/>
        <v>5783654983550.1797</v>
      </c>
      <c r="N4769">
        <f>Table2[[#This Row],[Absolute Value of Return]]/Table2[[#This Row],[Dollar Volume]]</f>
        <v>3.4569708076966084E-17</v>
      </c>
      <c r="O4769">
        <f>Table2[[#This Row],[Amihud LIQ]]*1000000</f>
        <v>3.4569708076966083E-11</v>
      </c>
      <c r="P4769">
        <f>Table2[[#This Row],[Amihud LIQ]]*1000000000</f>
        <v>3.4569708076966083E-8</v>
      </c>
    </row>
    <row r="4770" spans="1:16" x14ac:dyDescent="0.2">
      <c r="A4770" s="1">
        <v>43447</v>
      </c>
      <c r="B4770">
        <v>2658.7</v>
      </c>
      <c r="C4770">
        <v>2670.19</v>
      </c>
      <c r="D4770">
        <v>2637.27</v>
      </c>
      <c r="E4770">
        <v>2650.54</v>
      </c>
      <c r="F4770">
        <v>2182066667</v>
      </c>
      <c r="K4770">
        <f>LN(E4771/Table1[[#This Row],[Close]])</f>
        <v>-1.9271178750727643E-2</v>
      </c>
      <c r="L4770">
        <f>ABS(Table2[[#This Row],[Daily Log Return]])</f>
        <v>1.9271178750727643E-2</v>
      </c>
      <c r="M4770">
        <f t="shared" si="74"/>
        <v>5828250138911.0996</v>
      </c>
      <c r="N4770">
        <f>Table2[[#This Row],[Absolute Value of Return]]/Table2[[#This Row],[Dollar Volume]]</f>
        <v>3.3065119532306321E-15</v>
      </c>
      <c r="O4770">
        <f>Table2[[#This Row],[Amihud LIQ]]*1000000</f>
        <v>3.3065119532306322E-9</v>
      </c>
      <c r="P4770">
        <f>Table2[[#This Row],[Amihud LIQ]]*1000000000</f>
        <v>3.3065119532306323E-6</v>
      </c>
    </row>
    <row r="4771" spans="1:16" x14ac:dyDescent="0.2">
      <c r="A4771" s="1">
        <v>43448</v>
      </c>
      <c r="B4771">
        <v>2629.68</v>
      </c>
      <c r="C4771">
        <v>2635.07</v>
      </c>
      <c r="D4771">
        <v>2593.84</v>
      </c>
      <c r="E4771">
        <v>2599.9499999999998</v>
      </c>
      <c r="F4771">
        <v>2241677778</v>
      </c>
      <c r="K4771">
        <f>LN(E4772/Table1[[#This Row],[Close]])</f>
        <v>-2.0992280594401735E-2</v>
      </c>
      <c r="L4771">
        <f>ABS(Table2[[#This Row],[Daily Log Return]])</f>
        <v>2.0992280594401735E-2</v>
      </c>
      <c r="M4771">
        <f t="shared" si="74"/>
        <v>6529416733060.6602</v>
      </c>
      <c r="N4771">
        <f>Table2[[#This Row],[Absolute Value of Return]]/Table2[[#This Row],[Dollar Volume]]</f>
        <v>3.215031518529162E-15</v>
      </c>
      <c r="O4771">
        <f>Table2[[#This Row],[Amihud LIQ]]*1000000</f>
        <v>3.215031518529162E-9</v>
      </c>
      <c r="P4771">
        <f>Table2[[#This Row],[Amihud LIQ]]*1000000000</f>
        <v>3.2150315185291621E-6</v>
      </c>
    </row>
    <row r="4772" spans="1:16" x14ac:dyDescent="0.2">
      <c r="A4772" s="1">
        <v>43451</v>
      </c>
      <c r="B4772">
        <v>2590.75</v>
      </c>
      <c r="C4772">
        <v>2601.13</v>
      </c>
      <c r="D4772">
        <v>2530.54</v>
      </c>
      <c r="E4772">
        <v>2545.94</v>
      </c>
      <c r="F4772">
        <v>2564638889</v>
      </c>
      <c r="K4772">
        <f>LN(E4773/Table1[[#This Row],[Close]])</f>
        <v>8.6408358098435416E-5</v>
      </c>
      <c r="L4772">
        <f>ABS(Table2[[#This Row],[Daily Log Return]])</f>
        <v>8.6408358098435416E-5</v>
      </c>
      <c r="M4772">
        <f t="shared" si="74"/>
        <v>6324208788767.5195</v>
      </c>
      <c r="N4772">
        <f>Table2[[#This Row],[Absolute Value of Return]]/Table2[[#This Row],[Dollar Volume]]</f>
        <v>1.3663109644941835E-17</v>
      </c>
      <c r="O4772">
        <f>Table2[[#This Row],[Amihud LIQ]]*1000000</f>
        <v>1.3663109644941834E-11</v>
      </c>
      <c r="P4772">
        <f>Table2[[#This Row],[Amihud LIQ]]*1000000000</f>
        <v>1.3663109644941834E-8</v>
      </c>
    </row>
    <row r="4773" spans="1:16" x14ac:dyDescent="0.2">
      <c r="A4773" s="1">
        <v>43452</v>
      </c>
      <c r="B4773">
        <v>2559.9</v>
      </c>
      <c r="C4773">
        <v>2573.9899999999998</v>
      </c>
      <c r="D4773">
        <v>2528.71</v>
      </c>
      <c r="E4773">
        <v>2546.16</v>
      </c>
      <c r="F4773">
        <v>2483822222</v>
      </c>
      <c r="K4773">
        <f>LN(E4774/Table1[[#This Row],[Close]])</f>
        <v>-1.5515478113209684E-2</v>
      </c>
      <c r="L4773">
        <f>ABS(Table2[[#This Row],[Daily Log Return]])</f>
        <v>1.5515478113209684E-2</v>
      </c>
      <c r="M4773">
        <f t="shared" si="74"/>
        <v>7141966924669.7598</v>
      </c>
      <c r="N4773">
        <f>Table2[[#This Row],[Absolute Value of Return]]/Table2[[#This Row],[Dollar Volume]]</f>
        <v>2.172437687945063E-15</v>
      </c>
      <c r="O4773">
        <f>Table2[[#This Row],[Amihud LIQ]]*1000000</f>
        <v>2.1724376879450632E-9</v>
      </c>
      <c r="P4773">
        <f>Table2[[#This Row],[Amihud LIQ]]*1000000000</f>
        <v>2.1724376879450628E-6</v>
      </c>
    </row>
    <row r="4774" spans="1:16" x14ac:dyDescent="0.2">
      <c r="A4774" s="1">
        <v>43453</v>
      </c>
      <c r="B4774">
        <v>2547.0500000000002</v>
      </c>
      <c r="C4774">
        <v>2585.29</v>
      </c>
      <c r="D4774">
        <v>2488.96</v>
      </c>
      <c r="E4774">
        <v>2506.96</v>
      </c>
      <c r="F4774">
        <v>2848855556</v>
      </c>
      <c r="K4774">
        <f>LN(E4775/Table1[[#This Row],[Close]])</f>
        <v>-1.5897793403096879E-2</v>
      </c>
      <c r="L4774">
        <f>ABS(Table2[[#This Row],[Daily Log Return]])</f>
        <v>1.5897793403096879E-2</v>
      </c>
      <c r="M4774">
        <f t="shared" si="74"/>
        <v>7656925159503.6201</v>
      </c>
      <c r="N4774">
        <f>Table2[[#This Row],[Absolute Value of Return]]/Table2[[#This Row],[Dollar Volume]]</f>
        <v>2.0762633918871286E-15</v>
      </c>
      <c r="O4774">
        <f>Table2[[#This Row],[Amihud LIQ]]*1000000</f>
        <v>2.0762633918871286E-9</v>
      </c>
      <c r="P4774">
        <f>Table2[[#This Row],[Amihud LIQ]]*1000000000</f>
        <v>2.0762633918871287E-6</v>
      </c>
    </row>
    <row r="4775" spans="1:16" x14ac:dyDescent="0.2">
      <c r="A4775" s="1">
        <v>43454</v>
      </c>
      <c r="B4775">
        <v>2496.77</v>
      </c>
      <c r="C4775">
        <v>2509.63</v>
      </c>
      <c r="D4775">
        <v>2441.1799999999998</v>
      </c>
      <c r="E4775">
        <v>2467.42</v>
      </c>
      <c r="F4775">
        <v>3103211111</v>
      </c>
      <c r="K4775">
        <f>LN(E4776/Table1[[#This Row],[Close]])</f>
        <v>-2.0803200653483116E-2</v>
      </c>
      <c r="L4775">
        <f>ABS(Table2[[#This Row],[Daily Log Return]])</f>
        <v>2.0803200653483116E-2</v>
      </c>
      <c r="M4775">
        <f t="shared" si="74"/>
        <v>10215603192870.359</v>
      </c>
      <c r="N4775">
        <f>Table2[[#This Row],[Absolute Value of Return]]/Table2[[#This Row],[Dollar Volume]]</f>
        <v>2.0364143223575892E-15</v>
      </c>
      <c r="O4775">
        <f>Table2[[#This Row],[Amihud LIQ]]*1000000</f>
        <v>2.036414322357589E-9</v>
      </c>
      <c r="P4775">
        <f>Table2[[#This Row],[Amihud LIQ]]*1000000000</f>
        <v>2.0364143223575891E-6</v>
      </c>
    </row>
    <row r="4776" spans="1:16" x14ac:dyDescent="0.2">
      <c r="A4776" s="1">
        <v>43455</v>
      </c>
      <c r="B4776">
        <v>2465.38</v>
      </c>
      <c r="C4776">
        <v>2504.41</v>
      </c>
      <c r="D4776">
        <v>2408.5500000000002</v>
      </c>
      <c r="E4776">
        <v>2416.62</v>
      </c>
      <c r="F4776">
        <v>4227227778</v>
      </c>
      <c r="K4776">
        <f>LN(E4777/Table1[[#This Row],[Close]])</f>
        <v>-2.7486565922407408E-2</v>
      </c>
      <c r="L4776">
        <f>ABS(Table2[[#This Row],[Daily Log Return]])</f>
        <v>2.7486565922407408E-2</v>
      </c>
      <c r="M4776">
        <f t="shared" si="74"/>
        <v>3414228234216.2998</v>
      </c>
      <c r="N4776">
        <f>Table2[[#This Row],[Absolute Value of Return]]/Table2[[#This Row],[Dollar Volume]]</f>
        <v>8.0505941714575102E-15</v>
      </c>
      <c r="O4776">
        <f>Table2[[#This Row],[Amihud LIQ]]*1000000</f>
        <v>8.050594171457511E-9</v>
      </c>
      <c r="P4776">
        <f>Table2[[#This Row],[Amihud LIQ]]*1000000000</f>
        <v>8.0505941714575111E-6</v>
      </c>
    </row>
    <row r="4777" spans="1:16" x14ac:dyDescent="0.2">
      <c r="A4777" s="1">
        <v>43458</v>
      </c>
      <c r="B4777">
        <v>2400.56</v>
      </c>
      <c r="C4777">
        <v>2410.34</v>
      </c>
      <c r="D4777">
        <v>2351.1</v>
      </c>
      <c r="E4777">
        <v>2351.1</v>
      </c>
      <c r="F4777">
        <v>1452183333</v>
      </c>
      <c r="K4777">
        <f>LN(E4778/Table1[[#This Row],[Close]])</f>
        <v>4.8403238994109442E-2</v>
      </c>
      <c r="L4777">
        <f>ABS(Table2[[#This Row],[Daily Log Return]])</f>
        <v>4.8403238994109442E-2</v>
      </c>
      <c r="M4777">
        <f t="shared" si="74"/>
        <v>5804565069155.8994</v>
      </c>
      <c r="N4777">
        <f>Table2[[#This Row],[Absolute Value of Return]]/Table2[[#This Row],[Dollar Volume]]</f>
        <v>8.3388227054793359E-15</v>
      </c>
      <c r="O4777">
        <f>Table2[[#This Row],[Amihud LIQ]]*1000000</f>
        <v>8.3388227054793362E-9</v>
      </c>
      <c r="P4777">
        <f>Table2[[#This Row],[Amihud LIQ]]*1000000000</f>
        <v>8.3388227054793361E-6</v>
      </c>
    </row>
    <row r="4778" spans="1:16" x14ac:dyDescent="0.2">
      <c r="A4778" s="1">
        <v>43460</v>
      </c>
      <c r="B4778">
        <v>2363.12</v>
      </c>
      <c r="C4778">
        <v>2467.7600000000002</v>
      </c>
      <c r="D4778">
        <v>2346.58</v>
      </c>
      <c r="E4778">
        <v>2467.6999999999998</v>
      </c>
      <c r="F4778">
        <v>2352216667</v>
      </c>
      <c r="K4778">
        <f>LN(E4779/Table1[[#This Row],[Close]])</f>
        <v>8.5261777916688236E-3</v>
      </c>
      <c r="L4778">
        <f>ABS(Table2[[#This Row],[Daily Log Return]])</f>
        <v>8.5261777916688236E-3</v>
      </c>
      <c r="M4778">
        <f t="shared" si="74"/>
        <v>5664314369060.5195</v>
      </c>
      <c r="N4778">
        <f>Table2[[#This Row],[Absolute Value of Return]]/Table2[[#This Row],[Dollar Volume]]</f>
        <v>1.5052444543403708E-15</v>
      </c>
      <c r="O4778">
        <f>Table2[[#This Row],[Amihud LIQ]]*1000000</f>
        <v>1.5052444543403708E-9</v>
      </c>
      <c r="P4778">
        <f>Table2[[#This Row],[Amihud LIQ]]*1000000000</f>
        <v>1.5052444543403708E-6</v>
      </c>
    </row>
    <row r="4779" spans="1:16" x14ac:dyDescent="0.2">
      <c r="A4779" s="1">
        <v>43461</v>
      </c>
      <c r="B4779">
        <v>2442.5</v>
      </c>
      <c r="C4779">
        <v>2489.1</v>
      </c>
      <c r="D4779">
        <v>2397.94</v>
      </c>
      <c r="E4779">
        <v>2488.83</v>
      </c>
      <c r="F4779">
        <v>2275894444</v>
      </c>
      <c r="K4779">
        <f>LN(E4780/Table1[[#This Row],[Close]])</f>
        <v>-1.2423185913211249E-3</v>
      </c>
      <c r="L4779">
        <f>ABS(Table2[[#This Row],[Daily Log Return]])</f>
        <v>1.2423185913211249E-3</v>
      </c>
      <c r="M4779">
        <f t="shared" si="74"/>
        <v>5113194799057.1396</v>
      </c>
      <c r="N4779">
        <f>Table2[[#This Row],[Absolute Value of Return]]/Table2[[#This Row],[Dollar Volume]]</f>
        <v>2.4296328228101252E-16</v>
      </c>
      <c r="O4779">
        <f>Table2[[#This Row],[Amihud LIQ]]*1000000</f>
        <v>2.4296328228101251E-10</v>
      </c>
      <c r="P4779">
        <f>Table2[[#This Row],[Amihud LIQ]]*1000000000</f>
        <v>2.4296328228101249E-7</v>
      </c>
    </row>
    <row r="4780" spans="1:16" x14ac:dyDescent="0.2">
      <c r="A4780" s="1">
        <v>43462</v>
      </c>
      <c r="B4780">
        <v>2498.77</v>
      </c>
      <c r="C4780">
        <v>2520.27</v>
      </c>
      <c r="D4780">
        <v>2472.89</v>
      </c>
      <c r="E4780">
        <v>2485.7399999999998</v>
      </c>
      <c r="F4780">
        <v>2057011111</v>
      </c>
      <c r="K4780">
        <f>LN(E4781/Table1[[#This Row],[Close]])</f>
        <v>8.4565829777873986E-3</v>
      </c>
      <c r="L4780">
        <f>ABS(Table2[[#This Row],[Daily Log Return]])</f>
        <v>8.4565829777873986E-3</v>
      </c>
      <c r="M4780">
        <f t="shared" si="74"/>
        <v>4794865923058.5996</v>
      </c>
      <c r="N4780">
        <f>Table2[[#This Row],[Absolute Value of Return]]/Table2[[#This Row],[Dollar Volume]]</f>
        <v>1.7636745455424589E-15</v>
      </c>
      <c r="O4780">
        <f>Table2[[#This Row],[Amihud LIQ]]*1000000</f>
        <v>1.7636745455424589E-9</v>
      </c>
      <c r="P4780">
        <f>Table2[[#This Row],[Amihud LIQ]]*1000000000</f>
        <v>1.763674545542459E-6</v>
      </c>
    </row>
    <row r="4781" spans="1:16" x14ac:dyDescent="0.2">
      <c r="A4781" s="1">
        <v>43465</v>
      </c>
      <c r="B4781">
        <v>2498.94</v>
      </c>
      <c r="C4781">
        <v>2509.2399999999998</v>
      </c>
      <c r="D4781">
        <v>2482.8200000000002</v>
      </c>
      <c r="E4781">
        <v>2506.85</v>
      </c>
      <c r="F4781">
        <v>1912705556</v>
      </c>
      <c r="K4781">
        <f>LN(E4782/Table1[[#This Row],[Close]])</f>
        <v>1.2677203464647186E-3</v>
      </c>
      <c r="L4781">
        <f>ABS(Table2[[#This Row],[Daily Log Return]])</f>
        <v>1.2677203464647186E-3</v>
      </c>
      <c r="M4781">
        <f t="shared" si="74"/>
        <v>5205746442113.3408</v>
      </c>
      <c r="N4781">
        <f>Table2[[#This Row],[Absolute Value of Return]]/Table2[[#This Row],[Dollar Volume]]</f>
        <v>2.4352326041259724E-16</v>
      </c>
      <c r="O4781">
        <f>Table2[[#This Row],[Amihud LIQ]]*1000000</f>
        <v>2.4352326041259722E-10</v>
      </c>
      <c r="P4781">
        <f>Table2[[#This Row],[Amihud LIQ]]*1000000000</f>
        <v>2.4352326041259723E-7</v>
      </c>
    </row>
    <row r="4782" spans="1:16" x14ac:dyDescent="0.2">
      <c r="A4782" s="1">
        <v>43467</v>
      </c>
      <c r="B4782">
        <v>2476.96</v>
      </c>
      <c r="C4782">
        <v>2519.4899999999998</v>
      </c>
      <c r="D4782">
        <v>2467.4699999999998</v>
      </c>
      <c r="E4782">
        <v>2510.0300000000002</v>
      </c>
      <c r="F4782">
        <v>2073977778</v>
      </c>
      <c r="K4782">
        <f>LN(E4783/Table1[[#This Row],[Close]])</f>
        <v>-2.5068276263535243E-2</v>
      </c>
      <c r="L4782">
        <f>ABS(Table2[[#This Row],[Daily Log Return]])</f>
        <v>2.5068276263535243E-2</v>
      </c>
      <c r="M4782">
        <f t="shared" si="74"/>
        <v>5198855980505.79</v>
      </c>
      <c r="N4782">
        <f>Table2[[#This Row],[Absolute Value of Return]]/Table2[[#This Row],[Dollar Volume]]</f>
        <v>4.82188319075082E-15</v>
      </c>
      <c r="O4782">
        <f>Table2[[#This Row],[Amihud LIQ]]*1000000</f>
        <v>4.8218831907508197E-9</v>
      </c>
      <c r="P4782">
        <f>Table2[[#This Row],[Amihud LIQ]]*1000000000</f>
        <v>4.8218831907508199E-6</v>
      </c>
    </row>
    <row r="4783" spans="1:16" x14ac:dyDescent="0.2">
      <c r="A4783" s="1">
        <v>43468</v>
      </c>
      <c r="B4783">
        <v>2491.92</v>
      </c>
      <c r="C4783">
        <v>2493.14</v>
      </c>
      <c r="D4783">
        <v>2443.96</v>
      </c>
      <c r="E4783">
        <v>2447.89</v>
      </c>
      <c r="F4783">
        <v>2123811111</v>
      </c>
      <c r="K4783">
        <f>LN(E4784/Table1[[#This Row],[Close]])</f>
        <v>3.3759378318728883E-2</v>
      </c>
      <c r="L4783">
        <f>ABS(Table2[[#This Row],[Daily Log Return]])</f>
        <v>3.3759378318728883E-2</v>
      </c>
      <c r="M4783">
        <f t="shared" si="74"/>
        <v>5926722952156.0205</v>
      </c>
      <c r="N4783">
        <f>Table2[[#This Row],[Absolute Value of Return]]/Table2[[#This Row],[Dollar Volume]]</f>
        <v>5.6961289723265898E-15</v>
      </c>
      <c r="O4783">
        <f>Table2[[#This Row],[Amihud LIQ]]*1000000</f>
        <v>5.6961289723265898E-9</v>
      </c>
      <c r="P4783">
        <f>Table2[[#This Row],[Amihud LIQ]]*1000000000</f>
        <v>5.6961289723265897E-6</v>
      </c>
    </row>
    <row r="4784" spans="1:16" x14ac:dyDescent="0.2">
      <c r="A4784" s="1">
        <v>43469</v>
      </c>
      <c r="B4784">
        <v>2474.33</v>
      </c>
      <c r="C4784">
        <v>2538.0700000000002</v>
      </c>
      <c r="D4784">
        <v>2474.33</v>
      </c>
      <c r="E4784">
        <v>2531.94</v>
      </c>
      <c r="F4784">
        <v>2340783333</v>
      </c>
      <c r="K4784">
        <f>LN(E4785/Table1[[#This Row],[Close]])</f>
        <v>6.9859758341247287E-3</v>
      </c>
      <c r="L4784">
        <f>ABS(Table2[[#This Row],[Daily Log Return]])</f>
        <v>6.9859758341247287E-3</v>
      </c>
      <c r="M4784">
        <f t="shared" si="74"/>
        <v>5814298909922.3604</v>
      </c>
      <c r="N4784">
        <f>Table2[[#This Row],[Absolute Value of Return]]/Table2[[#This Row],[Dollar Volume]]</f>
        <v>1.2015164583648855E-15</v>
      </c>
      <c r="O4784">
        <f>Table2[[#This Row],[Amihud LIQ]]*1000000</f>
        <v>1.2015164583648856E-9</v>
      </c>
      <c r="P4784">
        <f>Table2[[#This Row],[Amihud LIQ]]*1000000000</f>
        <v>1.2015164583648855E-6</v>
      </c>
    </row>
    <row r="4785" spans="1:16" x14ac:dyDescent="0.2">
      <c r="A4785" s="1">
        <v>43472</v>
      </c>
      <c r="B4785">
        <v>2535.61</v>
      </c>
      <c r="C4785">
        <v>2566.16</v>
      </c>
      <c r="D4785">
        <v>2524.56</v>
      </c>
      <c r="E4785">
        <v>2549.69</v>
      </c>
      <c r="F4785">
        <v>2280394444</v>
      </c>
      <c r="K4785">
        <f>LN(E4786/Table1[[#This Row],[Close]])</f>
        <v>9.648598495866724E-3</v>
      </c>
      <c r="L4785">
        <f>ABS(Table2[[#This Row],[Daily Log Return]])</f>
        <v>9.648598495866724E-3</v>
      </c>
      <c r="M4785">
        <f t="shared" si="74"/>
        <v>5839662923500</v>
      </c>
      <c r="N4785">
        <f>Table2[[#This Row],[Absolute Value of Return]]/Table2[[#This Row],[Dollar Volume]]</f>
        <v>1.6522526423637891E-15</v>
      </c>
      <c r="O4785">
        <f>Table2[[#This Row],[Amihud LIQ]]*1000000</f>
        <v>1.6522526423637891E-9</v>
      </c>
      <c r="P4785">
        <f>Table2[[#This Row],[Amihud LIQ]]*1000000000</f>
        <v>1.652252642363789E-6</v>
      </c>
    </row>
    <row r="4786" spans="1:16" x14ac:dyDescent="0.2">
      <c r="A4786" s="1">
        <v>43473</v>
      </c>
      <c r="B4786">
        <v>2568.11</v>
      </c>
      <c r="C4786">
        <v>2579.8200000000002</v>
      </c>
      <c r="D4786">
        <v>2547.56</v>
      </c>
      <c r="E4786">
        <v>2574.41</v>
      </c>
      <c r="F4786">
        <v>2268350000</v>
      </c>
      <c r="K4786">
        <f>LN(E4787/Table1[[#This Row],[Close]])</f>
        <v>4.0896523041704267E-3</v>
      </c>
      <c r="L4786">
        <f>ABS(Table2[[#This Row],[Daily Log Return]])</f>
        <v>4.0896523041704267E-3</v>
      </c>
      <c r="M4786">
        <f t="shared" si="74"/>
        <v>5819721501018.8799</v>
      </c>
      <c r="N4786">
        <f>Table2[[#This Row],[Absolute Value of Return]]/Table2[[#This Row],[Dollar Volume]]</f>
        <v>7.0272302608542977E-16</v>
      </c>
      <c r="O4786">
        <f>Table2[[#This Row],[Amihud LIQ]]*1000000</f>
        <v>7.0272302608542977E-10</v>
      </c>
      <c r="P4786">
        <f>Table2[[#This Row],[Amihud LIQ]]*1000000000</f>
        <v>7.0272302608542978E-7</v>
      </c>
    </row>
    <row r="4787" spans="1:16" x14ac:dyDescent="0.2">
      <c r="A4787" s="1">
        <v>43474</v>
      </c>
      <c r="B4787">
        <v>2580</v>
      </c>
      <c r="C4787">
        <v>2595.3200000000002</v>
      </c>
      <c r="D4787">
        <v>2568.89</v>
      </c>
      <c r="E4787">
        <v>2584.96</v>
      </c>
      <c r="F4787">
        <v>2251377778</v>
      </c>
      <c r="K4787">
        <f>LN(E4788/Table1[[#This Row],[Close]])</f>
        <v>4.508267632578381E-3</v>
      </c>
      <c r="L4787">
        <f>ABS(Table2[[#This Row],[Daily Log Return]])</f>
        <v>4.508267632578381E-3</v>
      </c>
      <c r="M4787">
        <f t="shared" si="74"/>
        <v>5344029378931.8398</v>
      </c>
      <c r="N4787">
        <f>Table2[[#This Row],[Absolute Value of Return]]/Table2[[#This Row],[Dollar Volume]]</f>
        <v>8.4360831741525526E-16</v>
      </c>
      <c r="O4787">
        <f>Table2[[#This Row],[Amihud LIQ]]*1000000</f>
        <v>8.4360831741525529E-10</v>
      </c>
      <c r="P4787">
        <f>Table2[[#This Row],[Amihud LIQ]]*1000000000</f>
        <v>8.4360831741525521E-7</v>
      </c>
    </row>
    <row r="4788" spans="1:16" x14ac:dyDescent="0.2">
      <c r="A4788" s="1">
        <v>43475</v>
      </c>
      <c r="B4788">
        <v>2573.5100000000002</v>
      </c>
      <c r="C4788">
        <v>2597.8200000000002</v>
      </c>
      <c r="D4788">
        <v>2562.02</v>
      </c>
      <c r="E4788">
        <v>2596.64</v>
      </c>
      <c r="F4788">
        <v>2058055556</v>
      </c>
      <c r="K4788">
        <f>LN(E4789/Table1[[#This Row],[Close]])</f>
        <v>-1.4635367547150111E-4</v>
      </c>
      <c r="L4788">
        <f>ABS(Table2[[#This Row],[Daily Log Return]])</f>
        <v>1.4635367547150111E-4</v>
      </c>
      <c r="M4788">
        <f t="shared" si="74"/>
        <v>4953793893000</v>
      </c>
      <c r="N4788">
        <f>Table2[[#This Row],[Absolute Value of Return]]/Table2[[#This Row],[Dollar Volume]]</f>
        <v>2.9543755479675363E-17</v>
      </c>
      <c r="O4788">
        <f>Table2[[#This Row],[Amihud LIQ]]*1000000</f>
        <v>2.954375547967536E-11</v>
      </c>
      <c r="P4788">
        <f>Table2[[#This Row],[Amihud LIQ]]*1000000000</f>
        <v>2.9543755479675365E-8</v>
      </c>
    </row>
    <row r="4789" spans="1:16" x14ac:dyDescent="0.2">
      <c r="A4789" s="1">
        <v>43476</v>
      </c>
      <c r="B4789">
        <v>2588.11</v>
      </c>
      <c r="C4789">
        <v>2596.27</v>
      </c>
      <c r="D4789">
        <v>2577.4</v>
      </c>
      <c r="E4789">
        <v>2596.2600000000002</v>
      </c>
      <c r="F4789">
        <v>1908050000</v>
      </c>
      <c r="K4789">
        <f>LN(E4790/Table1[[#This Row],[Close]])</f>
        <v>-5.2714324201361554E-3</v>
      </c>
      <c r="L4789">
        <f>ABS(Table2[[#This Row],[Daily Log Return]])</f>
        <v>5.2714324201361554E-3</v>
      </c>
      <c r="M4789">
        <f t="shared" si="74"/>
        <v>5257691786981.1602</v>
      </c>
      <c r="N4789">
        <f>Table2[[#This Row],[Absolute Value of Return]]/Table2[[#This Row],[Dollar Volume]]</f>
        <v>1.0026134345092306E-15</v>
      </c>
      <c r="O4789">
        <f>Table2[[#This Row],[Amihud LIQ]]*1000000</f>
        <v>1.0026134345092307E-9</v>
      </c>
      <c r="P4789">
        <f>Table2[[#This Row],[Amihud LIQ]]*1000000000</f>
        <v>1.0026134345092307E-6</v>
      </c>
    </row>
    <row r="4790" spans="1:16" x14ac:dyDescent="0.2">
      <c r="A4790" s="1">
        <v>43479</v>
      </c>
      <c r="B4790">
        <v>2580.31</v>
      </c>
      <c r="C4790">
        <v>2589.3200000000002</v>
      </c>
      <c r="D4790">
        <v>2570.41</v>
      </c>
      <c r="E4790">
        <v>2582.61</v>
      </c>
      <c r="F4790">
        <v>2035805556</v>
      </c>
      <c r="K4790">
        <f>LN(E4791/Table1[[#This Row],[Close]])</f>
        <v>1.06646417681244E-2</v>
      </c>
      <c r="L4790">
        <f>ABS(Table2[[#This Row],[Daily Log Return]])</f>
        <v>1.06646417681244E-2</v>
      </c>
      <c r="M4790">
        <f t="shared" si="74"/>
        <v>5180473888913.4004</v>
      </c>
      <c r="N4790">
        <f>Table2[[#This Row],[Absolute Value of Return]]/Table2[[#This Row],[Dollar Volume]]</f>
        <v>2.0586228203847387E-15</v>
      </c>
      <c r="O4790">
        <f>Table2[[#This Row],[Amihud LIQ]]*1000000</f>
        <v>2.0586228203847389E-9</v>
      </c>
      <c r="P4790">
        <f>Table2[[#This Row],[Amihud LIQ]]*1000000000</f>
        <v>2.0586228203847387E-6</v>
      </c>
    </row>
    <row r="4791" spans="1:16" x14ac:dyDescent="0.2">
      <c r="A4791" s="1">
        <v>43480</v>
      </c>
      <c r="B4791">
        <v>2585.1</v>
      </c>
      <c r="C4791">
        <v>2613.08</v>
      </c>
      <c r="D4791">
        <v>2585.1</v>
      </c>
      <c r="E4791">
        <v>2610.3000000000002</v>
      </c>
      <c r="F4791">
        <v>1984627778</v>
      </c>
      <c r="K4791">
        <f>LN(E4792/Table1[[#This Row],[Close]])</f>
        <v>2.2195019060886282E-3</v>
      </c>
      <c r="L4791">
        <f>ABS(Table2[[#This Row],[Daily Log Return]])</f>
        <v>2.2195019060886282E-3</v>
      </c>
      <c r="M4791">
        <f t="shared" si="74"/>
        <v>5615560387512.8994</v>
      </c>
      <c r="N4791">
        <f>Table2[[#This Row],[Absolute Value of Return]]/Table2[[#This Row],[Dollar Volume]]</f>
        <v>3.9524139229702652E-16</v>
      </c>
      <c r="O4791">
        <f>Table2[[#This Row],[Amihud LIQ]]*1000000</f>
        <v>3.952413922970265E-10</v>
      </c>
      <c r="P4791">
        <f>Table2[[#This Row],[Amihud LIQ]]*1000000000</f>
        <v>3.9524139229702651E-7</v>
      </c>
    </row>
    <row r="4792" spans="1:16" x14ac:dyDescent="0.2">
      <c r="A4792" s="1">
        <v>43481</v>
      </c>
      <c r="B4792">
        <v>2614.75</v>
      </c>
      <c r="C4792">
        <v>2625.76</v>
      </c>
      <c r="D4792">
        <v>2612.6799999999998</v>
      </c>
      <c r="E4792">
        <v>2616.1</v>
      </c>
      <c r="F4792">
        <v>2146538889</v>
      </c>
      <c r="K4792">
        <f>LN(E4793/Table1[[#This Row],[Close]])</f>
        <v>7.5627828542582029E-3</v>
      </c>
      <c r="L4792">
        <f>ABS(Table2[[#This Row],[Daily Log Return]])</f>
        <v>7.5627828542582029E-3</v>
      </c>
      <c r="M4792">
        <f t="shared" si="74"/>
        <v>5524196017393.7598</v>
      </c>
      <c r="N4792">
        <f>Table2[[#This Row],[Absolute Value of Return]]/Table2[[#This Row],[Dollar Volume]]</f>
        <v>1.3690286931248722E-15</v>
      </c>
      <c r="O4792">
        <f>Table2[[#This Row],[Amihud LIQ]]*1000000</f>
        <v>1.3690286931248722E-9</v>
      </c>
      <c r="P4792">
        <f>Table2[[#This Row],[Amihud LIQ]]*1000000000</f>
        <v>1.3690286931248723E-6</v>
      </c>
    </row>
    <row r="4793" spans="1:16" x14ac:dyDescent="0.2">
      <c r="A4793" s="1">
        <v>43482</v>
      </c>
      <c r="B4793">
        <v>2609.2800000000002</v>
      </c>
      <c r="C4793">
        <v>2645.06</v>
      </c>
      <c r="D4793">
        <v>2606.36</v>
      </c>
      <c r="E4793">
        <v>2635.96</v>
      </c>
      <c r="F4793">
        <v>2095705556</v>
      </c>
      <c r="K4793">
        <f>LN(E4794/Table1[[#This Row],[Close]])</f>
        <v>1.3096912647036883E-2</v>
      </c>
      <c r="L4793">
        <f>ABS(Table2[[#This Row],[Daily Log Return]])</f>
        <v>1.3096912647036883E-2</v>
      </c>
      <c r="M4793">
        <f t="shared" si="74"/>
        <v>5915222043500</v>
      </c>
      <c r="N4793">
        <f>Table2[[#This Row],[Absolute Value of Return]]/Table2[[#This Row],[Dollar Volume]]</f>
        <v>2.2141033000491595E-15</v>
      </c>
      <c r="O4793">
        <f>Table2[[#This Row],[Amihud LIQ]]*1000000</f>
        <v>2.2141033000491596E-9</v>
      </c>
      <c r="P4793">
        <f>Table2[[#This Row],[Amihud LIQ]]*1000000000</f>
        <v>2.2141033000491595E-6</v>
      </c>
    </row>
    <row r="4794" spans="1:16" x14ac:dyDescent="0.2">
      <c r="A4794" s="1">
        <v>43483</v>
      </c>
      <c r="B4794">
        <v>2651.27</v>
      </c>
      <c r="C4794">
        <v>2675.47</v>
      </c>
      <c r="D4794">
        <v>2647.58</v>
      </c>
      <c r="E4794">
        <v>2670.71</v>
      </c>
      <c r="F4794">
        <v>2214850000</v>
      </c>
      <c r="K4794">
        <f>LN(E4795/Table1[[#This Row],[Close]])</f>
        <v>-1.4258454363476867E-2</v>
      </c>
      <c r="L4794">
        <f>ABS(Table2[[#This Row],[Daily Log Return]])</f>
        <v>1.4258454363476867E-2</v>
      </c>
      <c r="M4794">
        <f t="shared" si="74"/>
        <v>5716362326696.2002</v>
      </c>
      <c r="N4794">
        <f>Table2[[#This Row],[Absolute Value of Return]]/Table2[[#This Row],[Dollar Volume]]</f>
        <v>2.4943230587200394E-15</v>
      </c>
      <c r="O4794">
        <f>Table2[[#This Row],[Amihud LIQ]]*1000000</f>
        <v>2.4943230587200394E-9</v>
      </c>
      <c r="P4794">
        <f>Table2[[#This Row],[Amihud LIQ]]*1000000000</f>
        <v>2.4943230587200394E-6</v>
      </c>
    </row>
    <row r="4795" spans="1:16" x14ac:dyDescent="0.2">
      <c r="A4795" s="1">
        <v>43487</v>
      </c>
      <c r="B4795">
        <v>2657.88</v>
      </c>
      <c r="C4795">
        <v>2657.88</v>
      </c>
      <c r="D4795">
        <v>2617.27</v>
      </c>
      <c r="E4795">
        <v>2632.9</v>
      </c>
      <c r="F4795">
        <v>2171127778</v>
      </c>
      <c r="K4795">
        <f>LN(E4796/Table1[[#This Row],[Close]])</f>
        <v>2.200471333308696E-3</v>
      </c>
      <c r="L4795">
        <f>ABS(Table2[[#This Row],[Daily Log Return]])</f>
        <v>2.200471333308696E-3</v>
      </c>
      <c r="M4795">
        <f t="shared" si="74"/>
        <v>4889818949212.8994</v>
      </c>
      <c r="N4795">
        <f>Table2[[#This Row],[Absolute Value of Return]]/Table2[[#This Row],[Dollar Volume]]</f>
        <v>4.5001079920615462E-16</v>
      </c>
      <c r="O4795">
        <f>Table2[[#This Row],[Amihud LIQ]]*1000000</f>
        <v>4.5001079920615464E-10</v>
      </c>
      <c r="P4795">
        <f>Table2[[#This Row],[Amihud LIQ]]*1000000000</f>
        <v>4.5001079920615462E-7</v>
      </c>
    </row>
    <row r="4796" spans="1:16" x14ac:dyDescent="0.2">
      <c r="A4796" s="1">
        <v>43488</v>
      </c>
      <c r="B4796">
        <v>2643.48</v>
      </c>
      <c r="C4796">
        <v>2653.19</v>
      </c>
      <c r="D4796">
        <v>2612.86</v>
      </c>
      <c r="E4796">
        <v>2638.7</v>
      </c>
      <c r="F4796">
        <v>1853116667</v>
      </c>
      <c r="K4796">
        <f>LN(E4797/Table1[[#This Row],[Close]])</f>
        <v>1.3747320396555432E-3</v>
      </c>
      <c r="L4796">
        <f>ABS(Table2[[#This Row],[Daily Log Return]])</f>
        <v>1.3747320396555432E-3</v>
      </c>
      <c r="M4796">
        <f t="shared" si="74"/>
        <v>5039877484428.6299</v>
      </c>
      <c r="N4796">
        <f>Table2[[#This Row],[Absolute Value of Return]]/Table2[[#This Row],[Dollar Volume]]</f>
        <v>2.7277092427404442E-16</v>
      </c>
      <c r="O4796">
        <f>Table2[[#This Row],[Amihud LIQ]]*1000000</f>
        <v>2.7277092427404439E-10</v>
      </c>
      <c r="P4796">
        <f>Table2[[#This Row],[Amihud LIQ]]*1000000000</f>
        <v>2.7277092427404442E-7</v>
      </c>
    </row>
    <row r="4797" spans="1:16" x14ac:dyDescent="0.2">
      <c r="A4797" s="1">
        <v>43489</v>
      </c>
      <c r="B4797">
        <v>2638.84</v>
      </c>
      <c r="C4797">
        <v>2647.2</v>
      </c>
      <c r="D4797">
        <v>2627.01</v>
      </c>
      <c r="E4797">
        <v>2642.33</v>
      </c>
      <c r="F4797">
        <v>1907361111</v>
      </c>
      <c r="K4797">
        <f>LN(E4798/Table1[[#This Row],[Close]])</f>
        <v>8.4528936024961705E-3</v>
      </c>
      <c r="L4797">
        <f>ABS(Table2[[#This Row],[Daily Log Return]])</f>
        <v>8.4528936024961705E-3</v>
      </c>
      <c r="M4797">
        <f t="shared" si="74"/>
        <v>5646448788445.0801</v>
      </c>
      <c r="N4797">
        <f>Table2[[#This Row],[Absolute Value of Return]]/Table2[[#This Row],[Dollar Volume]]</f>
        <v>1.497028294986791E-15</v>
      </c>
      <c r="O4797">
        <f>Table2[[#This Row],[Amihud LIQ]]*1000000</f>
        <v>1.4970282949867911E-9</v>
      </c>
      <c r="P4797">
        <f>Table2[[#This Row],[Amihud LIQ]]*1000000000</f>
        <v>1.497028294986791E-6</v>
      </c>
    </row>
    <row r="4798" spans="1:16" x14ac:dyDescent="0.2">
      <c r="A4798" s="1">
        <v>43490</v>
      </c>
      <c r="B4798">
        <v>2657.44</v>
      </c>
      <c r="C4798">
        <v>2672.38</v>
      </c>
      <c r="D4798">
        <v>2657.33</v>
      </c>
      <c r="E4798">
        <v>2664.76</v>
      </c>
      <c r="F4798">
        <v>2118933333</v>
      </c>
      <c r="K4798">
        <f>LN(E4799/Table1[[#This Row],[Close]])</f>
        <v>-7.8778091211158478E-3</v>
      </c>
      <c r="L4798">
        <f>ABS(Table2[[#This Row],[Daily Log Return]])</f>
        <v>7.8778091211158478E-3</v>
      </c>
      <c r="M4798">
        <f t="shared" si="74"/>
        <v>5306515400047.9502</v>
      </c>
      <c r="N4798">
        <f>Table2[[#This Row],[Absolute Value of Return]]/Table2[[#This Row],[Dollar Volume]]</f>
        <v>1.4845540862926098E-15</v>
      </c>
      <c r="O4798">
        <f>Table2[[#This Row],[Amihud LIQ]]*1000000</f>
        <v>1.4845540862926098E-9</v>
      </c>
      <c r="P4798">
        <f>Table2[[#This Row],[Amihud LIQ]]*1000000000</f>
        <v>1.4845540862926099E-6</v>
      </c>
    </row>
    <row r="4799" spans="1:16" x14ac:dyDescent="0.2">
      <c r="A4799" s="1">
        <v>43493</v>
      </c>
      <c r="B4799">
        <v>2644.97</v>
      </c>
      <c r="C4799">
        <v>2644.97</v>
      </c>
      <c r="D4799">
        <v>2624.06</v>
      </c>
      <c r="E4799">
        <v>2643.85</v>
      </c>
      <c r="F4799">
        <v>2007116667</v>
      </c>
      <c r="K4799">
        <f>LN(E4800/Table1[[#This Row],[Close]])</f>
        <v>-1.4572709979783426E-3</v>
      </c>
      <c r="L4799">
        <f>ABS(Table2[[#This Row],[Daily Log Return]])</f>
        <v>1.4572709979783426E-3</v>
      </c>
      <c r="M4799">
        <f t="shared" si="74"/>
        <v>5139493333920</v>
      </c>
      <c r="N4799">
        <f>Table2[[#This Row],[Absolute Value of Return]]/Table2[[#This Row],[Dollar Volume]]</f>
        <v>2.8354370816293118E-16</v>
      </c>
      <c r="O4799">
        <f>Table2[[#This Row],[Amihud LIQ]]*1000000</f>
        <v>2.8354370816293119E-10</v>
      </c>
      <c r="P4799">
        <f>Table2[[#This Row],[Amihud LIQ]]*1000000000</f>
        <v>2.835437081629312E-7</v>
      </c>
    </row>
    <row r="4800" spans="1:16" x14ac:dyDescent="0.2">
      <c r="A4800" s="1">
        <v>43494</v>
      </c>
      <c r="B4800">
        <v>2644.89</v>
      </c>
      <c r="C4800">
        <v>2650.93</v>
      </c>
      <c r="D4800">
        <v>2631.05</v>
      </c>
      <c r="E4800">
        <v>2640</v>
      </c>
      <c r="F4800">
        <v>1946777778</v>
      </c>
      <c r="K4800">
        <f>LN(E4801/Table1[[#This Row],[Close]])</f>
        <v>1.5429591679246102E-2</v>
      </c>
      <c r="L4800">
        <f>ABS(Table2[[#This Row],[Daily Log Return]])</f>
        <v>1.5429591679246102E-2</v>
      </c>
      <c r="M4800">
        <f t="shared" si="74"/>
        <v>5760995554939.6504</v>
      </c>
      <c r="N4800">
        <f>Table2[[#This Row],[Absolute Value of Return]]/Table2[[#This Row],[Dollar Volume]]</f>
        <v>2.6782856421432763E-15</v>
      </c>
      <c r="O4800">
        <f>Table2[[#This Row],[Amihud LIQ]]*1000000</f>
        <v>2.6782856421432761E-9</v>
      </c>
      <c r="P4800">
        <f>Table2[[#This Row],[Amihud LIQ]]*1000000000</f>
        <v>2.6782856421432761E-6</v>
      </c>
    </row>
    <row r="4801" spans="1:16" x14ac:dyDescent="0.2">
      <c r="A4801" s="1">
        <v>43495</v>
      </c>
      <c r="B4801">
        <v>2653.62</v>
      </c>
      <c r="C4801">
        <v>2690.44</v>
      </c>
      <c r="D4801">
        <v>2648.34</v>
      </c>
      <c r="E4801">
        <v>2681.05</v>
      </c>
      <c r="F4801">
        <v>2148783333</v>
      </c>
      <c r="K4801">
        <f>LN(E4802/Table1[[#This Row],[Close]])</f>
        <v>8.560630907940894E-3</v>
      </c>
      <c r="L4801">
        <f>ABS(Table2[[#This Row],[Daily Log Return]])</f>
        <v>8.560630907940894E-3</v>
      </c>
      <c r="M4801">
        <f t="shared" si="74"/>
        <v>7387676314489.7998</v>
      </c>
      <c r="N4801">
        <f>Table2[[#This Row],[Absolute Value of Return]]/Table2[[#This Row],[Dollar Volume]]</f>
        <v>1.1587717901433395E-15</v>
      </c>
      <c r="O4801">
        <f>Table2[[#This Row],[Amihud LIQ]]*1000000</f>
        <v>1.1587717901433395E-9</v>
      </c>
      <c r="P4801">
        <f>Table2[[#This Row],[Amihud LIQ]]*1000000000</f>
        <v>1.1587717901433395E-6</v>
      </c>
    </row>
    <row r="4802" spans="1:16" x14ac:dyDescent="0.2">
      <c r="A4802" s="1">
        <v>43496</v>
      </c>
      <c r="B4802">
        <v>2685.49</v>
      </c>
      <c r="C4802">
        <v>2708.95</v>
      </c>
      <c r="D4802">
        <v>2678.65</v>
      </c>
      <c r="E4802">
        <v>2704.1</v>
      </c>
      <c r="F4802">
        <v>2732027778</v>
      </c>
      <c r="K4802">
        <f>LN(E4803/Table1[[#This Row],[Close]])</f>
        <v>8.9823187443282919E-4</v>
      </c>
      <c r="L4802">
        <f>ABS(Table2[[#This Row],[Daily Log Return]])</f>
        <v>8.9823187443282919E-4</v>
      </c>
      <c r="M4802">
        <f t="shared" ref="M4802:M4865" si="75">E4803*F4803</f>
        <v>5652542795264.4902</v>
      </c>
      <c r="N4802">
        <f>Table2[[#This Row],[Absolute Value of Return]]/Table2[[#This Row],[Dollar Volume]]</f>
        <v>1.5890757610633883E-16</v>
      </c>
      <c r="O4802">
        <f>Table2[[#This Row],[Amihud LIQ]]*1000000</f>
        <v>1.5890757610633884E-10</v>
      </c>
      <c r="P4802">
        <f>Table2[[#This Row],[Amihud LIQ]]*1000000000</f>
        <v>1.5890757610633883E-7</v>
      </c>
    </row>
    <row r="4803" spans="1:16" x14ac:dyDescent="0.2">
      <c r="A4803" s="1">
        <v>43497</v>
      </c>
      <c r="B4803">
        <v>2702.32</v>
      </c>
      <c r="C4803">
        <v>2716.66</v>
      </c>
      <c r="D4803">
        <v>2696.88</v>
      </c>
      <c r="E4803">
        <v>2706.53</v>
      </c>
      <c r="F4803">
        <v>2088483333</v>
      </c>
      <c r="K4803">
        <f>LN(E4804/Table1[[#This Row],[Close]])</f>
        <v>6.7533489353567532E-3</v>
      </c>
      <c r="L4803">
        <f>ABS(Table2[[#This Row],[Daily Log Return]])</f>
        <v>6.7533489353567532E-3</v>
      </c>
      <c r="M4803">
        <f t="shared" si="75"/>
        <v>5086181789938.8594</v>
      </c>
      <c r="N4803">
        <f>Table2[[#This Row],[Absolute Value of Return]]/Table2[[#This Row],[Dollar Volume]]</f>
        <v>1.3277836330419356E-15</v>
      </c>
      <c r="O4803">
        <f>Table2[[#This Row],[Amihud LIQ]]*1000000</f>
        <v>1.3277836330419356E-9</v>
      </c>
      <c r="P4803">
        <f>Table2[[#This Row],[Amihud LIQ]]*1000000000</f>
        <v>1.3277836330419356E-6</v>
      </c>
    </row>
    <row r="4804" spans="1:16" x14ac:dyDescent="0.2">
      <c r="A4804" s="1">
        <v>43500</v>
      </c>
      <c r="B4804">
        <v>2706.49</v>
      </c>
      <c r="C4804">
        <v>2724.99</v>
      </c>
      <c r="D4804">
        <v>2698.75</v>
      </c>
      <c r="E4804">
        <v>2724.87</v>
      </c>
      <c r="F4804">
        <v>1866577778</v>
      </c>
      <c r="K4804">
        <f>LN(E4805/Table1[[#This Row],[Close]])</f>
        <v>4.697431279443067E-3</v>
      </c>
      <c r="L4804">
        <f>ABS(Table2[[#This Row],[Daily Log Return]])</f>
        <v>4.697431279443067E-3</v>
      </c>
      <c r="M4804">
        <f t="shared" si="75"/>
        <v>5415216229245.8994</v>
      </c>
      <c r="N4804">
        <f>Table2[[#This Row],[Absolute Value of Return]]/Table2[[#This Row],[Dollar Volume]]</f>
        <v>8.6745036219859534E-16</v>
      </c>
      <c r="O4804">
        <f>Table2[[#This Row],[Amihud LIQ]]*1000000</f>
        <v>8.6745036219859529E-10</v>
      </c>
      <c r="P4804">
        <f>Table2[[#This Row],[Amihud LIQ]]*1000000000</f>
        <v>8.6745036219859534E-7</v>
      </c>
    </row>
    <row r="4805" spans="1:16" x14ac:dyDescent="0.2">
      <c r="A4805" s="1">
        <v>43501</v>
      </c>
      <c r="B4805">
        <v>2728.34</v>
      </c>
      <c r="C4805">
        <v>2738.98</v>
      </c>
      <c r="D4805">
        <v>2724.03</v>
      </c>
      <c r="E4805">
        <v>2737.7</v>
      </c>
      <c r="F4805">
        <v>1978016667</v>
      </c>
      <c r="K4805">
        <f>LN(E4806/Table1[[#This Row],[Close]])</f>
        <v>-2.2269728784431774E-3</v>
      </c>
      <c r="L4805">
        <f>ABS(Table2[[#This Row],[Daily Log Return]])</f>
        <v>2.2269728784431774E-3</v>
      </c>
      <c r="M4805">
        <f t="shared" si="75"/>
        <v>5270019294337.4199</v>
      </c>
      <c r="N4805">
        <f>Table2[[#This Row],[Absolute Value of Return]]/Table2[[#This Row],[Dollar Volume]]</f>
        <v>4.2257395164303028E-16</v>
      </c>
      <c r="O4805">
        <f>Table2[[#This Row],[Amihud LIQ]]*1000000</f>
        <v>4.2257395164303029E-10</v>
      </c>
      <c r="P4805">
        <f>Table2[[#This Row],[Amihud LIQ]]*1000000000</f>
        <v>4.2257395164303029E-7</v>
      </c>
    </row>
    <row r="4806" spans="1:16" x14ac:dyDescent="0.2">
      <c r="A4806" s="1">
        <v>43502</v>
      </c>
      <c r="B4806">
        <v>2735.05</v>
      </c>
      <c r="C4806">
        <v>2738.08</v>
      </c>
      <c r="D4806">
        <v>2724.15</v>
      </c>
      <c r="E4806">
        <v>2731.61</v>
      </c>
      <c r="F4806">
        <v>1929272222</v>
      </c>
      <c r="K4806">
        <f>LN(E4807/Table1[[#This Row],[Close]])</f>
        <v>-9.4011719208093036E-3</v>
      </c>
      <c r="L4806">
        <f>ABS(Table2[[#This Row],[Daily Log Return]])</f>
        <v>9.4011719208093036E-3</v>
      </c>
      <c r="M4806">
        <f t="shared" si="75"/>
        <v>6163013840186.2002</v>
      </c>
      <c r="N4806">
        <f>Table2[[#This Row],[Absolute Value of Return]]/Table2[[#This Row],[Dollar Volume]]</f>
        <v>1.5254179472238975E-15</v>
      </c>
      <c r="O4806">
        <f>Table2[[#This Row],[Amihud LIQ]]*1000000</f>
        <v>1.5254179472238976E-9</v>
      </c>
      <c r="P4806">
        <f>Table2[[#This Row],[Amihud LIQ]]*1000000000</f>
        <v>1.5254179472238975E-6</v>
      </c>
    </row>
    <row r="4807" spans="1:16" x14ac:dyDescent="0.2">
      <c r="A4807" s="1">
        <v>43503</v>
      </c>
      <c r="B4807">
        <v>2717.53</v>
      </c>
      <c r="C4807">
        <v>2719.32</v>
      </c>
      <c r="D4807">
        <v>2687.26</v>
      </c>
      <c r="E4807">
        <v>2706.05</v>
      </c>
      <c r="F4807">
        <v>2277494444</v>
      </c>
      <c r="K4807">
        <f>LN(E4808/Table1[[#This Row],[Close]])</f>
        <v>6.7603388654662077E-4</v>
      </c>
      <c r="L4807">
        <f>ABS(Table2[[#This Row],[Daily Log Return]])</f>
        <v>6.7603388654662077E-4</v>
      </c>
      <c r="M4807">
        <f t="shared" si="75"/>
        <v>5449352756981.2803</v>
      </c>
      <c r="N4807">
        <f>Table2[[#This Row],[Absolute Value of Return]]/Table2[[#This Row],[Dollar Volume]]</f>
        <v>1.2405764807215674E-16</v>
      </c>
      <c r="O4807">
        <f>Table2[[#This Row],[Amihud LIQ]]*1000000</f>
        <v>1.2405764807215674E-10</v>
      </c>
      <c r="P4807">
        <f>Table2[[#This Row],[Amihud LIQ]]*1000000000</f>
        <v>1.2405764807215673E-7</v>
      </c>
    </row>
    <row r="4808" spans="1:16" x14ac:dyDescent="0.2">
      <c r="A4808" s="1">
        <v>43504</v>
      </c>
      <c r="B4808">
        <v>2692.36</v>
      </c>
      <c r="C4808">
        <v>2708.07</v>
      </c>
      <c r="D4808">
        <v>2681.83</v>
      </c>
      <c r="E4808">
        <v>2707.88</v>
      </c>
      <c r="F4808">
        <v>2012405556</v>
      </c>
      <c r="K4808">
        <f>LN(E4809/Table1[[#This Row],[Close]])</f>
        <v>7.0879050825508596E-4</v>
      </c>
      <c r="L4808">
        <f>ABS(Table2[[#This Row],[Daily Log Return]])</f>
        <v>7.0879050825508596E-4</v>
      </c>
      <c r="M4808">
        <f t="shared" si="75"/>
        <v>5061259058587.8008</v>
      </c>
      <c r="N4808">
        <f>Table2[[#This Row],[Absolute Value of Return]]/Table2[[#This Row],[Dollar Volume]]</f>
        <v>1.4004232939873535E-16</v>
      </c>
      <c r="O4808">
        <f>Table2[[#This Row],[Amihud LIQ]]*1000000</f>
        <v>1.4004232939873534E-10</v>
      </c>
      <c r="P4808">
        <f>Table2[[#This Row],[Amihud LIQ]]*1000000000</f>
        <v>1.4004232939873534E-7</v>
      </c>
    </row>
    <row r="4809" spans="1:16" x14ac:dyDescent="0.2">
      <c r="A4809" s="1">
        <v>43507</v>
      </c>
      <c r="B4809">
        <v>2712.4</v>
      </c>
      <c r="C4809">
        <v>2718.05</v>
      </c>
      <c r="D4809">
        <v>2703.79</v>
      </c>
      <c r="E4809">
        <v>2709.8</v>
      </c>
      <c r="F4809">
        <v>1867761111</v>
      </c>
      <c r="K4809">
        <f>LN(E4810/Table1[[#This Row],[Close]])</f>
        <v>1.2807878037835878E-2</v>
      </c>
      <c r="L4809">
        <f>ABS(Table2[[#This Row],[Daily Log Return]])</f>
        <v>1.2807878037835878E-2</v>
      </c>
      <c r="M4809">
        <f t="shared" si="75"/>
        <v>5836775084804.9697</v>
      </c>
      <c r="N4809">
        <f>Table2[[#This Row],[Absolute Value of Return]]/Table2[[#This Row],[Dollar Volume]]</f>
        <v>2.1943415416466819E-15</v>
      </c>
      <c r="O4809">
        <f>Table2[[#This Row],[Amihud LIQ]]*1000000</f>
        <v>2.194341541646682E-9</v>
      </c>
      <c r="P4809">
        <f>Table2[[#This Row],[Amihud LIQ]]*1000000000</f>
        <v>2.1943415416466818E-6</v>
      </c>
    </row>
    <row r="4810" spans="1:16" x14ac:dyDescent="0.2">
      <c r="A4810" s="1">
        <v>43508</v>
      </c>
      <c r="B4810">
        <v>2722.61</v>
      </c>
      <c r="C4810">
        <v>2748.19</v>
      </c>
      <c r="D4810">
        <v>2722.61</v>
      </c>
      <c r="E4810">
        <v>2744.73</v>
      </c>
      <c r="F4810">
        <v>2126538889</v>
      </c>
      <c r="K4810">
        <f>LN(E4811/Table1[[#This Row],[Close]])</f>
        <v>3.0194138361176875E-3</v>
      </c>
      <c r="L4810">
        <f>ABS(Table2[[#This Row],[Daily Log Return]])</f>
        <v>3.0194138361176875E-3</v>
      </c>
      <c r="M4810">
        <f t="shared" si="75"/>
        <v>5614299963751.0107</v>
      </c>
      <c r="N4810">
        <f>Table2[[#This Row],[Absolute Value of Return]]/Table2[[#This Row],[Dollar Volume]]</f>
        <v>5.378077152294451E-16</v>
      </c>
      <c r="O4810">
        <f>Table2[[#This Row],[Amihud LIQ]]*1000000</f>
        <v>5.378077152294451E-10</v>
      </c>
      <c r="P4810">
        <f>Table2[[#This Row],[Amihud LIQ]]*1000000000</f>
        <v>5.3780771522944512E-7</v>
      </c>
    </row>
    <row r="4811" spans="1:16" x14ac:dyDescent="0.2">
      <c r="A4811" s="1">
        <v>43509</v>
      </c>
      <c r="B4811">
        <v>2750.3</v>
      </c>
      <c r="C4811">
        <v>2761.85</v>
      </c>
      <c r="D4811">
        <v>2748.63</v>
      </c>
      <c r="E4811">
        <v>2753.03</v>
      </c>
      <c r="F4811">
        <v>2039316667</v>
      </c>
      <c r="K4811">
        <f>LN(E4812/Table1[[#This Row],[Close]])</f>
        <v>-2.6551456286969719E-3</v>
      </c>
      <c r="L4811">
        <f>ABS(Table2[[#This Row],[Daily Log Return]])</f>
        <v>2.6551456286969719E-3</v>
      </c>
      <c r="M4811">
        <f t="shared" si="75"/>
        <v>5852523495000</v>
      </c>
      <c r="N4811">
        <f>Table2[[#This Row],[Absolute Value of Return]]/Table2[[#This Row],[Dollar Volume]]</f>
        <v>4.5367534721822969E-16</v>
      </c>
      <c r="O4811">
        <f>Table2[[#This Row],[Amihud LIQ]]*1000000</f>
        <v>4.536753472182297E-10</v>
      </c>
      <c r="P4811">
        <f>Table2[[#This Row],[Amihud LIQ]]*1000000000</f>
        <v>4.5367534721822971E-7</v>
      </c>
    </row>
    <row r="4812" spans="1:16" x14ac:dyDescent="0.2">
      <c r="A4812" s="1">
        <v>43510</v>
      </c>
      <c r="B4812">
        <v>2743.5</v>
      </c>
      <c r="C4812">
        <v>2757.9</v>
      </c>
      <c r="D4812">
        <v>2731.23</v>
      </c>
      <c r="E4812">
        <v>2745.73</v>
      </c>
      <c r="F4812">
        <v>2131500000</v>
      </c>
      <c r="K4812">
        <f>LN(E4813/Table1[[#This Row],[Close]])</f>
        <v>1.0819962367806283E-2</v>
      </c>
      <c r="L4812">
        <f>ABS(Table2[[#This Row],[Daily Log Return]])</f>
        <v>1.0819962367806283E-2</v>
      </c>
      <c r="M4812">
        <f t="shared" si="75"/>
        <v>5614992539074.7998</v>
      </c>
      <c r="N4812">
        <f>Table2[[#This Row],[Absolute Value of Return]]/Table2[[#This Row],[Dollar Volume]]</f>
        <v>1.926977158475285E-15</v>
      </c>
      <c r="O4812">
        <f>Table2[[#This Row],[Amihud LIQ]]*1000000</f>
        <v>1.9269771584752849E-9</v>
      </c>
      <c r="P4812">
        <f>Table2[[#This Row],[Amihud LIQ]]*1000000000</f>
        <v>1.9269771584752849E-6</v>
      </c>
    </row>
    <row r="4813" spans="1:16" x14ac:dyDescent="0.2">
      <c r="A4813" s="1">
        <v>43511</v>
      </c>
      <c r="B4813">
        <v>2760.24</v>
      </c>
      <c r="C4813">
        <v>2775.66</v>
      </c>
      <c r="D4813">
        <v>2760.24</v>
      </c>
      <c r="E4813">
        <v>2775.6</v>
      </c>
      <c r="F4813">
        <v>2022983333</v>
      </c>
      <c r="K4813">
        <f>LN(E4814/Table1[[#This Row],[Close]])</f>
        <v>1.4976529973075329E-3</v>
      </c>
      <c r="L4813">
        <f>ABS(Table2[[#This Row],[Daily Log Return]])</f>
        <v>1.4976529973075329E-3</v>
      </c>
      <c r="M4813">
        <f t="shared" si="75"/>
        <v>5457147615826.7207</v>
      </c>
      <c r="N4813">
        <f>Table2[[#This Row],[Absolute Value of Return]]/Table2[[#This Row],[Dollar Volume]]</f>
        <v>2.7443879160682166E-16</v>
      </c>
      <c r="O4813">
        <f>Table2[[#This Row],[Amihud LIQ]]*1000000</f>
        <v>2.7443879160682168E-10</v>
      </c>
      <c r="P4813">
        <f>Table2[[#This Row],[Amihud LIQ]]*1000000000</f>
        <v>2.7443879160682168E-7</v>
      </c>
    </row>
    <row r="4814" spans="1:16" x14ac:dyDescent="0.2">
      <c r="A4814" s="1">
        <v>43515</v>
      </c>
      <c r="B4814">
        <v>2769.28</v>
      </c>
      <c r="C4814">
        <v>2787.33</v>
      </c>
      <c r="D4814">
        <v>2767.29</v>
      </c>
      <c r="E4814">
        <v>2779.76</v>
      </c>
      <c r="F4814">
        <v>1963172222</v>
      </c>
      <c r="K4814">
        <f>LN(E4815/Table1[[#This Row],[Close]])</f>
        <v>1.7755546082880141E-3</v>
      </c>
      <c r="L4814">
        <f>ABS(Table2[[#This Row],[Daily Log Return]])</f>
        <v>1.7755546082880141E-3</v>
      </c>
      <c r="M4814">
        <f t="shared" si="75"/>
        <v>5933654231793.1992</v>
      </c>
      <c r="N4814">
        <f>Table2[[#This Row],[Absolute Value of Return]]/Table2[[#This Row],[Dollar Volume]]</f>
        <v>2.9923459287101513E-16</v>
      </c>
      <c r="O4814">
        <f>Table2[[#This Row],[Amihud LIQ]]*1000000</f>
        <v>2.9923459287101511E-10</v>
      </c>
      <c r="P4814">
        <f>Table2[[#This Row],[Amihud LIQ]]*1000000000</f>
        <v>2.9923459287101514E-7</v>
      </c>
    </row>
    <row r="4815" spans="1:16" x14ac:dyDescent="0.2">
      <c r="A4815" s="1">
        <v>43516</v>
      </c>
      <c r="B4815">
        <v>2779.05</v>
      </c>
      <c r="C4815">
        <v>2789.88</v>
      </c>
      <c r="D4815">
        <v>2774.06</v>
      </c>
      <c r="E4815">
        <v>2784.7</v>
      </c>
      <c r="F4815">
        <v>2130805556</v>
      </c>
      <c r="K4815">
        <f>LN(E4816/Table1[[#This Row],[Close]])</f>
        <v>-3.5326446287138233E-3</v>
      </c>
      <c r="L4815">
        <f>ABS(Table2[[#This Row],[Daily Log Return]])</f>
        <v>3.5326446287138233E-3</v>
      </c>
      <c r="M4815">
        <f t="shared" si="75"/>
        <v>5487648936924.96</v>
      </c>
      <c r="N4815">
        <f>Table2[[#This Row],[Absolute Value of Return]]/Table2[[#This Row],[Dollar Volume]]</f>
        <v>6.4374464717368821E-16</v>
      </c>
      <c r="O4815">
        <f>Table2[[#This Row],[Amihud LIQ]]*1000000</f>
        <v>6.4374464717368817E-10</v>
      </c>
      <c r="P4815">
        <f>Table2[[#This Row],[Amihud LIQ]]*1000000000</f>
        <v>6.4374464717368817E-7</v>
      </c>
    </row>
    <row r="4816" spans="1:16" x14ac:dyDescent="0.2">
      <c r="A4816" s="1">
        <v>43517</v>
      </c>
      <c r="B4816">
        <v>2780.24</v>
      </c>
      <c r="C4816">
        <v>2781.58</v>
      </c>
      <c r="D4816">
        <v>2764.55</v>
      </c>
      <c r="E4816">
        <v>2774.88</v>
      </c>
      <c r="F4816">
        <v>1977616667</v>
      </c>
      <c r="K4816">
        <f>LN(E4817/Table1[[#This Row],[Close]])</f>
        <v>6.3906244381742427E-3</v>
      </c>
      <c r="L4816">
        <f>ABS(Table2[[#This Row],[Daily Log Return]])</f>
        <v>6.3906244381742427E-3</v>
      </c>
      <c r="M4816">
        <f t="shared" si="75"/>
        <v>5318190085143.6299</v>
      </c>
      <c r="N4816">
        <f>Table2[[#This Row],[Absolute Value of Return]]/Table2[[#This Row],[Dollar Volume]]</f>
        <v>1.2016540093266804E-15</v>
      </c>
      <c r="O4816">
        <f>Table2[[#This Row],[Amihud LIQ]]*1000000</f>
        <v>1.2016540093266803E-9</v>
      </c>
      <c r="P4816">
        <f>Table2[[#This Row],[Amihud LIQ]]*1000000000</f>
        <v>1.2016540093266803E-6</v>
      </c>
    </row>
    <row r="4817" spans="1:16" x14ac:dyDescent="0.2">
      <c r="A4817" s="1">
        <v>43518</v>
      </c>
      <c r="B4817">
        <v>2780.67</v>
      </c>
      <c r="C4817">
        <v>2794.2</v>
      </c>
      <c r="D4817">
        <v>2779.11</v>
      </c>
      <c r="E4817">
        <v>2792.67</v>
      </c>
      <c r="F4817">
        <v>1904338889</v>
      </c>
      <c r="K4817">
        <f>LN(E4818/Table1[[#This Row],[Close]])</f>
        <v>1.2310380564024776E-3</v>
      </c>
      <c r="L4817">
        <f>ABS(Table2[[#This Row],[Daily Log Return]])</f>
        <v>1.2310380564024776E-3</v>
      </c>
      <c r="M4817">
        <f t="shared" si="75"/>
        <v>5909702755312.8398</v>
      </c>
      <c r="N4817">
        <f>Table2[[#This Row],[Absolute Value of Return]]/Table2[[#This Row],[Dollar Volume]]</f>
        <v>2.0830794836436922E-16</v>
      </c>
      <c r="O4817">
        <f>Table2[[#This Row],[Amihud LIQ]]*1000000</f>
        <v>2.0830794836436922E-10</v>
      </c>
      <c r="P4817">
        <f>Table2[[#This Row],[Amihud LIQ]]*1000000000</f>
        <v>2.0830794836436921E-7</v>
      </c>
    </row>
    <row r="4818" spans="1:16" x14ac:dyDescent="0.2">
      <c r="A4818" s="1">
        <v>43521</v>
      </c>
      <c r="B4818">
        <v>2804.35</v>
      </c>
      <c r="C4818">
        <v>2813.49</v>
      </c>
      <c r="D4818">
        <v>2794.99</v>
      </c>
      <c r="E4818">
        <v>2796.11</v>
      </c>
      <c r="F4818">
        <v>2113544444</v>
      </c>
      <c r="K4818">
        <f>LN(E4819/Table1[[#This Row],[Close]])</f>
        <v>-7.9069630113047843E-4</v>
      </c>
      <c r="L4818">
        <f>ABS(Table2[[#This Row],[Daily Log Return]])</f>
        <v>7.9069630113047843E-4</v>
      </c>
      <c r="M4818">
        <f t="shared" si="75"/>
        <v>5658702973954.2002</v>
      </c>
      <c r="N4818">
        <f>Table2[[#This Row],[Absolute Value of Return]]/Table2[[#This Row],[Dollar Volume]]</f>
        <v>1.3973101340888264E-16</v>
      </c>
      <c r="O4818">
        <f>Table2[[#This Row],[Amihud LIQ]]*1000000</f>
        <v>1.3973101340888264E-10</v>
      </c>
      <c r="P4818">
        <f>Table2[[#This Row],[Amihud LIQ]]*1000000000</f>
        <v>1.3973101340888265E-7</v>
      </c>
    </row>
    <row r="4819" spans="1:16" x14ac:dyDescent="0.2">
      <c r="A4819" s="1">
        <v>43522</v>
      </c>
      <c r="B4819">
        <v>2792.36</v>
      </c>
      <c r="C4819">
        <v>2803.12</v>
      </c>
      <c r="D4819">
        <v>2789.47</v>
      </c>
      <c r="E4819">
        <v>2793.9</v>
      </c>
      <c r="F4819">
        <v>2025377778</v>
      </c>
      <c r="K4819">
        <f>LN(E4820/Table1[[#This Row],[Close]])</f>
        <v>-5.4419042278991056E-4</v>
      </c>
      <c r="L4819">
        <f>ABS(Table2[[#This Row],[Daily Log Return]])</f>
        <v>5.4419042278991056E-4</v>
      </c>
      <c r="M4819">
        <f t="shared" si="75"/>
        <v>5844032483000</v>
      </c>
      <c r="N4819">
        <f>Table2[[#This Row],[Absolute Value of Return]]/Table2[[#This Row],[Dollar Volume]]</f>
        <v>9.3118993498570289E-17</v>
      </c>
      <c r="O4819">
        <f>Table2[[#This Row],[Amihud LIQ]]*1000000</f>
        <v>9.3118993498570284E-11</v>
      </c>
      <c r="P4819">
        <f>Table2[[#This Row],[Amihud LIQ]]*1000000000</f>
        <v>9.3118993498570292E-8</v>
      </c>
    </row>
    <row r="4820" spans="1:16" x14ac:dyDescent="0.2">
      <c r="A4820" s="1">
        <v>43523</v>
      </c>
      <c r="B4820">
        <v>2787.5</v>
      </c>
      <c r="C4820">
        <v>2795.76</v>
      </c>
      <c r="D4820">
        <v>2775.13</v>
      </c>
      <c r="E4820">
        <v>2792.38</v>
      </c>
      <c r="F4820">
        <v>2092850000</v>
      </c>
      <c r="K4820">
        <f>LN(E4821/Table1[[#This Row],[Close]])</f>
        <v>-2.8295460586895897E-3</v>
      </c>
      <c r="L4820">
        <f>ABS(Table2[[#This Row],[Daily Log Return]])</f>
        <v>2.8295460586895897E-3</v>
      </c>
      <c r="M4820">
        <f t="shared" si="75"/>
        <v>6801782009031.6094</v>
      </c>
      <c r="N4820">
        <f>Table2[[#This Row],[Absolute Value of Return]]/Table2[[#This Row],[Dollar Volume]]</f>
        <v>4.1600069730732829E-16</v>
      </c>
      <c r="O4820">
        <f>Table2[[#This Row],[Amihud LIQ]]*1000000</f>
        <v>4.160006973073283E-10</v>
      </c>
      <c r="P4820">
        <f>Table2[[#This Row],[Amihud LIQ]]*1000000000</f>
        <v>4.1600069730732828E-7</v>
      </c>
    </row>
    <row r="4821" spans="1:16" x14ac:dyDescent="0.2">
      <c r="A4821" s="1">
        <v>43524</v>
      </c>
      <c r="B4821">
        <v>2788.11</v>
      </c>
      <c r="C4821">
        <v>2793.73</v>
      </c>
      <c r="D4821">
        <v>2782.51</v>
      </c>
      <c r="E4821">
        <v>2784.49</v>
      </c>
      <c r="F4821">
        <v>2442738889</v>
      </c>
      <c r="K4821">
        <f>LN(E4822/Table1[[#This Row],[Close]])</f>
        <v>6.8716739803607518E-3</v>
      </c>
      <c r="L4821">
        <f>ABS(Table2[[#This Row],[Daily Log Return]])</f>
        <v>6.8716739803607518E-3</v>
      </c>
      <c r="M4821">
        <f t="shared" si="75"/>
        <v>6187245395599.1797</v>
      </c>
      <c r="N4821">
        <f>Table2[[#This Row],[Absolute Value of Return]]/Table2[[#This Row],[Dollar Volume]]</f>
        <v>1.1106192725519481E-15</v>
      </c>
      <c r="O4821">
        <f>Table2[[#This Row],[Amihud LIQ]]*1000000</f>
        <v>1.110619272551948E-9</v>
      </c>
      <c r="P4821">
        <f>Table2[[#This Row],[Amihud LIQ]]*1000000000</f>
        <v>1.1106192725519481E-6</v>
      </c>
    </row>
    <row r="4822" spans="1:16" x14ac:dyDescent="0.2">
      <c r="A4822" s="1">
        <v>43525</v>
      </c>
      <c r="B4822">
        <v>2798.22</v>
      </c>
      <c r="C4822">
        <v>2808.02</v>
      </c>
      <c r="D4822">
        <v>2787.38</v>
      </c>
      <c r="E4822">
        <v>2803.69</v>
      </c>
      <c r="F4822">
        <v>2206822222</v>
      </c>
      <c r="K4822">
        <f>LN(E4823/Table1[[#This Row],[Close]])</f>
        <v>-3.8881492742662512E-3</v>
      </c>
      <c r="L4822">
        <f>ABS(Table2[[#This Row],[Daily Log Return]])</f>
        <v>3.8881492742662512E-3</v>
      </c>
      <c r="M4822">
        <f t="shared" si="75"/>
        <v>6081824758323.8203</v>
      </c>
      <c r="N4822">
        <f>Table2[[#This Row],[Absolute Value of Return]]/Table2[[#This Row],[Dollar Volume]]</f>
        <v>6.3930636425273188E-16</v>
      </c>
      <c r="O4822">
        <f>Table2[[#This Row],[Amihud LIQ]]*1000000</f>
        <v>6.3930636425273184E-10</v>
      </c>
      <c r="P4822">
        <f>Table2[[#This Row],[Amihud LIQ]]*1000000000</f>
        <v>6.3930636425273183E-7</v>
      </c>
    </row>
    <row r="4823" spans="1:16" x14ac:dyDescent="0.2">
      <c r="A4823" s="1">
        <v>43528</v>
      </c>
      <c r="B4823">
        <v>2814.37</v>
      </c>
      <c r="C4823">
        <v>2816.88</v>
      </c>
      <c r="D4823">
        <v>2767.66</v>
      </c>
      <c r="E4823">
        <v>2792.81</v>
      </c>
      <c r="F4823">
        <v>2177672222</v>
      </c>
      <c r="K4823">
        <f>LN(E4824/Table1[[#This Row],[Close]])</f>
        <v>-1.1321175028613038E-3</v>
      </c>
      <c r="L4823">
        <f>ABS(Table2[[#This Row],[Daily Log Return]])</f>
        <v>1.1321175028613038E-3</v>
      </c>
      <c r="M4823">
        <f t="shared" si="75"/>
        <v>5557122282500</v>
      </c>
      <c r="N4823">
        <f>Table2[[#This Row],[Absolute Value of Return]]/Table2[[#This Row],[Dollar Volume]]</f>
        <v>2.0372369822173403E-16</v>
      </c>
      <c r="O4823">
        <f>Table2[[#This Row],[Amihud LIQ]]*1000000</f>
        <v>2.0372369822173403E-10</v>
      </c>
      <c r="P4823">
        <f>Table2[[#This Row],[Amihud LIQ]]*1000000000</f>
        <v>2.0372369822173403E-7</v>
      </c>
    </row>
    <row r="4824" spans="1:16" x14ac:dyDescent="0.2">
      <c r="A4824" s="1">
        <v>43529</v>
      </c>
      <c r="B4824">
        <v>2794.41</v>
      </c>
      <c r="C4824">
        <v>2796.44</v>
      </c>
      <c r="D4824">
        <v>2782.97</v>
      </c>
      <c r="E4824">
        <v>2789.65</v>
      </c>
      <c r="F4824">
        <v>1992050000</v>
      </c>
      <c r="K4824">
        <f>LN(E4825/Table1[[#This Row],[Close]])</f>
        <v>-6.5454909924979043E-3</v>
      </c>
      <c r="L4824">
        <f>ABS(Table2[[#This Row],[Daily Log Return]])</f>
        <v>6.5454909924979043E-3</v>
      </c>
      <c r="M4824">
        <f t="shared" si="75"/>
        <v>5830206984257.1494</v>
      </c>
      <c r="N4824">
        <f>Table2[[#This Row],[Absolute Value of Return]]/Table2[[#This Row],[Dollar Volume]]</f>
        <v>1.1226858686444889E-15</v>
      </c>
      <c r="O4824">
        <f>Table2[[#This Row],[Amihud LIQ]]*1000000</f>
        <v>1.122685868644489E-9</v>
      </c>
      <c r="P4824">
        <f>Table2[[#This Row],[Amihud LIQ]]*1000000000</f>
        <v>1.122685868644489E-6</v>
      </c>
    </row>
    <row r="4825" spans="1:16" x14ac:dyDescent="0.2">
      <c r="A4825" s="1">
        <v>43530</v>
      </c>
      <c r="B4825">
        <v>2790.27</v>
      </c>
      <c r="C4825">
        <v>2790.27</v>
      </c>
      <c r="D4825">
        <v>2768.69</v>
      </c>
      <c r="E4825">
        <v>2771.45</v>
      </c>
      <c r="F4825">
        <v>2103666667</v>
      </c>
      <c r="K4825">
        <f>LN(E4826/Table1[[#This Row],[Close]])</f>
        <v>-8.1589038889600621E-3</v>
      </c>
      <c r="L4825">
        <f>ABS(Table2[[#This Row],[Daily Log Return]])</f>
        <v>8.1589038889600621E-3</v>
      </c>
      <c r="M4825">
        <f t="shared" si="75"/>
        <v>5963437111916.3096</v>
      </c>
      <c r="N4825">
        <f>Table2[[#This Row],[Absolute Value of Return]]/Table2[[#This Row],[Dollar Volume]]</f>
        <v>1.3681545953853875E-15</v>
      </c>
      <c r="O4825">
        <f>Table2[[#This Row],[Amihud LIQ]]*1000000</f>
        <v>1.3681545953853876E-9</v>
      </c>
      <c r="P4825">
        <f>Table2[[#This Row],[Amihud LIQ]]*1000000000</f>
        <v>1.3681545953853875E-6</v>
      </c>
    </row>
    <row r="4826" spans="1:16" x14ac:dyDescent="0.2">
      <c r="A4826" s="1">
        <v>43531</v>
      </c>
      <c r="B4826">
        <v>2766.53</v>
      </c>
      <c r="C4826">
        <v>2767.25</v>
      </c>
      <c r="D4826">
        <v>2739.09</v>
      </c>
      <c r="E4826">
        <v>2748.93</v>
      </c>
      <c r="F4826">
        <v>2169366667</v>
      </c>
      <c r="K4826">
        <f>LN(E4827/Table1[[#This Row],[Close]])</f>
        <v>-2.1340139198386563E-3</v>
      </c>
      <c r="L4826">
        <f>ABS(Table2[[#This Row],[Daily Log Return]])</f>
        <v>2.1340139198386563E-3</v>
      </c>
      <c r="M4826">
        <f t="shared" si="75"/>
        <v>5216602894249.2305</v>
      </c>
      <c r="N4826">
        <f>Table2[[#This Row],[Absolute Value of Return]]/Table2[[#This Row],[Dollar Volume]]</f>
        <v>4.0908115168037571E-16</v>
      </c>
      <c r="O4826">
        <f>Table2[[#This Row],[Amihud LIQ]]*1000000</f>
        <v>4.090811516803757E-10</v>
      </c>
      <c r="P4826">
        <f>Table2[[#This Row],[Amihud LIQ]]*1000000000</f>
        <v>4.0908115168037572E-7</v>
      </c>
    </row>
    <row r="4827" spans="1:16" x14ac:dyDescent="0.2">
      <c r="A4827" s="1">
        <v>43532</v>
      </c>
      <c r="B4827">
        <v>2730.79</v>
      </c>
      <c r="C4827">
        <v>2744.13</v>
      </c>
      <c r="D4827">
        <v>2722.27</v>
      </c>
      <c r="E4827">
        <v>2743.07</v>
      </c>
      <c r="F4827">
        <v>1901738889</v>
      </c>
      <c r="K4827">
        <f>LN(E4828/Table1[[#This Row],[Close]])</f>
        <v>1.455954294099511E-2</v>
      </c>
      <c r="L4827">
        <f>ABS(Table2[[#This Row],[Daily Log Return]])</f>
        <v>1.455954294099511E-2</v>
      </c>
      <c r="M4827">
        <f t="shared" si="75"/>
        <v>5797041775985.2002</v>
      </c>
      <c r="N4827">
        <f>Table2[[#This Row],[Absolute Value of Return]]/Table2[[#This Row],[Dollar Volume]]</f>
        <v>2.5115470102888352E-15</v>
      </c>
      <c r="O4827">
        <f>Table2[[#This Row],[Amihud LIQ]]*1000000</f>
        <v>2.5115470102888351E-9</v>
      </c>
      <c r="P4827">
        <f>Table2[[#This Row],[Amihud LIQ]]*1000000000</f>
        <v>2.5115470102888353E-6</v>
      </c>
    </row>
    <row r="4828" spans="1:16" x14ac:dyDescent="0.2">
      <c r="A4828" s="1">
        <v>43535</v>
      </c>
      <c r="B4828">
        <v>2747.61</v>
      </c>
      <c r="C4828">
        <v>2784</v>
      </c>
      <c r="D4828">
        <v>2747.61</v>
      </c>
      <c r="E4828">
        <v>2783.3</v>
      </c>
      <c r="F4828">
        <v>2082794444</v>
      </c>
      <c r="K4828">
        <f>LN(E4829/Table1[[#This Row],[Close]])</f>
        <v>2.9489762744178273E-3</v>
      </c>
      <c r="L4828">
        <f>ABS(Table2[[#This Row],[Daily Log Return]])</f>
        <v>2.9489762744178273E-3</v>
      </c>
      <c r="M4828">
        <f t="shared" si="75"/>
        <v>5294939626314.8799</v>
      </c>
      <c r="N4828">
        <f>Table2[[#This Row],[Absolute Value of Return]]/Table2[[#This Row],[Dollar Volume]]</f>
        <v>5.5694237942996655E-16</v>
      </c>
      <c r="O4828">
        <f>Table2[[#This Row],[Amihud LIQ]]*1000000</f>
        <v>5.5694237942996657E-10</v>
      </c>
      <c r="P4828">
        <f>Table2[[#This Row],[Amihud LIQ]]*1000000000</f>
        <v>5.5694237942996653E-7</v>
      </c>
    </row>
    <row r="4829" spans="1:16" x14ac:dyDescent="0.2">
      <c r="A4829" s="1">
        <v>43536</v>
      </c>
      <c r="B4829">
        <v>2787.34</v>
      </c>
      <c r="C4829">
        <v>2798.32</v>
      </c>
      <c r="D4829">
        <v>2786.73</v>
      </c>
      <c r="E4829">
        <v>2791.52</v>
      </c>
      <c r="F4829">
        <v>1896794444</v>
      </c>
      <c r="K4829">
        <f>LN(E4830/Table1[[#This Row],[Close]])</f>
        <v>6.9255815470474699E-3</v>
      </c>
      <c r="L4829">
        <f>ABS(Table2[[#This Row],[Daily Log Return]])</f>
        <v>6.9255815470474699E-3</v>
      </c>
      <c r="M4829">
        <f t="shared" si="75"/>
        <v>5881303533471.5205</v>
      </c>
      <c r="N4829">
        <f>Table2[[#This Row],[Absolute Value of Return]]/Table2[[#This Row],[Dollar Volume]]</f>
        <v>1.1775589387000317E-15</v>
      </c>
      <c r="O4829">
        <f>Table2[[#This Row],[Amihud LIQ]]*1000000</f>
        <v>1.1775589387000317E-9</v>
      </c>
      <c r="P4829">
        <f>Table2[[#This Row],[Amihud LIQ]]*1000000000</f>
        <v>1.1775589387000317E-6</v>
      </c>
    </row>
    <row r="4830" spans="1:16" x14ac:dyDescent="0.2">
      <c r="A4830" s="1">
        <v>43537</v>
      </c>
      <c r="B4830">
        <v>2799.78</v>
      </c>
      <c r="C4830">
        <v>2821.24</v>
      </c>
      <c r="D4830">
        <v>2799.78</v>
      </c>
      <c r="E4830">
        <v>2810.92</v>
      </c>
      <c r="F4830">
        <v>2092305556</v>
      </c>
      <c r="K4830">
        <f>LN(E4831/Table1[[#This Row],[Close]])</f>
        <v>-8.6842017060344712E-4</v>
      </c>
      <c r="L4830">
        <f>ABS(Table2[[#This Row],[Daily Log Return]])</f>
        <v>8.6842017060344712E-4</v>
      </c>
      <c r="M4830">
        <f t="shared" si="75"/>
        <v>5413704061957.4404</v>
      </c>
      <c r="N4830">
        <f>Table2[[#This Row],[Absolute Value of Return]]/Table2[[#This Row],[Dollar Volume]]</f>
        <v>1.6041145963369324E-16</v>
      </c>
      <c r="O4830">
        <f>Table2[[#This Row],[Amihud LIQ]]*1000000</f>
        <v>1.6041145963369323E-10</v>
      </c>
      <c r="P4830">
        <f>Table2[[#This Row],[Amihud LIQ]]*1000000000</f>
        <v>1.6041145963369324E-7</v>
      </c>
    </row>
    <row r="4831" spans="1:16" x14ac:dyDescent="0.2">
      <c r="A4831" s="1">
        <v>43538</v>
      </c>
      <c r="B4831">
        <v>2810.38</v>
      </c>
      <c r="C4831">
        <v>2815</v>
      </c>
      <c r="D4831">
        <v>2803.46</v>
      </c>
      <c r="E4831">
        <v>2808.48</v>
      </c>
      <c r="F4831">
        <v>1927627778</v>
      </c>
      <c r="K4831">
        <f>LN(E4832/Table1[[#This Row],[Close]])</f>
        <v>4.972519373935739E-3</v>
      </c>
      <c r="L4831">
        <f>ABS(Table2[[#This Row],[Daily Log Return]])</f>
        <v>4.972519373935739E-3</v>
      </c>
      <c r="M4831">
        <f t="shared" si="75"/>
        <v>9349825650849.4395</v>
      </c>
      <c r="N4831">
        <f>Table2[[#This Row],[Absolute Value of Return]]/Table2[[#This Row],[Dollar Volume]]</f>
        <v>5.3183017091703539E-16</v>
      </c>
      <c r="O4831">
        <f>Table2[[#This Row],[Amihud LIQ]]*1000000</f>
        <v>5.3183017091703543E-10</v>
      </c>
      <c r="P4831">
        <f>Table2[[#This Row],[Amihud LIQ]]*1000000000</f>
        <v>5.3183017091703535E-7</v>
      </c>
    </row>
    <row r="4832" spans="1:16" x14ac:dyDescent="0.2">
      <c r="A4832" s="1">
        <v>43539</v>
      </c>
      <c r="B4832">
        <v>2810.79</v>
      </c>
      <c r="C4832">
        <v>2830.73</v>
      </c>
      <c r="D4832">
        <v>2810.79</v>
      </c>
      <c r="E4832">
        <v>2822.48</v>
      </c>
      <c r="F4832">
        <v>3312627778</v>
      </c>
      <c r="K4832">
        <f>LN(E4833/Table1[[#This Row],[Close]])</f>
        <v>3.6991105620370161E-3</v>
      </c>
      <c r="L4832">
        <f>ABS(Table2[[#This Row],[Daily Log Return]])</f>
        <v>3.6991105620370161E-3</v>
      </c>
      <c r="M4832">
        <f t="shared" si="75"/>
        <v>5590633966203.6602</v>
      </c>
      <c r="N4832">
        <f>Table2[[#This Row],[Absolute Value of Return]]/Table2[[#This Row],[Dollar Volume]]</f>
        <v>6.6166209134755972E-16</v>
      </c>
      <c r="O4832">
        <f>Table2[[#This Row],[Amihud LIQ]]*1000000</f>
        <v>6.616620913475597E-10</v>
      </c>
      <c r="P4832">
        <f>Table2[[#This Row],[Amihud LIQ]]*1000000000</f>
        <v>6.6166209134755972E-7</v>
      </c>
    </row>
    <row r="4833" spans="1:16" x14ac:dyDescent="0.2">
      <c r="A4833" s="1">
        <v>43542</v>
      </c>
      <c r="B4833">
        <v>2822.61</v>
      </c>
      <c r="C4833">
        <v>2835.41</v>
      </c>
      <c r="D4833">
        <v>2821.99</v>
      </c>
      <c r="E4833">
        <v>2832.94</v>
      </c>
      <c r="F4833">
        <v>1973438889</v>
      </c>
      <c r="K4833">
        <f>LN(E4834/Table1[[#This Row],[Close]])</f>
        <v>-1.3061489628502955E-4</v>
      </c>
      <c r="L4833">
        <f>ABS(Table2[[#This Row],[Daily Log Return]])</f>
        <v>1.3061489628502955E-4</v>
      </c>
      <c r="M4833">
        <f t="shared" si="75"/>
        <v>5696959202055.8105</v>
      </c>
      <c r="N4833">
        <f>Table2[[#This Row],[Absolute Value of Return]]/Table2[[#This Row],[Dollar Volume]]</f>
        <v>2.2927125094716443E-17</v>
      </c>
      <c r="O4833">
        <f>Table2[[#This Row],[Amihud LIQ]]*1000000</f>
        <v>2.2927125094716442E-11</v>
      </c>
      <c r="P4833">
        <f>Table2[[#This Row],[Amihud LIQ]]*1000000000</f>
        <v>2.2927125094716443E-8</v>
      </c>
    </row>
    <row r="4834" spans="1:16" x14ac:dyDescent="0.2">
      <c r="A4834" s="1">
        <v>43543</v>
      </c>
      <c r="B4834">
        <v>2840.76</v>
      </c>
      <c r="C4834">
        <v>2852.42</v>
      </c>
      <c r="D4834">
        <v>2823.27</v>
      </c>
      <c r="E4834">
        <v>2832.57</v>
      </c>
      <c r="F4834">
        <v>2011233333</v>
      </c>
      <c r="K4834">
        <f>LN(E4835/Table1[[#This Row],[Close]])</f>
        <v>-2.9486656918281009E-3</v>
      </c>
      <c r="L4834">
        <f>ABS(Table2[[#This Row],[Daily Log Return]])</f>
        <v>2.9486656918281009E-3</v>
      </c>
      <c r="M4834">
        <f t="shared" si="75"/>
        <v>5917075653019.5303</v>
      </c>
      <c r="N4834">
        <f>Table2[[#This Row],[Absolute Value of Return]]/Table2[[#This Row],[Dollar Volume]]</f>
        <v>4.9833158552288813E-16</v>
      </c>
      <c r="O4834">
        <f>Table2[[#This Row],[Amihud LIQ]]*1000000</f>
        <v>4.9833158552288817E-10</v>
      </c>
      <c r="P4834">
        <f>Table2[[#This Row],[Amihud LIQ]]*1000000000</f>
        <v>4.9833158552288812E-7</v>
      </c>
    </row>
    <row r="4835" spans="1:16" x14ac:dyDescent="0.2">
      <c r="A4835" s="1">
        <v>43544</v>
      </c>
      <c r="B4835">
        <v>2831.34</v>
      </c>
      <c r="C4835">
        <v>2843.54</v>
      </c>
      <c r="D4835">
        <v>2812.43</v>
      </c>
      <c r="E4835">
        <v>2824.23</v>
      </c>
      <c r="F4835">
        <v>2095111111</v>
      </c>
      <c r="K4835">
        <f>LN(E4836/Table1[[#This Row],[Close]])</f>
        <v>1.0794049627223466E-2</v>
      </c>
      <c r="L4835">
        <f>ABS(Table2[[#This Row],[Daily Log Return]])</f>
        <v>1.0794049627223466E-2</v>
      </c>
      <c r="M4835">
        <f t="shared" si="75"/>
        <v>5625382434286.7207</v>
      </c>
      <c r="N4835">
        <f>Table2[[#This Row],[Absolute Value of Return]]/Table2[[#This Row],[Dollar Volume]]</f>
        <v>1.9188116991715452E-15</v>
      </c>
      <c r="O4835">
        <f>Table2[[#This Row],[Amihud LIQ]]*1000000</f>
        <v>1.9188116991715452E-9</v>
      </c>
      <c r="P4835">
        <f>Table2[[#This Row],[Amihud LIQ]]*1000000000</f>
        <v>1.9188116991715453E-6</v>
      </c>
    </row>
    <row r="4836" spans="1:16" x14ac:dyDescent="0.2">
      <c r="A4836" s="1">
        <v>43545</v>
      </c>
      <c r="B4836">
        <v>2819.72</v>
      </c>
      <c r="C4836">
        <v>2860.31</v>
      </c>
      <c r="D4836">
        <v>2817.38</v>
      </c>
      <c r="E4836">
        <v>2854.88</v>
      </c>
      <c r="F4836">
        <v>1970444444</v>
      </c>
      <c r="K4836">
        <f>LN(E4837/Table1[[#This Row],[Close]])</f>
        <v>-1.9156854235052909E-2</v>
      </c>
      <c r="L4836">
        <f>ABS(Table2[[#This Row],[Daily Log Return]])</f>
        <v>1.9156854235052909E-2</v>
      </c>
      <c r="M4836">
        <f t="shared" si="75"/>
        <v>6592871340000</v>
      </c>
      <c r="N4836">
        <f>Table2[[#This Row],[Absolute Value of Return]]/Table2[[#This Row],[Dollar Volume]]</f>
        <v>2.9056921100257521E-15</v>
      </c>
      <c r="O4836">
        <f>Table2[[#This Row],[Amihud LIQ]]*1000000</f>
        <v>2.905692110025752E-9</v>
      </c>
      <c r="P4836">
        <f>Table2[[#This Row],[Amihud LIQ]]*1000000000</f>
        <v>2.9056921100257519E-6</v>
      </c>
    </row>
    <row r="4837" spans="1:16" x14ac:dyDescent="0.2">
      <c r="A4837" s="1">
        <v>43546</v>
      </c>
      <c r="B4837">
        <v>2844.52</v>
      </c>
      <c r="C4837">
        <v>2846.16</v>
      </c>
      <c r="D4837">
        <v>2800.47</v>
      </c>
      <c r="E4837">
        <v>2800.71</v>
      </c>
      <c r="F4837">
        <v>2354000000</v>
      </c>
      <c r="K4837">
        <f>LN(E4838/Table1[[#This Row],[Close]])</f>
        <v>-8.3942516810502456E-4</v>
      </c>
      <c r="L4837">
        <f>ABS(Table2[[#This Row],[Daily Log Return]])</f>
        <v>8.3942516810502456E-4</v>
      </c>
      <c r="M4837">
        <f t="shared" si="75"/>
        <v>5249381338844.0801</v>
      </c>
      <c r="N4837">
        <f>Table2[[#This Row],[Absolute Value of Return]]/Table2[[#This Row],[Dollar Volume]]</f>
        <v>1.5990935196372436E-16</v>
      </c>
      <c r="O4837">
        <f>Table2[[#This Row],[Amihud LIQ]]*1000000</f>
        <v>1.5990935196372436E-10</v>
      </c>
      <c r="P4837">
        <f>Table2[[#This Row],[Amihud LIQ]]*1000000000</f>
        <v>1.5990935196372434E-7</v>
      </c>
    </row>
    <row r="4838" spans="1:16" x14ac:dyDescent="0.2">
      <c r="A4838" s="1">
        <v>43549</v>
      </c>
      <c r="B4838">
        <v>2796.01</v>
      </c>
      <c r="C4838">
        <v>2809.79</v>
      </c>
      <c r="D4838">
        <v>2785.02</v>
      </c>
      <c r="E4838">
        <v>2798.36</v>
      </c>
      <c r="F4838">
        <v>1875877778</v>
      </c>
      <c r="K4838">
        <f>LN(E4839/Table1[[#This Row],[Close]])</f>
        <v>7.1571051948916761E-3</v>
      </c>
      <c r="L4838">
        <f>ABS(Table2[[#This Row],[Daily Log Return]])</f>
        <v>7.1571051948916761E-3</v>
      </c>
      <c r="M4838">
        <f t="shared" si="75"/>
        <v>5114017378818.1201</v>
      </c>
      <c r="N4838">
        <f>Table2[[#This Row],[Absolute Value of Return]]/Table2[[#This Row],[Dollar Volume]]</f>
        <v>1.3995074057698502E-15</v>
      </c>
      <c r="O4838">
        <f>Table2[[#This Row],[Amihud LIQ]]*1000000</f>
        <v>1.3995074057698502E-9</v>
      </c>
      <c r="P4838">
        <f>Table2[[#This Row],[Amihud LIQ]]*1000000000</f>
        <v>1.3995074057698502E-6</v>
      </c>
    </row>
    <row r="4839" spans="1:16" x14ac:dyDescent="0.2">
      <c r="A4839" s="1">
        <v>43550</v>
      </c>
      <c r="B4839">
        <v>2812.66</v>
      </c>
      <c r="C4839">
        <v>2829.87</v>
      </c>
      <c r="D4839">
        <v>2803.99</v>
      </c>
      <c r="E4839">
        <v>2818.46</v>
      </c>
      <c r="F4839">
        <v>1814472222</v>
      </c>
      <c r="K4839">
        <f>LN(E4840/Table1[[#This Row],[Close]])</f>
        <v>-4.6551989086819415E-3</v>
      </c>
      <c r="L4839">
        <f>ABS(Table2[[#This Row],[Daily Log Return]])</f>
        <v>4.6551989086819415E-3</v>
      </c>
      <c r="M4839">
        <f t="shared" si="75"/>
        <v>5256842574500</v>
      </c>
      <c r="N4839">
        <f>Table2[[#This Row],[Absolute Value of Return]]/Table2[[#This Row],[Dollar Volume]]</f>
        <v>8.85550374147302E-16</v>
      </c>
      <c r="O4839">
        <f>Table2[[#This Row],[Amihud LIQ]]*1000000</f>
        <v>8.8555037414730203E-10</v>
      </c>
      <c r="P4839">
        <f>Table2[[#This Row],[Amihud LIQ]]*1000000000</f>
        <v>8.8555037414730201E-7</v>
      </c>
    </row>
    <row r="4840" spans="1:16" x14ac:dyDescent="0.2">
      <c r="A4840" s="1">
        <v>43551</v>
      </c>
      <c r="B4840">
        <v>2819.72</v>
      </c>
      <c r="C4840">
        <v>2825.56</v>
      </c>
      <c r="D4840">
        <v>2787.72</v>
      </c>
      <c r="E4840">
        <v>2805.37</v>
      </c>
      <c r="F4840">
        <v>1873850000</v>
      </c>
      <c r="K4840">
        <f>LN(E4841/Table1[[#This Row],[Close]])</f>
        <v>3.5831172994041961E-3</v>
      </c>
      <c r="L4840">
        <f>ABS(Table2[[#This Row],[Daily Log Return]])</f>
        <v>3.5831172994041961E-3</v>
      </c>
      <c r="M4840">
        <f t="shared" si="75"/>
        <v>4939798969646.1602</v>
      </c>
      <c r="N4840">
        <f>Table2[[#This Row],[Absolute Value of Return]]/Table2[[#This Row],[Dollar Volume]]</f>
        <v>7.2535690651007529E-16</v>
      </c>
      <c r="O4840">
        <f>Table2[[#This Row],[Amihud LIQ]]*1000000</f>
        <v>7.2535690651007532E-10</v>
      </c>
      <c r="P4840">
        <f>Table2[[#This Row],[Amihud LIQ]]*1000000000</f>
        <v>7.2535690651007533E-7</v>
      </c>
    </row>
    <row r="4841" spans="1:16" x14ac:dyDescent="0.2">
      <c r="A4841" s="1">
        <v>43552</v>
      </c>
      <c r="B4841">
        <v>2809.4</v>
      </c>
      <c r="C4841">
        <v>2819.71</v>
      </c>
      <c r="D4841">
        <v>2798.77</v>
      </c>
      <c r="E4841">
        <v>2815.44</v>
      </c>
      <c r="F4841">
        <v>1754538889</v>
      </c>
      <c r="K4841">
        <f>LN(E4842/Table1[[#This Row],[Close]])</f>
        <v>6.7117196856877198E-3</v>
      </c>
      <c r="L4841">
        <f>ABS(Table2[[#This Row],[Daily Log Return]])</f>
        <v>6.7117196856877198E-3</v>
      </c>
      <c r="M4841">
        <f t="shared" si="75"/>
        <v>5890355600944.7998</v>
      </c>
      <c r="N4841">
        <f>Table2[[#This Row],[Absolute Value of Return]]/Table2[[#This Row],[Dollar Volume]]</f>
        <v>1.1394421899776603E-15</v>
      </c>
      <c r="O4841">
        <f>Table2[[#This Row],[Amihud LIQ]]*1000000</f>
        <v>1.1394421899776603E-9</v>
      </c>
      <c r="P4841">
        <f>Table2[[#This Row],[Amihud LIQ]]*1000000000</f>
        <v>1.1394421899776603E-6</v>
      </c>
    </row>
    <row r="4842" spans="1:16" x14ac:dyDescent="0.2">
      <c r="A4842" s="1">
        <v>43553</v>
      </c>
      <c r="B4842">
        <v>2828.27</v>
      </c>
      <c r="C4842">
        <v>2836.03</v>
      </c>
      <c r="D4842">
        <v>2819.23</v>
      </c>
      <c r="E4842">
        <v>2834.4</v>
      </c>
      <c r="F4842">
        <v>2078166667</v>
      </c>
      <c r="K4842">
        <f>LN(E4843/Table1[[#This Row],[Close]])</f>
        <v>1.1502181500052781E-2</v>
      </c>
      <c r="L4842">
        <f>ABS(Table2[[#This Row],[Daily Log Return]])</f>
        <v>1.1502181500052781E-2</v>
      </c>
      <c r="M4842">
        <f t="shared" si="75"/>
        <v>5576302258955.7305</v>
      </c>
      <c r="N4842">
        <f>Table2[[#This Row],[Absolute Value of Return]]/Table2[[#This Row],[Dollar Volume]]</f>
        <v>2.062689747776833E-15</v>
      </c>
      <c r="O4842">
        <f>Table2[[#This Row],[Amihud LIQ]]*1000000</f>
        <v>2.0626897477768329E-9</v>
      </c>
      <c r="P4842">
        <f>Table2[[#This Row],[Amihud LIQ]]*1000000000</f>
        <v>2.0626897477768329E-6</v>
      </c>
    </row>
    <row r="4843" spans="1:16" x14ac:dyDescent="0.2">
      <c r="A4843" s="1">
        <v>43556</v>
      </c>
      <c r="B4843">
        <v>2848.63</v>
      </c>
      <c r="C4843">
        <v>2869.4</v>
      </c>
      <c r="D4843">
        <v>2848.63</v>
      </c>
      <c r="E4843">
        <v>2867.19</v>
      </c>
      <c r="F4843">
        <v>1944866667</v>
      </c>
      <c r="K4843">
        <f>LN(E4844/Table1[[#This Row],[Close]])</f>
        <v>1.7438524840564605E-5</v>
      </c>
      <c r="L4843">
        <f>ABS(Table2[[#This Row],[Daily Log Return]])</f>
        <v>1.7438524840564605E-5</v>
      </c>
      <c r="M4843">
        <f t="shared" si="75"/>
        <v>5172023085710.9199</v>
      </c>
      <c r="N4843">
        <f>Table2[[#This Row],[Absolute Value of Return]]/Table2[[#This Row],[Dollar Volume]]</f>
        <v>3.3717028233580662E-18</v>
      </c>
      <c r="O4843">
        <f>Table2[[#This Row],[Amihud LIQ]]*1000000</f>
        <v>3.3717028233580662E-12</v>
      </c>
      <c r="P4843">
        <f>Table2[[#This Row],[Amihud LIQ]]*1000000000</f>
        <v>3.3717028233580663E-9</v>
      </c>
    </row>
    <row r="4844" spans="1:16" x14ac:dyDescent="0.2">
      <c r="A4844" s="1">
        <v>43557</v>
      </c>
      <c r="B4844">
        <v>2868.24</v>
      </c>
      <c r="C4844">
        <v>2872.9</v>
      </c>
      <c r="D4844">
        <v>2858.75</v>
      </c>
      <c r="E4844">
        <v>2867.24</v>
      </c>
      <c r="F4844">
        <v>1803833333</v>
      </c>
      <c r="K4844">
        <f>LN(E4845/Table1[[#This Row],[Close]])</f>
        <v>2.1461030004631186E-3</v>
      </c>
      <c r="L4844">
        <f>ABS(Table2[[#This Row],[Daily Log Return]])</f>
        <v>2.1461030004631186E-3</v>
      </c>
      <c r="M4844">
        <f t="shared" si="75"/>
        <v>5667366454610.4004</v>
      </c>
      <c r="N4844">
        <f>Table2[[#This Row],[Absolute Value of Return]]/Table2[[#This Row],[Dollar Volume]]</f>
        <v>3.7867729529246601E-16</v>
      </c>
      <c r="O4844">
        <f>Table2[[#This Row],[Amihud LIQ]]*1000000</f>
        <v>3.7867729529246602E-10</v>
      </c>
      <c r="P4844">
        <f>Table2[[#This Row],[Amihud LIQ]]*1000000000</f>
        <v>3.7867729529246601E-7</v>
      </c>
    </row>
    <row r="4845" spans="1:16" x14ac:dyDescent="0.2">
      <c r="A4845" s="1">
        <v>43558</v>
      </c>
      <c r="B4845">
        <v>2876.09</v>
      </c>
      <c r="C4845">
        <v>2885.25</v>
      </c>
      <c r="D4845">
        <v>2865.17</v>
      </c>
      <c r="E4845">
        <v>2873.4</v>
      </c>
      <c r="F4845">
        <v>1972355556</v>
      </c>
      <c r="K4845">
        <f>LN(E4846/Table1[[#This Row],[Close]])</f>
        <v>2.0824685638528733E-3</v>
      </c>
      <c r="L4845">
        <f>ABS(Table2[[#This Row],[Daily Log Return]])</f>
        <v>2.0824685638528733E-3</v>
      </c>
      <c r="M4845">
        <f t="shared" si="75"/>
        <v>4823266189000</v>
      </c>
      <c r="N4845">
        <f>Table2[[#This Row],[Absolute Value of Return]]/Table2[[#This Row],[Dollar Volume]]</f>
        <v>4.3175484873759958E-16</v>
      </c>
      <c r="O4845">
        <f>Table2[[#This Row],[Amihud LIQ]]*1000000</f>
        <v>4.3175484873759958E-10</v>
      </c>
      <c r="P4845">
        <f>Table2[[#This Row],[Amihud LIQ]]*1000000000</f>
        <v>4.3175484873759957E-7</v>
      </c>
    </row>
    <row r="4846" spans="1:16" x14ac:dyDescent="0.2">
      <c r="A4846" s="1">
        <v>43559</v>
      </c>
      <c r="B4846">
        <v>2873.99</v>
      </c>
      <c r="C4846">
        <v>2881.28</v>
      </c>
      <c r="D4846">
        <v>2867.14</v>
      </c>
      <c r="E4846">
        <v>2879.39</v>
      </c>
      <c r="F4846">
        <v>1675100000</v>
      </c>
      <c r="K4846">
        <f>LN(E4847/Table1[[#This Row],[Close]])</f>
        <v>4.6256836918425713E-3</v>
      </c>
      <c r="L4846">
        <f>ABS(Table2[[#This Row],[Daily Log Return]])</f>
        <v>4.6256836918425713E-3</v>
      </c>
      <c r="M4846">
        <f t="shared" si="75"/>
        <v>5057184491702.4199</v>
      </c>
      <c r="N4846">
        <f>Table2[[#This Row],[Absolute Value of Return]]/Table2[[#This Row],[Dollar Volume]]</f>
        <v>9.1467568553849804E-16</v>
      </c>
      <c r="O4846">
        <f>Table2[[#This Row],[Amihud LIQ]]*1000000</f>
        <v>9.1467568553849809E-10</v>
      </c>
      <c r="P4846">
        <f>Table2[[#This Row],[Amihud LIQ]]*1000000000</f>
        <v>9.1467568553849802E-7</v>
      </c>
    </row>
    <row r="4847" spans="1:16" x14ac:dyDescent="0.2">
      <c r="A4847" s="1">
        <v>43560</v>
      </c>
      <c r="B4847">
        <v>2884.16</v>
      </c>
      <c r="C4847">
        <v>2893.24</v>
      </c>
      <c r="D4847">
        <v>2882.99</v>
      </c>
      <c r="E4847">
        <v>2892.74</v>
      </c>
      <c r="F4847">
        <v>1748233333</v>
      </c>
      <c r="K4847">
        <f>LN(E4848/Table1[[#This Row],[Close]])</f>
        <v>1.0469016298636597E-3</v>
      </c>
      <c r="L4847">
        <f>ABS(Table2[[#This Row],[Daily Log Return]])</f>
        <v>1.0469016298636597E-3</v>
      </c>
      <c r="M4847">
        <f t="shared" si="75"/>
        <v>4913204695201.4102</v>
      </c>
      <c r="N4847">
        <f>Table2[[#This Row],[Absolute Value of Return]]/Table2[[#This Row],[Dollar Volume]]</f>
        <v>2.1307918045550582E-16</v>
      </c>
      <c r="O4847">
        <f>Table2[[#This Row],[Amihud LIQ]]*1000000</f>
        <v>2.1307918045550582E-10</v>
      </c>
      <c r="P4847">
        <f>Table2[[#This Row],[Amihud LIQ]]*1000000000</f>
        <v>2.1307918045550583E-7</v>
      </c>
    </row>
    <row r="4848" spans="1:16" x14ac:dyDescent="0.2">
      <c r="A4848" s="1">
        <v>43563</v>
      </c>
      <c r="B4848">
        <v>2888.46</v>
      </c>
      <c r="C4848">
        <v>2895.95</v>
      </c>
      <c r="D4848">
        <v>2880.78</v>
      </c>
      <c r="E4848">
        <v>2895.77</v>
      </c>
      <c r="F4848">
        <v>1696683333</v>
      </c>
      <c r="K4848">
        <f>LN(E4849/Table1[[#This Row],[Close]])</f>
        <v>-6.0859527261046698E-3</v>
      </c>
      <c r="L4848">
        <f>ABS(Table2[[#This Row],[Daily Log Return]])</f>
        <v>6.0859527261046698E-3</v>
      </c>
      <c r="M4848">
        <f t="shared" si="75"/>
        <v>4809760020000</v>
      </c>
      <c r="N4848">
        <f>Table2[[#This Row],[Absolute Value of Return]]/Table2[[#This Row],[Dollar Volume]]</f>
        <v>1.2653339669334834E-15</v>
      </c>
      <c r="O4848">
        <f>Table2[[#This Row],[Amihud LIQ]]*1000000</f>
        <v>1.2653339669334834E-9</v>
      </c>
      <c r="P4848">
        <f>Table2[[#This Row],[Amihud LIQ]]*1000000000</f>
        <v>1.2653339669334834E-6</v>
      </c>
    </row>
    <row r="4849" spans="1:16" x14ac:dyDescent="0.2">
      <c r="A4849" s="1">
        <v>43564</v>
      </c>
      <c r="B4849">
        <v>2886.58</v>
      </c>
      <c r="C4849">
        <v>2886.88</v>
      </c>
      <c r="D4849">
        <v>2873.33</v>
      </c>
      <c r="E4849">
        <v>2878.2</v>
      </c>
      <c r="F4849">
        <v>1671100000</v>
      </c>
      <c r="K4849">
        <f>LN(E4850/Table1[[#This Row],[Close]])</f>
        <v>3.4718343144997492E-3</v>
      </c>
      <c r="L4849">
        <f>ABS(Table2[[#This Row],[Daily Log Return]])</f>
        <v>3.4718343144997492E-3</v>
      </c>
      <c r="M4849">
        <f t="shared" si="75"/>
        <v>4913775854802.6201</v>
      </c>
      <c r="N4849">
        <f>Table2[[#This Row],[Absolute Value of Return]]/Table2[[#This Row],[Dollar Volume]]</f>
        <v>7.0655121785957167E-16</v>
      </c>
      <c r="O4849">
        <f>Table2[[#This Row],[Amihud LIQ]]*1000000</f>
        <v>7.0655121785957169E-10</v>
      </c>
      <c r="P4849">
        <f>Table2[[#This Row],[Amihud LIQ]]*1000000000</f>
        <v>7.0655121785957169E-7</v>
      </c>
    </row>
    <row r="4850" spans="1:16" x14ac:dyDescent="0.2">
      <c r="A4850" s="1">
        <v>43565</v>
      </c>
      <c r="B4850">
        <v>2881.37</v>
      </c>
      <c r="C4850">
        <v>2889.71</v>
      </c>
      <c r="D4850">
        <v>2879.13</v>
      </c>
      <c r="E4850">
        <v>2888.21</v>
      </c>
      <c r="F4850">
        <v>1701322222</v>
      </c>
      <c r="K4850">
        <f>LN(E4851/Table1[[#This Row],[Close]])</f>
        <v>3.8085148008697833E-5</v>
      </c>
      <c r="L4850">
        <f>ABS(Table2[[#This Row],[Daily Log Return]])</f>
        <v>3.8085148008697833E-5</v>
      </c>
      <c r="M4850">
        <f t="shared" si="75"/>
        <v>4715246584247.04</v>
      </c>
      <c r="N4850">
        <f>Table2[[#This Row],[Absolute Value of Return]]/Table2[[#This Row],[Dollar Volume]]</f>
        <v>8.077021493623436E-18</v>
      </c>
      <c r="O4850">
        <f>Table2[[#This Row],[Amihud LIQ]]*1000000</f>
        <v>8.0770214936234366E-12</v>
      </c>
      <c r="P4850">
        <f>Table2[[#This Row],[Amihud LIQ]]*1000000000</f>
        <v>8.0770214936234354E-9</v>
      </c>
    </row>
    <row r="4851" spans="1:16" x14ac:dyDescent="0.2">
      <c r="A4851" s="1">
        <v>43566</v>
      </c>
      <c r="B4851">
        <v>2891.92</v>
      </c>
      <c r="C4851">
        <v>2893.42</v>
      </c>
      <c r="D4851">
        <v>2881.99</v>
      </c>
      <c r="E4851">
        <v>2888.32</v>
      </c>
      <c r="F4851">
        <v>1632522222</v>
      </c>
      <c r="K4851">
        <f>LN(E4852/Table1[[#This Row],[Close]])</f>
        <v>6.5876322869365339E-3</v>
      </c>
      <c r="L4851">
        <f>ABS(Table2[[#This Row],[Daily Log Return]])</f>
        <v>6.5876322869365339E-3</v>
      </c>
      <c r="M4851">
        <f t="shared" si="75"/>
        <v>5957751505732.5098</v>
      </c>
      <c r="N4851">
        <f>Table2[[#This Row],[Absolute Value of Return]]/Table2[[#This Row],[Dollar Volume]]</f>
        <v>1.1057245809258672E-15</v>
      </c>
      <c r="O4851">
        <f>Table2[[#This Row],[Amihud LIQ]]*1000000</f>
        <v>1.1057245809258673E-9</v>
      </c>
      <c r="P4851">
        <f>Table2[[#This Row],[Amihud LIQ]]*1000000000</f>
        <v>1.1057245809258672E-6</v>
      </c>
    </row>
    <row r="4852" spans="1:16" x14ac:dyDescent="0.2">
      <c r="A4852" s="1">
        <v>43567</v>
      </c>
      <c r="B4852">
        <v>2900.86</v>
      </c>
      <c r="C4852">
        <v>2910.54</v>
      </c>
      <c r="D4852">
        <v>2898.37</v>
      </c>
      <c r="E4852">
        <v>2907.41</v>
      </c>
      <c r="F4852">
        <v>2049161111</v>
      </c>
      <c r="K4852">
        <f>LN(E4853/Table1[[#This Row],[Close]])</f>
        <v>-6.2962436214583303E-4</v>
      </c>
      <c r="L4852">
        <f>ABS(Table2[[#This Row],[Daily Log Return]])</f>
        <v>6.2962436214583303E-4</v>
      </c>
      <c r="M4852">
        <f t="shared" si="75"/>
        <v>4985216601100.6201</v>
      </c>
      <c r="N4852">
        <f>Table2[[#This Row],[Absolute Value of Return]]/Table2[[#This Row],[Dollar Volume]]</f>
        <v>1.2629829604732252E-16</v>
      </c>
      <c r="O4852">
        <f>Table2[[#This Row],[Amihud LIQ]]*1000000</f>
        <v>1.262982960473225E-10</v>
      </c>
      <c r="P4852">
        <f>Table2[[#This Row],[Amihud LIQ]]*1000000000</f>
        <v>1.2629829604732251E-7</v>
      </c>
    </row>
    <row r="4853" spans="1:16" x14ac:dyDescent="0.2">
      <c r="A4853" s="1">
        <v>43570</v>
      </c>
      <c r="B4853">
        <v>2908.32</v>
      </c>
      <c r="C4853">
        <v>2909.6</v>
      </c>
      <c r="D4853">
        <v>2896.48</v>
      </c>
      <c r="E4853">
        <v>2905.58</v>
      </c>
      <c r="F4853">
        <v>1715738889</v>
      </c>
      <c r="K4853">
        <f>LN(E4854/Table1[[#This Row],[Close]])</f>
        <v>5.0923505738616681E-4</v>
      </c>
      <c r="L4853">
        <f>ABS(Table2[[#This Row],[Daily Log Return]])</f>
        <v>5.0923505738616681E-4</v>
      </c>
      <c r="M4853">
        <f t="shared" si="75"/>
        <v>5494682557969.0195</v>
      </c>
      <c r="N4853">
        <f>Table2[[#This Row],[Absolute Value of Return]]/Table2[[#This Row],[Dollar Volume]]</f>
        <v>9.2677793851369205E-17</v>
      </c>
      <c r="O4853">
        <f>Table2[[#This Row],[Amihud LIQ]]*1000000</f>
        <v>9.2677793851369205E-11</v>
      </c>
      <c r="P4853">
        <f>Table2[[#This Row],[Amihud LIQ]]*1000000000</f>
        <v>9.2677793851369208E-8</v>
      </c>
    </row>
    <row r="4854" spans="1:16" x14ac:dyDescent="0.2">
      <c r="A4854" s="1">
        <v>43571</v>
      </c>
      <c r="B4854">
        <v>2912.26</v>
      </c>
      <c r="C4854">
        <v>2916.06</v>
      </c>
      <c r="D4854">
        <v>2900.71</v>
      </c>
      <c r="E4854">
        <v>2907.06</v>
      </c>
      <c r="F4854">
        <v>1890116667</v>
      </c>
      <c r="K4854">
        <f>LN(E4855/Table1[[#This Row],[Close]])</f>
        <v>-2.2763638303940604E-3</v>
      </c>
      <c r="L4854">
        <f>ABS(Table2[[#This Row],[Daily Log Return]])</f>
        <v>2.2763638303940604E-3</v>
      </c>
      <c r="M4854">
        <f t="shared" si="75"/>
        <v>5804606131200.0996</v>
      </c>
      <c r="N4854">
        <f>Table2[[#This Row],[Absolute Value of Return]]/Table2[[#This Row],[Dollar Volume]]</f>
        <v>3.921650804450746E-16</v>
      </c>
      <c r="O4854">
        <f>Table2[[#This Row],[Amihud LIQ]]*1000000</f>
        <v>3.9216508044507461E-10</v>
      </c>
      <c r="P4854">
        <f>Table2[[#This Row],[Amihud LIQ]]*1000000000</f>
        <v>3.9216508044507462E-7</v>
      </c>
    </row>
    <row r="4855" spans="1:16" x14ac:dyDescent="0.2">
      <c r="A4855" s="1">
        <v>43572</v>
      </c>
      <c r="B4855">
        <v>2916.04</v>
      </c>
      <c r="C4855">
        <v>2918</v>
      </c>
      <c r="D4855">
        <v>2895.45</v>
      </c>
      <c r="E4855">
        <v>2900.45</v>
      </c>
      <c r="F4855">
        <v>2001277778</v>
      </c>
      <c r="K4855">
        <f>LN(E4856/Table1[[#This Row],[Close]])</f>
        <v>1.5778199046987368E-3</v>
      </c>
      <c r="L4855">
        <f>ABS(Table2[[#This Row],[Daily Log Return]])</f>
        <v>1.5778199046987368E-3</v>
      </c>
      <c r="M4855">
        <f t="shared" si="75"/>
        <v>5659724697500</v>
      </c>
      <c r="N4855">
        <f>Table2[[#This Row],[Absolute Value of Return]]/Table2[[#This Row],[Dollar Volume]]</f>
        <v>2.7878032749467258E-16</v>
      </c>
      <c r="O4855">
        <f>Table2[[#This Row],[Amihud LIQ]]*1000000</f>
        <v>2.787803274946726E-10</v>
      </c>
      <c r="P4855">
        <f>Table2[[#This Row],[Amihud LIQ]]*1000000000</f>
        <v>2.7878032749467257E-7</v>
      </c>
    </row>
    <row r="4856" spans="1:16" x14ac:dyDescent="0.2">
      <c r="A4856" s="1">
        <v>43573</v>
      </c>
      <c r="B4856">
        <v>2904.81</v>
      </c>
      <c r="C4856">
        <v>2908.4</v>
      </c>
      <c r="D4856">
        <v>2891.9</v>
      </c>
      <c r="E4856">
        <v>2905.03</v>
      </c>
      <c r="F4856">
        <v>1948250000</v>
      </c>
      <c r="K4856">
        <f>LN(E4857/Table1[[#This Row],[Close]])</f>
        <v>1.0115259764941317E-3</v>
      </c>
      <c r="L4856">
        <f>ABS(Table2[[#This Row],[Daily Log Return]])</f>
        <v>1.0115259764941317E-3</v>
      </c>
      <c r="M4856">
        <f t="shared" si="75"/>
        <v>4843304812590.6592</v>
      </c>
      <c r="N4856">
        <f>Table2[[#This Row],[Absolute Value of Return]]/Table2[[#This Row],[Dollar Volume]]</f>
        <v>2.0885036470646406E-16</v>
      </c>
      <c r="O4856">
        <f>Table2[[#This Row],[Amihud LIQ]]*1000000</f>
        <v>2.0885036470646406E-10</v>
      </c>
      <c r="P4856">
        <f>Table2[[#This Row],[Amihud LIQ]]*1000000000</f>
        <v>2.0885036470646406E-7</v>
      </c>
    </row>
    <row r="4857" spans="1:16" x14ac:dyDescent="0.2">
      <c r="A4857" s="1">
        <v>43577</v>
      </c>
      <c r="B4857">
        <v>2898.78</v>
      </c>
      <c r="C4857">
        <v>2909.51</v>
      </c>
      <c r="D4857">
        <v>2896.35</v>
      </c>
      <c r="E4857">
        <v>2907.97</v>
      </c>
      <c r="F4857">
        <v>1665527778</v>
      </c>
      <c r="K4857">
        <f>LN(E4858/Table1[[#This Row],[Close]])</f>
        <v>8.8023644018914056E-3</v>
      </c>
      <c r="L4857">
        <f>ABS(Table2[[#This Row],[Daily Log Return]])</f>
        <v>8.8023644018914056E-3</v>
      </c>
      <c r="M4857">
        <f t="shared" si="75"/>
        <v>5924452672118.4795</v>
      </c>
      <c r="N4857">
        <f>Table2[[#This Row],[Absolute Value of Return]]/Table2[[#This Row],[Dollar Volume]]</f>
        <v>1.4857683720416718E-15</v>
      </c>
      <c r="O4857">
        <f>Table2[[#This Row],[Amihud LIQ]]*1000000</f>
        <v>1.4857683720416717E-9</v>
      </c>
      <c r="P4857">
        <f>Table2[[#This Row],[Amihud LIQ]]*1000000000</f>
        <v>1.4857683720416718E-6</v>
      </c>
    </row>
    <row r="4858" spans="1:16" x14ac:dyDescent="0.2">
      <c r="A4858" s="1">
        <v>43578</v>
      </c>
      <c r="B4858">
        <v>2909.99</v>
      </c>
      <c r="C4858">
        <v>2936.31</v>
      </c>
      <c r="D4858">
        <v>2908.53</v>
      </c>
      <c r="E4858">
        <v>2933.68</v>
      </c>
      <c r="F4858">
        <v>2019461111</v>
      </c>
      <c r="K4858">
        <f>LN(E4859/Table1[[#This Row],[Close]])</f>
        <v>-2.1941919046150143E-3</v>
      </c>
      <c r="L4858">
        <f>ABS(Table2[[#This Row],[Daily Log Return]])</f>
        <v>2.1941919046150143E-3</v>
      </c>
      <c r="M4858">
        <f t="shared" si="75"/>
        <v>5608871200325.25</v>
      </c>
      <c r="N4858">
        <f>Table2[[#This Row],[Absolute Value of Return]]/Table2[[#This Row],[Dollar Volume]]</f>
        <v>3.9120026583740709E-16</v>
      </c>
      <c r="O4858">
        <f>Table2[[#This Row],[Amihud LIQ]]*1000000</f>
        <v>3.9120026583740709E-10</v>
      </c>
      <c r="P4858">
        <f>Table2[[#This Row],[Amihud LIQ]]*1000000000</f>
        <v>3.9120026583740707E-7</v>
      </c>
    </row>
    <row r="4859" spans="1:16" x14ac:dyDescent="0.2">
      <c r="A4859" s="1">
        <v>43579</v>
      </c>
      <c r="B4859">
        <v>2934</v>
      </c>
      <c r="C4859">
        <v>2936.83</v>
      </c>
      <c r="D4859">
        <v>2926.05</v>
      </c>
      <c r="E4859">
        <v>2927.25</v>
      </c>
      <c r="F4859">
        <v>1916088889</v>
      </c>
      <c r="K4859">
        <f>LN(E4860/Table1[[#This Row],[Close]])</f>
        <v>-3.6901504155019838E-4</v>
      </c>
      <c r="L4859">
        <f>ABS(Table2[[#This Row],[Daily Log Return]])</f>
        <v>3.6901504155019838E-4</v>
      </c>
      <c r="M4859">
        <f t="shared" si="75"/>
        <v>5568306431024.6104</v>
      </c>
      <c r="N4859">
        <f>Table2[[#This Row],[Absolute Value of Return]]/Table2[[#This Row],[Dollar Volume]]</f>
        <v>6.6270605995061385E-17</v>
      </c>
      <c r="O4859">
        <f>Table2[[#This Row],[Amihud LIQ]]*1000000</f>
        <v>6.6270605995061391E-11</v>
      </c>
      <c r="P4859">
        <f>Table2[[#This Row],[Amihud LIQ]]*1000000000</f>
        <v>6.6270605995061386E-8</v>
      </c>
    </row>
    <row r="4860" spans="1:16" x14ac:dyDescent="0.2">
      <c r="A4860" s="1">
        <v>43580</v>
      </c>
      <c r="B4860">
        <v>2928.99</v>
      </c>
      <c r="C4860">
        <v>2933.1</v>
      </c>
      <c r="D4860">
        <v>2912.84</v>
      </c>
      <c r="E4860">
        <v>2926.17</v>
      </c>
      <c r="F4860">
        <v>1902933333</v>
      </c>
      <c r="K4860">
        <f>LN(E4861/Table1[[#This Row],[Close]])</f>
        <v>4.6743634859040149E-3</v>
      </c>
      <c r="L4860">
        <f>ABS(Table2[[#This Row],[Daily Log Return]])</f>
        <v>4.6743634859040149E-3</v>
      </c>
      <c r="M4860">
        <f t="shared" si="75"/>
        <v>5305666766013.3604</v>
      </c>
      <c r="N4860">
        <f>Table2[[#This Row],[Absolute Value of Return]]/Table2[[#This Row],[Dollar Volume]]</f>
        <v>8.8101339417822089E-16</v>
      </c>
      <c r="O4860">
        <f>Table2[[#This Row],[Amihud LIQ]]*1000000</f>
        <v>8.8101339417822084E-10</v>
      </c>
      <c r="P4860">
        <f>Table2[[#This Row],[Amihud LIQ]]*1000000000</f>
        <v>8.8101339417822092E-7</v>
      </c>
    </row>
    <row r="4861" spans="1:16" x14ac:dyDescent="0.2">
      <c r="A4861" s="1">
        <v>43581</v>
      </c>
      <c r="B4861">
        <v>2925.81</v>
      </c>
      <c r="C4861">
        <v>2939.88</v>
      </c>
      <c r="D4861">
        <v>2917.56</v>
      </c>
      <c r="E4861">
        <v>2939.88</v>
      </c>
      <c r="F4861">
        <v>1804722222</v>
      </c>
      <c r="K4861">
        <f>LN(E4862/Table1[[#This Row],[Close]])</f>
        <v>1.0708986882482718E-3</v>
      </c>
      <c r="L4861">
        <f>ABS(Table2[[#This Row],[Daily Log Return]])</f>
        <v>1.0708986882482718E-3</v>
      </c>
      <c r="M4861">
        <f t="shared" si="75"/>
        <v>5099257280974.6807</v>
      </c>
      <c r="N4861">
        <f>Table2[[#This Row],[Absolute Value of Return]]/Table2[[#This Row],[Dollar Volume]]</f>
        <v>2.1001071905977225E-16</v>
      </c>
      <c r="O4861">
        <f>Table2[[#This Row],[Amihud LIQ]]*1000000</f>
        <v>2.1001071905977224E-10</v>
      </c>
      <c r="P4861">
        <f>Table2[[#This Row],[Amihud LIQ]]*1000000000</f>
        <v>2.1001071905977226E-7</v>
      </c>
    </row>
    <row r="4862" spans="1:16" x14ac:dyDescent="0.2">
      <c r="A4862" s="1">
        <v>43584</v>
      </c>
      <c r="B4862">
        <v>2940.58</v>
      </c>
      <c r="C4862">
        <v>2949.52</v>
      </c>
      <c r="D4862">
        <v>2939.35</v>
      </c>
      <c r="E4862">
        <v>2943.03</v>
      </c>
      <c r="F4862">
        <v>1732655556</v>
      </c>
      <c r="K4862">
        <f>LN(E4863/Table1[[#This Row],[Close]])</f>
        <v>9.5094813291652096E-4</v>
      </c>
      <c r="L4862">
        <f>ABS(Table2[[#This Row],[Daily Log Return]])</f>
        <v>9.5094813291652096E-4</v>
      </c>
      <c r="M4862">
        <f t="shared" si="75"/>
        <v>6414266609031.4795</v>
      </c>
      <c r="N4862">
        <f>Table2[[#This Row],[Absolute Value of Return]]/Table2[[#This Row],[Dollar Volume]]</f>
        <v>1.4825516163883139E-16</v>
      </c>
      <c r="O4862">
        <f>Table2[[#This Row],[Amihud LIQ]]*1000000</f>
        <v>1.4825516163883139E-10</v>
      </c>
      <c r="P4862">
        <f>Table2[[#This Row],[Amihud LIQ]]*1000000000</f>
        <v>1.4825516163883138E-7</v>
      </c>
    </row>
    <row r="4863" spans="1:16" x14ac:dyDescent="0.2">
      <c r="A4863" s="1">
        <v>43585</v>
      </c>
      <c r="B4863">
        <v>2937.14</v>
      </c>
      <c r="C4863">
        <v>2948.22</v>
      </c>
      <c r="D4863">
        <v>2924.11</v>
      </c>
      <c r="E4863">
        <v>2945.83</v>
      </c>
      <c r="F4863">
        <v>2177405556</v>
      </c>
      <c r="K4863">
        <f>LN(E4864/Table1[[#This Row],[Close]])</f>
        <v>-7.5304126495015673E-3</v>
      </c>
      <c r="L4863">
        <f>ABS(Table2[[#This Row],[Daily Log Return]])</f>
        <v>7.5304126495015673E-3</v>
      </c>
      <c r="M4863">
        <f t="shared" si="75"/>
        <v>5921933899628.0596</v>
      </c>
      <c r="N4863">
        <f>Table2[[#This Row],[Absolute Value of Return]]/Table2[[#This Row],[Dollar Volume]]</f>
        <v>1.2716137628578617E-15</v>
      </c>
      <c r="O4863">
        <f>Table2[[#This Row],[Amihud LIQ]]*1000000</f>
        <v>1.2716137628578618E-9</v>
      </c>
      <c r="P4863">
        <f>Table2[[#This Row],[Amihud LIQ]]*1000000000</f>
        <v>1.2716137628578616E-6</v>
      </c>
    </row>
    <row r="4864" spans="1:16" x14ac:dyDescent="0.2">
      <c r="A4864" s="1">
        <v>43586</v>
      </c>
      <c r="B4864">
        <v>2952.33</v>
      </c>
      <c r="C4864">
        <v>2954.13</v>
      </c>
      <c r="D4864">
        <v>2923.36</v>
      </c>
      <c r="E4864">
        <v>2923.73</v>
      </c>
      <c r="F4864">
        <v>2025472222</v>
      </c>
      <c r="K4864">
        <f>LN(E4865/Table1[[#This Row],[Close]])</f>
        <v>-2.1262580234037609E-3</v>
      </c>
      <c r="L4864">
        <f>ABS(Table2[[#This Row],[Daily Log Return]])</f>
        <v>2.1262580234037609E-3</v>
      </c>
      <c r="M4864">
        <f t="shared" si="75"/>
        <v>6124992861694.1602</v>
      </c>
      <c r="N4864">
        <f>Table2[[#This Row],[Absolute Value of Return]]/Table2[[#This Row],[Dollar Volume]]</f>
        <v>3.4714457166169539E-16</v>
      </c>
      <c r="O4864">
        <f>Table2[[#This Row],[Amihud LIQ]]*1000000</f>
        <v>3.4714457166169536E-10</v>
      </c>
      <c r="P4864">
        <f>Table2[[#This Row],[Amihud LIQ]]*1000000000</f>
        <v>3.471445716616954E-7</v>
      </c>
    </row>
    <row r="4865" spans="1:16" x14ac:dyDescent="0.2">
      <c r="A4865" s="1">
        <v>43587</v>
      </c>
      <c r="B4865">
        <v>2922.16</v>
      </c>
      <c r="C4865">
        <v>2931.68</v>
      </c>
      <c r="D4865">
        <v>2900.5</v>
      </c>
      <c r="E4865">
        <v>2917.52</v>
      </c>
      <c r="F4865">
        <v>2099383333</v>
      </c>
      <c r="K4865">
        <f>LN(E4866/Table1[[#This Row],[Close]])</f>
        <v>9.5921706414815368E-3</v>
      </c>
      <c r="L4865">
        <f>ABS(Table2[[#This Row],[Daily Log Return]])</f>
        <v>9.5921706414815368E-3</v>
      </c>
      <c r="M4865">
        <f t="shared" si="75"/>
        <v>5462722109006.04</v>
      </c>
      <c r="N4865">
        <f>Table2[[#This Row],[Absolute Value of Return]]/Table2[[#This Row],[Dollar Volume]]</f>
        <v>1.7559323813429096E-15</v>
      </c>
      <c r="O4865">
        <f>Table2[[#This Row],[Amihud LIQ]]*1000000</f>
        <v>1.7559323813429095E-9</v>
      </c>
      <c r="P4865">
        <f>Table2[[#This Row],[Amihud LIQ]]*1000000000</f>
        <v>1.7559323813429095E-6</v>
      </c>
    </row>
    <row r="4866" spans="1:16" x14ac:dyDescent="0.2">
      <c r="A4866" s="1">
        <v>43588</v>
      </c>
      <c r="B4866">
        <v>2929.21</v>
      </c>
      <c r="C4866">
        <v>2947.85</v>
      </c>
      <c r="D4866">
        <v>2929.21</v>
      </c>
      <c r="E4866">
        <v>2945.64</v>
      </c>
      <c r="F4866">
        <v>1854511111</v>
      </c>
      <c r="K4866">
        <f>LN(E4867/Table1[[#This Row],[Close]])</f>
        <v>-4.4810396666553265E-3</v>
      </c>
      <c r="L4866">
        <f>ABS(Table2[[#This Row],[Daily Log Return]])</f>
        <v>4.4810396666553265E-3</v>
      </c>
      <c r="M4866">
        <f t="shared" ref="M4866:M4929" si="76">E4867*F4867</f>
        <v>5183173307674.1699</v>
      </c>
      <c r="N4866">
        <f>Table2[[#This Row],[Absolute Value of Return]]/Table2[[#This Row],[Dollar Volume]]</f>
        <v>8.6453595136800283E-16</v>
      </c>
      <c r="O4866">
        <f>Table2[[#This Row],[Amihud LIQ]]*1000000</f>
        <v>8.6453595136800282E-10</v>
      </c>
      <c r="P4866">
        <f>Table2[[#This Row],[Amihud LIQ]]*1000000000</f>
        <v>8.645359513680028E-7</v>
      </c>
    </row>
    <row r="4867" spans="1:16" x14ac:dyDescent="0.2">
      <c r="A4867" s="1">
        <v>43591</v>
      </c>
      <c r="B4867">
        <v>2908.89</v>
      </c>
      <c r="C4867">
        <v>2937.32</v>
      </c>
      <c r="D4867">
        <v>2898.21</v>
      </c>
      <c r="E4867">
        <v>2932.47</v>
      </c>
      <c r="F4867">
        <v>1767511111</v>
      </c>
      <c r="K4867">
        <f>LN(E4868/Table1[[#This Row],[Close]])</f>
        <v>-1.6649515009818341E-2</v>
      </c>
      <c r="L4867">
        <f>ABS(Table2[[#This Row],[Daily Log Return]])</f>
        <v>1.6649515009818341E-2</v>
      </c>
      <c r="M4867">
        <f t="shared" si="76"/>
        <v>6035835974038.6504</v>
      </c>
      <c r="N4867">
        <f>Table2[[#This Row],[Absolute Value of Return]]/Table2[[#This Row],[Dollar Volume]]</f>
        <v>2.7584439142202122E-15</v>
      </c>
      <c r="O4867">
        <f>Table2[[#This Row],[Amihud LIQ]]*1000000</f>
        <v>2.7584439142202123E-9</v>
      </c>
      <c r="P4867">
        <f>Table2[[#This Row],[Amihud LIQ]]*1000000000</f>
        <v>2.758443914220212E-6</v>
      </c>
    </row>
    <row r="4868" spans="1:16" x14ac:dyDescent="0.2">
      <c r="A4868" s="1">
        <v>43592</v>
      </c>
      <c r="B4868">
        <v>2913.03</v>
      </c>
      <c r="C4868">
        <v>2913.03</v>
      </c>
      <c r="D4868">
        <v>2862.6</v>
      </c>
      <c r="E4868">
        <v>2884.05</v>
      </c>
      <c r="F4868">
        <v>2092833333</v>
      </c>
      <c r="K4868">
        <f>LN(E4869/Table1[[#This Row],[Close]])</f>
        <v>-1.6066713268179022E-3</v>
      </c>
      <c r="L4868">
        <f>ABS(Table2[[#This Row],[Daily Log Return]])</f>
        <v>1.6066713268179022E-3</v>
      </c>
      <c r="M4868">
        <f t="shared" si="76"/>
        <v>5576140801000</v>
      </c>
      <c r="N4868">
        <f>Table2[[#This Row],[Absolute Value of Return]]/Table2[[#This Row],[Dollar Volume]]</f>
        <v>2.8813320612882823E-16</v>
      </c>
      <c r="O4868">
        <f>Table2[[#This Row],[Amihud LIQ]]*1000000</f>
        <v>2.8813320612882823E-10</v>
      </c>
      <c r="P4868">
        <f>Table2[[#This Row],[Amihud LIQ]]*1000000000</f>
        <v>2.8813320612882821E-7</v>
      </c>
    </row>
    <row r="4869" spans="1:16" x14ac:dyDescent="0.2">
      <c r="A4869" s="1">
        <v>43593</v>
      </c>
      <c r="B4869">
        <v>2879.61</v>
      </c>
      <c r="C4869">
        <v>2897.96</v>
      </c>
      <c r="D4869">
        <v>2873.28</v>
      </c>
      <c r="E4869">
        <v>2879.42</v>
      </c>
      <c r="F4869">
        <v>1936550000</v>
      </c>
      <c r="K4869">
        <f>LN(E4870/Table1[[#This Row],[Close]])</f>
        <v>-3.0260155887187833E-3</v>
      </c>
      <c r="L4869">
        <f>ABS(Table2[[#This Row],[Daily Log Return]])</f>
        <v>3.0260155887187833E-3</v>
      </c>
      <c r="M4869">
        <f t="shared" si="76"/>
        <v>5803351862290.2393</v>
      </c>
      <c r="N4869">
        <f>Table2[[#This Row],[Absolute Value of Return]]/Table2[[#This Row],[Dollar Volume]]</f>
        <v>5.2142549004853792E-16</v>
      </c>
      <c r="O4869">
        <f>Table2[[#This Row],[Amihud LIQ]]*1000000</f>
        <v>5.2142549004853792E-10</v>
      </c>
      <c r="P4869">
        <f>Table2[[#This Row],[Amihud LIQ]]*1000000000</f>
        <v>5.2142549004853788E-7</v>
      </c>
    </row>
    <row r="4870" spans="1:16" x14ac:dyDescent="0.2">
      <c r="A4870" s="1">
        <v>43594</v>
      </c>
      <c r="B4870">
        <v>2859.84</v>
      </c>
      <c r="C4870">
        <v>2875.97</v>
      </c>
      <c r="D4870">
        <v>2836.4</v>
      </c>
      <c r="E4870">
        <v>2870.72</v>
      </c>
      <c r="F4870">
        <v>2021566667</v>
      </c>
      <c r="K4870">
        <f>LN(E4871/Table1[[#This Row],[Close]])</f>
        <v>3.7134177564540913E-3</v>
      </c>
      <c r="L4870">
        <f>ABS(Table2[[#This Row],[Daily Log Return]])</f>
        <v>3.7134177564540913E-3</v>
      </c>
      <c r="M4870">
        <f t="shared" si="76"/>
        <v>5650105244764.6006</v>
      </c>
      <c r="N4870">
        <f>Table2[[#This Row],[Absolute Value of Return]]/Table2[[#This Row],[Dollar Volume]]</f>
        <v>6.5722983831052565E-16</v>
      </c>
      <c r="O4870">
        <f>Table2[[#This Row],[Amihud LIQ]]*1000000</f>
        <v>6.572298383105256E-10</v>
      </c>
      <c r="P4870">
        <f>Table2[[#This Row],[Amihud LIQ]]*1000000000</f>
        <v>6.5722983831052562E-7</v>
      </c>
    </row>
    <row r="4871" spans="1:16" x14ac:dyDescent="0.2">
      <c r="A4871" s="1">
        <v>43595</v>
      </c>
      <c r="B4871">
        <v>2863.1</v>
      </c>
      <c r="C4871">
        <v>2891.31</v>
      </c>
      <c r="D4871">
        <v>2825.39</v>
      </c>
      <c r="E4871">
        <v>2881.4</v>
      </c>
      <c r="F4871">
        <v>1960888889</v>
      </c>
      <c r="K4871">
        <f>LN(E4872/Table1[[#This Row],[Close]])</f>
        <v>-2.4426544706444165E-2</v>
      </c>
      <c r="L4871">
        <f>ABS(Table2[[#This Row],[Daily Log Return]])</f>
        <v>2.4426544706444165E-2</v>
      </c>
      <c r="M4871">
        <f t="shared" si="76"/>
        <v>6083058964500</v>
      </c>
      <c r="N4871">
        <f>Table2[[#This Row],[Absolute Value of Return]]/Table2[[#This Row],[Dollar Volume]]</f>
        <v>4.0155035236374558E-15</v>
      </c>
      <c r="O4871">
        <f>Table2[[#This Row],[Amihud LIQ]]*1000000</f>
        <v>4.015503523637456E-9</v>
      </c>
      <c r="P4871">
        <f>Table2[[#This Row],[Amihud LIQ]]*1000000000</f>
        <v>4.0155035236374559E-6</v>
      </c>
    </row>
    <row r="4872" spans="1:16" x14ac:dyDescent="0.2">
      <c r="A4872" s="1">
        <v>43598</v>
      </c>
      <c r="B4872">
        <v>2840.19</v>
      </c>
      <c r="C4872">
        <v>2840.19</v>
      </c>
      <c r="D4872">
        <v>2801.43</v>
      </c>
      <c r="E4872">
        <v>2811.87</v>
      </c>
      <c r="F4872">
        <v>2163350000</v>
      </c>
      <c r="K4872">
        <f>LN(E4873/Table1[[#This Row],[Close]])</f>
        <v>7.9840602076551824E-3</v>
      </c>
      <c r="L4872">
        <f>ABS(Table2[[#This Row],[Daily Log Return]])</f>
        <v>7.9840602076551824E-3</v>
      </c>
      <c r="M4872">
        <f t="shared" si="76"/>
        <v>5232194887481.96</v>
      </c>
      <c r="N4872">
        <f>Table2[[#This Row],[Absolute Value of Return]]/Table2[[#This Row],[Dollar Volume]]</f>
        <v>1.5259485511055919E-15</v>
      </c>
      <c r="O4872">
        <f>Table2[[#This Row],[Amihud LIQ]]*1000000</f>
        <v>1.5259485511055919E-9</v>
      </c>
      <c r="P4872">
        <f>Table2[[#This Row],[Amihud LIQ]]*1000000000</f>
        <v>1.5259485511055919E-6</v>
      </c>
    </row>
    <row r="4873" spans="1:16" x14ac:dyDescent="0.2">
      <c r="A4873" s="1">
        <v>43599</v>
      </c>
      <c r="B4873">
        <v>2820.12</v>
      </c>
      <c r="C4873">
        <v>2852.54</v>
      </c>
      <c r="D4873">
        <v>2820.12</v>
      </c>
      <c r="E4873">
        <v>2834.41</v>
      </c>
      <c r="F4873">
        <v>1845955556</v>
      </c>
      <c r="K4873">
        <f>LN(E4874/Table1[[#This Row],[Close]])</f>
        <v>5.8219770208102466E-3</v>
      </c>
      <c r="L4873">
        <f>ABS(Table2[[#This Row],[Daily Log Return]])</f>
        <v>5.8219770208102466E-3</v>
      </c>
      <c r="M4873">
        <f t="shared" si="76"/>
        <v>4951088006983.4404</v>
      </c>
      <c r="N4873">
        <f>Table2[[#This Row],[Absolute Value of Return]]/Table2[[#This Row],[Dollar Volume]]</f>
        <v>1.1758985121246944E-15</v>
      </c>
      <c r="O4873">
        <f>Table2[[#This Row],[Amihud LIQ]]*1000000</f>
        <v>1.1758985121246945E-9</v>
      </c>
      <c r="P4873">
        <f>Table2[[#This Row],[Amihud LIQ]]*1000000000</f>
        <v>1.1758985121246944E-6</v>
      </c>
    </row>
    <row r="4874" spans="1:16" x14ac:dyDescent="0.2">
      <c r="A4874" s="1">
        <v>43600</v>
      </c>
      <c r="B4874">
        <v>2820.38</v>
      </c>
      <c r="C4874">
        <v>2858.68</v>
      </c>
      <c r="D4874">
        <v>2815.08</v>
      </c>
      <c r="E4874">
        <v>2850.96</v>
      </c>
      <c r="F4874">
        <v>1736638889</v>
      </c>
      <c r="K4874">
        <f>LN(E4875/Table1[[#This Row],[Close]])</f>
        <v>8.8559196487121624E-3</v>
      </c>
      <c r="L4874">
        <f>ABS(Table2[[#This Row],[Daily Log Return]])</f>
        <v>8.8559196487121624E-3</v>
      </c>
      <c r="M4874">
        <f t="shared" si="76"/>
        <v>5334071522416.96</v>
      </c>
      <c r="N4874">
        <f>Table2[[#This Row],[Absolute Value of Return]]/Table2[[#This Row],[Dollar Volume]]</f>
        <v>1.6602551374675592E-15</v>
      </c>
      <c r="O4874">
        <f>Table2[[#This Row],[Amihud LIQ]]*1000000</f>
        <v>1.6602551374675593E-9</v>
      </c>
      <c r="P4874">
        <f>Table2[[#This Row],[Amihud LIQ]]*1000000000</f>
        <v>1.6602551374675592E-6</v>
      </c>
    </row>
    <row r="4875" spans="1:16" x14ac:dyDescent="0.2">
      <c r="A4875" s="1">
        <v>43601</v>
      </c>
      <c r="B4875">
        <v>2855.8</v>
      </c>
      <c r="C4875">
        <v>2892.15</v>
      </c>
      <c r="D4875">
        <v>2855.8</v>
      </c>
      <c r="E4875">
        <v>2876.32</v>
      </c>
      <c r="F4875">
        <v>1854477778</v>
      </c>
      <c r="K4875">
        <f>LN(E4876/Table1[[#This Row],[Close]])</f>
        <v>-5.8544236531281706E-3</v>
      </c>
      <c r="L4875">
        <f>ABS(Table2[[#This Row],[Daily Log Return]])</f>
        <v>5.8544236531281706E-3</v>
      </c>
      <c r="M4875">
        <f t="shared" si="76"/>
        <v>5175669867975.6602</v>
      </c>
      <c r="N4875">
        <f>Table2[[#This Row],[Absolute Value of Return]]/Table2[[#This Row],[Dollar Volume]]</f>
        <v>1.1311431761427219E-15</v>
      </c>
      <c r="O4875">
        <f>Table2[[#This Row],[Amihud LIQ]]*1000000</f>
        <v>1.131143176142722E-9</v>
      </c>
      <c r="P4875">
        <f>Table2[[#This Row],[Amihud LIQ]]*1000000000</f>
        <v>1.1311431761427219E-6</v>
      </c>
    </row>
    <row r="4876" spans="1:16" x14ac:dyDescent="0.2">
      <c r="A4876" s="1">
        <v>43602</v>
      </c>
      <c r="B4876">
        <v>2858.6</v>
      </c>
      <c r="C4876">
        <v>2885.48</v>
      </c>
      <c r="D4876">
        <v>2854.23</v>
      </c>
      <c r="E4876">
        <v>2859.53</v>
      </c>
      <c r="F4876">
        <v>1809972222</v>
      </c>
      <c r="K4876">
        <f>LN(E4877/Table1[[#This Row],[Close]])</f>
        <v>-6.7722408534153554E-3</v>
      </c>
      <c r="L4876">
        <f>ABS(Table2[[#This Row],[Daily Log Return]])</f>
        <v>6.7722408534153554E-3</v>
      </c>
      <c r="M4876">
        <f t="shared" si="76"/>
        <v>5189526244500</v>
      </c>
      <c r="N4876">
        <f>Table2[[#This Row],[Absolute Value of Return]]/Table2[[#This Row],[Dollar Volume]]</f>
        <v>1.3049824847870765E-15</v>
      </c>
      <c r="O4876">
        <f>Table2[[#This Row],[Amihud LIQ]]*1000000</f>
        <v>1.3049824847870765E-9</v>
      </c>
      <c r="P4876">
        <f>Table2[[#This Row],[Amihud LIQ]]*1000000000</f>
        <v>1.3049824847870766E-6</v>
      </c>
    </row>
    <row r="4877" spans="1:16" x14ac:dyDescent="0.2">
      <c r="A4877" s="1">
        <v>43605</v>
      </c>
      <c r="B4877">
        <v>2841.94</v>
      </c>
      <c r="C4877">
        <v>2853.86</v>
      </c>
      <c r="D4877">
        <v>2831.29</v>
      </c>
      <c r="E4877">
        <v>2840.23</v>
      </c>
      <c r="F4877">
        <v>1827150000</v>
      </c>
      <c r="K4877">
        <f>LN(E4878/Table1[[#This Row],[Close]])</f>
        <v>8.4599047136238066E-3</v>
      </c>
      <c r="L4877">
        <f>ABS(Table2[[#This Row],[Daily Log Return]])</f>
        <v>8.4599047136238066E-3</v>
      </c>
      <c r="M4877">
        <f t="shared" si="76"/>
        <v>5121953074288.1201</v>
      </c>
      <c r="N4877">
        <f>Table2[[#This Row],[Absolute Value of Return]]/Table2[[#This Row],[Dollar Volume]]</f>
        <v>1.651695084067051E-15</v>
      </c>
      <c r="O4877">
        <f>Table2[[#This Row],[Amihud LIQ]]*1000000</f>
        <v>1.651695084067051E-9</v>
      </c>
      <c r="P4877">
        <f>Table2[[#This Row],[Amihud LIQ]]*1000000000</f>
        <v>1.6516950840670511E-6</v>
      </c>
    </row>
    <row r="4878" spans="1:16" x14ac:dyDescent="0.2">
      <c r="A4878" s="1">
        <v>43606</v>
      </c>
      <c r="B4878">
        <v>2854.02</v>
      </c>
      <c r="C4878">
        <v>2868.88</v>
      </c>
      <c r="D4878">
        <v>2854.02</v>
      </c>
      <c r="E4878">
        <v>2864.36</v>
      </c>
      <c r="F4878">
        <v>1788166667</v>
      </c>
      <c r="K4878">
        <f>LN(E4879/Table1[[#This Row],[Close]])</f>
        <v>-2.8283616990028514E-3</v>
      </c>
      <c r="L4878">
        <f>ABS(Table2[[#This Row],[Daily Log Return]])</f>
        <v>2.8283616990028514E-3</v>
      </c>
      <c r="M4878">
        <f t="shared" si="76"/>
        <v>5065928077452.0898</v>
      </c>
      <c r="N4878">
        <f>Table2[[#This Row],[Absolute Value of Return]]/Table2[[#This Row],[Dollar Volume]]</f>
        <v>5.5831066998199008E-16</v>
      </c>
      <c r="O4878">
        <f>Table2[[#This Row],[Amihud LIQ]]*1000000</f>
        <v>5.583106699819901E-10</v>
      </c>
      <c r="P4878">
        <f>Table2[[#This Row],[Amihud LIQ]]*1000000000</f>
        <v>5.5831066998199004E-7</v>
      </c>
    </row>
    <row r="4879" spans="1:16" x14ac:dyDescent="0.2">
      <c r="A4879" s="1">
        <v>43607</v>
      </c>
      <c r="B4879">
        <v>2856.06</v>
      </c>
      <c r="C4879">
        <v>2865.47</v>
      </c>
      <c r="D4879">
        <v>2851.11</v>
      </c>
      <c r="E4879">
        <v>2856.27</v>
      </c>
      <c r="F4879">
        <v>1773616667</v>
      </c>
      <c r="K4879">
        <f>LN(E4880/Table1[[#This Row],[Close]])</f>
        <v>-1.1985681943016436E-2</v>
      </c>
      <c r="L4879">
        <f>ABS(Table2[[#This Row],[Daily Log Return]])</f>
        <v>1.1985681943016436E-2</v>
      </c>
      <c r="M4879">
        <f t="shared" si="76"/>
        <v>6102278685908.6396</v>
      </c>
      <c r="N4879">
        <f>Table2[[#This Row],[Absolute Value of Return]]/Table2[[#This Row],[Dollar Volume]]</f>
        <v>1.9641321807694118E-15</v>
      </c>
      <c r="O4879">
        <f>Table2[[#This Row],[Amihud LIQ]]*1000000</f>
        <v>1.9641321807694117E-9</v>
      </c>
      <c r="P4879">
        <f>Table2[[#This Row],[Amihud LIQ]]*1000000000</f>
        <v>1.9641321807694119E-6</v>
      </c>
    </row>
    <row r="4880" spans="1:16" x14ac:dyDescent="0.2">
      <c r="A4880" s="1">
        <v>43608</v>
      </c>
      <c r="B4880">
        <v>2836.7</v>
      </c>
      <c r="C4880">
        <v>2836.7</v>
      </c>
      <c r="D4880">
        <v>2805.49</v>
      </c>
      <c r="E4880">
        <v>2822.24</v>
      </c>
      <c r="F4880">
        <v>2162211111</v>
      </c>
      <c r="K4880">
        <f>LN(E4881/Table1[[#This Row],[Close]])</f>
        <v>1.3526195784275823E-3</v>
      </c>
      <c r="L4880">
        <f>ABS(Table2[[#This Row],[Daily Log Return]])</f>
        <v>1.3526195784275823E-3</v>
      </c>
      <c r="M4880">
        <f t="shared" si="76"/>
        <v>4533298547589.3604</v>
      </c>
      <c r="N4880">
        <f>Table2[[#This Row],[Absolute Value of Return]]/Table2[[#This Row],[Dollar Volume]]</f>
        <v>2.9837425535250819E-16</v>
      </c>
      <c r="O4880">
        <f>Table2[[#This Row],[Amihud LIQ]]*1000000</f>
        <v>2.9837425535250819E-10</v>
      </c>
      <c r="P4880">
        <f>Table2[[#This Row],[Amihud LIQ]]*1000000000</f>
        <v>2.9837425535250819E-7</v>
      </c>
    </row>
    <row r="4881" spans="1:16" x14ac:dyDescent="0.2">
      <c r="A4881" s="1">
        <v>43609</v>
      </c>
      <c r="B4881">
        <v>2832.41</v>
      </c>
      <c r="C4881">
        <v>2841.36</v>
      </c>
      <c r="D4881">
        <v>2820.19</v>
      </c>
      <c r="E4881">
        <v>2826.06</v>
      </c>
      <c r="F4881">
        <v>1604105556</v>
      </c>
      <c r="K4881">
        <f>LN(E4882/Table1[[#This Row],[Close]])</f>
        <v>-8.4108909346528385E-3</v>
      </c>
      <c r="L4881">
        <f>ABS(Table2[[#This Row],[Daily Log Return]])</f>
        <v>8.4108909346528385E-3</v>
      </c>
      <c r="M4881">
        <f t="shared" si="76"/>
        <v>6416554538210.5801</v>
      </c>
      <c r="N4881">
        <f>Table2[[#This Row],[Absolute Value of Return]]/Table2[[#This Row],[Dollar Volume]]</f>
        <v>1.3108111034615206E-15</v>
      </c>
      <c r="O4881">
        <f>Table2[[#This Row],[Amihud LIQ]]*1000000</f>
        <v>1.3108111034615206E-9</v>
      </c>
      <c r="P4881">
        <f>Table2[[#This Row],[Amihud LIQ]]*1000000000</f>
        <v>1.3108111034615205E-6</v>
      </c>
    </row>
    <row r="4882" spans="1:16" x14ac:dyDescent="0.2">
      <c r="A4882" s="1">
        <v>43613</v>
      </c>
      <c r="B4882">
        <v>2830.03</v>
      </c>
      <c r="C4882">
        <v>2840.51</v>
      </c>
      <c r="D4882">
        <v>2801.58</v>
      </c>
      <c r="E4882">
        <v>2802.39</v>
      </c>
      <c r="F4882">
        <v>2289672222</v>
      </c>
      <c r="K4882">
        <f>LN(E4883/Table1[[#This Row],[Close]])</f>
        <v>-6.9359555174738127E-3</v>
      </c>
      <c r="L4882">
        <f>ABS(Table2[[#This Row],[Daily Log Return]])</f>
        <v>6.9359555174738127E-3</v>
      </c>
      <c r="M4882">
        <f t="shared" si="76"/>
        <v>5720729527405.6602</v>
      </c>
      <c r="N4882">
        <f>Table2[[#This Row],[Absolute Value of Return]]/Table2[[#This Row],[Dollar Volume]]</f>
        <v>1.2124250035325923E-15</v>
      </c>
      <c r="O4882">
        <f>Table2[[#This Row],[Amihud LIQ]]*1000000</f>
        <v>1.2124250035325922E-9</v>
      </c>
      <c r="P4882">
        <f>Table2[[#This Row],[Amihud LIQ]]*1000000000</f>
        <v>1.2124250035325923E-6</v>
      </c>
    </row>
    <row r="4883" spans="1:16" x14ac:dyDescent="0.2">
      <c r="A4883" s="1">
        <v>43614</v>
      </c>
      <c r="B4883">
        <v>2790.25</v>
      </c>
      <c r="C4883">
        <v>2792.03</v>
      </c>
      <c r="D4883">
        <v>2766.06</v>
      </c>
      <c r="E4883">
        <v>2783.02</v>
      </c>
      <c r="F4883">
        <v>2055583333</v>
      </c>
      <c r="K4883">
        <f>LN(E4884/Table1[[#This Row],[Close]])</f>
        <v>2.0962411748005594E-3</v>
      </c>
      <c r="L4883">
        <f>ABS(Table2[[#This Row],[Daily Log Return]])</f>
        <v>2.0962411748005594E-3</v>
      </c>
      <c r="M4883">
        <f t="shared" si="76"/>
        <v>5072301099046.9199</v>
      </c>
      <c r="N4883">
        <f>Table2[[#This Row],[Absolute Value of Return]]/Table2[[#This Row],[Dollar Volume]]</f>
        <v>4.1327222770636409E-16</v>
      </c>
      <c r="O4883">
        <f>Table2[[#This Row],[Amihud LIQ]]*1000000</f>
        <v>4.132722277063641E-10</v>
      </c>
      <c r="P4883">
        <f>Table2[[#This Row],[Amihud LIQ]]*1000000000</f>
        <v>4.1327222770636409E-7</v>
      </c>
    </row>
    <row r="4884" spans="1:16" x14ac:dyDescent="0.2">
      <c r="A4884" s="1">
        <v>43615</v>
      </c>
      <c r="B4884">
        <v>2786.94</v>
      </c>
      <c r="C4884">
        <v>2799</v>
      </c>
      <c r="D4884">
        <v>2776.74</v>
      </c>
      <c r="E4884">
        <v>2788.86</v>
      </c>
      <c r="F4884">
        <v>1818772222</v>
      </c>
      <c r="K4884">
        <f>LN(E4885/Table1[[#This Row],[Close]])</f>
        <v>-1.3283188023120184E-2</v>
      </c>
      <c r="L4884">
        <f>ABS(Table2[[#This Row],[Daily Log Return]])</f>
        <v>1.3283188023120184E-2</v>
      </c>
      <c r="M4884">
        <f t="shared" si="76"/>
        <v>6086669945722.6797</v>
      </c>
      <c r="N4884">
        <f>Table2[[#This Row],[Absolute Value of Return]]/Table2[[#This Row],[Dollar Volume]]</f>
        <v>2.1823407777276891E-15</v>
      </c>
      <c r="O4884">
        <f>Table2[[#This Row],[Amihud LIQ]]*1000000</f>
        <v>2.1823407777276893E-9</v>
      </c>
      <c r="P4884">
        <f>Table2[[#This Row],[Amihud LIQ]]*1000000000</f>
        <v>2.1823407777276892E-6</v>
      </c>
    </row>
    <row r="4885" spans="1:16" x14ac:dyDescent="0.2">
      <c r="A4885" s="1">
        <v>43616</v>
      </c>
      <c r="B4885">
        <v>2766.15</v>
      </c>
      <c r="C4885">
        <v>2768.98</v>
      </c>
      <c r="D4885">
        <v>2750.52</v>
      </c>
      <c r="E4885">
        <v>2752.06</v>
      </c>
      <c r="F4885">
        <v>2211677778</v>
      </c>
      <c r="K4885">
        <f>LN(E4886/Table1[[#This Row],[Close]])</f>
        <v>-2.7690315718501501E-3</v>
      </c>
      <c r="L4885">
        <f>ABS(Table2[[#This Row],[Daily Log Return]])</f>
        <v>2.7690315718501501E-3</v>
      </c>
      <c r="M4885">
        <f t="shared" si="76"/>
        <v>6013105198164.1992</v>
      </c>
      <c r="N4885">
        <f>Table2[[#This Row],[Absolute Value of Return]]/Table2[[#This Row],[Dollar Volume]]</f>
        <v>4.6049943924073291E-16</v>
      </c>
      <c r="O4885">
        <f>Table2[[#This Row],[Amihud LIQ]]*1000000</f>
        <v>4.6049943924073293E-10</v>
      </c>
      <c r="P4885">
        <f>Table2[[#This Row],[Amihud LIQ]]*1000000000</f>
        <v>4.6049943924073291E-7</v>
      </c>
    </row>
    <row r="4886" spans="1:16" x14ac:dyDescent="0.2">
      <c r="A4886" s="1">
        <v>43619</v>
      </c>
      <c r="B4886">
        <v>2751.53</v>
      </c>
      <c r="C4886">
        <v>2763.07</v>
      </c>
      <c r="D4886">
        <v>2728.81</v>
      </c>
      <c r="E4886">
        <v>2744.45</v>
      </c>
      <c r="F4886">
        <v>2191005556</v>
      </c>
      <c r="K4886">
        <f>LN(E4887/Table1[[#This Row],[Close]])</f>
        <v>2.1205902322179549E-2</v>
      </c>
      <c r="L4886">
        <f>ABS(Table2[[#This Row],[Daily Log Return]])</f>
        <v>2.1205902322179549E-2</v>
      </c>
      <c r="M4886">
        <f t="shared" si="76"/>
        <v>5934257837968.1201</v>
      </c>
      <c r="N4886">
        <f>Table2[[#This Row],[Absolute Value of Return]]/Table2[[#This Row],[Dollar Volume]]</f>
        <v>3.5734716793903941E-15</v>
      </c>
      <c r="O4886">
        <f>Table2[[#This Row],[Amihud LIQ]]*1000000</f>
        <v>3.5734716793903941E-9</v>
      </c>
      <c r="P4886">
        <f>Table2[[#This Row],[Amihud LIQ]]*1000000000</f>
        <v>3.5734716793903941E-6</v>
      </c>
    </row>
    <row r="4887" spans="1:16" x14ac:dyDescent="0.2">
      <c r="A4887" s="1">
        <v>43620</v>
      </c>
      <c r="B4887">
        <v>2762.64</v>
      </c>
      <c r="C4887">
        <v>2804.49</v>
      </c>
      <c r="D4887">
        <v>2762.64</v>
      </c>
      <c r="E4887">
        <v>2803.27</v>
      </c>
      <c r="F4887">
        <v>2116905556</v>
      </c>
      <c r="K4887">
        <f>LN(E4888/Table1[[#This Row],[Close]])</f>
        <v>8.1287685006414707E-3</v>
      </c>
      <c r="L4887">
        <f>ABS(Table2[[#This Row],[Daily Log Return]])</f>
        <v>8.1287685006414707E-3</v>
      </c>
      <c r="M4887">
        <f t="shared" si="76"/>
        <v>5571958835205.2998</v>
      </c>
      <c r="N4887">
        <f>Table2[[#This Row],[Absolute Value of Return]]/Table2[[#This Row],[Dollar Volume]]</f>
        <v>1.4588708820462715E-15</v>
      </c>
      <c r="O4887">
        <f>Table2[[#This Row],[Amihud LIQ]]*1000000</f>
        <v>1.4588708820462715E-9</v>
      </c>
      <c r="P4887">
        <f>Table2[[#This Row],[Amihud LIQ]]*1000000000</f>
        <v>1.4588708820462715E-6</v>
      </c>
    </row>
    <row r="4888" spans="1:16" x14ac:dyDescent="0.2">
      <c r="A4888" s="1">
        <v>43621</v>
      </c>
      <c r="B4888">
        <v>2818.09</v>
      </c>
      <c r="C4888">
        <v>2827.28</v>
      </c>
      <c r="D4888">
        <v>2800.92</v>
      </c>
      <c r="E4888">
        <v>2826.15</v>
      </c>
      <c r="F4888">
        <v>1971572222</v>
      </c>
      <c r="K4888">
        <f>LN(E4889/Table1[[#This Row],[Close]])</f>
        <v>6.1168095558660623E-3</v>
      </c>
      <c r="L4888">
        <f>ABS(Table2[[#This Row],[Daily Log Return]])</f>
        <v>6.1168095558660623E-3</v>
      </c>
      <c r="M4888">
        <f t="shared" si="76"/>
        <v>5365365482569.5596</v>
      </c>
      <c r="N4888">
        <f>Table2[[#This Row],[Absolute Value of Return]]/Table2[[#This Row],[Dollar Volume]]</f>
        <v>1.1400545919448948E-15</v>
      </c>
      <c r="O4888">
        <f>Table2[[#This Row],[Amihud LIQ]]*1000000</f>
        <v>1.1400545919448947E-9</v>
      </c>
      <c r="P4888">
        <f>Table2[[#This Row],[Amihud LIQ]]*1000000000</f>
        <v>1.1400545919448947E-6</v>
      </c>
    </row>
    <row r="4889" spans="1:16" x14ac:dyDescent="0.2">
      <c r="A4889" s="1">
        <v>43622</v>
      </c>
      <c r="B4889">
        <v>2828.51</v>
      </c>
      <c r="C4889">
        <v>2852.1</v>
      </c>
      <c r="D4889">
        <v>2822.45</v>
      </c>
      <c r="E4889">
        <v>2843.49</v>
      </c>
      <c r="F4889">
        <v>1886894444</v>
      </c>
      <c r="K4889">
        <f>LN(E4890/Table1[[#This Row],[Close]])</f>
        <v>1.0442945224567081E-2</v>
      </c>
      <c r="L4889">
        <f>ABS(Table2[[#This Row],[Daily Log Return]])</f>
        <v>1.0442945224567081E-2</v>
      </c>
      <c r="M4889">
        <f t="shared" si="76"/>
        <v>5140485075638.5205</v>
      </c>
      <c r="N4889">
        <f>Table2[[#This Row],[Absolute Value of Return]]/Table2[[#This Row],[Dollar Volume]]</f>
        <v>2.0315096865192087E-15</v>
      </c>
      <c r="O4889">
        <f>Table2[[#This Row],[Amihud LIQ]]*1000000</f>
        <v>2.0315096865192085E-9</v>
      </c>
      <c r="P4889">
        <f>Table2[[#This Row],[Amihud LIQ]]*1000000000</f>
        <v>2.0315096865192085E-6</v>
      </c>
    </row>
    <row r="4890" spans="1:16" x14ac:dyDescent="0.2">
      <c r="A4890" s="1">
        <v>43623</v>
      </c>
      <c r="B4890">
        <v>2852.87</v>
      </c>
      <c r="C4890">
        <v>2884.97</v>
      </c>
      <c r="D4890">
        <v>2852.87</v>
      </c>
      <c r="E4890">
        <v>2873.34</v>
      </c>
      <c r="F4890">
        <v>1789027778</v>
      </c>
      <c r="K4890">
        <f>LN(E4891/Table1[[#This Row],[Close]])</f>
        <v>4.6492574289522378E-3</v>
      </c>
      <c r="L4890">
        <f>ABS(Table2[[#This Row],[Daily Log Return]])</f>
        <v>4.6492574289522378E-3</v>
      </c>
      <c r="M4890">
        <f t="shared" si="76"/>
        <v>5146734878328.1201</v>
      </c>
      <c r="N4890">
        <f>Table2[[#This Row],[Absolute Value of Return]]/Table2[[#This Row],[Dollar Volume]]</f>
        <v>9.0334115489984503E-16</v>
      </c>
      <c r="O4890">
        <f>Table2[[#This Row],[Amihud LIQ]]*1000000</f>
        <v>9.0334115489984506E-10</v>
      </c>
      <c r="P4890">
        <f>Table2[[#This Row],[Amihud LIQ]]*1000000000</f>
        <v>9.0334115489984502E-7</v>
      </c>
    </row>
    <row r="4891" spans="1:16" x14ac:dyDescent="0.2">
      <c r="A4891" s="1">
        <v>43626</v>
      </c>
      <c r="B4891">
        <v>2885.83</v>
      </c>
      <c r="C4891">
        <v>2904.77</v>
      </c>
      <c r="D4891">
        <v>2885.51</v>
      </c>
      <c r="E4891">
        <v>2886.73</v>
      </c>
      <c r="F4891">
        <v>1782894444</v>
      </c>
      <c r="K4891">
        <f>LN(E4892/Table1[[#This Row],[Close]])</f>
        <v>-3.4993807146250003E-4</v>
      </c>
      <c r="L4891">
        <f>ABS(Table2[[#This Row],[Daily Log Return]])</f>
        <v>3.4993807146250003E-4</v>
      </c>
      <c r="M4891">
        <f t="shared" si="76"/>
        <v>5688748088939.6797</v>
      </c>
      <c r="N4891">
        <f>Table2[[#This Row],[Absolute Value of Return]]/Table2[[#This Row],[Dollar Volume]]</f>
        <v>6.1514074097052286E-17</v>
      </c>
      <c r="O4891">
        <f>Table2[[#This Row],[Amihud LIQ]]*1000000</f>
        <v>6.1514074097052289E-11</v>
      </c>
      <c r="P4891">
        <f>Table2[[#This Row],[Amihud LIQ]]*1000000000</f>
        <v>6.1514074097052289E-8</v>
      </c>
    </row>
    <row r="4892" spans="1:16" x14ac:dyDescent="0.2">
      <c r="A4892" s="1">
        <v>43627</v>
      </c>
      <c r="B4892">
        <v>2903.27</v>
      </c>
      <c r="C4892">
        <v>2910.61</v>
      </c>
      <c r="D4892">
        <v>2878.53</v>
      </c>
      <c r="E4892">
        <v>2885.72</v>
      </c>
      <c r="F4892">
        <v>1971344444</v>
      </c>
      <c r="K4892">
        <f>LN(E4893/Table1[[#This Row],[Close]])</f>
        <v>-2.0396984988729416E-3</v>
      </c>
      <c r="L4892">
        <f>ABS(Table2[[#This Row],[Daily Log Return]])</f>
        <v>2.0396984988729416E-3</v>
      </c>
      <c r="M4892">
        <f t="shared" si="76"/>
        <v>4854338300195.5205</v>
      </c>
      <c r="N4892">
        <f>Table2[[#This Row],[Absolute Value of Return]]/Table2[[#This Row],[Dollar Volume]]</f>
        <v>4.2018054217415948E-16</v>
      </c>
      <c r="O4892">
        <f>Table2[[#This Row],[Amihud LIQ]]*1000000</f>
        <v>4.2018054217415947E-10</v>
      </c>
      <c r="P4892">
        <f>Table2[[#This Row],[Amihud LIQ]]*1000000000</f>
        <v>4.201805421741595E-7</v>
      </c>
    </row>
    <row r="4893" spans="1:16" x14ac:dyDescent="0.2">
      <c r="A4893" s="1">
        <v>43628</v>
      </c>
      <c r="B4893">
        <v>2882.73</v>
      </c>
      <c r="C4893">
        <v>2888.57</v>
      </c>
      <c r="D4893">
        <v>2874.68</v>
      </c>
      <c r="E4893">
        <v>2879.84</v>
      </c>
      <c r="F4893">
        <v>1685627778</v>
      </c>
      <c r="K4893">
        <f>LN(E4894/Table1[[#This Row],[Close]])</f>
        <v>4.0890781712417494E-3</v>
      </c>
      <c r="L4893">
        <f>ABS(Table2[[#This Row],[Daily Log Return]])</f>
        <v>4.0890781712417494E-3</v>
      </c>
      <c r="M4893">
        <f t="shared" si="76"/>
        <v>4931547438000</v>
      </c>
      <c r="N4893">
        <f>Table2[[#This Row],[Absolute Value of Return]]/Table2[[#This Row],[Dollar Volume]]</f>
        <v>8.2916736027588212E-16</v>
      </c>
      <c r="O4893">
        <f>Table2[[#This Row],[Amihud LIQ]]*1000000</f>
        <v>8.2916736027588207E-10</v>
      </c>
      <c r="P4893">
        <f>Table2[[#This Row],[Amihud LIQ]]*1000000000</f>
        <v>8.2916736027588214E-7</v>
      </c>
    </row>
    <row r="4894" spans="1:16" x14ac:dyDescent="0.2">
      <c r="A4894" s="1">
        <v>43629</v>
      </c>
      <c r="B4894">
        <v>2886.24</v>
      </c>
      <c r="C4894">
        <v>2895.24</v>
      </c>
      <c r="D4894">
        <v>2881.99</v>
      </c>
      <c r="E4894">
        <v>2891.64</v>
      </c>
      <c r="F4894">
        <v>1705450000</v>
      </c>
      <c r="K4894">
        <f>LN(E4895/Table1[[#This Row],[Close]])</f>
        <v>-1.612842169983723E-3</v>
      </c>
      <c r="L4894">
        <f>ABS(Table2[[#This Row],[Daily Log Return]])</f>
        <v>1.612842169983723E-3</v>
      </c>
      <c r="M4894">
        <f t="shared" si="76"/>
        <v>4687060147295.6602</v>
      </c>
      <c r="N4894">
        <f>Table2[[#This Row],[Absolute Value of Return]]/Table2[[#This Row],[Dollar Volume]]</f>
        <v>3.4410528546647746E-16</v>
      </c>
      <c r="O4894">
        <f>Table2[[#This Row],[Amihud LIQ]]*1000000</f>
        <v>3.4410528546647744E-10</v>
      </c>
      <c r="P4894">
        <f>Table2[[#This Row],[Amihud LIQ]]*1000000000</f>
        <v>3.4410528546647748E-7</v>
      </c>
    </row>
    <row r="4895" spans="1:16" x14ac:dyDescent="0.2">
      <c r="A4895" s="1">
        <v>43630</v>
      </c>
      <c r="B4895">
        <v>2886.82</v>
      </c>
      <c r="C4895">
        <v>2894.45</v>
      </c>
      <c r="D4895">
        <v>2879.62</v>
      </c>
      <c r="E4895">
        <v>2886.98</v>
      </c>
      <c r="F4895">
        <v>1623516667</v>
      </c>
      <c r="K4895">
        <f>LN(E4896/Table1[[#This Row],[Close]])</f>
        <v>9.3133570302482102E-4</v>
      </c>
      <c r="L4895">
        <f>ABS(Table2[[#This Row],[Daily Log Return]])</f>
        <v>9.3133570302482102E-4</v>
      </c>
      <c r="M4895">
        <f t="shared" si="76"/>
        <v>4511320696876.6299</v>
      </c>
      <c r="N4895">
        <f>Table2[[#This Row],[Absolute Value of Return]]/Table2[[#This Row],[Dollar Volume]]</f>
        <v>2.0644413589785858E-16</v>
      </c>
      <c r="O4895">
        <f>Table2[[#This Row],[Amihud LIQ]]*1000000</f>
        <v>2.0644413589785857E-10</v>
      </c>
      <c r="P4895">
        <f>Table2[[#This Row],[Amihud LIQ]]*1000000000</f>
        <v>2.0644413589785858E-7</v>
      </c>
    </row>
    <row r="4896" spans="1:16" x14ac:dyDescent="0.2">
      <c r="A4896" s="1">
        <v>43633</v>
      </c>
      <c r="B4896">
        <v>2889.75</v>
      </c>
      <c r="C4896">
        <v>2897.27</v>
      </c>
      <c r="D4896">
        <v>2887.3</v>
      </c>
      <c r="E4896">
        <v>2889.67</v>
      </c>
      <c r="F4896">
        <v>1561188889</v>
      </c>
      <c r="K4896">
        <f>LN(E4897/Table1[[#This Row],[Close]])</f>
        <v>9.670462557011119E-3</v>
      </c>
      <c r="L4896">
        <f>ABS(Table2[[#This Row],[Daily Log Return]])</f>
        <v>9.670462557011119E-3</v>
      </c>
      <c r="M4896">
        <f t="shared" si="76"/>
        <v>5572286530879.75</v>
      </c>
      <c r="N4896">
        <f>Table2[[#This Row],[Absolute Value of Return]]/Table2[[#This Row],[Dollar Volume]]</f>
        <v>1.7354568009775963E-15</v>
      </c>
      <c r="O4896">
        <f>Table2[[#This Row],[Amihud LIQ]]*1000000</f>
        <v>1.7354568009775963E-9</v>
      </c>
      <c r="P4896">
        <f>Table2[[#This Row],[Amihud LIQ]]*1000000000</f>
        <v>1.7354568009775962E-6</v>
      </c>
    </row>
    <row r="4897" spans="1:16" x14ac:dyDescent="0.2">
      <c r="A4897" s="1">
        <v>43634</v>
      </c>
      <c r="B4897">
        <v>2906.71</v>
      </c>
      <c r="C4897">
        <v>2930.79</v>
      </c>
      <c r="D4897">
        <v>2905.44</v>
      </c>
      <c r="E4897">
        <v>2917.75</v>
      </c>
      <c r="F4897">
        <v>1909788889</v>
      </c>
      <c r="K4897">
        <f>LN(E4898/Table1[[#This Row],[Close]])</f>
        <v>2.9807301410620332E-3</v>
      </c>
      <c r="L4897">
        <f>ABS(Table2[[#This Row],[Daily Log Return]])</f>
        <v>2.9807301410620332E-3</v>
      </c>
      <c r="M4897">
        <f t="shared" si="76"/>
        <v>5345488095411.7598</v>
      </c>
      <c r="N4897">
        <f>Table2[[#This Row],[Absolute Value of Return]]/Table2[[#This Row],[Dollar Volume]]</f>
        <v>5.5761608441715731E-16</v>
      </c>
      <c r="O4897">
        <f>Table2[[#This Row],[Amihud LIQ]]*1000000</f>
        <v>5.5761608441715729E-10</v>
      </c>
      <c r="P4897">
        <f>Table2[[#This Row],[Amihud LIQ]]*1000000000</f>
        <v>5.5761608441715734E-7</v>
      </c>
    </row>
    <row r="4898" spans="1:16" x14ac:dyDescent="0.2">
      <c r="A4898" s="1">
        <v>43635</v>
      </c>
      <c r="B4898">
        <v>2920.55</v>
      </c>
      <c r="C4898">
        <v>2931.74</v>
      </c>
      <c r="D4898">
        <v>2911.43</v>
      </c>
      <c r="E4898">
        <v>2926.46</v>
      </c>
      <c r="F4898">
        <v>1826605556</v>
      </c>
      <c r="K4898">
        <f>LN(E4899/Table1[[#This Row],[Close]])</f>
        <v>9.4276151277163066E-3</v>
      </c>
      <c r="L4898">
        <f>ABS(Table2[[#This Row],[Daily Log Return]])</f>
        <v>9.4276151277163066E-3</v>
      </c>
      <c r="M4898">
        <f t="shared" si="76"/>
        <v>6410472128318.0596</v>
      </c>
      <c r="N4898">
        <f>Table2[[#This Row],[Absolute Value of Return]]/Table2[[#This Row],[Dollar Volume]]</f>
        <v>1.4706584692990259E-15</v>
      </c>
      <c r="O4898">
        <f>Table2[[#This Row],[Amihud LIQ]]*1000000</f>
        <v>1.4706584692990258E-9</v>
      </c>
      <c r="P4898">
        <f>Table2[[#This Row],[Amihud LIQ]]*1000000000</f>
        <v>1.4706584692990259E-6</v>
      </c>
    </row>
    <row r="4899" spans="1:16" x14ac:dyDescent="0.2">
      <c r="A4899" s="1">
        <v>43636</v>
      </c>
      <c r="B4899">
        <v>2949.6</v>
      </c>
      <c r="C4899">
        <v>2958.06</v>
      </c>
      <c r="D4899">
        <v>2931.5</v>
      </c>
      <c r="E4899">
        <v>2954.18</v>
      </c>
      <c r="F4899">
        <v>2169966667</v>
      </c>
      <c r="K4899">
        <f>LN(E4900/Table1[[#This Row],[Close]])</f>
        <v>-1.2600261801485599E-3</v>
      </c>
      <c r="L4899">
        <f>ABS(Table2[[#This Row],[Daily Log Return]])</f>
        <v>1.2600261801485599E-3</v>
      </c>
      <c r="M4899">
        <f t="shared" si="76"/>
        <v>8195918918244.2402</v>
      </c>
      <c r="N4899">
        <f>Table2[[#This Row],[Absolute Value of Return]]/Table2[[#This Row],[Dollar Volume]]</f>
        <v>1.5373824371831235E-16</v>
      </c>
      <c r="O4899">
        <f>Table2[[#This Row],[Amihud LIQ]]*1000000</f>
        <v>1.5373824371831235E-10</v>
      </c>
      <c r="P4899">
        <f>Table2[[#This Row],[Amihud LIQ]]*1000000000</f>
        <v>1.5373824371831235E-7</v>
      </c>
    </row>
    <row r="4900" spans="1:16" x14ac:dyDescent="0.2">
      <c r="A4900" s="1">
        <v>43637</v>
      </c>
      <c r="B4900">
        <v>2952.71</v>
      </c>
      <c r="C4900">
        <v>2964.15</v>
      </c>
      <c r="D4900">
        <v>2946.87</v>
      </c>
      <c r="E4900">
        <v>2950.46</v>
      </c>
      <c r="F4900">
        <v>2777844444</v>
      </c>
      <c r="K4900">
        <f>LN(E4901/Table1[[#This Row],[Close]])</f>
        <v>-1.7334348561240606E-3</v>
      </c>
      <c r="L4900">
        <f>ABS(Table2[[#This Row],[Daily Log Return]])</f>
        <v>1.7334348561240606E-3</v>
      </c>
      <c r="M4900">
        <f t="shared" si="76"/>
        <v>5131863298283.8496</v>
      </c>
      <c r="N4900">
        <f>Table2[[#This Row],[Absolute Value of Return]]/Table2[[#This Row],[Dollar Volume]]</f>
        <v>3.3777884471391511E-16</v>
      </c>
      <c r="O4900">
        <f>Table2[[#This Row],[Amihud LIQ]]*1000000</f>
        <v>3.3777884471391511E-10</v>
      </c>
      <c r="P4900">
        <f>Table2[[#This Row],[Amihud LIQ]]*1000000000</f>
        <v>3.3777884471391509E-7</v>
      </c>
    </row>
    <row r="4901" spans="1:16" x14ac:dyDescent="0.2">
      <c r="A4901" s="1">
        <v>43640</v>
      </c>
      <c r="B4901">
        <v>2951.42</v>
      </c>
      <c r="C4901">
        <v>2954.92</v>
      </c>
      <c r="D4901">
        <v>2944.05</v>
      </c>
      <c r="E4901">
        <v>2945.35</v>
      </c>
      <c r="F4901">
        <v>1742361111</v>
      </c>
      <c r="K4901">
        <f>LN(E4902/Table1[[#This Row],[Close]])</f>
        <v>-9.5417023155633419E-3</v>
      </c>
      <c r="L4901">
        <f>ABS(Table2[[#This Row],[Daily Log Return]])</f>
        <v>9.5417023155633419E-3</v>
      </c>
      <c r="M4901">
        <f t="shared" si="76"/>
        <v>5799184172963.2803</v>
      </c>
      <c r="N4901">
        <f>Table2[[#This Row],[Absolute Value of Return]]/Table2[[#This Row],[Dollar Volume]]</f>
        <v>1.6453525239029788E-15</v>
      </c>
      <c r="O4901">
        <f>Table2[[#This Row],[Amihud LIQ]]*1000000</f>
        <v>1.6453525239029789E-9</v>
      </c>
      <c r="P4901">
        <f>Table2[[#This Row],[Amihud LIQ]]*1000000000</f>
        <v>1.6453525239029788E-6</v>
      </c>
    </row>
    <row r="4902" spans="1:16" x14ac:dyDescent="0.2">
      <c r="A4902" s="1">
        <v>43641</v>
      </c>
      <c r="B4902">
        <v>2945.78</v>
      </c>
      <c r="C4902">
        <v>2946.52</v>
      </c>
      <c r="D4902">
        <v>2916.01</v>
      </c>
      <c r="E4902">
        <v>2917.38</v>
      </c>
      <c r="F4902">
        <v>1987805556</v>
      </c>
      <c r="K4902">
        <f>LN(E4903/Table1[[#This Row],[Close]])</f>
        <v>-1.2347459021461497E-3</v>
      </c>
      <c r="L4902">
        <f>ABS(Table2[[#This Row],[Daily Log Return]])</f>
        <v>1.2347459021461497E-3</v>
      </c>
      <c r="M4902">
        <f t="shared" si="76"/>
        <v>5630280905038.3203</v>
      </c>
      <c r="N4902">
        <f>Table2[[#This Row],[Absolute Value of Return]]/Table2[[#This Row],[Dollar Volume]]</f>
        <v>2.193044935007103E-16</v>
      </c>
      <c r="O4902">
        <f>Table2[[#This Row],[Amihud LIQ]]*1000000</f>
        <v>2.193044935007103E-10</v>
      </c>
      <c r="P4902">
        <f>Table2[[#This Row],[Amihud LIQ]]*1000000000</f>
        <v>2.193044935007103E-7</v>
      </c>
    </row>
    <row r="4903" spans="1:16" x14ac:dyDescent="0.2">
      <c r="A4903" s="1">
        <v>43642</v>
      </c>
      <c r="B4903">
        <v>2926.07</v>
      </c>
      <c r="C4903">
        <v>2932.59</v>
      </c>
      <c r="D4903">
        <v>2912.99</v>
      </c>
      <c r="E4903">
        <v>2913.78</v>
      </c>
      <c r="F4903">
        <v>1932294444</v>
      </c>
      <c r="K4903">
        <f>LN(E4904/Table1[[#This Row],[Close]])</f>
        <v>3.8159225573172161E-3</v>
      </c>
      <c r="L4903">
        <f>ABS(Table2[[#This Row],[Daily Log Return]])</f>
        <v>3.8159225573172161E-3</v>
      </c>
      <c r="M4903">
        <f t="shared" si="76"/>
        <v>5074606204855.5205</v>
      </c>
      <c r="N4903">
        <f>Table2[[#This Row],[Absolute Value of Return]]/Table2[[#This Row],[Dollar Volume]]</f>
        <v>7.5196427136869025E-16</v>
      </c>
      <c r="O4903">
        <f>Table2[[#This Row],[Amihud LIQ]]*1000000</f>
        <v>7.5196427136869022E-10</v>
      </c>
      <c r="P4903">
        <f>Table2[[#This Row],[Amihud LIQ]]*1000000000</f>
        <v>7.519642713686902E-7</v>
      </c>
    </row>
    <row r="4904" spans="1:16" x14ac:dyDescent="0.2">
      <c r="A4904" s="1">
        <v>43643</v>
      </c>
      <c r="B4904">
        <v>2919.66</v>
      </c>
      <c r="C4904">
        <v>2929.3</v>
      </c>
      <c r="D4904">
        <v>2918.57</v>
      </c>
      <c r="E4904">
        <v>2924.92</v>
      </c>
      <c r="F4904">
        <v>1734955556</v>
      </c>
      <c r="K4904">
        <f>LN(E4905/Table1[[#This Row],[Close]])</f>
        <v>5.7409118108132217E-3</v>
      </c>
      <c r="L4904">
        <f>ABS(Table2[[#This Row],[Daily Log Return]])</f>
        <v>5.7409118108132217E-3</v>
      </c>
      <c r="M4904">
        <f t="shared" si="76"/>
        <v>8859110240000</v>
      </c>
      <c r="N4904">
        <f>Table2[[#This Row],[Absolute Value of Return]]/Table2[[#This Row],[Dollar Volume]]</f>
        <v>6.4802352101820346E-16</v>
      </c>
      <c r="O4904">
        <f>Table2[[#This Row],[Amihud LIQ]]*1000000</f>
        <v>6.4802352101820347E-10</v>
      </c>
      <c r="P4904">
        <f>Table2[[#This Row],[Amihud LIQ]]*1000000000</f>
        <v>6.4802352101820344E-7</v>
      </c>
    </row>
    <row r="4905" spans="1:16" x14ac:dyDescent="0.2">
      <c r="A4905" s="1">
        <v>43644</v>
      </c>
      <c r="B4905">
        <v>2932.94</v>
      </c>
      <c r="C4905">
        <v>2943.98</v>
      </c>
      <c r="D4905">
        <v>2929.05</v>
      </c>
      <c r="E4905">
        <v>2941.76</v>
      </c>
      <c r="F4905">
        <v>3011500000</v>
      </c>
      <c r="K4905">
        <f>LN(E4906/Table1[[#This Row],[Close]])</f>
        <v>7.6429955755801899E-3</v>
      </c>
      <c r="L4905">
        <f>ABS(Table2[[#This Row],[Daily Log Return]])</f>
        <v>7.6429955755801899E-3</v>
      </c>
      <c r="M4905">
        <f t="shared" si="76"/>
        <v>5785828700488.1094</v>
      </c>
      <c r="N4905">
        <f>Table2[[#This Row],[Absolute Value of Return]]/Table2[[#This Row],[Dollar Volume]]</f>
        <v>1.3209854579578902E-15</v>
      </c>
      <c r="O4905">
        <f>Table2[[#This Row],[Amihud LIQ]]*1000000</f>
        <v>1.3209854579578903E-9</v>
      </c>
      <c r="P4905">
        <f>Table2[[#This Row],[Amihud LIQ]]*1000000000</f>
        <v>1.3209854579578903E-6</v>
      </c>
    </row>
    <row r="4906" spans="1:16" x14ac:dyDescent="0.2">
      <c r="A4906" s="1">
        <v>43647</v>
      </c>
      <c r="B4906">
        <v>2971.41</v>
      </c>
      <c r="C4906">
        <v>2977.93</v>
      </c>
      <c r="D4906">
        <v>2952.22</v>
      </c>
      <c r="E4906">
        <v>2964.33</v>
      </c>
      <c r="F4906">
        <v>1951816667</v>
      </c>
      <c r="K4906">
        <f>LN(E4907/Table1[[#This Row],[Close]])</f>
        <v>2.9238703472561083E-3</v>
      </c>
      <c r="L4906">
        <f>ABS(Table2[[#This Row],[Daily Log Return]])</f>
        <v>2.9238703472561083E-3</v>
      </c>
      <c r="M4906">
        <f t="shared" si="76"/>
        <v>5296648549771.7803</v>
      </c>
      <c r="N4906">
        <f>Table2[[#This Row],[Absolute Value of Return]]/Table2[[#This Row],[Dollar Volume]]</f>
        <v>5.5202272149661335E-16</v>
      </c>
      <c r="O4906">
        <f>Table2[[#This Row],[Amihud LIQ]]*1000000</f>
        <v>5.5202272149661338E-10</v>
      </c>
      <c r="P4906">
        <f>Table2[[#This Row],[Amihud LIQ]]*1000000000</f>
        <v>5.5202272149661331E-7</v>
      </c>
    </row>
    <row r="4907" spans="1:16" x14ac:dyDescent="0.2">
      <c r="A4907" s="1">
        <v>43648</v>
      </c>
      <c r="B4907">
        <v>2964.66</v>
      </c>
      <c r="C4907">
        <v>2973.21</v>
      </c>
      <c r="D4907">
        <v>2955.92</v>
      </c>
      <c r="E4907">
        <v>2973.01</v>
      </c>
      <c r="F4907">
        <v>1781577778</v>
      </c>
      <c r="K4907">
        <f>LN(E4908/Table1[[#This Row],[Close]])</f>
        <v>7.6430761271929189E-3</v>
      </c>
      <c r="L4907">
        <f>ABS(Table2[[#This Row],[Daily Log Return]])</f>
        <v>7.6430761271929189E-3</v>
      </c>
      <c r="M4907">
        <f t="shared" si="76"/>
        <v>3268306473775.9204</v>
      </c>
      <c r="N4907">
        <f>Table2[[#This Row],[Absolute Value of Return]]/Table2[[#This Row],[Dollar Volume]]</f>
        <v>2.3385432757053428E-15</v>
      </c>
      <c r="O4907">
        <f>Table2[[#This Row],[Amihud LIQ]]*1000000</f>
        <v>2.3385432757053426E-9</v>
      </c>
      <c r="P4907">
        <f>Table2[[#This Row],[Amihud LIQ]]*1000000000</f>
        <v>2.3385432757053426E-6</v>
      </c>
    </row>
    <row r="4908" spans="1:16" x14ac:dyDescent="0.2">
      <c r="A4908" s="1">
        <v>43649</v>
      </c>
      <c r="B4908">
        <v>2978.08</v>
      </c>
      <c r="C4908">
        <v>2995.84</v>
      </c>
      <c r="D4908">
        <v>2977.96</v>
      </c>
      <c r="E4908">
        <v>2995.82</v>
      </c>
      <c r="F4908">
        <v>1090955556</v>
      </c>
      <c r="K4908">
        <f>LN(E4909/Table1[[#This Row],[Close]])</f>
        <v>-1.8074819954691978E-3</v>
      </c>
      <c r="L4908">
        <f>ABS(Table2[[#This Row],[Daily Log Return]])</f>
        <v>1.8074819954691978E-3</v>
      </c>
      <c r="M4908">
        <f t="shared" si="76"/>
        <v>4044047737054.4897</v>
      </c>
      <c r="N4908">
        <f>Table2[[#This Row],[Absolute Value of Return]]/Table2[[#This Row],[Dollar Volume]]</f>
        <v>4.4694872884603733E-16</v>
      </c>
      <c r="O4908">
        <f>Table2[[#This Row],[Amihud LIQ]]*1000000</f>
        <v>4.4694872884603731E-10</v>
      </c>
      <c r="P4908">
        <f>Table2[[#This Row],[Amihud LIQ]]*1000000000</f>
        <v>4.4694872884603732E-7</v>
      </c>
    </row>
    <row r="4909" spans="1:16" x14ac:dyDescent="0.2">
      <c r="A4909" s="1">
        <v>43651</v>
      </c>
      <c r="B4909">
        <v>2984.25</v>
      </c>
      <c r="C4909">
        <v>2994.03</v>
      </c>
      <c r="D4909">
        <v>2967.97</v>
      </c>
      <c r="E4909">
        <v>2990.41</v>
      </c>
      <c r="F4909">
        <v>1352338889</v>
      </c>
      <c r="K4909">
        <f>LN(E4910/Table1[[#This Row],[Close]])</f>
        <v>-4.8471859933760311E-3</v>
      </c>
      <c r="L4909">
        <f>ABS(Table2[[#This Row],[Daily Log Return]])</f>
        <v>4.8471859933760311E-3</v>
      </c>
      <c r="M4909">
        <f t="shared" si="76"/>
        <v>4802108651719.5498</v>
      </c>
      <c r="N4909">
        <f>Table2[[#This Row],[Absolute Value of Return]]/Table2[[#This Row],[Dollar Volume]]</f>
        <v>1.0093869891178618E-15</v>
      </c>
      <c r="O4909">
        <f>Table2[[#This Row],[Amihud LIQ]]*1000000</f>
        <v>1.0093869891178617E-9</v>
      </c>
      <c r="P4909">
        <f>Table2[[#This Row],[Amihud LIQ]]*1000000000</f>
        <v>1.0093869891178618E-6</v>
      </c>
    </row>
    <row r="4910" spans="1:16" x14ac:dyDescent="0.2">
      <c r="A4910" s="1">
        <v>43654</v>
      </c>
      <c r="B4910">
        <v>2979.77</v>
      </c>
      <c r="C4910">
        <v>2980.76</v>
      </c>
      <c r="D4910">
        <v>2970.09</v>
      </c>
      <c r="E4910">
        <v>2975.95</v>
      </c>
      <c r="F4910">
        <v>1613638889</v>
      </c>
      <c r="K4910">
        <f>LN(E4911/Table1[[#This Row],[Close]])</f>
        <v>1.2358159804265049E-3</v>
      </c>
      <c r="L4910">
        <f>ABS(Table2[[#This Row],[Daily Log Return]])</f>
        <v>1.2358159804265049E-3</v>
      </c>
      <c r="M4910">
        <f t="shared" si="76"/>
        <v>5012747423831.0703</v>
      </c>
      <c r="N4910">
        <f>Table2[[#This Row],[Absolute Value of Return]]/Table2[[#This Row],[Dollar Volume]]</f>
        <v>2.465346597259858E-16</v>
      </c>
      <c r="O4910">
        <f>Table2[[#This Row],[Amihud LIQ]]*1000000</f>
        <v>2.4653465972598577E-10</v>
      </c>
      <c r="P4910">
        <f>Table2[[#This Row],[Amihud LIQ]]*1000000000</f>
        <v>2.4653465972598578E-7</v>
      </c>
    </row>
    <row r="4911" spans="1:16" x14ac:dyDescent="0.2">
      <c r="A4911" s="1">
        <v>43655</v>
      </c>
      <c r="B4911">
        <v>2965.52</v>
      </c>
      <c r="C4911">
        <v>2981.9</v>
      </c>
      <c r="D4911">
        <v>2963.44</v>
      </c>
      <c r="E4911">
        <v>2979.63</v>
      </c>
      <c r="F4911">
        <v>1682338889</v>
      </c>
      <c r="K4911">
        <f>LN(E4912/Table1[[#This Row],[Close]])</f>
        <v>4.5004847673177414E-3</v>
      </c>
      <c r="L4911">
        <f>ABS(Table2[[#This Row],[Daily Log Return]])</f>
        <v>4.5004847673177414E-3</v>
      </c>
      <c r="M4911">
        <f t="shared" si="76"/>
        <v>5244922843996.9199</v>
      </c>
      <c r="N4911">
        <f>Table2[[#This Row],[Absolute Value of Return]]/Table2[[#This Row],[Dollar Volume]]</f>
        <v>8.580650089960378E-16</v>
      </c>
      <c r="O4911">
        <f>Table2[[#This Row],[Amihud LIQ]]*1000000</f>
        <v>8.5806500899603778E-10</v>
      </c>
      <c r="P4911">
        <f>Table2[[#This Row],[Amihud LIQ]]*1000000000</f>
        <v>8.580650089960378E-7</v>
      </c>
    </row>
    <row r="4912" spans="1:16" x14ac:dyDescent="0.2">
      <c r="A4912" s="1">
        <v>43656</v>
      </c>
      <c r="B4912">
        <v>2989.3</v>
      </c>
      <c r="C4912">
        <v>3002.98</v>
      </c>
      <c r="D4912">
        <v>2984.62</v>
      </c>
      <c r="E4912">
        <v>2993.07</v>
      </c>
      <c r="F4912">
        <v>1752355556</v>
      </c>
      <c r="K4912">
        <f>LN(E4913/Table1[[#This Row],[Close]])</f>
        <v>2.2826717159195975E-3</v>
      </c>
      <c r="L4912">
        <f>ABS(Table2[[#This Row],[Daily Log Return]])</f>
        <v>2.2826717159195975E-3</v>
      </c>
      <c r="M4912">
        <f t="shared" si="76"/>
        <v>5257542269999.9697</v>
      </c>
      <c r="N4912">
        <f>Table2[[#This Row],[Absolute Value of Return]]/Table2[[#This Row],[Dollar Volume]]</f>
        <v>4.3417087275640879E-16</v>
      </c>
      <c r="O4912">
        <f>Table2[[#This Row],[Amihud LIQ]]*1000000</f>
        <v>4.3417087275640879E-10</v>
      </c>
      <c r="P4912">
        <f>Table2[[#This Row],[Amihud LIQ]]*1000000000</f>
        <v>4.341708727564088E-7</v>
      </c>
    </row>
    <row r="4913" spans="1:16" x14ac:dyDescent="0.2">
      <c r="A4913" s="1">
        <v>43657</v>
      </c>
      <c r="B4913">
        <v>2999.62</v>
      </c>
      <c r="C4913">
        <v>3002.33</v>
      </c>
      <c r="D4913">
        <v>2988.8</v>
      </c>
      <c r="E4913">
        <v>2999.91</v>
      </c>
      <c r="F4913">
        <v>1752566667</v>
      </c>
      <c r="K4913">
        <f>LN(E4914/Table1[[#This Row],[Close]])</f>
        <v>4.6094985236418001E-3</v>
      </c>
      <c r="L4913">
        <f>ABS(Table2[[#This Row],[Daily Log Return]])</f>
        <v>4.6094985236418001E-3</v>
      </c>
      <c r="M4913">
        <f t="shared" si="76"/>
        <v>4981025112006.1201</v>
      </c>
      <c r="N4913">
        <f>Table2[[#This Row],[Absolute Value of Return]]/Table2[[#This Row],[Dollar Volume]]</f>
        <v>9.254116211000818E-16</v>
      </c>
      <c r="O4913">
        <f>Table2[[#This Row],[Amihud LIQ]]*1000000</f>
        <v>9.2541162110008176E-10</v>
      </c>
      <c r="P4913">
        <f>Table2[[#This Row],[Amihud LIQ]]*1000000000</f>
        <v>9.2541162110008179E-7</v>
      </c>
    </row>
    <row r="4914" spans="1:16" x14ac:dyDescent="0.2">
      <c r="A4914" s="1">
        <v>43658</v>
      </c>
      <c r="B4914">
        <v>3003.36</v>
      </c>
      <c r="C4914">
        <v>3013.92</v>
      </c>
      <c r="D4914">
        <v>3001.87</v>
      </c>
      <c r="E4914">
        <v>3013.77</v>
      </c>
      <c r="F4914">
        <v>1652755556</v>
      </c>
      <c r="K4914">
        <f>LN(E4915/Table1[[#This Row],[Close]])</f>
        <v>1.7584401022740885E-4</v>
      </c>
      <c r="L4914">
        <f>ABS(Table2[[#This Row],[Daily Log Return]])</f>
        <v>1.7584401022740885E-4</v>
      </c>
      <c r="M4914">
        <f t="shared" si="76"/>
        <v>4814456707450.7998</v>
      </c>
      <c r="N4914">
        <f>Table2[[#This Row],[Absolute Value of Return]]/Table2[[#This Row],[Dollar Volume]]</f>
        <v>3.6524164804571743E-17</v>
      </c>
      <c r="O4914">
        <f>Table2[[#This Row],[Amihud LIQ]]*1000000</f>
        <v>3.6524164804571744E-11</v>
      </c>
      <c r="P4914">
        <f>Table2[[#This Row],[Amihud LIQ]]*1000000000</f>
        <v>3.6524164804571744E-8</v>
      </c>
    </row>
    <row r="4915" spans="1:16" x14ac:dyDescent="0.2">
      <c r="A4915" s="1">
        <v>43661</v>
      </c>
      <c r="B4915">
        <v>3017.8</v>
      </c>
      <c r="C4915">
        <v>3017.8</v>
      </c>
      <c r="D4915">
        <v>3008.77</v>
      </c>
      <c r="E4915">
        <v>3014.3</v>
      </c>
      <c r="F4915">
        <v>1597205556</v>
      </c>
      <c r="K4915">
        <f>LN(E4916/Table1[[#This Row],[Close]])</f>
        <v>-3.4095813595054242E-3</v>
      </c>
      <c r="L4915">
        <f>ABS(Table2[[#This Row],[Daily Log Return]])</f>
        <v>3.4095813595054242E-3</v>
      </c>
      <c r="M4915">
        <f t="shared" si="76"/>
        <v>5491802348111.5596</v>
      </c>
      <c r="N4915">
        <f>Table2[[#This Row],[Absolute Value of Return]]/Table2[[#This Row],[Dollar Volume]]</f>
        <v>6.2084924827599829E-16</v>
      </c>
      <c r="O4915">
        <f>Table2[[#This Row],[Amihud LIQ]]*1000000</f>
        <v>6.2084924827599828E-10</v>
      </c>
      <c r="P4915">
        <f>Table2[[#This Row],[Amihud LIQ]]*1000000000</f>
        <v>6.2084924827599825E-7</v>
      </c>
    </row>
    <row r="4916" spans="1:16" x14ac:dyDescent="0.2">
      <c r="A4916" s="1">
        <v>43662</v>
      </c>
      <c r="B4916">
        <v>3012.13</v>
      </c>
      <c r="C4916">
        <v>3015.02</v>
      </c>
      <c r="D4916">
        <v>3001.15</v>
      </c>
      <c r="E4916">
        <v>3004.04</v>
      </c>
      <c r="F4916">
        <v>1828138889</v>
      </c>
      <c r="K4916">
        <f>LN(E4917/Table1[[#This Row],[Close]])</f>
        <v>-6.5526262851549463E-3</v>
      </c>
      <c r="L4916">
        <f>ABS(Table2[[#This Row],[Daily Log Return]])</f>
        <v>6.5526262851549463E-3</v>
      </c>
      <c r="M4916">
        <f t="shared" si="76"/>
        <v>5275128152437.5205</v>
      </c>
      <c r="N4916">
        <f>Table2[[#This Row],[Absolute Value of Return]]/Table2[[#This Row],[Dollar Volume]]</f>
        <v>1.2421738573549389E-15</v>
      </c>
      <c r="O4916">
        <f>Table2[[#This Row],[Amihud LIQ]]*1000000</f>
        <v>1.2421738573549389E-9</v>
      </c>
      <c r="P4916">
        <f>Table2[[#This Row],[Amihud LIQ]]*1000000000</f>
        <v>1.2421738573549389E-6</v>
      </c>
    </row>
    <row r="4917" spans="1:16" x14ac:dyDescent="0.2">
      <c r="A4917" s="1">
        <v>43663</v>
      </c>
      <c r="B4917">
        <v>3005.1</v>
      </c>
      <c r="C4917">
        <v>3005.26</v>
      </c>
      <c r="D4917">
        <v>2984.25</v>
      </c>
      <c r="E4917">
        <v>2984.42</v>
      </c>
      <c r="F4917">
        <v>1767555556</v>
      </c>
      <c r="K4917">
        <f>LN(E4918/Table1[[#This Row],[Close]])</f>
        <v>3.5755356654507981E-3</v>
      </c>
      <c r="L4917">
        <f>ABS(Table2[[#This Row],[Daily Log Return]])</f>
        <v>3.5755356654507981E-3</v>
      </c>
      <c r="M4917">
        <f t="shared" si="76"/>
        <v>5485344290001.6299</v>
      </c>
      <c r="N4917">
        <f>Table2[[#This Row],[Absolute Value of Return]]/Table2[[#This Row],[Dollar Volume]]</f>
        <v>6.5183432003859432E-16</v>
      </c>
      <c r="O4917">
        <f>Table2[[#This Row],[Amihud LIQ]]*1000000</f>
        <v>6.5183432003859431E-10</v>
      </c>
      <c r="P4917">
        <f>Table2[[#This Row],[Amihud LIQ]]*1000000000</f>
        <v>6.5183432003859435E-7</v>
      </c>
    </row>
    <row r="4918" spans="1:16" x14ac:dyDescent="0.2">
      <c r="A4918" s="1">
        <v>43664</v>
      </c>
      <c r="B4918">
        <v>2978.87</v>
      </c>
      <c r="C4918">
        <v>2998.28</v>
      </c>
      <c r="D4918">
        <v>2973.09</v>
      </c>
      <c r="E4918">
        <v>2995.11</v>
      </c>
      <c r="F4918">
        <v>1831433333</v>
      </c>
      <c r="K4918">
        <f>LN(E4919/Table1[[#This Row],[Close]])</f>
        <v>-6.1958896877547841E-3</v>
      </c>
      <c r="L4918">
        <f>ABS(Table2[[#This Row],[Daily Log Return]])</f>
        <v>6.1958896877547841E-3</v>
      </c>
      <c r="M4918">
        <f t="shared" si="76"/>
        <v>5391566766113.71</v>
      </c>
      <c r="N4918">
        <f>Table2[[#This Row],[Absolute Value of Return]]/Table2[[#This Row],[Dollar Volume]]</f>
        <v>1.1491816676919012E-15</v>
      </c>
      <c r="O4918">
        <f>Table2[[#This Row],[Amihud LIQ]]*1000000</f>
        <v>1.1491816676919011E-9</v>
      </c>
      <c r="P4918">
        <f>Table2[[#This Row],[Amihud LIQ]]*1000000000</f>
        <v>1.1491816676919012E-6</v>
      </c>
    </row>
    <row r="4919" spans="1:16" x14ac:dyDescent="0.2">
      <c r="A4919" s="1">
        <v>43665</v>
      </c>
      <c r="B4919">
        <v>3004.26</v>
      </c>
      <c r="C4919">
        <v>3006.02</v>
      </c>
      <c r="D4919">
        <v>2975.86</v>
      </c>
      <c r="E4919">
        <v>2976.61</v>
      </c>
      <c r="F4919">
        <v>1811311111</v>
      </c>
      <c r="K4919">
        <f>LN(E4920/Table1[[#This Row],[Close]])</f>
        <v>2.8247279603128136E-3</v>
      </c>
      <c r="L4919">
        <f>ABS(Table2[[#This Row],[Daily Log Return]])</f>
        <v>2.8247279603128136E-3</v>
      </c>
      <c r="M4919">
        <f t="shared" si="76"/>
        <v>4981219061004.9902</v>
      </c>
      <c r="N4919">
        <f>Table2[[#This Row],[Absolute Value of Return]]/Table2[[#This Row],[Dollar Volume]]</f>
        <v>5.6707563464251825E-16</v>
      </c>
      <c r="O4919">
        <f>Table2[[#This Row],[Amihud LIQ]]*1000000</f>
        <v>5.6707563464251825E-10</v>
      </c>
      <c r="P4919">
        <f>Table2[[#This Row],[Amihud LIQ]]*1000000000</f>
        <v>5.6707563464251828E-7</v>
      </c>
    </row>
    <row r="4920" spans="1:16" x14ac:dyDescent="0.2">
      <c r="A4920" s="1">
        <v>43668</v>
      </c>
      <c r="B4920">
        <v>2981.93</v>
      </c>
      <c r="C4920">
        <v>2990.71</v>
      </c>
      <c r="D4920">
        <v>2976.65</v>
      </c>
      <c r="E4920">
        <v>2985.03</v>
      </c>
      <c r="F4920">
        <v>1668733333</v>
      </c>
      <c r="K4920">
        <f>LN(E4921/Table1[[#This Row],[Close]])</f>
        <v>6.8241647017276323E-3</v>
      </c>
      <c r="L4920">
        <f>ABS(Table2[[#This Row],[Daily Log Return]])</f>
        <v>6.8241647017276323E-3</v>
      </c>
      <c r="M4920">
        <f t="shared" si="76"/>
        <v>5532836510554.3398</v>
      </c>
      <c r="N4920">
        <f>Table2[[#This Row],[Absolute Value of Return]]/Table2[[#This Row],[Dollar Volume]]</f>
        <v>1.2333935204320564E-15</v>
      </c>
      <c r="O4920">
        <f>Table2[[#This Row],[Amihud LIQ]]*1000000</f>
        <v>1.2333935204320565E-9</v>
      </c>
      <c r="P4920">
        <f>Table2[[#This Row],[Amihud LIQ]]*1000000000</f>
        <v>1.2333935204320564E-6</v>
      </c>
    </row>
    <row r="4921" spans="1:16" x14ac:dyDescent="0.2">
      <c r="A4921" s="1">
        <v>43669</v>
      </c>
      <c r="B4921">
        <v>2994.74</v>
      </c>
      <c r="C4921">
        <v>3005.9</v>
      </c>
      <c r="D4921">
        <v>2988.56</v>
      </c>
      <c r="E4921">
        <v>3005.47</v>
      </c>
      <c r="F4921">
        <v>1840922222</v>
      </c>
      <c r="K4921">
        <f>LN(E4922/Table1[[#This Row],[Close]])</f>
        <v>4.6771636608934396E-3</v>
      </c>
      <c r="L4921">
        <f>ABS(Table2[[#This Row],[Daily Log Return]])</f>
        <v>4.6771636608934396E-3</v>
      </c>
      <c r="M4921">
        <f t="shared" si="76"/>
        <v>5752228249668.8398</v>
      </c>
      <c r="N4921">
        <f>Table2[[#This Row],[Absolute Value of Return]]/Table2[[#This Row],[Dollar Volume]]</f>
        <v>8.1310467142236708E-16</v>
      </c>
      <c r="O4921">
        <f>Table2[[#This Row],[Amihud LIQ]]*1000000</f>
        <v>8.1310467142236708E-10</v>
      </c>
      <c r="P4921">
        <f>Table2[[#This Row],[Amihud LIQ]]*1000000000</f>
        <v>8.1310467142236705E-7</v>
      </c>
    </row>
    <row r="4922" spans="1:16" x14ac:dyDescent="0.2">
      <c r="A4922" s="1">
        <v>43670</v>
      </c>
      <c r="B4922">
        <v>2998.77</v>
      </c>
      <c r="C4922">
        <v>3019.59</v>
      </c>
      <c r="D4922">
        <v>2996.82</v>
      </c>
      <c r="E4922">
        <v>3019.56</v>
      </c>
      <c r="F4922">
        <v>1904988889</v>
      </c>
      <c r="K4922">
        <f>LN(E4923/Table1[[#This Row],[Close]])</f>
        <v>-5.276251069020221E-3</v>
      </c>
      <c r="L4922">
        <f>ABS(Table2[[#This Row],[Daily Log Return]])</f>
        <v>5.276251069020221E-3</v>
      </c>
      <c r="M4922">
        <f t="shared" si="76"/>
        <v>6082882300500</v>
      </c>
      <c r="N4922">
        <f>Table2[[#This Row],[Absolute Value of Return]]/Table2[[#This Row],[Dollar Volume]]</f>
        <v>8.6739325345593562E-16</v>
      </c>
      <c r="O4922">
        <f>Table2[[#This Row],[Amihud LIQ]]*1000000</f>
        <v>8.6739325345593562E-10</v>
      </c>
      <c r="P4922">
        <f>Table2[[#This Row],[Amihud LIQ]]*1000000000</f>
        <v>8.6739325345593564E-7</v>
      </c>
    </row>
    <row r="4923" spans="1:16" x14ac:dyDescent="0.2">
      <c r="A4923" s="1">
        <v>43671</v>
      </c>
      <c r="B4923">
        <v>3016.26</v>
      </c>
      <c r="C4923">
        <v>3016.31</v>
      </c>
      <c r="D4923">
        <v>2997.24</v>
      </c>
      <c r="E4923">
        <v>3003.67</v>
      </c>
      <c r="F4923">
        <v>2025150000</v>
      </c>
      <c r="K4923">
        <f>LN(E4924/Table1[[#This Row],[Close]])</f>
        <v>7.3604742596646913E-3</v>
      </c>
      <c r="L4923">
        <f>ABS(Table2[[#This Row],[Daily Log Return]])</f>
        <v>7.3604742596646913E-3</v>
      </c>
      <c r="M4923">
        <f t="shared" si="76"/>
        <v>5476117375660.9199</v>
      </c>
      <c r="N4923">
        <f>Table2[[#This Row],[Absolute Value of Return]]/Table2[[#This Row],[Dollar Volume]]</f>
        <v>1.3441045461112576E-15</v>
      </c>
      <c r="O4923">
        <f>Table2[[#This Row],[Amihud LIQ]]*1000000</f>
        <v>1.3441045461112576E-9</v>
      </c>
      <c r="P4923">
        <f>Table2[[#This Row],[Amihud LIQ]]*1000000000</f>
        <v>1.3441045461112575E-6</v>
      </c>
    </row>
    <row r="4924" spans="1:16" x14ac:dyDescent="0.2">
      <c r="A4924" s="1">
        <v>43672</v>
      </c>
      <c r="B4924">
        <v>3013.25</v>
      </c>
      <c r="C4924">
        <v>3027.98</v>
      </c>
      <c r="D4924">
        <v>3012.59</v>
      </c>
      <c r="E4924">
        <v>3025.86</v>
      </c>
      <c r="F4924">
        <v>1809772222</v>
      </c>
      <c r="K4924">
        <f>LN(E4925/Table1[[#This Row],[Close]])</f>
        <v>-1.6173767299502979E-3</v>
      </c>
      <c r="L4924">
        <f>ABS(Table2[[#This Row],[Daily Log Return]])</f>
        <v>1.6173767299502979E-3</v>
      </c>
      <c r="M4924">
        <f t="shared" si="76"/>
        <v>5376839888502.3301</v>
      </c>
      <c r="N4924">
        <f>Table2[[#This Row],[Absolute Value of Return]]/Table2[[#This Row],[Dollar Volume]]</f>
        <v>3.0080433181743922E-16</v>
      </c>
      <c r="O4924">
        <f>Table2[[#This Row],[Amihud LIQ]]*1000000</f>
        <v>3.008043318174392E-10</v>
      </c>
      <c r="P4924">
        <f>Table2[[#This Row],[Amihud LIQ]]*1000000000</f>
        <v>3.0080433181743924E-7</v>
      </c>
    </row>
    <row r="4925" spans="1:16" x14ac:dyDescent="0.2">
      <c r="A4925" s="1">
        <v>43675</v>
      </c>
      <c r="B4925">
        <v>3024.47</v>
      </c>
      <c r="C4925">
        <v>3025.61</v>
      </c>
      <c r="D4925">
        <v>3014.3</v>
      </c>
      <c r="E4925">
        <v>3020.97</v>
      </c>
      <c r="F4925">
        <v>1779838889</v>
      </c>
      <c r="K4925">
        <f>LN(E4926/Table1[[#This Row],[Close]])</f>
        <v>-2.5819723830935032E-3</v>
      </c>
      <c r="L4925">
        <f>ABS(Table2[[#This Row],[Daily Log Return]])</f>
        <v>2.5819723830935032E-3</v>
      </c>
      <c r="M4925">
        <f t="shared" si="76"/>
        <v>6083828037885.96</v>
      </c>
      <c r="N4925">
        <f>Table2[[#This Row],[Absolute Value of Return]]/Table2[[#This Row],[Dollar Volume]]</f>
        <v>4.2439930369739711E-16</v>
      </c>
      <c r="O4925">
        <f>Table2[[#This Row],[Amihud LIQ]]*1000000</f>
        <v>4.2439930369739713E-10</v>
      </c>
      <c r="P4925">
        <f>Table2[[#This Row],[Amihud LIQ]]*1000000000</f>
        <v>4.2439930369739709E-7</v>
      </c>
    </row>
    <row r="4926" spans="1:16" x14ac:dyDescent="0.2">
      <c r="A4926" s="1">
        <v>43676</v>
      </c>
      <c r="B4926">
        <v>3007.66</v>
      </c>
      <c r="C4926">
        <v>3017.19</v>
      </c>
      <c r="D4926">
        <v>3000.94</v>
      </c>
      <c r="E4926">
        <v>3013.18</v>
      </c>
      <c r="F4926">
        <v>2019072222</v>
      </c>
      <c r="K4926">
        <f>LN(E4927/Table1[[#This Row],[Close]])</f>
        <v>-1.0945190319276599E-2</v>
      </c>
      <c r="L4926">
        <f>ABS(Table2[[#This Row],[Daily Log Return]])</f>
        <v>1.0945190319276599E-2</v>
      </c>
      <c r="M4926">
        <f t="shared" si="76"/>
        <v>7655321279004.3604</v>
      </c>
      <c r="N4926">
        <f>Table2[[#This Row],[Absolute Value of Return]]/Table2[[#This Row],[Dollar Volume]]</f>
        <v>1.4297493103646872E-15</v>
      </c>
      <c r="O4926">
        <f>Table2[[#This Row],[Amihud LIQ]]*1000000</f>
        <v>1.4297493103646872E-9</v>
      </c>
      <c r="P4926">
        <f>Table2[[#This Row],[Amihud LIQ]]*1000000000</f>
        <v>1.4297493103646873E-6</v>
      </c>
    </row>
    <row r="4927" spans="1:16" x14ac:dyDescent="0.2">
      <c r="A4927" s="1">
        <v>43677</v>
      </c>
      <c r="B4927">
        <v>3016.22</v>
      </c>
      <c r="C4927">
        <v>3017.4</v>
      </c>
      <c r="D4927">
        <v>2958.08</v>
      </c>
      <c r="E4927">
        <v>2980.38</v>
      </c>
      <c r="F4927">
        <v>2568572222</v>
      </c>
      <c r="K4927">
        <f>LN(E4928/Table1[[#This Row],[Close]])</f>
        <v>-9.0395867268047228E-3</v>
      </c>
      <c r="L4927">
        <f>ABS(Table2[[#This Row],[Daily Log Return]])</f>
        <v>9.0395867268047228E-3</v>
      </c>
      <c r="M4927">
        <f t="shared" si="76"/>
        <v>7814299326010.3203</v>
      </c>
      <c r="N4927">
        <f>Table2[[#This Row],[Absolute Value of Return]]/Table2[[#This Row],[Dollar Volume]]</f>
        <v>1.1568006739537052E-15</v>
      </c>
      <c r="O4927">
        <f>Table2[[#This Row],[Amihud LIQ]]*1000000</f>
        <v>1.1568006739537052E-9</v>
      </c>
      <c r="P4927">
        <f>Table2[[#This Row],[Amihud LIQ]]*1000000000</f>
        <v>1.1568006739537052E-6</v>
      </c>
    </row>
    <row r="4928" spans="1:16" x14ac:dyDescent="0.2">
      <c r="A4928" s="1">
        <v>43678</v>
      </c>
      <c r="B4928">
        <v>2980.32</v>
      </c>
      <c r="C4928">
        <v>3013.59</v>
      </c>
      <c r="D4928">
        <v>2945.23</v>
      </c>
      <c r="E4928">
        <v>2953.56</v>
      </c>
      <c r="F4928">
        <v>2645722222</v>
      </c>
      <c r="K4928">
        <f>LN(E4929/Table1[[#This Row],[Close]])</f>
        <v>-7.3093853544549392E-3</v>
      </c>
      <c r="L4928">
        <f>ABS(Table2[[#This Row],[Daily Log Return]])</f>
        <v>7.3093853544549392E-3</v>
      </c>
      <c r="M4928">
        <f t="shared" si="76"/>
        <v>6311498251992.4502</v>
      </c>
      <c r="N4928">
        <f>Table2[[#This Row],[Absolute Value of Return]]/Table2[[#This Row],[Dollar Volume]]</f>
        <v>1.1581062154532754E-15</v>
      </c>
      <c r="O4928">
        <f>Table2[[#This Row],[Amihud LIQ]]*1000000</f>
        <v>1.1581062154532754E-9</v>
      </c>
      <c r="P4928">
        <f>Table2[[#This Row],[Amihud LIQ]]*1000000000</f>
        <v>1.1581062154532755E-6</v>
      </c>
    </row>
    <row r="4929" spans="1:16" x14ac:dyDescent="0.2">
      <c r="A4929" s="1">
        <v>43679</v>
      </c>
      <c r="B4929">
        <v>2943.9</v>
      </c>
      <c r="C4929">
        <v>2945.5</v>
      </c>
      <c r="D4929">
        <v>2914.11</v>
      </c>
      <c r="E4929">
        <v>2932.05</v>
      </c>
      <c r="F4929">
        <v>2152588889</v>
      </c>
      <c r="K4929">
        <f>LN(E4930/Table1[[#This Row],[Close]])</f>
        <v>-3.0230162083586681E-2</v>
      </c>
      <c r="L4929">
        <f>ABS(Table2[[#This Row],[Daily Log Return]])</f>
        <v>3.0230162083586681E-2</v>
      </c>
      <c r="M4929">
        <f t="shared" si="76"/>
        <v>7133549045187.7197</v>
      </c>
      <c r="N4929">
        <f>Table2[[#This Row],[Absolute Value of Return]]/Table2[[#This Row],[Dollar Volume]]</f>
        <v>4.2377450399643498E-15</v>
      </c>
      <c r="O4929">
        <f>Table2[[#This Row],[Amihud LIQ]]*1000000</f>
        <v>4.2377450399643498E-9</v>
      </c>
      <c r="P4929">
        <f>Table2[[#This Row],[Amihud LIQ]]*1000000000</f>
        <v>4.2377450399643501E-6</v>
      </c>
    </row>
    <row r="4930" spans="1:16" x14ac:dyDescent="0.2">
      <c r="A4930" s="1">
        <v>43682</v>
      </c>
      <c r="B4930">
        <v>2898.07</v>
      </c>
      <c r="C4930">
        <v>2898.07</v>
      </c>
      <c r="D4930">
        <v>2822.12</v>
      </c>
      <c r="E4930">
        <v>2844.74</v>
      </c>
      <c r="F4930">
        <v>2507627778</v>
      </c>
      <c r="K4930">
        <f>LN(E4931/Table1[[#This Row],[Close]])</f>
        <v>1.2933013700777157E-2</v>
      </c>
      <c r="L4930">
        <f>ABS(Table2[[#This Row],[Daily Log Return]])</f>
        <v>1.2933013700777157E-2</v>
      </c>
      <c r="M4930">
        <f t="shared" ref="M4930:M4993" si="77">E4931*F4931</f>
        <v>6650869002346.4697</v>
      </c>
      <c r="N4930">
        <f>Table2[[#This Row],[Absolute Value of Return]]/Table2[[#This Row],[Dollar Volume]]</f>
        <v>1.9445599809911014E-15</v>
      </c>
      <c r="O4930">
        <f>Table2[[#This Row],[Amihud LIQ]]*1000000</f>
        <v>1.9445599809911014E-9</v>
      </c>
      <c r="P4930">
        <f>Table2[[#This Row],[Amihud LIQ]]*1000000000</f>
        <v>1.9445599809911015E-6</v>
      </c>
    </row>
    <row r="4931" spans="1:16" x14ac:dyDescent="0.2">
      <c r="A4931" s="1">
        <v>43683</v>
      </c>
      <c r="B4931">
        <v>2861.18</v>
      </c>
      <c r="C4931">
        <v>2884.4</v>
      </c>
      <c r="D4931">
        <v>2847.42</v>
      </c>
      <c r="E4931">
        <v>2881.77</v>
      </c>
      <c r="F4931">
        <v>2307911111</v>
      </c>
      <c r="K4931">
        <f>LN(E4932/Table1[[#This Row],[Close]])</f>
        <v>7.6659588370266651E-4</v>
      </c>
      <c r="L4931">
        <f>ABS(Table2[[#This Row],[Daily Log Return]])</f>
        <v>7.6659588370266651E-4</v>
      </c>
      <c r="M4931">
        <f t="shared" si="77"/>
        <v>7196731759294.6602</v>
      </c>
      <c r="N4931">
        <f>Table2[[#This Row],[Absolute Value of Return]]/Table2[[#This Row],[Dollar Volume]]</f>
        <v>1.0652000232085895E-16</v>
      </c>
      <c r="O4931">
        <f>Table2[[#This Row],[Amihud LIQ]]*1000000</f>
        <v>1.0652000232085895E-10</v>
      </c>
      <c r="P4931">
        <f>Table2[[#This Row],[Amihud LIQ]]*1000000000</f>
        <v>1.0652000232085895E-7</v>
      </c>
    </row>
    <row r="4932" spans="1:16" x14ac:dyDescent="0.2">
      <c r="A4932" s="1">
        <v>43684</v>
      </c>
      <c r="B4932">
        <v>2858.65</v>
      </c>
      <c r="C4932">
        <v>2892.17</v>
      </c>
      <c r="D4932">
        <v>2825.71</v>
      </c>
      <c r="E4932">
        <v>2883.98</v>
      </c>
      <c r="F4932">
        <v>2495416667</v>
      </c>
      <c r="K4932">
        <f>LN(E4933/Table1[[#This Row],[Close]])</f>
        <v>1.8588425780336086E-2</v>
      </c>
      <c r="L4932">
        <f>ABS(Table2[[#This Row],[Daily Log Return]])</f>
        <v>1.8588425780336086E-2</v>
      </c>
      <c r="M4932">
        <f t="shared" si="77"/>
        <v>6702713686146.0303</v>
      </c>
      <c r="N4932">
        <f>Table2[[#This Row],[Absolute Value of Return]]/Table2[[#This Row],[Dollar Volume]]</f>
        <v>2.7732686566572083E-15</v>
      </c>
      <c r="O4932">
        <f>Table2[[#This Row],[Amihud LIQ]]*1000000</f>
        <v>2.7732686566572082E-9</v>
      </c>
      <c r="P4932">
        <f>Table2[[#This Row],[Amihud LIQ]]*1000000000</f>
        <v>2.7732686566572082E-6</v>
      </c>
    </row>
    <row r="4933" spans="1:16" x14ac:dyDescent="0.2">
      <c r="A4933" s="1">
        <v>43685</v>
      </c>
      <c r="B4933">
        <v>2896.21</v>
      </c>
      <c r="C4933">
        <v>2938.72</v>
      </c>
      <c r="D4933">
        <v>2894.47</v>
      </c>
      <c r="E4933">
        <v>2938.09</v>
      </c>
      <c r="F4933">
        <v>2281316667</v>
      </c>
      <c r="K4933">
        <f>LN(E4934/Table1[[#This Row],[Close]])</f>
        <v>-6.6385297600620738E-3</v>
      </c>
      <c r="L4933">
        <f>ABS(Table2[[#This Row],[Daily Log Return]])</f>
        <v>6.6385297600620738E-3</v>
      </c>
      <c r="M4933">
        <f t="shared" si="77"/>
        <v>5432969687639.5498</v>
      </c>
      <c r="N4933">
        <f>Table2[[#This Row],[Absolute Value of Return]]/Table2[[#This Row],[Dollar Volume]]</f>
        <v>1.2218970731909792E-15</v>
      </c>
      <c r="O4933">
        <f>Table2[[#This Row],[Amihud LIQ]]*1000000</f>
        <v>1.2218970731909791E-9</v>
      </c>
      <c r="P4933">
        <f>Table2[[#This Row],[Amihud LIQ]]*1000000000</f>
        <v>1.2218970731909792E-6</v>
      </c>
    </row>
    <row r="4934" spans="1:16" x14ac:dyDescent="0.2">
      <c r="A4934" s="1">
        <v>43686</v>
      </c>
      <c r="B4934">
        <v>2930.51</v>
      </c>
      <c r="C4934">
        <v>2935.75</v>
      </c>
      <c r="D4934">
        <v>2900.15</v>
      </c>
      <c r="E4934">
        <v>2918.65</v>
      </c>
      <c r="F4934">
        <v>1861466667</v>
      </c>
      <c r="K4934">
        <f>LN(E4935/Table1[[#This Row],[Close]])</f>
        <v>-1.2393825636975902E-2</v>
      </c>
      <c r="L4934">
        <f>ABS(Table2[[#This Row],[Daily Log Return]])</f>
        <v>1.2393825636975902E-2</v>
      </c>
      <c r="M4934">
        <f t="shared" si="77"/>
        <v>4566885445320.2998</v>
      </c>
      <c r="N4934">
        <f>Table2[[#This Row],[Absolute Value of Return]]/Table2[[#This Row],[Dollar Volume]]</f>
        <v>2.7138464026234528E-15</v>
      </c>
      <c r="O4934">
        <f>Table2[[#This Row],[Amihud LIQ]]*1000000</f>
        <v>2.7138464026234527E-9</v>
      </c>
      <c r="P4934">
        <f>Table2[[#This Row],[Amihud LIQ]]*1000000000</f>
        <v>2.7138464026234528E-6</v>
      </c>
    </row>
    <row r="4935" spans="1:16" x14ac:dyDescent="0.2">
      <c r="A4935" s="1">
        <v>43689</v>
      </c>
      <c r="B4935">
        <v>2907.07</v>
      </c>
      <c r="C4935">
        <v>2907.58</v>
      </c>
      <c r="D4935">
        <v>2873.14</v>
      </c>
      <c r="E4935">
        <v>2882.7</v>
      </c>
      <c r="F4935">
        <v>1584238889</v>
      </c>
      <c r="K4935">
        <f>LN(E4936/Table1[[#This Row],[Close]])</f>
        <v>1.5018305968787296E-2</v>
      </c>
      <c r="L4935">
        <f>ABS(Table2[[#This Row],[Daily Log Return]])</f>
        <v>1.5018305968787296E-2</v>
      </c>
      <c r="M4935">
        <f t="shared" si="77"/>
        <v>6264925973658.4805</v>
      </c>
      <c r="N4935">
        <f>Table2[[#This Row],[Absolute Value of Return]]/Table2[[#This Row],[Dollar Volume]]</f>
        <v>2.3972040582655395E-15</v>
      </c>
      <c r="O4935">
        <f>Table2[[#This Row],[Amihud LIQ]]*1000000</f>
        <v>2.3972040582655394E-9</v>
      </c>
      <c r="P4935">
        <f>Table2[[#This Row],[Amihud LIQ]]*1000000000</f>
        <v>2.3972040582655395E-6</v>
      </c>
    </row>
    <row r="4936" spans="1:16" x14ac:dyDescent="0.2">
      <c r="A4936" s="1">
        <v>43690</v>
      </c>
      <c r="B4936">
        <v>2880.72</v>
      </c>
      <c r="C4936">
        <v>2943.31</v>
      </c>
      <c r="D4936">
        <v>2877.05</v>
      </c>
      <c r="E4936">
        <v>2926.32</v>
      </c>
      <c r="F4936">
        <v>2140888889</v>
      </c>
      <c r="K4936">
        <f>LN(E4937/Table1[[#This Row],[Close]])</f>
        <v>-2.9730363473091367E-2</v>
      </c>
      <c r="L4936">
        <f>ABS(Table2[[#This Row],[Daily Log Return]])</f>
        <v>2.9730363473091367E-2</v>
      </c>
      <c r="M4936">
        <f t="shared" si="77"/>
        <v>6805651510000</v>
      </c>
      <c r="N4936">
        <f>Table2[[#This Row],[Absolute Value of Return]]/Table2[[#This Row],[Dollar Volume]]</f>
        <v>4.3684816111149019E-15</v>
      </c>
      <c r="O4936">
        <f>Table2[[#This Row],[Amihud LIQ]]*1000000</f>
        <v>4.3684816111149023E-9</v>
      </c>
      <c r="P4936">
        <f>Table2[[#This Row],[Amihud LIQ]]*1000000000</f>
        <v>4.3684816111149018E-6</v>
      </c>
    </row>
    <row r="4937" spans="1:16" x14ac:dyDescent="0.2">
      <c r="A4937" s="1">
        <v>43691</v>
      </c>
      <c r="B4937">
        <v>2894.15</v>
      </c>
      <c r="C4937">
        <v>2894.15</v>
      </c>
      <c r="D4937">
        <v>2839.64</v>
      </c>
      <c r="E4937">
        <v>2840.6</v>
      </c>
      <c r="F4937">
        <v>2395850000</v>
      </c>
      <c r="K4937">
        <f>LN(E4938/Table1[[#This Row],[Close]])</f>
        <v>2.461236782690441E-3</v>
      </c>
      <c r="L4937">
        <f>ABS(Table2[[#This Row],[Daily Log Return]])</f>
        <v>2.461236782690441E-3</v>
      </c>
      <c r="M4937">
        <f t="shared" si="77"/>
        <v>6388115999050.7998</v>
      </c>
      <c r="N4937">
        <f>Table2[[#This Row],[Absolute Value of Return]]/Table2[[#This Row],[Dollar Volume]]</f>
        <v>3.8528367096905449E-16</v>
      </c>
      <c r="O4937">
        <f>Table2[[#This Row],[Amihud LIQ]]*1000000</f>
        <v>3.8528367096905449E-10</v>
      </c>
      <c r="P4937">
        <f>Table2[[#This Row],[Amihud LIQ]]*1000000000</f>
        <v>3.8528367096905449E-7</v>
      </c>
    </row>
    <row r="4938" spans="1:16" x14ac:dyDescent="0.2">
      <c r="A4938" s="1">
        <v>43692</v>
      </c>
      <c r="B4938">
        <v>2846.2</v>
      </c>
      <c r="C4938">
        <v>2856.67</v>
      </c>
      <c r="D4938">
        <v>2825.51</v>
      </c>
      <c r="E4938">
        <v>2847.6</v>
      </c>
      <c r="F4938">
        <v>2243333333</v>
      </c>
      <c r="K4938">
        <f>LN(E4939/Table1[[#This Row],[Close]])</f>
        <v>1.4323116131046663E-2</v>
      </c>
      <c r="L4938">
        <f>ABS(Table2[[#This Row],[Daily Log Return]])</f>
        <v>1.4323116131046663E-2</v>
      </c>
      <c r="M4938">
        <f t="shared" si="77"/>
        <v>5613908857629.5596</v>
      </c>
      <c r="N4938">
        <f>Table2[[#This Row],[Absolute Value of Return]]/Table2[[#This Row],[Dollar Volume]]</f>
        <v>2.5513624275500825E-15</v>
      </c>
      <c r="O4938">
        <f>Table2[[#This Row],[Amihud LIQ]]*1000000</f>
        <v>2.5513624275500826E-9</v>
      </c>
      <c r="P4938">
        <f>Table2[[#This Row],[Amihud LIQ]]*1000000000</f>
        <v>2.5513624275500823E-6</v>
      </c>
    </row>
    <row r="4939" spans="1:16" x14ac:dyDescent="0.2">
      <c r="A4939" s="1">
        <v>43693</v>
      </c>
      <c r="B4939">
        <v>2864.74</v>
      </c>
      <c r="C4939">
        <v>2893.63</v>
      </c>
      <c r="D4939">
        <v>2864.74</v>
      </c>
      <c r="E4939">
        <v>2888.68</v>
      </c>
      <c r="F4939">
        <v>1943416667</v>
      </c>
      <c r="K4939">
        <f>LN(E4940/Table1[[#This Row],[Close]])</f>
        <v>1.2033185301994735E-2</v>
      </c>
      <c r="L4939">
        <f>ABS(Table2[[#This Row],[Daily Log Return]])</f>
        <v>1.2033185301994735E-2</v>
      </c>
      <c r="M4939">
        <f t="shared" si="77"/>
        <v>5218520339025.4502</v>
      </c>
      <c r="N4939">
        <f>Table2[[#This Row],[Absolute Value of Return]]/Table2[[#This Row],[Dollar Volume]]</f>
        <v>2.3058615316697054E-15</v>
      </c>
      <c r="O4939">
        <f>Table2[[#This Row],[Amihud LIQ]]*1000000</f>
        <v>2.3058615316697056E-9</v>
      </c>
      <c r="P4939">
        <f>Table2[[#This Row],[Amihud LIQ]]*1000000000</f>
        <v>2.3058615316697055E-6</v>
      </c>
    </row>
    <row r="4940" spans="1:16" x14ac:dyDescent="0.2">
      <c r="A4940" s="1">
        <v>43696</v>
      </c>
      <c r="B4940">
        <v>2913.48</v>
      </c>
      <c r="C4940">
        <v>2931</v>
      </c>
      <c r="D4940">
        <v>2913.48</v>
      </c>
      <c r="E4940">
        <v>2923.65</v>
      </c>
      <c r="F4940">
        <v>1784933333</v>
      </c>
      <c r="K4940">
        <f>LN(E4941/Table1[[#This Row],[Close]])</f>
        <v>-7.9462520811493E-3</v>
      </c>
      <c r="L4940">
        <f>ABS(Table2[[#This Row],[Daily Log Return]])</f>
        <v>7.9462520811493E-3</v>
      </c>
      <c r="M4940">
        <f t="shared" si="77"/>
        <v>4941018785000</v>
      </c>
      <c r="N4940">
        <f>Table2[[#This Row],[Absolute Value of Return]]/Table2[[#This Row],[Dollar Volume]]</f>
        <v>1.6082213865028444E-15</v>
      </c>
      <c r="O4940">
        <f>Table2[[#This Row],[Amihud LIQ]]*1000000</f>
        <v>1.6082213865028444E-9</v>
      </c>
      <c r="P4940">
        <f>Table2[[#This Row],[Amihud LIQ]]*1000000000</f>
        <v>1.6082213865028445E-6</v>
      </c>
    </row>
    <row r="4941" spans="1:16" x14ac:dyDescent="0.2">
      <c r="A4941" s="1">
        <v>43697</v>
      </c>
      <c r="B4941">
        <v>2919.01</v>
      </c>
      <c r="C4941">
        <v>2923.63</v>
      </c>
      <c r="D4941">
        <v>2899.6</v>
      </c>
      <c r="E4941">
        <v>2900.51</v>
      </c>
      <c r="F4941">
        <v>1703500000</v>
      </c>
      <c r="K4941">
        <f>LN(E4942/Table1[[#This Row],[Close]])</f>
        <v>8.2130062994995642E-3</v>
      </c>
      <c r="L4941">
        <f>ABS(Table2[[#This Row],[Daily Log Return]])</f>
        <v>8.2130062994995642E-3</v>
      </c>
      <c r="M4941">
        <f t="shared" si="77"/>
        <v>4892230205525.1895</v>
      </c>
      <c r="N4941">
        <f>Table2[[#This Row],[Absolute Value of Return]]/Table2[[#This Row],[Dollar Volume]]</f>
        <v>1.6787857387054181E-15</v>
      </c>
      <c r="O4941">
        <f>Table2[[#This Row],[Amihud LIQ]]*1000000</f>
        <v>1.6787857387054181E-9</v>
      </c>
      <c r="P4941">
        <f>Table2[[#This Row],[Amihud LIQ]]*1000000000</f>
        <v>1.6787857387054182E-6</v>
      </c>
    </row>
    <row r="4942" spans="1:16" x14ac:dyDescent="0.2">
      <c r="A4942" s="1">
        <v>43698</v>
      </c>
      <c r="B4942">
        <v>2922.04</v>
      </c>
      <c r="C4942">
        <v>2928.73</v>
      </c>
      <c r="D4942">
        <v>2917.91</v>
      </c>
      <c r="E4942">
        <v>2924.43</v>
      </c>
      <c r="F4942">
        <v>1672883333</v>
      </c>
      <c r="K4942">
        <f>LN(E4943/Table1[[#This Row],[Close]])</f>
        <v>-5.0620962947638712E-4</v>
      </c>
      <c r="L4942">
        <f>ABS(Table2[[#This Row],[Daily Log Return]])</f>
        <v>5.0620962947638712E-4</v>
      </c>
      <c r="M4942">
        <f t="shared" si="77"/>
        <v>4694387607589.7998</v>
      </c>
      <c r="N4942">
        <f>Table2[[#This Row],[Absolute Value of Return]]/Table2[[#This Row],[Dollar Volume]]</f>
        <v>1.0783294260958696E-16</v>
      </c>
      <c r="O4942">
        <f>Table2[[#This Row],[Amihud LIQ]]*1000000</f>
        <v>1.0783294260958696E-10</v>
      </c>
      <c r="P4942">
        <f>Table2[[#This Row],[Amihud LIQ]]*1000000000</f>
        <v>1.0783294260958697E-7</v>
      </c>
    </row>
    <row r="4943" spans="1:16" x14ac:dyDescent="0.2">
      <c r="A4943" s="1">
        <v>43699</v>
      </c>
      <c r="B4943">
        <v>2930.94</v>
      </c>
      <c r="C4943">
        <v>2939.08</v>
      </c>
      <c r="D4943">
        <v>2904.51</v>
      </c>
      <c r="E4943">
        <v>2922.95</v>
      </c>
      <c r="F4943">
        <v>1606044444</v>
      </c>
      <c r="K4943">
        <f>LN(E4944/Table1[[#This Row],[Close]])</f>
        <v>-2.6288935558066755E-2</v>
      </c>
      <c r="L4943">
        <f>ABS(Table2[[#This Row],[Daily Log Return]])</f>
        <v>2.6288935558066755E-2</v>
      </c>
      <c r="M4943">
        <f t="shared" si="77"/>
        <v>6227736779760.79</v>
      </c>
      <c r="N4943">
        <f>Table2[[#This Row],[Absolute Value of Return]]/Table2[[#This Row],[Dollar Volume]]</f>
        <v>4.22126632639675E-15</v>
      </c>
      <c r="O4943">
        <f>Table2[[#This Row],[Amihud LIQ]]*1000000</f>
        <v>4.2212663263967502E-9</v>
      </c>
      <c r="P4943">
        <f>Table2[[#This Row],[Amihud LIQ]]*1000000000</f>
        <v>4.22126632639675E-6</v>
      </c>
    </row>
    <row r="4944" spans="1:16" x14ac:dyDescent="0.2">
      <c r="A4944" s="1">
        <v>43700</v>
      </c>
      <c r="B4944">
        <v>2911.07</v>
      </c>
      <c r="C4944">
        <v>2927.01</v>
      </c>
      <c r="D4944">
        <v>2834.97</v>
      </c>
      <c r="E4944">
        <v>2847.11</v>
      </c>
      <c r="F4944">
        <v>2187388889</v>
      </c>
      <c r="K4944">
        <f>LN(E4945/Table1[[#This Row],[Close]])</f>
        <v>1.0923191173948981E-2</v>
      </c>
      <c r="L4944">
        <f>ABS(Table2[[#This Row],[Daily Log Return]])</f>
        <v>1.0923191173948981E-2</v>
      </c>
      <c r="M4944">
        <f t="shared" si="77"/>
        <v>4569588161279.2803</v>
      </c>
      <c r="N4944">
        <f>Table2[[#This Row],[Absolute Value of Return]]/Table2[[#This Row],[Dollar Volume]]</f>
        <v>2.390410423964985E-15</v>
      </c>
      <c r="O4944">
        <f>Table2[[#This Row],[Amihud LIQ]]*1000000</f>
        <v>2.3904104239649848E-9</v>
      </c>
      <c r="P4944">
        <f>Table2[[#This Row],[Amihud LIQ]]*1000000000</f>
        <v>2.3904104239649851E-6</v>
      </c>
    </row>
    <row r="4945" spans="1:16" x14ac:dyDescent="0.2">
      <c r="A4945" s="1">
        <v>43703</v>
      </c>
      <c r="B4945">
        <v>2866.7</v>
      </c>
      <c r="C4945">
        <v>2879.27</v>
      </c>
      <c r="D4945">
        <v>2856</v>
      </c>
      <c r="E4945">
        <v>2878.38</v>
      </c>
      <c r="F4945">
        <v>1587555556</v>
      </c>
      <c r="K4945">
        <f>LN(E4946/Table1[[#This Row],[Close]])</f>
        <v>-3.2083318806849889E-3</v>
      </c>
      <c r="L4945">
        <f>ABS(Table2[[#This Row],[Daily Log Return]])</f>
        <v>3.2083318806849889E-3</v>
      </c>
      <c r="M4945">
        <f t="shared" si="77"/>
        <v>5632527695526.4795</v>
      </c>
      <c r="N4945">
        <f>Table2[[#This Row],[Absolute Value of Return]]/Table2[[#This Row],[Dollar Volume]]</f>
        <v>5.6960783046537725E-16</v>
      </c>
      <c r="O4945">
        <f>Table2[[#This Row],[Amihud LIQ]]*1000000</f>
        <v>5.696078304653772E-10</v>
      </c>
      <c r="P4945">
        <f>Table2[[#This Row],[Amihud LIQ]]*1000000000</f>
        <v>5.6960783046537721E-7</v>
      </c>
    </row>
    <row r="4946" spans="1:16" x14ac:dyDescent="0.2">
      <c r="A4946" s="1">
        <v>43704</v>
      </c>
      <c r="B4946">
        <v>2893.14</v>
      </c>
      <c r="C4946">
        <v>2898.79</v>
      </c>
      <c r="D4946">
        <v>2860.59</v>
      </c>
      <c r="E4946">
        <v>2869.16</v>
      </c>
      <c r="F4946">
        <v>1963127778</v>
      </c>
      <c r="K4946">
        <f>LN(E4947/Table1[[#This Row],[Close]])</f>
        <v>6.52414118680143E-3</v>
      </c>
      <c r="L4946">
        <f>ABS(Table2[[#This Row],[Daily Log Return]])</f>
        <v>6.52414118680143E-3</v>
      </c>
      <c r="M4946">
        <f t="shared" si="77"/>
        <v>4969535064098.6602</v>
      </c>
      <c r="N4946">
        <f>Table2[[#This Row],[Absolute Value of Return]]/Table2[[#This Row],[Dollar Volume]]</f>
        <v>1.3128272771297436E-15</v>
      </c>
      <c r="O4946">
        <f>Table2[[#This Row],[Amihud LIQ]]*1000000</f>
        <v>1.3128272771297436E-9</v>
      </c>
      <c r="P4946">
        <f>Table2[[#This Row],[Amihud LIQ]]*1000000000</f>
        <v>1.3128272771297435E-6</v>
      </c>
    </row>
    <row r="4947" spans="1:16" x14ac:dyDescent="0.2">
      <c r="A4947" s="1">
        <v>43705</v>
      </c>
      <c r="B4947">
        <v>2861.28</v>
      </c>
      <c r="C4947">
        <v>2890.03</v>
      </c>
      <c r="D4947">
        <v>2853.05</v>
      </c>
      <c r="E4947">
        <v>2887.94</v>
      </c>
      <c r="F4947">
        <v>1720788889</v>
      </c>
      <c r="K4947">
        <f>LN(E4948/Table1[[#This Row],[Close]])</f>
        <v>1.260743543874108E-2</v>
      </c>
      <c r="L4947">
        <f>ABS(Table2[[#This Row],[Daily Log Return]])</f>
        <v>1.260743543874108E-2</v>
      </c>
      <c r="M4947">
        <f t="shared" si="77"/>
        <v>5160567639000</v>
      </c>
      <c r="N4947">
        <f>Table2[[#This Row],[Absolute Value of Return]]/Table2[[#This Row],[Dollar Volume]]</f>
        <v>2.4430326895558552E-15</v>
      </c>
      <c r="O4947">
        <f>Table2[[#This Row],[Amihud LIQ]]*1000000</f>
        <v>2.4430326895558551E-9</v>
      </c>
      <c r="P4947">
        <f>Table2[[#This Row],[Amihud LIQ]]*1000000000</f>
        <v>2.4430326895558553E-6</v>
      </c>
    </row>
    <row r="4948" spans="1:16" x14ac:dyDescent="0.2">
      <c r="A4948" s="1">
        <v>43706</v>
      </c>
      <c r="B4948">
        <v>2910.37</v>
      </c>
      <c r="C4948">
        <v>2930.5</v>
      </c>
      <c r="D4948">
        <v>2905.67</v>
      </c>
      <c r="E4948">
        <v>2924.58</v>
      </c>
      <c r="F4948">
        <v>1764550000</v>
      </c>
      <c r="K4948">
        <f>LN(E4949/Table1[[#This Row],[Close]])</f>
        <v>6.4262082115234761E-4</v>
      </c>
      <c r="L4948">
        <f>ABS(Table2[[#This Row],[Daily Log Return]])</f>
        <v>6.4262082115234761E-4</v>
      </c>
      <c r="M4948">
        <f t="shared" si="77"/>
        <v>4891171436897.0605</v>
      </c>
      <c r="N4948">
        <f>Table2[[#This Row],[Absolute Value of Return]]/Table2[[#This Row],[Dollar Volume]]</f>
        <v>1.3138382684865032E-16</v>
      </c>
      <c r="O4948">
        <f>Table2[[#This Row],[Amihud LIQ]]*1000000</f>
        <v>1.3138382684865033E-10</v>
      </c>
      <c r="P4948">
        <f>Table2[[#This Row],[Amihud LIQ]]*1000000000</f>
        <v>1.3138382684865031E-7</v>
      </c>
    </row>
    <row r="4949" spans="1:16" x14ac:dyDescent="0.2">
      <c r="A4949" s="1">
        <v>43707</v>
      </c>
      <c r="B4949">
        <v>2937.09</v>
      </c>
      <c r="C4949">
        <v>2940.43</v>
      </c>
      <c r="D4949">
        <v>2913.32</v>
      </c>
      <c r="E4949">
        <v>2926.46</v>
      </c>
      <c r="F4949">
        <v>1671361111</v>
      </c>
      <c r="K4949">
        <f>LN(E4950/Table1[[#This Row],[Close]])</f>
        <v>-6.9230294011075758E-3</v>
      </c>
      <c r="L4949">
        <f>ABS(Table2[[#This Row],[Daily Log Return]])</f>
        <v>6.9230294011075758E-3</v>
      </c>
      <c r="M4949">
        <f t="shared" si="77"/>
        <v>5532876095631.9404</v>
      </c>
      <c r="N4949">
        <f>Table2[[#This Row],[Absolute Value of Return]]/Table2[[#This Row],[Dollar Volume]]</f>
        <v>1.2512532869791039E-15</v>
      </c>
      <c r="O4949">
        <f>Table2[[#This Row],[Amihud LIQ]]*1000000</f>
        <v>1.2512532869791039E-9</v>
      </c>
      <c r="P4949">
        <f>Table2[[#This Row],[Amihud LIQ]]*1000000000</f>
        <v>1.251253286979104E-6</v>
      </c>
    </row>
    <row r="4950" spans="1:16" x14ac:dyDescent="0.2">
      <c r="A4950" s="1">
        <v>43711</v>
      </c>
      <c r="B4950">
        <v>2909.01</v>
      </c>
      <c r="C4950">
        <v>2914.39</v>
      </c>
      <c r="D4950">
        <v>2891.85</v>
      </c>
      <c r="E4950">
        <v>2906.27</v>
      </c>
      <c r="F4950">
        <v>1903772222</v>
      </c>
      <c r="K4950">
        <f>LN(E4951/Table1[[#This Row],[Close]])</f>
        <v>1.0783722026351545E-2</v>
      </c>
      <c r="L4950">
        <f>ABS(Table2[[#This Row],[Daily Log Return]])</f>
        <v>1.0783722026351545E-2</v>
      </c>
      <c r="M4950">
        <f t="shared" si="77"/>
        <v>5162756646979.2607</v>
      </c>
      <c r="N4950">
        <f>Table2[[#This Row],[Absolute Value of Return]]/Table2[[#This Row],[Dollar Volume]]</f>
        <v>2.0887527272200835E-15</v>
      </c>
      <c r="O4950">
        <f>Table2[[#This Row],[Amihud LIQ]]*1000000</f>
        <v>2.0887527272200836E-9</v>
      </c>
      <c r="P4950">
        <f>Table2[[#This Row],[Amihud LIQ]]*1000000000</f>
        <v>2.0887527272200837E-6</v>
      </c>
    </row>
    <row r="4951" spans="1:16" x14ac:dyDescent="0.2">
      <c r="A4951" s="1">
        <v>43712</v>
      </c>
      <c r="B4951">
        <v>2924.67</v>
      </c>
      <c r="C4951">
        <v>2938.84</v>
      </c>
      <c r="D4951">
        <v>2921.86</v>
      </c>
      <c r="E4951">
        <v>2937.78</v>
      </c>
      <c r="F4951">
        <v>1757366667</v>
      </c>
      <c r="K4951">
        <f>LN(E4952/Table1[[#This Row],[Close]])</f>
        <v>1.2925922894213253E-2</v>
      </c>
      <c r="L4951">
        <f>ABS(Table2[[#This Row],[Daily Log Return]])</f>
        <v>1.2925922894213253E-2</v>
      </c>
      <c r="M4951">
        <f t="shared" si="77"/>
        <v>6432624000000</v>
      </c>
      <c r="N4951">
        <f>Table2[[#This Row],[Absolute Value of Return]]/Table2[[#This Row],[Dollar Volume]]</f>
        <v>2.009432370711121E-15</v>
      </c>
      <c r="O4951">
        <f>Table2[[#This Row],[Amihud LIQ]]*1000000</f>
        <v>2.0094323707111211E-9</v>
      </c>
      <c r="P4951">
        <f>Table2[[#This Row],[Amihud LIQ]]*1000000000</f>
        <v>2.0094323707111211E-6</v>
      </c>
    </row>
    <row r="4952" spans="1:16" x14ac:dyDescent="0.2">
      <c r="A4952" s="1">
        <v>43713</v>
      </c>
      <c r="B4952">
        <v>2960.6</v>
      </c>
      <c r="C4952">
        <v>2985.86</v>
      </c>
      <c r="D4952">
        <v>2960.6</v>
      </c>
      <c r="E4952">
        <v>2976</v>
      </c>
      <c r="F4952">
        <v>2161500000</v>
      </c>
      <c r="K4952">
        <f>LN(E4953/Table1[[#This Row],[Close]])</f>
        <v>9.1020391827530893E-4</v>
      </c>
      <c r="L4952">
        <f>ABS(Table2[[#This Row],[Daily Log Return]])</f>
        <v>9.1020391827530893E-4</v>
      </c>
      <c r="M4952">
        <f t="shared" si="77"/>
        <v>5309186511106.3799</v>
      </c>
      <c r="N4952">
        <f>Table2[[#This Row],[Absolute Value of Return]]/Table2[[#This Row],[Dollar Volume]]</f>
        <v>1.7143943170412971E-16</v>
      </c>
      <c r="O4952">
        <f>Table2[[#This Row],[Amihud LIQ]]*1000000</f>
        <v>1.7143943170412971E-10</v>
      </c>
      <c r="P4952">
        <f>Table2[[#This Row],[Amihud LIQ]]*1000000000</f>
        <v>1.7143943170412971E-7</v>
      </c>
    </row>
    <row r="4953" spans="1:16" x14ac:dyDescent="0.2">
      <c r="A4953" s="1">
        <v>43714</v>
      </c>
      <c r="B4953">
        <v>2980.33</v>
      </c>
      <c r="C4953">
        <v>2985.03</v>
      </c>
      <c r="D4953">
        <v>2972.51</v>
      </c>
      <c r="E4953">
        <v>2978.71</v>
      </c>
      <c r="F4953">
        <v>1782377778</v>
      </c>
      <c r="K4953">
        <f>LN(E4954/Table1[[#This Row],[Close]])</f>
        <v>-9.4004841318652159E-5</v>
      </c>
      <c r="L4953">
        <f>ABS(Table2[[#This Row],[Daily Log Return]])</f>
        <v>9.4004841318652159E-5</v>
      </c>
      <c r="M4953">
        <f t="shared" si="77"/>
        <v>6623515368828.54</v>
      </c>
      <c r="N4953">
        <f>Table2[[#This Row],[Absolute Value of Return]]/Table2[[#This Row],[Dollar Volume]]</f>
        <v>1.4192590502779827E-17</v>
      </c>
      <c r="O4953">
        <f>Table2[[#This Row],[Amihud LIQ]]*1000000</f>
        <v>1.4192590502779827E-11</v>
      </c>
      <c r="P4953">
        <f>Table2[[#This Row],[Amihud LIQ]]*1000000000</f>
        <v>1.4192590502779827E-8</v>
      </c>
    </row>
    <row r="4954" spans="1:16" x14ac:dyDescent="0.2">
      <c r="A4954" s="1">
        <v>43717</v>
      </c>
      <c r="B4954">
        <v>2988.43</v>
      </c>
      <c r="C4954">
        <v>2989.43</v>
      </c>
      <c r="D4954">
        <v>2969.39</v>
      </c>
      <c r="E4954">
        <v>2978.43</v>
      </c>
      <c r="F4954">
        <v>2223827778</v>
      </c>
      <c r="K4954">
        <f>LN(E4955/Table1[[#This Row],[Close]])</f>
        <v>3.2226552944139824E-4</v>
      </c>
      <c r="L4954">
        <f>ABS(Table2[[#This Row],[Daily Log Return]])</f>
        <v>3.2226552944139824E-4</v>
      </c>
      <c r="M4954">
        <f t="shared" si="77"/>
        <v>7267675684493.1299</v>
      </c>
      <c r="N4954">
        <f>Table2[[#This Row],[Absolute Value of Return]]/Table2[[#This Row],[Dollar Volume]]</f>
        <v>4.434231017338992E-17</v>
      </c>
      <c r="O4954">
        <f>Table2[[#This Row],[Amihud LIQ]]*1000000</f>
        <v>4.4342310173389918E-11</v>
      </c>
      <c r="P4954">
        <f>Table2[[#This Row],[Amihud LIQ]]*1000000000</f>
        <v>4.4342310173389921E-8</v>
      </c>
    </row>
    <row r="4955" spans="1:16" x14ac:dyDescent="0.2">
      <c r="A4955" s="1">
        <v>43718</v>
      </c>
      <c r="B4955">
        <v>2971.01</v>
      </c>
      <c r="C4955">
        <v>2979.39</v>
      </c>
      <c r="D4955">
        <v>2957.01</v>
      </c>
      <c r="E4955">
        <v>2979.39</v>
      </c>
      <c r="F4955">
        <v>2439316667</v>
      </c>
      <c r="K4955">
        <f>LN(E4956/Table1[[#This Row],[Close]])</f>
        <v>7.2036590507942328E-3</v>
      </c>
      <c r="L4955">
        <f>ABS(Table2[[#This Row],[Daily Log Return]])</f>
        <v>7.2036590507942328E-3</v>
      </c>
      <c r="M4955">
        <f t="shared" si="77"/>
        <v>6547945900166.46</v>
      </c>
      <c r="N4955">
        <f>Table2[[#This Row],[Absolute Value of Return]]/Table2[[#This Row],[Dollar Volume]]</f>
        <v>1.1001402822541804E-15</v>
      </c>
      <c r="O4955">
        <f>Table2[[#This Row],[Amihud LIQ]]*1000000</f>
        <v>1.1001402822541804E-9</v>
      </c>
      <c r="P4955">
        <f>Table2[[#This Row],[Amihud LIQ]]*1000000000</f>
        <v>1.1001402822541805E-6</v>
      </c>
    </row>
    <row r="4956" spans="1:16" x14ac:dyDescent="0.2">
      <c r="A4956" s="1">
        <v>43719</v>
      </c>
      <c r="B4956">
        <v>2981.41</v>
      </c>
      <c r="C4956">
        <v>3000.93</v>
      </c>
      <c r="D4956">
        <v>2975.31</v>
      </c>
      <c r="E4956">
        <v>3000.93</v>
      </c>
      <c r="F4956">
        <v>2181972222</v>
      </c>
      <c r="K4956">
        <f>LN(E4957/Table1[[#This Row],[Close]])</f>
        <v>2.8749707848360149E-3</v>
      </c>
      <c r="L4956">
        <f>ABS(Table2[[#This Row],[Daily Log Return]])</f>
        <v>2.8749707848360149E-3</v>
      </c>
      <c r="M4956">
        <f t="shared" si="77"/>
        <v>6339926722667.7305</v>
      </c>
      <c r="N4956">
        <f>Table2[[#This Row],[Absolute Value of Return]]/Table2[[#This Row],[Dollar Volume]]</f>
        <v>4.5347066466192176E-16</v>
      </c>
      <c r="O4956">
        <f>Table2[[#This Row],[Amihud LIQ]]*1000000</f>
        <v>4.5347066466192177E-10</v>
      </c>
      <c r="P4956">
        <f>Table2[[#This Row],[Amihud LIQ]]*1000000000</f>
        <v>4.5347066466192175E-7</v>
      </c>
    </row>
    <row r="4957" spans="1:16" x14ac:dyDescent="0.2">
      <c r="A4957" s="1">
        <v>43720</v>
      </c>
      <c r="B4957">
        <v>3009.08</v>
      </c>
      <c r="C4957">
        <v>3020.74</v>
      </c>
      <c r="D4957">
        <v>3000.92</v>
      </c>
      <c r="E4957">
        <v>3009.57</v>
      </c>
      <c r="F4957">
        <v>2106588889</v>
      </c>
      <c r="K4957">
        <f>LN(E4958/Table1[[#This Row],[Close]])</f>
        <v>-7.2461844366199951E-4</v>
      </c>
      <c r="L4957">
        <f>ABS(Table2[[#This Row],[Daily Log Return]])</f>
        <v>7.2461844366199951E-4</v>
      </c>
      <c r="M4957">
        <f t="shared" si="77"/>
        <v>5881218468889.71</v>
      </c>
      <c r="N4957">
        <f>Table2[[#This Row],[Absolute Value of Return]]/Table2[[#This Row],[Dollar Volume]]</f>
        <v>1.2320889752609329E-16</v>
      </c>
      <c r="O4957">
        <f>Table2[[#This Row],[Amihud LIQ]]*1000000</f>
        <v>1.2320889752609329E-10</v>
      </c>
      <c r="P4957">
        <f>Table2[[#This Row],[Amihud LIQ]]*1000000000</f>
        <v>1.2320889752609327E-7</v>
      </c>
    </row>
    <row r="4958" spans="1:16" x14ac:dyDescent="0.2">
      <c r="A4958" s="1">
        <v>43721</v>
      </c>
      <c r="B4958">
        <v>3012.21</v>
      </c>
      <c r="C4958">
        <v>3017.33</v>
      </c>
      <c r="D4958">
        <v>3002.9</v>
      </c>
      <c r="E4958">
        <v>3007.39</v>
      </c>
      <c r="F4958">
        <v>1955588889</v>
      </c>
      <c r="K4958">
        <f>LN(E4959/Table1[[#This Row],[Close]])</f>
        <v>-3.1405356059661417E-3</v>
      </c>
      <c r="L4958">
        <f>ABS(Table2[[#This Row],[Daily Log Return]])</f>
        <v>3.1405356059661417E-3</v>
      </c>
      <c r="M4958">
        <f t="shared" si="77"/>
        <v>7119555408000</v>
      </c>
      <c r="N4958">
        <f>Table2[[#This Row],[Absolute Value of Return]]/Table2[[#This Row],[Dollar Volume]]</f>
        <v>4.4111400586014539E-16</v>
      </c>
      <c r="O4958">
        <f>Table2[[#This Row],[Amihud LIQ]]*1000000</f>
        <v>4.4111400586014541E-10</v>
      </c>
      <c r="P4958">
        <f>Table2[[#This Row],[Amihud LIQ]]*1000000000</f>
        <v>4.4111400586014537E-7</v>
      </c>
    </row>
    <row r="4959" spans="1:16" x14ac:dyDescent="0.2">
      <c r="A4959" s="1">
        <v>43724</v>
      </c>
      <c r="B4959">
        <v>2996.41</v>
      </c>
      <c r="C4959">
        <v>3002.19</v>
      </c>
      <c r="D4959">
        <v>2990.67</v>
      </c>
      <c r="E4959">
        <v>2997.96</v>
      </c>
      <c r="F4959">
        <v>2374800000</v>
      </c>
      <c r="K4959">
        <f>LN(E4960/Table1[[#This Row],[Close]])</f>
        <v>2.5784285879443072E-3</v>
      </c>
      <c r="L4959">
        <f>ABS(Table2[[#This Row],[Daily Log Return]])</f>
        <v>2.5784285879443072E-3</v>
      </c>
      <c r="M4959">
        <f t="shared" si="77"/>
        <v>6131360826332.6992</v>
      </c>
      <c r="N4959">
        <f>Table2[[#This Row],[Absolute Value of Return]]/Table2[[#This Row],[Dollar Volume]]</f>
        <v>4.2053121011417E-16</v>
      </c>
      <c r="O4959">
        <f>Table2[[#This Row],[Amihud LIQ]]*1000000</f>
        <v>4.2053121011417001E-10</v>
      </c>
      <c r="P4959">
        <f>Table2[[#This Row],[Amihud LIQ]]*1000000000</f>
        <v>4.2053121011417E-7</v>
      </c>
    </row>
    <row r="4960" spans="1:16" x14ac:dyDescent="0.2">
      <c r="A4960" s="1">
        <v>43725</v>
      </c>
      <c r="B4960">
        <v>2995.67</v>
      </c>
      <c r="C4960">
        <v>3006.21</v>
      </c>
      <c r="D4960">
        <v>2993.73</v>
      </c>
      <c r="E4960">
        <v>3005.7</v>
      </c>
      <c r="F4960">
        <v>2039911111</v>
      </c>
      <c r="K4960">
        <f>LN(E4961/Table1[[#This Row],[Close]])</f>
        <v>3.4262353493549175E-4</v>
      </c>
      <c r="L4960">
        <f>ABS(Table2[[#This Row],[Daily Log Return]])</f>
        <v>3.4262353493549175E-4</v>
      </c>
      <c r="M4960">
        <f t="shared" si="77"/>
        <v>5738745101331.0898</v>
      </c>
      <c r="N4960">
        <f>Table2[[#This Row],[Absolute Value of Return]]/Table2[[#This Row],[Dollar Volume]]</f>
        <v>5.970356391260886E-17</v>
      </c>
      <c r="O4960">
        <f>Table2[[#This Row],[Amihud LIQ]]*1000000</f>
        <v>5.970356391260886E-11</v>
      </c>
      <c r="P4960">
        <f>Table2[[#This Row],[Amihud LIQ]]*1000000000</f>
        <v>5.9703563912608854E-8</v>
      </c>
    </row>
    <row r="4961" spans="1:16" x14ac:dyDescent="0.2">
      <c r="A4961" s="1">
        <v>43726</v>
      </c>
      <c r="B4961">
        <v>3001.5</v>
      </c>
      <c r="C4961">
        <v>3007.83</v>
      </c>
      <c r="D4961">
        <v>2978.57</v>
      </c>
      <c r="E4961">
        <v>3006.73</v>
      </c>
      <c r="F4961">
        <v>1908633333</v>
      </c>
      <c r="K4961">
        <f>LN(E4962/Table1[[#This Row],[Close]])</f>
        <v>1.9955034655944141E-5</v>
      </c>
      <c r="L4961">
        <f>ABS(Table2[[#This Row],[Daily Log Return]])</f>
        <v>1.9955034655944141E-5</v>
      </c>
      <c r="M4961">
        <f t="shared" si="77"/>
        <v>5431081254387.3799</v>
      </c>
      <c r="N4961">
        <f>Table2[[#This Row],[Absolute Value of Return]]/Table2[[#This Row],[Dollar Volume]]</f>
        <v>3.6742287071886291E-18</v>
      </c>
      <c r="O4961">
        <f>Table2[[#This Row],[Amihud LIQ]]*1000000</f>
        <v>3.6742287071886295E-12</v>
      </c>
      <c r="P4961">
        <f>Table2[[#This Row],[Amihud LIQ]]*1000000000</f>
        <v>3.6742287071886293E-9</v>
      </c>
    </row>
    <row r="4962" spans="1:16" x14ac:dyDescent="0.2">
      <c r="A4962" s="1">
        <v>43727</v>
      </c>
      <c r="B4962">
        <v>3010.36</v>
      </c>
      <c r="C4962">
        <v>3021.99</v>
      </c>
      <c r="D4962">
        <v>3003.16</v>
      </c>
      <c r="E4962">
        <v>3006.79</v>
      </c>
      <c r="F4962">
        <v>1806272222</v>
      </c>
      <c r="K4962">
        <f>LN(E4963/Table1[[#This Row],[Close]])</f>
        <v>-4.9076089603009186E-3</v>
      </c>
      <c r="L4962">
        <f>ABS(Table2[[#This Row],[Daily Log Return]])</f>
        <v>4.9076089603009186E-3</v>
      </c>
      <c r="M4962">
        <f t="shared" si="77"/>
        <v>10131049285330.691</v>
      </c>
      <c r="N4962">
        <f>Table2[[#This Row],[Absolute Value of Return]]/Table2[[#This Row],[Dollar Volume]]</f>
        <v>4.8441270218741488E-16</v>
      </c>
      <c r="O4962">
        <f>Table2[[#This Row],[Amihud LIQ]]*1000000</f>
        <v>4.8441270218741483E-10</v>
      </c>
      <c r="P4962">
        <f>Table2[[#This Row],[Amihud LIQ]]*1000000000</f>
        <v>4.8441270218741492E-7</v>
      </c>
    </row>
    <row r="4963" spans="1:16" x14ac:dyDescent="0.2">
      <c r="A4963" s="1">
        <v>43728</v>
      </c>
      <c r="B4963">
        <v>3008.42</v>
      </c>
      <c r="C4963">
        <v>3016.37</v>
      </c>
      <c r="D4963">
        <v>2984.68</v>
      </c>
      <c r="E4963">
        <v>2992.07</v>
      </c>
      <c r="F4963">
        <v>3385966667</v>
      </c>
      <c r="K4963">
        <f>LN(E4964/Table1[[#This Row],[Close]])</f>
        <v>-9.6927563433914354E-5</v>
      </c>
      <c r="L4963">
        <f>ABS(Table2[[#This Row],[Daily Log Return]])</f>
        <v>9.6927563433914354E-5</v>
      </c>
      <c r="M4963">
        <f t="shared" si="77"/>
        <v>5296431239664.8408</v>
      </c>
      <c r="N4963">
        <f>Table2[[#This Row],[Absolute Value of Return]]/Table2[[#This Row],[Dollar Volume]]</f>
        <v>1.8300542204348141E-17</v>
      </c>
      <c r="O4963">
        <f>Table2[[#This Row],[Amihud LIQ]]*1000000</f>
        <v>1.830054220434814E-11</v>
      </c>
      <c r="P4963">
        <f>Table2[[#This Row],[Amihud LIQ]]*1000000000</f>
        <v>1.830054220434814E-8</v>
      </c>
    </row>
    <row r="4964" spans="1:16" x14ac:dyDescent="0.2">
      <c r="A4964" s="1">
        <v>43731</v>
      </c>
      <c r="B4964">
        <v>2983.5</v>
      </c>
      <c r="C4964">
        <v>2999.15</v>
      </c>
      <c r="D4964">
        <v>2982.23</v>
      </c>
      <c r="E4964">
        <v>2991.78</v>
      </c>
      <c r="F4964">
        <v>1770327778</v>
      </c>
      <c r="K4964">
        <f>LN(E4965/Table1[[#This Row],[Close]])</f>
        <v>-8.4520120896715845E-3</v>
      </c>
      <c r="L4964">
        <f>ABS(Table2[[#This Row],[Daily Log Return]])</f>
        <v>8.4520120896715845E-3</v>
      </c>
      <c r="M4964">
        <f t="shared" si="77"/>
        <v>6375157476214.7998</v>
      </c>
      <c r="N4964">
        <f>Table2[[#This Row],[Absolute Value of Return]]/Table2[[#This Row],[Dollar Volume]]</f>
        <v>1.3257730685407165E-15</v>
      </c>
      <c r="O4964">
        <f>Table2[[#This Row],[Amihud LIQ]]*1000000</f>
        <v>1.3257730685407164E-9</v>
      </c>
      <c r="P4964">
        <f>Table2[[#This Row],[Amihud LIQ]]*1000000000</f>
        <v>1.3257730685407164E-6</v>
      </c>
    </row>
    <row r="4965" spans="1:16" x14ac:dyDescent="0.2">
      <c r="A4965" s="1">
        <v>43732</v>
      </c>
      <c r="B4965">
        <v>3002.43</v>
      </c>
      <c r="C4965">
        <v>3007.98</v>
      </c>
      <c r="D4965">
        <v>2957.73</v>
      </c>
      <c r="E4965">
        <v>2966.6</v>
      </c>
      <c r="F4965">
        <v>2148977778</v>
      </c>
      <c r="K4965">
        <f>LN(E4966/Table1[[#This Row],[Close]])</f>
        <v>6.1396789000371316E-3</v>
      </c>
      <c r="L4965">
        <f>ABS(Table2[[#This Row],[Daily Log Return]])</f>
        <v>6.1396789000371316E-3</v>
      </c>
      <c r="M4965">
        <f t="shared" si="77"/>
        <v>5503553054828.29</v>
      </c>
      <c r="N4965">
        <f>Table2[[#This Row],[Absolute Value of Return]]/Table2[[#This Row],[Dollar Volume]]</f>
        <v>1.1155845757952249E-15</v>
      </c>
      <c r="O4965">
        <f>Table2[[#This Row],[Amihud LIQ]]*1000000</f>
        <v>1.115584575795225E-9</v>
      </c>
      <c r="P4965">
        <f>Table2[[#This Row],[Amihud LIQ]]*1000000000</f>
        <v>1.1155845757952248E-6</v>
      </c>
    </row>
    <row r="4966" spans="1:16" x14ac:dyDescent="0.2">
      <c r="A4966" s="1">
        <v>43733</v>
      </c>
      <c r="B4966">
        <v>2968.35</v>
      </c>
      <c r="C4966">
        <v>2989.82</v>
      </c>
      <c r="D4966">
        <v>2952.86</v>
      </c>
      <c r="E4966">
        <v>2984.87</v>
      </c>
      <c r="F4966">
        <v>1843816667</v>
      </c>
      <c r="K4966">
        <f>LN(E4967/Table1[[#This Row],[Close]])</f>
        <v>-2.4318711052058748E-3</v>
      </c>
      <c r="L4966">
        <f>ABS(Table2[[#This Row],[Daily Log Return]])</f>
        <v>2.4318711052058748E-3</v>
      </c>
      <c r="M4966">
        <f t="shared" si="77"/>
        <v>5090472983328.3594</v>
      </c>
      <c r="N4966">
        <f>Table2[[#This Row],[Absolute Value of Return]]/Table2[[#This Row],[Dollar Volume]]</f>
        <v>4.7772989134220255E-16</v>
      </c>
      <c r="O4966">
        <f>Table2[[#This Row],[Amihud LIQ]]*1000000</f>
        <v>4.7772989134220259E-10</v>
      </c>
      <c r="P4966">
        <f>Table2[[#This Row],[Amihud LIQ]]*1000000000</f>
        <v>4.7772989134220259E-7</v>
      </c>
    </row>
    <row r="4967" spans="1:16" x14ac:dyDescent="0.2">
      <c r="A4967" s="1">
        <v>43734</v>
      </c>
      <c r="B4967">
        <v>2985.73</v>
      </c>
      <c r="C4967">
        <v>2987.28</v>
      </c>
      <c r="D4967">
        <v>2963.71</v>
      </c>
      <c r="E4967">
        <v>2977.62</v>
      </c>
      <c r="F4967">
        <v>1709577778</v>
      </c>
      <c r="K4967">
        <f>LN(E4968/Table1[[#This Row],[Close]])</f>
        <v>-5.3305084118475841E-3</v>
      </c>
      <c r="L4967">
        <f>ABS(Table2[[#This Row],[Daily Log Return]])</f>
        <v>5.3305084118475841E-3</v>
      </c>
      <c r="M4967">
        <f t="shared" si="77"/>
        <v>5337227852602.6201</v>
      </c>
      <c r="N4967">
        <f>Table2[[#This Row],[Absolute Value of Return]]/Table2[[#This Row],[Dollar Volume]]</f>
        <v>9.9874102419072115E-16</v>
      </c>
      <c r="O4967">
        <f>Table2[[#This Row],[Amihud LIQ]]*1000000</f>
        <v>9.9874102419072115E-10</v>
      </c>
      <c r="P4967">
        <f>Table2[[#This Row],[Amihud LIQ]]*1000000000</f>
        <v>9.9874102419072113E-7</v>
      </c>
    </row>
    <row r="4968" spans="1:16" x14ac:dyDescent="0.2">
      <c r="A4968" s="1">
        <v>43735</v>
      </c>
      <c r="B4968">
        <v>2985.47</v>
      </c>
      <c r="C4968">
        <v>2987.31</v>
      </c>
      <c r="D4968">
        <v>2945.53</v>
      </c>
      <c r="E4968">
        <v>2961.79</v>
      </c>
      <c r="F4968">
        <v>1802027778</v>
      </c>
      <c r="K4968">
        <f>LN(E4969/Table1[[#This Row],[Close]])</f>
        <v>5.0349266847075358E-3</v>
      </c>
      <c r="L4968">
        <f>ABS(Table2[[#This Row],[Daily Log Return]])</f>
        <v>5.0349266847075358E-3</v>
      </c>
      <c r="M4968">
        <f t="shared" si="77"/>
        <v>5370716995883.7197</v>
      </c>
      <c r="N4968">
        <f>Table2[[#This Row],[Absolute Value of Return]]/Table2[[#This Row],[Dollar Volume]]</f>
        <v>9.3747756371569308E-16</v>
      </c>
      <c r="O4968">
        <f>Table2[[#This Row],[Amihud LIQ]]*1000000</f>
        <v>9.3747756371569308E-10</v>
      </c>
      <c r="P4968">
        <f>Table2[[#This Row],[Amihud LIQ]]*1000000000</f>
        <v>9.3747756371569303E-7</v>
      </c>
    </row>
    <row r="4969" spans="1:16" x14ac:dyDescent="0.2">
      <c r="A4969" s="1">
        <v>43738</v>
      </c>
      <c r="B4969">
        <v>2967.07</v>
      </c>
      <c r="C4969">
        <v>2983.85</v>
      </c>
      <c r="D4969">
        <v>2967.07</v>
      </c>
      <c r="E4969">
        <v>2976.74</v>
      </c>
      <c r="F4969">
        <v>1804227778</v>
      </c>
      <c r="K4969">
        <f>LN(E4970/Table1[[#This Row],[Close]])</f>
        <v>-1.2334130226057026E-2</v>
      </c>
      <c r="L4969">
        <f>ABS(Table2[[#This Row],[Daily Log Return]])</f>
        <v>1.2334130226057026E-2</v>
      </c>
      <c r="M4969">
        <f t="shared" si="77"/>
        <v>5811959505882.25</v>
      </c>
      <c r="N4969">
        <f>Table2[[#This Row],[Absolute Value of Return]]/Table2[[#This Row],[Dollar Volume]]</f>
        <v>2.122198238575772E-15</v>
      </c>
      <c r="O4969">
        <f>Table2[[#This Row],[Amihud LIQ]]*1000000</f>
        <v>2.122198238575772E-9</v>
      </c>
      <c r="P4969">
        <f>Table2[[#This Row],[Amihud LIQ]]*1000000000</f>
        <v>2.1221982385757719E-6</v>
      </c>
    </row>
    <row r="4970" spans="1:16" x14ac:dyDescent="0.2">
      <c r="A4970" s="1">
        <v>43739</v>
      </c>
      <c r="B4970">
        <v>2983.69</v>
      </c>
      <c r="C4970">
        <v>2992.53</v>
      </c>
      <c r="D4970">
        <v>2938.7</v>
      </c>
      <c r="E4970">
        <v>2940.25</v>
      </c>
      <c r="F4970">
        <v>1976688889</v>
      </c>
      <c r="K4970">
        <f>LN(E4971/Table1[[#This Row],[Close]])</f>
        <v>-1.806544138860686E-2</v>
      </c>
      <c r="L4970">
        <f>ABS(Table2[[#This Row],[Daily Log Return]])</f>
        <v>1.806544138860686E-2</v>
      </c>
      <c r="M4970">
        <f t="shared" si="77"/>
        <v>6276573264469.4199</v>
      </c>
      <c r="N4970">
        <f>Table2[[#This Row],[Absolute Value of Return]]/Table2[[#This Row],[Dollar Volume]]</f>
        <v>2.8782331739632763E-15</v>
      </c>
      <c r="O4970">
        <f>Table2[[#This Row],[Amihud LIQ]]*1000000</f>
        <v>2.8782331739632764E-9</v>
      </c>
      <c r="P4970">
        <f>Table2[[#This Row],[Amihud LIQ]]*1000000000</f>
        <v>2.8782331739632761E-6</v>
      </c>
    </row>
    <row r="4971" spans="1:16" x14ac:dyDescent="0.2">
      <c r="A4971" s="1">
        <v>43740</v>
      </c>
      <c r="B4971">
        <v>2924.78</v>
      </c>
      <c r="C4971">
        <v>2924.78</v>
      </c>
      <c r="D4971">
        <v>2874.93</v>
      </c>
      <c r="E4971">
        <v>2887.61</v>
      </c>
      <c r="F4971">
        <v>2173622222</v>
      </c>
      <c r="K4971">
        <f>LN(E4972/Table1[[#This Row],[Close]])</f>
        <v>7.9403822367327143E-3</v>
      </c>
      <c r="L4971">
        <f>ABS(Table2[[#This Row],[Daily Log Return]])</f>
        <v>7.9403822367327143E-3</v>
      </c>
      <c r="M4971">
        <f t="shared" si="77"/>
        <v>5665444274970.21</v>
      </c>
      <c r="N4971">
        <f>Table2[[#This Row],[Absolute Value of Return]]/Table2[[#This Row],[Dollar Volume]]</f>
        <v>1.4015462603370972E-15</v>
      </c>
      <c r="O4971">
        <f>Table2[[#This Row],[Amihud LIQ]]*1000000</f>
        <v>1.4015462603370973E-9</v>
      </c>
      <c r="P4971">
        <f>Table2[[#This Row],[Amihud LIQ]]*1000000000</f>
        <v>1.4015462603370972E-6</v>
      </c>
    </row>
    <row r="4972" spans="1:16" x14ac:dyDescent="0.2">
      <c r="A4972" s="1">
        <v>43741</v>
      </c>
      <c r="B4972">
        <v>2885.38</v>
      </c>
      <c r="C4972">
        <v>2911.13</v>
      </c>
      <c r="D4972">
        <v>2855.94</v>
      </c>
      <c r="E4972">
        <v>2910.63</v>
      </c>
      <c r="F4972">
        <v>1946466667</v>
      </c>
      <c r="K4972">
        <f>LN(E4973/Table1[[#This Row],[Close]])</f>
        <v>1.41167416692291E-2</v>
      </c>
      <c r="L4972">
        <f>ABS(Table2[[#This Row],[Daily Log Return]])</f>
        <v>1.41167416692291E-2</v>
      </c>
      <c r="M4972">
        <f t="shared" si="77"/>
        <v>4904977815066.2207</v>
      </c>
      <c r="N4972">
        <f>Table2[[#This Row],[Absolute Value of Return]]/Table2[[#This Row],[Dollar Volume]]</f>
        <v>2.8780439385205484E-15</v>
      </c>
      <c r="O4972">
        <f>Table2[[#This Row],[Amihud LIQ]]*1000000</f>
        <v>2.8780439385205485E-9</v>
      </c>
      <c r="P4972">
        <f>Table2[[#This Row],[Amihud LIQ]]*1000000000</f>
        <v>2.8780439385205485E-6</v>
      </c>
    </row>
    <row r="4973" spans="1:16" x14ac:dyDescent="0.2">
      <c r="A4973" s="1">
        <v>43742</v>
      </c>
      <c r="B4973">
        <v>2918.56</v>
      </c>
      <c r="C4973">
        <v>2953.74</v>
      </c>
      <c r="D4973">
        <v>2918.56</v>
      </c>
      <c r="E4973">
        <v>2952.01</v>
      </c>
      <c r="F4973">
        <v>1661572222</v>
      </c>
      <c r="K4973">
        <f>LN(E4974/Table1[[#This Row],[Close]])</f>
        <v>-4.4883622575893614E-3</v>
      </c>
      <c r="L4973">
        <f>ABS(Table2[[#This Row],[Daily Log Return]])</f>
        <v>4.4883622575893614E-3</v>
      </c>
      <c r="M4973">
        <f t="shared" si="77"/>
        <v>4800252238895.6895</v>
      </c>
      <c r="N4973">
        <f>Table2[[#This Row],[Absolute Value of Return]]/Table2[[#This Row],[Dollar Volume]]</f>
        <v>9.3502633491233389E-16</v>
      </c>
      <c r="O4973">
        <f>Table2[[#This Row],[Amihud LIQ]]*1000000</f>
        <v>9.3502633491233389E-10</v>
      </c>
      <c r="P4973">
        <f>Table2[[#This Row],[Amihud LIQ]]*1000000000</f>
        <v>9.3502633491233386E-7</v>
      </c>
    </row>
    <row r="4974" spans="1:16" x14ac:dyDescent="0.2">
      <c r="A4974" s="1">
        <v>43745</v>
      </c>
      <c r="B4974">
        <v>2944.23</v>
      </c>
      <c r="C4974">
        <v>2959.75</v>
      </c>
      <c r="D4974">
        <v>2935.68</v>
      </c>
      <c r="E4974">
        <v>2938.79</v>
      </c>
      <c r="F4974">
        <v>1633411111</v>
      </c>
      <c r="K4974">
        <f>LN(E4975/Table1[[#This Row],[Close]])</f>
        <v>-1.5683166513284146E-2</v>
      </c>
      <c r="L4974">
        <f>ABS(Table2[[#This Row],[Daily Log Return]])</f>
        <v>1.5683166513284146E-2</v>
      </c>
      <c r="M4974">
        <f t="shared" si="77"/>
        <v>5394672908158.6396</v>
      </c>
      <c r="N4974">
        <f>Table2[[#This Row],[Absolute Value of Return]]/Table2[[#This Row],[Dollar Volume]]</f>
        <v>2.9071580020293152E-15</v>
      </c>
      <c r="O4974">
        <f>Table2[[#This Row],[Amihud LIQ]]*1000000</f>
        <v>2.9071580020293151E-9</v>
      </c>
      <c r="P4974">
        <f>Table2[[#This Row],[Amihud LIQ]]*1000000000</f>
        <v>2.9071580020293152E-6</v>
      </c>
    </row>
    <row r="4975" spans="1:16" x14ac:dyDescent="0.2">
      <c r="A4975" s="1">
        <v>43746</v>
      </c>
      <c r="B4975">
        <v>2920.4</v>
      </c>
      <c r="C4975">
        <v>2925.47</v>
      </c>
      <c r="D4975">
        <v>2892.66</v>
      </c>
      <c r="E4975">
        <v>2893.06</v>
      </c>
      <c r="F4975">
        <v>1864694444</v>
      </c>
      <c r="K4975">
        <f>LN(E4976/Table1[[#This Row],[Close]])</f>
        <v>9.063350218850439E-3</v>
      </c>
      <c r="L4975">
        <f>ABS(Table2[[#This Row],[Daily Log Return]])</f>
        <v>9.063350218850439E-3</v>
      </c>
      <c r="M4975">
        <f t="shared" si="77"/>
        <v>4422599060000</v>
      </c>
      <c r="N4975">
        <f>Table2[[#This Row],[Absolute Value of Return]]/Table2[[#This Row],[Dollar Volume]]</f>
        <v>2.0493266732730773E-15</v>
      </c>
      <c r="O4975">
        <f>Table2[[#This Row],[Amihud LIQ]]*1000000</f>
        <v>2.0493266732730774E-9</v>
      </c>
      <c r="P4975">
        <f>Table2[[#This Row],[Amihud LIQ]]*1000000000</f>
        <v>2.0493266732730772E-6</v>
      </c>
    </row>
    <row r="4976" spans="1:16" x14ac:dyDescent="0.2">
      <c r="A4976" s="1">
        <v>43747</v>
      </c>
      <c r="B4976">
        <v>2911.1</v>
      </c>
      <c r="C4976">
        <v>2929.32</v>
      </c>
      <c r="D4976">
        <v>2907.41</v>
      </c>
      <c r="E4976">
        <v>2919.4</v>
      </c>
      <c r="F4976">
        <v>1514900000</v>
      </c>
      <c r="K4976">
        <f>LN(E4977/Table1[[#This Row],[Close]])</f>
        <v>6.3952088460510412E-3</v>
      </c>
      <c r="L4976">
        <f>ABS(Table2[[#This Row],[Daily Log Return]])</f>
        <v>6.3952088460510412E-3</v>
      </c>
      <c r="M4976">
        <f t="shared" si="77"/>
        <v>5251499301062.4307</v>
      </c>
      <c r="N4976">
        <f>Table2[[#This Row],[Absolute Value of Return]]/Table2[[#This Row],[Dollar Volume]]</f>
        <v>1.2177872412088537E-15</v>
      </c>
      <c r="O4976">
        <f>Table2[[#This Row],[Amihud LIQ]]*1000000</f>
        <v>1.2177872412088536E-9</v>
      </c>
      <c r="P4976">
        <f>Table2[[#This Row],[Amihud LIQ]]*1000000000</f>
        <v>1.2177872412088538E-6</v>
      </c>
    </row>
    <row r="4977" spans="1:16" x14ac:dyDescent="0.2">
      <c r="A4977" s="1">
        <v>43748</v>
      </c>
      <c r="B4977">
        <v>2918.55</v>
      </c>
      <c r="C4977">
        <v>2948.46</v>
      </c>
      <c r="D4977">
        <v>2917.12</v>
      </c>
      <c r="E4977">
        <v>2938.13</v>
      </c>
      <c r="F4977">
        <v>1787361111</v>
      </c>
      <c r="K4977">
        <f>LN(E4978/Table1[[#This Row],[Close]])</f>
        <v>1.0879533213144676E-2</v>
      </c>
      <c r="L4977">
        <f>ABS(Table2[[#This Row],[Daily Log Return]])</f>
        <v>1.0879533213144676E-2</v>
      </c>
      <c r="M4977">
        <f t="shared" si="77"/>
        <v>5908296067679.8799</v>
      </c>
      <c r="N4977">
        <f>Table2[[#This Row],[Absolute Value of Return]]/Table2[[#This Row],[Dollar Volume]]</f>
        <v>1.8413994641634375E-15</v>
      </c>
      <c r="O4977">
        <f>Table2[[#This Row],[Amihud LIQ]]*1000000</f>
        <v>1.8413994641634374E-9</v>
      </c>
      <c r="P4977">
        <f>Table2[[#This Row],[Amihud LIQ]]*1000000000</f>
        <v>1.8413994641634374E-6</v>
      </c>
    </row>
    <row r="4978" spans="1:16" x14ac:dyDescent="0.2">
      <c r="A4978" s="1">
        <v>43749</v>
      </c>
      <c r="B4978">
        <v>2963.07</v>
      </c>
      <c r="C4978">
        <v>2993.28</v>
      </c>
      <c r="D4978">
        <v>2963.07</v>
      </c>
      <c r="E4978">
        <v>2970.27</v>
      </c>
      <c r="F4978">
        <v>1989144444</v>
      </c>
      <c r="K4978">
        <f>LN(E4979/Table1[[#This Row],[Close]])</f>
        <v>-1.3880421740668583E-3</v>
      </c>
      <c r="L4978">
        <f>ABS(Table2[[#This Row],[Daily Log Return]])</f>
        <v>1.3880421740668583E-3</v>
      </c>
      <c r="M4978">
        <f t="shared" si="77"/>
        <v>4213613819322.0503</v>
      </c>
      <c r="N4978">
        <f>Table2[[#This Row],[Absolute Value of Return]]/Table2[[#This Row],[Dollar Volume]]</f>
        <v>3.2941845968461047E-16</v>
      </c>
      <c r="O4978">
        <f>Table2[[#This Row],[Amihud LIQ]]*1000000</f>
        <v>3.2941845968461046E-10</v>
      </c>
      <c r="P4978">
        <f>Table2[[#This Row],[Amihud LIQ]]*1000000000</f>
        <v>3.2941845968461048E-7</v>
      </c>
    </row>
    <row r="4979" spans="1:16" x14ac:dyDescent="0.2">
      <c r="A4979" s="1">
        <v>43752</v>
      </c>
      <c r="B4979">
        <v>2965.81</v>
      </c>
      <c r="C4979">
        <v>2972.84</v>
      </c>
      <c r="D4979">
        <v>2962.94</v>
      </c>
      <c r="E4979">
        <v>2966.15</v>
      </c>
      <c r="F4979">
        <v>1420566667</v>
      </c>
      <c r="K4979">
        <f>LN(E4980/Table1[[#This Row],[Close]])</f>
        <v>9.906435272235942E-3</v>
      </c>
      <c r="L4979">
        <f>ABS(Table2[[#This Row],[Daily Log Return]])</f>
        <v>9.906435272235942E-3</v>
      </c>
      <c r="M4979">
        <f t="shared" si="77"/>
        <v>5559882224998.5596</v>
      </c>
      <c r="N4979">
        <f>Table2[[#This Row],[Absolute Value of Return]]/Table2[[#This Row],[Dollar Volume]]</f>
        <v>1.7817707050869246E-15</v>
      </c>
      <c r="O4979">
        <f>Table2[[#This Row],[Amihud LIQ]]*1000000</f>
        <v>1.7817707050869246E-9</v>
      </c>
      <c r="P4979">
        <f>Table2[[#This Row],[Amihud LIQ]]*1000000000</f>
        <v>1.7817707050869246E-6</v>
      </c>
    </row>
    <row r="4980" spans="1:16" x14ac:dyDescent="0.2">
      <c r="A4980" s="1">
        <v>43753</v>
      </c>
      <c r="B4980">
        <v>2973.61</v>
      </c>
      <c r="C4980">
        <v>3003.28</v>
      </c>
      <c r="D4980">
        <v>2973.61</v>
      </c>
      <c r="E4980">
        <v>2995.68</v>
      </c>
      <c r="F4980">
        <v>1855966667</v>
      </c>
      <c r="K4980">
        <f>LN(E4981/Table1[[#This Row],[Close]])</f>
        <v>-2.0015477739079852E-3</v>
      </c>
      <c r="L4980">
        <f>ABS(Table2[[#This Row],[Daily Log Return]])</f>
        <v>2.0015477739079852E-3</v>
      </c>
      <c r="M4980">
        <f t="shared" si="77"/>
        <v>5352491836163.2305</v>
      </c>
      <c r="N4980">
        <f>Table2[[#This Row],[Absolute Value of Return]]/Table2[[#This Row],[Dollar Volume]]</f>
        <v>3.739469083137796E-16</v>
      </c>
      <c r="O4980">
        <f>Table2[[#This Row],[Amihud LIQ]]*1000000</f>
        <v>3.7394690831377958E-10</v>
      </c>
      <c r="P4980">
        <f>Table2[[#This Row],[Amihud LIQ]]*1000000000</f>
        <v>3.7394690831377959E-7</v>
      </c>
    </row>
    <row r="4981" spans="1:16" x14ac:dyDescent="0.2">
      <c r="A4981" s="1">
        <v>43754</v>
      </c>
      <c r="B4981">
        <v>2989.68</v>
      </c>
      <c r="C4981">
        <v>2997.54</v>
      </c>
      <c r="D4981">
        <v>2985.2</v>
      </c>
      <c r="E4981">
        <v>2989.69</v>
      </c>
      <c r="F4981">
        <v>1790316667</v>
      </c>
      <c r="K4981">
        <f>LN(E4982/Table1[[#This Row],[Close]])</f>
        <v>2.759018658342625E-3</v>
      </c>
      <c r="L4981">
        <f>ABS(Table2[[#This Row],[Daily Log Return]])</f>
        <v>2.759018658342625E-3</v>
      </c>
      <c r="M4981">
        <f t="shared" si="77"/>
        <v>5189717934777.5498</v>
      </c>
      <c r="N4981">
        <f>Table2[[#This Row],[Absolute Value of Return]]/Table2[[#This Row],[Dollar Volume]]</f>
        <v>5.3163171737210929E-16</v>
      </c>
      <c r="O4981">
        <f>Table2[[#This Row],[Amihud LIQ]]*1000000</f>
        <v>5.316317173721093E-10</v>
      </c>
      <c r="P4981">
        <f>Table2[[#This Row],[Amihud LIQ]]*1000000000</f>
        <v>5.3163171737210929E-7</v>
      </c>
    </row>
    <row r="4982" spans="1:16" x14ac:dyDescent="0.2">
      <c r="A4982" s="1">
        <v>43755</v>
      </c>
      <c r="B4982">
        <v>3000.77</v>
      </c>
      <c r="C4982">
        <v>3008.29</v>
      </c>
      <c r="D4982">
        <v>2991.79</v>
      </c>
      <c r="E4982">
        <v>2997.95</v>
      </c>
      <c r="F4982">
        <v>1731088889</v>
      </c>
      <c r="K4982">
        <f>LN(E4983/Table1[[#This Row],[Close]])</f>
        <v>-3.927045645713622E-3</v>
      </c>
      <c r="L4982">
        <f>ABS(Table2[[#This Row],[Daily Log Return]])</f>
        <v>3.927045645713622E-3</v>
      </c>
      <c r="M4982">
        <f t="shared" si="77"/>
        <v>5415457108672.7998</v>
      </c>
      <c r="N4982">
        <f>Table2[[#This Row],[Absolute Value of Return]]/Table2[[#This Row],[Dollar Volume]]</f>
        <v>7.2515497157654488E-16</v>
      </c>
      <c r="O4982">
        <f>Table2[[#This Row],[Amihud LIQ]]*1000000</f>
        <v>7.2515497157654487E-10</v>
      </c>
      <c r="P4982">
        <f>Table2[[#This Row],[Amihud LIQ]]*1000000000</f>
        <v>7.2515497157654492E-7</v>
      </c>
    </row>
    <row r="4983" spans="1:16" x14ac:dyDescent="0.2">
      <c r="A4983" s="1">
        <v>43756</v>
      </c>
      <c r="B4983">
        <v>2996.84</v>
      </c>
      <c r="C4983">
        <v>3000</v>
      </c>
      <c r="D4983">
        <v>2976.31</v>
      </c>
      <c r="E4983">
        <v>2986.2</v>
      </c>
      <c r="F4983">
        <v>1813494444</v>
      </c>
      <c r="K4983">
        <f>LN(E4984/Table1[[#This Row],[Close]])</f>
        <v>6.8481074978751595E-3</v>
      </c>
      <c r="L4983">
        <f>ABS(Table2[[#This Row],[Daily Log Return]])</f>
        <v>6.8481074978751595E-3</v>
      </c>
      <c r="M4983">
        <f t="shared" si="77"/>
        <v>5464914049002.2393</v>
      </c>
      <c r="N4983">
        <f>Table2[[#This Row],[Absolute Value of Return]]/Table2[[#This Row],[Dollar Volume]]</f>
        <v>1.2531043373180695E-15</v>
      </c>
      <c r="O4983">
        <f>Table2[[#This Row],[Amihud LIQ]]*1000000</f>
        <v>1.2531043373180696E-9</v>
      </c>
      <c r="P4983">
        <f>Table2[[#This Row],[Amihud LIQ]]*1000000000</f>
        <v>1.2531043373180696E-6</v>
      </c>
    </row>
    <row r="4984" spans="1:16" x14ac:dyDescent="0.2">
      <c r="A4984" s="1">
        <v>43759</v>
      </c>
      <c r="B4984">
        <v>2996.48</v>
      </c>
      <c r="C4984">
        <v>3007.33</v>
      </c>
      <c r="D4984">
        <v>2995.35</v>
      </c>
      <c r="E4984">
        <v>3006.72</v>
      </c>
      <c r="F4984">
        <v>1817566667</v>
      </c>
      <c r="K4984">
        <f>LN(E4985/Table1[[#This Row],[Close]])</f>
        <v>-3.5750557426104746E-3</v>
      </c>
      <c r="L4984">
        <f>ABS(Table2[[#This Row],[Daily Log Return]])</f>
        <v>3.5750557426104746E-3</v>
      </c>
      <c r="M4984">
        <f t="shared" si="77"/>
        <v>5865299557165.3291</v>
      </c>
      <c r="N4984">
        <f>Table2[[#This Row],[Absolute Value of Return]]/Table2[[#This Row],[Dollar Volume]]</f>
        <v>6.0952653956830159E-16</v>
      </c>
      <c r="O4984">
        <f>Table2[[#This Row],[Amihud LIQ]]*1000000</f>
        <v>6.0952653956830163E-10</v>
      </c>
      <c r="P4984">
        <f>Table2[[#This Row],[Amihud LIQ]]*1000000000</f>
        <v>6.0952653956830159E-7</v>
      </c>
    </row>
    <row r="4985" spans="1:16" x14ac:dyDescent="0.2">
      <c r="A4985" s="1">
        <v>43760</v>
      </c>
      <c r="B4985">
        <v>3010.73</v>
      </c>
      <c r="C4985">
        <v>3014.57</v>
      </c>
      <c r="D4985">
        <v>2995.04</v>
      </c>
      <c r="E4985">
        <v>2995.99</v>
      </c>
      <c r="F4985">
        <v>1957716667</v>
      </c>
      <c r="K4985">
        <f>LN(E4986/Table1[[#This Row],[Close]])</f>
        <v>2.8430935856431803E-3</v>
      </c>
      <c r="L4985">
        <f>ABS(Table2[[#This Row],[Daily Log Return]])</f>
        <v>2.8430935856431803E-3</v>
      </c>
      <c r="M4985">
        <f t="shared" si="77"/>
        <v>5663303207556.5596</v>
      </c>
      <c r="N4985">
        <f>Table2[[#This Row],[Absolute Value of Return]]/Table2[[#This Row],[Dollar Volume]]</f>
        <v>5.0202037246560157E-16</v>
      </c>
      <c r="O4985">
        <f>Table2[[#This Row],[Amihud LIQ]]*1000000</f>
        <v>5.0202037246560153E-10</v>
      </c>
      <c r="P4985">
        <f>Table2[[#This Row],[Amihud LIQ]]*1000000000</f>
        <v>5.0202037246560153E-7</v>
      </c>
    </row>
    <row r="4986" spans="1:16" x14ac:dyDescent="0.2">
      <c r="A4986" s="1">
        <v>43761</v>
      </c>
      <c r="B4986">
        <v>2994.01</v>
      </c>
      <c r="C4986">
        <v>3004.78</v>
      </c>
      <c r="D4986">
        <v>2991.21</v>
      </c>
      <c r="E4986">
        <v>3004.52</v>
      </c>
      <c r="F4986">
        <v>1884927778</v>
      </c>
      <c r="K4986">
        <f>LN(E4987/Table1[[#This Row],[Close]])</f>
        <v>1.9185981834693214E-3</v>
      </c>
      <c r="L4986">
        <f>ABS(Table2[[#This Row],[Daily Log Return]])</f>
        <v>1.9185981834693214E-3</v>
      </c>
      <c r="M4986">
        <f t="shared" si="77"/>
        <v>6175442695328.7598</v>
      </c>
      <c r="N4986">
        <f>Table2[[#This Row],[Absolute Value of Return]]/Table2[[#This Row],[Dollar Volume]]</f>
        <v>3.1068188599994476E-16</v>
      </c>
      <c r="O4986">
        <f>Table2[[#This Row],[Amihud LIQ]]*1000000</f>
        <v>3.1068188599994476E-10</v>
      </c>
      <c r="P4986">
        <f>Table2[[#This Row],[Amihud LIQ]]*1000000000</f>
        <v>3.1068188599994477E-7</v>
      </c>
    </row>
    <row r="4987" spans="1:16" x14ac:dyDescent="0.2">
      <c r="A4987" s="1">
        <v>43762</v>
      </c>
      <c r="B4987">
        <v>3014.78</v>
      </c>
      <c r="C4987">
        <v>3016.07</v>
      </c>
      <c r="D4987">
        <v>3000.42</v>
      </c>
      <c r="E4987">
        <v>3010.29</v>
      </c>
      <c r="F4987">
        <v>2051444444</v>
      </c>
      <c r="K4987">
        <f>LN(E4988/Table1[[#This Row],[Close]])</f>
        <v>4.0644263323678705E-3</v>
      </c>
      <c r="L4987">
        <f>ABS(Table2[[#This Row],[Daily Log Return]])</f>
        <v>4.0644263323678705E-3</v>
      </c>
      <c r="M4987">
        <f t="shared" si="77"/>
        <v>5659506580393.9004</v>
      </c>
      <c r="N4987">
        <f>Table2[[#This Row],[Absolute Value of Return]]/Table2[[#This Row],[Dollar Volume]]</f>
        <v>7.1815913183106279E-16</v>
      </c>
      <c r="O4987">
        <f>Table2[[#This Row],[Amihud LIQ]]*1000000</f>
        <v>7.181591318310628E-10</v>
      </c>
      <c r="P4987">
        <f>Table2[[#This Row],[Amihud LIQ]]*1000000000</f>
        <v>7.1815913183106282E-7</v>
      </c>
    </row>
    <row r="4988" spans="1:16" x14ac:dyDescent="0.2">
      <c r="A4988" s="1">
        <v>43763</v>
      </c>
      <c r="B4988">
        <v>3003.32</v>
      </c>
      <c r="C4988">
        <v>3027.39</v>
      </c>
      <c r="D4988">
        <v>3001.94</v>
      </c>
      <c r="E4988">
        <v>3022.55</v>
      </c>
      <c r="F4988">
        <v>1872427778</v>
      </c>
      <c r="K4988">
        <f>LN(E4989/Table1[[#This Row],[Close]])</f>
        <v>5.5658617746479786E-3</v>
      </c>
      <c r="L4988">
        <f>ABS(Table2[[#This Row],[Daily Log Return]])</f>
        <v>5.5658617746479786E-3</v>
      </c>
      <c r="M4988">
        <f t="shared" si="77"/>
        <v>5945831604004.3799</v>
      </c>
      <c r="N4988">
        <f>Table2[[#This Row],[Absolute Value of Return]]/Table2[[#This Row],[Dollar Volume]]</f>
        <v>9.3609475433167322E-16</v>
      </c>
      <c r="O4988">
        <f>Table2[[#This Row],[Amihud LIQ]]*1000000</f>
        <v>9.3609475433167323E-10</v>
      </c>
      <c r="P4988">
        <f>Table2[[#This Row],[Amihud LIQ]]*1000000000</f>
        <v>9.3609475433167317E-7</v>
      </c>
    </row>
    <row r="4989" spans="1:16" x14ac:dyDescent="0.2">
      <c r="A4989" s="1">
        <v>43766</v>
      </c>
      <c r="B4989">
        <v>3032.12</v>
      </c>
      <c r="C4989">
        <v>3044.08</v>
      </c>
      <c r="D4989">
        <v>3032.12</v>
      </c>
      <c r="E4989">
        <v>3039.42</v>
      </c>
      <c r="F4989">
        <v>1956238889</v>
      </c>
      <c r="K4989">
        <f>LN(E4990/Table1[[#This Row],[Close]])</f>
        <v>-8.3274228806782234E-4</v>
      </c>
      <c r="L4989">
        <f>ABS(Table2[[#This Row],[Daily Log Return]])</f>
        <v>8.3274228806782234E-4</v>
      </c>
      <c r="M4989">
        <f t="shared" si="77"/>
        <v>6056790288960.8398</v>
      </c>
      <c r="N4989">
        <f>Table2[[#This Row],[Absolute Value of Return]]/Table2[[#This Row],[Dollar Volume]]</f>
        <v>1.3748904095054866E-16</v>
      </c>
      <c r="O4989">
        <f>Table2[[#This Row],[Amihud LIQ]]*1000000</f>
        <v>1.3748904095054865E-10</v>
      </c>
      <c r="P4989">
        <f>Table2[[#This Row],[Amihud LIQ]]*1000000000</f>
        <v>1.3748904095054867E-7</v>
      </c>
    </row>
    <row r="4990" spans="1:16" x14ac:dyDescent="0.2">
      <c r="A4990" s="1">
        <v>43767</v>
      </c>
      <c r="B4990">
        <v>3035.39</v>
      </c>
      <c r="C4990">
        <v>3047.87</v>
      </c>
      <c r="D4990">
        <v>3034.81</v>
      </c>
      <c r="E4990">
        <v>3036.89</v>
      </c>
      <c r="F4990">
        <v>1994405556</v>
      </c>
      <c r="K4990">
        <f>LN(E4991/Table1[[#This Row],[Close]])</f>
        <v>3.2480476180495634E-3</v>
      </c>
      <c r="L4990">
        <f>ABS(Table2[[#This Row],[Daily Log Return]])</f>
        <v>3.2480476180495634E-3</v>
      </c>
      <c r="M4990">
        <f t="shared" si="77"/>
        <v>6391497178145.8799</v>
      </c>
      <c r="N4990">
        <f>Table2[[#This Row],[Absolute Value of Return]]/Table2[[#This Row],[Dollar Volume]]</f>
        <v>5.0818259439360265E-16</v>
      </c>
      <c r="O4990">
        <f>Table2[[#This Row],[Amihud LIQ]]*1000000</f>
        <v>5.0818259439360266E-10</v>
      </c>
      <c r="P4990">
        <f>Table2[[#This Row],[Amihud LIQ]]*1000000000</f>
        <v>5.0818259439360269E-7</v>
      </c>
    </row>
    <row r="4991" spans="1:16" x14ac:dyDescent="0.2">
      <c r="A4991" s="1">
        <v>43768</v>
      </c>
      <c r="B4991">
        <v>3039.74</v>
      </c>
      <c r="C4991">
        <v>3050.1</v>
      </c>
      <c r="D4991">
        <v>3025.96</v>
      </c>
      <c r="E4991">
        <v>3046.77</v>
      </c>
      <c r="F4991">
        <v>2097794444</v>
      </c>
      <c r="K4991">
        <f>LN(E4992/Table1[[#This Row],[Close]])</f>
        <v>-3.0274515138039699E-3</v>
      </c>
      <c r="L4991">
        <f>ABS(Table2[[#This Row],[Daily Log Return]])</f>
        <v>3.0274515138039699E-3</v>
      </c>
      <c r="M4991">
        <f t="shared" si="77"/>
        <v>6985172976000</v>
      </c>
      <c r="N4991">
        <f>Table2[[#This Row],[Absolute Value of Return]]/Table2[[#This Row],[Dollar Volume]]</f>
        <v>4.3341110151542938E-16</v>
      </c>
      <c r="O4991">
        <f>Table2[[#This Row],[Amihud LIQ]]*1000000</f>
        <v>4.3341110151542936E-10</v>
      </c>
      <c r="P4991">
        <f>Table2[[#This Row],[Amihud LIQ]]*1000000000</f>
        <v>4.3341110151542938E-7</v>
      </c>
    </row>
    <row r="4992" spans="1:16" x14ac:dyDescent="0.2">
      <c r="A4992" s="1">
        <v>43769</v>
      </c>
      <c r="B4992">
        <v>3046.9</v>
      </c>
      <c r="C4992">
        <v>3046.9</v>
      </c>
      <c r="D4992">
        <v>3023.19</v>
      </c>
      <c r="E4992">
        <v>3037.56</v>
      </c>
      <c r="F4992">
        <v>2299600000</v>
      </c>
      <c r="K4992">
        <f>LN(E4993/Table1[[#This Row],[Close]])</f>
        <v>9.615978507102713E-3</v>
      </c>
      <c r="L4992">
        <f>ABS(Table2[[#This Row],[Daily Log Return]])</f>
        <v>9.615978507102713E-3</v>
      </c>
      <c r="M4992">
        <f t="shared" si="77"/>
        <v>6696427599748.04</v>
      </c>
      <c r="N4992">
        <f>Table2[[#This Row],[Absolute Value of Return]]/Table2[[#This Row],[Dollar Volume]]</f>
        <v>1.4359863320951195E-15</v>
      </c>
      <c r="O4992">
        <f>Table2[[#This Row],[Amihud LIQ]]*1000000</f>
        <v>1.4359863320951196E-9</v>
      </c>
      <c r="P4992">
        <f>Table2[[#This Row],[Amihud LIQ]]*1000000000</f>
        <v>1.4359863320951195E-6</v>
      </c>
    </row>
    <row r="4993" spans="1:16" x14ac:dyDescent="0.2">
      <c r="A4993" s="1">
        <v>43770</v>
      </c>
      <c r="B4993">
        <v>3050.72</v>
      </c>
      <c r="C4993">
        <v>3066.95</v>
      </c>
      <c r="D4993">
        <v>3050.72</v>
      </c>
      <c r="E4993">
        <v>3066.91</v>
      </c>
      <c r="F4993">
        <v>2183444444</v>
      </c>
      <c r="K4993">
        <f>LN(E4994/Table1[[#This Row],[Close]])</f>
        <v>3.6972108027207482E-3</v>
      </c>
      <c r="L4993">
        <f>ABS(Table2[[#This Row],[Daily Log Return]])</f>
        <v>3.6972108027207482E-3</v>
      </c>
      <c r="M4993">
        <f t="shared" si="77"/>
        <v>7091735528868.1201</v>
      </c>
      <c r="N4993">
        <f>Table2[[#This Row],[Absolute Value of Return]]/Table2[[#This Row],[Dollar Volume]]</f>
        <v>5.2134076174592527E-16</v>
      </c>
      <c r="O4993">
        <f>Table2[[#This Row],[Amihud LIQ]]*1000000</f>
        <v>5.2134076174592532E-10</v>
      </c>
      <c r="P4993">
        <f>Table2[[#This Row],[Amihud LIQ]]*1000000000</f>
        <v>5.2134076174592531E-7</v>
      </c>
    </row>
    <row r="4994" spans="1:16" x14ac:dyDescent="0.2">
      <c r="A4994" s="1">
        <v>43773</v>
      </c>
      <c r="B4994">
        <v>3078.96</v>
      </c>
      <c r="C4994">
        <v>3085.2</v>
      </c>
      <c r="D4994">
        <v>3074.87</v>
      </c>
      <c r="E4994">
        <v>3078.27</v>
      </c>
      <c r="F4994">
        <v>2303805556</v>
      </c>
      <c r="K4994">
        <f>LN(E4995/Table1[[#This Row],[Close]])</f>
        <v>-1.1864344814073249E-3</v>
      </c>
      <c r="L4994">
        <f>ABS(Table2[[#This Row],[Daily Log Return]])</f>
        <v>1.1864344814073249E-3</v>
      </c>
      <c r="M4994">
        <f t="shared" ref="M4994:M5057" si="78">E4995*F4995</f>
        <v>7662858343411.2793</v>
      </c>
      <c r="N4994">
        <f>Table2[[#This Row],[Absolute Value of Return]]/Table2[[#This Row],[Dollar Volume]]</f>
        <v>1.5482923319696382E-16</v>
      </c>
      <c r="O4994">
        <f>Table2[[#This Row],[Amihud LIQ]]*1000000</f>
        <v>1.5482923319696381E-10</v>
      </c>
      <c r="P4994">
        <f>Table2[[#This Row],[Amihud LIQ]]*1000000000</f>
        <v>1.5482923319696381E-7</v>
      </c>
    </row>
    <row r="4995" spans="1:16" x14ac:dyDescent="0.2">
      <c r="A4995" s="1">
        <v>43774</v>
      </c>
      <c r="B4995">
        <v>3080.8</v>
      </c>
      <c r="C4995">
        <v>3083.95</v>
      </c>
      <c r="D4995">
        <v>3072.15</v>
      </c>
      <c r="E4995">
        <v>3074.62</v>
      </c>
      <c r="F4995">
        <v>2492294444</v>
      </c>
      <c r="K4995">
        <f>LN(E4996/Table1[[#This Row],[Close]])</f>
        <v>7.0227918482797182E-4</v>
      </c>
      <c r="L4995">
        <f>ABS(Table2[[#This Row],[Daily Log Return]])</f>
        <v>7.0227918482797182E-4</v>
      </c>
      <c r="M4995">
        <f t="shared" si="78"/>
        <v>7620483237205.1602</v>
      </c>
      <c r="N4995">
        <f>Table2[[#This Row],[Absolute Value of Return]]/Table2[[#This Row],[Dollar Volume]]</f>
        <v>9.2156778378471341E-17</v>
      </c>
      <c r="O4995">
        <f>Table2[[#This Row],[Amihud LIQ]]*1000000</f>
        <v>9.2156778378471341E-11</v>
      </c>
      <c r="P4995">
        <f>Table2[[#This Row],[Amihud LIQ]]*1000000000</f>
        <v>9.2156778378471339E-8</v>
      </c>
    </row>
    <row r="4996" spans="1:16" x14ac:dyDescent="0.2">
      <c r="A4996" s="1">
        <v>43775</v>
      </c>
      <c r="B4996">
        <v>3075.1</v>
      </c>
      <c r="C4996">
        <v>3078.34</v>
      </c>
      <c r="D4996">
        <v>3065.89</v>
      </c>
      <c r="E4996">
        <v>3076.78</v>
      </c>
      <c r="F4996">
        <v>2476772222</v>
      </c>
      <c r="K4996">
        <f>LN(E4997/Table1[[#This Row],[Close]])</f>
        <v>2.7264069235454487E-3</v>
      </c>
      <c r="L4996">
        <f>ABS(Table2[[#This Row],[Daily Log Return]])</f>
        <v>2.7264069235454487E-3</v>
      </c>
      <c r="M4996">
        <f t="shared" si="78"/>
        <v>7103866909130.04</v>
      </c>
      <c r="N4996">
        <f>Table2[[#This Row],[Absolute Value of Return]]/Table2[[#This Row],[Dollar Volume]]</f>
        <v>3.8379194858527161E-16</v>
      </c>
      <c r="O4996">
        <f>Table2[[#This Row],[Amihud LIQ]]*1000000</f>
        <v>3.8379194858527163E-10</v>
      </c>
      <c r="P4996">
        <f>Table2[[#This Row],[Amihud LIQ]]*1000000000</f>
        <v>3.837919485852716E-7</v>
      </c>
    </row>
    <row r="4997" spans="1:16" x14ac:dyDescent="0.2">
      <c r="A4997" s="1">
        <v>43776</v>
      </c>
      <c r="B4997">
        <v>3087.02</v>
      </c>
      <c r="C4997">
        <v>3097.77</v>
      </c>
      <c r="D4997">
        <v>3080.23</v>
      </c>
      <c r="E4997">
        <v>3085.18</v>
      </c>
      <c r="F4997">
        <v>2302577778</v>
      </c>
      <c r="K4997">
        <f>LN(E4998/Table1[[#This Row],[Close]])</f>
        <v>2.5573557297830268E-3</v>
      </c>
      <c r="L4997">
        <f>ABS(Table2[[#This Row],[Daily Log Return]])</f>
        <v>2.5573557297830268E-3</v>
      </c>
      <c r="M4997">
        <f t="shared" si="78"/>
        <v>6012861600423.7598</v>
      </c>
      <c r="N4997">
        <f>Table2[[#This Row],[Absolute Value of Return]]/Table2[[#This Row],[Dollar Volume]]</f>
        <v>4.2531425130470255E-16</v>
      </c>
      <c r="O4997">
        <f>Table2[[#This Row],[Amihud LIQ]]*1000000</f>
        <v>4.2531425130470253E-10</v>
      </c>
      <c r="P4997">
        <f>Table2[[#This Row],[Amihud LIQ]]*1000000000</f>
        <v>4.2531425130470253E-7</v>
      </c>
    </row>
    <row r="4998" spans="1:16" x14ac:dyDescent="0.2">
      <c r="A4998" s="1">
        <v>43777</v>
      </c>
      <c r="B4998">
        <v>3081.25</v>
      </c>
      <c r="C4998">
        <v>3093.09</v>
      </c>
      <c r="D4998">
        <v>3073.58</v>
      </c>
      <c r="E4998">
        <v>3093.08</v>
      </c>
      <c r="F4998">
        <v>1943972222</v>
      </c>
      <c r="K4998">
        <f>LN(E4999/Table1[[#This Row],[Close]])</f>
        <v>-1.9643733187996349E-3</v>
      </c>
      <c r="L4998">
        <f>ABS(Table2[[#This Row],[Daily Log Return]])</f>
        <v>1.9643733187996349E-3</v>
      </c>
      <c r="M4998">
        <f t="shared" si="78"/>
        <v>5205950815427.5605</v>
      </c>
      <c r="N4998">
        <f>Table2[[#This Row],[Absolute Value of Return]]/Table2[[#This Row],[Dollar Volume]]</f>
        <v>3.7733228538739134E-16</v>
      </c>
      <c r="O4998">
        <f>Table2[[#This Row],[Amihud LIQ]]*1000000</f>
        <v>3.7733228538739135E-10</v>
      </c>
      <c r="P4998">
        <f>Table2[[#This Row],[Amihud LIQ]]*1000000000</f>
        <v>3.7733228538739135E-7</v>
      </c>
    </row>
    <row r="4999" spans="1:16" x14ac:dyDescent="0.2">
      <c r="A4999" s="1">
        <v>43780</v>
      </c>
      <c r="B4999">
        <v>3080.33</v>
      </c>
      <c r="C4999">
        <v>3088.33</v>
      </c>
      <c r="D4999">
        <v>3075.82</v>
      </c>
      <c r="E4999">
        <v>3087.01</v>
      </c>
      <c r="F4999">
        <v>1686405556</v>
      </c>
      <c r="K4999">
        <f>LN(E5000/Table1[[#This Row],[Close]])</f>
        <v>1.5633980380800601E-3</v>
      </c>
      <c r="L4999">
        <f>ABS(Table2[[#This Row],[Daily Log Return]])</f>
        <v>1.5633980380800601E-3</v>
      </c>
      <c r="M4999">
        <f t="shared" si="78"/>
        <v>5953526865434.2402</v>
      </c>
      <c r="N4999">
        <f>Table2[[#This Row],[Absolute Value of Return]]/Table2[[#This Row],[Dollar Volume]]</f>
        <v>2.6260031631956507E-16</v>
      </c>
      <c r="O4999">
        <f>Table2[[#This Row],[Amihud LIQ]]*1000000</f>
        <v>2.6260031631956505E-10</v>
      </c>
      <c r="P4999">
        <f>Table2[[#This Row],[Amihud LIQ]]*1000000000</f>
        <v>2.6260031631956506E-7</v>
      </c>
    </row>
    <row r="5000" spans="1:16" x14ac:dyDescent="0.2">
      <c r="A5000" s="1">
        <v>43781</v>
      </c>
      <c r="B5000">
        <v>3089.28</v>
      </c>
      <c r="C5000">
        <v>3102.61</v>
      </c>
      <c r="D5000">
        <v>3084.73</v>
      </c>
      <c r="E5000">
        <v>3091.84</v>
      </c>
      <c r="F5000">
        <v>1925561111</v>
      </c>
      <c r="K5000">
        <f>LN(E5001/Table1[[#This Row],[Close]])</f>
        <v>7.1129737167743444E-4</v>
      </c>
      <c r="L5000">
        <f>ABS(Table2[[#This Row],[Daily Log Return]])</f>
        <v>7.1129737167743444E-4</v>
      </c>
      <c r="M5000">
        <f t="shared" si="78"/>
        <v>6032140384000</v>
      </c>
      <c r="N5000">
        <f>Table2[[#This Row],[Absolute Value of Return]]/Table2[[#This Row],[Dollar Volume]]</f>
        <v>1.1791790747511795E-16</v>
      </c>
      <c r="O5000">
        <f>Table2[[#This Row],[Amihud LIQ]]*1000000</f>
        <v>1.1791790747511794E-10</v>
      </c>
      <c r="P5000">
        <f>Table2[[#This Row],[Amihud LIQ]]*1000000000</f>
        <v>1.1791790747511795E-7</v>
      </c>
    </row>
    <row r="5001" spans="1:16" x14ac:dyDescent="0.2">
      <c r="A5001" s="1">
        <v>43782</v>
      </c>
      <c r="B5001">
        <v>3084.18</v>
      </c>
      <c r="C5001">
        <v>3098.06</v>
      </c>
      <c r="D5001">
        <v>3078.8</v>
      </c>
      <c r="E5001">
        <v>3094.04</v>
      </c>
      <c r="F5001">
        <v>1949600000</v>
      </c>
      <c r="K5001">
        <f>LN(E5002/Table1[[#This Row],[Close]])</f>
        <v>8.3674308309544126E-4</v>
      </c>
      <c r="L5001">
        <f>ABS(Table2[[#This Row],[Daily Log Return]])</f>
        <v>8.3674308309544126E-4</v>
      </c>
      <c r="M5001">
        <f t="shared" si="78"/>
        <v>5635987024844.0703</v>
      </c>
      <c r="N5001">
        <f>Table2[[#This Row],[Absolute Value of Return]]/Table2[[#This Row],[Dollar Volume]]</f>
        <v>1.4846433808434668E-16</v>
      </c>
      <c r="O5001">
        <f>Table2[[#This Row],[Amihud LIQ]]*1000000</f>
        <v>1.4846433808434668E-10</v>
      </c>
      <c r="P5001">
        <f>Table2[[#This Row],[Amihud LIQ]]*1000000000</f>
        <v>1.4846433808434667E-7</v>
      </c>
    </row>
    <row r="5002" spans="1:16" x14ac:dyDescent="0.2">
      <c r="A5002" s="1">
        <v>43783</v>
      </c>
      <c r="B5002">
        <v>3090.75</v>
      </c>
      <c r="C5002">
        <v>3098.2</v>
      </c>
      <c r="D5002">
        <v>3083.26</v>
      </c>
      <c r="E5002">
        <v>3096.63</v>
      </c>
      <c r="F5002">
        <v>1820038889</v>
      </c>
      <c r="K5002">
        <f>LN(E5003/Table1[[#This Row],[Close]])</f>
        <v>7.666003452600061E-3</v>
      </c>
      <c r="L5002">
        <f>ABS(Table2[[#This Row],[Daily Log Return]])</f>
        <v>7.666003452600061E-3</v>
      </c>
      <c r="M5002">
        <f t="shared" si="78"/>
        <v>5782645777568.9404</v>
      </c>
      <c r="N5002">
        <f>Table2[[#This Row],[Absolute Value of Return]]/Table2[[#This Row],[Dollar Volume]]</f>
        <v>1.3256913439755764E-15</v>
      </c>
      <c r="O5002">
        <f>Table2[[#This Row],[Amihud LIQ]]*1000000</f>
        <v>1.3256913439755764E-9</v>
      </c>
      <c r="P5002">
        <f>Table2[[#This Row],[Amihud LIQ]]*1000000000</f>
        <v>1.3256913439755765E-6</v>
      </c>
    </row>
    <row r="5003" spans="1:16" x14ac:dyDescent="0.2">
      <c r="A5003" s="1">
        <v>43784</v>
      </c>
      <c r="B5003">
        <v>3107.92</v>
      </c>
      <c r="C5003">
        <v>3120.46</v>
      </c>
      <c r="D5003">
        <v>3104.6</v>
      </c>
      <c r="E5003">
        <v>3120.46</v>
      </c>
      <c r="F5003">
        <v>1853138889</v>
      </c>
      <c r="K5003">
        <f>LN(E5004/Table1[[#This Row],[Close]])</f>
        <v>5.0300442070485511E-4</v>
      </c>
      <c r="L5003">
        <f>ABS(Table2[[#This Row],[Daily Log Return]])</f>
        <v>5.0300442070485511E-4</v>
      </c>
      <c r="M5003">
        <f t="shared" si="78"/>
        <v>5960805155250.6602</v>
      </c>
      <c r="N5003">
        <f>Table2[[#This Row],[Absolute Value of Return]]/Table2[[#This Row],[Dollar Volume]]</f>
        <v>8.4385315004261877E-17</v>
      </c>
      <c r="O5003">
        <f>Table2[[#This Row],[Amihud LIQ]]*1000000</f>
        <v>8.4385315004261876E-11</v>
      </c>
      <c r="P5003">
        <f>Table2[[#This Row],[Amihud LIQ]]*1000000000</f>
        <v>8.4385315004261875E-8</v>
      </c>
    </row>
    <row r="5004" spans="1:16" x14ac:dyDescent="0.2">
      <c r="A5004" s="1">
        <v>43787</v>
      </c>
      <c r="B5004">
        <v>3117.91</v>
      </c>
      <c r="C5004">
        <v>3124.17</v>
      </c>
      <c r="D5004">
        <v>3112.06</v>
      </c>
      <c r="E5004">
        <v>3122.03</v>
      </c>
      <c r="F5004">
        <v>1909272222</v>
      </c>
      <c r="K5004">
        <f>LN(E5005/Table1[[#This Row],[Close]])</f>
        <v>-5.9273880698187292E-4</v>
      </c>
      <c r="L5004">
        <f>ABS(Table2[[#This Row],[Daily Log Return]])</f>
        <v>5.9273880698187292E-4</v>
      </c>
      <c r="M5004">
        <f t="shared" si="78"/>
        <v>6223147005959.9395</v>
      </c>
      <c r="N5004">
        <f>Table2[[#This Row],[Absolute Value of Return]]/Table2[[#This Row],[Dollar Volume]]</f>
        <v>9.5247437737563317E-17</v>
      </c>
      <c r="O5004">
        <f>Table2[[#This Row],[Amihud LIQ]]*1000000</f>
        <v>9.5247437737563317E-11</v>
      </c>
      <c r="P5004">
        <f>Table2[[#This Row],[Amihud LIQ]]*1000000000</f>
        <v>9.5247437737563312E-8</v>
      </c>
    </row>
    <row r="5005" spans="1:16" x14ac:dyDescent="0.2">
      <c r="A5005" s="1">
        <v>43788</v>
      </c>
      <c r="B5005">
        <v>3127.45</v>
      </c>
      <c r="C5005">
        <v>3127.64</v>
      </c>
      <c r="D5005">
        <v>3113.47</v>
      </c>
      <c r="E5005">
        <v>3120.18</v>
      </c>
      <c r="F5005">
        <v>1994483333</v>
      </c>
      <c r="K5005">
        <f>LN(E5006/Table1[[#This Row],[Close]])</f>
        <v>-3.7632657632212341E-3</v>
      </c>
      <c r="L5005">
        <f>ABS(Table2[[#This Row],[Daily Log Return]])</f>
        <v>3.7632657632212341E-3</v>
      </c>
      <c r="M5005">
        <f t="shared" si="78"/>
        <v>6967941206603.7598</v>
      </c>
      <c r="N5005">
        <f>Table2[[#This Row],[Absolute Value of Return]]/Table2[[#This Row],[Dollar Volume]]</f>
        <v>5.400828812468533E-16</v>
      </c>
      <c r="O5005">
        <f>Table2[[#This Row],[Amihud LIQ]]*1000000</f>
        <v>5.4008288124685325E-10</v>
      </c>
      <c r="P5005">
        <f>Table2[[#This Row],[Amihud LIQ]]*1000000000</f>
        <v>5.4008288124685332E-7</v>
      </c>
    </row>
    <row r="5006" spans="1:16" x14ac:dyDescent="0.2">
      <c r="A5006" s="1">
        <v>43789</v>
      </c>
      <c r="B5006">
        <v>3114.66</v>
      </c>
      <c r="C5006">
        <v>3118.97</v>
      </c>
      <c r="D5006">
        <v>3091.41</v>
      </c>
      <c r="E5006">
        <v>3108.46</v>
      </c>
      <c r="F5006">
        <v>2241605556</v>
      </c>
      <c r="K5006">
        <f>LN(E5007/Table1[[#This Row],[Close]])</f>
        <v>-1.5840312391350534E-3</v>
      </c>
      <c r="L5006">
        <f>ABS(Table2[[#This Row],[Daily Log Return]])</f>
        <v>1.5840312391350534E-3</v>
      </c>
      <c r="M5006">
        <f t="shared" si="78"/>
        <v>6414948213134.1201</v>
      </c>
      <c r="N5006">
        <f>Table2[[#This Row],[Absolute Value of Return]]/Table2[[#This Row],[Dollar Volume]]</f>
        <v>2.4692814135145618E-16</v>
      </c>
      <c r="O5006">
        <f>Table2[[#This Row],[Amihud LIQ]]*1000000</f>
        <v>2.469281413514562E-10</v>
      </c>
      <c r="P5006">
        <f>Table2[[#This Row],[Amihud LIQ]]*1000000000</f>
        <v>2.4692814135145619E-7</v>
      </c>
    </row>
    <row r="5007" spans="1:16" x14ac:dyDescent="0.2">
      <c r="A5007" s="1">
        <v>43790</v>
      </c>
      <c r="B5007">
        <v>3108.49</v>
      </c>
      <c r="C5007">
        <v>3110.11</v>
      </c>
      <c r="D5007">
        <v>3094.55</v>
      </c>
      <c r="E5007">
        <v>3103.54</v>
      </c>
      <c r="F5007">
        <v>2066977778</v>
      </c>
      <c r="K5007">
        <f>LN(E5008/Table1[[#This Row],[Close]])</f>
        <v>2.172573969691297E-3</v>
      </c>
      <c r="L5007">
        <f>ABS(Table2[[#This Row],[Daily Log Return]])</f>
        <v>2.172573969691297E-3</v>
      </c>
      <c r="M5007">
        <f t="shared" si="78"/>
        <v>5575678649271.2402</v>
      </c>
      <c r="N5007">
        <f>Table2[[#This Row],[Absolute Value of Return]]/Table2[[#This Row],[Dollar Volume]]</f>
        <v>3.8965193411482916E-16</v>
      </c>
      <c r="O5007">
        <f>Table2[[#This Row],[Amihud LIQ]]*1000000</f>
        <v>3.8965193411482915E-10</v>
      </c>
      <c r="P5007">
        <f>Table2[[#This Row],[Amihud LIQ]]*1000000000</f>
        <v>3.8965193411482916E-7</v>
      </c>
    </row>
    <row r="5008" spans="1:16" x14ac:dyDescent="0.2">
      <c r="A5008" s="1">
        <v>43791</v>
      </c>
      <c r="B5008">
        <v>3111.41</v>
      </c>
      <c r="C5008">
        <v>3112.87</v>
      </c>
      <c r="D5008">
        <v>3099.26</v>
      </c>
      <c r="E5008">
        <v>3110.29</v>
      </c>
      <c r="F5008">
        <v>1792655556</v>
      </c>
      <c r="K5008">
        <f>LN(E5009/Table1[[#This Row],[Close]])</f>
        <v>7.4792987268079824E-3</v>
      </c>
      <c r="L5008">
        <f>ABS(Table2[[#This Row],[Daily Log Return]])</f>
        <v>7.4792987268079824E-3</v>
      </c>
      <c r="M5008">
        <f t="shared" si="78"/>
        <v>6113261594000</v>
      </c>
      <c r="N5008">
        <f>Table2[[#This Row],[Absolute Value of Return]]/Table2[[#This Row],[Dollar Volume]]</f>
        <v>1.223454715916085E-15</v>
      </c>
      <c r="O5008">
        <f>Table2[[#This Row],[Amihud LIQ]]*1000000</f>
        <v>1.2234547159160849E-9</v>
      </c>
      <c r="P5008">
        <f>Table2[[#This Row],[Amihud LIQ]]*1000000000</f>
        <v>1.2234547159160849E-6</v>
      </c>
    </row>
    <row r="5009" spans="1:16" x14ac:dyDescent="0.2">
      <c r="A5009" s="1">
        <v>43794</v>
      </c>
      <c r="B5009">
        <v>3117.44</v>
      </c>
      <c r="C5009">
        <v>3133.83</v>
      </c>
      <c r="D5009">
        <v>3117.44</v>
      </c>
      <c r="E5009">
        <v>3133.64</v>
      </c>
      <c r="F5009">
        <v>1950850000</v>
      </c>
      <c r="K5009">
        <f>LN(E5010/Table1[[#This Row],[Close]])</f>
        <v>2.1931231456042352E-3</v>
      </c>
      <c r="L5009">
        <f>ABS(Table2[[#This Row],[Daily Log Return]])</f>
        <v>2.1931231456042352E-3</v>
      </c>
      <c r="M5009">
        <f t="shared" si="78"/>
        <v>8018079060729.1201</v>
      </c>
      <c r="N5009">
        <f>Table2[[#This Row],[Absolute Value of Return]]/Table2[[#This Row],[Dollar Volume]]</f>
        <v>2.735222649955767E-16</v>
      </c>
      <c r="O5009">
        <f>Table2[[#This Row],[Amihud LIQ]]*1000000</f>
        <v>2.7352226499557671E-10</v>
      </c>
      <c r="P5009">
        <f>Table2[[#This Row],[Amihud LIQ]]*1000000000</f>
        <v>2.7352226499557668E-7</v>
      </c>
    </row>
    <row r="5010" spans="1:16" x14ac:dyDescent="0.2">
      <c r="A5010" s="1">
        <v>43795</v>
      </c>
      <c r="B5010">
        <v>3134.85</v>
      </c>
      <c r="C5010">
        <v>3142.69</v>
      </c>
      <c r="D5010">
        <v>3131</v>
      </c>
      <c r="E5010">
        <v>3140.52</v>
      </c>
      <c r="F5010">
        <v>2553105556</v>
      </c>
      <c r="K5010">
        <f>LN(E5011/Table1[[#This Row],[Close]])</f>
        <v>4.1657790039729458E-3</v>
      </c>
      <c r="L5010">
        <f>ABS(Table2[[#This Row],[Daily Log Return]])</f>
        <v>4.1657790039729458E-3</v>
      </c>
      <c r="M5010">
        <f t="shared" si="78"/>
        <v>5314024231500</v>
      </c>
      <c r="N5010">
        <f>Table2[[#This Row],[Absolute Value of Return]]/Table2[[#This Row],[Dollar Volume]]</f>
        <v>7.8392171779710968E-16</v>
      </c>
      <c r="O5010">
        <f>Table2[[#This Row],[Amihud LIQ]]*1000000</f>
        <v>7.839217177971097E-10</v>
      </c>
      <c r="P5010">
        <f>Table2[[#This Row],[Amihud LIQ]]*1000000000</f>
        <v>7.839217177971097E-7</v>
      </c>
    </row>
    <row r="5011" spans="1:16" x14ac:dyDescent="0.2">
      <c r="A5011" s="1">
        <v>43796</v>
      </c>
      <c r="B5011">
        <v>3145.49</v>
      </c>
      <c r="C5011">
        <v>3154.26</v>
      </c>
      <c r="D5011">
        <v>3143.41</v>
      </c>
      <c r="E5011">
        <v>3153.63</v>
      </c>
      <c r="F5011">
        <v>1685050000</v>
      </c>
      <c r="K5011">
        <f>LN(E5012/Table1[[#This Row],[Close]])</f>
        <v>-4.0193171713462017E-3</v>
      </c>
      <c r="L5011">
        <f>ABS(Table2[[#This Row],[Daily Log Return]])</f>
        <v>4.0193171713462017E-3</v>
      </c>
      <c r="M5011">
        <f t="shared" si="78"/>
        <v>3041550531715.1201</v>
      </c>
      <c r="N5011">
        <f>Table2[[#This Row],[Absolute Value of Return]]/Table2[[#This Row],[Dollar Volume]]</f>
        <v>1.3214697995103578E-15</v>
      </c>
      <c r="O5011">
        <f>Table2[[#This Row],[Amihud LIQ]]*1000000</f>
        <v>1.3214697995103578E-9</v>
      </c>
      <c r="P5011">
        <f>Table2[[#This Row],[Amihud LIQ]]*1000000000</f>
        <v>1.3214697995103577E-6</v>
      </c>
    </row>
    <row r="5012" spans="1:16" x14ac:dyDescent="0.2">
      <c r="A5012" s="1">
        <v>43798</v>
      </c>
      <c r="B5012">
        <v>3147.18</v>
      </c>
      <c r="C5012">
        <v>3150.3</v>
      </c>
      <c r="D5012">
        <v>3139.34</v>
      </c>
      <c r="E5012">
        <v>3140.98</v>
      </c>
      <c r="F5012">
        <v>968344444</v>
      </c>
      <c r="K5012">
        <f>LN(E5013/Table1[[#This Row],[Close]])</f>
        <v>-8.6685275462029671E-3</v>
      </c>
      <c r="L5012">
        <f>ABS(Table2[[#This Row],[Daily Log Return]])</f>
        <v>8.6685275462029671E-3</v>
      </c>
      <c r="M5012">
        <f t="shared" si="78"/>
        <v>5654684125371.29</v>
      </c>
      <c r="N5012">
        <f>Table2[[#This Row],[Absolute Value of Return]]/Table2[[#This Row],[Dollar Volume]]</f>
        <v>1.5329817464620602E-15</v>
      </c>
      <c r="O5012">
        <f>Table2[[#This Row],[Amihud LIQ]]*1000000</f>
        <v>1.5329817464620602E-9</v>
      </c>
      <c r="P5012">
        <f>Table2[[#This Row],[Amihud LIQ]]*1000000000</f>
        <v>1.5329817464620601E-6</v>
      </c>
    </row>
    <row r="5013" spans="1:16" x14ac:dyDescent="0.2">
      <c r="A5013" s="1">
        <v>43801</v>
      </c>
      <c r="B5013">
        <v>3143.85</v>
      </c>
      <c r="C5013">
        <v>3144.31</v>
      </c>
      <c r="D5013">
        <v>3110.78</v>
      </c>
      <c r="E5013">
        <v>3113.87</v>
      </c>
      <c r="F5013">
        <v>1815966667</v>
      </c>
      <c r="K5013">
        <f>LN(E5014/Table1[[#This Row],[Close]])</f>
        <v>-6.6601718383736989E-3</v>
      </c>
      <c r="L5013">
        <f>ABS(Table2[[#This Row],[Daily Log Return]])</f>
        <v>6.6601718383736989E-3</v>
      </c>
      <c r="M5013">
        <f t="shared" si="78"/>
        <v>6278147748545.1992</v>
      </c>
      <c r="N5013">
        <f>Table2[[#This Row],[Absolute Value of Return]]/Table2[[#This Row],[Dollar Volume]]</f>
        <v>1.0608498087540268E-15</v>
      </c>
      <c r="O5013">
        <f>Table2[[#This Row],[Amihud LIQ]]*1000000</f>
        <v>1.0608498087540268E-9</v>
      </c>
      <c r="P5013">
        <f>Table2[[#This Row],[Amihud LIQ]]*1000000000</f>
        <v>1.0608498087540269E-6</v>
      </c>
    </row>
    <row r="5014" spans="1:16" x14ac:dyDescent="0.2">
      <c r="A5014" s="1">
        <v>43802</v>
      </c>
      <c r="B5014">
        <v>3087.41</v>
      </c>
      <c r="C5014">
        <v>3094.97</v>
      </c>
      <c r="D5014">
        <v>3070.33</v>
      </c>
      <c r="E5014">
        <v>3093.2</v>
      </c>
      <c r="F5014">
        <v>2029661111</v>
      </c>
      <c r="K5014">
        <f>LN(E5015/Table1[[#This Row],[Close]])</f>
        <v>6.3036386858473471E-3</v>
      </c>
      <c r="L5014">
        <f>ABS(Table2[[#This Row],[Daily Log Return]])</f>
        <v>6.3036386858473471E-3</v>
      </c>
      <c r="M5014">
        <f t="shared" si="78"/>
        <v>6389856433505.4404</v>
      </c>
      <c r="N5014">
        <f>Table2[[#This Row],[Absolute Value of Return]]/Table2[[#This Row],[Dollar Volume]]</f>
        <v>9.8650709158252643E-16</v>
      </c>
      <c r="O5014">
        <f>Table2[[#This Row],[Amihud LIQ]]*1000000</f>
        <v>9.8650709158252638E-10</v>
      </c>
      <c r="P5014">
        <f>Table2[[#This Row],[Amihud LIQ]]*1000000000</f>
        <v>9.8650709158252636E-7</v>
      </c>
    </row>
    <row r="5015" spans="1:16" x14ac:dyDescent="0.2">
      <c r="A5015" s="1">
        <v>43803</v>
      </c>
      <c r="B5015">
        <v>3103.5</v>
      </c>
      <c r="C5015">
        <v>3119.38</v>
      </c>
      <c r="D5015">
        <v>3102.53</v>
      </c>
      <c r="E5015">
        <v>3112.76</v>
      </c>
      <c r="F5015">
        <v>2052794444</v>
      </c>
      <c r="K5015">
        <f>LN(E5016/Table1[[#This Row],[Close]])</f>
        <v>1.4991519920369975E-3</v>
      </c>
      <c r="L5015">
        <f>ABS(Table2[[#This Row],[Daily Log Return]])</f>
        <v>1.4991519920369975E-3</v>
      </c>
      <c r="M5015">
        <f t="shared" si="78"/>
        <v>5811842069441.0801</v>
      </c>
      <c r="N5015">
        <f>Table2[[#This Row],[Absolute Value of Return]]/Table2[[#This Row],[Dollar Volume]]</f>
        <v>2.5794782000694827E-16</v>
      </c>
      <c r="O5015">
        <f>Table2[[#This Row],[Amihud LIQ]]*1000000</f>
        <v>2.5794782000694825E-10</v>
      </c>
      <c r="P5015">
        <f>Table2[[#This Row],[Amihud LIQ]]*1000000000</f>
        <v>2.5794782000694825E-7</v>
      </c>
    </row>
    <row r="5016" spans="1:16" x14ac:dyDescent="0.2">
      <c r="A5016" s="1">
        <v>43804</v>
      </c>
      <c r="B5016">
        <v>3119.21</v>
      </c>
      <c r="C5016">
        <v>3119.45</v>
      </c>
      <c r="D5016">
        <v>3103.76</v>
      </c>
      <c r="E5016">
        <v>3117.43</v>
      </c>
      <c r="F5016">
        <v>1864305556</v>
      </c>
      <c r="K5016">
        <f>LN(E5017/Table1[[#This Row],[Close]])</f>
        <v>9.0942520403683308E-3</v>
      </c>
      <c r="L5016">
        <f>ABS(Table2[[#This Row],[Daily Log Return]])</f>
        <v>9.0942520403683308E-3</v>
      </c>
      <c r="M5016">
        <f t="shared" si="78"/>
        <v>6081183846824.04</v>
      </c>
      <c r="N5016">
        <f>Table2[[#This Row],[Absolute Value of Return]]/Table2[[#This Row],[Dollar Volume]]</f>
        <v>1.4954739520197035E-15</v>
      </c>
      <c r="O5016">
        <f>Table2[[#This Row],[Amihud LIQ]]*1000000</f>
        <v>1.4954739520197036E-9</v>
      </c>
      <c r="P5016">
        <f>Table2[[#This Row],[Amihud LIQ]]*1000000000</f>
        <v>1.4954739520197035E-6</v>
      </c>
    </row>
    <row r="5017" spans="1:16" x14ac:dyDescent="0.2">
      <c r="A5017" s="1">
        <v>43805</v>
      </c>
      <c r="B5017">
        <v>3134.62</v>
      </c>
      <c r="C5017">
        <v>3150.6</v>
      </c>
      <c r="D5017">
        <v>3134.62</v>
      </c>
      <c r="E5017">
        <v>3145.91</v>
      </c>
      <c r="F5017">
        <v>1933044444</v>
      </c>
      <c r="K5017">
        <f>LN(E5018/Table1[[#This Row],[Close]])</f>
        <v>-3.1678491662223223E-3</v>
      </c>
      <c r="L5017">
        <f>ABS(Table2[[#This Row],[Daily Log Return]])</f>
        <v>3.1678491662223223E-3</v>
      </c>
      <c r="M5017">
        <f t="shared" si="78"/>
        <v>5829383776954.6797</v>
      </c>
      <c r="N5017">
        <f>Table2[[#This Row],[Absolute Value of Return]]/Table2[[#This Row],[Dollar Volume]]</f>
        <v>5.4342779398841264E-16</v>
      </c>
      <c r="O5017">
        <f>Table2[[#This Row],[Amihud LIQ]]*1000000</f>
        <v>5.4342779398841266E-10</v>
      </c>
      <c r="P5017">
        <f>Table2[[#This Row],[Amihud LIQ]]*1000000000</f>
        <v>5.4342779398841268E-7</v>
      </c>
    </row>
    <row r="5018" spans="1:16" x14ac:dyDescent="0.2">
      <c r="A5018" s="1">
        <v>43808</v>
      </c>
      <c r="B5018">
        <v>3141.86</v>
      </c>
      <c r="C5018">
        <v>3148.87</v>
      </c>
      <c r="D5018">
        <v>3135.46</v>
      </c>
      <c r="E5018">
        <v>3135.96</v>
      </c>
      <c r="F5018">
        <v>1858883333</v>
      </c>
      <c r="K5018">
        <f>LN(E5019/Table1[[#This Row],[Close]])</f>
        <v>-1.0975548602935618E-3</v>
      </c>
      <c r="L5018">
        <f>ABS(Table2[[#This Row],[Daily Log Return]])</f>
        <v>1.0975548602935618E-3</v>
      </c>
      <c r="M5018">
        <f t="shared" si="78"/>
        <v>5819160583429.7197</v>
      </c>
      <c r="N5018">
        <f>Table2[[#This Row],[Absolute Value of Return]]/Table2[[#This Row],[Dollar Volume]]</f>
        <v>1.8861051255723906E-16</v>
      </c>
      <c r="O5018">
        <f>Table2[[#This Row],[Amihud LIQ]]*1000000</f>
        <v>1.8861051255723905E-10</v>
      </c>
      <c r="P5018">
        <f>Table2[[#This Row],[Amihud LIQ]]*1000000000</f>
        <v>1.8861051255723907E-7</v>
      </c>
    </row>
    <row r="5019" spans="1:16" x14ac:dyDescent="0.2">
      <c r="A5019" s="1">
        <v>43809</v>
      </c>
      <c r="B5019">
        <v>3135.36</v>
      </c>
      <c r="C5019">
        <v>3142.12</v>
      </c>
      <c r="D5019">
        <v>3126.09</v>
      </c>
      <c r="E5019">
        <v>3132.52</v>
      </c>
      <c r="F5019">
        <v>1857661111</v>
      </c>
      <c r="K5019">
        <f>LN(E5020/Table1[[#This Row],[Close]])</f>
        <v>2.9039810658439487E-3</v>
      </c>
      <c r="L5019">
        <f>ABS(Table2[[#This Row],[Daily Log Return]])</f>
        <v>2.9039810658439487E-3</v>
      </c>
      <c r="M5019">
        <f t="shared" si="78"/>
        <v>5676820690047.21</v>
      </c>
      <c r="N5019">
        <f>Table2[[#This Row],[Absolute Value of Return]]/Table2[[#This Row],[Dollar Volume]]</f>
        <v>5.115506062989279E-16</v>
      </c>
      <c r="O5019">
        <f>Table2[[#This Row],[Amihud LIQ]]*1000000</f>
        <v>5.1155060629892788E-10</v>
      </c>
      <c r="P5019">
        <f>Table2[[#This Row],[Amihud LIQ]]*1000000000</f>
        <v>5.1155060629892785E-7</v>
      </c>
    </row>
    <row r="5020" spans="1:16" x14ac:dyDescent="0.2">
      <c r="A5020" s="1">
        <v>43810</v>
      </c>
      <c r="B5020">
        <v>3135.75</v>
      </c>
      <c r="C5020">
        <v>3143.98</v>
      </c>
      <c r="D5020">
        <v>3133.21</v>
      </c>
      <c r="E5020">
        <v>3141.63</v>
      </c>
      <c r="F5020">
        <v>1806966667</v>
      </c>
      <c r="K5020">
        <f>LN(E5021/Table1[[#This Row],[Close]])</f>
        <v>8.538608499854607E-3</v>
      </c>
      <c r="L5020">
        <f>ABS(Table2[[#This Row],[Daily Log Return]])</f>
        <v>8.538608499854607E-3</v>
      </c>
      <c r="M5020">
        <f t="shared" si="78"/>
        <v>7024878118500</v>
      </c>
      <c r="N5020">
        <f>Table2[[#This Row],[Absolute Value of Return]]/Table2[[#This Row],[Dollar Volume]]</f>
        <v>1.215481372889332E-15</v>
      </c>
      <c r="O5020">
        <f>Table2[[#This Row],[Amihud LIQ]]*1000000</f>
        <v>1.2154813728893319E-9</v>
      </c>
      <c r="P5020">
        <f>Table2[[#This Row],[Amihud LIQ]]*1000000000</f>
        <v>1.2154813728893319E-6</v>
      </c>
    </row>
    <row r="5021" spans="1:16" x14ac:dyDescent="0.2">
      <c r="A5021" s="1">
        <v>43811</v>
      </c>
      <c r="B5021">
        <v>3141.23</v>
      </c>
      <c r="C5021">
        <v>3176.28</v>
      </c>
      <c r="D5021">
        <v>3138.47</v>
      </c>
      <c r="E5021">
        <v>3168.57</v>
      </c>
      <c r="F5021">
        <v>2217050000</v>
      </c>
      <c r="K5021">
        <f>LN(E5022/Table1[[#This Row],[Close]])</f>
        <v>7.2585315391421147E-5</v>
      </c>
      <c r="L5021">
        <f>ABS(Table2[[#This Row],[Daily Log Return]])</f>
        <v>7.2585315391421147E-5</v>
      </c>
      <c r="M5021">
        <f t="shared" si="78"/>
        <v>6578552031463.2002</v>
      </c>
      <c r="N5021">
        <f>Table2[[#This Row],[Absolute Value of Return]]/Table2[[#This Row],[Dollar Volume]]</f>
        <v>1.1033630963815109E-17</v>
      </c>
      <c r="O5021">
        <f>Table2[[#This Row],[Amihud LIQ]]*1000000</f>
        <v>1.1033630963815109E-11</v>
      </c>
      <c r="P5021">
        <f>Table2[[#This Row],[Amihud LIQ]]*1000000000</f>
        <v>1.1033630963815109E-8</v>
      </c>
    </row>
    <row r="5022" spans="1:16" x14ac:dyDescent="0.2">
      <c r="A5022" s="1">
        <v>43812</v>
      </c>
      <c r="B5022">
        <v>3166.65</v>
      </c>
      <c r="C5022">
        <v>3182.68</v>
      </c>
      <c r="D5022">
        <v>3156.51</v>
      </c>
      <c r="E5022">
        <v>3168.8</v>
      </c>
      <c r="F5022">
        <v>2076038889</v>
      </c>
      <c r="K5022">
        <f>LN(E5023/Table1[[#This Row],[Close]])</f>
        <v>7.1223916512376051E-3</v>
      </c>
      <c r="L5022">
        <f>ABS(Table2[[#This Row],[Daily Log Return]])</f>
        <v>7.1223916512376051E-3</v>
      </c>
      <c r="M5022">
        <f t="shared" si="78"/>
        <v>7183936218303.7998</v>
      </c>
      <c r="N5022">
        <f>Table2[[#This Row],[Absolute Value of Return]]/Table2[[#This Row],[Dollar Volume]]</f>
        <v>9.914330298605121E-16</v>
      </c>
      <c r="O5022">
        <f>Table2[[#This Row],[Amihud LIQ]]*1000000</f>
        <v>9.9143302986051213E-10</v>
      </c>
      <c r="P5022">
        <f>Table2[[#This Row],[Amihud LIQ]]*1000000000</f>
        <v>9.91433029860512E-7</v>
      </c>
    </row>
    <row r="5023" spans="1:16" x14ac:dyDescent="0.2">
      <c r="A5023" s="1">
        <v>43815</v>
      </c>
      <c r="B5023">
        <v>3183.63</v>
      </c>
      <c r="C5023">
        <v>3197.71</v>
      </c>
      <c r="D5023">
        <v>3183.63</v>
      </c>
      <c r="E5023">
        <v>3191.45</v>
      </c>
      <c r="F5023">
        <v>2250994444</v>
      </c>
      <c r="K5023">
        <f>LN(E5024/Table1[[#This Row],[Close]])</f>
        <v>3.3521461097710362E-4</v>
      </c>
      <c r="L5023">
        <f>ABS(Table2[[#This Row],[Daily Log Return]])</f>
        <v>3.3521461097710362E-4</v>
      </c>
      <c r="M5023">
        <f t="shared" si="78"/>
        <v>6806346223730.8398</v>
      </c>
      <c r="N5023">
        <f>Table2[[#This Row],[Absolute Value of Return]]/Table2[[#This Row],[Dollar Volume]]</f>
        <v>4.9250302579136012E-17</v>
      </c>
      <c r="O5023">
        <f>Table2[[#This Row],[Amihud LIQ]]*1000000</f>
        <v>4.9250302579136009E-11</v>
      </c>
      <c r="P5023">
        <f>Table2[[#This Row],[Amihud LIQ]]*1000000000</f>
        <v>4.9250302579136012E-8</v>
      </c>
    </row>
    <row r="5024" spans="1:16" x14ac:dyDescent="0.2">
      <c r="A5024" s="1">
        <v>43816</v>
      </c>
      <c r="B5024">
        <v>3195.4</v>
      </c>
      <c r="C5024">
        <v>3198.22</v>
      </c>
      <c r="D5024">
        <v>3191.03</v>
      </c>
      <c r="E5024">
        <v>3192.52</v>
      </c>
      <c r="F5024">
        <v>2131966667</v>
      </c>
      <c r="K5024">
        <f>LN(E5025/Table1[[#This Row],[Close]])</f>
        <v>-4.3235386016704703E-4</v>
      </c>
      <c r="L5024">
        <f>ABS(Table2[[#This Row],[Daily Log Return]])</f>
        <v>4.3235386016704703E-4</v>
      </c>
      <c r="M5024">
        <f t="shared" si="78"/>
        <v>7116384027026.1602</v>
      </c>
      <c r="N5024">
        <f>Table2[[#This Row],[Absolute Value of Return]]/Table2[[#This Row],[Dollar Volume]]</f>
        <v>6.0754711736336942E-17</v>
      </c>
      <c r="O5024">
        <f>Table2[[#This Row],[Amihud LIQ]]*1000000</f>
        <v>6.0754711736336945E-11</v>
      </c>
      <c r="P5024">
        <f>Table2[[#This Row],[Amihud LIQ]]*1000000000</f>
        <v>6.0754711736336939E-8</v>
      </c>
    </row>
    <row r="5025" spans="1:16" x14ac:dyDescent="0.2">
      <c r="A5025" s="1">
        <v>43817</v>
      </c>
      <c r="B5025">
        <v>3195.21</v>
      </c>
      <c r="C5025">
        <v>3198.48</v>
      </c>
      <c r="D5025">
        <v>3191.14</v>
      </c>
      <c r="E5025">
        <v>3191.14</v>
      </c>
      <c r="F5025">
        <v>2230044444</v>
      </c>
      <c r="K5025">
        <f>LN(E5026/Table1[[#This Row],[Close]])</f>
        <v>4.4493085995832623E-3</v>
      </c>
      <c r="L5025">
        <f>ABS(Table2[[#This Row],[Daily Log Return]])</f>
        <v>4.4493085995832623E-3</v>
      </c>
      <c r="M5025">
        <f t="shared" si="78"/>
        <v>6625232676901.79</v>
      </c>
      <c r="N5025">
        <f>Table2[[#This Row],[Absolute Value of Return]]/Table2[[#This Row],[Dollar Volume]]</f>
        <v>6.7157016463668228E-16</v>
      </c>
      <c r="O5025">
        <f>Table2[[#This Row],[Amihud LIQ]]*1000000</f>
        <v>6.7157016463668232E-10</v>
      </c>
      <c r="P5025">
        <f>Table2[[#This Row],[Amihud LIQ]]*1000000000</f>
        <v>6.715701646366823E-7</v>
      </c>
    </row>
    <row r="5026" spans="1:16" x14ac:dyDescent="0.2">
      <c r="A5026" s="1">
        <v>43818</v>
      </c>
      <c r="B5026">
        <v>3192.32</v>
      </c>
      <c r="C5026">
        <v>3205.48</v>
      </c>
      <c r="D5026">
        <v>3192.32</v>
      </c>
      <c r="E5026">
        <v>3205.37</v>
      </c>
      <c r="F5026">
        <v>2066916667</v>
      </c>
      <c r="K5026">
        <f>LN(E5027/Table1[[#This Row],[Close]])</f>
        <v>4.9326414590377477E-3</v>
      </c>
      <c r="L5026">
        <f>ABS(Table2[[#This Row],[Daily Log Return]])</f>
        <v>4.9326414590377477E-3</v>
      </c>
      <c r="M5026">
        <f t="shared" si="78"/>
        <v>11550346451098.318</v>
      </c>
      <c r="N5026">
        <f>Table2[[#This Row],[Absolute Value of Return]]/Table2[[#This Row],[Dollar Volume]]</f>
        <v>4.2705571472868718E-16</v>
      </c>
      <c r="O5026">
        <f>Table2[[#This Row],[Amihud LIQ]]*1000000</f>
        <v>4.270557147286872E-10</v>
      </c>
      <c r="P5026">
        <f>Table2[[#This Row],[Amihud LIQ]]*1000000000</f>
        <v>4.2705571472868718E-7</v>
      </c>
    </row>
    <row r="5027" spans="1:16" x14ac:dyDescent="0.2">
      <c r="A5027" s="1">
        <v>43819</v>
      </c>
      <c r="B5027">
        <v>3223.33</v>
      </c>
      <c r="C5027">
        <v>3225.65</v>
      </c>
      <c r="D5027">
        <v>3216.03</v>
      </c>
      <c r="E5027">
        <v>3221.22</v>
      </c>
      <c r="F5027">
        <v>3585705556</v>
      </c>
      <c r="K5027">
        <f>LN(E5028/Table1[[#This Row],[Close]])</f>
        <v>8.6575659030548003E-4</v>
      </c>
      <c r="L5027">
        <f>ABS(Table2[[#This Row],[Daily Log Return]])</f>
        <v>8.6575659030548003E-4</v>
      </c>
      <c r="M5027">
        <f t="shared" si="78"/>
        <v>5481909581524.8906</v>
      </c>
      <c r="N5027">
        <f>Table2[[#This Row],[Absolute Value of Return]]/Table2[[#This Row],[Dollar Volume]]</f>
        <v>1.5792974645609795E-16</v>
      </c>
      <c r="O5027">
        <f>Table2[[#This Row],[Amihud LIQ]]*1000000</f>
        <v>1.5792974645609794E-10</v>
      </c>
      <c r="P5027">
        <f>Table2[[#This Row],[Amihud LIQ]]*1000000000</f>
        <v>1.5792974645609796E-7</v>
      </c>
    </row>
    <row r="5028" spans="1:16" x14ac:dyDescent="0.2">
      <c r="A5028" s="1">
        <v>43822</v>
      </c>
      <c r="B5028">
        <v>3226.05</v>
      </c>
      <c r="C5028">
        <v>3227.78</v>
      </c>
      <c r="D5028">
        <v>3222.3</v>
      </c>
      <c r="E5028">
        <v>3224.01</v>
      </c>
      <c r="F5028">
        <v>1700338889</v>
      </c>
      <c r="K5028">
        <f>LN(E5029/Table1[[#This Row],[Close]])</f>
        <v>-1.9542791796535865E-4</v>
      </c>
      <c r="L5028">
        <f>ABS(Table2[[#This Row],[Daily Log Return]])</f>
        <v>1.9542791796535865E-4</v>
      </c>
      <c r="M5028">
        <f t="shared" si="78"/>
        <v>2321800614000</v>
      </c>
      <c r="N5028">
        <f>Table2[[#This Row],[Absolute Value of Return]]/Table2[[#This Row],[Dollar Volume]]</f>
        <v>8.4170844295141802E-17</v>
      </c>
      <c r="O5028">
        <f>Table2[[#This Row],[Amihud LIQ]]*1000000</f>
        <v>8.4170844295141805E-11</v>
      </c>
      <c r="P5028">
        <f>Table2[[#This Row],[Amihud LIQ]]*1000000000</f>
        <v>8.4170844295141798E-8</v>
      </c>
    </row>
    <row r="5029" spans="1:16" x14ac:dyDescent="0.2">
      <c r="A5029" s="1">
        <v>43823</v>
      </c>
      <c r="B5029">
        <v>3225.45</v>
      </c>
      <c r="C5029">
        <v>3226.43</v>
      </c>
      <c r="D5029">
        <v>3220.51</v>
      </c>
      <c r="E5029">
        <v>3223.38</v>
      </c>
      <c r="F5029">
        <v>720300000</v>
      </c>
      <c r="K5029">
        <f>LN(E5030/Table1[[#This Row],[Close]])</f>
        <v>5.1150531820716109E-3</v>
      </c>
      <c r="L5029">
        <f>ABS(Table2[[#This Row],[Daily Log Return]])</f>
        <v>5.1150531820716109E-3</v>
      </c>
      <c r="M5029">
        <f t="shared" si="78"/>
        <v>3889115966719.98</v>
      </c>
      <c r="N5029">
        <f>Table2[[#This Row],[Absolute Value of Return]]/Table2[[#This Row],[Dollar Volume]]</f>
        <v>1.3152225919314942E-15</v>
      </c>
      <c r="O5029">
        <f>Table2[[#This Row],[Amihud LIQ]]*1000000</f>
        <v>1.3152225919314941E-9</v>
      </c>
      <c r="P5029">
        <f>Table2[[#This Row],[Amihud LIQ]]*1000000000</f>
        <v>1.3152225919314942E-6</v>
      </c>
    </row>
    <row r="5030" spans="1:16" x14ac:dyDescent="0.2">
      <c r="A5030" s="1">
        <v>43825</v>
      </c>
      <c r="B5030">
        <v>3227.2</v>
      </c>
      <c r="C5030">
        <v>3240.08</v>
      </c>
      <c r="D5030">
        <v>3227.2</v>
      </c>
      <c r="E5030">
        <v>3239.91</v>
      </c>
      <c r="F5030">
        <v>1200377778</v>
      </c>
      <c r="K5030">
        <f>LN(E5031/Table1[[#This Row],[Close]])</f>
        <v>3.3950984041702139E-5</v>
      </c>
      <c r="L5030">
        <f>ABS(Table2[[#This Row],[Daily Log Return]])</f>
        <v>3.3950984041702139E-5</v>
      </c>
      <c r="M5030">
        <f t="shared" si="78"/>
        <v>4371632984862.2202</v>
      </c>
      <c r="N5030">
        <f>Table2[[#This Row],[Absolute Value of Return]]/Table2[[#This Row],[Dollar Volume]]</f>
        <v>7.7662018196095576E-18</v>
      </c>
      <c r="O5030">
        <f>Table2[[#This Row],[Amihud LIQ]]*1000000</f>
        <v>7.766201819609558E-12</v>
      </c>
      <c r="P5030">
        <f>Table2[[#This Row],[Amihud LIQ]]*1000000000</f>
        <v>7.7662018196095569E-9</v>
      </c>
    </row>
    <row r="5031" spans="1:16" x14ac:dyDescent="0.2">
      <c r="A5031" s="1">
        <v>43826</v>
      </c>
      <c r="B5031">
        <v>3247.23</v>
      </c>
      <c r="C5031">
        <v>3247.93</v>
      </c>
      <c r="D5031">
        <v>3234.37</v>
      </c>
      <c r="E5031">
        <v>3240.02</v>
      </c>
      <c r="F5031">
        <v>1349261111</v>
      </c>
      <c r="K5031">
        <f>LN(E5032/Table1[[#This Row],[Close]])</f>
        <v>-5.7976021775765895E-3</v>
      </c>
      <c r="L5031">
        <f>ABS(Table2[[#This Row],[Daily Log Return]])</f>
        <v>5.7976021775765895E-3</v>
      </c>
      <c r="M5031">
        <f t="shared" si="78"/>
        <v>5392600524500</v>
      </c>
      <c r="N5031">
        <f>Table2[[#This Row],[Absolute Value of Return]]/Table2[[#This Row],[Dollar Volume]]</f>
        <v>1.0751032180552891E-15</v>
      </c>
      <c r="O5031">
        <f>Table2[[#This Row],[Amihud LIQ]]*1000000</f>
        <v>1.0751032180552891E-9</v>
      </c>
      <c r="P5031">
        <f>Table2[[#This Row],[Amihud LIQ]]*1000000000</f>
        <v>1.0751032180552891E-6</v>
      </c>
    </row>
    <row r="5032" spans="1:16" x14ac:dyDescent="0.2">
      <c r="A5032" s="1">
        <v>43829</v>
      </c>
      <c r="B5032">
        <v>3240.09</v>
      </c>
      <c r="C5032">
        <v>3240.92</v>
      </c>
      <c r="D5032">
        <v>3216.57</v>
      </c>
      <c r="E5032">
        <v>3221.29</v>
      </c>
      <c r="F5032">
        <v>1674050000</v>
      </c>
      <c r="K5032">
        <f>LN(E5033/Table1[[#This Row],[Close]])</f>
        <v>2.9416937024937355E-3</v>
      </c>
      <c r="L5032">
        <f>ABS(Table2[[#This Row],[Daily Log Return]])</f>
        <v>2.9416937024937355E-3</v>
      </c>
      <c r="M5032">
        <f t="shared" si="78"/>
        <v>5194035261393.1602</v>
      </c>
      <c r="N5032">
        <f>Table2[[#This Row],[Absolute Value of Return]]/Table2[[#This Row],[Dollar Volume]]</f>
        <v>5.6635997917825178E-16</v>
      </c>
      <c r="O5032">
        <f>Table2[[#This Row],[Amihud LIQ]]*1000000</f>
        <v>5.663599791782518E-10</v>
      </c>
      <c r="P5032">
        <f>Table2[[#This Row],[Amihud LIQ]]*1000000000</f>
        <v>5.6635997917825181E-7</v>
      </c>
    </row>
    <row r="5033" spans="1:16" x14ac:dyDescent="0.2">
      <c r="A5033" s="1">
        <v>43830</v>
      </c>
      <c r="B5033">
        <v>3215.18</v>
      </c>
      <c r="C5033">
        <v>3231.72</v>
      </c>
      <c r="D5033">
        <v>3212.03</v>
      </c>
      <c r="E5033">
        <v>3230.78</v>
      </c>
      <c r="F5033">
        <v>1607672222</v>
      </c>
      <c r="K5033">
        <f>LN(E5034/Table1[[#This Row],[Close]])</f>
        <v>8.3438744546931679E-3</v>
      </c>
      <c r="L5033">
        <f>ABS(Table2[[#This Row],[Daily Log Return]])</f>
        <v>8.3438744546931679E-3</v>
      </c>
      <c r="M5033">
        <f t="shared" si="78"/>
        <v>6259144312500</v>
      </c>
      <c r="N5033">
        <f>Table2[[#This Row],[Absolute Value of Return]]/Table2[[#This Row],[Dollar Volume]]</f>
        <v>1.3330695120784799E-15</v>
      </c>
      <c r="O5033">
        <f>Table2[[#This Row],[Amihud LIQ]]*1000000</f>
        <v>1.33306951207848E-9</v>
      </c>
      <c r="P5033">
        <f>Table2[[#This Row],[Amihud LIQ]]*1000000000</f>
        <v>1.3330695120784799E-6</v>
      </c>
    </row>
    <row r="5034" spans="1:16" x14ac:dyDescent="0.2">
      <c r="A5034" s="1">
        <v>43832</v>
      </c>
      <c r="B5034">
        <v>3244.67</v>
      </c>
      <c r="C5034">
        <v>3258.14</v>
      </c>
      <c r="D5034">
        <v>3235.53</v>
      </c>
      <c r="E5034">
        <v>3257.85</v>
      </c>
      <c r="F5034">
        <v>1921250000</v>
      </c>
      <c r="K5034">
        <f>LN(E5035/Table1[[#This Row],[Close]])</f>
        <v>-7.0849095780836013E-3</v>
      </c>
      <c r="L5034">
        <f>ABS(Table2[[#This Row],[Daily Log Return]])</f>
        <v>7.0849095780836013E-3</v>
      </c>
      <c r="M5034">
        <f t="shared" si="78"/>
        <v>6220418865081.6494</v>
      </c>
      <c r="N5034">
        <f>Table2[[#This Row],[Absolute Value of Return]]/Table2[[#This Row],[Dollar Volume]]</f>
        <v>1.1389762862843167E-15</v>
      </c>
      <c r="O5034">
        <f>Table2[[#This Row],[Amihud LIQ]]*1000000</f>
        <v>1.1389762862843166E-9</v>
      </c>
      <c r="P5034">
        <f>Table2[[#This Row],[Amihud LIQ]]*1000000000</f>
        <v>1.1389762862843167E-6</v>
      </c>
    </row>
    <row r="5035" spans="1:16" x14ac:dyDescent="0.2">
      <c r="A5035" s="1">
        <v>43833</v>
      </c>
      <c r="B5035">
        <v>3226.36</v>
      </c>
      <c r="C5035">
        <v>3246.15</v>
      </c>
      <c r="D5035">
        <v>3222.34</v>
      </c>
      <c r="E5035">
        <v>3234.85</v>
      </c>
      <c r="F5035">
        <v>1922938889</v>
      </c>
      <c r="K5035">
        <f>LN(E5036/Table1[[#This Row],[Close]])</f>
        <v>3.527166358322553E-3</v>
      </c>
      <c r="L5035">
        <f>ABS(Table2[[#This Row],[Daily Log Return]])</f>
        <v>3.527166358322553E-3</v>
      </c>
      <c r="M5035">
        <f t="shared" si="78"/>
        <v>6626144422000</v>
      </c>
      <c r="N5035">
        <f>Table2[[#This Row],[Absolute Value of Return]]/Table2[[#This Row],[Dollar Volume]]</f>
        <v>5.3231051629537712E-16</v>
      </c>
      <c r="O5035">
        <f>Table2[[#This Row],[Amihud LIQ]]*1000000</f>
        <v>5.3231051629537716E-10</v>
      </c>
      <c r="P5035">
        <f>Table2[[#This Row],[Amihud LIQ]]*1000000000</f>
        <v>5.3231051629537712E-7</v>
      </c>
    </row>
    <row r="5036" spans="1:16" x14ac:dyDescent="0.2">
      <c r="A5036" s="1">
        <v>43836</v>
      </c>
      <c r="B5036">
        <v>3217.55</v>
      </c>
      <c r="C5036">
        <v>3246.84</v>
      </c>
      <c r="D5036">
        <v>3214.64</v>
      </c>
      <c r="E5036">
        <v>3246.28</v>
      </c>
      <c r="F5036">
        <v>2041150000</v>
      </c>
      <c r="K5036">
        <f>LN(E5037/Table1[[#This Row],[Close]])</f>
        <v>-2.807144942889736E-3</v>
      </c>
      <c r="L5036">
        <f>ABS(Table2[[#This Row],[Daily Log Return]])</f>
        <v>2.807144942889736E-3</v>
      </c>
      <c r="M5036">
        <f t="shared" si="78"/>
        <v>6151325404306.9795</v>
      </c>
      <c r="N5036">
        <f>Table2[[#This Row],[Absolute Value of Return]]/Table2[[#This Row],[Dollar Volume]]</f>
        <v>4.5634798330198151E-16</v>
      </c>
      <c r="O5036">
        <f>Table2[[#This Row],[Amihud LIQ]]*1000000</f>
        <v>4.5634798330198153E-10</v>
      </c>
      <c r="P5036">
        <f>Table2[[#This Row],[Amihud LIQ]]*1000000000</f>
        <v>4.5634798330198151E-7</v>
      </c>
    </row>
    <row r="5037" spans="1:16" x14ac:dyDescent="0.2">
      <c r="A5037" s="1">
        <v>43837</v>
      </c>
      <c r="B5037">
        <v>3241.86</v>
      </c>
      <c r="C5037">
        <v>3244.91</v>
      </c>
      <c r="D5037">
        <v>3232.43</v>
      </c>
      <c r="E5037">
        <v>3237.18</v>
      </c>
      <c r="F5037">
        <v>1900211111</v>
      </c>
      <c r="K5037">
        <f>LN(E5038/Table1[[#This Row],[Close]])</f>
        <v>4.8904373587368467E-3</v>
      </c>
      <c r="L5037">
        <f>ABS(Table2[[#This Row],[Daily Log Return]])</f>
        <v>4.8904373587368467E-3</v>
      </c>
      <c r="M5037">
        <f t="shared" si="78"/>
        <v>6724578452138.5508</v>
      </c>
      <c r="N5037">
        <f>Table2[[#This Row],[Absolute Value of Return]]/Table2[[#This Row],[Dollar Volume]]</f>
        <v>7.2724816782851113E-16</v>
      </c>
      <c r="O5037">
        <f>Table2[[#This Row],[Amihud LIQ]]*1000000</f>
        <v>7.2724816782851116E-10</v>
      </c>
      <c r="P5037">
        <f>Table2[[#This Row],[Amihud LIQ]]*1000000000</f>
        <v>7.2724816782851111E-7</v>
      </c>
    </row>
    <row r="5038" spans="1:16" x14ac:dyDescent="0.2">
      <c r="A5038" s="1">
        <v>43838</v>
      </c>
      <c r="B5038">
        <v>3238.59</v>
      </c>
      <c r="C5038">
        <v>3267.07</v>
      </c>
      <c r="D5038">
        <v>3236.67</v>
      </c>
      <c r="E5038">
        <v>3253.05</v>
      </c>
      <c r="F5038">
        <v>2067161111</v>
      </c>
      <c r="K5038">
        <f>LN(E5039/Table1[[#This Row],[Close]])</f>
        <v>6.6332440375756734E-3</v>
      </c>
      <c r="L5038">
        <f>ABS(Table2[[#This Row],[Daily Log Return]])</f>
        <v>6.6332440375756734E-3</v>
      </c>
      <c r="M5038">
        <f t="shared" si="78"/>
        <v>6619242074616.5996</v>
      </c>
      <c r="N5038">
        <f>Table2[[#This Row],[Absolute Value of Return]]/Table2[[#This Row],[Dollar Volume]]</f>
        <v>1.0021153423309247E-15</v>
      </c>
      <c r="O5038">
        <f>Table2[[#This Row],[Amihud LIQ]]*1000000</f>
        <v>1.0021153423309246E-9</v>
      </c>
      <c r="P5038">
        <f>Table2[[#This Row],[Amihud LIQ]]*1000000000</f>
        <v>1.0021153423309246E-6</v>
      </c>
    </row>
    <row r="5039" spans="1:16" x14ac:dyDescent="0.2">
      <c r="A5039" s="1">
        <v>43839</v>
      </c>
      <c r="B5039">
        <v>3266.03</v>
      </c>
      <c r="C5039">
        <v>3275.58</v>
      </c>
      <c r="D5039">
        <v>3263.67</v>
      </c>
      <c r="E5039">
        <v>3274.7</v>
      </c>
      <c r="F5039">
        <v>2021327778</v>
      </c>
      <c r="K5039">
        <f>LN(E5040/Table1[[#This Row],[Close]])</f>
        <v>-2.8593073050462519E-3</v>
      </c>
      <c r="L5039">
        <f>ABS(Table2[[#This Row],[Daily Log Return]])</f>
        <v>2.8593073050462519E-3</v>
      </c>
      <c r="M5039">
        <f t="shared" si="78"/>
        <v>5828595326411.5498</v>
      </c>
      <c r="N5039">
        <f>Table2[[#This Row],[Absolute Value of Return]]/Table2[[#This Row],[Dollar Volume]]</f>
        <v>4.90565418410446E-16</v>
      </c>
      <c r="O5039">
        <f>Table2[[#This Row],[Amihud LIQ]]*1000000</f>
        <v>4.9056541841044596E-10</v>
      </c>
      <c r="P5039">
        <f>Table2[[#This Row],[Amihud LIQ]]*1000000000</f>
        <v>4.9056541841044605E-7</v>
      </c>
    </row>
    <row r="5040" spans="1:16" x14ac:dyDescent="0.2">
      <c r="A5040" s="1">
        <v>43840</v>
      </c>
      <c r="B5040">
        <v>3281.81</v>
      </c>
      <c r="C5040">
        <v>3282.99</v>
      </c>
      <c r="D5040">
        <v>3260.86</v>
      </c>
      <c r="E5040">
        <v>3265.35</v>
      </c>
      <c r="F5040">
        <v>1784983333</v>
      </c>
      <c r="K5040">
        <f>LN(E5041/Table1[[#This Row],[Close]])</f>
        <v>6.9520595923161831E-3</v>
      </c>
      <c r="L5040">
        <f>ABS(Table2[[#This Row],[Daily Log Return]])</f>
        <v>6.9520595923161831E-3</v>
      </c>
      <c r="M5040">
        <f t="shared" si="78"/>
        <v>6313903760412.4307</v>
      </c>
      <c r="N5040">
        <f>Table2[[#This Row],[Absolute Value of Return]]/Table2[[#This Row],[Dollar Volume]]</f>
        <v>1.1010715171024507E-15</v>
      </c>
      <c r="O5040">
        <f>Table2[[#This Row],[Amihud LIQ]]*1000000</f>
        <v>1.1010715171024506E-9</v>
      </c>
      <c r="P5040">
        <f>Table2[[#This Row],[Amihud LIQ]]*1000000000</f>
        <v>1.1010715171024506E-6</v>
      </c>
    </row>
    <row r="5041" spans="1:16" x14ac:dyDescent="0.2">
      <c r="A5041" s="1">
        <v>43843</v>
      </c>
      <c r="B5041">
        <v>3271.13</v>
      </c>
      <c r="C5041">
        <v>3288.13</v>
      </c>
      <c r="D5041">
        <v>3268.43</v>
      </c>
      <c r="E5041">
        <v>3288.13</v>
      </c>
      <c r="F5041">
        <v>1920211111</v>
      </c>
      <c r="K5041">
        <f>LN(E5042/Table1[[#This Row],[Close]])</f>
        <v>-1.5156867317727837E-3</v>
      </c>
      <c r="L5041">
        <f>ABS(Table2[[#This Row],[Daily Log Return]])</f>
        <v>1.5156867317727837E-3</v>
      </c>
      <c r="M5041">
        <f t="shared" si="78"/>
        <v>6685095309738.9502</v>
      </c>
      <c r="N5041">
        <f>Table2[[#This Row],[Absolute Value of Return]]/Table2[[#This Row],[Dollar Volume]]</f>
        <v>2.2672627113703341E-16</v>
      </c>
      <c r="O5041">
        <f>Table2[[#This Row],[Amihud LIQ]]*1000000</f>
        <v>2.267262711370334E-10</v>
      </c>
      <c r="P5041">
        <f>Table2[[#This Row],[Amihud LIQ]]*1000000000</f>
        <v>2.2672627113703341E-7</v>
      </c>
    </row>
    <row r="5042" spans="1:16" x14ac:dyDescent="0.2">
      <c r="A5042" s="1">
        <v>43844</v>
      </c>
      <c r="B5042">
        <v>3285.35</v>
      </c>
      <c r="C5042">
        <v>3294.25</v>
      </c>
      <c r="D5042">
        <v>3277.19</v>
      </c>
      <c r="E5042">
        <v>3283.15</v>
      </c>
      <c r="F5042">
        <v>2036183333</v>
      </c>
      <c r="K5042">
        <f>LN(E5043/Table1[[#This Row],[Close]])</f>
        <v>1.8684086233433153E-3</v>
      </c>
      <c r="L5042">
        <f>ABS(Table2[[#This Row],[Daily Log Return]])</f>
        <v>1.8684086233433153E-3</v>
      </c>
      <c r="M5042">
        <f t="shared" si="78"/>
        <v>6792091468301.1895</v>
      </c>
      <c r="N5042">
        <f>Table2[[#This Row],[Absolute Value of Return]]/Table2[[#This Row],[Dollar Volume]]</f>
        <v>2.7508590425544344E-16</v>
      </c>
      <c r="O5042">
        <f>Table2[[#This Row],[Amihud LIQ]]*1000000</f>
        <v>2.7508590425544345E-10</v>
      </c>
      <c r="P5042">
        <f>Table2[[#This Row],[Amihud LIQ]]*1000000000</f>
        <v>2.7508590425544346E-7</v>
      </c>
    </row>
    <row r="5043" spans="1:16" x14ac:dyDescent="0.2">
      <c r="A5043" s="1">
        <v>43845</v>
      </c>
      <c r="B5043">
        <v>3282.27</v>
      </c>
      <c r="C5043">
        <v>3298.66</v>
      </c>
      <c r="D5043">
        <v>3280.69</v>
      </c>
      <c r="E5043">
        <v>3289.29</v>
      </c>
      <c r="F5043">
        <v>2064911111</v>
      </c>
      <c r="K5043">
        <f>LN(E5044/Table1[[#This Row],[Close]])</f>
        <v>8.33174163220134E-3</v>
      </c>
      <c r="L5043">
        <f>ABS(Table2[[#This Row],[Daily Log Return]])</f>
        <v>8.33174163220134E-3</v>
      </c>
      <c r="M5043">
        <f t="shared" si="78"/>
        <v>6513993718227.7295</v>
      </c>
      <c r="N5043">
        <f>Table2[[#This Row],[Absolute Value of Return]]/Table2[[#This Row],[Dollar Volume]]</f>
        <v>1.2790527582007197E-15</v>
      </c>
      <c r="O5043">
        <f>Table2[[#This Row],[Amihud LIQ]]*1000000</f>
        <v>1.2790527582007198E-9</v>
      </c>
      <c r="P5043">
        <f>Table2[[#This Row],[Amihud LIQ]]*1000000000</f>
        <v>1.2790527582007198E-6</v>
      </c>
    </row>
    <row r="5044" spans="1:16" x14ac:dyDescent="0.2">
      <c r="A5044" s="1">
        <v>43846</v>
      </c>
      <c r="B5044">
        <v>3302.97</v>
      </c>
      <c r="C5044">
        <v>3317.11</v>
      </c>
      <c r="D5044">
        <v>3302.82</v>
      </c>
      <c r="E5044">
        <v>3316.81</v>
      </c>
      <c r="F5044">
        <v>1963933333</v>
      </c>
      <c r="K5044">
        <f>LN(E5045/Table1[[#This Row],[Close]])</f>
        <v>3.8547057177216299E-3</v>
      </c>
      <c r="L5044">
        <f>ABS(Table2[[#This Row],[Daily Log Return]])</f>
        <v>3.8547057177216299E-3</v>
      </c>
      <c r="M5044">
        <f t="shared" si="78"/>
        <v>6840833775592.1797</v>
      </c>
      <c r="N5044">
        <f>Table2[[#This Row],[Absolute Value of Return]]/Table2[[#This Row],[Dollar Volume]]</f>
        <v>5.6348478038964568E-16</v>
      </c>
      <c r="O5044">
        <f>Table2[[#This Row],[Amihud LIQ]]*1000000</f>
        <v>5.634847803896457E-10</v>
      </c>
      <c r="P5044">
        <f>Table2[[#This Row],[Amihud LIQ]]*1000000000</f>
        <v>5.6348478038964568E-7</v>
      </c>
    </row>
    <row r="5045" spans="1:16" x14ac:dyDescent="0.2">
      <c r="A5045" s="1">
        <v>43847</v>
      </c>
      <c r="B5045">
        <v>3323.66</v>
      </c>
      <c r="C5045">
        <v>3329.88</v>
      </c>
      <c r="D5045">
        <v>3318.86</v>
      </c>
      <c r="E5045">
        <v>3329.62</v>
      </c>
      <c r="F5045">
        <v>2054538889</v>
      </c>
      <c r="K5045">
        <f>LN(E5046/Table1[[#This Row],[Close]])</f>
        <v>-2.6554769371424261E-3</v>
      </c>
      <c r="L5045">
        <f>ABS(Table2[[#This Row],[Daily Log Return]])</f>
        <v>2.6554769371424261E-3</v>
      </c>
      <c r="M5045">
        <f t="shared" si="78"/>
        <v>7573873342190.7598</v>
      </c>
      <c r="N5045">
        <f>Table2[[#This Row],[Absolute Value of Return]]/Table2[[#This Row],[Dollar Volume]]</f>
        <v>3.5061015905163306E-16</v>
      </c>
      <c r="O5045">
        <f>Table2[[#This Row],[Amihud LIQ]]*1000000</f>
        <v>3.5061015905163307E-10</v>
      </c>
      <c r="P5045">
        <f>Table2[[#This Row],[Amihud LIQ]]*1000000000</f>
        <v>3.5061015905163305E-7</v>
      </c>
    </row>
    <row r="5046" spans="1:16" x14ac:dyDescent="0.2">
      <c r="A5046" s="1">
        <v>43851</v>
      </c>
      <c r="B5046">
        <v>3321.03</v>
      </c>
      <c r="C5046">
        <v>3329.79</v>
      </c>
      <c r="D5046">
        <v>3316.61</v>
      </c>
      <c r="E5046">
        <v>3320.79</v>
      </c>
      <c r="F5046">
        <v>2280744444</v>
      </c>
      <c r="K5046">
        <f>LN(E5047/Table1[[#This Row],[Close]])</f>
        <v>2.8904605969510904E-4</v>
      </c>
      <c r="L5046">
        <f>ABS(Table2[[#This Row],[Daily Log Return]])</f>
        <v>2.8904605969510904E-4</v>
      </c>
      <c r="M5046">
        <f t="shared" si="78"/>
        <v>6680131521571.5</v>
      </c>
      <c r="N5046">
        <f>Table2[[#This Row],[Absolute Value of Return]]/Table2[[#This Row],[Dollar Volume]]</f>
        <v>4.3269516290468336E-17</v>
      </c>
      <c r="O5046">
        <f>Table2[[#This Row],[Amihud LIQ]]*1000000</f>
        <v>4.3269516290468338E-11</v>
      </c>
      <c r="P5046">
        <f>Table2[[#This Row],[Amihud LIQ]]*1000000000</f>
        <v>4.3269516290468338E-8</v>
      </c>
    </row>
    <row r="5047" spans="1:16" x14ac:dyDescent="0.2">
      <c r="A5047" s="1">
        <v>43852</v>
      </c>
      <c r="B5047">
        <v>3330.02</v>
      </c>
      <c r="C5047">
        <v>3337.77</v>
      </c>
      <c r="D5047">
        <v>3320.04</v>
      </c>
      <c r="E5047">
        <v>3321.75</v>
      </c>
      <c r="F5047">
        <v>2011027778</v>
      </c>
      <c r="K5047">
        <f>LN(E5048/Table1[[#This Row],[Close]])</f>
        <v>1.1403144471457103E-3</v>
      </c>
      <c r="L5047">
        <f>ABS(Table2[[#This Row],[Daily Log Return]])</f>
        <v>1.1403144471457103E-3</v>
      </c>
      <c r="M5047">
        <f t="shared" si="78"/>
        <v>6955662513925.0596</v>
      </c>
      <c r="N5047">
        <f>Table2[[#This Row],[Absolute Value of Return]]/Table2[[#This Row],[Dollar Volume]]</f>
        <v>1.6394045065625738E-16</v>
      </c>
      <c r="O5047">
        <f>Table2[[#This Row],[Amihud LIQ]]*1000000</f>
        <v>1.6394045065625738E-10</v>
      </c>
      <c r="P5047">
        <f>Table2[[#This Row],[Amihud LIQ]]*1000000000</f>
        <v>1.6394045065625737E-7</v>
      </c>
    </row>
    <row r="5048" spans="1:16" x14ac:dyDescent="0.2">
      <c r="A5048" s="1">
        <v>43853</v>
      </c>
      <c r="B5048">
        <v>3315.77</v>
      </c>
      <c r="C5048">
        <v>3326.88</v>
      </c>
      <c r="D5048">
        <v>3301.87</v>
      </c>
      <c r="E5048">
        <v>3325.54</v>
      </c>
      <c r="F5048">
        <v>2091588889</v>
      </c>
      <c r="K5048">
        <f>LN(E5049/Table1[[#This Row],[Close]])</f>
        <v>-9.0832687899366753E-3</v>
      </c>
      <c r="L5048">
        <f>ABS(Table2[[#This Row],[Daily Log Return]])</f>
        <v>9.0832687899366753E-3</v>
      </c>
      <c r="M5048">
        <f t="shared" si="78"/>
        <v>6787075390598.4893</v>
      </c>
      <c r="N5048">
        <f>Table2[[#This Row],[Absolute Value of Return]]/Table2[[#This Row],[Dollar Volume]]</f>
        <v>1.3383185344484151E-15</v>
      </c>
      <c r="O5048">
        <f>Table2[[#This Row],[Amihud LIQ]]*1000000</f>
        <v>1.3383185344484151E-9</v>
      </c>
      <c r="P5048">
        <f>Table2[[#This Row],[Amihud LIQ]]*1000000000</f>
        <v>1.3383185344484151E-6</v>
      </c>
    </row>
    <row r="5049" spans="1:16" x14ac:dyDescent="0.2">
      <c r="A5049" s="1">
        <v>43854</v>
      </c>
      <c r="B5049">
        <v>3333.1</v>
      </c>
      <c r="C5049">
        <v>3333.18</v>
      </c>
      <c r="D5049">
        <v>3281.53</v>
      </c>
      <c r="E5049">
        <v>3295.47</v>
      </c>
      <c r="F5049">
        <v>2059516667</v>
      </c>
      <c r="K5049">
        <f>LN(E5050/Table1[[#This Row],[Close]])</f>
        <v>-1.5855725118383686E-2</v>
      </c>
      <c r="L5049">
        <f>ABS(Table2[[#This Row],[Daily Log Return]])</f>
        <v>1.5855725118383686E-2</v>
      </c>
      <c r="M5049">
        <f t="shared" si="78"/>
        <v>6889289916891.7207</v>
      </c>
      <c r="N5049">
        <f>Table2[[#This Row],[Absolute Value of Return]]/Table2[[#This Row],[Dollar Volume]]</f>
        <v>2.3015035380507549E-15</v>
      </c>
      <c r="O5049">
        <f>Table2[[#This Row],[Amihud LIQ]]*1000000</f>
        <v>2.3015035380507547E-9</v>
      </c>
      <c r="P5049">
        <f>Table2[[#This Row],[Amihud LIQ]]*1000000000</f>
        <v>2.3015035380507549E-6</v>
      </c>
    </row>
    <row r="5050" spans="1:16" x14ac:dyDescent="0.2">
      <c r="A5050" s="1">
        <v>43857</v>
      </c>
      <c r="B5050">
        <v>3247.16</v>
      </c>
      <c r="C5050">
        <v>3258.85</v>
      </c>
      <c r="D5050">
        <v>3234.5</v>
      </c>
      <c r="E5050">
        <v>3243.63</v>
      </c>
      <c r="F5050">
        <v>2123944444</v>
      </c>
      <c r="K5050">
        <f>LN(E5051/Table1[[#This Row],[Close]])</f>
        <v>1.0003350352589398E-2</v>
      </c>
      <c r="L5050">
        <f>ABS(Table2[[#This Row],[Daily Log Return]])</f>
        <v>1.0003350352589398E-2</v>
      </c>
      <c r="M5050">
        <f t="shared" si="78"/>
        <v>6419100629697.3594</v>
      </c>
      <c r="N5050">
        <f>Table2[[#This Row],[Absolute Value of Return]]/Table2[[#This Row],[Dollar Volume]]</f>
        <v>1.5583725711215443E-15</v>
      </c>
      <c r="O5050">
        <f>Table2[[#This Row],[Amihud LIQ]]*1000000</f>
        <v>1.5583725711215444E-9</v>
      </c>
      <c r="P5050">
        <f>Table2[[#This Row],[Amihud LIQ]]*1000000000</f>
        <v>1.5583725711215443E-6</v>
      </c>
    </row>
    <row r="5051" spans="1:16" x14ac:dyDescent="0.2">
      <c r="A5051" s="1">
        <v>43858</v>
      </c>
      <c r="B5051">
        <v>3255.35</v>
      </c>
      <c r="C5051">
        <v>3285.78</v>
      </c>
      <c r="D5051">
        <v>3253.22</v>
      </c>
      <c r="E5051">
        <v>3276.24</v>
      </c>
      <c r="F5051">
        <v>1959288889</v>
      </c>
      <c r="K5051">
        <f>LN(E5052/Table1[[#This Row],[Close]])</f>
        <v>-8.6722329104840649E-4</v>
      </c>
      <c r="L5051">
        <f>ABS(Table2[[#This Row],[Daily Log Return]])</f>
        <v>8.6722329104840649E-4</v>
      </c>
      <c r="M5051">
        <f t="shared" si="78"/>
        <v>6518612389252.6006</v>
      </c>
      <c r="N5051">
        <f>Table2[[#This Row],[Absolute Value of Return]]/Table2[[#This Row],[Dollar Volume]]</f>
        <v>1.3303802086441268E-16</v>
      </c>
      <c r="O5051">
        <f>Table2[[#This Row],[Amihud LIQ]]*1000000</f>
        <v>1.3303802086441267E-10</v>
      </c>
      <c r="P5051">
        <f>Table2[[#This Row],[Amihud LIQ]]*1000000000</f>
        <v>1.3303802086441268E-7</v>
      </c>
    </row>
    <row r="5052" spans="1:16" x14ac:dyDescent="0.2">
      <c r="A5052" s="1">
        <v>43859</v>
      </c>
      <c r="B5052">
        <v>3289.46</v>
      </c>
      <c r="C5052">
        <v>3293.47</v>
      </c>
      <c r="D5052">
        <v>3271.89</v>
      </c>
      <c r="E5052">
        <v>3273.4</v>
      </c>
      <c r="F5052">
        <v>1991388889</v>
      </c>
      <c r="K5052">
        <f>LN(E5053/Table1[[#This Row],[Close]])</f>
        <v>3.1294538629889324E-3</v>
      </c>
      <c r="L5052">
        <f>ABS(Table2[[#This Row],[Daily Log Return]])</f>
        <v>3.1294538629889324E-3</v>
      </c>
      <c r="M5052">
        <f t="shared" si="78"/>
        <v>6908911853507.4795</v>
      </c>
      <c r="N5052">
        <f>Table2[[#This Row],[Absolute Value of Return]]/Table2[[#This Row],[Dollar Volume]]</f>
        <v>4.5295900850148894E-16</v>
      </c>
      <c r="O5052">
        <f>Table2[[#This Row],[Amihud LIQ]]*1000000</f>
        <v>4.5295900850148895E-10</v>
      </c>
      <c r="P5052">
        <f>Table2[[#This Row],[Amihud LIQ]]*1000000000</f>
        <v>4.5295900850148893E-7</v>
      </c>
    </row>
    <row r="5053" spans="1:16" x14ac:dyDescent="0.2">
      <c r="A5053" s="1">
        <v>43860</v>
      </c>
      <c r="B5053">
        <v>3256.45</v>
      </c>
      <c r="C5053">
        <v>3285.91</v>
      </c>
      <c r="D5053">
        <v>3242.8</v>
      </c>
      <c r="E5053">
        <v>3283.66</v>
      </c>
      <c r="F5053">
        <v>2104027778</v>
      </c>
      <c r="K5053">
        <f>LN(E5054/Table1[[#This Row],[Close]])</f>
        <v>-1.7864476392643731E-2</v>
      </c>
      <c r="L5053">
        <f>ABS(Table2[[#This Row],[Daily Log Return]])</f>
        <v>1.7864476392643731E-2</v>
      </c>
      <c r="M5053">
        <f t="shared" si="78"/>
        <v>8113670122752.7197</v>
      </c>
      <c r="N5053">
        <f>Table2[[#This Row],[Absolute Value of Return]]/Table2[[#This Row],[Dollar Volume]]</f>
        <v>2.2017750441378383E-15</v>
      </c>
      <c r="O5053">
        <f>Table2[[#This Row],[Amihud LIQ]]*1000000</f>
        <v>2.2017750441378383E-9</v>
      </c>
      <c r="P5053">
        <f>Table2[[#This Row],[Amihud LIQ]]*1000000000</f>
        <v>2.2017750441378384E-6</v>
      </c>
    </row>
    <row r="5054" spans="1:16" x14ac:dyDescent="0.2">
      <c r="A5054" s="1">
        <v>43861</v>
      </c>
      <c r="B5054">
        <v>3282.33</v>
      </c>
      <c r="C5054">
        <v>3282.33</v>
      </c>
      <c r="D5054">
        <v>3214.68</v>
      </c>
      <c r="E5054">
        <v>3225.52</v>
      </c>
      <c r="F5054">
        <v>2515461111</v>
      </c>
      <c r="K5054">
        <f>LN(E5055/Table1[[#This Row],[Close]])</f>
        <v>7.2284558629105433E-3</v>
      </c>
      <c r="L5054">
        <f>ABS(Table2[[#This Row],[Daily Log Return]])</f>
        <v>7.2284558629105433E-3</v>
      </c>
      <c r="M5054">
        <f t="shared" si="78"/>
        <v>6782860532499.7598</v>
      </c>
      <c r="N5054">
        <f>Table2[[#This Row],[Absolute Value of Return]]/Table2[[#This Row],[Dollar Volume]]</f>
        <v>1.0656943082163837E-15</v>
      </c>
      <c r="O5054">
        <f>Table2[[#This Row],[Amihud LIQ]]*1000000</f>
        <v>1.0656943082163838E-9</v>
      </c>
      <c r="P5054">
        <f>Table2[[#This Row],[Amihud LIQ]]*1000000000</f>
        <v>1.0656943082163838E-6</v>
      </c>
    </row>
    <row r="5055" spans="1:16" x14ac:dyDescent="0.2">
      <c r="A5055" s="1">
        <v>43864</v>
      </c>
      <c r="B5055">
        <v>3235.66</v>
      </c>
      <c r="C5055">
        <v>3268.44</v>
      </c>
      <c r="D5055">
        <v>3235.66</v>
      </c>
      <c r="E5055">
        <v>3248.92</v>
      </c>
      <c r="F5055">
        <v>2087727778</v>
      </c>
      <c r="K5055">
        <f>LN(E5056/Table1[[#This Row],[Close]])</f>
        <v>1.4869265218066252E-2</v>
      </c>
      <c r="L5055">
        <f>ABS(Table2[[#This Row],[Daily Log Return]])</f>
        <v>1.4869265218066252E-2</v>
      </c>
      <c r="M5055">
        <f t="shared" si="78"/>
        <v>7319404043044.9805</v>
      </c>
      <c r="N5055">
        <f>Table2[[#This Row],[Absolute Value of Return]]/Table2[[#This Row],[Dollar Volume]]</f>
        <v>2.0314857781618541E-15</v>
      </c>
      <c r="O5055">
        <f>Table2[[#This Row],[Amihud LIQ]]*1000000</f>
        <v>2.0314857781618539E-9</v>
      </c>
      <c r="P5055">
        <f>Table2[[#This Row],[Amihud LIQ]]*1000000000</f>
        <v>2.0314857781618543E-6</v>
      </c>
    </row>
    <row r="5056" spans="1:16" x14ac:dyDescent="0.2">
      <c r="A5056" s="1">
        <v>43865</v>
      </c>
      <c r="B5056">
        <v>3280.61</v>
      </c>
      <c r="C5056">
        <v>3306.92</v>
      </c>
      <c r="D5056">
        <v>3280.61</v>
      </c>
      <c r="E5056">
        <v>3297.59</v>
      </c>
      <c r="F5056">
        <v>2219622222</v>
      </c>
      <c r="K5056">
        <f>LN(E5057/Table1[[#This Row],[Close]])</f>
        <v>1.1187822882933645E-2</v>
      </c>
      <c r="L5056">
        <f>ABS(Table2[[#This Row],[Daily Log Return]])</f>
        <v>1.1187822882933645E-2</v>
      </c>
      <c r="M5056">
        <f t="shared" si="78"/>
        <v>7628529475018.8203</v>
      </c>
      <c r="N5056">
        <f>Table2[[#This Row],[Absolute Value of Return]]/Table2[[#This Row],[Dollar Volume]]</f>
        <v>1.4665766081877848E-15</v>
      </c>
      <c r="O5056">
        <f>Table2[[#This Row],[Amihud LIQ]]*1000000</f>
        <v>1.4665766081877849E-9</v>
      </c>
      <c r="P5056">
        <f>Table2[[#This Row],[Amihud LIQ]]*1000000000</f>
        <v>1.4665766081877848E-6</v>
      </c>
    </row>
    <row r="5057" spans="1:16" x14ac:dyDescent="0.2">
      <c r="A5057" s="1">
        <v>43866</v>
      </c>
      <c r="B5057">
        <v>3324.91</v>
      </c>
      <c r="C5057">
        <v>3337.58</v>
      </c>
      <c r="D5057">
        <v>3313.75</v>
      </c>
      <c r="E5057">
        <v>3334.69</v>
      </c>
      <c r="F5057">
        <v>2287627778</v>
      </c>
      <c r="K5057">
        <f>LN(E5058/Table1[[#This Row],[Close]])</f>
        <v>3.3201287296620923E-3</v>
      </c>
      <c r="L5057">
        <f>ABS(Table2[[#This Row],[Daily Log Return]])</f>
        <v>3.3201287296620923E-3</v>
      </c>
      <c r="M5057">
        <f t="shared" si="78"/>
        <v>7190397208846.3203</v>
      </c>
      <c r="N5057">
        <f>Table2[[#This Row],[Absolute Value of Return]]/Table2[[#This Row],[Dollar Volume]]</f>
        <v>4.6174482900295821E-16</v>
      </c>
      <c r="O5057">
        <f>Table2[[#This Row],[Amihud LIQ]]*1000000</f>
        <v>4.6174482900295822E-10</v>
      </c>
      <c r="P5057">
        <f>Table2[[#This Row],[Amihud LIQ]]*1000000000</f>
        <v>4.6174482900295821E-7</v>
      </c>
    </row>
    <row r="5058" spans="1:16" x14ac:dyDescent="0.2">
      <c r="A5058" s="1">
        <v>43867</v>
      </c>
      <c r="B5058">
        <v>3344.92</v>
      </c>
      <c r="C5058">
        <v>3347.96</v>
      </c>
      <c r="D5058">
        <v>3334.39</v>
      </c>
      <c r="E5058">
        <v>3345.78</v>
      </c>
      <c r="F5058">
        <v>2149094444</v>
      </c>
      <c r="K5058">
        <f>LN(E5059/Table1[[#This Row],[Close]])</f>
        <v>-5.4154705145391972E-3</v>
      </c>
      <c r="L5058">
        <f>ABS(Table2[[#This Row],[Daily Log Return]])</f>
        <v>5.4154705145391972E-3</v>
      </c>
      <c r="M5058">
        <f t="shared" ref="M5058:M5121" si="79">E5059*F5059</f>
        <v>6896956283057.4297</v>
      </c>
      <c r="N5058">
        <f>Table2[[#This Row],[Absolute Value of Return]]/Table2[[#This Row],[Dollar Volume]]</f>
        <v>7.851971641233185E-16</v>
      </c>
      <c r="O5058">
        <f>Table2[[#This Row],[Amihud LIQ]]*1000000</f>
        <v>7.8519716412331855E-10</v>
      </c>
      <c r="P5058">
        <f>Table2[[#This Row],[Amihud LIQ]]*1000000000</f>
        <v>7.8519716412331847E-7</v>
      </c>
    </row>
    <row r="5059" spans="1:16" x14ac:dyDescent="0.2">
      <c r="A5059" s="1">
        <v>43868</v>
      </c>
      <c r="B5059">
        <v>3335.54</v>
      </c>
      <c r="C5059">
        <v>3341.42</v>
      </c>
      <c r="D5059">
        <v>3322.12</v>
      </c>
      <c r="E5059">
        <v>3327.71</v>
      </c>
      <c r="F5059">
        <v>2072583333</v>
      </c>
      <c r="K5059">
        <f>LN(E5060/Table1[[#This Row],[Close]])</f>
        <v>7.2996521623710205E-3</v>
      </c>
      <c r="L5059">
        <f>ABS(Table2[[#This Row],[Daily Log Return]])</f>
        <v>7.2996521623710205E-3</v>
      </c>
      <c r="M5059">
        <f t="shared" si="79"/>
        <v>6425490961571.9902</v>
      </c>
      <c r="N5059">
        <f>Table2[[#This Row],[Absolute Value of Return]]/Table2[[#This Row],[Dollar Volume]]</f>
        <v>1.1360458221833944E-15</v>
      </c>
      <c r="O5059">
        <f>Table2[[#This Row],[Amihud LIQ]]*1000000</f>
        <v>1.1360458221833943E-9</v>
      </c>
      <c r="P5059">
        <f>Table2[[#This Row],[Amihud LIQ]]*1000000000</f>
        <v>1.1360458221833943E-6</v>
      </c>
    </row>
    <row r="5060" spans="1:16" x14ac:dyDescent="0.2">
      <c r="A5060" s="1">
        <v>43871</v>
      </c>
      <c r="B5060">
        <v>3318.28</v>
      </c>
      <c r="C5060">
        <v>3352.26</v>
      </c>
      <c r="D5060">
        <v>3317.77</v>
      </c>
      <c r="E5060">
        <v>3352.09</v>
      </c>
      <c r="F5060">
        <v>1916861111</v>
      </c>
      <c r="K5060">
        <f>LN(E5061/Table1[[#This Row],[Close]])</f>
        <v>1.6870749056512096E-3</v>
      </c>
      <c r="L5060">
        <f>ABS(Table2[[#This Row],[Daily Log Return]])</f>
        <v>1.6870749056512096E-3</v>
      </c>
      <c r="M5060">
        <f t="shared" si="79"/>
        <v>7014992644341</v>
      </c>
      <c r="N5060">
        <f>Table2[[#This Row],[Absolute Value of Return]]/Table2[[#This Row],[Dollar Volume]]</f>
        <v>2.4049560579542079E-16</v>
      </c>
      <c r="O5060">
        <f>Table2[[#This Row],[Amihud LIQ]]*1000000</f>
        <v>2.4049560579542077E-10</v>
      </c>
      <c r="P5060">
        <f>Table2[[#This Row],[Amihud LIQ]]*1000000000</f>
        <v>2.404956057954208E-7</v>
      </c>
    </row>
    <row r="5061" spans="1:16" x14ac:dyDescent="0.2">
      <c r="A5061" s="1">
        <v>43872</v>
      </c>
      <c r="B5061">
        <v>3365.87</v>
      </c>
      <c r="C5061">
        <v>3375.63</v>
      </c>
      <c r="D5061">
        <v>3352.72</v>
      </c>
      <c r="E5061">
        <v>3357.75</v>
      </c>
      <c r="F5061">
        <v>2089194444</v>
      </c>
      <c r="K5061">
        <f>LN(E5062/Table1[[#This Row],[Close]])</f>
        <v>6.4418675537450355E-3</v>
      </c>
      <c r="L5061">
        <f>ABS(Table2[[#This Row],[Daily Log Return]])</f>
        <v>6.4418675537450355E-3</v>
      </c>
      <c r="M5061">
        <f t="shared" si="79"/>
        <v>7371669383137.8994</v>
      </c>
      <c r="N5061">
        <f>Table2[[#This Row],[Absolute Value of Return]]/Table2[[#This Row],[Dollar Volume]]</f>
        <v>8.7386821341720627E-16</v>
      </c>
      <c r="O5061">
        <f>Table2[[#This Row],[Amihud LIQ]]*1000000</f>
        <v>8.7386821341720625E-10</v>
      </c>
      <c r="P5061">
        <f>Table2[[#This Row],[Amihud LIQ]]*1000000000</f>
        <v>8.738682134172063E-7</v>
      </c>
    </row>
    <row r="5062" spans="1:16" x14ac:dyDescent="0.2">
      <c r="A5062" s="1">
        <v>43873</v>
      </c>
      <c r="B5062">
        <v>3370.5</v>
      </c>
      <c r="C5062">
        <v>3381.47</v>
      </c>
      <c r="D5062">
        <v>3369.72</v>
      </c>
      <c r="E5062">
        <v>3379.45</v>
      </c>
      <c r="F5062">
        <v>2181322222</v>
      </c>
      <c r="K5062">
        <f>LN(E5063/Table1[[#This Row],[Close]])</f>
        <v>-1.6317734419649113E-3</v>
      </c>
      <c r="L5062">
        <f>ABS(Table2[[#This Row],[Daily Log Return]])</f>
        <v>1.6317734419649113E-3</v>
      </c>
      <c r="M5062">
        <f t="shared" si="79"/>
        <v>6557139926457.9805</v>
      </c>
      <c r="N5062">
        <f>Table2[[#This Row],[Absolute Value of Return]]/Table2[[#This Row],[Dollar Volume]]</f>
        <v>2.4885444877891429E-16</v>
      </c>
      <c r="O5062">
        <f>Table2[[#This Row],[Amihud LIQ]]*1000000</f>
        <v>2.4885444877891427E-10</v>
      </c>
      <c r="P5062">
        <f>Table2[[#This Row],[Amihud LIQ]]*1000000000</f>
        <v>2.4885444877891429E-7</v>
      </c>
    </row>
    <row r="5063" spans="1:16" x14ac:dyDescent="0.2">
      <c r="A5063" s="1">
        <v>43874</v>
      </c>
      <c r="B5063">
        <v>3365.9</v>
      </c>
      <c r="C5063">
        <v>3385.09</v>
      </c>
      <c r="D5063">
        <v>3360.52</v>
      </c>
      <c r="E5063">
        <v>3373.94</v>
      </c>
      <c r="F5063">
        <v>1943466667</v>
      </c>
      <c r="K5063">
        <f>LN(E5064/Table1[[#This Row],[Close]])</f>
        <v>1.8418447338326407E-3</v>
      </c>
      <c r="L5063">
        <f>ABS(Table2[[#This Row],[Daily Log Return]])</f>
        <v>1.8418447338326407E-3</v>
      </c>
      <c r="M5063">
        <f t="shared" si="79"/>
        <v>6381066048000</v>
      </c>
      <c r="N5063">
        <f>Table2[[#This Row],[Absolute Value of Return]]/Table2[[#This Row],[Dollar Volume]]</f>
        <v>2.8864216730838026E-16</v>
      </c>
      <c r="O5063">
        <f>Table2[[#This Row],[Amihud LIQ]]*1000000</f>
        <v>2.8864216730838024E-10</v>
      </c>
      <c r="P5063">
        <f>Table2[[#This Row],[Amihud LIQ]]*1000000000</f>
        <v>2.8864216730838023E-7</v>
      </c>
    </row>
    <row r="5064" spans="1:16" x14ac:dyDescent="0.2">
      <c r="A5064" s="1">
        <v>43875</v>
      </c>
      <c r="B5064">
        <v>3378.08</v>
      </c>
      <c r="C5064">
        <v>3380.69</v>
      </c>
      <c r="D5064">
        <v>3366.15</v>
      </c>
      <c r="E5064">
        <v>3380.16</v>
      </c>
      <c r="F5064">
        <v>1887800000</v>
      </c>
      <c r="K5064">
        <f>LN(E5065/Table1[[#This Row],[Close]])</f>
        <v>-2.9242515783095627E-3</v>
      </c>
      <c r="L5064">
        <f>ABS(Table2[[#This Row],[Daily Log Return]])</f>
        <v>2.9242515783095627E-3</v>
      </c>
      <c r="M5064">
        <f t="shared" si="79"/>
        <v>7015296082292.1895</v>
      </c>
      <c r="N5064">
        <f>Table2[[#This Row],[Absolute Value of Return]]/Table2[[#This Row],[Dollar Volume]]</f>
        <v>4.1683936700702845E-16</v>
      </c>
      <c r="O5064">
        <f>Table2[[#This Row],[Amihud LIQ]]*1000000</f>
        <v>4.1683936700702843E-10</v>
      </c>
      <c r="P5064">
        <f>Table2[[#This Row],[Amihud LIQ]]*1000000000</f>
        <v>4.1683936700702847E-7</v>
      </c>
    </row>
    <row r="5065" spans="1:16" x14ac:dyDescent="0.2">
      <c r="A5065" s="1">
        <v>43879</v>
      </c>
      <c r="B5065">
        <v>3369.04</v>
      </c>
      <c r="C5065">
        <v>3375.01</v>
      </c>
      <c r="D5065">
        <v>3355.61</v>
      </c>
      <c r="E5065">
        <v>3370.29</v>
      </c>
      <c r="F5065">
        <v>2081511111</v>
      </c>
      <c r="K5065">
        <f>LN(E5066/Table1[[#This Row],[Close]])</f>
        <v>4.6947887144410351E-3</v>
      </c>
      <c r="L5065">
        <f>ABS(Table2[[#This Row],[Daily Log Return]])</f>
        <v>4.6947887144410351E-3</v>
      </c>
      <c r="M5065">
        <f t="shared" si="79"/>
        <v>6772582178037.9502</v>
      </c>
      <c r="N5065">
        <f>Table2[[#This Row],[Absolute Value of Return]]/Table2[[#This Row],[Dollar Volume]]</f>
        <v>6.9320513077940065E-16</v>
      </c>
      <c r="O5065">
        <f>Table2[[#This Row],[Amihud LIQ]]*1000000</f>
        <v>6.9320513077940064E-10</v>
      </c>
      <c r="P5065">
        <f>Table2[[#This Row],[Amihud LIQ]]*1000000000</f>
        <v>6.9320513077940061E-7</v>
      </c>
    </row>
    <row r="5066" spans="1:16" x14ac:dyDescent="0.2">
      <c r="A5066" s="1">
        <v>43880</v>
      </c>
      <c r="B5066">
        <v>3380.39</v>
      </c>
      <c r="C5066">
        <v>3393.52</v>
      </c>
      <c r="D5066">
        <v>3378.83</v>
      </c>
      <c r="E5066">
        <v>3386.15</v>
      </c>
      <c r="F5066">
        <v>2000083333</v>
      </c>
      <c r="K5066">
        <f>LN(E5067/Table1[[#This Row],[Close]])</f>
        <v>-3.8228404778309472E-3</v>
      </c>
      <c r="L5066">
        <f>ABS(Table2[[#This Row],[Daily Log Return]])</f>
        <v>3.8228404778309472E-3</v>
      </c>
      <c r="M5066">
        <f t="shared" si="79"/>
        <v>7509784469041.4697</v>
      </c>
      <c r="N5066">
        <f>Table2[[#This Row],[Absolute Value of Return]]/Table2[[#This Row],[Dollar Volume]]</f>
        <v>5.0904796184102537E-16</v>
      </c>
      <c r="O5066">
        <f>Table2[[#This Row],[Amihud LIQ]]*1000000</f>
        <v>5.0904796184102541E-10</v>
      </c>
      <c r="P5066">
        <f>Table2[[#This Row],[Amihud LIQ]]*1000000000</f>
        <v>5.090479618410254E-7</v>
      </c>
    </row>
    <row r="5067" spans="1:16" x14ac:dyDescent="0.2">
      <c r="A5067" s="1">
        <v>43881</v>
      </c>
      <c r="B5067">
        <v>3380.45</v>
      </c>
      <c r="C5067">
        <v>3389.15</v>
      </c>
      <c r="D5067">
        <v>3341.02</v>
      </c>
      <c r="E5067">
        <v>3373.23</v>
      </c>
      <c r="F5067">
        <v>2226288889</v>
      </c>
      <c r="K5067">
        <f>LN(E5068/Table1[[#This Row],[Close]])</f>
        <v>-1.0573815022893411E-2</v>
      </c>
      <c r="L5067">
        <f>ABS(Table2[[#This Row],[Daily Log Return]])</f>
        <v>1.0573815022893411E-2</v>
      </c>
      <c r="M5067">
        <f t="shared" si="79"/>
        <v>7230438023240.25</v>
      </c>
      <c r="N5067">
        <f>Table2[[#This Row],[Absolute Value of Return]]/Table2[[#This Row],[Dollar Volume]]</f>
        <v>1.4624031059953487E-15</v>
      </c>
      <c r="O5067">
        <f>Table2[[#This Row],[Amihud LIQ]]*1000000</f>
        <v>1.4624031059953486E-9</v>
      </c>
      <c r="P5067">
        <f>Table2[[#This Row],[Amihud LIQ]]*1000000000</f>
        <v>1.4624031059953487E-6</v>
      </c>
    </row>
    <row r="5068" spans="1:16" x14ac:dyDescent="0.2">
      <c r="A5068" s="1">
        <v>43882</v>
      </c>
      <c r="B5068">
        <v>3360.5</v>
      </c>
      <c r="C5068">
        <v>3360.76</v>
      </c>
      <c r="D5068">
        <v>3328.45</v>
      </c>
      <c r="E5068">
        <v>3337.75</v>
      </c>
      <c r="F5068">
        <v>2166261111</v>
      </c>
      <c r="K5068">
        <f>LN(E5069/Table1[[#This Row],[Close]])</f>
        <v>-3.4088046120521465E-2</v>
      </c>
      <c r="L5068">
        <f>ABS(Table2[[#This Row],[Daily Log Return]])</f>
        <v>3.4088046120521465E-2</v>
      </c>
      <c r="M5068">
        <f t="shared" si="79"/>
        <v>8679364573591.3701</v>
      </c>
      <c r="N5068">
        <f>Table2[[#This Row],[Absolute Value of Return]]/Table2[[#This Row],[Dollar Volume]]</f>
        <v>3.9274817679903525E-15</v>
      </c>
      <c r="O5068">
        <f>Table2[[#This Row],[Amihud LIQ]]*1000000</f>
        <v>3.9274817679903527E-9</v>
      </c>
      <c r="P5068">
        <f>Table2[[#This Row],[Amihud LIQ]]*1000000000</f>
        <v>3.9274817679903523E-6</v>
      </c>
    </row>
    <row r="5069" spans="1:16" x14ac:dyDescent="0.2">
      <c r="A5069" s="1">
        <v>43885</v>
      </c>
      <c r="B5069">
        <v>3257.61</v>
      </c>
      <c r="C5069">
        <v>3259.81</v>
      </c>
      <c r="D5069">
        <v>3214.65</v>
      </c>
      <c r="E5069">
        <v>3225.89</v>
      </c>
      <c r="F5069">
        <v>2690533333</v>
      </c>
      <c r="K5069">
        <f>LN(E5070/Table1[[#This Row],[Close]])</f>
        <v>-3.0747925188099268E-2</v>
      </c>
      <c r="L5069">
        <f>ABS(Table2[[#This Row],[Daily Log Return]])</f>
        <v>3.0747925188099268E-2</v>
      </c>
      <c r="M5069">
        <f t="shared" si="79"/>
        <v>9717454163665.2402</v>
      </c>
      <c r="N5069">
        <f>Table2[[#This Row],[Absolute Value of Return]]/Table2[[#This Row],[Dollar Volume]]</f>
        <v>3.1641955465115084E-15</v>
      </c>
      <c r="O5069">
        <f>Table2[[#This Row],[Amihud LIQ]]*1000000</f>
        <v>3.1641955465115086E-9</v>
      </c>
      <c r="P5069">
        <f>Table2[[#This Row],[Amihud LIQ]]*1000000000</f>
        <v>3.1641955465115082E-6</v>
      </c>
    </row>
    <row r="5070" spans="1:16" x14ac:dyDescent="0.2">
      <c r="A5070" s="1">
        <v>43886</v>
      </c>
      <c r="B5070">
        <v>3238.94</v>
      </c>
      <c r="C5070">
        <v>3246.99</v>
      </c>
      <c r="D5070">
        <v>3118.77</v>
      </c>
      <c r="E5070">
        <v>3128.21</v>
      </c>
      <c r="F5070">
        <v>3106394444</v>
      </c>
      <c r="K5070">
        <f>LN(E5071/Table1[[#This Row],[Close]])</f>
        <v>-3.7856753407310142E-3</v>
      </c>
      <c r="L5070">
        <f>ABS(Table2[[#This Row],[Daily Log Return]])</f>
        <v>3.7856753407310142E-3</v>
      </c>
      <c r="M5070">
        <f t="shared" si="79"/>
        <v>9484404011337.1602</v>
      </c>
      <c r="N5070">
        <f>Table2[[#This Row],[Absolute Value of Return]]/Table2[[#This Row],[Dollar Volume]]</f>
        <v>3.9914741466156611E-16</v>
      </c>
      <c r="O5070">
        <f>Table2[[#This Row],[Amihud LIQ]]*1000000</f>
        <v>3.9914741466156611E-10</v>
      </c>
      <c r="P5070">
        <f>Table2[[#This Row],[Amihud LIQ]]*1000000000</f>
        <v>3.991474146615661E-7</v>
      </c>
    </row>
    <row r="5071" spans="1:16" x14ac:dyDescent="0.2">
      <c r="A5071" s="1">
        <v>43887</v>
      </c>
      <c r="B5071">
        <v>3139.9</v>
      </c>
      <c r="C5071">
        <v>3182.51</v>
      </c>
      <c r="D5071">
        <v>3108.99</v>
      </c>
      <c r="E5071">
        <v>3116.39</v>
      </c>
      <c r="F5071">
        <v>3043394444</v>
      </c>
      <c r="K5071">
        <f>LN(E5072/Table1[[#This Row],[Close]])</f>
        <v>-4.5168174100652832E-2</v>
      </c>
      <c r="L5071">
        <f>ABS(Table2[[#This Row],[Daily Log Return]])</f>
        <v>4.5168174100652832E-2</v>
      </c>
      <c r="M5071">
        <f t="shared" si="79"/>
        <v>11681439021995.281</v>
      </c>
      <c r="N5071">
        <f>Table2[[#This Row],[Absolute Value of Return]]/Table2[[#This Row],[Dollar Volume]]</f>
        <v>3.8666618055878663E-15</v>
      </c>
      <c r="O5071">
        <f>Table2[[#This Row],[Amihud LIQ]]*1000000</f>
        <v>3.8666618055878661E-9</v>
      </c>
      <c r="P5071">
        <f>Table2[[#This Row],[Amihud LIQ]]*1000000000</f>
        <v>3.8666618055878663E-6</v>
      </c>
    </row>
    <row r="5072" spans="1:16" x14ac:dyDescent="0.2">
      <c r="A5072" s="1">
        <v>43888</v>
      </c>
      <c r="B5072">
        <v>3062.54</v>
      </c>
      <c r="C5072">
        <v>3097.07</v>
      </c>
      <c r="D5072">
        <v>2977.39</v>
      </c>
      <c r="E5072">
        <v>2978.76</v>
      </c>
      <c r="F5072">
        <v>3921577778</v>
      </c>
      <c r="K5072">
        <f>LN(E5073/Table1[[#This Row],[Close]])</f>
        <v>-8.2724499142758506E-3</v>
      </c>
      <c r="L5072">
        <f>ABS(Table2[[#This Row],[Daily Log Return]])</f>
        <v>8.2724499142758506E-3</v>
      </c>
      <c r="M5072">
        <f t="shared" si="79"/>
        <v>14055276080353.68</v>
      </c>
      <c r="N5072">
        <f>Table2[[#This Row],[Absolute Value of Return]]/Table2[[#This Row],[Dollar Volume]]</f>
        <v>5.8856545164836682E-16</v>
      </c>
      <c r="O5072">
        <f>Table2[[#This Row],[Amihud LIQ]]*1000000</f>
        <v>5.8856545164836682E-10</v>
      </c>
      <c r="P5072">
        <f>Table2[[#This Row],[Amihud LIQ]]*1000000000</f>
        <v>5.8856545164836677E-7</v>
      </c>
    </row>
    <row r="5073" spans="1:16" x14ac:dyDescent="0.2">
      <c r="A5073" s="1">
        <v>43889</v>
      </c>
      <c r="B5073">
        <v>2916.9</v>
      </c>
      <c r="C5073">
        <v>2959.72</v>
      </c>
      <c r="D5073">
        <v>2855.84</v>
      </c>
      <c r="E5073">
        <v>2954.22</v>
      </c>
      <c r="F5073">
        <v>4757694444</v>
      </c>
      <c r="K5073">
        <f>LN(E5074/Table1[[#This Row],[Close]])</f>
        <v>4.5010865172777872E-2</v>
      </c>
      <c r="L5073">
        <f>ABS(Table2[[#This Row],[Daily Log Return]])</f>
        <v>4.5010865172777872E-2</v>
      </c>
      <c r="M5073">
        <f t="shared" si="79"/>
        <v>10946968094182.119</v>
      </c>
      <c r="N5073">
        <f>Table2[[#This Row],[Absolute Value of Return]]/Table2[[#This Row],[Dollar Volume]]</f>
        <v>4.1117197735050831E-15</v>
      </c>
      <c r="O5073">
        <f>Table2[[#This Row],[Amihud LIQ]]*1000000</f>
        <v>4.1117197735050831E-9</v>
      </c>
      <c r="P5073">
        <f>Table2[[#This Row],[Amihud LIQ]]*1000000000</f>
        <v>4.1117197735050828E-6</v>
      </c>
    </row>
    <row r="5074" spans="1:16" x14ac:dyDescent="0.2">
      <c r="A5074" s="1">
        <v>43892</v>
      </c>
      <c r="B5074">
        <v>2974.28</v>
      </c>
      <c r="C5074">
        <v>3090.96</v>
      </c>
      <c r="D5074">
        <v>2945.19</v>
      </c>
      <c r="E5074">
        <v>3090.23</v>
      </c>
      <c r="F5074">
        <v>3542444444</v>
      </c>
      <c r="K5074">
        <f>LN(E5075/Table1[[#This Row],[Close]])</f>
        <v>-2.8510530261905299E-2</v>
      </c>
      <c r="L5074">
        <f>ABS(Table2[[#This Row],[Daily Log Return]])</f>
        <v>2.8510530261905299E-2</v>
      </c>
      <c r="M5074">
        <f t="shared" si="79"/>
        <v>10605133066111.859</v>
      </c>
      <c r="N5074">
        <f>Table2[[#This Row],[Absolute Value of Return]]/Table2[[#This Row],[Dollar Volume]]</f>
        <v>2.6883708185623043E-15</v>
      </c>
      <c r="O5074">
        <f>Table2[[#This Row],[Amihud LIQ]]*1000000</f>
        <v>2.6883708185623045E-9</v>
      </c>
      <c r="P5074">
        <f>Table2[[#This Row],[Amihud LIQ]]*1000000000</f>
        <v>2.6883708185623043E-6</v>
      </c>
    </row>
    <row r="5075" spans="1:16" x14ac:dyDescent="0.2">
      <c r="A5075" s="1">
        <v>43893</v>
      </c>
      <c r="B5075">
        <v>3096.46</v>
      </c>
      <c r="C5075">
        <v>3136.72</v>
      </c>
      <c r="D5075">
        <v>2976.63</v>
      </c>
      <c r="E5075">
        <v>3003.37</v>
      </c>
      <c r="F5075">
        <v>3531077778</v>
      </c>
      <c r="K5075">
        <f>LN(E5076/Table1[[#This Row],[Close]])</f>
        <v>4.133635094064169E-2</v>
      </c>
      <c r="L5075">
        <f>ABS(Table2[[#This Row],[Daily Log Return]])</f>
        <v>4.133635094064169E-2</v>
      </c>
      <c r="M5075">
        <f t="shared" si="79"/>
        <v>8756475921236.6797</v>
      </c>
      <c r="N5075">
        <f>Table2[[#This Row],[Absolute Value of Return]]/Table2[[#This Row],[Dollar Volume]]</f>
        <v>4.720660607355812E-15</v>
      </c>
      <c r="O5075">
        <f>Table2[[#This Row],[Amihud LIQ]]*1000000</f>
        <v>4.7206606073558119E-9</v>
      </c>
      <c r="P5075">
        <f>Table2[[#This Row],[Amihud LIQ]]*1000000000</f>
        <v>4.7206606073558118E-6</v>
      </c>
    </row>
    <row r="5076" spans="1:16" x14ac:dyDescent="0.2">
      <c r="A5076" s="1">
        <v>43894</v>
      </c>
      <c r="B5076">
        <v>3045.75</v>
      </c>
      <c r="C5076">
        <v>3130.97</v>
      </c>
      <c r="D5076">
        <v>3034.38</v>
      </c>
      <c r="E5076">
        <v>3130.12</v>
      </c>
      <c r="F5076">
        <v>2797488889</v>
      </c>
      <c r="K5076">
        <f>LN(E5077/Table1[[#This Row],[Close]])</f>
        <v>-3.4510725624696516E-2</v>
      </c>
      <c r="L5076">
        <f>ABS(Table2[[#This Row],[Daily Log Return]])</f>
        <v>3.4510725624696516E-2</v>
      </c>
      <c r="M5076">
        <f t="shared" si="79"/>
        <v>9366738149005.3203</v>
      </c>
      <c r="N5076">
        <f>Table2[[#This Row],[Absolute Value of Return]]/Table2[[#This Row],[Dollar Volume]]</f>
        <v>3.6843909881650004E-15</v>
      </c>
      <c r="O5076">
        <f>Table2[[#This Row],[Amihud LIQ]]*1000000</f>
        <v>3.6843909881650003E-9</v>
      </c>
      <c r="P5076">
        <f>Table2[[#This Row],[Amihud LIQ]]*1000000000</f>
        <v>3.6843909881650005E-6</v>
      </c>
    </row>
    <row r="5077" spans="1:16" x14ac:dyDescent="0.2">
      <c r="A5077" s="1">
        <v>43895</v>
      </c>
      <c r="B5077">
        <v>3075.7</v>
      </c>
      <c r="C5077">
        <v>3083.04</v>
      </c>
      <c r="D5077">
        <v>2999.83</v>
      </c>
      <c r="E5077">
        <v>3023.94</v>
      </c>
      <c r="F5077">
        <v>3097527778</v>
      </c>
      <c r="K5077">
        <f>LN(E5078/Table1[[#This Row],[Close]])</f>
        <v>-1.7201002454620039E-2</v>
      </c>
      <c r="L5077">
        <f>ABS(Table2[[#This Row],[Daily Log Return]])</f>
        <v>1.7201002454620039E-2</v>
      </c>
      <c r="M5077">
        <f t="shared" si="79"/>
        <v>10819657984993.859</v>
      </c>
      <c r="N5077">
        <f>Table2[[#This Row],[Absolute Value of Return]]/Table2[[#This Row],[Dollar Volume]]</f>
        <v>1.5897916993750337E-15</v>
      </c>
      <c r="O5077">
        <f>Table2[[#This Row],[Amihud LIQ]]*1000000</f>
        <v>1.5897916993750337E-9</v>
      </c>
      <c r="P5077">
        <f>Table2[[#This Row],[Amihud LIQ]]*1000000000</f>
        <v>1.5897916993750337E-6</v>
      </c>
    </row>
    <row r="5078" spans="1:16" x14ac:dyDescent="0.2">
      <c r="A5078" s="1">
        <v>43896</v>
      </c>
      <c r="B5078">
        <v>2954.2</v>
      </c>
      <c r="C5078">
        <v>2985.93</v>
      </c>
      <c r="D5078">
        <v>2901.54</v>
      </c>
      <c r="E5078">
        <v>2972.37</v>
      </c>
      <c r="F5078">
        <v>3640077778</v>
      </c>
      <c r="K5078">
        <f>LN(E5079/Table1[[#This Row],[Close]])</f>
        <v>-7.9010394848266635E-2</v>
      </c>
      <c r="L5078">
        <f>ABS(Table2[[#This Row],[Daily Log Return]])</f>
        <v>7.9010394848266635E-2</v>
      </c>
      <c r="M5078">
        <f t="shared" si="79"/>
        <v>12852451226056.32</v>
      </c>
      <c r="N5078">
        <f>Table2[[#This Row],[Absolute Value of Return]]/Table2[[#This Row],[Dollar Volume]]</f>
        <v>6.1474961825247396E-15</v>
      </c>
      <c r="O5078">
        <f>Table2[[#This Row],[Amihud LIQ]]*1000000</f>
        <v>6.1474961825247398E-9</v>
      </c>
      <c r="P5078">
        <f>Table2[[#This Row],[Amihud LIQ]]*1000000000</f>
        <v>6.1474961825247394E-6</v>
      </c>
    </row>
    <row r="5079" spans="1:16" x14ac:dyDescent="0.2">
      <c r="A5079" s="1">
        <v>43899</v>
      </c>
      <c r="B5079">
        <v>2863.89</v>
      </c>
      <c r="C5079">
        <v>2863.89</v>
      </c>
      <c r="D5079">
        <v>2734.43</v>
      </c>
      <c r="E5079">
        <v>2746.56</v>
      </c>
      <c r="F5079">
        <v>4679472222</v>
      </c>
      <c r="K5079">
        <f>LN(E5080/Table1[[#This Row],[Close]])</f>
        <v>4.821508053580021E-2</v>
      </c>
      <c r="L5079">
        <f>ABS(Table2[[#This Row],[Daily Log Return]])</f>
        <v>4.821508053580021E-2</v>
      </c>
      <c r="M5079">
        <f t="shared" si="79"/>
        <v>12226996106000</v>
      </c>
      <c r="N5079">
        <f>Table2[[#This Row],[Absolute Value of Return]]/Table2[[#This Row],[Dollar Volume]]</f>
        <v>3.9433299984564675E-15</v>
      </c>
      <c r="O5079">
        <f>Table2[[#This Row],[Amihud LIQ]]*1000000</f>
        <v>3.9433299984564672E-9</v>
      </c>
      <c r="P5079">
        <f>Table2[[#This Row],[Amihud LIQ]]*1000000000</f>
        <v>3.9433299984564675E-6</v>
      </c>
    </row>
    <row r="5080" spans="1:16" x14ac:dyDescent="0.2">
      <c r="A5080" s="1">
        <v>43900</v>
      </c>
      <c r="B5080">
        <v>2813.48</v>
      </c>
      <c r="C5080">
        <v>2882.59</v>
      </c>
      <c r="D5080">
        <v>2734</v>
      </c>
      <c r="E5080">
        <v>2882.23</v>
      </c>
      <c r="F5080">
        <v>4242200000</v>
      </c>
      <c r="K5080">
        <f>LN(E5081/Table1[[#This Row],[Close]])</f>
        <v>-5.0102856837410732E-2</v>
      </c>
      <c r="L5080">
        <f>ABS(Table2[[#This Row],[Daily Log Return]])</f>
        <v>5.0102856837410732E-2</v>
      </c>
      <c r="M5080">
        <f t="shared" si="79"/>
        <v>11230687596053.641</v>
      </c>
      <c r="N5080">
        <f>Table2[[#This Row],[Absolute Value of Return]]/Table2[[#This Row],[Dollar Volume]]</f>
        <v>4.4612457081449238E-15</v>
      </c>
      <c r="O5080">
        <f>Table2[[#This Row],[Amihud LIQ]]*1000000</f>
        <v>4.461245708144924E-9</v>
      </c>
      <c r="P5080">
        <f>Table2[[#This Row],[Amihud LIQ]]*1000000000</f>
        <v>4.4612457081449239E-6</v>
      </c>
    </row>
    <row r="5081" spans="1:16" x14ac:dyDescent="0.2">
      <c r="A5081" s="1">
        <v>43901</v>
      </c>
      <c r="B5081">
        <v>2825.6</v>
      </c>
      <c r="C5081">
        <v>2825.6</v>
      </c>
      <c r="D5081">
        <v>2707.22</v>
      </c>
      <c r="E5081">
        <v>2741.38</v>
      </c>
      <c r="F5081">
        <v>4096727778</v>
      </c>
      <c r="K5081">
        <f>LN(E5082/Table1[[#This Row],[Close]])</f>
        <v>-9.9944851846007432E-2</v>
      </c>
      <c r="L5081">
        <f>ABS(Table2[[#This Row],[Daily Log Return]])</f>
        <v>9.9944851846007432E-2</v>
      </c>
      <c r="M5081">
        <f t="shared" si="79"/>
        <v>12168062890391.039</v>
      </c>
      <c r="N5081">
        <f>Table2[[#This Row],[Absolute Value of Return]]/Table2[[#This Row],[Dollar Volume]]</f>
        <v>8.2137027681647321E-15</v>
      </c>
      <c r="O5081">
        <f>Table2[[#This Row],[Amihud LIQ]]*1000000</f>
        <v>8.2137027681647327E-9</v>
      </c>
      <c r="P5081">
        <f>Table2[[#This Row],[Amihud LIQ]]*1000000000</f>
        <v>8.2137027681647315E-6</v>
      </c>
    </row>
    <row r="5082" spans="1:16" x14ac:dyDescent="0.2">
      <c r="A5082" s="1">
        <v>43902</v>
      </c>
      <c r="B5082">
        <v>2630.86</v>
      </c>
      <c r="C5082">
        <v>2660.95</v>
      </c>
      <c r="D5082">
        <v>2478.86</v>
      </c>
      <c r="E5082">
        <v>2480.64</v>
      </c>
      <c r="F5082">
        <v>4905211111</v>
      </c>
      <c r="K5082">
        <f>LN(E5083/Table1[[#This Row],[Close]])</f>
        <v>8.8808356440746597E-2</v>
      </c>
      <c r="L5082">
        <f>ABS(Table2[[#This Row],[Daily Log Return]])</f>
        <v>8.8808356440746597E-2</v>
      </c>
      <c r="M5082">
        <f t="shared" si="79"/>
        <v>12438566413000</v>
      </c>
      <c r="N5082">
        <f>Table2[[#This Row],[Absolute Value of Return]]/Table2[[#This Row],[Dollar Volume]]</f>
        <v>7.1397581917422366E-15</v>
      </c>
      <c r="O5082">
        <f>Table2[[#This Row],[Amihud LIQ]]*1000000</f>
        <v>7.1397581917422365E-9</v>
      </c>
      <c r="P5082">
        <f>Table2[[#This Row],[Amihud LIQ]]*1000000000</f>
        <v>7.1397581917422366E-6</v>
      </c>
    </row>
    <row r="5083" spans="1:16" x14ac:dyDescent="0.2">
      <c r="A5083" s="1">
        <v>43903</v>
      </c>
      <c r="B5083">
        <v>2569.9899999999998</v>
      </c>
      <c r="C5083">
        <v>2711.33</v>
      </c>
      <c r="D5083">
        <v>2492.37</v>
      </c>
      <c r="E5083">
        <v>2711.02</v>
      </c>
      <c r="F5083">
        <v>4588150000</v>
      </c>
      <c r="K5083">
        <f>LN(E5084/Table1[[#This Row],[Close]])</f>
        <v>-0.12765214115647325</v>
      </c>
      <c r="L5083">
        <f>ABS(Table2[[#This Row],[Daily Log Return]])</f>
        <v>0.12765214115647325</v>
      </c>
      <c r="M5083">
        <f t="shared" si="79"/>
        <v>10315425578419.141</v>
      </c>
      <c r="N5083">
        <f>Table2[[#This Row],[Absolute Value of Return]]/Table2[[#This Row],[Dollar Volume]]</f>
        <v>1.237487878576079E-14</v>
      </c>
      <c r="O5083">
        <f>Table2[[#This Row],[Amihud LIQ]]*1000000</f>
        <v>1.237487878576079E-8</v>
      </c>
      <c r="P5083">
        <f>Table2[[#This Row],[Amihud LIQ]]*1000000000</f>
        <v>1.237487878576079E-5</v>
      </c>
    </row>
    <row r="5084" spans="1:16" x14ac:dyDescent="0.2">
      <c r="A5084" s="1">
        <v>43906</v>
      </c>
      <c r="B5084">
        <v>2508.59</v>
      </c>
      <c r="C5084">
        <v>2562.98</v>
      </c>
      <c r="D5084">
        <v>2380.94</v>
      </c>
      <c r="E5084">
        <v>2386.13</v>
      </c>
      <c r="F5084">
        <v>4323077778</v>
      </c>
      <c r="K5084">
        <f>LN(E5085/Table1[[#This Row],[Close]])</f>
        <v>5.8226286690741702E-2</v>
      </c>
      <c r="L5084">
        <f>ABS(Table2[[#This Row],[Daily Log Return]])</f>
        <v>5.8226286690741702E-2</v>
      </c>
      <c r="M5084">
        <f t="shared" si="79"/>
        <v>11744574785830.09</v>
      </c>
      <c r="N5084">
        <f>Table2[[#This Row],[Absolute Value of Return]]/Table2[[#This Row],[Dollar Volume]]</f>
        <v>4.9577177337226473E-15</v>
      </c>
      <c r="O5084">
        <f>Table2[[#This Row],[Amihud LIQ]]*1000000</f>
        <v>4.9577177337226471E-9</v>
      </c>
      <c r="P5084">
        <f>Table2[[#This Row],[Amihud LIQ]]*1000000000</f>
        <v>4.9577177337226477E-6</v>
      </c>
    </row>
    <row r="5085" spans="1:16" x14ac:dyDescent="0.2">
      <c r="A5085" s="1">
        <v>43907</v>
      </c>
      <c r="B5085">
        <v>2425.66</v>
      </c>
      <c r="C5085">
        <v>2553.9299999999998</v>
      </c>
      <c r="D5085">
        <v>2367.04</v>
      </c>
      <c r="E5085">
        <v>2529.19</v>
      </c>
      <c r="F5085">
        <v>4643611111</v>
      </c>
      <c r="K5085">
        <f>LN(E5086/Table1[[#This Row],[Close]])</f>
        <v>-5.322233622142454E-2</v>
      </c>
      <c r="L5085">
        <f>ABS(Table2[[#This Row],[Daily Log Return]])</f>
        <v>5.322233622142454E-2</v>
      </c>
      <c r="M5085">
        <f t="shared" si="79"/>
        <v>11665131120578.199</v>
      </c>
      <c r="N5085">
        <f>Table2[[#This Row],[Absolute Value of Return]]/Table2[[#This Row],[Dollar Volume]]</f>
        <v>4.5625150434474065E-15</v>
      </c>
      <c r="O5085">
        <f>Table2[[#This Row],[Amihud LIQ]]*1000000</f>
        <v>4.5625150434474062E-9</v>
      </c>
      <c r="P5085">
        <f>Table2[[#This Row],[Amihud LIQ]]*1000000000</f>
        <v>4.5625150434474066E-6</v>
      </c>
    </row>
    <row r="5086" spans="1:16" x14ac:dyDescent="0.2">
      <c r="A5086" s="1">
        <v>43908</v>
      </c>
      <c r="B5086">
        <v>2436.5</v>
      </c>
      <c r="C5086">
        <v>2453.5700000000002</v>
      </c>
      <c r="D5086">
        <v>2280.52</v>
      </c>
      <c r="E5086">
        <v>2398.1</v>
      </c>
      <c r="F5086">
        <v>4864322222</v>
      </c>
      <c r="K5086">
        <f>LN(E5087/Table1[[#This Row],[Close]])</f>
        <v>4.6968462774209588E-3</v>
      </c>
      <c r="L5086">
        <f>ABS(Table2[[#This Row],[Daily Log Return]])</f>
        <v>4.6968462774209588E-3</v>
      </c>
      <c r="M5086">
        <f t="shared" si="79"/>
        <v>10637068670767.709</v>
      </c>
      <c r="N5086">
        <f>Table2[[#This Row],[Absolute Value of Return]]/Table2[[#This Row],[Dollar Volume]]</f>
        <v>4.4155456947726685E-16</v>
      </c>
      <c r="O5086">
        <f>Table2[[#This Row],[Amihud LIQ]]*1000000</f>
        <v>4.4155456947726686E-10</v>
      </c>
      <c r="P5086">
        <f>Table2[[#This Row],[Amihud LIQ]]*1000000000</f>
        <v>4.4155456947726684E-7</v>
      </c>
    </row>
    <row r="5087" spans="1:16" x14ac:dyDescent="0.2">
      <c r="A5087" s="1">
        <v>43909</v>
      </c>
      <c r="B5087">
        <v>2393.48</v>
      </c>
      <c r="C5087">
        <v>2466.9699999999998</v>
      </c>
      <c r="D5087">
        <v>2319.7800000000002</v>
      </c>
      <c r="E5087">
        <v>2409.39</v>
      </c>
      <c r="F5087">
        <v>4414838889</v>
      </c>
      <c r="K5087">
        <f>LN(E5088/Table1[[#This Row],[Close]])</f>
        <v>-4.4327634743158498E-2</v>
      </c>
      <c r="L5087">
        <f>ABS(Table2[[#This Row],[Daily Log Return]])</f>
        <v>4.4327634743158498E-2</v>
      </c>
      <c r="M5087">
        <f t="shared" si="79"/>
        <v>11581826042067.76</v>
      </c>
      <c r="N5087">
        <f>Table2[[#This Row],[Absolute Value of Return]]/Table2[[#This Row],[Dollar Volume]]</f>
        <v>3.8273442013505208E-15</v>
      </c>
      <c r="O5087">
        <f>Table2[[#This Row],[Amihud LIQ]]*1000000</f>
        <v>3.8273442013505211E-9</v>
      </c>
      <c r="P5087">
        <f>Table2[[#This Row],[Amihud LIQ]]*1000000000</f>
        <v>3.8273442013505212E-6</v>
      </c>
    </row>
    <row r="5088" spans="1:16" x14ac:dyDescent="0.2">
      <c r="A5088" s="1">
        <v>43910</v>
      </c>
      <c r="B5088">
        <v>2431.94</v>
      </c>
      <c r="C5088">
        <v>2453.0100000000002</v>
      </c>
      <c r="D5088">
        <v>2295.56</v>
      </c>
      <c r="E5088">
        <v>2304.92</v>
      </c>
      <c r="F5088">
        <v>5024827778</v>
      </c>
      <c r="K5088">
        <f>LN(E5089/Table1[[#This Row],[Close]])</f>
        <v>-2.9731491257259945E-2</v>
      </c>
      <c r="L5088">
        <f>ABS(Table2[[#This Row],[Daily Log Return]])</f>
        <v>2.9731491257259945E-2</v>
      </c>
      <c r="M5088">
        <f t="shared" si="79"/>
        <v>9200909739502.8008</v>
      </c>
      <c r="N5088">
        <f>Table2[[#This Row],[Absolute Value of Return]]/Table2[[#This Row],[Dollar Volume]]</f>
        <v>3.2313642997291893E-15</v>
      </c>
      <c r="O5088">
        <f>Table2[[#This Row],[Amihud LIQ]]*1000000</f>
        <v>3.2313642997291894E-9</v>
      </c>
      <c r="P5088">
        <f>Table2[[#This Row],[Amihud LIQ]]*1000000000</f>
        <v>3.2313642997291894E-6</v>
      </c>
    </row>
    <row r="5089" spans="1:16" x14ac:dyDescent="0.2">
      <c r="A5089" s="1">
        <v>43913</v>
      </c>
      <c r="B5089">
        <v>2290.71</v>
      </c>
      <c r="C5089">
        <v>2300.73</v>
      </c>
      <c r="D5089">
        <v>2191.86</v>
      </c>
      <c r="E5089">
        <v>2237.4</v>
      </c>
      <c r="F5089">
        <v>4112322222</v>
      </c>
      <c r="K5089">
        <f>LN(E5090/Table1[[#This Row],[Close]])</f>
        <v>8.9683156948216491E-2</v>
      </c>
      <c r="L5089">
        <f>ABS(Table2[[#This Row],[Daily Log Return]])</f>
        <v>8.9683156948216491E-2</v>
      </c>
      <c r="M5089">
        <f t="shared" si="79"/>
        <v>10261586708067.26</v>
      </c>
      <c r="N5089">
        <f>Table2[[#This Row],[Absolute Value of Return]]/Table2[[#This Row],[Dollar Volume]]</f>
        <v>8.73969684217657E-15</v>
      </c>
      <c r="O5089">
        <f>Table2[[#This Row],[Amihud LIQ]]*1000000</f>
        <v>8.7396968421765698E-9</v>
      </c>
      <c r="P5089">
        <f>Table2[[#This Row],[Amihud LIQ]]*1000000000</f>
        <v>8.7396968421765697E-6</v>
      </c>
    </row>
    <row r="5090" spans="1:16" x14ac:dyDescent="0.2">
      <c r="A5090" s="1">
        <v>43914</v>
      </c>
      <c r="B5090">
        <v>2344.44</v>
      </c>
      <c r="C5090">
        <v>2449.71</v>
      </c>
      <c r="D5090">
        <v>2344.44</v>
      </c>
      <c r="E5090">
        <v>2447.33</v>
      </c>
      <c r="F5090">
        <v>4192972222</v>
      </c>
      <c r="K5090">
        <f>LN(E5091/Table1[[#This Row],[Close]])</f>
        <v>1.1468998674479099E-2</v>
      </c>
      <c r="L5090">
        <f>ABS(Table2[[#This Row],[Daily Log Return]])</f>
        <v>1.1468998674479099E-2</v>
      </c>
      <c r="M5090">
        <f t="shared" si="79"/>
        <v>11395374014000</v>
      </c>
      <c r="N5090">
        <f>Table2[[#This Row],[Absolute Value of Return]]/Table2[[#This Row],[Dollar Volume]]</f>
        <v>1.0064609253183482E-15</v>
      </c>
      <c r="O5090">
        <f>Table2[[#This Row],[Amihud LIQ]]*1000000</f>
        <v>1.0064609253183483E-9</v>
      </c>
      <c r="P5090">
        <f>Table2[[#This Row],[Amihud LIQ]]*1000000000</f>
        <v>1.0064609253183483E-6</v>
      </c>
    </row>
    <row r="5091" spans="1:16" x14ac:dyDescent="0.2">
      <c r="A5091" s="1">
        <v>43915</v>
      </c>
      <c r="B5091">
        <v>2457.77</v>
      </c>
      <c r="C5091">
        <v>2571.42</v>
      </c>
      <c r="D5091">
        <v>2407.5300000000002</v>
      </c>
      <c r="E5091">
        <v>2475.56</v>
      </c>
      <c r="F5091">
        <v>4603150000</v>
      </c>
      <c r="K5091">
        <f>LN(E5092/Table1[[#This Row],[Close]])</f>
        <v>6.0543828751667757E-2</v>
      </c>
      <c r="L5091">
        <f>ABS(Table2[[#This Row],[Daily Log Return]])</f>
        <v>6.0543828751667757E-2</v>
      </c>
      <c r="M5091">
        <f t="shared" si="79"/>
        <v>11328529733707.771</v>
      </c>
      <c r="N5091">
        <f>Table2[[#This Row],[Absolute Value of Return]]/Table2[[#This Row],[Dollar Volume]]</f>
        <v>5.3443677312794647E-15</v>
      </c>
      <c r="O5091">
        <f>Table2[[#This Row],[Amihud LIQ]]*1000000</f>
        <v>5.3443677312794646E-9</v>
      </c>
      <c r="P5091">
        <f>Table2[[#This Row],[Amihud LIQ]]*1000000000</f>
        <v>5.3443677312794649E-6</v>
      </c>
    </row>
    <row r="5092" spans="1:16" x14ac:dyDescent="0.2">
      <c r="A5092" s="1">
        <v>43916</v>
      </c>
      <c r="B5092">
        <v>2501.29</v>
      </c>
      <c r="C5092">
        <v>2637.01</v>
      </c>
      <c r="D5092">
        <v>2500.7199999999998</v>
      </c>
      <c r="E5092">
        <v>2630.07</v>
      </c>
      <c r="F5092">
        <v>4307311111</v>
      </c>
      <c r="K5092">
        <f>LN(E5093/Table1[[#This Row],[Close]])</f>
        <v>-3.4267808022629478E-2</v>
      </c>
      <c r="L5092">
        <f>ABS(Table2[[#This Row],[Daily Log Return]])</f>
        <v>3.4267808022629478E-2</v>
      </c>
      <c r="M5092">
        <f t="shared" si="79"/>
        <v>8745946590592.6797</v>
      </c>
      <c r="N5092">
        <f>Table2[[#This Row],[Absolute Value of Return]]/Table2[[#This Row],[Dollar Volume]]</f>
        <v>3.9181359807855036E-15</v>
      </c>
      <c r="O5092">
        <f>Table2[[#This Row],[Amihud LIQ]]*1000000</f>
        <v>3.9181359807855037E-9</v>
      </c>
      <c r="P5092">
        <f>Table2[[#This Row],[Amihud LIQ]]*1000000000</f>
        <v>3.9181359807855039E-6</v>
      </c>
    </row>
    <row r="5093" spans="1:16" x14ac:dyDescent="0.2">
      <c r="A5093" s="1">
        <v>43917</v>
      </c>
      <c r="B5093">
        <v>2555.87</v>
      </c>
      <c r="C5093">
        <v>2615.91</v>
      </c>
      <c r="D5093">
        <v>2520.02</v>
      </c>
      <c r="E5093">
        <v>2541.4699999999998</v>
      </c>
      <c r="F5093">
        <v>3441294444</v>
      </c>
      <c r="K5093">
        <f>LN(E5094/Table1[[#This Row],[Close]])</f>
        <v>3.2966616221455518E-2</v>
      </c>
      <c r="L5093">
        <f>ABS(Table2[[#This Row],[Daily Log Return]])</f>
        <v>3.2966616221455518E-2</v>
      </c>
      <c r="M5093">
        <f t="shared" si="79"/>
        <v>8385171533832.6006</v>
      </c>
      <c r="N5093">
        <f>Table2[[#This Row],[Absolute Value of Return]]/Table2[[#This Row],[Dollar Volume]]</f>
        <v>3.9315374871511429E-15</v>
      </c>
      <c r="O5093">
        <f>Table2[[#This Row],[Amihud LIQ]]*1000000</f>
        <v>3.9315374871511429E-9</v>
      </c>
      <c r="P5093">
        <f>Table2[[#This Row],[Amihud LIQ]]*1000000000</f>
        <v>3.9315374871511425E-6</v>
      </c>
    </row>
    <row r="5094" spans="1:16" x14ac:dyDescent="0.2">
      <c r="A5094" s="1">
        <v>43920</v>
      </c>
      <c r="B5094">
        <v>2558.98</v>
      </c>
      <c r="C5094">
        <v>2631.8</v>
      </c>
      <c r="D5094">
        <v>2545.2800000000002</v>
      </c>
      <c r="E5094">
        <v>2626.65</v>
      </c>
      <c r="F5094">
        <v>3192344444</v>
      </c>
      <c r="K5094">
        <f>LN(E5095/Table1[[#This Row],[Close]])</f>
        <v>-1.6142381973062482E-2</v>
      </c>
      <c r="L5094">
        <f>ABS(Table2[[#This Row],[Daily Log Return]])</f>
        <v>1.6142381973062482E-2</v>
      </c>
      <c r="M5094">
        <f t="shared" si="79"/>
        <v>9431298139500</v>
      </c>
      <c r="N5094">
        <f>Table2[[#This Row],[Absolute Value of Return]]/Table2[[#This Row],[Dollar Volume]]</f>
        <v>1.7115758333898105E-15</v>
      </c>
      <c r="O5094">
        <f>Table2[[#This Row],[Amihud LIQ]]*1000000</f>
        <v>1.7115758333898106E-9</v>
      </c>
      <c r="P5094">
        <f>Table2[[#This Row],[Amihud LIQ]]*1000000000</f>
        <v>1.7115758333898104E-6</v>
      </c>
    </row>
    <row r="5095" spans="1:16" x14ac:dyDescent="0.2">
      <c r="A5095" s="1">
        <v>43921</v>
      </c>
      <c r="B5095">
        <v>2614.69</v>
      </c>
      <c r="C5095">
        <v>2641.39</v>
      </c>
      <c r="D5095">
        <v>2571.15</v>
      </c>
      <c r="E5095">
        <v>2584.59</v>
      </c>
      <c r="F5095">
        <v>3649050000</v>
      </c>
      <c r="K5095">
        <f>LN(E5096/Table1[[#This Row],[Close]])</f>
        <v>-4.5146328727152268E-2</v>
      </c>
      <c r="L5095">
        <f>ABS(Table2[[#This Row],[Daily Log Return]])</f>
        <v>4.5146328727152268E-2</v>
      </c>
      <c r="M5095">
        <f t="shared" si="79"/>
        <v>8163492750274.5</v>
      </c>
      <c r="N5095">
        <f>Table2[[#This Row],[Absolute Value of Return]]/Table2[[#This Row],[Dollar Volume]]</f>
        <v>5.5302711851657133E-15</v>
      </c>
      <c r="O5095">
        <f>Table2[[#This Row],[Amihud LIQ]]*1000000</f>
        <v>5.5302711851657136E-9</v>
      </c>
      <c r="P5095">
        <f>Table2[[#This Row],[Amihud LIQ]]*1000000000</f>
        <v>5.5302711851657129E-6</v>
      </c>
    </row>
    <row r="5096" spans="1:16" x14ac:dyDescent="0.2">
      <c r="A5096" s="1">
        <v>43922</v>
      </c>
      <c r="B5096">
        <v>2498.08</v>
      </c>
      <c r="C5096">
        <v>2522.75</v>
      </c>
      <c r="D5096">
        <v>2447.4899999999998</v>
      </c>
      <c r="E5096">
        <v>2470.5</v>
      </c>
      <c r="F5096">
        <v>3304388889</v>
      </c>
      <c r="K5096">
        <f>LN(E5097/Table1[[#This Row],[Close]])</f>
        <v>2.2572695703622976E-2</v>
      </c>
      <c r="L5096">
        <f>ABS(Table2[[#This Row],[Daily Log Return]])</f>
        <v>2.2572695703622976E-2</v>
      </c>
      <c r="M5096">
        <f t="shared" si="79"/>
        <v>9061730129456.4004</v>
      </c>
      <c r="N5096">
        <f>Table2[[#This Row],[Absolute Value of Return]]/Table2[[#This Row],[Dollar Volume]]</f>
        <v>2.4909918283979043E-15</v>
      </c>
      <c r="O5096">
        <f>Table2[[#This Row],[Amihud LIQ]]*1000000</f>
        <v>2.4909918283979042E-9</v>
      </c>
      <c r="P5096">
        <f>Table2[[#This Row],[Amihud LIQ]]*1000000000</f>
        <v>2.4909918283979043E-6</v>
      </c>
    </row>
    <row r="5097" spans="1:16" x14ac:dyDescent="0.2">
      <c r="A5097" s="1">
        <v>43923</v>
      </c>
      <c r="B5097">
        <v>2458.54</v>
      </c>
      <c r="C5097">
        <v>2533.2199999999998</v>
      </c>
      <c r="D5097">
        <v>2455.79</v>
      </c>
      <c r="E5097">
        <v>2526.9</v>
      </c>
      <c r="F5097">
        <v>3586105556</v>
      </c>
      <c r="K5097">
        <f>LN(E5098/Table1[[#This Row],[Close]])</f>
        <v>-1.5252860231953606E-2</v>
      </c>
      <c r="L5097">
        <f>ABS(Table2[[#This Row],[Daily Log Return]])</f>
        <v>1.5252860231953606E-2</v>
      </c>
      <c r="M5097">
        <f t="shared" si="79"/>
        <v>8416047440280.3008</v>
      </c>
      <c r="N5097">
        <f>Table2[[#This Row],[Absolute Value of Return]]/Table2[[#This Row],[Dollar Volume]]</f>
        <v>1.8123543551990244E-15</v>
      </c>
      <c r="O5097">
        <f>Table2[[#This Row],[Amihud LIQ]]*1000000</f>
        <v>1.8123543551990245E-9</v>
      </c>
      <c r="P5097">
        <f>Table2[[#This Row],[Amihud LIQ]]*1000000000</f>
        <v>1.8123543551990245E-6</v>
      </c>
    </row>
    <row r="5098" spans="1:16" x14ac:dyDescent="0.2">
      <c r="A5098" s="1">
        <v>43924</v>
      </c>
      <c r="B5098">
        <v>2514.92</v>
      </c>
      <c r="C5098">
        <v>2538.1799999999998</v>
      </c>
      <c r="D5098">
        <v>2459.96</v>
      </c>
      <c r="E5098">
        <v>2488.65</v>
      </c>
      <c r="F5098">
        <v>3381772222</v>
      </c>
      <c r="K5098">
        <f>LN(E5099/Table1[[#This Row],[Close]])</f>
        <v>6.7968230567686042E-2</v>
      </c>
      <c r="L5098">
        <f>ABS(Table2[[#This Row],[Daily Log Return]])</f>
        <v>6.7968230567686042E-2</v>
      </c>
      <c r="M5098">
        <f t="shared" si="79"/>
        <v>9458816468445.4395</v>
      </c>
      <c r="N5098">
        <f>Table2[[#This Row],[Absolute Value of Return]]/Table2[[#This Row],[Dollar Volume]]</f>
        <v>7.1857013818195642E-15</v>
      </c>
      <c r="O5098">
        <f>Table2[[#This Row],[Amihud LIQ]]*1000000</f>
        <v>7.1857013818195641E-9</v>
      </c>
      <c r="P5098">
        <f>Table2[[#This Row],[Amihud LIQ]]*1000000000</f>
        <v>7.185701381819564E-6</v>
      </c>
    </row>
    <row r="5099" spans="1:16" x14ac:dyDescent="0.2">
      <c r="A5099" s="1">
        <v>43927</v>
      </c>
      <c r="B5099">
        <v>2578.2800000000002</v>
      </c>
      <c r="C5099">
        <v>2676.85</v>
      </c>
      <c r="D5099">
        <v>2574.5700000000002</v>
      </c>
      <c r="E5099">
        <v>2663.68</v>
      </c>
      <c r="F5099">
        <v>3551033333</v>
      </c>
      <c r="K5099">
        <f>LN(E5100/Table1[[#This Row],[Close]])</f>
        <v>-1.6043316629523077E-3</v>
      </c>
      <c r="L5099">
        <f>ABS(Table2[[#This Row],[Daily Log Return]])</f>
        <v>1.6043316629523077E-3</v>
      </c>
      <c r="M5099">
        <f t="shared" si="79"/>
        <v>10402311763704.51</v>
      </c>
      <c r="N5099">
        <f>Table2[[#This Row],[Absolute Value of Return]]/Table2[[#This Row],[Dollar Volume]]</f>
        <v>1.5422837724880562E-16</v>
      </c>
      <c r="O5099">
        <f>Table2[[#This Row],[Amihud LIQ]]*1000000</f>
        <v>1.5422837724880562E-10</v>
      </c>
      <c r="P5099">
        <f>Table2[[#This Row],[Amihud LIQ]]*1000000000</f>
        <v>1.5422837724880562E-7</v>
      </c>
    </row>
    <row r="5100" spans="1:16" x14ac:dyDescent="0.2">
      <c r="A5100" s="1">
        <v>43928</v>
      </c>
      <c r="B5100">
        <v>2738.65</v>
      </c>
      <c r="C5100">
        <v>2756.89</v>
      </c>
      <c r="D5100">
        <v>2657.67</v>
      </c>
      <c r="E5100">
        <v>2659.41</v>
      </c>
      <c r="F5100">
        <v>3911511111</v>
      </c>
      <c r="K5100">
        <f>LN(E5101/Table1[[#This Row],[Close]])</f>
        <v>3.3489345244689953E-2</v>
      </c>
      <c r="L5100">
        <f>ABS(Table2[[#This Row],[Daily Log Return]])</f>
        <v>3.3489345244689953E-2</v>
      </c>
      <c r="M5100">
        <f t="shared" si="79"/>
        <v>8947166873972.2207</v>
      </c>
      <c r="N5100">
        <f>Table2[[#This Row],[Absolute Value of Return]]/Table2[[#This Row],[Dollar Volume]]</f>
        <v>3.7430111359733572E-15</v>
      </c>
      <c r="O5100">
        <f>Table2[[#This Row],[Amihud LIQ]]*1000000</f>
        <v>3.7430111359733571E-9</v>
      </c>
      <c r="P5100">
        <f>Table2[[#This Row],[Amihud LIQ]]*1000000000</f>
        <v>3.7430111359733572E-6</v>
      </c>
    </row>
    <row r="5101" spans="1:16" x14ac:dyDescent="0.2">
      <c r="A5101" s="1">
        <v>43929</v>
      </c>
      <c r="B5101">
        <v>2685</v>
      </c>
      <c r="C5101">
        <v>2760.75</v>
      </c>
      <c r="D5101">
        <v>2663.3</v>
      </c>
      <c r="E5101">
        <v>2749.98</v>
      </c>
      <c r="F5101">
        <v>3253538889</v>
      </c>
      <c r="K5101">
        <f>LN(E5102/Table1[[#This Row],[Close]])</f>
        <v>1.438343869822631E-2</v>
      </c>
      <c r="L5101">
        <f>ABS(Table2[[#This Row],[Daily Log Return]])</f>
        <v>1.438343869822631E-2</v>
      </c>
      <c r="M5101">
        <f t="shared" si="79"/>
        <v>12213428987239.92</v>
      </c>
      <c r="N5101">
        <f>Table2[[#This Row],[Absolute Value of Return]]/Table2[[#This Row],[Dollar Volume]]</f>
        <v>1.1776740760726186E-15</v>
      </c>
      <c r="O5101">
        <f>Table2[[#This Row],[Amihud LIQ]]*1000000</f>
        <v>1.1776740760726187E-9</v>
      </c>
      <c r="P5101">
        <f>Table2[[#This Row],[Amihud LIQ]]*1000000000</f>
        <v>1.1776740760726186E-6</v>
      </c>
    </row>
    <row r="5102" spans="1:16" x14ac:dyDescent="0.2">
      <c r="A5102" s="1">
        <v>43930</v>
      </c>
      <c r="B5102">
        <v>2776.99</v>
      </c>
      <c r="C5102">
        <v>2818.57</v>
      </c>
      <c r="D5102">
        <v>2762.36</v>
      </c>
      <c r="E5102">
        <v>2789.82</v>
      </c>
      <c r="F5102">
        <v>4377855556</v>
      </c>
      <c r="K5102">
        <f>LN(E5103/Table1[[#This Row],[Close]])</f>
        <v>-1.0155992507349275E-2</v>
      </c>
      <c r="L5102">
        <f>ABS(Table2[[#This Row],[Daily Log Return]])</f>
        <v>1.0155992507349275E-2</v>
      </c>
      <c r="M5102">
        <f t="shared" si="79"/>
        <v>8092051513441.8604</v>
      </c>
      <c r="N5102">
        <f>Table2[[#This Row],[Absolute Value of Return]]/Table2[[#This Row],[Dollar Volume]]</f>
        <v>1.2550578169799045E-15</v>
      </c>
      <c r="O5102">
        <f>Table2[[#This Row],[Amihud LIQ]]*1000000</f>
        <v>1.2550578169799045E-9</v>
      </c>
      <c r="P5102">
        <f>Table2[[#This Row],[Amihud LIQ]]*1000000000</f>
        <v>1.2550578169799046E-6</v>
      </c>
    </row>
    <row r="5103" spans="1:16" x14ac:dyDescent="0.2">
      <c r="A5103" s="1">
        <v>43934</v>
      </c>
      <c r="B5103">
        <v>2782.46</v>
      </c>
      <c r="C5103">
        <v>2782.46</v>
      </c>
      <c r="D5103">
        <v>2721.17</v>
      </c>
      <c r="E5103">
        <v>2761.63</v>
      </c>
      <c r="F5103">
        <v>2930172222</v>
      </c>
      <c r="K5103">
        <f>LN(E5104/Table1[[#This Row],[Close]])</f>
        <v>3.01144965504564E-2</v>
      </c>
      <c r="L5103">
        <f>ABS(Table2[[#This Row],[Daily Log Return]])</f>
        <v>3.01144965504564E-2</v>
      </c>
      <c r="M5103">
        <f t="shared" si="79"/>
        <v>8802863580000</v>
      </c>
      <c r="N5103">
        <f>Table2[[#This Row],[Absolute Value of Return]]/Table2[[#This Row],[Dollar Volume]]</f>
        <v>3.4209886676962909E-15</v>
      </c>
      <c r="O5103">
        <f>Table2[[#This Row],[Amihud LIQ]]*1000000</f>
        <v>3.4209886676962911E-9</v>
      </c>
      <c r="P5103">
        <f>Table2[[#This Row],[Amihud LIQ]]*1000000000</f>
        <v>3.4209886676962907E-6</v>
      </c>
    </row>
    <row r="5104" spans="1:16" x14ac:dyDescent="0.2">
      <c r="A5104" s="1">
        <v>43935</v>
      </c>
      <c r="B5104">
        <v>2805.1</v>
      </c>
      <c r="C5104">
        <v>2851.85</v>
      </c>
      <c r="D5104">
        <v>2805.1</v>
      </c>
      <c r="E5104">
        <v>2846.06</v>
      </c>
      <c r="F5104">
        <v>3093000000</v>
      </c>
      <c r="K5104">
        <f>LN(E5105/Table1[[#This Row],[Close]])</f>
        <v>-2.2276750679012372E-2</v>
      </c>
      <c r="L5104">
        <f>ABS(Table2[[#This Row],[Daily Log Return]])</f>
        <v>2.2276750679012372E-2</v>
      </c>
      <c r="M5104">
        <f t="shared" si="79"/>
        <v>8046059771825.9199</v>
      </c>
      <c r="N5104">
        <f>Table2[[#This Row],[Absolute Value of Return]]/Table2[[#This Row],[Dollar Volume]]</f>
        <v>2.7686533919393233E-15</v>
      </c>
      <c r="O5104">
        <f>Table2[[#This Row],[Amihud LIQ]]*1000000</f>
        <v>2.7686533919393232E-9</v>
      </c>
      <c r="P5104">
        <f>Table2[[#This Row],[Amihud LIQ]]*1000000000</f>
        <v>2.7686533919393234E-6</v>
      </c>
    </row>
    <row r="5105" spans="1:16" x14ac:dyDescent="0.2">
      <c r="A5105" s="1">
        <v>43936</v>
      </c>
      <c r="B5105">
        <v>2795.64</v>
      </c>
      <c r="C5105">
        <v>2801.88</v>
      </c>
      <c r="D5105">
        <v>2761.54</v>
      </c>
      <c r="E5105">
        <v>2783.36</v>
      </c>
      <c r="F5105">
        <v>2890772222</v>
      </c>
      <c r="K5105">
        <f>LN(E5106/Table1[[#This Row],[Close]])</f>
        <v>5.7998589924373595E-3</v>
      </c>
      <c r="L5105">
        <f>ABS(Table2[[#This Row],[Daily Log Return]])</f>
        <v>5.7998589924373595E-3</v>
      </c>
      <c r="M5105">
        <f t="shared" si="79"/>
        <v>8056467224100.1006</v>
      </c>
      <c r="N5105">
        <f>Table2[[#This Row],[Absolute Value of Return]]/Table2[[#This Row],[Dollar Volume]]</f>
        <v>7.1990102250868372E-16</v>
      </c>
      <c r="O5105">
        <f>Table2[[#This Row],[Amihud LIQ]]*1000000</f>
        <v>7.1990102250868376E-10</v>
      </c>
      <c r="P5105">
        <f>Table2[[#This Row],[Amihud LIQ]]*1000000000</f>
        <v>7.1990102250868371E-7</v>
      </c>
    </row>
    <row r="5106" spans="1:16" x14ac:dyDescent="0.2">
      <c r="A5106" s="1">
        <v>43937</v>
      </c>
      <c r="B5106">
        <v>2799.34</v>
      </c>
      <c r="C5106">
        <v>2806.51</v>
      </c>
      <c r="D5106">
        <v>2764.32</v>
      </c>
      <c r="E5106">
        <v>2799.55</v>
      </c>
      <c r="F5106">
        <v>2877772222</v>
      </c>
      <c r="K5106">
        <f>LN(E5107/Table1[[#This Row],[Close]])</f>
        <v>2.6440929079185473E-2</v>
      </c>
      <c r="L5106">
        <f>ABS(Table2[[#This Row],[Daily Log Return]])</f>
        <v>2.6440929079185473E-2</v>
      </c>
      <c r="M5106">
        <f t="shared" si="79"/>
        <v>9249918867055.3594</v>
      </c>
      <c r="N5106">
        <f>Table2[[#This Row],[Absolute Value of Return]]/Table2[[#This Row],[Dollar Volume]]</f>
        <v>2.8585038916782131E-15</v>
      </c>
      <c r="O5106">
        <f>Table2[[#This Row],[Amihud LIQ]]*1000000</f>
        <v>2.8585038916782131E-9</v>
      </c>
      <c r="P5106">
        <f>Table2[[#This Row],[Amihud LIQ]]*1000000000</f>
        <v>2.858503891678213E-6</v>
      </c>
    </row>
    <row r="5107" spans="1:16" x14ac:dyDescent="0.2">
      <c r="A5107" s="1">
        <v>43938</v>
      </c>
      <c r="B5107">
        <v>2842.43</v>
      </c>
      <c r="C5107">
        <v>2879.22</v>
      </c>
      <c r="D5107">
        <v>2830.88</v>
      </c>
      <c r="E5107">
        <v>2874.56</v>
      </c>
      <c r="F5107">
        <v>3217855556</v>
      </c>
      <c r="K5107">
        <f>LN(E5108/Table1[[#This Row],[Close]])</f>
        <v>-1.8042794099790368E-2</v>
      </c>
      <c r="L5107">
        <f>ABS(Table2[[#This Row],[Daily Log Return]])</f>
        <v>1.8042794099790368E-2</v>
      </c>
      <c r="M5107">
        <f t="shared" si="79"/>
        <v>8187414947869.2393</v>
      </c>
      <c r="N5107">
        <f>Table2[[#This Row],[Absolute Value of Return]]/Table2[[#This Row],[Dollar Volume]]</f>
        <v>2.2037229350988219E-15</v>
      </c>
      <c r="O5107">
        <f>Table2[[#This Row],[Amihud LIQ]]*1000000</f>
        <v>2.2037229350988219E-9</v>
      </c>
      <c r="P5107">
        <f>Table2[[#This Row],[Amihud LIQ]]*1000000000</f>
        <v>2.2037229350988217E-6</v>
      </c>
    </row>
    <row r="5108" spans="1:16" x14ac:dyDescent="0.2">
      <c r="A5108" s="1">
        <v>43941</v>
      </c>
      <c r="B5108">
        <v>2845.62</v>
      </c>
      <c r="C5108">
        <v>2868.98</v>
      </c>
      <c r="D5108">
        <v>2820.43</v>
      </c>
      <c r="E5108">
        <v>2823.16</v>
      </c>
      <c r="F5108">
        <v>2900088889</v>
      </c>
      <c r="K5108">
        <f>LN(E5109/Table1[[#This Row],[Close]])</f>
        <v>-3.1155167779795462E-2</v>
      </c>
      <c r="L5108">
        <f>ABS(Table2[[#This Row],[Daily Log Return]])</f>
        <v>3.1155167779795462E-2</v>
      </c>
      <c r="M5108">
        <f t="shared" si="79"/>
        <v>7716840748327.3594</v>
      </c>
      <c r="N5108">
        <f>Table2[[#This Row],[Absolute Value of Return]]/Table2[[#This Row],[Dollar Volume]]</f>
        <v>4.0372956752474652E-15</v>
      </c>
      <c r="O5108">
        <f>Table2[[#This Row],[Amihud LIQ]]*1000000</f>
        <v>4.0372956752474655E-9</v>
      </c>
      <c r="P5108">
        <f>Table2[[#This Row],[Amihud LIQ]]*1000000000</f>
        <v>4.0372956752474649E-6</v>
      </c>
    </row>
    <row r="5109" spans="1:16" x14ac:dyDescent="0.2">
      <c r="A5109" s="1">
        <v>43942</v>
      </c>
      <c r="B5109">
        <v>2784.81</v>
      </c>
      <c r="C5109">
        <v>2785.54</v>
      </c>
      <c r="D5109">
        <v>2727.1</v>
      </c>
      <c r="E5109">
        <v>2736.56</v>
      </c>
      <c r="F5109">
        <v>2819905556</v>
      </c>
      <c r="K5109">
        <f>LN(E5110/Table1[[#This Row],[Close]])</f>
        <v>2.2671301062101197E-2</v>
      </c>
      <c r="L5109">
        <f>ABS(Table2[[#This Row],[Daily Log Return]])</f>
        <v>2.2671301062101197E-2</v>
      </c>
      <c r="M5109">
        <f t="shared" si="79"/>
        <v>7853090964599.7695</v>
      </c>
      <c r="N5109">
        <f>Table2[[#This Row],[Absolute Value of Return]]/Table2[[#This Row],[Dollar Volume]]</f>
        <v>2.8869270920582839E-15</v>
      </c>
      <c r="O5109">
        <f>Table2[[#This Row],[Amihud LIQ]]*1000000</f>
        <v>2.886927092058284E-9</v>
      </c>
      <c r="P5109">
        <f>Table2[[#This Row],[Amihud LIQ]]*1000000000</f>
        <v>2.8869270920582838E-6</v>
      </c>
    </row>
    <row r="5110" spans="1:16" x14ac:dyDescent="0.2">
      <c r="A5110" s="1">
        <v>43943</v>
      </c>
      <c r="B5110">
        <v>2787.89</v>
      </c>
      <c r="C5110">
        <v>2815.1</v>
      </c>
      <c r="D5110">
        <v>2775.95</v>
      </c>
      <c r="E5110">
        <v>2799.31</v>
      </c>
      <c r="F5110">
        <v>2805366667</v>
      </c>
      <c r="K5110">
        <f>LN(E5111/Table1[[#This Row],[Close]])</f>
        <v>-5.395641810268519E-4</v>
      </c>
      <c r="L5110">
        <f>ABS(Table2[[#This Row],[Daily Log Return]])</f>
        <v>5.395641810268519E-4</v>
      </c>
      <c r="M5110">
        <f t="shared" si="79"/>
        <v>8947550920932.5996</v>
      </c>
      <c r="N5110">
        <f>Table2[[#This Row],[Absolute Value of Return]]/Table2[[#This Row],[Dollar Volume]]</f>
        <v>6.0303001994048814E-17</v>
      </c>
      <c r="O5110">
        <f>Table2[[#This Row],[Amihud LIQ]]*1000000</f>
        <v>6.0303001994048812E-11</v>
      </c>
      <c r="P5110">
        <f>Table2[[#This Row],[Amihud LIQ]]*1000000000</f>
        <v>6.0303001994048814E-8</v>
      </c>
    </row>
    <row r="5111" spans="1:16" x14ac:dyDescent="0.2">
      <c r="A5111" s="1">
        <v>43944</v>
      </c>
      <c r="B5111">
        <v>2810.42</v>
      </c>
      <c r="C5111">
        <v>2844.9</v>
      </c>
      <c r="D5111">
        <v>2794.26</v>
      </c>
      <c r="E5111">
        <v>2797.8</v>
      </c>
      <c r="F5111">
        <v>3198066667</v>
      </c>
      <c r="K5111">
        <f>LN(E5112/Table1[[#This Row],[Close]])</f>
        <v>1.3822111461719605E-2</v>
      </c>
      <c r="L5111">
        <f>ABS(Table2[[#This Row],[Daily Log Return]])</f>
        <v>1.3822111461719605E-2</v>
      </c>
      <c r="M5111">
        <f t="shared" si="79"/>
        <v>8470001330036.2793</v>
      </c>
      <c r="N5111">
        <f>Table2[[#This Row],[Absolute Value of Return]]/Table2[[#This Row],[Dollar Volume]]</f>
        <v>1.6318901170302887E-15</v>
      </c>
      <c r="O5111">
        <f>Table2[[#This Row],[Amihud LIQ]]*1000000</f>
        <v>1.6318901170302888E-9</v>
      </c>
      <c r="P5111">
        <f>Table2[[#This Row],[Amihud LIQ]]*1000000000</f>
        <v>1.6318901170302887E-6</v>
      </c>
    </row>
    <row r="5112" spans="1:16" x14ac:dyDescent="0.2">
      <c r="A5112" s="1">
        <v>43945</v>
      </c>
      <c r="B5112">
        <v>2812.64</v>
      </c>
      <c r="C5112">
        <v>2842.71</v>
      </c>
      <c r="D5112">
        <v>2791.76</v>
      </c>
      <c r="E5112">
        <v>2836.74</v>
      </c>
      <c r="F5112">
        <v>2985822222</v>
      </c>
      <c r="K5112">
        <f>LN(E5113/Table1[[#This Row],[Close]])</f>
        <v>1.4606871524449172E-2</v>
      </c>
      <c r="L5112">
        <f>ABS(Table2[[#This Row],[Daily Log Return]])</f>
        <v>1.4606871524449172E-2</v>
      </c>
      <c r="M5112">
        <f t="shared" si="79"/>
        <v>8306429736000</v>
      </c>
      <c r="N5112">
        <f>Table2[[#This Row],[Absolute Value of Return]]/Table2[[#This Row],[Dollar Volume]]</f>
        <v>1.7585017858085416E-15</v>
      </c>
      <c r="O5112">
        <f>Table2[[#This Row],[Amihud LIQ]]*1000000</f>
        <v>1.7585017858085416E-9</v>
      </c>
      <c r="P5112">
        <f>Table2[[#This Row],[Amihud LIQ]]*1000000000</f>
        <v>1.7585017858085416E-6</v>
      </c>
    </row>
    <row r="5113" spans="1:16" x14ac:dyDescent="0.2">
      <c r="A5113" s="1">
        <v>43948</v>
      </c>
      <c r="B5113">
        <v>2854.65</v>
      </c>
      <c r="C5113">
        <v>2887.72</v>
      </c>
      <c r="D5113">
        <v>2852.89</v>
      </c>
      <c r="E5113">
        <v>2878.48</v>
      </c>
      <c r="F5113">
        <v>2885700000</v>
      </c>
      <c r="K5113">
        <f>LN(E5114/Table1[[#This Row],[Close]])</f>
        <v>-5.2561394601198371E-3</v>
      </c>
      <c r="L5113">
        <f>ABS(Table2[[#This Row],[Daily Log Return]])</f>
        <v>5.2561394601198371E-3</v>
      </c>
      <c r="M5113">
        <f t="shared" si="79"/>
        <v>9024259924000</v>
      </c>
      <c r="N5113">
        <f>Table2[[#This Row],[Absolute Value of Return]]/Table2[[#This Row],[Dollar Volume]]</f>
        <v>5.8244548632083897E-16</v>
      </c>
      <c r="O5113">
        <f>Table2[[#This Row],[Amihud LIQ]]*1000000</f>
        <v>5.8244548632083894E-10</v>
      </c>
      <c r="P5113">
        <f>Table2[[#This Row],[Amihud LIQ]]*1000000000</f>
        <v>5.82445486320839E-7</v>
      </c>
    </row>
    <row r="5114" spans="1:16" x14ac:dyDescent="0.2">
      <c r="A5114" s="1">
        <v>43949</v>
      </c>
      <c r="B5114">
        <v>2909.96</v>
      </c>
      <c r="C5114">
        <v>2921.15</v>
      </c>
      <c r="D5114">
        <v>2860.71</v>
      </c>
      <c r="E5114">
        <v>2863.39</v>
      </c>
      <c r="F5114">
        <v>3151600000</v>
      </c>
      <c r="K5114">
        <f>LN(E5115/Table1[[#This Row],[Close]])</f>
        <v>2.6236663207249239E-2</v>
      </c>
      <c r="L5114">
        <f>ABS(Table2[[#This Row],[Daily Log Return]])</f>
        <v>2.6236663207249239E-2</v>
      </c>
      <c r="M5114">
        <f t="shared" si="79"/>
        <v>10811093185417.561</v>
      </c>
      <c r="N5114">
        <f>Table2[[#This Row],[Absolute Value of Return]]/Table2[[#This Row],[Dollar Volume]]</f>
        <v>2.4268279587709326E-15</v>
      </c>
      <c r="O5114">
        <f>Table2[[#This Row],[Amihud LIQ]]*1000000</f>
        <v>2.4268279587709324E-9</v>
      </c>
      <c r="P5114">
        <f>Table2[[#This Row],[Amihud LIQ]]*1000000000</f>
        <v>2.4268279587709327E-6</v>
      </c>
    </row>
    <row r="5115" spans="1:16" x14ac:dyDescent="0.2">
      <c r="A5115" s="1">
        <v>43950</v>
      </c>
      <c r="B5115">
        <v>2918.46</v>
      </c>
      <c r="C5115">
        <v>2954.86</v>
      </c>
      <c r="D5115">
        <v>2912.16</v>
      </c>
      <c r="E5115">
        <v>2939.51</v>
      </c>
      <c r="F5115">
        <v>3677855556</v>
      </c>
      <c r="K5115">
        <f>LN(E5116/Table1[[#This Row],[Close]])</f>
        <v>-9.2551165252656598E-3</v>
      </c>
      <c r="L5115">
        <f>ABS(Table2[[#This Row],[Daily Log Return]])</f>
        <v>9.2551165252656598E-3</v>
      </c>
      <c r="M5115">
        <f t="shared" si="79"/>
        <v>10554516879961.08</v>
      </c>
      <c r="N5115">
        <f>Table2[[#This Row],[Absolute Value of Return]]/Table2[[#This Row],[Dollar Volume]]</f>
        <v>8.7688679932262212E-16</v>
      </c>
      <c r="O5115">
        <f>Table2[[#This Row],[Amihud LIQ]]*1000000</f>
        <v>8.7688679932262208E-10</v>
      </c>
      <c r="P5115">
        <f>Table2[[#This Row],[Amihud LIQ]]*1000000000</f>
        <v>8.7688679932262214E-7</v>
      </c>
    </row>
    <row r="5116" spans="1:16" x14ac:dyDescent="0.2">
      <c r="A5116" s="1">
        <v>43951</v>
      </c>
      <c r="B5116">
        <v>2930.91</v>
      </c>
      <c r="C5116">
        <v>2930.91</v>
      </c>
      <c r="D5116">
        <v>2892.47</v>
      </c>
      <c r="E5116">
        <v>2912.43</v>
      </c>
      <c r="F5116">
        <v>3623955556</v>
      </c>
      <c r="K5116">
        <f>LN(E5117/Table1[[#This Row],[Close]])</f>
        <v>-2.8460220686828817E-2</v>
      </c>
      <c r="L5116">
        <f>ABS(Table2[[#This Row],[Daily Log Return]])</f>
        <v>2.8460220686828817E-2</v>
      </c>
      <c r="M5116">
        <f t="shared" si="79"/>
        <v>7474898634075.2402</v>
      </c>
      <c r="N5116">
        <f>Table2[[#This Row],[Absolute Value of Return]]/Table2[[#This Row],[Dollar Volume]]</f>
        <v>3.8074390142348447E-15</v>
      </c>
      <c r="O5116">
        <f>Table2[[#This Row],[Amihud LIQ]]*1000000</f>
        <v>3.8074390142348444E-9</v>
      </c>
      <c r="P5116">
        <f>Table2[[#This Row],[Amihud LIQ]]*1000000000</f>
        <v>3.8074390142348446E-6</v>
      </c>
    </row>
    <row r="5117" spans="1:16" x14ac:dyDescent="0.2">
      <c r="A5117" s="1">
        <v>43952</v>
      </c>
      <c r="B5117">
        <v>2869.09</v>
      </c>
      <c r="C5117">
        <v>2869.09</v>
      </c>
      <c r="D5117">
        <v>2821.61</v>
      </c>
      <c r="E5117">
        <v>2830.71</v>
      </c>
      <c r="F5117">
        <v>2640644444</v>
      </c>
      <c r="K5117">
        <f>LN(E5118/Table1[[#This Row],[Close]])</f>
        <v>4.2408122145938705E-3</v>
      </c>
      <c r="L5117">
        <f>ABS(Table2[[#This Row],[Daily Log Return]])</f>
        <v>4.2408122145938705E-3</v>
      </c>
      <c r="M5117">
        <f t="shared" si="79"/>
        <v>7459255002947.5791</v>
      </c>
      <c r="N5117">
        <f>Table2[[#This Row],[Absolute Value of Return]]/Table2[[#This Row],[Dollar Volume]]</f>
        <v>5.6853026380222727E-16</v>
      </c>
      <c r="O5117">
        <f>Table2[[#This Row],[Amihud LIQ]]*1000000</f>
        <v>5.6853026380222732E-10</v>
      </c>
      <c r="P5117">
        <f>Table2[[#This Row],[Amihud LIQ]]*1000000000</f>
        <v>5.6853026380222726E-7</v>
      </c>
    </row>
    <row r="5118" spans="1:16" x14ac:dyDescent="0.2">
      <c r="A5118" s="1">
        <v>43955</v>
      </c>
      <c r="B5118">
        <v>2815.01</v>
      </c>
      <c r="C5118">
        <v>2844.24</v>
      </c>
      <c r="D5118">
        <v>2797.85</v>
      </c>
      <c r="E5118">
        <v>2842.74</v>
      </c>
      <c r="F5118">
        <v>2623966667</v>
      </c>
      <c r="K5118">
        <f>LN(E5119/Table1[[#This Row],[Close]])</f>
        <v>8.9999521895380505E-3</v>
      </c>
      <c r="L5118">
        <f>ABS(Table2[[#This Row],[Daily Log Return]])</f>
        <v>8.9999521895380505E-3</v>
      </c>
      <c r="M5118">
        <f t="shared" si="79"/>
        <v>8174400632473.6797</v>
      </c>
      <c r="N5118">
        <f>Table2[[#This Row],[Absolute Value of Return]]/Table2[[#This Row],[Dollar Volume]]</f>
        <v>1.1009923044124824E-15</v>
      </c>
      <c r="O5118">
        <f>Table2[[#This Row],[Amihud LIQ]]*1000000</f>
        <v>1.1009923044124823E-9</v>
      </c>
      <c r="P5118">
        <f>Table2[[#This Row],[Amihud LIQ]]*1000000000</f>
        <v>1.1009923044124823E-6</v>
      </c>
    </row>
    <row r="5119" spans="1:16" x14ac:dyDescent="0.2">
      <c r="A5119" s="1">
        <v>43956</v>
      </c>
      <c r="B5119">
        <v>2868.88</v>
      </c>
      <c r="C5119">
        <v>2898.23</v>
      </c>
      <c r="D5119">
        <v>2863.55</v>
      </c>
      <c r="E5119">
        <v>2868.44</v>
      </c>
      <c r="F5119">
        <v>2849772222</v>
      </c>
      <c r="K5119">
        <f>LN(E5120/Table1[[#This Row],[Close]])</f>
        <v>-7.0038733986003436E-3</v>
      </c>
      <c r="L5119">
        <f>ABS(Table2[[#This Row],[Daily Log Return]])</f>
        <v>7.0038733986003436E-3</v>
      </c>
      <c r="M5119">
        <f t="shared" si="79"/>
        <v>7693772315616.1406</v>
      </c>
      <c r="N5119">
        <f>Table2[[#This Row],[Absolute Value of Return]]/Table2[[#This Row],[Dollar Volume]]</f>
        <v>9.1033021400756812E-16</v>
      </c>
      <c r="O5119">
        <f>Table2[[#This Row],[Amihud LIQ]]*1000000</f>
        <v>9.1033021400756817E-10</v>
      </c>
      <c r="P5119">
        <f>Table2[[#This Row],[Amihud LIQ]]*1000000000</f>
        <v>9.1033021400756814E-7</v>
      </c>
    </row>
    <row r="5120" spans="1:16" x14ac:dyDescent="0.2">
      <c r="A5120" s="1">
        <v>43957</v>
      </c>
      <c r="B5120">
        <v>2883.14</v>
      </c>
      <c r="C5120">
        <v>2891.11</v>
      </c>
      <c r="D5120">
        <v>2847.65</v>
      </c>
      <c r="E5120">
        <v>2848.42</v>
      </c>
      <c r="F5120">
        <v>2701066667</v>
      </c>
      <c r="K5120">
        <f>LN(E5121/Table1[[#This Row],[Close]])</f>
        <v>1.1438948664053582E-2</v>
      </c>
      <c r="L5120">
        <f>ABS(Table2[[#This Row],[Daily Log Return]])</f>
        <v>1.1438948664053582E-2</v>
      </c>
      <c r="M5120">
        <f t="shared" si="79"/>
        <v>8266838399608.3604</v>
      </c>
      <c r="N5120">
        <f>Table2[[#This Row],[Absolute Value of Return]]/Table2[[#This Row],[Dollar Volume]]</f>
        <v>1.3837150445078859E-15</v>
      </c>
      <c r="O5120">
        <f>Table2[[#This Row],[Amihud LIQ]]*1000000</f>
        <v>1.3837150445078859E-9</v>
      </c>
      <c r="P5120">
        <f>Table2[[#This Row],[Amihud LIQ]]*1000000000</f>
        <v>1.383715044507886E-6</v>
      </c>
    </row>
    <row r="5121" spans="1:16" x14ac:dyDescent="0.2">
      <c r="A5121" s="1">
        <v>43958</v>
      </c>
      <c r="B5121">
        <v>2878.26</v>
      </c>
      <c r="C5121">
        <v>2901.92</v>
      </c>
      <c r="D5121">
        <v>2876.48</v>
      </c>
      <c r="E5121">
        <v>2881.19</v>
      </c>
      <c r="F5121">
        <v>2869244444</v>
      </c>
      <c r="K5121">
        <f>LN(E5122/Table1[[#This Row],[Close]])</f>
        <v>1.6730758062550522E-2</v>
      </c>
      <c r="L5121">
        <f>ABS(Table2[[#This Row],[Daily Log Return]])</f>
        <v>1.6730758062550522E-2</v>
      </c>
      <c r="M5121">
        <f t="shared" si="79"/>
        <v>7905837426015.6006</v>
      </c>
      <c r="N5121">
        <f>Table2[[#This Row],[Absolute Value of Return]]/Table2[[#This Row],[Dollar Volume]]</f>
        <v>2.11625374530153E-15</v>
      </c>
      <c r="O5121">
        <f>Table2[[#This Row],[Amihud LIQ]]*1000000</f>
        <v>2.1162537453015301E-9</v>
      </c>
      <c r="P5121">
        <f>Table2[[#This Row],[Amihud LIQ]]*1000000000</f>
        <v>2.11625374530153E-6</v>
      </c>
    </row>
    <row r="5122" spans="1:16" x14ac:dyDescent="0.2">
      <c r="A5122" s="1">
        <v>43959</v>
      </c>
      <c r="B5122">
        <v>2908.83</v>
      </c>
      <c r="C5122">
        <v>2932.16</v>
      </c>
      <c r="D5122">
        <v>2902.88</v>
      </c>
      <c r="E5122">
        <v>2929.8</v>
      </c>
      <c r="F5122">
        <v>2698422222</v>
      </c>
      <c r="K5122">
        <f>LN(E5123/Table1[[#This Row],[Close]])</f>
        <v>1.3310602938770966E-4</v>
      </c>
      <c r="L5122">
        <f>ABS(Table2[[#This Row],[Daily Log Return]])</f>
        <v>1.3310602938770966E-4</v>
      </c>
      <c r="M5122">
        <f t="shared" ref="M5122:M5185" si="80">E5123*F5123</f>
        <v>7609637125660.6797</v>
      </c>
      <c r="N5122">
        <f>Table2[[#This Row],[Absolute Value of Return]]/Table2[[#This Row],[Dollar Volume]]</f>
        <v>1.7491770920174227E-17</v>
      </c>
      <c r="O5122">
        <f>Table2[[#This Row],[Amihud LIQ]]*1000000</f>
        <v>1.7491770920174228E-11</v>
      </c>
      <c r="P5122">
        <f>Table2[[#This Row],[Amihud LIQ]]*1000000000</f>
        <v>1.7491770920174227E-8</v>
      </c>
    </row>
    <row r="5123" spans="1:16" x14ac:dyDescent="0.2">
      <c r="A5123" s="1">
        <v>43962</v>
      </c>
      <c r="B5123">
        <v>2915.46</v>
      </c>
      <c r="C5123">
        <v>2944.25</v>
      </c>
      <c r="D5123">
        <v>2903.44</v>
      </c>
      <c r="E5123">
        <v>2930.19</v>
      </c>
      <c r="F5123">
        <v>2596977372</v>
      </c>
      <c r="K5123">
        <f>LN(E5124/Table1[[#This Row],[Close]])</f>
        <v>-2.0713426598791537E-2</v>
      </c>
      <c r="L5123">
        <f>ABS(Table2[[#This Row],[Daily Log Return]])</f>
        <v>2.0713426598791537E-2</v>
      </c>
      <c r="M5123">
        <f t="shared" si="80"/>
        <v>7638772499710.8799</v>
      </c>
      <c r="N5123">
        <f>Table2[[#This Row],[Absolute Value of Return]]/Table2[[#This Row],[Dollar Volume]]</f>
        <v>2.7116171609477203E-15</v>
      </c>
      <c r="O5123">
        <f>Table2[[#This Row],[Amihud LIQ]]*1000000</f>
        <v>2.7116171609477202E-9</v>
      </c>
      <c r="P5123">
        <f>Table2[[#This Row],[Amihud LIQ]]*1000000000</f>
        <v>2.7116171609477202E-6</v>
      </c>
    </row>
    <row r="5124" spans="1:16" x14ac:dyDescent="0.2">
      <c r="A5124" s="1">
        <v>43963</v>
      </c>
      <c r="B5124">
        <v>2939.5</v>
      </c>
      <c r="C5124">
        <v>2945.82</v>
      </c>
      <c r="D5124">
        <v>2869.59</v>
      </c>
      <c r="E5124">
        <v>2870.12</v>
      </c>
      <c r="F5124">
        <v>2661481924</v>
      </c>
      <c r="K5124">
        <f>LN(E5125/Table1[[#This Row],[Close]])</f>
        <v>-1.7616955794106534E-2</v>
      </c>
      <c r="L5124">
        <f>ABS(Table2[[#This Row],[Daily Log Return]])</f>
        <v>1.7616955794106534E-2</v>
      </c>
      <c r="M5124">
        <f t="shared" si="80"/>
        <v>9979083352800</v>
      </c>
      <c r="N5124">
        <f>Table2[[#This Row],[Absolute Value of Return]]/Table2[[#This Row],[Dollar Volume]]</f>
        <v>1.7653881795829922E-15</v>
      </c>
      <c r="O5124">
        <f>Table2[[#This Row],[Amihud LIQ]]*1000000</f>
        <v>1.7653881795829922E-9</v>
      </c>
      <c r="P5124">
        <f>Table2[[#This Row],[Amihud LIQ]]*1000000000</f>
        <v>1.7653881795829921E-6</v>
      </c>
    </row>
    <row r="5125" spans="1:16" x14ac:dyDescent="0.2">
      <c r="A5125" s="1">
        <v>43964</v>
      </c>
      <c r="B5125">
        <v>2865.86</v>
      </c>
      <c r="C5125">
        <v>2874.14</v>
      </c>
      <c r="D5125">
        <v>2793.15</v>
      </c>
      <c r="E5125">
        <v>2820</v>
      </c>
      <c r="F5125">
        <v>3538682040</v>
      </c>
      <c r="K5125">
        <f>LN(E5126/Table1[[#This Row],[Close]])</f>
        <v>1.1458917804071491E-2</v>
      </c>
      <c r="L5125">
        <f>ABS(Table2[[#This Row],[Daily Log Return]])</f>
        <v>1.1458917804071491E-2</v>
      </c>
      <c r="M5125">
        <f t="shared" si="80"/>
        <v>9533096261412.5</v>
      </c>
      <c r="N5125">
        <f>Table2[[#This Row],[Absolute Value of Return]]/Table2[[#This Row],[Dollar Volume]]</f>
        <v>1.2020142763536561E-15</v>
      </c>
      <c r="O5125">
        <f>Table2[[#This Row],[Amihud LIQ]]*1000000</f>
        <v>1.202014276353656E-9</v>
      </c>
      <c r="P5125">
        <f>Table2[[#This Row],[Amihud LIQ]]*1000000000</f>
        <v>1.2020142763536562E-6</v>
      </c>
    </row>
    <row r="5126" spans="1:16" x14ac:dyDescent="0.2">
      <c r="A5126" s="1">
        <v>43965</v>
      </c>
      <c r="B5126">
        <v>2794.54</v>
      </c>
      <c r="C5126">
        <v>2852.8</v>
      </c>
      <c r="D5126">
        <v>2766.64</v>
      </c>
      <c r="E5126">
        <v>2852.5</v>
      </c>
      <c r="F5126">
        <v>3342014465</v>
      </c>
      <c r="K5126">
        <f>LN(E5127/Table1[[#This Row],[Close]])</f>
        <v>3.9186922544353266E-3</v>
      </c>
      <c r="L5126">
        <f>ABS(Table2[[#This Row],[Daily Log Return]])</f>
        <v>3.9186922544353266E-3</v>
      </c>
      <c r="M5126">
        <f t="shared" si="80"/>
        <v>9424632053022.8984</v>
      </c>
      <c r="N5126">
        <f>Table2[[#This Row],[Absolute Value of Return]]/Table2[[#This Row],[Dollar Volume]]</f>
        <v>4.1579259883980592E-16</v>
      </c>
      <c r="O5126">
        <f>Table2[[#This Row],[Amihud LIQ]]*1000000</f>
        <v>4.157925988398059E-10</v>
      </c>
      <c r="P5126">
        <f>Table2[[#This Row],[Amihud LIQ]]*1000000000</f>
        <v>4.157925988398059E-7</v>
      </c>
    </row>
    <row r="5127" spans="1:16" x14ac:dyDescent="0.2">
      <c r="A5127" s="1">
        <v>43966</v>
      </c>
      <c r="B5127">
        <v>2829.95</v>
      </c>
      <c r="C5127">
        <v>2865.01</v>
      </c>
      <c r="D5127">
        <v>2816.78</v>
      </c>
      <c r="E5127">
        <v>2863.7</v>
      </c>
      <c r="F5127">
        <v>3291068217</v>
      </c>
      <c r="K5127">
        <f>LN(E5128/Table1[[#This Row],[Close]])</f>
        <v>3.1015221473356874E-2</v>
      </c>
      <c r="L5127">
        <f>ABS(Table2[[#This Row],[Daily Log Return]])</f>
        <v>3.1015221473356874E-2</v>
      </c>
      <c r="M5127">
        <f t="shared" si="80"/>
        <v>10745051140537.27</v>
      </c>
      <c r="N5127">
        <f>Table2[[#This Row],[Absolute Value of Return]]/Table2[[#This Row],[Dollar Volume]]</f>
        <v>2.8864656917590124E-15</v>
      </c>
      <c r="O5127">
        <f>Table2[[#This Row],[Amihud LIQ]]*1000000</f>
        <v>2.8864656917590123E-9</v>
      </c>
      <c r="P5127">
        <f>Table2[[#This Row],[Amihud LIQ]]*1000000000</f>
        <v>2.8864656917590122E-6</v>
      </c>
    </row>
    <row r="5128" spans="1:16" x14ac:dyDescent="0.2">
      <c r="A5128" s="1">
        <v>43969</v>
      </c>
      <c r="B5128">
        <v>2913.86</v>
      </c>
      <c r="C5128">
        <v>2968.09</v>
      </c>
      <c r="D5128">
        <v>2913.86</v>
      </c>
      <c r="E5128">
        <v>2953.91</v>
      </c>
      <c r="F5128">
        <v>3637568897</v>
      </c>
      <c r="K5128">
        <f>LN(E5129/Table1[[#This Row],[Close]])</f>
        <v>-1.0539757419425795E-2</v>
      </c>
      <c r="L5128">
        <f>ABS(Table2[[#This Row],[Daily Log Return]])</f>
        <v>1.0539757419425795E-2</v>
      </c>
      <c r="M5128">
        <f t="shared" si="80"/>
        <v>8338799247713.2402</v>
      </c>
      <c r="N5128">
        <f>Table2[[#This Row],[Absolute Value of Return]]/Table2[[#This Row],[Dollar Volume]]</f>
        <v>1.2639418585734782E-15</v>
      </c>
      <c r="O5128">
        <f>Table2[[#This Row],[Amihud LIQ]]*1000000</f>
        <v>1.2639418585734781E-9</v>
      </c>
      <c r="P5128">
        <f>Table2[[#This Row],[Amihud LIQ]]*1000000000</f>
        <v>1.2639418585734782E-6</v>
      </c>
    </row>
    <row r="5129" spans="1:16" x14ac:dyDescent="0.2">
      <c r="A5129" s="1">
        <v>43970</v>
      </c>
      <c r="B5129">
        <v>2948.59</v>
      </c>
      <c r="C5129">
        <v>2964.21</v>
      </c>
      <c r="D5129">
        <v>2922.35</v>
      </c>
      <c r="E5129">
        <v>2922.94</v>
      </c>
      <c r="F5129">
        <v>2852880746</v>
      </c>
      <c r="K5129">
        <f>LN(E5130/Table1[[#This Row],[Close]])</f>
        <v>1.6513934417861521E-2</v>
      </c>
      <c r="L5129">
        <f>ABS(Table2[[#This Row],[Daily Log Return]])</f>
        <v>1.6513934417861521E-2</v>
      </c>
      <c r="M5129">
        <f t="shared" si="80"/>
        <v>8454631816447.8701</v>
      </c>
      <c r="N5129">
        <f>Table2[[#This Row],[Absolute Value of Return]]/Table2[[#This Row],[Dollar Volume]]</f>
        <v>1.9532411081148283E-15</v>
      </c>
      <c r="O5129">
        <f>Table2[[#This Row],[Amihud LIQ]]*1000000</f>
        <v>1.9532411081148284E-9</v>
      </c>
      <c r="P5129">
        <f>Table2[[#This Row],[Amihud LIQ]]*1000000000</f>
        <v>1.9532411081148283E-6</v>
      </c>
    </row>
    <row r="5130" spans="1:16" x14ac:dyDescent="0.2">
      <c r="A5130" s="1">
        <v>43971</v>
      </c>
      <c r="B5130">
        <v>2953.63</v>
      </c>
      <c r="C5130">
        <v>2980.29</v>
      </c>
      <c r="D5130">
        <v>2953.63</v>
      </c>
      <c r="E5130">
        <v>2971.61</v>
      </c>
      <c r="F5130">
        <v>2845135067</v>
      </c>
      <c r="K5130">
        <f>LN(E5131/Table1[[#This Row],[Close]])</f>
        <v>-7.803935472623133E-3</v>
      </c>
      <c r="L5130">
        <f>ABS(Table2[[#This Row],[Daily Log Return]])</f>
        <v>7.803935472623133E-3</v>
      </c>
      <c r="M5130">
        <f t="shared" si="80"/>
        <v>8191461781973.6709</v>
      </c>
      <c r="N5130">
        <f>Table2[[#This Row],[Absolute Value of Return]]/Table2[[#This Row],[Dollar Volume]]</f>
        <v>9.5269143412188801E-16</v>
      </c>
      <c r="O5130">
        <f>Table2[[#This Row],[Amihud LIQ]]*1000000</f>
        <v>9.5269143412188804E-10</v>
      </c>
      <c r="P5130">
        <f>Table2[[#This Row],[Amihud LIQ]]*1000000000</f>
        <v>9.5269143412188799E-7</v>
      </c>
    </row>
    <row r="5131" spans="1:16" x14ac:dyDescent="0.2">
      <c r="A5131" s="1">
        <v>43972</v>
      </c>
      <c r="B5131">
        <v>2969.95</v>
      </c>
      <c r="C5131">
        <v>2978.5</v>
      </c>
      <c r="D5131">
        <v>2938.57</v>
      </c>
      <c r="E5131">
        <v>2948.51</v>
      </c>
      <c r="F5131">
        <v>2778169917</v>
      </c>
      <c r="K5131">
        <f>LN(E5132/Table1[[#This Row],[Close]])</f>
        <v>2.3509655202508628E-3</v>
      </c>
      <c r="L5131">
        <f>ABS(Table2[[#This Row],[Daily Log Return]])</f>
        <v>2.3509655202508628E-3</v>
      </c>
      <c r="M5131">
        <f t="shared" si="80"/>
        <v>6455240216072.5498</v>
      </c>
      <c r="N5131">
        <f>Table2[[#This Row],[Absolute Value of Return]]/Table2[[#This Row],[Dollar Volume]]</f>
        <v>3.6419489307265781E-16</v>
      </c>
      <c r="O5131">
        <f>Table2[[#This Row],[Amihud LIQ]]*1000000</f>
        <v>3.641948930726578E-10</v>
      </c>
      <c r="P5131">
        <f>Table2[[#This Row],[Amihud LIQ]]*1000000000</f>
        <v>3.6419489307265779E-7</v>
      </c>
    </row>
    <row r="5132" spans="1:16" x14ac:dyDescent="0.2">
      <c r="A5132" s="1">
        <v>43973</v>
      </c>
      <c r="B5132">
        <v>2948.05</v>
      </c>
      <c r="C5132">
        <v>2956.76</v>
      </c>
      <c r="D5132">
        <v>2933.59</v>
      </c>
      <c r="E5132">
        <v>2955.45</v>
      </c>
      <c r="F5132">
        <v>2184181839</v>
      </c>
      <c r="K5132">
        <f>LN(E5133/Table1[[#This Row],[Close]])</f>
        <v>1.2214261971750162E-2</v>
      </c>
      <c r="L5132">
        <f>ABS(Table2[[#This Row],[Daily Log Return]])</f>
        <v>1.2214261971750162E-2</v>
      </c>
      <c r="M5132">
        <f t="shared" si="80"/>
        <v>10020676684784.17</v>
      </c>
      <c r="N5132">
        <f>Table2[[#This Row],[Absolute Value of Return]]/Table2[[#This Row],[Dollar Volume]]</f>
        <v>1.2189059038594496E-15</v>
      </c>
      <c r="O5132">
        <f>Table2[[#This Row],[Amihud LIQ]]*1000000</f>
        <v>1.2189059038594496E-9</v>
      </c>
      <c r="P5132">
        <f>Table2[[#This Row],[Amihud LIQ]]*1000000000</f>
        <v>1.2189059038594496E-6</v>
      </c>
    </row>
    <row r="5133" spans="1:16" x14ac:dyDescent="0.2">
      <c r="A5133" s="1">
        <v>43977</v>
      </c>
      <c r="B5133">
        <v>3004.08</v>
      </c>
      <c r="C5133">
        <v>3021.72</v>
      </c>
      <c r="D5133">
        <v>2988.17</v>
      </c>
      <c r="E5133">
        <v>2991.77</v>
      </c>
      <c r="F5133">
        <v>3349414121</v>
      </c>
      <c r="K5133">
        <f>LN(E5134/Table1[[#This Row],[Close]])</f>
        <v>1.4718492616296689E-2</v>
      </c>
      <c r="L5133">
        <f>ABS(Table2[[#This Row],[Daily Log Return]])</f>
        <v>1.4718492616296689E-2</v>
      </c>
      <c r="M5133">
        <f t="shared" si="80"/>
        <v>11090686123473.15</v>
      </c>
      <c r="N5133">
        <f>Table2[[#This Row],[Absolute Value of Return]]/Table2[[#This Row],[Dollar Volume]]</f>
        <v>1.327103882702566E-15</v>
      </c>
      <c r="O5133">
        <f>Table2[[#This Row],[Amihud LIQ]]*1000000</f>
        <v>1.327103882702566E-9</v>
      </c>
      <c r="P5133">
        <f>Table2[[#This Row],[Amihud LIQ]]*1000000000</f>
        <v>1.327103882702566E-6</v>
      </c>
    </row>
    <row r="5134" spans="1:16" x14ac:dyDescent="0.2">
      <c r="A5134" s="1">
        <v>43978</v>
      </c>
      <c r="B5134">
        <v>3015.65</v>
      </c>
      <c r="C5134">
        <v>3036.25</v>
      </c>
      <c r="D5134">
        <v>2969.75</v>
      </c>
      <c r="E5134">
        <v>3036.13</v>
      </c>
      <c r="F5134">
        <v>3652902255</v>
      </c>
      <c r="K5134">
        <f>LN(E5135/Table1[[#This Row],[Close]])</f>
        <v>-2.1101714760443074E-3</v>
      </c>
      <c r="L5134">
        <f>ABS(Table2[[#This Row],[Daily Log Return]])</f>
        <v>2.1101714760443074E-3</v>
      </c>
      <c r="M5134">
        <f t="shared" si="80"/>
        <v>9503954322929.2207</v>
      </c>
      <c r="N5134">
        <f>Table2[[#This Row],[Absolute Value of Return]]/Table2[[#This Row],[Dollar Volume]]</f>
        <v>2.2203089412512347E-16</v>
      </c>
      <c r="O5134">
        <f>Table2[[#This Row],[Amihud LIQ]]*1000000</f>
        <v>2.2203089412512347E-10</v>
      </c>
      <c r="P5134">
        <f>Table2[[#This Row],[Amihud LIQ]]*1000000000</f>
        <v>2.2203089412512347E-7</v>
      </c>
    </row>
    <row r="5135" spans="1:16" x14ac:dyDescent="0.2">
      <c r="A5135" s="1">
        <v>43979</v>
      </c>
      <c r="B5135">
        <v>3046.61</v>
      </c>
      <c r="C5135">
        <v>3068.67</v>
      </c>
      <c r="D5135">
        <v>3023.4</v>
      </c>
      <c r="E5135">
        <v>3029.73</v>
      </c>
      <c r="F5135">
        <v>3136898114</v>
      </c>
      <c r="K5135">
        <f>LN(E5136/Table1[[#This Row],[Close]])</f>
        <v>4.8007678588045241E-3</v>
      </c>
      <c r="L5135">
        <f>ABS(Table2[[#This Row],[Daily Log Return]])</f>
        <v>4.8007678588045241E-3</v>
      </c>
      <c r="M5135">
        <f t="shared" si="80"/>
        <v>13312266853182.24</v>
      </c>
      <c r="N5135">
        <f>Table2[[#This Row],[Absolute Value of Return]]/Table2[[#This Row],[Dollar Volume]]</f>
        <v>3.606273756191209E-16</v>
      </c>
      <c r="O5135">
        <f>Table2[[#This Row],[Amihud LIQ]]*1000000</f>
        <v>3.6062737561912092E-10</v>
      </c>
      <c r="P5135">
        <f>Table2[[#This Row],[Amihud LIQ]]*1000000000</f>
        <v>3.6062737561912092E-7</v>
      </c>
    </row>
    <row r="5136" spans="1:16" x14ac:dyDescent="0.2">
      <c r="A5136" s="1">
        <v>43980</v>
      </c>
      <c r="B5136">
        <v>3025.17</v>
      </c>
      <c r="C5136">
        <v>3049.17</v>
      </c>
      <c r="D5136">
        <v>2998.61</v>
      </c>
      <c r="E5136">
        <v>3044.31</v>
      </c>
      <c r="F5136">
        <v>4372835504</v>
      </c>
      <c r="K5136">
        <f>LN(E5137/Table1[[#This Row],[Close]])</f>
        <v>3.744242117017055E-3</v>
      </c>
      <c r="L5136">
        <f>ABS(Table2[[#This Row],[Daily Log Return]])</f>
        <v>3.744242117017055E-3</v>
      </c>
      <c r="M5136">
        <f t="shared" si="80"/>
        <v>7621731249503.0205</v>
      </c>
      <c r="N5136">
        <f>Table2[[#This Row],[Absolute Value of Return]]/Table2[[#This Row],[Dollar Volume]]</f>
        <v>4.9125874351200722E-16</v>
      </c>
      <c r="O5136">
        <f>Table2[[#This Row],[Amihud LIQ]]*1000000</f>
        <v>4.9125874351200724E-10</v>
      </c>
      <c r="P5136">
        <f>Table2[[#This Row],[Amihud LIQ]]*1000000000</f>
        <v>4.9125874351200718E-7</v>
      </c>
    </row>
    <row r="5137" spans="1:16" x14ac:dyDescent="0.2">
      <c r="A5137" s="1">
        <v>43983</v>
      </c>
      <c r="B5137">
        <v>3038.78</v>
      </c>
      <c r="C5137">
        <v>3062.18</v>
      </c>
      <c r="D5137">
        <v>3031.54</v>
      </c>
      <c r="E5137">
        <v>3055.73</v>
      </c>
      <c r="F5137">
        <v>2494242374</v>
      </c>
      <c r="K5137">
        <f>LN(E5138/Table1[[#This Row],[Close]])</f>
        <v>8.177278702023465E-3</v>
      </c>
      <c r="L5137">
        <f>ABS(Table2[[#This Row],[Daily Log Return]])</f>
        <v>8.177278702023465E-3</v>
      </c>
      <c r="M5137">
        <f t="shared" si="80"/>
        <v>8627043887539.9209</v>
      </c>
      <c r="N5137">
        <f>Table2[[#This Row],[Absolute Value of Return]]/Table2[[#This Row],[Dollar Volume]]</f>
        <v>9.4786566622594166E-16</v>
      </c>
      <c r="O5137">
        <f>Table2[[#This Row],[Amihud LIQ]]*1000000</f>
        <v>9.4786566622594162E-10</v>
      </c>
      <c r="P5137">
        <f>Table2[[#This Row],[Amihud LIQ]]*1000000000</f>
        <v>9.4786566622594162E-7</v>
      </c>
    </row>
    <row r="5138" spans="1:16" x14ac:dyDescent="0.2">
      <c r="A5138" s="1">
        <v>43984</v>
      </c>
      <c r="B5138">
        <v>3064.78</v>
      </c>
      <c r="C5138">
        <v>3081.07</v>
      </c>
      <c r="D5138">
        <v>3051.64</v>
      </c>
      <c r="E5138">
        <v>3080.82</v>
      </c>
      <c r="F5138">
        <v>2800242756</v>
      </c>
      <c r="K5138">
        <f>LN(E5139/Table1[[#This Row],[Close]])</f>
        <v>1.3556655475681826E-2</v>
      </c>
      <c r="L5138">
        <f>ABS(Table2[[#This Row],[Daily Log Return]])</f>
        <v>1.3556655475681826E-2</v>
      </c>
      <c r="M5138">
        <f t="shared" si="80"/>
        <v>9843998132568.0703</v>
      </c>
      <c r="N5138">
        <f>Table2[[#This Row],[Absolute Value of Return]]/Table2[[#This Row],[Dollar Volume]]</f>
        <v>1.3771493343574223E-15</v>
      </c>
      <c r="O5138">
        <f>Table2[[#This Row],[Amihud LIQ]]*1000000</f>
        <v>1.3771493343574223E-9</v>
      </c>
      <c r="P5138">
        <f>Table2[[#This Row],[Amihud LIQ]]*1000000000</f>
        <v>1.3771493343574224E-6</v>
      </c>
    </row>
    <row r="5139" spans="1:16" x14ac:dyDescent="0.2">
      <c r="A5139" s="1">
        <v>43985</v>
      </c>
      <c r="B5139">
        <v>3098.9</v>
      </c>
      <c r="C5139">
        <v>3130.94</v>
      </c>
      <c r="D5139">
        <v>3098.9</v>
      </c>
      <c r="E5139">
        <v>3122.87</v>
      </c>
      <c r="F5139">
        <v>3152227961</v>
      </c>
      <c r="K5139">
        <f>LN(E5140/Table1[[#This Row],[Close]])</f>
        <v>-3.3743829350457951E-3</v>
      </c>
      <c r="L5139">
        <f>ABS(Table2[[#This Row],[Daily Log Return]])</f>
        <v>3.3743829350457951E-3</v>
      </c>
      <c r="M5139">
        <f t="shared" si="80"/>
        <v>11612966342086.049</v>
      </c>
      <c r="N5139">
        <f>Table2[[#This Row],[Absolute Value of Return]]/Table2[[#This Row],[Dollar Volume]]</f>
        <v>2.9057028459790158E-16</v>
      </c>
      <c r="O5139">
        <f>Table2[[#This Row],[Amihud LIQ]]*1000000</f>
        <v>2.905702845979016E-10</v>
      </c>
      <c r="P5139">
        <f>Table2[[#This Row],[Amihud LIQ]]*1000000000</f>
        <v>2.9057028459790156E-7</v>
      </c>
    </row>
    <row r="5140" spans="1:16" x14ac:dyDescent="0.2">
      <c r="A5140" s="1">
        <v>43986</v>
      </c>
      <c r="B5140">
        <v>3111.56</v>
      </c>
      <c r="C5140">
        <v>3128.91</v>
      </c>
      <c r="D5140">
        <v>3090.41</v>
      </c>
      <c r="E5140">
        <v>3112.35</v>
      </c>
      <c r="F5140">
        <v>3731253343</v>
      </c>
      <c r="K5140">
        <f>LN(E5141/Table1[[#This Row],[Close]])</f>
        <v>2.5874065601552972E-2</v>
      </c>
      <c r="L5140">
        <f>ABS(Table2[[#This Row],[Daily Log Return]])</f>
        <v>2.5874065601552972E-2</v>
      </c>
      <c r="M5140">
        <f t="shared" si="80"/>
        <v>15312216287603.949</v>
      </c>
      <c r="N5140">
        <f>Table2[[#This Row],[Absolute Value of Return]]/Table2[[#This Row],[Dollar Volume]]</f>
        <v>1.6897662046805986E-15</v>
      </c>
      <c r="O5140">
        <f>Table2[[#This Row],[Amihud LIQ]]*1000000</f>
        <v>1.6897662046805987E-9</v>
      </c>
      <c r="P5140">
        <f>Table2[[#This Row],[Amihud LIQ]]*1000000000</f>
        <v>1.6897662046805987E-6</v>
      </c>
    </row>
    <row r="5141" spans="1:16" x14ac:dyDescent="0.2">
      <c r="A5141" s="1">
        <v>43987</v>
      </c>
      <c r="B5141">
        <v>3163.84</v>
      </c>
      <c r="C5141">
        <v>3211.72</v>
      </c>
      <c r="D5141">
        <v>3163.84</v>
      </c>
      <c r="E5141">
        <v>3193.93</v>
      </c>
      <c r="F5141">
        <v>4794161515</v>
      </c>
      <c r="K5141">
        <f>LN(E5142/Table1[[#This Row],[Close]])</f>
        <v>1.1969668235859062E-2</v>
      </c>
      <c r="L5141">
        <f>ABS(Table2[[#This Row],[Daily Log Return]])</f>
        <v>1.1969668235859062E-2</v>
      </c>
      <c r="M5141">
        <f t="shared" si="80"/>
        <v>11980541276428.83</v>
      </c>
      <c r="N5141">
        <f>Table2[[#This Row],[Absolute Value of Return]]/Table2[[#This Row],[Dollar Volume]]</f>
        <v>9.9909244162522443E-16</v>
      </c>
      <c r="O5141">
        <f>Table2[[#This Row],[Amihud LIQ]]*1000000</f>
        <v>9.9909244162522443E-10</v>
      </c>
      <c r="P5141">
        <f>Table2[[#This Row],[Amihud LIQ]]*1000000000</f>
        <v>9.9909244162522434E-7</v>
      </c>
    </row>
    <row r="5142" spans="1:16" x14ac:dyDescent="0.2">
      <c r="A5142" s="1">
        <v>43990</v>
      </c>
      <c r="B5142">
        <v>3199.92</v>
      </c>
      <c r="C5142">
        <v>3233.13</v>
      </c>
      <c r="D5142">
        <v>3196</v>
      </c>
      <c r="E5142">
        <v>3232.39</v>
      </c>
      <c r="F5142">
        <v>3706403397</v>
      </c>
      <c r="K5142">
        <f>LN(E5143/Table1[[#This Row],[Close]])</f>
        <v>-7.8297553381980623E-3</v>
      </c>
      <c r="L5142">
        <f>ABS(Table2[[#This Row],[Daily Log Return]])</f>
        <v>7.8297553381980623E-3</v>
      </c>
      <c r="M5142">
        <f t="shared" si="80"/>
        <v>10174701718795.92</v>
      </c>
      <c r="N5142">
        <f>Table2[[#This Row],[Absolute Value of Return]]/Table2[[#This Row],[Dollar Volume]]</f>
        <v>7.6953168305012881E-16</v>
      </c>
      <c r="O5142">
        <f>Table2[[#This Row],[Amihud LIQ]]*1000000</f>
        <v>7.695316830501288E-10</v>
      </c>
      <c r="P5142">
        <f>Table2[[#This Row],[Amihud LIQ]]*1000000000</f>
        <v>7.6953168305012884E-7</v>
      </c>
    </row>
    <row r="5143" spans="1:16" x14ac:dyDescent="0.2">
      <c r="A5143" s="1">
        <v>43991</v>
      </c>
      <c r="B5143">
        <v>3213.32</v>
      </c>
      <c r="C5143">
        <v>3222.71</v>
      </c>
      <c r="D5143">
        <v>3193.11</v>
      </c>
      <c r="E5143">
        <v>3207.18</v>
      </c>
      <c r="F5143">
        <v>3172476044</v>
      </c>
      <c r="K5143">
        <f>LN(E5144/Table1[[#This Row],[Close]])</f>
        <v>-5.3272433765708446E-3</v>
      </c>
      <c r="L5143">
        <f>ABS(Table2[[#This Row],[Daily Log Return]])</f>
        <v>5.3272433765708446E-3</v>
      </c>
      <c r="M5143">
        <f t="shared" si="80"/>
        <v>11412025142129.279</v>
      </c>
      <c r="N5143">
        <f>Table2[[#This Row],[Absolute Value of Return]]/Table2[[#This Row],[Dollar Volume]]</f>
        <v>4.6680964248006169E-16</v>
      </c>
      <c r="O5143">
        <f>Table2[[#This Row],[Amihud LIQ]]*1000000</f>
        <v>4.6680964248006171E-10</v>
      </c>
      <c r="P5143">
        <f>Table2[[#This Row],[Amihud LIQ]]*1000000000</f>
        <v>4.668096424800617E-7</v>
      </c>
    </row>
    <row r="5144" spans="1:16" x14ac:dyDescent="0.2">
      <c r="A5144" s="1">
        <v>43992</v>
      </c>
      <c r="B5144">
        <v>3213.42</v>
      </c>
      <c r="C5144">
        <v>3223.27</v>
      </c>
      <c r="D5144">
        <v>3181.49</v>
      </c>
      <c r="E5144">
        <v>3190.14</v>
      </c>
      <c r="F5144">
        <v>3577280352</v>
      </c>
      <c r="K5144">
        <f>LN(E5145/Table1[[#This Row],[Close]])</f>
        <v>-6.0752759198692892E-2</v>
      </c>
      <c r="L5144">
        <f>ABS(Table2[[#This Row],[Daily Log Return]])</f>
        <v>6.0752759198692892E-2</v>
      </c>
      <c r="M5144">
        <f t="shared" si="80"/>
        <v>12366744924981.299</v>
      </c>
      <c r="N5144">
        <f>Table2[[#This Row],[Absolute Value of Return]]/Table2[[#This Row],[Dollar Volume]]</f>
        <v>4.9125909499410786E-15</v>
      </c>
      <c r="O5144">
        <f>Table2[[#This Row],[Amihud LIQ]]*1000000</f>
        <v>4.9125909499410785E-9</v>
      </c>
      <c r="P5144">
        <f>Table2[[#This Row],[Amihud LIQ]]*1000000000</f>
        <v>4.9125909499410785E-6</v>
      </c>
    </row>
    <row r="5145" spans="1:16" x14ac:dyDescent="0.2">
      <c r="A5145" s="1">
        <v>43993</v>
      </c>
      <c r="B5145">
        <v>3123.53</v>
      </c>
      <c r="C5145">
        <v>3123.53</v>
      </c>
      <c r="D5145">
        <v>2999.49</v>
      </c>
      <c r="E5145">
        <v>3002.1</v>
      </c>
      <c r="F5145">
        <v>4119364753</v>
      </c>
      <c r="K5145">
        <f>LN(E5146/Table1[[#This Row],[Close]])</f>
        <v>1.2976299868566436E-2</v>
      </c>
      <c r="L5145">
        <f>ABS(Table2[[#This Row],[Daily Log Return]])</f>
        <v>1.2976299868566436E-2</v>
      </c>
      <c r="M5145">
        <f t="shared" si="80"/>
        <v>10276631945419.26</v>
      </c>
      <c r="N5145">
        <f>Table2[[#This Row],[Absolute Value of Return]]/Table2[[#This Row],[Dollar Volume]]</f>
        <v>1.2626996799618318E-15</v>
      </c>
      <c r="O5145">
        <f>Table2[[#This Row],[Amihud LIQ]]*1000000</f>
        <v>1.2626996799618318E-9</v>
      </c>
      <c r="P5145">
        <f>Table2[[#This Row],[Amihud LIQ]]*1000000000</f>
        <v>1.2626996799618317E-6</v>
      </c>
    </row>
    <row r="5146" spans="1:16" x14ac:dyDescent="0.2">
      <c r="A5146" s="1">
        <v>43994</v>
      </c>
      <c r="B5146">
        <v>3071.04</v>
      </c>
      <c r="C5146">
        <v>3088.42</v>
      </c>
      <c r="D5146">
        <v>2984.47</v>
      </c>
      <c r="E5146">
        <v>3041.31</v>
      </c>
      <c r="F5146">
        <v>3379014946</v>
      </c>
      <c r="K5146">
        <f>LN(E5147/Table1[[#This Row],[Close]])</f>
        <v>8.277851423430304E-3</v>
      </c>
      <c r="L5146">
        <f>ABS(Table2[[#This Row],[Daily Log Return]])</f>
        <v>8.277851423430304E-3</v>
      </c>
      <c r="M5146">
        <f t="shared" si="80"/>
        <v>9838496927560.9297</v>
      </c>
      <c r="N5146">
        <f>Table2[[#This Row],[Absolute Value of Return]]/Table2[[#This Row],[Dollar Volume]]</f>
        <v>8.4137358423533844E-16</v>
      </c>
      <c r="O5146">
        <f>Table2[[#This Row],[Amihud LIQ]]*1000000</f>
        <v>8.4137358423533843E-10</v>
      </c>
      <c r="P5146">
        <f>Table2[[#This Row],[Amihud LIQ]]*1000000000</f>
        <v>8.4137358423533847E-7</v>
      </c>
    </row>
    <row r="5147" spans="1:16" x14ac:dyDescent="0.2">
      <c r="A5147" s="1">
        <v>43997</v>
      </c>
      <c r="B5147">
        <v>2993.76</v>
      </c>
      <c r="C5147">
        <v>3079.76</v>
      </c>
      <c r="D5147">
        <v>2965.66</v>
      </c>
      <c r="E5147">
        <v>3066.59</v>
      </c>
      <c r="F5147">
        <v>3208285727</v>
      </c>
      <c r="K5147">
        <f>LN(E5148/Table1[[#This Row],[Close]])</f>
        <v>1.878488465267299E-2</v>
      </c>
      <c r="L5147">
        <f>ABS(Table2[[#This Row],[Daily Log Return]])</f>
        <v>1.878488465267299E-2</v>
      </c>
      <c r="M5147">
        <f t="shared" si="80"/>
        <v>10282026829812.18</v>
      </c>
      <c r="N5147">
        <f>Table2[[#This Row],[Absolute Value of Return]]/Table2[[#This Row],[Dollar Volume]]</f>
        <v>1.826963201283159E-15</v>
      </c>
      <c r="O5147">
        <f>Table2[[#This Row],[Amihud LIQ]]*1000000</f>
        <v>1.826963201283159E-9</v>
      </c>
      <c r="P5147">
        <f>Table2[[#This Row],[Amihud LIQ]]*1000000000</f>
        <v>1.8269632012831589E-6</v>
      </c>
    </row>
    <row r="5148" spans="1:16" x14ac:dyDescent="0.2">
      <c r="A5148" s="1">
        <v>43998</v>
      </c>
      <c r="B5148">
        <v>3131</v>
      </c>
      <c r="C5148">
        <v>3153.45</v>
      </c>
      <c r="D5148">
        <v>3076.06</v>
      </c>
      <c r="E5148">
        <v>3124.74</v>
      </c>
      <c r="F5148">
        <v>3290522357</v>
      </c>
      <c r="K5148">
        <f>LN(E5149/Table1[[#This Row],[Close]])</f>
        <v>-3.6067962213368692E-3</v>
      </c>
      <c r="L5148">
        <f>ABS(Table2[[#This Row],[Daily Log Return]])</f>
        <v>3.6067962213368692E-3</v>
      </c>
      <c r="M5148">
        <f t="shared" si="80"/>
        <v>7729741962238.8291</v>
      </c>
      <c r="N5148">
        <f>Table2[[#This Row],[Absolute Value of Return]]/Table2[[#This Row],[Dollar Volume]]</f>
        <v>4.6661275873848224E-16</v>
      </c>
      <c r="O5148">
        <f>Table2[[#This Row],[Amihud LIQ]]*1000000</f>
        <v>4.6661275873848225E-10</v>
      </c>
      <c r="P5148">
        <f>Table2[[#This Row],[Amihud LIQ]]*1000000000</f>
        <v>4.6661275873848225E-7</v>
      </c>
    </row>
    <row r="5149" spans="1:16" x14ac:dyDescent="0.2">
      <c r="A5149" s="1">
        <v>43999</v>
      </c>
      <c r="B5149">
        <v>3136.13</v>
      </c>
      <c r="C5149">
        <v>3141.16</v>
      </c>
      <c r="D5149">
        <v>3108.03</v>
      </c>
      <c r="E5149">
        <v>3113.49</v>
      </c>
      <c r="F5149">
        <v>2482661567</v>
      </c>
      <c r="K5149">
        <f>LN(E5150/Table1[[#This Row],[Close]])</f>
        <v>5.9401205504019245E-4</v>
      </c>
      <c r="L5149">
        <f>ABS(Table2[[#This Row],[Daily Log Return]])</f>
        <v>5.9401205504019245E-4</v>
      </c>
      <c r="M5149">
        <f t="shared" si="80"/>
        <v>7496860580437.7002</v>
      </c>
      <c r="N5149">
        <f>Table2[[#This Row],[Absolute Value of Return]]/Table2[[#This Row],[Dollar Volume]]</f>
        <v>7.9234774165362875E-17</v>
      </c>
      <c r="O5149">
        <f>Table2[[#This Row],[Amihud LIQ]]*1000000</f>
        <v>7.9234774165362875E-11</v>
      </c>
      <c r="P5149">
        <f>Table2[[#This Row],[Amihud LIQ]]*1000000000</f>
        <v>7.9234774165362876E-8</v>
      </c>
    </row>
    <row r="5150" spans="1:16" x14ac:dyDescent="0.2">
      <c r="A5150" s="1">
        <v>44000</v>
      </c>
      <c r="B5150">
        <v>3101.64</v>
      </c>
      <c r="C5150">
        <v>3120</v>
      </c>
      <c r="D5150">
        <v>3093.51</v>
      </c>
      <c r="E5150">
        <v>3115.34</v>
      </c>
      <c r="F5150">
        <v>2406434155</v>
      </c>
      <c r="K5150">
        <f>LN(E5151/Table1[[#This Row],[Close]])</f>
        <v>-5.6654822009647747E-3</v>
      </c>
      <c r="L5150">
        <f>ABS(Table2[[#This Row],[Daily Log Return]])</f>
        <v>5.6654822009647747E-3</v>
      </c>
      <c r="M5150">
        <f t="shared" si="80"/>
        <v>15483790509588.119</v>
      </c>
      <c r="N5150">
        <f>Table2[[#This Row],[Absolute Value of Return]]/Table2[[#This Row],[Dollar Volume]]</f>
        <v>3.6589762677662843E-16</v>
      </c>
      <c r="O5150">
        <f>Table2[[#This Row],[Amihud LIQ]]*1000000</f>
        <v>3.6589762677662841E-10</v>
      </c>
      <c r="P5150">
        <f>Table2[[#This Row],[Amihud LIQ]]*1000000000</f>
        <v>3.6589762677662845E-7</v>
      </c>
    </row>
    <row r="5151" spans="1:16" x14ac:dyDescent="0.2">
      <c r="A5151" s="1">
        <v>44001</v>
      </c>
      <c r="B5151">
        <v>3140.29</v>
      </c>
      <c r="C5151">
        <v>3155.53</v>
      </c>
      <c r="D5151">
        <v>3083.11</v>
      </c>
      <c r="E5151">
        <v>3097.74</v>
      </c>
      <c r="F5151">
        <v>4998415138</v>
      </c>
      <c r="K5151">
        <f>LN(E5152/Table1[[#This Row],[Close]])</f>
        <v>6.4740556904391263E-3</v>
      </c>
      <c r="L5151">
        <f>ABS(Table2[[#This Row],[Daily Log Return]])</f>
        <v>6.4740556904391263E-3</v>
      </c>
      <c r="M5151">
        <f t="shared" si="80"/>
        <v>8021005897067.1807</v>
      </c>
      <c r="N5151">
        <f>Table2[[#This Row],[Absolute Value of Return]]/Table2[[#This Row],[Dollar Volume]]</f>
        <v>8.071376300578853E-16</v>
      </c>
      <c r="O5151">
        <f>Table2[[#This Row],[Amihud LIQ]]*1000000</f>
        <v>8.0713763005788533E-10</v>
      </c>
      <c r="P5151">
        <f>Table2[[#This Row],[Amihud LIQ]]*1000000000</f>
        <v>8.0713763005788527E-7</v>
      </c>
    </row>
    <row r="5152" spans="1:16" x14ac:dyDescent="0.2">
      <c r="A5152" s="1">
        <v>44004</v>
      </c>
      <c r="B5152">
        <v>3094.42</v>
      </c>
      <c r="C5152">
        <v>3120.92</v>
      </c>
      <c r="D5152">
        <v>3079.39</v>
      </c>
      <c r="E5152">
        <v>3117.86</v>
      </c>
      <c r="F5152">
        <v>2572599763</v>
      </c>
      <c r="K5152">
        <f>LN(E5153/Table1[[#This Row],[Close]])</f>
        <v>4.2981911703125365E-3</v>
      </c>
      <c r="L5152">
        <f>ABS(Table2[[#This Row],[Daily Log Return]])</f>
        <v>4.2981911703125365E-3</v>
      </c>
      <c r="M5152">
        <f t="shared" si="80"/>
        <v>8569236549469.8799</v>
      </c>
      <c r="N5152">
        <f>Table2[[#This Row],[Absolute Value of Return]]/Table2[[#This Row],[Dollar Volume]]</f>
        <v>5.0158390954657867E-16</v>
      </c>
      <c r="O5152">
        <f>Table2[[#This Row],[Amihud LIQ]]*1000000</f>
        <v>5.0158390954657866E-10</v>
      </c>
      <c r="P5152">
        <f>Table2[[#This Row],[Amihud LIQ]]*1000000000</f>
        <v>5.0158390954657868E-7</v>
      </c>
    </row>
    <row r="5153" spans="1:16" x14ac:dyDescent="0.2">
      <c r="A5153" s="1">
        <v>44005</v>
      </c>
      <c r="B5153">
        <v>3138.7</v>
      </c>
      <c r="C5153">
        <v>3154.9</v>
      </c>
      <c r="D5153">
        <v>3127.12</v>
      </c>
      <c r="E5153">
        <v>3131.29</v>
      </c>
      <c r="F5153">
        <v>2736647372</v>
      </c>
      <c r="K5153">
        <f>LN(E5154/Table1[[#This Row],[Close]])</f>
        <v>-2.6195278732754491E-2</v>
      </c>
      <c r="L5153">
        <f>ABS(Table2[[#This Row],[Daily Log Return]])</f>
        <v>2.6195278732754491E-2</v>
      </c>
      <c r="M5153">
        <f t="shared" si="80"/>
        <v>9810313451768.209</v>
      </c>
      <c r="N5153">
        <f>Table2[[#This Row],[Absolute Value of Return]]/Table2[[#This Row],[Dollar Volume]]</f>
        <v>2.6701775495290682E-15</v>
      </c>
      <c r="O5153">
        <f>Table2[[#This Row],[Amihud LIQ]]*1000000</f>
        <v>2.6701775495290683E-9</v>
      </c>
      <c r="P5153">
        <f>Table2[[#This Row],[Amihud LIQ]]*1000000000</f>
        <v>2.6701775495290683E-6</v>
      </c>
    </row>
    <row r="5154" spans="1:16" x14ac:dyDescent="0.2">
      <c r="A5154" s="1">
        <v>44006</v>
      </c>
      <c r="B5154">
        <v>3114.4</v>
      </c>
      <c r="C5154">
        <v>3115.01</v>
      </c>
      <c r="D5154">
        <v>3032.13</v>
      </c>
      <c r="E5154">
        <v>3050.33</v>
      </c>
      <c r="F5154">
        <v>3216148237</v>
      </c>
      <c r="K5154">
        <f>LN(E5155/Table1[[#This Row],[Close]])</f>
        <v>1.0899850173409288E-2</v>
      </c>
      <c r="L5154">
        <f>ABS(Table2[[#This Row],[Daily Log Return]])</f>
        <v>1.0899850173409288E-2</v>
      </c>
      <c r="M5154">
        <f t="shared" si="80"/>
        <v>8443572329520.001</v>
      </c>
      <c r="N5154">
        <f>Table2[[#This Row],[Absolute Value of Return]]/Table2[[#This Row],[Dollar Volume]]</f>
        <v>1.2909050515623309E-15</v>
      </c>
      <c r="O5154">
        <f>Table2[[#This Row],[Amihud LIQ]]*1000000</f>
        <v>1.2909050515623309E-9</v>
      </c>
      <c r="P5154">
        <f>Table2[[#This Row],[Amihud LIQ]]*1000000000</f>
        <v>1.290905051562331E-6</v>
      </c>
    </row>
    <row r="5155" spans="1:16" x14ac:dyDescent="0.2">
      <c r="A5155" s="1">
        <v>44007</v>
      </c>
      <c r="B5155">
        <v>3046.6</v>
      </c>
      <c r="C5155">
        <v>3086.25</v>
      </c>
      <c r="D5155">
        <v>3024.01</v>
      </c>
      <c r="E5155">
        <v>3083.76</v>
      </c>
      <c r="F5155">
        <v>2738077000</v>
      </c>
      <c r="K5155">
        <f>LN(E5156/Table1[[#This Row],[Close]])</f>
        <v>-2.4525217335129464E-2</v>
      </c>
      <c r="L5155">
        <f>ABS(Table2[[#This Row],[Daily Log Return]])</f>
        <v>2.4525217335129464E-2</v>
      </c>
      <c r="M5155">
        <f t="shared" si="80"/>
        <v>13220617004189.65</v>
      </c>
      <c r="N5155">
        <f>Table2[[#This Row],[Absolute Value of Return]]/Table2[[#This Row],[Dollar Volume]]</f>
        <v>1.8550735814642656E-15</v>
      </c>
      <c r="O5155">
        <f>Table2[[#This Row],[Amihud LIQ]]*1000000</f>
        <v>1.8550735814642655E-9</v>
      </c>
      <c r="P5155">
        <f>Table2[[#This Row],[Amihud LIQ]]*1000000000</f>
        <v>1.8550735814642656E-6</v>
      </c>
    </row>
    <row r="5156" spans="1:16" x14ac:dyDescent="0.2">
      <c r="A5156" s="1">
        <v>44008</v>
      </c>
      <c r="B5156">
        <v>3073.2</v>
      </c>
      <c r="C5156">
        <v>3073.73</v>
      </c>
      <c r="D5156">
        <v>3004.63</v>
      </c>
      <c r="E5156">
        <v>3009.05</v>
      </c>
      <c r="F5156">
        <v>4393618253</v>
      </c>
      <c r="K5156">
        <f>LN(E5157/Table1[[#This Row],[Close]])</f>
        <v>1.4578907539069857E-2</v>
      </c>
      <c r="L5156">
        <f>ABS(Table2[[#This Row],[Daily Log Return]])</f>
        <v>1.4578907539069857E-2</v>
      </c>
      <c r="M5156">
        <f t="shared" si="80"/>
        <v>8091793621955.6396</v>
      </c>
      <c r="N5156">
        <f>Table2[[#This Row],[Absolute Value of Return]]/Table2[[#This Row],[Dollar Volume]]</f>
        <v>1.8016904805274062E-15</v>
      </c>
      <c r="O5156">
        <f>Table2[[#This Row],[Amihud LIQ]]*1000000</f>
        <v>1.8016904805274061E-9</v>
      </c>
      <c r="P5156">
        <f>Table2[[#This Row],[Amihud LIQ]]*1000000000</f>
        <v>1.8016904805274062E-6</v>
      </c>
    </row>
    <row r="5157" spans="1:16" x14ac:dyDescent="0.2">
      <c r="A5157" s="1">
        <v>44011</v>
      </c>
      <c r="B5157">
        <v>3018.59</v>
      </c>
      <c r="C5157">
        <v>3053.89</v>
      </c>
      <c r="D5157">
        <v>2999.74</v>
      </c>
      <c r="E5157">
        <v>3053.24</v>
      </c>
      <c r="F5157">
        <v>2650231761</v>
      </c>
      <c r="K5157">
        <f>LN(E5158/Table1[[#This Row],[Close]])</f>
        <v>1.529233363768146E-2</v>
      </c>
      <c r="L5157">
        <f>ABS(Table2[[#This Row],[Daily Log Return]])</f>
        <v>1.529233363768146E-2</v>
      </c>
      <c r="M5157">
        <f t="shared" si="80"/>
        <v>8565172113087</v>
      </c>
      <c r="N5157">
        <f>Table2[[#This Row],[Absolute Value of Return]]/Table2[[#This Row],[Dollar Volume]]</f>
        <v>1.7854087969015608E-15</v>
      </c>
      <c r="O5157">
        <f>Table2[[#This Row],[Amihud LIQ]]*1000000</f>
        <v>1.7854087969015609E-9</v>
      </c>
      <c r="P5157">
        <f>Table2[[#This Row],[Amihud LIQ]]*1000000000</f>
        <v>1.7854087969015609E-6</v>
      </c>
    </row>
    <row r="5158" spans="1:16" x14ac:dyDescent="0.2">
      <c r="A5158" s="1">
        <v>44012</v>
      </c>
      <c r="B5158">
        <v>3050.2</v>
      </c>
      <c r="C5158">
        <v>3111.51</v>
      </c>
      <c r="D5158">
        <v>3047.83</v>
      </c>
      <c r="E5158">
        <v>3100.29</v>
      </c>
      <c r="F5158">
        <v>2762700300</v>
      </c>
      <c r="K5158">
        <f>LN(E5159/Table1[[#This Row],[Close]])</f>
        <v>5.0095420996641308E-3</v>
      </c>
      <c r="L5158">
        <f>ABS(Table2[[#This Row],[Daily Log Return]])</f>
        <v>5.0095420996641308E-3</v>
      </c>
      <c r="M5158">
        <f t="shared" si="80"/>
        <v>8441956752338.3408</v>
      </c>
      <c r="N5158">
        <f>Table2[[#This Row],[Absolute Value of Return]]/Table2[[#This Row],[Dollar Volume]]</f>
        <v>5.9341006435226473E-16</v>
      </c>
      <c r="O5158">
        <f>Table2[[#This Row],[Amihud LIQ]]*1000000</f>
        <v>5.9341006435226475E-10</v>
      </c>
      <c r="P5158">
        <f>Table2[[#This Row],[Amihud LIQ]]*1000000000</f>
        <v>5.9341006435226468E-7</v>
      </c>
    </row>
    <row r="5159" spans="1:16" x14ac:dyDescent="0.2">
      <c r="A5159" s="1">
        <v>44013</v>
      </c>
      <c r="B5159">
        <v>3105.92</v>
      </c>
      <c r="C5159">
        <v>3128.44</v>
      </c>
      <c r="D5159">
        <v>3101.17</v>
      </c>
      <c r="E5159">
        <v>3115.86</v>
      </c>
      <c r="F5159">
        <v>2709350469</v>
      </c>
      <c r="K5159">
        <f>LN(E5160/Table1[[#This Row],[Close]])</f>
        <v>4.5310018326532803E-3</v>
      </c>
      <c r="L5159">
        <f>ABS(Table2[[#This Row],[Daily Log Return]])</f>
        <v>4.5310018326532803E-3</v>
      </c>
      <c r="M5159">
        <f t="shared" si="80"/>
        <v>7301131450744.04</v>
      </c>
      <c r="N5159">
        <f>Table2[[#This Row],[Absolute Value of Return]]/Table2[[#This Row],[Dollar Volume]]</f>
        <v>6.2058899544830647E-16</v>
      </c>
      <c r="O5159">
        <f>Table2[[#This Row],[Amihud LIQ]]*1000000</f>
        <v>6.2058899544830645E-10</v>
      </c>
      <c r="P5159">
        <f>Table2[[#This Row],[Amihud LIQ]]*1000000000</f>
        <v>6.2058899544830652E-7</v>
      </c>
    </row>
    <row r="5160" spans="1:16" x14ac:dyDescent="0.2">
      <c r="A5160" s="1">
        <v>44014</v>
      </c>
      <c r="B5160">
        <v>3143.64</v>
      </c>
      <c r="C5160">
        <v>3165.81</v>
      </c>
      <c r="D5160">
        <v>3124.52</v>
      </c>
      <c r="E5160">
        <v>3130.01</v>
      </c>
      <c r="F5160">
        <v>2332622404</v>
      </c>
      <c r="K5160">
        <f>LN(E5161/Table1[[#This Row],[Close]])</f>
        <v>1.5756943165826313E-2</v>
      </c>
      <c r="L5160">
        <f>ABS(Table2[[#This Row],[Daily Log Return]])</f>
        <v>1.5756943165826313E-2</v>
      </c>
      <c r="M5160">
        <f t="shared" si="80"/>
        <v>7580475036933.6797</v>
      </c>
      <c r="N5160">
        <f>Table2[[#This Row],[Absolute Value of Return]]/Table2[[#This Row],[Dollar Volume]]</f>
        <v>2.0786221297550814E-15</v>
      </c>
      <c r="O5160">
        <f>Table2[[#This Row],[Amihud LIQ]]*1000000</f>
        <v>2.0786221297550815E-9</v>
      </c>
      <c r="P5160">
        <f>Table2[[#This Row],[Amihud LIQ]]*1000000000</f>
        <v>2.0786221297550816E-6</v>
      </c>
    </row>
    <row r="5161" spans="1:16" x14ac:dyDescent="0.2">
      <c r="A5161" s="1">
        <v>44018</v>
      </c>
      <c r="B5161">
        <v>3155.29</v>
      </c>
      <c r="C5161">
        <v>3182.59</v>
      </c>
      <c r="D5161">
        <v>3155.29</v>
      </c>
      <c r="E5161">
        <v>3179.72</v>
      </c>
      <c r="F5161">
        <v>2384007094</v>
      </c>
      <c r="K5161">
        <f>LN(E5162/Table1[[#This Row],[Close]])</f>
        <v>-1.0877508816987262E-2</v>
      </c>
      <c r="L5161">
        <f>ABS(Table2[[#This Row],[Daily Log Return]])</f>
        <v>1.0877508816987262E-2</v>
      </c>
      <c r="M5161">
        <f t="shared" si="80"/>
        <v>7190411866420.3203</v>
      </c>
      <c r="N5161">
        <f>Table2[[#This Row],[Absolute Value of Return]]/Table2[[#This Row],[Dollar Volume]]</f>
        <v>1.5127796597835957E-15</v>
      </c>
      <c r="O5161">
        <f>Table2[[#This Row],[Amihud LIQ]]*1000000</f>
        <v>1.5127796597835957E-9</v>
      </c>
      <c r="P5161">
        <f>Table2[[#This Row],[Amihud LIQ]]*1000000000</f>
        <v>1.5127796597835956E-6</v>
      </c>
    </row>
    <row r="5162" spans="1:16" x14ac:dyDescent="0.2">
      <c r="A5162" s="1">
        <v>44019</v>
      </c>
      <c r="B5162">
        <v>3166.44</v>
      </c>
      <c r="C5162">
        <v>3184.15</v>
      </c>
      <c r="D5162">
        <v>3142.93</v>
      </c>
      <c r="E5162">
        <v>3145.32</v>
      </c>
      <c r="F5162">
        <v>2286066876</v>
      </c>
      <c r="K5162">
        <f>LN(E5163/Table1[[#This Row],[Close]])</f>
        <v>7.7970264812917862E-3</v>
      </c>
      <c r="L5162">
        <f>ABS(Table2[[#This Row],[Daily Log Return]])</f>
        <v>7.7970264812917862E-3</v>
      </c>
      <c r="M5162">
        <f t="shared" si="80"/>
        <v>7600065983397.9004</v>
      </c>
      <c r="N5162">
        <f>Table2[[#This Row],[Absolute Value of Return]]/Table2[[#This Row],[Dollar Volume]]</f>
        <v>1.0259156299858633E-15</v>
      </c>
      <c r="O5162">
        <f>Table2[[#This Row],[Amihud LIQ]]*1000000</f>
        <v>1.0259156299858634E-9</v>
      </c>
      <c r="P5162">
        <f>Table2[[#This Row],[Amihud LIQ]]*1000000000</f>
        <v>1.0259156299858634E-6</v>
      </c>
    </row>
    <row r="5163" spans="1:16" x14ac:dyDescent="0.2">
      <c r="A5163" s="1">
        <v>44020</v>
      </c>
      <c r="B5163">
        <v>3153.07</v>
      </c>
      <c r="C5163">
        <v>3171.8</v>
      </c>
      <c r="D5163">
        <v>3136.53</v>
      </c>
      <c r="E5163">
        <v>3169.94</v>
      </c>
      <c r="F5163">
        <v>2397542535</v>
      </c>
      <c r="K5163">
        <f>LN(E5164/Table1[[#This Row],[Close]])</f>
        <v>-5.6596254512879147E-3</v>
      </c>
      <c r="L5163">
        <f>ABS(Table2[[#This Row],[Daily Log Return]])</f>
        <v>5.6596254512879147E-3</v>
      </c>
      <c r="M5163">
        <f t="shared" si="80"/>
        <v>8180952929428.9502</v>
      </c>
      <c r="N5163">
        <f>Table2[[#This Row],[Absolute Value of Return]]/Table2[[#This Row],[Dollar Volume]]</f>
        <v>6.9180516012123902E-16</v>
      </c>
      <c r="O5163">
        <f>Table2[[#This Row],[Amihud LIQ]]*1000000</f>
        <v>6.9180516012123899E-10</v>
      </c>
      <c r="P5163">
        <f>Table2[[#This Row],[Amihud LIQ]]*1000000000</f>
        <v>6.9180516012123907E-7</v>
      </c>
    </row>
    <row r="5164" spans="1:16" x14ac:dyDescent="0.2">
      <c r="A5164" s="1">
        <v>44021</v>
      </c>
      <c r="B5164">
        <v>3176.17</v>
      </c>
      <c r="C5164">
        <v>3179.78</v>
      </c>
      <c r="D5164">
        <v>3115.7</v>
      </c>
      <c r="E5164">
        <v>3152.05</v>
      </c>
      <c r="F5164">
        <v>2595438819</v>
      </c>
      <c r="K5164">
        <f>LN(E5165/Table1[[#This Row],[Close]])</f>
        <v>1.0411813000986475E-2</v>
      </c>
      <c r="L5164">
        <f>ABS(Table2[[#This Row],[Daily Log Return]])</f>
        <v>1.0411813000986475E-2</v>
      </c>
      <c r="M5164">
        <f t="shared" si="80"/>
        <v>7670426276589.3604</v>
      </c>
      <c r="N5164">
        <f>Table2[[#This Row],[Absolute Value of Return]]/Table2[[#This Row],[Dollar Volume]]</f>
        <v>1.3573969197466907E-15</v>
      </c>
      <c r="O5164">
        <f>Table2[[#This Row],[Amihud LIQ]]*1000000</f>
        <v>1.3573969197466906E-9</v>
      </c>
      <c r="P5164">
        <f>Table2[[#This Row],[Amihud LIQ]]*1000000000</f>
        <v>1.3573969197466907E-6</v>
      </c>
    </row>
    <row r="5165" spans="1:16" x14ac:dyDescent="0.2">
      <c r="A5165" s="1">
        <v>44022</v>
      </c>
      <c r="B5165">
        <v>3152.47</v>
      </c>
      <c r="C5165">
        <v>3186.82</v>
      </c>
      <c r="D5165">
        <v>3136.22</v>
      </c>
      <c r="E5165">
        <v>3185.04</v>
      </c>
      <c r="F5165">
        <v>2408266859</v>
      </c>
      <c r="K5165">
        <f>LN(E5166/Table1[[#This Row],[Close]])</f>
        <v>-9.4066236664834702E-3</v>
      </c>
      <c r="L5165">
        <f>ABS(Table2[[#This Row],[Daily Log Return]])</f>
        <v>9.4066236664834702E-3</v>
      </c>
      <c r="M5165">
        <f t="shared" si="80"/>
        <v>8501232059783.2793</v>
      </c>
      <c r="N5165">
        <f>Table2[[#This Row],[Absolute Value of Return]]/Table2[[#This Row],[Dollar Volume]]</f>
        <v>1.1065012224502518E-15</v>
      </c>
      <c r="O5165">
        <f>Table2[[#This Row],[Amihud LIQ]]*1000000</f>
        <v>1.1065012224502518E-9</v>
      </c>
      <c r="P5165">
        <f>Table2[[#This Row],[Amihud LIQ]]*1000000000</f>
        <v>1.1065012224502517E-6</v>
      </c>
    </row>
    <row r="5166" spans="1:16" x14ac:dyDescent="0.2">
      <c r="A5166" s="1">
        <v>44025</v>
      </c>
      <c r="B5166">
        <v>3205.08</v>
      </c>
      <c r="C5166">
        <v>3235.32</v>
      </c>
      <c r="D5166">
        <v>3149.43</v>
      </c>
      <c r="E5166">
        <v>3155.22</v>
      </c>
      <c r="F5166">
        <v>2694338924</v>
      </c>
      <c r="K5166">
        <f>LN(E5167/Table1[[#This Row],[Close]])</f>
        <v>1.3317285189446137E-2</v>
      </c>
      <c r="L5166">
        <f>ABS(Table2[[#This Row],[Daily Log Return]])</f>
        <v>1.3317285189446137E-2</v>
      </c>
      <c r="M5166">
        <f t="shared" si="80"/>
        <v>8435778138873.3604</v>
      </c>
      <c r="N5166">
        <f>Table2[[#This Row],[Absolute Value of Return]]/Table2[[#This Row],[Dollar Volume]]</f>
        <v>1.5786670737673912E-15</v>
      </c>
      <c r="O5166">
        <f>Table2[[#This Row],[Amihud LIQ]]*1000000</f>
        <v>1.5786670737673913E-9</v>
      </c>
      <c r="P5166">
        <f>Table2[[#This Row],[Amihud LIQ]]*1000000000</f>
        <v>1.5786670737673912E-6</v>
      </c>
    </row>
    <row r="5167" spans="1:16" x14ac:dyDescent="0.2">
      <c r="A5167" s="1">
        <v>44026</v>
      </c>
      <c r="B5167">
        <v>3141.11</v>
      </c>
      <c r="C5167">
        <v>3200.95</v>
      </c>
      <c r="D5167">
        <v>3127.66</v>
      </c>
      <c r="E5167">
        <v>3197.52</v>
      </c>
      <c r="F5167">
        <v>2638225293</v>
      </c>
      <c r="K5167">
        <f>LN(E5168/Table1[[#This Row],[Close]])</f>
        <v>9.0410448847842075E-3</v>
      </c>
      <c r="L5167">
        <f>ABS(Table2[[#This Row],[Daily Log Return]])</f>
        <v>9.0410448847842075E-3</v>
      </c>
      <c r="M5167">
        <f t="shared" si="80"/>
        <v>9194097233066.8789</v>
      </c>
      <c r="N5167">
        <f>Table2[[#This Row],[Absolute Value of Return]]/Table2[[#This Row],[Dollar Volume]]</f>
        <v>9.8335319451134219E-16</v>
      </c>
      <c r="O5167">
        <f>Table2[[#This Row],[Amihud LIQ]]*1000000</f>
        <v>9.8335319451134221E-10</v>
      </c>
      <c r="P5167">
        <f>Table2[[#This Row],[Amihud LIQ]]*1000000000</f>
        <v>9.8335319451134216E-7</v>
      </c>
    </row>
    <row r="5168" spans="1:16" x14ac:dyDescent="0.2">
      <c r="A5168" s="1">
        <v>44027</v>
      </c>
      <c r="B5168">
        <v>3225.98</v>
      </c>
      <c r="C5168">
        <v>3238.28</v>
      </c>
      <c r="D5168">
        <v>3200.76</v>
      </c>
      <c r="E5168">
        <v>3226.56</v>
      </c>
      <c r="F5168">
        <v>2849504498</v>
      </c>
      <c r="K5168">
        <f>LN(E5169/Table1[[#This Row],[Close]])</f>
        <v>-3.4119183131618158E-3</v>
      </c>
      <c r="L5168">
        <f>ABS(Table2[[#This Row],[Daily Log Return]])</f>
        <v>3.4119183131618158E-3</v>
      </c>
      <c r="M5168">
        <f t="shared" si="80"/>
        <v>7119650439726.7207</v>
      </c>
      <c r="N5168">
        <f>Table2[[#This Row],[Absolute Value of Return]]/Table2[[#This Row],[Dollar Volume]]</f>
        <v>4.7922553811402824E-16</v>
      </c>
      <c r="O5168">
        <f>Table2[[#This Row],[Amihud LIQ]]*1000000</f>
        <v>4.792255381140282E-10</v>
      </c>
      <c r="P5168">
        <f>Table2[[#This Row],[Amihud LIQ]]*1000000000</f>
        <v>4.7922553811402821E-7</v>
      </c>
    </row>
    <row r="5169" spans="1:16" x14ac:dyDescent="0.2">
      <c r="A5169" s="1">
        <v>44028</v>
      </c>
      <c r="B5169">
        <v>3208.36</v>
      </c>
      <c r="C5169">
        <v>3220.39</v>
      </c>
      <c r="D5169">
        <v>3198.59</v>
      </c>
      <c r="E5169">
        <v>3215.57</v>
      </c>
      <c r="F5169">
        <v>2214117696</v>
      </c>
      <c r="K5169">
        <f>LN(E5170/Table1[[#This Row],[Close]])</f>
        <v>2.8445899031588197E-3</v>
      </c>
      <c r="L5169">
        <f>ABS(Table2[[#This Row],[Daily Log Return]])</f>
        <v>2.8445899031588197E-3</v>
      </c>
      <c r="M5169">
        <f t="shared" si="80"/>
        <v>7158786892795.4697</v>
      </c>
      <c r="N5169">
        <f>Table2[[#This Row],[Absolute Value of Return]]/Table2[[#This Row],[Dollar Volume]]</f>
        <v>3.973564160740119E-16</v>
      </c>
      <c r="O5169">
        <f>Table2[[#This Row],[Amihud LIQ]]*1000000</f>
        <v>3.9735641607401189E-10</v>
      </c>
      <c r="P5169">
        <f>Table2[[#This Row],[Amihud LIQ]]*1000000000</f>
        <v>3.9735641607401191E-7</v>
      </c>
    </row>
    <row r="5170" spans="1:16" x14ac:dyDescent="0.2">
      <c r="A5170" s="1">
        <v>44029</v>
      </c>
      <c r="B5170">
        <v>3224.21</v>
      </c>
      <c r="C5170">
        <v>3233.52</v>
      </c>
      <c r="D5170">
        <v>3205.65</v>
      </c>
      <c r="E5170">
        <v>3224.73</v>
      </c>
      <c r="F5170">
        <v>2219964739</v>
      </c>
      <c r="K5170">
        <f>LN(E5171/Table1[[#This Row],[Close]])</f>
        <v>8.3717641704647815E-3</v>
      </c>
      <c r="L5170">
        <f>ABS(Table2[[#This Row],[Daily Log Return]])</f>
        <v>8.3717641704647815E-3</v>
      </c>
      <c r="M5170">
        <f t="shared" si="80"/>
        <v>7060735199241.6006</v>
      </c>
      <c r="N5170">
        <f>Table2[[#This Row],[Absolute Value of Return]]/Table2[[#This Row],[Dollar Volume]]</f>
        <v>1.1856788187388757E-15</v>
      </c>
      <c r="O5170">
        <f>Table2[[#This Row],[Amihud LIQ]]*1000000</f>
        <v>1.1856788187388756E-9</v>
      </c>
      <c r="P5170">
        <f>Table2[[#This Row],[Amihud LIQ]]*1000000000</f>
        <v>1.1856788187388757E-6</v>
      </c>
    </row>
    <row r="5171" spans="1:16" x14ac:dyDescent="0.2">
      <c r="A5171" s="1">
        <v>44032</v>
      </c>
      <c r="B5171">
        <v>3224.29</v>
      </c>
      <c r="C5171">
        <v>3258.61</v>
      </c>
      <c r="D5171">
        <v>3215.16</v>
      </c>
      <c r="E5171">
        <v>3251.84</v>
      </c>
      <c r="F5171">
        <v>2171304615</v>
      </c>
      <c r="K5171">
        <f>LN(E5172/Table1[[#This Row],[Close]])</f>
        <v>1.6776413721593887E-3</v>
      </c>
      <c r="L5171">
        <f>ABS(Table2[[#This Row],[Daily Log Return]])</f>
        <v>1.6776413721593887E-3</v>
      </c>
      <c r="M5171">
        <f t="shared" si="80"/>
        <v>8046634153048.3008</v>
      </c>
      <c r="N5171">
        <f>Table2[[#This Row],[Absolute Value of Return]]/Table2[[#This Row],[Dollar Volume]]</f>
        <v>2.0848982820026048E-16</v>
      </c>
      <c r="O5171">
        <f>Table2[[#This Row],[Amihud LIQ]]*1000000</f>
        <v>2.0848982820026048E-10</v>
      </c>
      <c r="P5171">
        <f>Table2[[#This Row],[Amihud LIQ]]*1000000000</f>
        <v>2.0848982820026047E-7</v>
      </c>
    </row>
    <row r="5172" spans="1:16" x14ac:dyDescent="0.2">
      <c r="A5172" s="1">
        <v>44033</v>
      </c>
      <c r="B5172">
        <v>3268.52</v>
      </c>
      <c r="C5172">
        <v>3277.29</v>
      </c>
      <c r="D5172">
        <v>3247.77</v>
      </c>
      <c r="E5172">
        <v>3257.3</v>
      </c>
      <c r="F5172">
        <v>2470338671</v>
      </c>
      <c r="K5172">
        <f>LN(E5173/Table1[[#This Row],[Close]])</f>
        <v>5.7306396229577271E-3</v>
      </c>
      <c r="L5172">
        <f>ABS(Table2[[#This Row],[Daily Log Return]])</f>
        <v>5.7306396229577271E-3</v>
      </c>
      <c r="M5172">
        <f t="shared" si="80"/>
        <v>7921715601494.8604</v>
      </c>
      <c r="N5172">
        <f>Table2[[#This Row],[Absolute Value of Return]]/Table2[[#This Row],[Dollar Volume]]</f>
        <v>7.2340890676210745E-16</v>
      </c>
      <c r="O5172">
        <f>Table2[[#This Row],[Amihud LIQ]]*1000000</f>
        <v>7.2340890676210747E-10</v>
      </c>
      <c r="P5172">
        <f>Table2[[#This Row],[Amihud LIQ]]*1000000000</f>
        <v>7.2340890676210746E-7</v>
      </c>
    </row>
    <row r="5173" spans="1:16" x14ac:dyDescent="0.2">
      <c r="A5173" s="1">
        <v>44034</v>
      </c>
      <c r="B5173">
        <v>3254.86</v>
      </c>
      <c r="C5173">
        <v>3279.32</v>
      </c>
      <c r="D5173">
        <v>3253.1</v>
      </c>
      <c r="E5173">
        <v>3276.02</v>
      </c>
      <c r="F5173">
        <v>2418091343</v>
      </c>
      <c r="K5173">
        <f>LN(E5174/Table1[[#This Row],[Close]])</f>
        <v>-1.2396345287241563E-2</v>
      </c>
      <c r="L5173">
        <f>ABS(Table2[[#This Row],[Daily Log Return]])</f>
        <v>1.2396345287241563E-2</v>
      </c>
      <c r="M5173">
        <f t="shared" si="80"/>
        <v>8872362421541.9004</v>
      </c>
      <c r="N5173">
        <f>Table2[[#This Row],[Absolute Value of Return]]/Table2[[#This Row],[Dollar Volume]]</f>
        <v>1.3971865325455496E-15</v>
      </c>
      <c r="O5173">
        <f>Table2[[#This Row],[Amihud LIQ]]*1000000</f>
        <v>1.3971865325455496E-9</v>
      </c>
      <c r="P5173">
        <f>Table2[[#This Row],[Amihud LIQ]]*1000000000</f>
        <v>1.3971865325455496E-6</v>
      </c>
    </row>
    <row r="5174" spans="1:16" x14ac:dyDescent="0.2">
      <c r="A5174" s="1">
        <v>44035</v>
      </c>
      <c r="B5174">
        <v>3271.64</v>
      </c>
      <c r="C5174">
        <v>3279.99</v>
      </c>
      <c r="D5174">
        <v>3222.66</v>
      </c>
      <c r="E5174">
        <v>3235.66</v>
      </c>
      <c r="F5174">
        <v>2742056465</v>
      </c>
      <c r="K5174">
        <f>LN(E5175/Table1[[#This Row],[Close]])</f>
        <v>-6.2096307443050324E-3</v>
      </c>
      <c r="L5174">
        <f>ABS(Table2[[#This Row],[Daily Log Return]])</f>
        <v>6.2096307443050324E-3</v>
      </c>
      <c r="M5174">
        <f t="shared" si="80"/>
        <v>7912074278394.6602</v>
      </c>
      <c r="N5174">
        <f>Table2[[#This Row],[Absolute Value of Return]]/Table2[[#This Row],[Dollar Volume]]</f>
        <v>7.8482968256017819E-16</v>
      </c>
      <c r="O5174">
        <f>Table2[[#This Row],[Amihud LIQ]]*1000000</f>
        <v>7.8482968256017817E-10</v>
      </c>
      <c r="P5174">
        <f>Table2[[#This Row],[Amihud LIQ]]*1000000000</f>
        <v>7.8482968256017823E-7</v>
      </c>
    </row>
    <row r="5175" spans="1:16" x14ac:dyDescent="0.2">
      <c r="A5175" s="1">
        <v>44036</v>
      </c>
      <c r="B5175">
        <v>3218.58</v>
      </c>
      <c r="C5175">
        <v>3227.26</v>
      </c>
      <c r="D5175">
        <v>3200.05</v>
      </c>
      <c r="E5175">
        <v>3215.63</v>
      </c>
      <c r="F5175">
        <v>2460505182</v>
      </c>
      <c r="K5175">
        <f>LN(E5176/Table1[[#This Row],[Close]])</f>
        <v>7.3679195100667611E-3</v>
      </c>
      <c r="L5175">
        <f>ABS(Table2[[#This Row],[Daily Log Return]])</f>
        <v>7.3679195100667611E-3</v>
      </c>
      <c r="M5175">
        <f t="shared" si="80"/>
        <v>7631632176531.71</v>
      </c>
      <c r="N5175">
        <f>Table2[[#This Row],[Absolute Value of Return]]/Table2[[#This Row],[Dollar Volume]]</f>
        <v>9.6544478817049123E-16</v>
      </c>
      <c r="O5175">
        <f>Table2[[#This Row],[Amihud LIQ]]*1000000</f>
        <v>9.6544478817049131E-10</v>
      </c>
      <c r="P5175">
        <f>Table2[[#This Row],[Amihud LIQ]]*1000000000</f>
        <v>9.6544478817049116E-7</v>
      </c>
    </row>
    <row r="5176" spans="1:16" x14ac:dyDescent="0.2">
      <c r="A5176" s="1">
        <v>44039</v>
      </c>
      <c r="B5176">
        <v>3219.84</v>
      </c>
      <c r="C5176">
        <v>3241.43</v>
      </c>
      <c r="D5176">
        <v>3214.25</v>
      </c>
      <c r="E5176">
        <v>3239.41</v>
      </c>
      <c r="F5176">
        <v>2355871031</v>
      </c>
      <c r="K5176">
        <f>LN(E5177/Table1[[#This Row],[Close]])</f>
        <v>-6.4944443446863422E-3</v>
      </c>
      <c r="L5176">
        <f>ABS(Table2[[#This Row],[Daily Log Return]])</f>
        <v>6.4944443446863422E-3</v>
      </c>
      <c r="M5176">
        <f t="shared" si="80"/>
        <v>7223348899256.2803</v>
      </c>
      <c r="N5176">
        <f>Table2[[#This Row],[Absolute Value of Return]]/Table2[[#This Row],[Dollar Volume]]</f>
        <v>8.9909049601010039E-16</v>
      </c>
      <c r="O5176">
        <f>Table2[[#This Row],[Amihud LIQ]]*1000000</f>
        <v>8.9909049601010041E-10</v>
      </c>
      <c r="P5176">
        <f>Table2[[#This Row],[Amihud LIQ]]*1000000000</f>
        <v>8.9909049601010038E-7</v>
      </c>
    </row>
    <row r="5177" spans="1:16" x14ac:dyDescent="0.2">
      <c r="A5177" s="1">
        <v>44040</v>
      </c>
      <c r="B5177">
        <v>3234.27</v>
      </c>
      <c r="C5177">
        <v>3243.72</v>
      </c>
      <c r="D5177">
        <v>3216.17</v>
      </c>
      <c r="E5177">
        <v>3218.44</v>
      </c>
      <c r="F5177">
        <v>2244363387</v>
      </c>
      <c r="K5177">
        <f>LN(E5178/Table1[[#This Row],[Close]])</f>
        <v>1.2351783128253628E-2</v>
      </c>
      <c r="L5177">
        <f>ABS(Table2[[#This Row],[Daily Log Return]])</f>
        <v>1.2351783128253628E-2</v>
      </c>
      <c r="M5177">
        <f t="shared" si="80"/>
        <v>8051976878115.7598</v>
      </c>
      <c r="N5177">
        <f>Table2[[#This Row],[Absolute Value of Return]]/Table2[[#This Row],[Dollar Volume]]</f>
        <v>1.5340062838262974E-15</v>
      </c>
      <c r="O5177">
        <f>Table2[[#This Row],[Amihud LIQ]]*1000000</f>
        <v>1.5340062838262974E-9</v>
      </c>
      <c r="P5177">
        <f>Table2[[#This Row],[Amihud LIQ]]*1000000000</f>
        <v>1.5340062838262974E-6</v>
      </c>
    </row>
    <row r="5178" spans="1:16" x14ac:dyDescent="0.2">
      <c r="A5178" s="1">
        <v>44041</v>
      </c>
      <c r="B5178">
        <v>3227.22</v>
      </c>
      <c r="C5178">
        <v>3264.74</v>
      </c>
      <c r="D5178">
        <v>3227.22</v>
      </c>
      <c r="E5178">
        <v>3258.44</v>
      </c>
      <c r="F5178">
        <v>2471114054</v>
      </c>
      <c r="K5178">
        <f>LN(E5179/Table1[[#This Row],[Close]])</f>
        <v>-3.7573107206831397E-3</v>
      </c>
      <c r="L5178">
        <f>ABS(Table2[[#This Row],[Daily Log Return]])</f>
        <v>3.7573107206831397E-3</v>
      </c>
      <c r="M5178">
        <f t="shared" si="80"/>
        <v>7910587918501.9795</v>
      </c>
      <c r="N5178">
        <f>Table2[[#This Row],[Absolute Value of Return]]/Table2[[#This Row],[Dollar Volume]]</f>
        <v>4.7497237365824736E-16</v>
      </c>
      <c r="O5178">
        <f>Table2[[#This Row],[Amihud LIQ]]*1000000</f>
        <v>4.7497237365824739E-10</v>
      </c>
      <c r="P5178">
        <f>Table2[[#This Row],[Amihud LIQ]]*1000000000</f>
        <v>4.7497237365824736E-7</v>
      </c>
    </row>
    <row r="5179" spans="1:16" x14ac:dyDescent="0.2">
      <c r="A5179" s="1">
        <v>44042</v>
      </c>
      <c r="B5179">
        <v>3231.76</v>
      </c>
      <c r="C5179">
        <v>3250.92</v>
      </c>
      <c r="D5179">
        <v>3204.13</v>
      </c>
      <c r="E5179">
        <v>3246.22</v>
      </c>
      <c r="F5179">
        <v>2436861309</v>
      </c>
      <c r="K5179">
        <f>LN(E5180/Table1[[#This Row],[Close]])</f>
        <v>7.6411913923716676E-3</v>
      </c>
      <c r="L5179">
        <f>ABS(Table2[[#This Row],[Daily Log Return]])</f>
        <v>7.6411913923716676E-3</v>
      </c>
      <c r="M5179">
        <f t="shared" si="80"/>
        <v>10018199147062.16</v>
      </c>
      <c r="N5179">
        <f>Table2[[#This Row],[Absolute Value of Return]]/Table2[[#This Row],[Dollar Volume]]</f>
        <v>7.627310338118452E-16</v>
      </c>
      <c r="O5179">
        <f>Table2[[#This Row],[Amihud LIQ]]*1000000</f>
        <v>7.6273103381184518E-10</v>
      </c>
      <c r="P5179">
        <f>Table2[[#This Row],[Amihud LIQ]]*1000000000</f>
        <v>7.6273103381184523E-7</v>
      </c>
    </row>
    <row r="5180" spans="1:16" x14ac:dyDescent="0.2">
      <c r="A5180" s="1">
        <v>44043</v>
      </c>
      <c r="B5180">
        <v>3270.45</v>
      </c>
      <c r="C5180">
        <v>3272.17</v>
      </c>
      <c r="D5180">
        <v>3220.26</v>
      </c>
      <c r="E5180">
        <v>3271.12</v>
      </c>
      <c r="F5180">
        <v>3062620493</v>
      </c>
      <c r="K5180">
        <f>LN(E5181/Table1[[#This Row],[Close]])</f>
        <v>7.1553658839056062E-3</v>
      </c>
      <c r="L5180">
        <f>ABS(Table2[[#This Row],[Daily Log Return]])</f>
        <v>7.1553658839056062E-3</v>
      </c>
      <c r="M5180">
        <f t="shared" si="80"/>
        <v>7839678369760.0508</v>
      </c>
      <c r="N5180">
        <f>Table2[[#This Row],[Absolute Value of Return]]/Table2[[#This Row],[Dollar Volume]]</f>
        <v>9.1271166321133273E-16</v>
      </c>
      <c r="O5180">
        <f>Table2[[#This Row],[Amihud LIQ]]*1000000</f>
        <v>9.1271166321133268E-10</v>
      </c>
      <c r="P5180">
        <f>Table2[[#This Row],[Amihud LIQ]]*1000000000</f>
        <v>9.1271166321133273E-7</v>
      </c>
    </row>
    <row r="5181" spans="1:16" x14ac:dyDescent="0.2">
      <c r="A5181" s="1">
        <v>44046</v>
      </c>
      <c r="B5181">
        <v>3288.26</v>
      </c>
      <c r="C5181">
        <v>3302.73</v>
      </c>
      <c r="D5181">
        <v>3284.53</v>
      </c>
      <c r="E5181">
        <v>3294.61</v>
      </c>
      <c r="F5181">
        <v>2379546705</v>
      </c>
      <c r="K5181">
        <f>LN(E5182/Table1[[#This Row],[Close]])</f>
        <v>3.6054526780178501E-3</v>
      </c>
      <c r="L5181">
        <f>ABS(Table2[[#This Row],[Daily Log Return]])</f>
        <v>3.6054526780178501E-3</v>
      </c>
      <c r="M5181">
        <f t="shared" si="80"/>
        <v>7947842490192.3301</v>
      </c>
      <c r="N5181">
        <f>Table2[[#This Row],[Absolute Value of Return]]/Table2[[#This Row],[Dollar Volume]]</f>
        <v>4.536391709406664E-16</v>
      </c>
      <c r="O5181">
        <f>Table2[[#This Row],[Amihud LIQ]]*1000000</f>
        <v>4.536391709406664E-10</v>
      </c>
      <c r="P5181">
        <f>Table2[[#This Row],[Amihud LIQ]]*1000000000</f>
        <v>4.5363917094066639E-7</v>
      </c>
    </row>
    <row r="5182" spans="1:16" x14ac:dyDescent="0.2">
      <c r="A5182" s="1">
        <v>44047</v>
      </c>
      <c r="B5182">
        <v>3289.92</v>
      </c>
      <c r="C5182">
        <v>3306.84</v>
      </c>
      <c r="D5182">
        <v>3286.37</v>
      </c>
      <c r="E5182">
        <v>3306.51</v>
      </c>
      <c r="F5182">
        <v>2403695283</v>
      </c>
      <c r="K5182">
        <f>LN(E5183/Table1[[#This Row],[Close]])</f>
        <v>6.4091575198012216E-3</v>
      </c>
      <c r="L5182">
        <f>ABS(Table2[[#This Row],[Daily Log Return]])</f>
        <v>6.4091575198012216E-3</v>
      </c>
      <c r="M5182">
        <f t="shared" si="80"/>
        <v>8159825500215.8496</v>
      </c>
      <c r="N5182">
        <f>Table2[[#This Row],[Absolute Value of Return]]/Table2[[#This Row],[Dollar Volume]]</f>
        <v>7.8545276729651655E-16</v>
      </c>
      <c r="O5182">
        <f>Table2[[#This Row],[Amihud LIQ]]*1000000</f>
        <v>7.8545276729651655E-10</v>
      </c>
      <c r="P5182">
        <f>Table2[[#This Row],[Amihud LIQ]]*1000000000</f>
        <v>7.854527672965166E-7</v>
      </c>
    </row>
    <row r="5183" spans="1:16" x14ac:dyDescent="0.2">
      <c r="A5183" s="1">
        <v>44048</v>
      </c>
      <c r="B5183">
        <v>3317.37</v>
      </c>
      <c r="C5183">
        <v>3330.77</v>
      </c>
      <c r="D5183">
        <v>3317.37</v>
      </c>
      <c r="E5183">
        <v>3327.77</v>
      </c>
      <c r="F5183">
        <v>2452040105</v>
      </c>
      <c r="K5183">
        <f>LN(E5184/Table1[[#This Row],[Close]])</f>
        <v>6.4071581324233757E-3</v>
      </c>
      <c r="L5183">
        <f>ABS(Table2[[#This Row],[Daily Log Return]])</f>
        <v>6.4071581324233757E-3</v>
      </c>
      <c r="M5183">
        <f t="shared" si="80"/>
        <v>8085124749918.1992</v>
      </c>
      <c r="N5183">
        <f>Table2[[#This Row],[Absolute Value of Return]]/Table2[[#This Row],[Dollar Volume]]</f>
        <v>7.9246249508867497E-16</v>
      </c>
      <c r="O5183">
        <f>Table2[[#This Row],[Amihud LIQ]]*1000000</f>
        <v>7.9246249508867502E-10</v>
      </c>
      <c r="P5183">
        <f>Table2[[#This Row],[Amihud LIQ]]*1000000000</f>
        <v>7.9246249508867497E-7</v>
      </c>
    </row>
    <row r="5184" spans="1:16" x14ac:dyDescent="0.2">
      <c r="A5184" s="1">
        <v>44049</v>
      </c>
      <c r="B5184">
        <v>3323.17</v>
      </c>
      <c r="C5184">
        <v>3351.03</v>
      </c>
      <c r="D5184">
        <v>3318.14</v>
      </c>
      <c r="E5184">
        <v>3349.16</v>
      </c>
      <c r="F5184">
        <v>2414075395</v>
      </c>
      <c r="K5184">
        <f>LN(E5185/Table1[[#This Row],[Close]])</f>
        <v>6.3279428537303944E-4</v>
      </c>
      <c r="L5184">
        <f>ABS(Table2[[#This Row],[Daily Log Return]])</f>
        <v>6.3279428537303944E-4</v>
      </c>
      <c r="M5184">
        <f t="shared" si="80"/>
        <v>7638106270575.1201</v>
      </c>
      <c r="N5184">
        <f>Table2[[#This Row],[Absolute Value of Return]]/Table2[[#This Row],[Dollar Volume]]</f>
        <v>8.2847012460510376E-17</v>
      </c>
      <c r="O5184">
        <f>Table2[[#This Row],[Amihud LIQ]]*1000000</f>
        <v>8.2847012460510379E-11</v>
      </c>
      <c r="P5184">
        <f>Table2[[#This Row],[Amihud LIQ]]*1000000000</f>
        <v>8.2847012460510377E-8</v>
      </c>
    </row>
    <row r="5185" spans="1:16" x14ac:dyDescent="0.2">
      <c r="A5185" s="1">
        <v>44050</v>
      </c>
      <c r="B5185">
        <v>3340.05</v>
      </c>
      <c r="C5185">
        <v>3352.54</v>
      </c>
      <c r="D5185">
        <v>3328.72</v>
      </c>
      <c r="E5185">
        <v>3351.28</v>
      </c>
      <c r="F5185">
        <v>2279160879</v>
      </c>
      <c r="K5185">
        <f>LN(E5186/Table1[[#This Row],[Close]])</f>
        <v>2.7384827334759297E-3</v>
      </c>
      <c r="L5185">
        <f>ABS(Table2[[#This Row],[Daily Log Return]])</f>
        <v>2.7384827334759297E-3</v>
      </c>
      <c r="M5185">
        <f t="shared" si="80"/>
        <v>8622903085117.8398</v>
      </c>
      <c r="N5185">
        <f>Table2[[#This Row],[Absolute Value of Return]]/Table2[[#This Row],[Dollar Volume]]</f>
        <v>3.1758245528727359E-16</v>
      </c>
      <c r="O5185">
        <f>Table2[[#This Row],[Amihud LIQ]]*1000000</f>
        <v>3.175824552872736E-10</v>
      </c>
      <c r="P5185">
        <f>Table2[[#This Row],[Amihud LIQ]]*1000000000</f>
        <v>3.1758245528727358E-7</v>
      </c>
    </row>
    <row r="5186" spans="1:16" x14ac:dyDescent="0.2">
      <c r="A5186" s="1">
        <v>44053</v>
      </c>
      <c r="B5186">
        <v>3356.04</v>
      </c>
      <c r="C5186">
        <v>3363.29</v>
      </c>
      <c r="D5186">
        <v>3335.44</v>
      </c>
      <c r="E5186">
        <v>3360.47</v>
      </c>
      <c r="F5186">
        <v>2565981272</v>
      </c>
      <c r="K5186">
        <f>LN(E5187/Table1[[#This Row],[Close]])</f>
        <v>-8.0010465432212886E-3</v>
      </c>
      <c r="L5186">
        <f>ABS(Table2[[#This Row],[Daily Log Return]])</f>
        <v>8.0010465432212886E-3</v>
      </c>
      <c r="M5186">
        <f t="shared" ref="M5186:M5249" si="81">E5187*F5187</f>
        <v>9671650395873.4805</v>
      </c>
      <c r="N5186">
        <f>Table2[[#This Row],[Absolute Value of Return]]/Table2[[#This Row],[Dollar Volume]]</f>
        <v>8.2726796521046977E-16</v>
      </c>
      <c r="O5186">
        <f>Table2[[#This Row],[Amihud LIQ]]*1000000</f>
        <v>8.2726796521046981E-10</v>
      </c>
      <c r="P5186">
        <f>Table2[[#This Row],[Amihud LIQ]]*1000000000</f>
        <v>8.2726796521046974E-7</v>
      </c>
    </row>
    <row r="5187" spans="1:16" x14ac:dyDescent="0.2">
      <c r="A5187" s="1">
        <v>44054</v>
      </c>
      <c r="B5187">
        <v>3370.34</v>
      </c>
      <c r="C5187">
        <v>3381.01</v>
      </c>
      <c r="D5187">
        <v>3326.44</v>
      </c>
      <c r="E5187">
        <v>3333.69</v>
      </c>
      <c r="F5187">
        <v>2901184692</v>
      </c>
      <c r="K5187">
        <f>LN(E5188/Table1[[#This Row],[Close]])</f>
        <v>1.3899455827979215E-2</v>
      </c>
      <c r="L5187">
        <f>ABS(Table2[[#This Row],[Daily Log Return]])</f>
        <v>1.3899455827979215E-2</v>
      </c>
      <c r="M5187">
        <f t="shared" si="81"/>
        <v>7591793232979.5498</v>
      </c>
      <c r="N5187">
        <f>Table2[[#This Row],[Absolute Value of Return]]/Table2[[#This Row],[Dollar Volume]]</f>
        <v>1.8308527908266143E-15</v>
      </c>
      <c r="O5187">
        <f>Table2[[#This Row],[Amihud LIQ]]*1000000</f>
        <v>1.8308527908266142E-9</v>
      </c>
      <c r="P5187">
        <f>Table2[[#This Row],[Amihud LIQ]]*1000000000</f>
        <v>1.8308527908266143E-6</v>
      </c>
    </row>
    <row r="5188" spans="1:16" x14ac:dyDescent="0.2">
      <c r="A5188" s="1">
        <v>44055</v>
      </c>
      <c r="B5188">
        <v>3355.46</v>
      </c>
      <c r="C5188">
        <v>3387.89</v>
      </c>
      <c r="D5188">
        <v>3355.46</v>
      </c>
      <c r="E5188">
        <v>3380.35</v>
      </c>
      <c r="F5188">
        <v>2245860113</v>
      </c>
      <c r="K5188">
        <f>LN(E5189/Table1[[#This Row],[Close]])</f>
        <v>-2.0492235227105187E-3</v>
      </c>
      <c r="L5188">
        <f>ABS(Table2[[#This Row],[Daily Log Return]])</f>
        <v>2.0492235227105187E-3</v>
      </c>
      <c r="M5188">
        <f t="shared" si="81"/>
        <v>6627606948820.7393</v>
      </c>
      <c r="N5188">
        <f>Table2[[#This Row],[Absolute Value of Return]]/Table2[[#This Row],[Dollar Volume]]</f>
        <v>3.091950893489754E-16</v>
      </c>
      <c r="O5188">
        <f>Table2[[#This Row],[Amihud LIQ]]*1000000</f>
        <v>3.0919508934897538E-10</v>
      </c>
      <c r="P5188">
        <f>Table2[[#This Row],[Amihud LIQ]]*1000000000</f>
        <v>3.0919508934897542E-7</v>
      </c>
    </row>
    <row r="5189" spans="1:16" x14ac:dyDescent="0.2">
      <c r="A5189" s="1">
        <v>44056</v>
      </c>
      <c r="B5189">
        <v>3372.95</v>
      </c>
      <c r="C5189">
        <v>3387.24</v>
      </c>
      <c r="D5189">
        <v>3363.35</v>
      </c>
      <c r="E5189">
        <v>3373.43</v>
      </c>
      <c r="F5189">
        <v>1964649318</v>
      </c>
      <c r="K5189">
        <f>LN(E5190/Table1[[#This Row],[Close]])</f>
        <v>-1.7194661396471121E-4</v>
      </c>
      <c r="L5189">
        <f>ABS(Table2[[#This Row],[Daily Log Return]])</f>
        <v>1.7194661396471121E-4</v>
      </c>
      <c r="M5189">
        <f t="shared" si="81"/>
        <v>5778049234815</v>
      </c>
      <c r="N5189">
        <f>Table2[[#This Row],[Absolute Value of Return]]/Table2[[#This Row],[Dollar Volume]]</f>
        <v>2.9758592732070506E-17</v>
      </c>
      <c r="O5189">
        <f>Table2[[#This Row],[Amihud LIQ]]*1000000</f>
        <v>2.9758592732070504E-11</v>
      </c>
      <c r="P5189">
        <f>Table2[[#This Row],[Amihud LIQ]]*1000000000</f>
        <v>2.9758592732070507E-8</v>
      </c>
    </row>
    <row r="5190" spans="1:16" x14ac:dyDescent="0.2">
      <c r="A5190" s="1">
        <v>44057</v>
      </c>
      <c r="B5190">
        <v>3368.66</v>
      </c>
      <c r="C5190">
        <v>3378.51</v>
      </c>
      <c r="D5190">
        <v>3361.64</v>
      </c>
      <c r="E5190">
        <v>3372.85</v>
      </c>
      <c r="F5190">
        <v>1713105900</v>
      </c>
      <c r="K5190">
        <f>LN(E5191/Table1[[#This Row],[Close]])</f>
        <v>2.7062093485908582E-3</v>
      </c>
      <c r="L5190">
        <f>ABS(Table2[[#This Row],[Daily Log Return]])</f>
        <v>2.7062093485908582E-3</v>
      </c>
      <c r="M5190">
        <f t="shared" si="81"/>
        <v>6599490652904.5195</v>
      </c>
      <c r="N5190">
        <f>Table2[[#This Row],[Absolute Value of Return]]/Table2[[#This Row],[Dollar Volume]]</f>
        <v>4.1006336563259184E-16</v>
      </c>
      <c r="O5190">
        <f>Table2[[#This Row],[Amihud LIQ]]*1000000</f>
        <v>4.1006336563259183E-10</v>
      </c>
      <c r="P5190">
        <f>Table2[[#This Row],[Amihud LIQ]]*1000000000</f>
        <v>4.1006336563259182E-7</v>
      </c>
    </row>
    <row r="5191" spans="1:16" x14ac:dyDescent="0.2">
      <c r="A5191" s="1">
        <v>44060</v>
      </c>
      <c r="B5191">
        <v>3380.86</v>
      </c>
      <c r="C5191">
        <v>3387.59</v>
      </c>
      <c r="D5191">
        <v>3379.22</v>
      </c>
      <c r="E5191">
        <v>3381.99</v>
      </c>
      <c r="F5191">
        <v>1951363148</v>
      </c>
      <c r="K5191">
        <f>LN(E5192/Table1[[#This Row],[Close]])</f>
        <v>2.3007288895721292E-3</v>
      </c>
      <c r="L5191">
        <f>ABS(Table2[[#This Row],[Daily Log Return]])</f>
        <v>2.3007288895721292E-3</v>
      </c>
      <c r="M5191">
        <f t="shared" si="81"/>
        <v>6086524922986.6807</v>
      </c>
      <c r="N5191">
        <f>Table2[[#This Row],[Absolute Value of Return]]/Table2[[#This Row],[Dollar Volume]]</f>
        <v>3.7800369154541357E-16</v>
      </c>
      <c r="O5191">
        <f>Table2[[#This Row],[Amihud LIQ]]*1000000</f>
        <v>3.7800369154541356E-10</v>
      </c>
      <c r="P5191">
        <f>Table2[[#This Row],[Amihud LIQ]]*1000000000</f>
        <v>3.7800369154541359E-7</v>
      </c>
    </row>
    <row r="5192" spans="1:16" x14ac:dyDescent="0.2">
      <c r="A5192" s="1">
        <v>44061</v>
      </c>
      <c r="B5192">
        <v>3387.04</v>
      </c>
      <c r="C5192">
        <v>3395.06</v>
      </c>
      <c r="D5192">
        <v>3370.15</v>
      </c>
      <c r="E5192">
        <v>3389.78</v>
      </c>
      <c r="F5192">
        <v>1795551606</v>
      </c>
      <c r="K5192">
        <f>LN(E5193/Table1[[#This Row],[Close]])</f>
        <v>-4.4141436389460408E-3</v>
      </c>
      <c r="L5192">
        <f>ABS(Table2[[#This Row],[Daily Log Return]])</f>
        <v>4.4141436389460408E-3</v>
      </c>
      <c r="M5192">
        <f t="shared" si="81"/>
        <v>6822018091344.75</v>
      </c>
      <c r="N5192">
        <f>Table2[[#This Row],[Absolute Value of Return]]/Table2[[#This Row],[Dollar Volume]]</f>
        <v>6.4704367239165862E-16</v>
      </c>
      <c r="O5192">
        <f>Table2[[#This Row],[Amihud LIQ]]*1000000</f>
        <v>6.4704367239165862E-10</v>
      </c>
      <c r="P5192">
        <f>Table2[[#This Row],[Amihud LIQ]]*1000000000</f>
        <v>6.4704367239165865E-7</v>
      </c>
    </row>
    <row r="5193" spans="1:16" x14ac:dyDescent="0.2">
      <c r="A5193" s="1">
        <v>44062</v>
      </c>
      <c r="B5193">
        <v>3392.51</v>
      </c>
      <c r="C5193">
        <v>3399.54</v>
      </c>
      <c r="D5193">
        <v>3369.66</v>
      </c>
      <c r="E5193">
        <v>3374.85</v>
      </c>
      <c r="F5193">
        <v>2021428535</v>
      </c>
      <c r="K5193">
        <f>LN(E5194/Table1[[#This Row],[Close]])</f>
        <v>3.1536808202811935E-3</v>
      </c>
      <c r="L5193">
        <f>ABS(Table2[[#This Row],[Daily Log Return]])</f>
        <v>3.1536808202811935E-3</v>
      </c>
      <c r="M5193">
        <f t="shared" si="81"/>
        <v>6214643221438.9004</v>
      </c>
      <c r="N5193">
        <f>Table2[[#This Row],[Absolute Value of Return]]/Table2[[#This Row],[Dollar Volume]]</f>
        <v>5.0745967353392323E-16</v>
      </c>
      <c r="O5193">
        <f>Table2[[#This Row],[Amihud LIQ]]*1000000</f>
        <v>5.074596735339232E-10</v>
      </c>
      <c r="P5193">
        <f>Table2[[#This Row],[Amihud LIQ]]*1000000000</f>
        <v>5.0745967353392325E-7</v>
      </c>
    </row>
    <row r="5194" spans="1:16" x14ac:dyDescent="0.2">
      <c r="A5194" s="1">
        <v>44063</v>
      </c>
      <c r="B5194">
        <v>3360.48</v>
      </c>
      <c r="C5194">
        <v>3390.8</v>
      </c>
      <c r="D5194">
        <v>3354.69</v>
      </c>
      <c r="E5194">
        <v>3385.51</v>
      </c>
      <c r="F5194">
        <v>1835659390</v>
      </c>
      <c r="K5194">
        <f>LN(E5195/Table1[[#This Row],[Close]])</f>
        <v>3.4352287393030465E-3</v>
      </c>
      <c r="L5194">
        <f>ABS(Table2[[#This Row],[Daily Log Return]])</f>
        <v>3.4352287393030465E-3</v>
      </c>
      <c r="M5194">
        <f t="shared" si="81"/>
        <v>6772722361661.8799</v>
      </c>
      <c r="N5194">
        <f>Table2[[#This Row],[Absolute Value of Return]]/Table2[[#This Row],[Dollar Volume]]</f>
        <v>5.072153494359564E-16</v>
      </c>
      <c r="O5194">
        <f>Table2[[#This Row],[Amihud LIQ]]*1000000</f>
        <v>5.072153494359564E-10</v>
      </c>
      <c r="P5194">
        <f>Table2[[#This Row],[Amihud LIQ]]*1000000000</f>
        <v>5.072153494359564E-7</v>
      </c>
    </row>
    <row r="5195" spans="1:16" x14ac:dyDescent="0.2">
      <c r="A5195" s="1">
        <v>44064</v>
      </c>
      <c r="B5195">
        <v>3386.01</v>
      </c>
      <c r="C5195">
        <v>3399.96</v>
      </c>
      <c r="D5195">
        <v>3379.31</v>
      </c>
      <c r="E5195">
        <v>3397.16</v>
      </c>
      <c r="F5195">
        <v>1993642443</v>
      </c>
      <c r="K5195">
        <f>LN(E5196/Table1[[#This Row],[Close]])</f>
        <v>9.9935809549321058E-3</v>
      </c>
      <c r="L5195">
        <f>ABS(Table2[[#This Row],[Daily Log Return]])</f>
        <v>9.9935809549321058E-3</v>
      </c>
      <c r="M5195">
        <f t="shared" si="81"/>
        <v>7808378812756.8008</v>
      </c>
      <c r="N5195">
        <f>Table2[[#This Row],[Absolute Value of Return]]/Table2[[#This Row],[Dollar Volume]]</f>
        <v>1.279853500268874E-15</v>
      </c>
      <c r="O5195">
        <f>Table2[[#This Row],[Amihud LIQ]]*1000000</f>
        <v>1.279853500268874E-9</v>
      </c>
      <c r="P5195">
        <f>Table2[[#This Row],[Amihud LIQ]]*1000000000</f>
        <v>1.279853500268874E-6</v>
      </c>
    </row>
    <row r="5196" spans="1:16" x14ac:dyDescent="0.2">
      <c r="A5196" s="1">
        <v>44067</v>
      </c>
      <c r="B5196">
        <v>3418.09</v>
      </c>
      <c r="C5196">
        <v>3432.09</v>
      </c>
      <c r="D5196">
        <v>3413.13</v>
      </c>
      <c r="E5196">
        <v>3431.28</v>
      </c>
      <c r="F5196">
        <v>2275646060</v>
      </c>
      <c r="K5196">
        <f>LN(E5197/Table1[[#This Row],[Close]])</f>
        <v>3.58987425339455E-3</v>
      </c>
      <c r="L5196">
        <f>ABS(Table2[[#This Row],[Daily Log Return]])</f>
        <v>3.58987425339455E-3</v>
      </c>
      <c r="M5196">
        <f t="shared" si="81"/>
        <v>7034977007521.96</v>
      </c>
      <c r="N5196">
        <f>Table2[[#This Row],[Absolute Value of Return]]/Table2[[#This Row],[Dollar Volume]]</f>
        <v>5.1028940813256011E-16</v>
      </c>
      <c r="O5196">
        <f>Table2[[#This Row],[Amihud LIQ]]*1000000</f>
        <v>5.1028940813256011E-10</v>
      </c>
      <c r="P5196">
        <f>Table2[[#This Row],[Amihud LIQ]]*1000000000</f>
        <v>5.1028940813256015E-7</v>
      </c>
    </row>
    <row r="5197" spans="1:16" x14ac:dyDescent="0.2">
      <c r="A5197" s="1">
        <v>44068</v>
      </c>
      <c r="B5197">
        <v>3435.95</v>
      </c>
      <c r="C5197">
        <v>3444.21</v>
      </c>
      <c r="D5197">
        <v>3425.84</v>
      </c>
      <c r="E5197">
        <v>3443.62</v>
      </c>
      <c r="F5197">
        <v>2042901658</v>
      </c>
      <c r="K5197">
        <f>LN(E5198/Table1[[#This Row],[Close]])</f>
        <v>1.0144040989640822E-2</v>
      </c>
      <c r="L5197">
        <f>ABS(Table2[[#This Row],[Daily Log Return]])</f>
        <v>1.0144040989640822E-2</v>
      </c>
      <c r="M5197">
        <f t="shared" si="81"/>
        <v>7029996832520.71</v>
      </c>
      <c r="N5197">
        <f>Table2[[#This Row],[Absolute Value of Return]]/Table2[[#This Row],[Dollar Volume]]</f>
        <v>1.4429652290474113E-15</v>
      </c>
      <c r="O5197">
        <f>Table2[[#This Row],[Amihud LIQ]]*1000000</f>
        <v>1.4429652290474112E-9</v>
      </c>
      <c r="P5197">
        <f>Table2[[#This Row],[Amihud LIQ]]*1000000000</f>
        <v>1.4429652290474114E-6</v>
      </c>
    </row>
    <row r="5198" spans="1:16" x14ac:dyDescent="0.2">
      <c r="A5198" s="1">
        <v>44069</v>
      </c>
      <c r="B5198">
        <v>3449.97</v>
      </c>
      <c r="C5198">
        <v>3481.07</v>
      </c>
      <c r="D5198">
        <v>3444.15</v>
      </c>
      <c r="E5198">
        <v>3478.73</v>
      </c>
      <c r="F5198">
        <v>2020851527</v>
      </c>
      <c r="K5198">
        <f>LN(E5199/Table1[[#This Row],[Close]])</f>
        <v>1.6716264045830256E-3</v>
      </c>
      <c r="L5198">
        <f>ABS(Table2[[#This Row],[Daily Log Return]])</f>
        <v>1.6716264045830256E-3</v>
      </c>
      <c r="M5198">
        <f t="shared" si="81"/>
        <v>8110051969945.7002</v>
      </c>
      <c r="N5198">
        <f>Table2[[#This Row],[Absolute Value of Return]]/Table2[[#This Row],[Dollar Volume]]</f>
        <v>2.0611784126387267E-16</v>
      </c>
      <c r="O5198">
        <f>Table2[[#This Row],[Amihud LIQ]]*1000000</f>
        <v>2.0611784126387265E-10</v>
      </c>
      <c r="P5198">
        <f>Table2[[#This Row],[Amihud LIQ]]*1000000000</f>
        <v>2.0611784126387265E-7</v>
      </c>
    </row>
    <row r="5199" spans="1:16" x14ac:dyDescent="0.2">
      <c r="A5199" s="1">
        <v>44070</v>
      </c>
      <c r="B5199">
        <v>3485.14</v>
      </c>
      <c r="C5199">
        <v>3501.38</v>
      </c>
      <c r="D5199">
        <v>3468.35</v>
      </c>
      <c r="E5199">
        <v>3484.55</v>
      </c>
      <c r="F5199">
        <v>2327431654</v>
      </c>
      <c r="K5199">
        <f>LN(E5200/Table1[[#This Row],[Close]])</f>
        <v>6.7100140785116896E-3</v>
      </c>
      <c r="L5199">
        <f>ABS(Table2[[#This Row],[Daily Log Return]])</f>
        <v>6.7100140785116896E-3</v>
      </c>
      <c r="M5199">
        <f t="shared" si="81"/>
        <v>7183599535533.4102</v>
      </c>
      <c r="N5199">
        <f>Table2[[#This Row],[Absolute Value of Return]]/Table2[[#This Row],[Dollar Volume]]</f>
        <v>9.3407407321647766E-16</v>
      </c>
      <c r="O5199">
        <f>Table2[[#This Row],[Amihud LIQ]]*1000000</f>
        <v>9.3407407321647775E-10</v>
      </c>
      <c r="P5199">
        <f>Table2[[#This Row],[Amihud LIQ]]*1000000000</f>
        <v>9.3407407321647764E-7</v>
      </c>
    </row>
    <row r="5200" spans="1:16" x14ac:dyDescent="0.2">
      <c r="A5200" s="1">
        <v>44071</v>
      </c>
      <c r="B5200">
        <v>3494.69</v>
      </c>
      <c r="C5200">
        <v>3509.23</v>
      </c>
      <c r="D5200">
        <v>3484.32</v>
      </c>
      <c r="E5200">
        <v>3508.01</v>
      </c>
      <c r="F5200">
        <v>2047770541</v>
      </c>
      <c r="K5200">
        <f>LN(E5201/Table1[[#This Row],[Close]])</f>
        <v>-2.1973891312895358E-3</v>
      </c>
      <c r="L5200">
        <f>ABS(Table2[[#This Row],[Daily Log Return]])</f>
        <v>2.1973891312895358E-3</v>
      </c>
      <c r="M5200">
        <f t="shared" si="81"/>
        <v>8911605945264.9902</v>
      </c>
      <c r="N5200">
        <f>Table2[[#This Row],[Absolute Value of Return]]/Table2[[#This Row],[Dollar Volume]]</f>
        <v>2.4657611038749712E-16</v>
      </c>
      <c r="O5200">
        <f>Table2[[#This Row],[Amihud LIQ]]*1000000</f>
        <v>2.4657611038749713E-10</v>
      </c>
      <c r="P5200">
        <f>Table2[[#This Row],[Amihud LIQ]]*1000000000</f>
        <v>2.4657611038749714E-7</v>
      </c>
    </row>
    <row r="5201" spans="1:16" x14ac:dyDescent="0.2">
      <c r="A5201" s="1">
        <v>44074</v>
      </c>
      <c r="B5201">
        <v>3509.73</v>
      </c>
      <c r="C5201">
        <v>3514.77</v>
      </c>
      <c r="D5201">
        <v>3493.25</v>
      </c>
      <c r="E5201">
        <v>3500.31</v>
      </c>
      <c r="F5201">
        <v>2545947629</v>
      </c>
      <c r="K5201">
        <f>LN(E5202/Table1[[#This Row],[Close]])</f>
        <v>7.496875851234013E-3</v>
      </c>
      <c r="L5201">
        <f>ABS(Table2[[#This Row],[Daily Log Return]])</f>
        <v>7.496875851234013E-3</v>
      </c>
      <c r="M5201">
        <f t="shared" si="81"/>
        <v>7923168564217.2002</v>
      </c>
      <c r="N5201">
        <f>Table2[[#This Row],[Absolute Value of Return]]/Table2[[#This Row],[Dollar Volume]]</f>
        <v>9.4619668765998245E-16</v>
      </c>
      <c r="O5201">
        <f>Table2[[#This Row],[Amihud LIQ]]*1000000</f>
        <v>9.461966876599824E-10</v>
      </c>
      <c r="P5201">
        <f>Table2[[#This Row],[Amihud LIQ]]*1000000000</f>
        <v>9.4619668765998244E-7</v>
      </c>
    </row>
    <row r="5202" spans="1:16" x14ac:dyDescent="0.2">
      <c r="A5202" s="1">
        <v>44075</v>
      </c>
      <c r="B5202">
        <v>3507.44</v>
      </c>
      <c r="C5202">
        <v>3528.03</v>
      </c>
      <c r="D5202">
        <v>3494.6</v>
      </c>
      <c r="E5202">
        <v>3526.65</v>
      </c>
      <c r="F5202">
        <v>2246655768</v>
      </c>
      <c r="K5202">
        <f>LN(E5203/Table1[[#This Row],[Close]])</f>
        <v>1.5248997908235747E-2</v>
      </c>
      <c r="L5202">
        <f>ABS(Table2[[#This Row],[Daily Log Return]])</f>
        <v>1.5248997908235747E-2</v>
      </c>
      <c r="M5202">
        <f t="shared" si="81"/>
        <v>9238428349348.1602</v>
      </c>
      <c r="N5202">
        <f>Table2[[#This Row],[Absolute Value of Return]]/Table2[[#This Row],[Dollar Volume]]</f>
        <v>1.6506052037857367E-15</v>
      </c>
      <c r="O5202">
        <f>Table2[[#This Row],[Amihud LIQ]]*1000000</f>
        <v>1.6506052037857367E-9</v>
      </c>
      <c r="P5202">
        <f>Table2[[#This Row],[Amihud LIQ]]*1000000000</f>
        <v>1.6506052037857366E-6</v>
      </c>
    </row>
    <row r="5203" spans="1:16" x14ac:dyDescent="0.2">
      <c r="A5203" s="1">
        <v>44076</v>
      </c>
      <c r="B5203">
        <v>3543.76</v>
      </c>
      <c r="C5203">
        <v>3588.11</v>
      </c>
      <c r="D5203">
        <v>3535.23</v>
      </c>
      <c r="E5203">
        <v>3580.84</v>
      </c>
      <c r="F5203">
        <v>2579961224</v>
      </c>
      <c r="K5203">
        <f>LN(E5204/Table1[[#This Row],[Close]])</f>
        <v>-3.5757586556313434E-2</v>
      </c>
      <c r="L5203">
        <f>ABS(Table2[[#This Row],[Daily Log Return]])</f>
        <v>3.5757586556313434E-2</v>
      </c>
      <c r="M5203">
        <f t="shared" si="81"/>
        <v>11045353069082.92</v>
      </c>
      <c r="N5203">
        <f>Table2[[#This Row],[Absolute Value of Return]]/Table2[[#This Row],[Dollar Volume]]</f>
        <v>3.2373421051068613E-15</v>
      </c>
      <c r="O5203">
        <f>Table2[[#This Row],[Amihud LIQ]]*1000000</f>
        <v>3.2373421051068615E-9</v>
      </c>
      <c r="P5203">
        <f>Table2[[#This Row],[Amihud LIQ]]*1000000000</f>
        <v>3.2373421051068613E-6</v>
      </c>
    </row>
    <row r="5204" spans="1:16" x14ac:dyDescent="0.2">
      <c r="A5204" s="1">
        <v>44077</v>
      </c>
      <c r="B5204">
        <v>3564.74</v>
      </c>
      <c r="C5204">
        <v>3564.85</v>
      </c>
      <c r="D5204">
        <v>3427.41</v>
      </c>
      <c r="E5204">
        <v>3455.06</v>
      </c>
      <c r="F5204">
        <v>3196862882</v>
      </c>
      <c r="K5204">
        <f>LN(E5205/Table1[[#This Row],[Close]])</f>
        <v>-8.1662523968659001E-3</v>
      </c>
      <c r="L5204">
        <f>ABS(Table2[[#This Row],[Daily Log Return]])</f>
        <v>8.1662523968659001E-3</v>
      </c>
      <c r="M5204">
        <f t="shared" si="81"/>
        <v>10438326773220.24</v>
      </c>
      <c r="N5204">
        <f>Table2[[#This Row],[Absolute Value of Return]]/Table2[[#This Row],[Dollar Volume]]</f>
        <v>7.8233346917406362E-16</v>
      </c>
      <c r="O5204">
        <f>Table2[[#This Row],[Amihud LIQ]]*1000000</f>
        <v>7.8233346917406365E-10</v>
      </c>
      <c r="P5204">
        <f>Table2[[#This Row],[Amihud LIQ]]*1000000000</f>
        <v>7.8233346917406366E-7</v>
      </c>
    </row>
    <row r="5205" spans="1:16" x14ac:dyDescent="0.2">
      <c r="A5205" s="1">
        <v>44078</v>
      </c>
      <c r="B5205">
        <v>3453.6</v>
      </c>
      <c r="C5205">
        <v>3479.15</v>
      </c>
      <c r="D5205">
        <v>3349.63</v>
      </c>
      <c r="E5205">
        <v>3426.96</v>
      </c>
      <c r="F5205">
        <v>3045943569</v>
      </c>
      <c r="K5205">
        <f>LN(E5206/Table1[[#This Row],[Close]])</f>
        <v>-2.8148866864058281E-2</v>
      </c>
      <c r="L5205">
        <f>ABS(Table2[[#This Row],[Daily Log Return]])</f>
        <v>2.8148866864058281E-2</v>
      </c>
      <c r="M5205">
        <f t="shared" si="81"/>
        <v>10234508475175.68</v>
      </c>
      <c r="N5205">
        <f>Table2[[#This Row],[Absolute Value of Return]]/Table2[[#This Row],[Dollar Volume]]</f>
        <v>2.75038776237616E-15</v>
      </c>
      <c r="O5205">
        <f>Table2[[#This Row],[Amihud LIQ]]*1000000</f>
        <v>2.7503877623761599E-9</v>
      </c>
      <c r="P5205">
        <f>Table2[[#This Row],[Amihud LIQ]]*1000000000</f>
        <v>2.75038776237616E-6</v>
      </c>
    </row>
    <row r="5206" spans="1:16" x14ac:dyDescent="0.2">
      <c r="A5206" s="1">
        <v>44082</v>
      </c>
      <c r="B5206">
        <v>3371.88</v>
      </c>
      <c r="C5206">
        <v>3379.97</v>
      </c>
      <c r="D5206">
        <v>3329.27</v>
      </c>
      <c r="E5206">
        <v>3331.84</v>
      </c>
      <c r="F5206">
        <v>3071728677</v>
      </c>
      <c r="K5206">
        <f>LN(E5207/Table1[[#This Row],[Close]])</f>
        <v>1.9944798533671326E-2</v>
      </c>
      <c r="L5206">
        <f>ABS(Table2[[#This Row],[Daily Log Return]])</f>
        <v>1.9944798533671326E-2</v>
      </c>
      <c r="M5206">
        <f t="shared" si="81"/>
        <v>8528302497978.96</v>
      </c>
      <c r="N5206">
        <f>Table2[[#This Row],[Absolute Value of Return]]/Table2[[#This Row],[Dollar Volume]]</f>
        <v>2.3386598374527465E-15</v>
      </c>
      <c r="O5206">
        <f>Table2[[#This Row],[Amihud LIQ]]*1000000</f>
        <v>2.3386598374527465E-9</v>
      </c>
      <c r="P5206">
        <f>Table2[[#This Row],[Amihud LIQ]]*1000000000</f>
        <v>2.3386598374527464E-6</v>
      </c>
    </row>
    <row r="5207" spans="1:16" x14ac:dyDescent="0.2">
      <c r="A5207" s="1">
        <v>44083</v>
      </c>
      <c r="B5207">
        <v>3369.82</v>
      </c>
      <c r="C5207">
        <v>3424.77</v>
      </c>
      <c r="D5207">
        <v>3366.84</v>
      </c>
      <c r="E5207">
        <v>3398.96</v>
      </c>
      <c r="F5207">
        <v>2509091751</v>
      </c>
      <c r="K5207">
        <f>LN(E5208/Table1[[#This Row],[Close]])</f>
        <v>-1.774123987058698E-2</v>
      </c>
      <c r="L5207">
        <f>ABS(Table2[[#This Row],[Daily Log Return]])</f>
        <v>1.774123987058698E-2</v>
      </c>
      <c r="M5207">
        <f t="shared" si="81"/>
        <v>8621400268934.0898</v>
      </c>
      <c r="N5207">
        <f>Table2[[#This Row],[Absolute Value of Return]]/Table2[[#This Row],[Dollar Volume]]</f>
        <v>2.057814196901964E-15</v>
      </c>
      <c r="O5207">
        <f>Table2[[#This Row],[Amihud LIQ]]*1000000</f>
        <v>2.0578141969019638E-9</v>
      </c>
      <c r="P5207">
        <f>Table2[[#This Row],[Amihud LIQ]]*1000000000</f>
        <v>2.0578141969019641E-6</v>
      </c>
    </row>
    <row r="5208" spans="1:16" x14ac:dyDescent="0.2">
      <c r="A5208" s="1">
        <v>44084</v>
      </c>
      <c r="B5208">
        <v>3412.56</v>
      </c>
      <c r="C5208">
        <v>3425.55</v>
      </c>
      <c r="D5208">
        <v>3329.25</v>
      </c>
      <c r="E5208">
        <v>3339.19</v>
      </c>
      <c r="F5208">
        <v>2581883711</v>
      </c>
      <c r="K5208">
        <f>LN(E5209/Table1[[#This Row],[Close]])</f>
        <v>5.32921379765575E-4</v>
      </c>
      <c r="L5208">
        <f>ABS(Table2[[#This Row],[Daily Log Return]])</f>
        <v>5.32921379765575E-4</v>
      </c>
      <c r="M5208">
        <f t="shared" si="81"/>
        <v>7855586574953.9297</v>
      </c>
      <c r="N5208">
        <f>Table2[[#This Row],[Absolute Value of Return]]/Table2[[#This Row],[Dollar Volume]]</f>
        <v>6.7839794607406567E-17</v>
      </c>
      <c r="O5208">
        <f>Table2[[#This Row],[Amihud LIQ]]*1000000</f>
        <v>6.7839794607406562E-11</v>
      </c>
      <c r="P5208">
        <f>Table2[[#This Row],[Amihud LIQ]]*1000000000</f>
        <v>6.783979460740657E-8</v>
      </c>
    </row>
    <row r="5209" spans="1:16" x14ac:dyDescent="0.2">
      <c r="A5209" s="1">
        <v>44085</v>
      </c>
      <c r="B5209">
        <v>3352.7</v>
      </c>
      <c r="C5209">
        <v>3368.95</v>
      </c>
      <c r="D5209">
        <v>3310.47</v>
      </c>
      <c r="E5209">
        <v>3340.97</v>
      </c>
      <c r="F5209">
        <v>2351289169</v>
      </c>
      <c r="K5209">
        <f>LN(E5210/Table1[[#This Row],[Close]])</f>
        <v>1.2661314711189059E-2</v>
      </c>
      <c r="L5209">
        <f>ABS(Table2[[#This Row],[Daily Log Return]])</f>
        <v>1.2661314711189059E-2</v>
      </c>
      <c r="M5209">
        <f t="shared" si="81"/>
        <v>8000803685291.8799</v>
      </c>
      <c r="N5209">
        <f>Table2[[#This Row],[Absolute Value of Return]]/Table2[[#This Row],[Dollar Volume]]</f>
        <v>1.5825053593634271E-15</v>
      </c>
      <c r="O5209">
        <f>Table2[[#This Row],[Amihud LIQ]]*1000000</f>
        <v>1.5825053593634272E-9</v>
      </c>
      <c r="P5209">
        <f>Table2[[#This Row],[Amihud LIQ]]*1000000000</f>
        <v>1.5825053593634271E-6</v>
      </c>
    </row>
    <row r="5210" spans="1:16" x14ac:dyDescent="0.2">
      <c r="A5210" s="1">
        <v>44088</v>
      </c>
      <c r="B5210">
        <v>3363.56</v>
      </c>
      <c r="C5210">
        <v>3402.93</v>
      </c>
      <c r="D5210">
        <v>3363.56</v>
      </c>
      <c r="E5210">
        <v>3383.54</v>
      </c>
      <c r="F5210">
        <v>2364625122</v>
      </c>
      <c r="K5210">
        <f>LN(E5211/Table1[[#This Row],[Close]])</f>
        <v>5.2058118315071811E-3</v>
      </c>
      <c r="L5210">
        <f>ABS(Table2[[#This Row],[Daily Log Return]])</f>
        <v>5.2058118315071811E-3</v>
      </c>
      <c r="M5210">
        <f t="shared" si="81"/>
        <v>8441994206140</v>
      </c>
      <c r="N5210">
        <f>Table2[[#This Row],[Absolute Value of Return]]/Table2[[#This Row],[Dollar Volume]]</f>
        <v>6.1665664585755211E-16</v>
      </c>
      <c r="O5210">
        <f>Table2[[#This Row],[Amihud LIQ]]*1000000</f>
        <v>6.1665664585755206E-10</v>
      </c>
      <c r="P5210">
        <f>Table2[[#This Row],[Amihud LIQ]]*1000000000</f>
        <v>6.1665664585755206E-7</v>
      </c>
    </row>
    <row r="5211" spans="1:16" x14ac:dyDescent="0.2">
      <c r="A5211" s="1">
        <v>44089</v>
      </c>
      <c r="B5211">
        <v>3407.73</v>
      </c>
      <c r="C5211">
        <v>3419.48</v>
      </c>
      <c r="D5211">
        <v>3389.25</v>
      </c>
      <c r="E5211">
        <v>3401.2</v>
      </c>
      <c r="F5211">
        <v>2482063450</v>
      </c>
      <c r="K5211">
        <f>LN(E5212/Table1[[#This Row],[Close]])</f>
        <v>-4.6296583637453039E-3</v>
      </c>
      <c r="L5211">
        <f>ABS(Table2[[#This Row],[Daily Log Return]])</f>
        <v>4.6296583637453039E-3</v>
      </c>
      <c r="M5211">
        <f t="shared" si="81"/>
        <v>9684997440525.2402</v>
      </c>
      <c r="N5211">
        <f>Table2[[#This Row],[Absolute Value of Return]]/Table2[[#This Row],[Dollar Volume]]</f>
        <v>4.7802370544500901E-16</v>
      </c>
      <c r="O5211">
        <f>Table2[[#This Row],[Amihud LIQ]]*1000000</f>
        <v>4.7802370544500904E-10</v>
      </c>
      <c r="P5211">
        <f>Table2[[#This Row],[Amihud LIQ]]*1000000000</f>
        <v>4.7802370544500902E-7</v>
      </c>
    </row>
    <row r="5212" spans="1:16" x14ac:dyDescent="0.2">
      <c r="A5212" s="1">
        <v>44090</v>
      </c>
      <c r="B5212">
        <v>3411.23</v>
      </c>
      <c r="C5212">
        <v>3428.92</v>
      </c>
      <c r="D5212">
        <v>3384.45</v>
      </c>
      <c r="E5212">
        <v>3385.49</v>
      </c>
      <c r="F5212">
        <v>2860737276</v>
      </c>
      <c r="K5212">
        <f>LN(E5213/Table1[[#This Row],[Close]])</f>
        <v>-8.4479553221299946E-3</v>
      </c>
      <c r="L5212">
        <f>ABS(Table2[[#This Row],[Daily Log Return]])</f>
        <v>8.4479553221299946E-3</v>
      </c>
      <c r="M5212">
        <f t="shared" si="81"/>
        <v>9196958303577.1406</v>
      </c>
      <c r="N5212">
        <f>Table2[[#This Row],[Absolute Value of Return]]/Table2[[#This Row],[Dollar Volume]]</f>
        <v>9.1855970672871031E-16</v>
      </c>
      <c r="O5212">
        <f>Table2[[#This Row],[Amihud LIQ]]*1000000</f>
        <v>9.185597067287103E-10</v>
      </c>
      <c r="P5212">
        <f>Table2[[#This Row],[Amihud LIQ]]*1000000000</f>
        <v>9.1855970672871031E-7</v>
      </c>
    </row>
    <row r="5213" spans="1:16" x14ac:dyDescent="0.2">
      <c r="A5213" s="1">
        <v>44091</v>
      </c>
      <c r="B5213">
        <v>3346.86</v>
      </c>
      <c r="C5213">
        <v>3375.17</v>
      </c>
      <c r="D5213">
        <v>3328.82</v>
      </c>
      <c r="E5213">
        <v>3357.01</v>
      </c>
      <c r="F5213">
        <v>2739627914</v>
      </c>
      <c r="K5213">
        <f>LN(E5214/Table1[[#This Row],[Close]])</f>
        <v>-1.1245565213035068E-2</v>
      </c>
      <c r="L5213">
        <f>ABS(Table2[[#This Row],[Daily Log Return]])</f>
        <v>1.1245565213035068E-2</v>
      </c>
      <c r="M5213">
        <f t="shared" si="81"/>
        <v>13546142128224.09</v>
      </c>
      <c r="N5213">
        <f>Table2[[#This Row],[Absolute Value of Return]]/Table2[[#This Row],[Dollar Volume]]</f>
        <v>8.3016737212614572E-16</v>
      </c>
      <c r="O5213">
        <f>Table2[[#This Row],[Amihud LIQ]]*1000000</f>
        <v>8.3016737212614576E-10</v>
      </c>
      <c r="P5213">
        <f>Table2[[#This Row],[Amihud LIQ]]*1000000000</f>
        <v>8.3016737212614568E-7</v>
      </c>
    </row>
    <row r="5214" spans="1:16" x14ac:dyDescent="0.2">
      <c r="A5214" s="1">
        <v>44092</v>
      </c>
      <c r="B5214">
        <v>3357.38</v>
      </c>
      <c r="C5214">
        <v>3362.27</v>
      </c>
      <c r="D5214">
        <v>3292.4</v>
      </c>
      <c r="E5214">
        <v>3319.47</v>
      </c>
      <c r="F5214">
        <v>4080814747</v>
      </c>
      <c r="K5214">
        <f>LN(E5215/Table1[[#This Row],[Close]])</f>
        <v>-1.1638590711243436E-2</v>
      </c>
      <c r="L5214">
        <f>ABS(Table2[[#This Row],[Daily Log Return]])</f>
        <v>1.1638590711243436E-2</v>
      </c>
      <c r="M5214">
        <f t="shared" si="81"/>
        <v>9830861870507.1602</v>
      </c>
      <c r="N5214">
        <f>Table2[[#This Row],[Absolute Value of Return]]/Table2[[#This Row],[Dollar Volume]]</f>
        <v>1.1838830475443368E-15</v>
      </c>
      <c r="O5214">
        <f>Table2[[#This Row],[Amihud LIQ]]*1000000</f>
        <v>1.1838830475443367E-9</v>
      </c>
      <c r="P5214">
        <f>Table2[[#This Row],[Amihud LIQ]]*1000000000</f>
        <v>1.1838830475443369E-6</v>
      </c>
    </row>
    <row r="5215" spans="1:16" x14ac:dyDescent="0.2">
      <c r="A5215" s="1">
        <v>44095</v>
      </c>
      <c r="B5215">
        <v>3285.57</v>
      </c>
      <c r="C5215">
        <v>3285.57</v>
      </c>
      <c r="D5215">
        <v>3229.1</v>
      </c>
      <c r="E5215">
        <v>3281.06</v>
      </c>
      <c r="F5215">
        <v>2996245686</v>
      </c>
      <c r="K5215">
        <f>LN(E5216/Table1[[#This Row],[Close]])</f>
        <v>1.0463013638868866E-2</v>
      </c>
      <c r="L5215">
        <f>ABS(Table2[[#This Row],[Daily Log Return]])</f>
        <v>1.0463013638868866E-2</v>
      </c>
      <c r="M5215">
        <f t="shared" si="81"/>
        <v>7917716886173.5205</v>
      </c>
      <c r="N5215">
        <f>Table2[[#This Row],[Absolute Value of Return]]/Table2[[#This Row],[Dollar Volume]]</f>
        <v>1.3214685229703177E-15</v>
      </c>
      <c r="O5215">
        <f>Table2[[#This Row],[Amihud LIQ]]*1000000</f>
        <v>1.3214685229703177E-9</v>
      </c>
      <c r="P5215">
        <f>Table2[[#This Row],[Amihud LIQ]]*1000000000</f>
        <v>1.3214685229703177E-6</v>
      </c>
    </row>
    <row r="5216" spans="1:16" x14ac:dyDescent="0.2">
      <c r="A5216" s="1">
        <v>44096</v>
      </c>
      <c r="B5216">
        <v>3295.75</v>
      </c>
      <c r="C5216">
        <v>3320.31</v>
      </c>
      <c r="D5216">
        <v>3270.95</v>
      </c>
      <c r="E5216">
        <v>3315.57</v>
      </c>
      <c r="F5216">
        <v>2388040936</v>
      </c>
      <c r="K5216">
        <f>LN(E5217/Table1[[#This Row],[Close]])</f>
        <v>-2.4007294161091854E-2</v>
      </c>
      <c r="L5216">
        <f>ABS(Table2[[#This Row],[Daily Log Return]])</f>
        <v>2.4007294161091854E-2</v>
      </c>
      <c r="M5216">
        <f t="shared" si="81"/>
        <v>8031989606215.4805</v>
      </c>
      <c r="N5216">
        <f>Table2[[#This Row],[Absolute Value of Return]]/Table2[[#This Row],[Dollar Volume]]</f>
        <v>2.9889598142051919E-15</v>
      </c>
      <c r="O5216">
        <f>Table2[[#This Row],[Amihud LIQ]]*1000000</f>
        <v>2.988959814205192E-9</v>
      </c>
      <c r="P5216">
        <f>Table2[[#This Row],[Amihud LIQ]]*1000000000</f>
        <v>2.9889598142051918E-6</v>
      </c>
    </row>
    <row r="5217" spans="1:16" x14ac:dyDescent="0.2">
      <c r="A5217" s="1">
        <v>44097</v>
      </c>
      <c r="B5217">
        <v>3320.11</v>
      </c>
      <c r="C5217">
        <v>3323.35</v>
      </c>
      <c r="D5217">
        <v>3232.57</v>
      </c>
      <c r="E5217">
        <v>3236.92</v>
      </c>
      <c r="F5217">
        <v>2481367969</v>
      </c>
      <c r="K5217">
        <f>LN(E5218/Table1[[#This Row],[Close]])</f>
        <v>2.9829543473573147E-3</v>
      </c>
      <c r="L5217">
        <f>ABS(Table2[[#This Row],[Daily Log Return]])</f>
        <v>2.9829543473573147E-3</v>
      </c>
      <c r="M5217">
        <f t="shared" si="81"/>
        <v>7839268597729.6504</v>
      </c>
      <c r="N5217">
        <f>Table2[[#This Row],[Absolute Value of Return]]/Table2[[#This Row],[Dollar Volume]]</f>
        <v>3.8051436944273288E-16</v>
      </c>
      <c r="O5217">
        <f>Table2[[#This Row],[Amihud LIQ]]*1000000</f>
        <v>3.8051436944273286E-10</v>
      </c>
      <c r="P5217">
        <f>Table2[[#This Row],[Amihud LIQ]]*1000000000</f>
        <v>3.8051436944273288E-7</v>
      </c>
    </row>
    <row r="5218" spans="1:16" x14ac:dyDescent="0.2">
      <c r="A5218" s="1">
        <v>44098</v>
      </c>
      <c r="B5218">
        <v>3226.14</v>
      </c>
      <c r="C5218">
        <v>3278.7</v>
      </c>
      <c r="D5218">
        <v>3209.45</v>
      </c>
      <c r="E5218">
        <v>3246.59</v>
      </c>
      <c r="F5218">
        <v>2414616135</v>
      </c>
      <c r="K5218">
        <f>LN(E5219/Table1[[#This Row],[Close]])</f>
        <v>1.5850478138509476E-2</v>
      </c>
      <c r="L5218">
        <f>ABS(Table2[[#This Row],[Daily Log Return]])</f>
        <v>1.5850478138509476E-2</v>
      </c>
      <c r="M5218">
        <f t="shared" si="81"/>
        <v>7261002553718.3203</v>
      </c>
      <c r="N5218">
        <f>Table2[[#This Row],[Absolute Value of Return]]/Table2[[#This Row],[Dollar Volume]]</f>
        <v>2.1829600005294766E-15</v>
      </c>
      <c r="O5218">
        <f>Table2[[#This Row],[Amihud LIQ]]*1000000</f>
        <v>2.1829600005294767E-9</v>
      </c>
      <c r="P5218">
        <f>Table2[[#This Row],[Amihud LIQ]]*1000000000</f>
        <v>2.1829600005294768E-6</v>
      </c>
    </row>
    <row r="5219" spans="1:16" x14ac:dyDescent="0.2">
      <c r="A5219" s="1">
        <v>44099</v>
      </c>
      <c r="B5219">
        <v>3236.66</v>
      </c>
      <c r="C5219">
        <v>3306.88</v>
      </c>
      <c r="D5219">
        <v>3228.44</v>
      </c>
      <c r="E5219">
        <v>3298.46</v>
      </c>
      <c r="F5219">
        <v>2201331092</v>
      </c>
      <c r="K5219">
        <f>LN(E5220/Table1[[#This Row],[Close]])</f>
        <v>1.5982150874003728E-2</v>
      </c>
      <c r="L5219">
        <f>ABS(Table2[[#This Row],[Daily Log Return]])</f>
        <v>1.5982150874003728E-2</v>
      </c>
      <c r="M5219">
        <f t="shared" si="81"/>
        <v>7435474191936</v>
      </c>
      <c r="N5219">
        <f>Table2[[#This Row],[Absolute Value of Return]]/Table2[[#This Row],[Dollar Volume]]</f>
        <v>2.149446082582986E-15</v>
      </c>
      <c r="O5219">
        <f>Table2[[#This Row],[Amihud LIQ]]*1000000</f>
        <v>2.1494460825829858E-9</v>
      </c>
      <c r="P5219">
        <f>Table2[[#This Row],[Amihud LIQ]]*1000000000</f>
        <v>2.1494460825829859E-6</v>
      </c>
    </row>
    <row r="5220" spans="1:16" x14ac:dyDescent="0.2">
      <c r="A5220" s="1">
        <v>44102</v>
      </c>
      <c r="B5220">
        <v>3333.9</v>
      </c>
      <c r="C5220">
        <v>3360.74</v>
      </c>
      <c r="D5220">
        <v>3332.91</v>
      </c>
      <c r="E5220">
        <v>3351.6</v>
      </c>
      <c r="F5220">
        <v>2218484960</v>
      </c>
      <c r="K5220">
        <f>LN(E5221/Table1[[#This Row],[Close]])</f>
        <v>-4.8242447838090239E-3</v>
      </c>
      <c r="L5220">
        <f>ABS(Table2[[#This Row],[Daily Log Return]])</f>
        <v>4.8242447838090239E-3</v>
      </c>
      <c r="M5220">
        <f t="shared" si="81"/>
        <v>6496297812735.8193</v>
      </c>
      <c r="N5220">
        <f>Table2[[#This Row],[Absolute Value of Return]]/Table2[[#This Row],[Dollar Volume]]</f>
        <v>7.4261447410111344E-16</v>
      </c>
      <c r="O5220">
        <f>Table2[[#This Row],[Amihud LIQ]]*1000000</f>
        <v>7.4261447410111344E-10</v>
      </c>
      <c r="P5220">
        <f>Table2[[#This Row],[Amihud LIQ]]*1000000000</f>
        <v>7.4261447410111348E-7</v>
      </c>
    </row>
    <row r="5221" spans="1:16" x14ac:dyDescent="0.2">
      <c r="A5221" s="1">
        <v>44103</v>
      </c>
      <c r="B5221">
        <v>3350.92</v>
      </c>
      <c r="C5221">
        <v>3357.92</v>
      </c>
      <c r="D5221">
        <v>3327.54</v>
      </c>
      <c r="E5221">
        <v>3335.47</v>
      </c>
      <c r="F5221">
        <v>1947640906</v>
      </c>
      <c r="K5221">
        <f>LN(E5222/Table1[[#This Row],[Close]])</f>
        <v>8.2198337849473339E-3</v>
      </c>
      <c r="L5221">
        <f>ABS(Table2[[#This Row],[Daily Log Return]])</f>
        <v>8.2198337849473339E-3</v>
      </c>
      <c r="M5221">
        <f t="shared" si="81"/>
        <v>8815991237523</v>
      </c>
      <c r="N5221">
        <f>Table2[[#This Row],[Absolute Value of Return]]/Table2[[#This Row],[Dollar Volume]]</f>
        <v>9.3237771720572095E-16</v>
      </c>
      <c r="O5221">
        <f>Table2[[#This Row],[Amihud LIQ]]*1000000</f>
        <v>9.3237771720572104E-10</v>
      </c>
      <c r="P5221">
        <f>Table2[[#This Row],[Amihud LIQ]]*1000000000</f>
        <v>9.3237771720572092E-7</v>
      </c>
    </row>
    <row r="5222" spans="1:16" x14ac:dyDescent="0.2">
      <c r="A5222" s="1">
        <v>44104</v>
      </c>
      <c r="B5222">
        <v>3341.21</v>
      </c>
      <c r="C5222">
        <v>3393.56</v>
      </c>
      <c r="D5222">
        <v>3340.47</v>
      </c>
      <c r="E5222">
        <v>3363</v>
      </c>
      <c r="F5222">
        <v>2621466321</v>
      </c>
      <c r="K5222">
        <f>LN(E5223/Table1[[#This Row],[Close]])</f>
        <v>5.2789351215227383E-3</v>
      </c>
      <c r="L5222">
        <f>ABS(Table2[[#This Row],[Daily Log Return]])</f>
        <v>5.2789351215227383E-3</v>
      </c>
      <c r="M5222">
        <f t="shared" si="81"/>
        <v>7959832740852.8008</v>
      </c>
      <c r="N5222">
        <f>Table2[[#This Row],[Absolute Value of Return]]/Table2[[#This Row],[Dollar Volume]]</f>
        <v>6.6319673960349623E-16</v>
      </c>
      <c r="O5222">
        <f>Table2[[#This Row],[Amihud LIQ]]*1000000</f>
        <v>6.6319673960349625E-10</v>
      </c>
      <c r="P5222">
        <f>Table2[[#This Row],[Amihud LIQ]]*1000000000</f>
        <v>6.6319673960349624E-7</v>
      </c>
    </row>
    <row r="5223" spans="1:16" x14ac:dyDescent="0.2">
      <c r="A5223" s="1">
        <v>44105</v>
      </c>
      <c r="B5223">
        <v>3385.87</v>
      </c>
      <c r="C5223">
        <v>3397.18</v>
      </c>
      <c r="D5223">
        <v>3361.39</v>
      </c>
      <c r="E5223">
        <v>3380.8</v>
      </c>
      <c r="F5223">
        <v>2354422841</v>
      </c>
      <c r="K5223">
        <f>LN(E5224/Table1[[#This Row],[Close]])</f>
        <v>-9.6237750916984329E-3</v>
      </c>
      <c r="L5223">
        <f>ABS(Table2[[#This Row],[Daily Log Return]])</f>
        <v>9.6237750916984329E-3</v>
      </c>
      <c r="M5223">
        <f t="shared" si="81"/>
        <v>7884599200236.54</v>
      </c>
      <c r="N5223">
        <f>Table2[[#This Row],[Absolute Value of Return]]/Table2[[#This Row],[Dollar Volume]]</f>
        <v>1.220578858518226E-15</v>
      </c>
      <c r="O5223">
        <f>Table2[[#This Row],[Amihud LIQ]]*1000000</f>
        <v>1.2205788585182259E-9</v>
      </c>
      <c r="P5223">
        <f>Table2[[#This Row],[Amihud LIQ]]*1000000000</f>
        <v>1.220578858518226E-6</v>
      </c>
    </row>
    <row r="5224" spans="1:16" x14ac:dyDescent="0.2">
      <c r="A5224" s="1">
        <v>44106</v>
      </c>
      <c r="B5224">
        <v>3338.94</v>
      </c>
      <c r="C5224">
        <v>3369.1</v>
      </c>
      <c r="D5224">
        <v>3323.69</v>
      </c>
      <c r="E5224">
        <v>3348.42</v>
      </c>
      <c r="F5224">
        <v>2354722287</v>
      </c>
      <c r="K5224">
        <f>LN(E5225/Table1[[#This Row],[Close]])</f>
        <v>1.7813057021042421E-2</v>
      </c>
      <c r="L5224">
        <f>ABS(Table2[[#This Row],[Daily Log Return]])</f>
        <v>1.7813057021042421E-2</v>
      </c>
      <c r="M5224">
        <f t="shared" si="81"/>
        <v>6956085960041.3994</v>
      </c>
      <c r="N5224">
        <f>Table2[[#This Row],[Absolute Value of Return]]/Table2[[#This Row],[Dollar Volume]]</f>
        <v>2.5607873628025731E-15</v>
      </c>
      <c r="O5224">
        <f>Table2[[#This Row],[Amihud LIQ]]*1000000</f>
        <v>2.5607873628025731E-9</v>
      </c>
      <c r="P5224">
        <f>Table2[[#This Row],[Amihud LIQ]]*1000000000</f>
        <v>2.5607873628025733E-6</v>
      </c>
    </row>
    <row r="5225" spans="1:16" x14ac:dyDescent="0.2">
      <c r="A5225" s="1">
        <v>44109</v>
      </c>
      <c r="B5225">
        <v>3367.27</v>
      </c>
      <c r="C5225">
        <v>3409.57</v>
      </c>
      <c r="D5225">
        <v>3367.27</v>
      </c>
      <c r="E5225">
        <v>3408.6</v>
      </c>
      <c r="F5225">
        <v>2040745749</v>
      </c>
      <c r="K5225">
        <f>LN(E5226/Table1[[#This Row],[Close]])</f>
        <v>-1.4072027020773103E-2</v>
      </c>
      <c r="L5225">
        <f>ABS(Table2[[#This Row],[Daily Log Return]])</f>
        <v>1.4072027020773103E-2</v>
      </c>
      <c r="M5225">
        <f t="shared" si="81"/>
        <v>8574143524635.3799</v>
      </c>
      <c r="N5225">
        <f>Table2[[#This Row],[Absolute Value of Return]]/Table2[[#This Row],[Dollar Volume]]</f>
        <v>1.6412166393460882E-15</v>
      </c>
      <c r="O5225">
        <f>Table2[[#This Row],[Amihud LIQ]]*1000000</f>
        <v>1.6412166393460883E-9</v>
      </c>
      <c r="P5225">
        <f>Table2[[#This Row],[Amihud LIQ]]*1000000000</f>
        <v>1.6412166393460883E-6</v>
      </c>
    </row>
    <row r="5226" spans="1:16" x14ac:dyDescent="0.2">
      <c r="A5226" s="1">
        <v>44110</v>
      </c>
      <c r="B5226">
        <v>3408.74</v>
      </c>
      <c r="C5226">
        <v>3431.56</v>
      </c>
      <c r="D5226">
        <v>3354.54</v>
      </c>
      <c r="E5226">
        <v>3360.97</v>
      </c>
      <c r="F5226">
        <v>2551091954</v>
      </c>
      <c r="K5226">
        <f>LN(E5227/Table1[[#This Row],[Close]])</f>
        <v>1.7247172188931348E-2</v>
      </c>
      <c r="L5226">
        <f>ABS(Table2[[#This Row],[Daily Log Return]])</f>
        <v>1.7247172188931348E-2</v>
      </c>
      <c r="M5226">
        <f t="shared" si="81"/>
        <v>7126298994633.2002</v>
      </c>
      <c r="N5226">
        <f>Table2[[#This Row],[Absolute Value of Return]]/Table2[[#This Row],[Dollar Volume]]</f>
        <v>2.4202145043198657E-15</v>
      </c>
      <c r="O5226">
        <f>Table2[[#This Row],[Amihud LIQ]]*1000000</f>
        <v>2.4202145043198656E-9</v>
      </c>
      <c r="P5226">
        <f>Table2[[#This Row],[Amihud LIQ]]*1000000000</f>
        <v>2.4202145043198657E-6</v>
      </c>
    </row>
    <row r="5227" spans="1:16" x14ac:dyDescent="0.2">
      <c r="A5227" s="1">
        <v>44111</v>
      </c>
      <c r="B5227">
        <v>3384.56</v>
      </c>
      <c r="C5227">
        <v>3426.26</v>
      </c>
      <c r="D5227">
        <v>3384.56</v>
      </c>
      <c r="E5227">
        <v>3419.44</v>
      </c>
      <c r="F5227">
        <v>2084054405</v>
      </c>
      <c r="K5227">
        <f>LN(E5228/Table1[[#This Row],[Close]])</f>
        <v>7.9781730936344594E-3</v>
      </c>
      <c r="L5227">
        <f>ABS(Table2[[#This Row],[Daily Log Return]])</f>
        <v>7.9781730936344594E-3</v>
      </c>
      <c r="M5227">
        <f t="shared" si="81"/>
        <v>7220517053416.8096</v>
      </c>
      <c r="N5227">
        <f>Table2[[#This Row],[Absolute Value of Return]]/Table2[[#This Row],[Dollar Volume]]</f>
        <v>1.1049309951922515E-15</v>
      </c>
      <c r="O5227">
        <f>Table2[[#This Row],[Amihud LIQ]]*1000000</f>
        <v>1.1049309951922515E-9</v>
      </c>
      <c r="P5227">
        <f>Table2[[#This Row],[Amihud LIQ]]*1000000000</f>
        <v>1.1049309951922516E-6</v>
      </c>
    </row>
    <row r="5228" spans="1:16" x14ac:dyDescent="0.2">
      <c r="A5228" s="1">
        <v>44112</v>
      </c>
      <c r="B5228">
        <v>3434.28</v>
      </c>
      <c r="C5228">
        <v>3447.28</v>
      </c>
      <c r="D5228">
        <v>3428.15</v>
      </c>
      <c r="E5228">
        <v>3446.83</v>
      </c>
      <c r="F5228">
        <v>2094828307</v>
      </c>
      <c r="K5228">
        <f>LN(E5229/Table1[[#This Row],[Close]])</f>
        <v>8.7551487402514096E-3</v>
      </c>
      <c r="L5228">
        <f>ABS(Table2[[#This Row],[Daily Log Return]])</f>
        <v>8.7551487402514096E-3</v>
      </c>
      <c r="M5228">
        <f t="shared" si="81"/>
        <v>7681179013457.6201</v>
      </c>
      <c r="N5228">
        <f>Table2[[#This Row],[Absolute Value of Return]]/Table2[[#This Row],[Dollar Volume]]</f>
        <v>1.1398183436308628E-15</v>
      </c>
      <c r="O5228">
        <f>Table2[[#This Row],[Amihud LIQ]]*1000000</f>
        <v>1.1398183436308629E-9</v>
      </c>
      <c r="P5228">
        <f>Table2[[#This Row],[Amihud LIQ]]*1000000000</f>
        <v>1.1398183436308628E-6</v>
      </c>
    </row>
    <row r="5229" spans="1:16" x14ac:dyDescent="0.2">
      <c r="A5229" s="1">
        <v>44113</v>
      </c>
      <c r="B5229">
        <v>3459.67</v>
      </c>
      <c r="C5229">
        <v>3482.34</v>
      </c>
      <c r="D5229">
        <v>3458.07</v>
      </c>
      <c r="E5229">
        <v>3477.14</v>
      </c>
      <c r="F5229">
        <v>2209050833</v>
      </c>
      <c r="K5229">
        <f>LN(E5230/Table1[[#This Row],[Close]])</f>
        <v>1.6282507554067349E-2</v>
      </c>
      <c r="L5229">
        <f>ABS(Table2[[#This Row],[Daily Log Return]])</f>
        <v>1.6282507554067349E-2</v>
      </c>
      <c r="M5229">
        <f t="shared" si="81"/>
        <v>7917356113314.2197</v>
      </c>
      <c r="N5229">
        <f>Table2[[#This Row],[Absolute Value of Return]]/Table2[[#This Row],[Dollar Volume]]</f>
        <v>2.056558694724603E-15</v>
      </c>
      <c r="O5229">
        <f>Table2[[#This Row],[Amihud LIQ]]*1000000</f>
        <v>2.0565586947246029E-9</v>
      </c>
      <c r="P5229">
        <f>Table2[[#This Row],[Amihud LIQ]]*1000000000</f>
        <v>2.056558694724603E-6</v>
      </c>
    </row>
    <row r="5230" spans="1:16" x14ac:dyDescent="0.2">
      <c r="A5230" s="1">
        <v>44116</v>
      </c>
      <c r="B5230">
        <v>3500.02</v>
      </c>
      <c r="C5230">
        <v>3549.85</v>
      </c>
      <c r="D5230">
        <v>3499.61</v>
      </c>
      <c r="E5230">
        <v>3534.22</v>
      </c>
      <c r="F5230">
        <v>2240199001</v>
      </c>
      <c r="K5230">
        <f>LN(E5231/Table1[[#This Row],[Close]])</f>
        <v>-6.3268804537488111E-3</v>
      </c>
      <c r="L5230">
        <f>ABS(Table2[[#This Row],[Daily Log Return]])</f>
        <v>6.3268804537488111E-3</v>
      </c>
      <c r="M5230">
        <f t="shared" si="81"/>
        <v>8282287379917.7695</v>
      </c>
      <c r="N5230">
        <f>Table2[[#This Row],[Absolute Value of Return]]/Table2[[#This Row],[Dollar Volume]]</f>
        <v>7.6390496532271101E-16</v>
      </c>
      <c r="O5230">
        <f>Table2[[#This Row],[Amihud LIQ]]*1000000</f>
        <v>7.6390496532271098E-10</v>
      </c>
      <c r="P5230">
        <f>Table2[[#This Row],[Amihud LIQ]]*1000000000</f>
        <v>7.6390496532271099E-7</v>
      </c>
    </row>
    <row r="5231" spans="1:16" x14ac:dyDescent="0.2">
      <c r="A5231" s="1">
        <v>44117</v>
      </c>
      <c r="B5231">
        <v>3534.01</v>
      </c>
      <c r="C5231">
        <v>3534.01</v>
      </c>
      <c r="D5231">
        <v>3500.86</v>
      </c>
      <c r="E5231">
        <v>3511.93</v>
      </c>
      <c r="F5231">
        <v>2358329289</v>
      </c>
      <c r="K5231">
        <f>LN(E5232/Table1[[#This Row],[Close]])</f>
        <v>-6.6451691550408936E-3</v>
      </c>
      <c r="L5231">
        <f>ABS(Table2[[#This Row],[Daily Log Return]])</f>
        <v>6.6451691550408936E-3</v>
      </c>
      <c r="M5231">
        <f t="shared" si="81"/>
        <v>7583924838619.3506</v>
      </c>
      <c r="N5231">
        <f>Table2[[#This Row],[Absolute Value of Return]]/Table2[[#This Row],[Dollar Volume]]</f>
        <v>8.7621769683184821E-16</v>
      </c>
      <c r="O5231">
        <f>Table2[[#This Row],[Amihud LIQ]]*1000000</f>
        <v>8.762176968318482E-10</v>
      </c>
      <c r="P5231">
        <f>Table2[[#This Row],[Amihud LIQ]]*1000000000</f>
        <v>8.7621769683184819E-7</v>
      </c>
    </row>
    <row r="5232" spans="1:16" x14ac:dyDescent="0.2">
      <c r="A5232" s="1">
        <v>44118</v>
      </c>
      <c r="B5232">
        <v>3515.47</v>
      </c>
      <c r="C5232">
        <v>3527.94</v>
      </c>
      <c r="D5232">
        <v>3480.55</v>
      </c>
      <c r="E5232">
        <v>3488.67</v>
      </c>
      <c r="F5232">
        <v>2173872805</v>
      </c>
      <c r="K5232">
        <f>LN(E5233/Table1[[#This Row],[Close]])</f>
        <v>-1.5289711398439405E-3</v>
      </c>
      <c r="L5232">
        <f>ABS(Table2[[#This Row],[Daily Log Return]])</f>
        <v>1.5289711398439405E-3</v>
      </c>
      <c r="M5232">
        <f t="shared" si="81"/>
        <v>6991894320306.9805</v>
      </c>
      <c r="N5232">
        <f>Table2[[#This Row],[Absolute Value of Return]]/Table2[[#This Row],[Dollar Volume]]</f>
        <v>2.1867766728156307E-16</v>
      </c>
      <c r="O5232">
        <f>Table2[[#This Row],[Amihud LIQ]]*1000000</f>
        <v>2.1867766728156307E-10</v>
      </c>
      <c r="P5232">
        <f>Table2[[#This Row],[Amihud LIQ]]*1000000000</f>
        <v>2.1867766728156307E-7</v>
      </c>
    </row>
    <row r="5233" spans="1:16" x14ac:dyDescent="0.2">
      <c r="A5233" s="1">
        <v>44119</v>
      </c>
      <c r="B5233">
        <v>3453.72</v>
      </c>
      <c r="C5233">
        <v>3489.08</v>
      </c>
      <c r="D5233">
        <v>3440.89</v>
      </c>
      <c r="E5233">
        <v>3483.34</v>
      </c>
      <c r="F5233">
        <v>2007238547</v>
      </c>
      <c r="K5233">
        <f>LN(E5234/Table1[[#This Row],[Close]])</f>
        <v>1.3491886946954788E-4</v>
      </c>
      <c r="L5233">
        <f>ABS(Table2[[#This Row],[Daily Log Return]])</f>
        <v>1.3491886946954788E-4</v>
      </c>
      <c r="M5233">
        <f t="shared" si="81"/>
        <v>7711571993644.5303</v>
      </c>
      <c r="N5233">
        <f>Table2[[#This Row],[Absolute Value of Return]]/Table2[[#This Row],[Dollar Volume]]</f>
        <v>1.7495637670340221E-17</v>
      </c>
      <c r="O5233">
        <f>Table2[[#This Row],[Amihud LIQ]]*1000000</f>
        <v>1.7495637670340221E-11</v>
      </c>
      <c r="P5233">
        <f>Table2[[#This Row],[Amihud LIQ]]*1000000000</f>
        <v>1.749563767034022E-8</v>
      </c>
    </row>
    <row r="5234" spans="1:16" x14ac:dyDescent="0.2">
      <c r="A5234" s="1">
        <v>44120</v>
      </c>
      <c r="B5234">
        <v>3493.5</v>
      </c>
      <c r="C5234">
        <v>3515.76</v>
      </c>
      <c r="D5234">
        <v>3480.45</v>
      </c>
      <c r="E5234">
        <v>3483.81</v>
      </c>
      <c r="F5234">
        <v>2213545513</v>
      </c>
      <c r="K5234">
        <f>LN(E5235/Table1[[#This Row],[Close]])</f>
        <v>-1.6464623898632638E-2</v>
      </c>
      <c r="L5234">
        <f>ABS(Table2[[#This Row],[Daily Log Return]])</f>
        <v>1.6464623898632638E-2</v>
      </c>
      <c r="M5234">
        <f t="shared" si="81"/>
        <v>7490656339553.5205</v>
      </c>
      <c r="N5234">
        <f>Table2[[#This Row],[Absolute Value of Return]]/Table2[[#This Row],[Dollar Volume]]</f>
        <v>2.1980215287268151E-15</v>
      </c>
      <c r="O5234">
        <f>Table2[[#This Row],[Amihud LIQ]]*1000000</f>
        <v>2.198021528726815E-9</v>
      </c>
      <c r="P5234">
        <f>Table2[[#This Row],[Amihud LIQ]]*1000000000</f>
        <v>2.198021528726815E-6</v>
      </c>
    </row>
    <row r="5235" spans="1:16" x14ac:dyDescent="0.2">
      <c r="A5235" s="1">
        <v>44123</v>
      </c>
      <c r="B5235">
        <v>3493.66</v>
      </c>
      <c r="C5235">
        <v>3502.42</v>
      </c>
      <c r="D5235">
        <v>3419.93</v>
      </c>
      <c r="E5235">
        <v>3426.92</v>
      </c>
      <c r="F5235">
        <v>2185827606</v>
      </c>
      <c r="K5235">
        <f>LN(E5236/Table1[[#This Row],[Close]])</f>
        <v>4.7161384872977134E-3</v>
      </c>
      <c r="L5235">
        <f>ABS(Table2[[#This Row],[Daily Log Return]])</f>
        <v>4.7161384872977134E-3</v>
      </c>
      <c r="M5235">
        <f t="shared" si="81"/>
        <v>7279755331358.96</v>
      </c>
      <c r="N5235">
        <f>Table2[[#This Row],[Absolute Value of Return]]/Table2[[#This Row],[Dollar Volume]]</f>
        <v>6.4784299370365249E-16</v>
      </c>
      <c r="O5235">
        <f>Table2[[#This Row],[Amihud LIQ]]*1000000</f>
        <v>6.4784299370365248E-10</v>
      </c>
      <c r="P5235">
        <f>Table2[[#This Row],[Amihud LIQ]]*1000000000</f>
        <v>6.4784299370365246E-7</v>
      </c>
    </row>
    <row r="5236" spans="1:16" x14ac:dyDescent="0.2">
      <c r="A5236" s="1">
        <v>44124</v>
      </c>
      <c r="B5236">
        <v>3439.38</v>
      </c>
      <c r="C5236">
        <v>3476.93</v>
      </c>
      <c r="D5236">
        <v>3435.65</v>
      </c>
      <c r="E5236">
        <v>3443.12</v>
      </c>
      <c r="F5236">
        <v>2114290333</v>
      </c>
      <c r="K5236">
        <f>LN(E5237/Table1[[#This Row],[Close]])</f>
        <v>-2.1980970313859494E-3</v>
      </c>
      <c r="L5236">
        <f>ABS(Table2[[#This Row],[Daily Log Return]])</f>
        <v>2.1980970313859494E-3</v>
      </c>
      <c r="M5236">
        <f t="shared" si="81"/>
        <v>7101670863565.3994</v>
      </c>
      <c r="N5236">
        <f>Table2[[#This Row],[Absolute Value of Return]]/Table2[[#This Row],[Dollar Volume]]</f>
        <v>3.0951829134508679E-16</v>
      </c>
      <c r="O5236">
        <f>Table2[[#This Row],[Amihud LIQ]]*1000000</f>
        <v>3.0951829134508678E-10</v>
      </c>
      <c r="P5236">
        <f>Table2[[#This Row],[Amihud LIQ]]*1000000000</f>
        <v>3.0951829134508681E-7</v>
      </c>
    </row>
    <row r="5237" spans="1:16" x14ac:dyDescent="0.2">
      <c r="A5237" s="1">
        <v>44125</v>
      </c>
      <c r="B5237">
        <v>3439.91</v>
      </c>
      <c r="C5237">
        <v>3464.86</v>
      </c>
      <c r="D5237">
        <v>3433.06</v>
      </c>
      <c r="E5237">
        <v>3435.56</v>
      </c>
      <c r="F5237">
        <v>2067107215</v>
      </c>
      <c r="K5237">
        <f>LN(E5238/Table1[[#This Row],[Close]])</f>
        <v>5.2053738863262616E-3</v>
      </c>
      <c r="L5237">
        <f>ABS(Table2[[#This Row],[Daily Log Return]])</f>
        <v>5.2053738863262616E-3</v>
      </c>
      <c r="M5237">
        <f t="shared" si="81"/>
        <v>8298251192492.1797</v>
      </c>
      <c r="N5237">
        <f>Table2[[#This Row],[Absolute Value of Return]]/Table2[[#This Row],[Dollar Volume]]</f>
        <v>6.2728564917820393E-16</v>
      </c>
      <c r="O5237">
        <f>Table2[[#This Row],[Amihud LIQ]]*1000000</f>
        <v>6.2728564917820389E-10</v>
      </c>
      <c r="P5237">
        <f>Table2[[#This Row],[Amihud LIQ]]*1000000000</f>
        <v>6.2728564917820392E-7</v>
      </c>
    </row>
    <row r="5238" spans="1:16" x14ac:dyDescent="0.2">
      <c r="A5238" s="1">
        <v>44126</v>
      </c>
      <c r="B5238">
        <v>3438.5</v>
      </c>
      <c r="C5238">
        <v>3460.53</v>
      </c>
      <c r="D5238">
        <v>3415.34</v>
      </c>
      <c r="E5238">
        <v>3453.49</v>
      </c>
      <c r="F5238">
        <v>2402859482</v>
      </c>
      <c r="K5238">
        <f>LN(E5239/Table1[[#This Row],[Close]])</f>
        <v>3.4398664911297477E-3</v>
      </c>
      <c r="L5238">
        <f>ABS(Table2[[#This Row],[Daily Log Return]])</f>
        <v>3.4398664911297477E-3</v>
      </c>
      <c r="M5238">
        <f t="shared" si="81"/>
        <v>7469726109344.2197</v>
      </c>
      <c r="N5238">
        <f>Table2[[#This Row],[Absolute Value of Return]]/Table2[[#This Row],[Dollar Volume]]</f>
        <v>4.6050771350594269E-16</v>
      </c>
      <c r="O5238">
        <f>Table2[[#This Row],[Amihud LIQ]]*1000000</f>
        <v>4.6050771350594271E-10</v>
      </c>
      <c r="P5238">
        <f>Table2[[#This Row],[Amihud LIQ]]*1000000000</f>
        <v>4.6050771350594268E-7</v>
      </c>
    </row>
    <row r="5239" spans="1:16" x14ac:dyDescent="0.2">
      <c r="A5239" s="1">
        <v>44127</v>
      </c>
      <c r="B5239">
        <v>3464.9</v>
      </c>
      <c r="C5239">
        <v>3466.46</v>
      </c>
      <c r="D5239">
        <v>3440.45</v>
      </c>
      <c r="E5239">
        <v>3465.39</v>
      </c>
      <c r="F5239">
        <v>2155522498</v>
      </c>
      <c r="K5239">
        <f>LN(E5240/Table1[[#This Row],[Close]])</f>
        <v>-1.8764495369547173E-2</v>
      </c>
      <c r="L5239">
        <f>ABS(Table2[[#This Row],[Daily Log Return]])</f>
        <v>1.8764495369547173E-2</v>
      </c>
      <c r="M5239">
        <f t="shared" si="81"/>
        <v>8284037193813.6396</v>
      </c>
      <c r="N5239">
        <f>Table2[[#This Row],[Absolute Value of Return]]/Table2[[#This Row],[Dollar Volume]]</f>
        <v>2.2651389570727831E-15</v>
      </c>
      <c r="O5239">
        <f>Table2[[#This Row],[Amihud LIQ]]*1000000</f>
        <v>2.265138957072783E-9</v>
      </c>
      <c r="P5239">
        <f>Table2[[#This Row],[Amihud LIQ]]*1000000000</f>
        <v>2.2651389570727829E-6</v>
      </c>
    </row>
    <row r="5240" spans="1:16" x14ac:dyDescent="0.2">
      <c r="A5240" s="1">
        <v>44130</v>
      </c>
      <c r="B5240">
        <v>3441.42</v>
      </c>
      <c r="C5240">
        <v>3441.42</v>
      </c>
      <c r="D5240">
        <v>3364.86</v>
      </c>
      <c r="E5240">
        <v>3400.97</v>
      </c>
      <c r="F5240">
        <v>2435786612</v>
      </c>
      <c r="K5240">
        <f>LN(E5241/Table1[[#This Row],[Close]])</f>
        <v>-3.0301938037524704E-3</v>
      </c>
      <c r="L5240">
        <f>ABS(Table2[[#This Row],[Daily Log Return]])</f>
        <v>3.0301938037524704E-3</v>
      </c>
      <c r="M5240">
        <f t="shared" si="81"/>
        <v>8121023421983.96</v>
      </c>
      <c r="N5240">
        <f>Table2[[#This Row],[Absolute Value of Return]]/Table2[[#This Row],[Dollar Volume]]</f>
        <v>3.7312954861693977E-16</v>
      </c>
      <c r="O5240">
        <f>Table2[[#This Row],[Amihud LIQ]]*1000000</f>
        <v>3.7312954861693979E-10</v>
      </c>
      <c r="P5240">
        <f>Table2[[#This Row],[Amihud LIQ]]*1000000000</f>
        <v>3.7312954861693979E-7</v>
      </c>
    </row>
    <row r="5241" spans="1:16" x14ac:dyDescent="0.2">
      <c r="A5241" s="1">
        <v>44131</v>
      </c>
      <c r="B5241">
        <v>3403.15</v>
      </c>
      <c r="C5241">
        <v>3409.51</v>
      </c>
      <c r="D5241">
        <v>3388.71</v>
      </c>
      <c r="E5241">
        <v>3390.68</v>
      </c>
      <c r="F5241">
        <v>2395101697</v>
      </c>
      <c r="K5241">
        <f>LN(E5242/Table1[[#This Row],[Close]])</f>
        <v>-3.5925571226008889E-2</v>
      </c>
      <c r="L5241">
        <f>ABS(Table2[[#This Row],[Daily Log Return]])</f>
        <v>3.5925571226008889E-2</v>
      </c>
      <c r="M5241">
        <f t="shared" si="81"/>
        <v>10297017626805</v>
      </c>
      <c r="N5241">
        <f>Table2[[#This Row],[Absolute Value of Return]]/Table2[[#This Row],[Dollar Volume]]</f>
        <v>3.488929758893306E-15</v>
      </c>
      <c r="O5241">
        <f>Table2[[#This Row],[Amihud LIQ]]*1000000</f>
        <v>3.488929758893306E-9</v>
      </c>
      <c r="P5241">
        <f>Table2[[#This Row],[Amihud LIQ]]*1000000000</f>
        <v>3.4889297588933058E-6</v>
      </c>
    </row>
    <row r="5242" spans="1:16" x14ac:dyDescent="0.2">
      <c r="A5242" s="1">
        <v>44132</v>
      </c>
      <c r="B5242">
        <v>3342.48</v>
      </c>
      <c r="C5242">
        <v>3342.48</v>
      </c>
      <c r="D5242">
        <v>3268.89</v>
      </c>
      <c r="E5242">
        <v>3271.03</v>
      </c>
      <c r="F5242">
        <v>3147943500</v>
      </c>
      <c r="K5242">
        <f>LN(E5243/Table1[[#This Row],[Close]])</f>
        <v>1.18765014438055E-2</v>
      </c>
      <c r="L5242">
        <f>ABS(Table2[[#This Row],[Daily Log Return]])</f>
        <v>1.18765014438055E-2</v>
      </c>
      <c r="M5242">
        <f t="shared" si="81"/>
        <v>9111493802865.2402</v>
      </c>
      <c r="N5242">
        <f>Table2[[#This Row],[Absolute Value of Return]]/Table2[[#This Row],[Dollar Volume]]</f>
        <v>1.3034637020848067E-15</v>
      </c>
      <c r="O5242">
        <f>Table2[[#This Row],[Amihud LIQ]]*1000000</f>
        <v>1.3034637020848067E-9</v>
      </c>
      <c r="P5242">
        <f>Table2[[#This Row],[Amihud LIQ]]*1000000000</f>
        <v>1.3034637020848068E-6</v>
      </c>
    </row>
    <row r="5243" spans="1:16" x14ac:dyDescent="0.2">
      <c r="A5243" s="1">
        <v>44133</v>
      </c>
      <c r="B5243">
        <v>3277.17</v>
      </c>
      <c r="C5243">
        <v>3341.05</v>
      </c>
      <c r="D5243">
        <v>3259.82</v>
      </c>
      <c r="E5243">
        <v>3310.11</v>
      </c>
      <c r="F5243">
        <v>2752625684</v>
      </c>
      <c r="K5243">
        <f>LN(E5244/Table1[[#This Row],[Close]])</f>
        <v>-1.2203669046735501E-2</v>
      </c>
      <c r="L5243">
        <f>ABS(Table2[[#This Row],[Daily Log Return]])</f>
        <v>1.2203669046735501E-2</v>
      </c>
      <c r="M5243">
        <f t="shared" si="81"/>
        <v>9822478112762.7598</v>
      </c>
      <c r="N5243">
        <f>Table2[[#This Row],[Absolute Value of Return]]/Table2[[#This Row],[Dollar Volume]]</f>
        <v>1.2424226255977867E-15</v>
      </c>
      <c r="O5243">
        <f>Table2[[#This Row],[Amihud LIQ]]*1000000</f>
        <v>1.2424226255977866E-9</v>
      </c>
      <c r="P5243">
        <f>Table2[[#This Row],[Amihud LIQ]]*1000000000</f>
        <v>1.2424226255977867E-6</v>
      </c>
    </row>
    <row r="5244" spans="1:16" x14ac:dyDescent="0.2">
      <c r="A5244" s="1">
        <v>44134</v>
      </c>
      <c r="B5244">
        <v>3293.59</v>
      </c>
      <c r="C5244">
        <v>3304.93</v>
      </c>
      <c r="D5244">
        <v>3233.94</v>
      </c>
      <c r="E5244">
        <v>3269.96</v>
      </c>
      <c r="F5244">
        <v>3003852681</v>
      </c>
      <c r="K5244">
        <f>LN(E5245/Table1[[#This Row],[Close]])</f>
        <v>1.2242941894852779E-2</v>
      </c>
      <c r="L5244">
        <f>ABS(Table2[[#This Row],[Daily Log Return]])</f>
        <v>1.2242941894852779E-2</v>
      </c>
      <c r="M5244">
        <f t="shared" si="81"/>
        <v>8360128772550.0791</v>
      </c>
      <c r="N5244">
        <f>Table2[[#This Row],[Absolute Value of Return]]/Table2[[#This Row],[Dollar Volume]]</f>
        <v>1.4644441763925521E-15</v>
      </c>
      <c r="O5244">
        <f>Table2[[#This Row],[Amihud LIQ]]*1000000</f>
        <v>1.4644441763925522E-9</v>
      </c>
      <c r="P5244">
        <f>Table2[[#This Row],[Amihud LIQ]]*1000000000</f>
        <v>1.4644441763925522E-6</v>
      </c>
    </row>
    <row r="5245" spans="1:16" x14ac:dyDescent="0.2">
      <c r="A5245" s="1">
        <v>44137</v>
      </c>
      <c r="B5245">
        <v>3296.2</v>
      </c>
      <c r="C5245">
        <v>3330.14</v>
      </c>
      <c r="D5245">
        <v>3279.74</v>
      </c>
      <c r="E5245">
        <v>3310.24</v>
      </c>
      <c r="F5245">
        <v>2525535542</v>
      </c>
      <c r="K5245">
        <f>LN(E5246/Table1[[#This Row],[Close]])</f>
        <v>1.7642760820758659E-2</v>
      </c>
      <c r="L5245">
        <f>ABS(Table2[[#This Row],[Daily Log Return]])</f>
        <v>1.7642760820758659E-2</v>
      </c>
      <c r="M5245">
        <f t="shared" si="81"/>
        <v>7848719515203.7998</v>
      </c>
      <c r="N5245">
        <f>Table2[[#This Row],[Absolute Value of Return]]/Table2[[#This Row],[Dollar Volume]]</f>
        <v>2.2478521224491161E-15</v>
      </c>
      <c r="O5245">
        <f>Table2[[#This Row],[Amihud LIQ]]*1000000</f>
        <v>2.2478521224491161E-9</v>
      </c>
      <c r="P5245">
        <f>Table2[[#This Row],[Amihud LIQ]]*1000000000</f>
        <v>2.2478521224491162E-6</v>
      </c>
    </row>
    <row r="5246" spans="1:16" x14ac:dyDescent="0.2">
      <c r="A5246" s="1">
        <v>44138</v>
      </c>
      <c r="B5246">
        <v>3336.25</v>
      </c>
      <c r="C5246">
        <v>3389.49</v>
      </c>
      <c r="D5246">
        <v>3336.25</v>
      </c>
      <c r="E5246">
        <v>3369.16</v>
      </c>
      <c r="F5246">
        <v>2329577555</v>
      </c>
      <c r="K5246">
        <f>LN(E5247/Table1[[#This Row],[Close]])</f>
        <v>2.1807516584335981E-2</v>
      </c>
      <c r="L5246">
        <f>ABS(Table2[[#This Row],[Daily Log Return]])</f>
        <v>2.1807516584335981E-2</v>
      </c>
      <c r="M5246">
        <f t="shared" si="81"/>
        <v>9989748801592.5605</v>
      </c>
      <c r="N5246">
        <f>Table2[[#This Row],[Absolute Value of Return]]/Table2[[#This Row],[Dollar Volume]]</f>
        <v>2.1829894842660546E-15</v>
      </c>
      <c r="O5246">
        <f>Table2[[#This Row],[Amihud LIQ]]*1000000</f>
        <v>2.1829894842660544E-9</v>
      </c>
      <c r="P5246">
        <f>Table2[[#This Row],[Amihud LIQ]]*1000000000</f>
        <v>2.1829894842660544E-6</v>
      </c>
    </row>
    <row r="5247" spans="1:16" x14ac:dyDescent="0.2">
      <c r="A5247" s="1">
        <v>44139</v>
      </c>
      <c r="B5247">
        <v>3406.46</v>
      </c>
      <c r="C5247">
        <v>3486.25</v>
      </c>
      <c r="D5247">
        <v>3405.17</v>
      </c>
      <c r="E5247">
        <v>3443.44</v>
      </c>
      <c r="F5247">
        <v>2901095649</v>
      </c>
      <c r="K5247">
        <f>LN(E5248/Table1[[#This Row],[Close]])</f>
        <v>1.9273262670013912E-2</v>
      </c>
      <c r="L5247">
        <f>ABS(Table2[[#This Row],[Daily Log Return]])</f>
        <v>1.9273262670013912E-2</v>
      </c>
      <c r="M5247">
        <f t="shared" si="81"/>
        <v>8983295558273.25</v>
      </c>
      <c r="N5247">
        <f>Table2[[#This Row],[Absolute Value of Return]]/Table2[[#This Row],[Dollar Volume]]</f>
        <v>2.1454557010833312E-15</v>
      </c>
      <c r="O5247">
        <f>Table2[[#This Row],[Amihud LIQ]]*1000000</f>
        <v>2.1454557010833312E-9</v>
      </c>
      <c r="P5247">
        <f>Table2[[#This Row],[Amihud LIQ]]*1000000000</f>
        <v>2.1454557010833313E-6</v>
      </c>
    </row>
    <row r="5248" spans="1:16" x14ac:dyDescent="0.2">
      <c r="A5248" s="1">
        <v>44140</v>
      </c>
      <c r="B5248">
        <v>3485.74</v>
      </c>
      <c r="C5248">
        <v>3529.05</v>
      </c>
      <c r="D5248">
        <v>3485.74</v>
      </c>
      <c r="E5248">
        <v>3510.45</v>
      </c>
      <c r="F5248">
        <v>2559015385</v>
      </c>
      <c r="K5248">
        <f>LN(E5249/Table1[[#This Row],[Close]])</f>
        <v>-2.8775379869741254E-4</v>
      </c>
      <c r="L5248">
        <f>ABS(Table2[[#This Row],[Daily Log Return]])</f>
        <v>2.8775379869741254E-4</v>
      </c>
      <c r="M5248">
        <f t="shared" si="81"/>
        <v>7604984457255.6797</v>
      </c>
      <c r="N5248">
        <f>Table2[[#This Row],[Absolute Value of Return]]/Table2[[#This Row],[Dollar Volume]]</f>
        <v>3.7837526205970817E-17</v>
      </c>
      <c r="O5248">
        <f>Table2[[#This Row],[Amihud LIQ]]*1000000</f>
        <v>3.7837526205970818E-11</v>
      </c>
      <c r="P5248">
        <f>Table2[[#This Row],[Amihud LIQ]]*1000000000</f>
        <v>3.7837526205970817E-8</v>
      </c>
    </row>
    <row r="5249" spans="1:16" x14ac:dyDescent="0.2">
      <c r="A5249" s="1">
        <v>44141</v>
      </c>
      <c r="B5249">
        <v>3508.34</v>
      </c>
      <c r="C5249">
        <v>3521.58</v>
      </c>
      <c r="D5249">
        <v>3484.34</v>
      </c>
      <c r="E5249">
        <v>3509.44</v>
      </c>
      <c r="F5249">
        <v>2167007972</v>
      </c>
      <c r="K5249">
        <f>LN(E5250/Table1[[#This Row],[Close]])</f>
        <v>1.1631958050304203E-2</v>
      </c>
      <c r="L5249">
        <f>ABS(Table2[[#This Row],[Daily Log Return]])</f>
        <v>1.1631958050304203E-2</v>
      </c>
      <c r="M5249">
        <f t="shared" si="81"/>
        <v>17970605553366</v>
      </c>
      <c r="N5249">
        <f>Table2[[#This Row],[Absolute Value of Return]]/Table2[[#This Row],[Dollar Volume]]</f>
        <v>6.4727691094001386E-16</v>
      </c>
      <c r="O5249">
        <f>Table2[[#This Row],[Amihud LIQ]]*1000000</f>
        <v>6.4727691094001389E-10</v>
      </c>
      <c r="P5249">
        <f>Table2[[#This Row],[Amihud LIQ]]*1000000000</f>
        <v>6.472769109400139E-7</v>
      </c>
    </row>
    <row r="5250" spans="1:16" x14ac:dyDescent="0.2">
      <c r="A5250" s="1">
        <v>44144</v>
      </c>
      <c r="B5250">
        <v>3583.04</v>
      </c>
      <c r="C5250">
        <v>3645.99</v>
      </c>
      <c r="D5250">
        <v>3547.48</v>
      </c>
      <c r="E5250">
        <v>3550.5</v>
      </c>
      <c r="F5250">
        <v>5061429532</v>
      </c>
      <c r="K5250">
        <f>LN(E5251/Table1[[#This Row],[Close]])</f>
        <v>-1.4007834839128777E-3</v>
      </c>
      <c r="L5250">
        <f>ABS(Table2[[#This Row],[Daily Log Return]])</f>
        <v>1.4007834839128777E-3</v>
      </c>
      <c r="M5250">
        <f t="shared" ref="M5250:M5313" si="82">E5251*F5251</f>
        <v>12251604059898.76</v>
      </c>
      <c r="N5250">
        <f>Table2[[#This Row],[Absolute Value of Return]]/Table2[[#This Row],[Dollar Volume]]</f>
        <v>1.1433470075137679E-16</v>
      </c>
      <c r="O5250">
        <f>Table2[[#This Row],[Amihud LIQ]]*1000000</f>
        <v>1.1433470075137679E-10</v>
      </c>
      <c r="P5250">
        <f>Table2[[#This Row],[Amihud LIQ]]*1000000000</f>
        <v>1.143347007513768E-7</v>
      </c>
    </row>
    <row r="5251" spans="1:16" x14ac:dyDescent="0.2">
      <c r="A5251" s="1">
        <v>44145</v>
      </c>
      <c r="B5251">
        <v>3543.26</v>
      </c>
      <c r="C5251">
        <v>3557.22</v>
      </c>
      <c r="D5251">
        <v>3511.91</v>
      </c>
      <c r="E5251">
        <v>3545.53</v>
      </c>
      <c r="F5251">
        <v>3455507092</v>
      </c>
      <c r="K5251">
        <f>LN(E5252/Table1[[#This Row],[Close]])</f>
        <v>7.622761226929676E-3</v>
      </c>
      <c r="L5251">
        <f>ABS(Table2[[#This Row],[Daily Log Return]])</f>
        <v>7.622761226929676E-3</v>
      </c>
      <c r="M5251">
        <f t="shared" si="82"/>
        <v>8986632826544.0996</v>
      </c>
      <c r="N5251">
        <f>Table2[[#This Row],[Absolute Value of Return]]/Table2[[#This Row],[Dollar Volume]]</f>
        <v>8.4823330095495693E-16</v>
      </c>
      <c r="O5251">
        <f>Table2[[#This Row],[Amihud LIQ]]*1000000</f>
        <v>8.4823330095495695E-10</v>
      </c>
      <c r="P5251">
        <f>Table2[[#This Row],[Amihud LIQ]]*1000000000</f>
        <v>8.4823330095495688E-7</v>
      </c>
    </row>
    <row r="5252" spans="1:16" x14ac:dyDescent="0.2">
      <c r="A5252" s="1">
        <v>44146</v>
      </c>
      <c r="B5252">
        <v>3563.22</v>
      </c>
      <c r="C5252">
        <v>3581.16</v>
      </c>
      <c r="D5252">
        <v>3557</v>
      </c>
      <c r="E5252">
        <v>3572.66</v>
      </c>
      <c r="F5252">
        <v>2515389885</v>
      </c>
      <c r="K5252">
        <f>LN(E5253/Table1[[#This Row],[Close]])</f>
        <v>-1.0028678908945363E-2</v>
      </c>
      <c r="L5252">
        <f>ABS(Table2[[#This Row],[Daily Log Return]])</f>
        <v>1.0028678908945363E-2</v>
      </c>
      <c r="M5252">
        <f t="shared" si="82"/>
        <v>8540934665756.7109</v>
      </c>
      <c r="N5252">
        <f>Table2[[#This Row],[Absolute Value of Return]]/Table2[[#This Row],[Dollar Volume]]</f>
        <v>1.1741898634529409E-15</v>
      </c>
      <c r="O5252">
        <f>Table2[[#This Row],[Amihud LIQ]]*1000000</f>
        <v>1.1741898634529408E-9</v>
      </c>
      <c r="P5252">
        <f>Table2[[#This Row],[Amihud LIQ]]*1000000000</f>
        <v>1.1741898634529408E-6</v>
      </c>
    </row>
    <row r="5253" spans="1:16" x14ac:dyDescent="0.2">
      <c r="A5253" s="1">
        <v>44147</v>
      </c>
      <c r="B5253">
        <v>3562.67</v>
      </c>
      <c r="C5253">
        <v>3569.02</v>
      </c>
      <c r="D5253">
        <v>3518.58</v>
      </c>
      <c r="E5253">
        <v>3537.01</v>
      </c>
      <c r="F5253">
        <v>2414732971</v>
      </c>
      <c r="K5253">
        <f>LN(E5254/Table1[[#This Row],[Close]])</f>
        <v>1.3518576706374859E-2</v>
      </c>
      <c r="L5253">
        <f>ABS(Table2[[#This Row],[Daily Log Return]])</f>
        <v>1.3518576706374859E-2</v>
      </c>
      <c r="M5253">
        <f t="shared" si="82"/>
        <v>8162400587143.0498</v>
      </c>
      <c r="N5253">
        <f>Table2[[#This Row],[Absolute Value of Return]]/Table2[[#This Row],[Dollar Volume]]</f>
        <v>1.6562010847235989E-15</v>
      </c>
      <c r="O5253">
        <f>Table2[[#This Row],[Amihud LIQ]]*1000000</f>
        <v>1.6562010847235989E-9</v>
      </c>
      <c r="P5253">
        <f>Table2[[#This Row],[Amihud LIQ]]*1000000000</f>
        <v>1.6562010847235989E-6</v>
      </c>
    </row>
    <row r="5254" spans="1:16" x14ac:dyDescent="0.2">
      <c r="A5254" s="1">
        <v>44148</v>
      </c>
      <c r="B5254">
        <v>3552.57</v>
      </c>
      <c r="C5254">
        <v>3593.66</v>
      </c>
      <c r="D5254">
        <v>3552.57</v>
      </c>
      <c r="E5254">
        <v>3585.15</v>
      </c>
      <c r="F5254">
        <v>2276724987</v>
      </c>
      <c r="K5254">
        <f>LN(E5255/Table1[[#This Row],[Close]])</f>
        <v>1.1580731916656505E-2</v>
      </c>
      <c r="L5254">
        <f>ABS(Table2[[#This Row],[Daily Log Return]])</f>
        <v>1.1580731916656505E-2</v>
      </c>
      <c r="M5254">
        <f t="shared" si="82"/>
        <v>10389032273971.889</v>
      </c>
      <c r="N5254">
        <f>Table2[[#This Row],[Absolute Value of Return]]/Table2[[#This Row],[Dollar Volume]]</f>
        <v>1.1147074733486232E-15</v>
      </c>
      <c r="O5254">
        <f>Table2[[#This Row],[Amihud LIQ]]*1000000</f>
        <v>1.1147074733486232E-9</v>
      </c>
      <c r="P5254">
        <f>Table2[[#This Row],[Amihud LIQ]]*1000000000</f>
        <v>1.1147074733486233E-6</v>
      </c>
    </row>
    <row r="5255" spans="1:16" x14ac:dyDescent="0.2">
      <c r="A5255" s="1">
        <v>44151</v>
      </c>
      <c r="B5255">
        <v>3600.16</v>
      </c>
      <c r="C5255">
        <v>3628.51</v>
      </c>
      <c r="D5255">
        <v>3600.16</v>
      </c>
      <c r="E5255">
        <v>3626.91</v>
      </c>
      <c r="F5255">
        <v>2864430679</v>
      </c>
      <c r="K5255">
        <f>LN(E5256/Table1[[#This Row],[Close]])</f>
        <v>-4.8034761341036901E-3</v>
      </c>
      <c r="L5255">
        <f>ABS(Table2[[#This Row],[Daily Log Return]])</f>
        <v>4.8034761341036901E-3</v>
      </c>
      <c r="M5255">
        <f t="shared" si="82"/>
        <v>8457947770699.8203</v>
      </c>
      <c r="N5255">
        <f>Table2[[#This Row],[Absolute Value of Return]]/Table2[[#This Row],[Dollar Volume]]</f>
        <v>5.6792454438462976E-16</v>
      </c>
      <c r="O5255">
        <f>Table2[[#This Row],[Amihud LIQ]]*1000000</f>
        <v>5.6792454438462976E-10</v>
      </c>
      <c r="P5255">
        <f>Table2[[#This Row],[Amihud LIQ]]*1000000000</f>
        <v>5.6792454438462981E-7</v>
      </c>
    </row>
    <row r="5256" spans="1:16" x14ac:dyDescent="0.2">
      <c r="A5256" s="1">
        <v>44152</v>
      </c>
      <c r="B5256">
        <v>3610.31</v>
      </c>
      <c r="C5256">
        <v>3623.11</v>
      </c>
      <c r="D5256">
        <v>3588.68</v>
      </c>
      <c r="E5256">
        <v>3609.53</v>
      </c>
      <c r="F5256">
        <v>2343226894</v>
      </c>
      <c r="K5256">
        <f>LN(E5257/Table1[[#This Row],[Close]])</f>
        <v>-1.1631213479601318E-2</v>
      </c>
      <c r="L5256">
        <f>ABS(Table2[[#This Row],[Daily Log Return]])</f>
        <v>1.1631213479601318E-2</v>
      </c>
      <c r="M5256">
        <f t="shared" si="82"/>
        <v>9518647287155.2305</v>
      </c>
      <c r="N5256">
        <f>Table2[[#This Row],[Absolute Value of Return]]/Table2[[#This Row],[Dollar Volume]]</f>
        <v>1.2219397492852638E-15</v>
      </c>
      <c r="O5256">
        <f>Table2[[#This Row],[Amihud LIQ]]*1000000</f>
        <v>1.2219397492852638E-9</v>
      </c>
      <c r="P5256">
        <f>Table2[[#This Row],[Amihud LIQ]]*1000000000</f>
        <v>1.2219397492852637E-6</v>
      </c>
    </row>
    <row r="5257" spans="1:16" x14ac:dyDescent="0.2">
      <c r="A5257" s="1">
        <v>44153</v>
      </c>
      <c r="B5257">
        <v>3612.09</v>
      </c>
      <c r="C5257">
        <v>3619.09</v>
      </c>
      <c r="D5257">
        <v>3567.33</v>
      </c>
      <c r="E5257">
        <v>3567.79</v>
      </c>
      <c r="F5257">
        <v>2667939337</v>
      </c>
      <c r="K5257">
        <f>LN(E5258/Table1[[#This Row],[Close]])</f>
        <v>3.9386539225387159E-3</v>
      </c>
      <c r="L5257">
        <f>ABS(Table2[[#This Row],[Daily Log Return]])</f>
        <v>3.9386539225387159E-3</v>
      </c>
      <c r="M5257">
        <f t="shared" si="82"/>
        <v>8046070540459.3799</v>
      </c>
      <c r="N5257">
        <f>Table2[[#This Row],[Absolute Value of Return]]/Table2[[#This Row],[Dollar Volume]]</f>
        <v>4.8951272583720649E-16</v>
      </c>
      <c r="O5257">
        <f>Table2[[#This Row],[Amihud LIQ]]*1000000</f>
        <v>4.8951272583720649E-10</v>
      </c>
      <c r="P5257">
        <f>Table2[[#This Row],[Amihud LIQ]]*1000000000</f>
        <v>4.8951272583720644E-7</v>
      </c>
    </row>
    <row r="5258" spans="1:16" x14ac:dyDescent="0.2">
      <c r="A5258" s="1">
        <v>44154</v>
      </c>
      <c r="B5258">
        <v>3559.41</v>
      </c>
      <c r="C5258">
        <v>3585.22</v>
      </c>
      <c r="D5258">
        <v>3543.84</v>
      </c>
      <c r="E5258">
        <v>3581.87</v>
      </c>
      <c r="F5258">
        <v>2246332374</v>
      </c>
      <c r="K5258">
        <f>LN(E5259/Table1[[#This Row],[Close]])</f>
        <v>-6.8157156362698918E-3</v>
      </c>
      <c r="L5258">
        <f>ABS(Table2[[#This Row],[Daily Log Return]])</f>
        <v>6.8157156362698918E-3</v>
      </c>
      <c r="M5258">
        <f t="shared" si="82"/>
        <v>7872724128251.9199</v>
      </c>
      <c r="N5258">
        <f>Table2[[#This Row],[Absolute Value of Return]]/Table2[[#This Row],[Dollar Volume]]</f>
        <v>8.6573789773874257E-16</v>
      </c>
      <c r="O5258">
        <f>Table2[[#This Row],[Amihud LIQ]]*1000000</f>
        <v>8.6573789773874257E-10</v>
      </c>
      <c r="P5258">
        <f>Table2[[#This Row],[Amihud LIQ]]*1000000000</f>
        <v>8.6573789773874261E-7</v>
      </c>
    </row>
    <row r="5259" spans="1:16" x14ac:dyDescent="0.2">
      <c r="A5259" s="1">
        <v>44155</v>
      </c>
      <c r="B5259">
        <v>3579.31</v>
      </c>
      <c r="C5259">
        <v>3581.23</v>
      </c>
      <c r="D5259">
        <v>3556.85</v>
      </c>
      <c r="E5259">
        <v>3557.54</v>
      </c>
      <c r="F5259">
        <v>2212968548</v>
      </c>
      <c r="K5259">
        <f>LN(E5260/Table1[[#This Row],[Close]])</f>
        <v>5.6200945950578216E-3</v>
      </c>
      <c r="L5259">
        <f>ABS(Table2[[#This Row],[Daily Log Return]])</f>
        <v>5.6200945950578216E-3</v>
      </c>
      <c r="M5259">
        <f t="shared" si="82"/>
        <v>8919397049717.3398</v>
      </c>
      <c r="N5259">
        <f>Table2[[#This Row],[Absolute Value of Return]]/Table2[[#This Row],[Dollar Volume]]</f>
        <v>6.3009803955704886E-16</v>
      </c>
      <c r="O5259">
        <f>Table2[[#This Row],[Amihud LIQ]]*1000000</f>
        <v>6.300980395570489E-10</v>
      </c>
      <c r="P5259">
        <f>Table2[[#This Row],[Amihud LIQ]]*1000000000</f>
        <v>6.3009803955704888E-7</v>
      </c>
    </row>
    <row r="5260" spans="1:16" x14ac:dyDescent="0.2">
      <c r="A5260" s="1">
        <v>44158</v>
      </c>
      <c r="B5260">
        <v>3566.82</v>
      </c>
      <c r="C5260">
        <v>3589.81</v>
      </c>
      <c r="D5260">
        <v>3552.77</v>
      </c>
      <c r="E5260">
        <v>3577.59</v>
      </c>
      <c r="F5260">
        <v>2493130026</v>
      </c>
      <c r="K5260">
        <f>LN(E5261/Table1[[#This Row],[Close]])</f>
        <v>1.6032507557285768E-2</v>
      </c>
      <c r="L5260">
        <f>ABS(Table2[[#This Row],[Daily Log Return]])</f>
        <v>1.6032507557285768E-2</v>
      </c>
      <c r="M5260">
        <f t="shared" si="82"/>
        <v>11526827169335.9</v>
      </c>
      <c r="N5260">
        <f>Table2[[#This Row],[Absolute Value of Return]]/Table2[[#This Row],[Dollar Volume]]</f>
        <v>1.3908864357692503E-15</v>
      </c>
      <c r="O5260">
        <f>Table2[[#This Row],[Amihud LIQ]]*1000000</f>
        <v>1.3908864357692503E-9</v>
      </c>
      <c r="P5260">
        <f>Table2[[#This Row],[Amihud LIQ]]*1000000000</f>
        <v>1.3908864357692503E-6</v>
      </c>
    </row>
    <row r="5261" spans="1:16" x14ac:dyDescent="0.2">
      <c r="A5261" s="1">
        <v>44159</v>
      </c>
      <c r="B5261">
        <v>3594.52</v>
      </c>
      <c r="C5261">
        <v>3642.31</v>
      </c>
      <c r="D5261">
        <v>3594.52</v>
      </c>
      <c r="E5261">
        <v>3635.41</v>
      </c>
      <c r="F5261">
        <v>3170708990</v>
      </c>
      <c r="K5261">
        <f>LN(E5262/Table1[[#This Row],[Close]])</f>
        <v>-1.5856720266289198E-3</v>
      </c>
      <c r="L5261">
        <f>ABS(Table2[[#This Row],[Daily Log Return]])</f>
        <v>1.5856720266289198E-3</v>
      </c>
      <c r="M5261">
        <f t="shared" si="82"/>
        <v>8368767968719.1504</v>
      </c>
      <c r="N5261">
        <f>Table2[[#This Row],[Absolute Value of Return]]/Table2[[#This Row],[Dollar Volume]]</f>
        <v>1.89474966035127E-16</v>
      </c>
      <c r="O5261">
        <f>Table2[[#This Row],[Amihud LIQ]]*1000000</f>
        <v>1.89474966035127E-10</v>
      </c>
      <c r="P5261">
        <f>Table2[[#This Row],[Amihud LIQ]]*1000000000</f>
        <v>1.8947496603512702E-7</v>
      </c>
    </row>
    <row r="5262" spans="1:16" x14ac:dyDescent="0.2">
      <c r="A5262" s="1">
        <v>44160</v>
      </c>
      <c r="B5262">
        <v>3635.5</v>
      </c>
      <c r="C5262">
        <v>3635.5</v>
      </c>
      <c r="D5262">
        <v>3617.76</v>
      </c>
      <c r="E5262">
        <v>3629.65</v>
      </c>
      <c r="F5262">
        <v>2305668031</v>
      </c>
      <c r="K5262">
        <f>LN(E5263/Table1[[#This Row],[Close]])</f>
        <v>2.3940572799516376E-3</v>
      </c>
      <c r="L5262">
        <f>ABS(Table2[[#This Row],[Daily Log Return]])</f>
        <v>2.3940572799516376E-3</v>
      </c>
      <c r="M5262">
        <f t="shared" si="82"/>
        <v>4472258630259.5498</v>
      </c>
      <c r="N5262">
        <f>Table2[[#This Row],[Absolute Value of Return]]/Table2[[#This Row],[Dollar Volume]]</f>
        <v>5.3531279782285247E-16</v>
      </c>
      <c r="O5262">
        <f>Table2[[#This Row],[Amihud LIQ]]*1000000</f>
        <v>5.3531279782285251E-10</v>
      </c>
      <c r="P5262">
        <f>Table2[[#This Row],[Amihud LIQ]]*1000000000</f>
        <v>5.3531279782285251E-7</v>
      </c>
    </row>
    <row r="5263" spans="1:16" x14ac:dyDescent="0.2">
      <c r="A5263" s="1">
        <v>44162</v>
      </c>
      <c r="B5263">
        <v>3638.55</v>
      </c>
      <c r="C5263">
        <v>3644.31</v>
      </c>
      <c r="D5263">
        <v>3629.33</v>
      </c>
      <c r="E5263">
        <v>3638.35</v>
      </c>
      <c r="F5263">
        <v>1229199673</v>
      </c>
      <c r="K5263">
        <f>LN(E5264/Table1[[#This Row],[Close]])</f>
        <v>-4.6060814384970977E-3</v>
      </c>
      <c r="L5263">
        <f>ABS(Table2[[#This Row],[Daily Log Return]])</f>
        <v>4.6060814384970977E-3</v>
      </c>
      <c r="M5263">
        <f t="shared" si="82"/>
        <v>13197788768613.75</v>
      </c>
      <c r="N5263">
        <f>Table2[[#This Row],[Absolute Value of Return]]/Table2[[#This Row],[Dollar Volume]]</f>
        <v>3.4900402781494923E-16</v>
      </c>
      <c r="O5263">
        <f>Table2[[#This Row],[Amihud LIQ]]*1000000</f>
        <v>3.4900402781494921E-10</v>
      </c>
      <c r="P5263">
        <f>Table2[[#This Row],[Amihud LIQ]]*1000000000</f>
        <v>3.4900402781494926E-7</v>
      </c>
    </row>
    <row r="5264" spans="1:16" x14ac:dyDescent="0.2">
      <c r="A5264" s="1">
        <v>44165</v>
      </c>
      <c r="B5264">
        <v>3634.18</v>
      </c>
      <c r="C5264">
        <v>3634.18</v>
      </c>
      <c r="D5264">
        <v>3594.39</v>
      </c>
      <c r="E5264">
        <v>3621.63</v>
      </c>
      <c r="F5264">
        <v>3644157125</v>
      </c>
      <c r="K5264">
        <f>LN(E5265/Table1[[#This Row],[Close]])</f>
        <v>1.1208121636017976E-2</v>
      </c>
      <c r="L5264">
        <f>ABS(Table2[[#This Row],[Daily Log Return]])</f>
        <v>1.1208121636017976E-2</v>
      </c>
      <c r="M5264">
        <f t="shared" si="82"/>
        <v>9660288670588.0488</v>
      </c>
      <c r="N5264">
        <f>Table2[[#This Row],[Absolute Value of Return]]/Table2[[#This Row],[Dollar Volume]]</f>
        <v>1.160226367783656E-15</v>
      </c>
      <c r="O5264">
        <f>Table2[[#This Row],[Amihud LIQ]]*1000000</f>
        <v>1.160226367783656E-9</v>
      </c>
      <c r="P5264">
        <f>Table2[[#This Row],[Amihud LIQ]]*1000000000</f>
        <v>1.160226367783656E-6</v>
      </c>
    </row>
    <row r="5265" spans="1:16" x14ac:dyDescent="0.2">
      <c r="A5265" s="1">
        <v>44166</v>
      </c>
      <c r="B5265">
        <v>3645.87</v>
      </c>
      <c r="C5265">
        <v>3678.45</v>
      </c>
      <c r="D5265">
        <v>3645.87</v>
      </c>
      <c r="E5265">
        <v>3662.45</v>
      </c>
      <c r="F5265">
        <v>2637657489</v>
      </c>
      <c r="K5265">
        <f>LN(E5266/Table1[[#This Row],[Close]])</f>
        <v>1.7895485348597621E-3</v>
      </c>
      <c r="L5265">
        <f>ABS(Table2[[#This Row],[Daily Log Return]])</f>
        <v>1.7895485348597621E-3</v>
      </c>
      <c r="M5265">
        <f t="shared" si="82"/>
        <v>8742411503603.3906</v>
      </c>
      <c r="N5265">
        <f>Table2[[#This Row],[Absolute Value of Return]]/Table2[[#This Row],[Dollar Volume]]</f>
        <v>2.0469735771670752E-16</v>
      </c>
      <c r="O5265">
        <f>Table2[[#This Row],[Amihud LIQ]]*1000000</f>
        <v>2.0469735771670753E-10</v>
      </c>
      <c r="P5265">
        <f>Table2[[#This Row],[Amihud LIQ]]*1000000000</f>
        <v>2.0469735771670753E-7</v>
      </c>
    </row>
    <row r="5266" spans="1:16" x14ac:dyDescent="0.2">
      <c r="A5266" s="1">
        <v>44167</v>
      </c>
      <c r="B5266">
        <v>3653.78</v>
      </c>
      <c r="C5266">
        <v>3670.96</v>
      </c>
      <c r="D5266">
        <v>3644.84</v>
      </c>
      <c r="E5266">
        <v>3669.01</v>
      </c>
      <c r="F5266">
        <v>2382771239</v>
      </c>
      <c r="K5266">
        <f>LN(E5267/Table1[[#This Row],[Close]])</f>
        <v>-6.2434142870242462E-4</v>
      </c>
      <c r="L5266">
        <f>ABS(Table2[[#This Row],[Daily Log Return]])</f>
        <v>6.2434142870242462E-4</v>
      </c>
      <c r="M5266">
        <f t="shared" si="82"/>
        <v>9690240145897.4395</v>
      </c>
      <c r="N5266">
        <f>Table2[[#This Row],[Absolute Value of Return]]/Table2[[#This Row],[Dollar Volume]]</f>
        <v>6.4429923232269153E-17</v>
      </c>
      <c r="O5266">
        <f>Table2[[#This Row],[Amihud LIQ]]*1000000</f>
        <v>6.4429923232269154E-11</v>
      </c>
      <c r="P5266">
        <f>Table2[[#This Row],[Amihud LIQ]]*1000000000</f>
        <v>6.4429923232269153E-8</v>
      </c>
    </row>
    <row r="5267" spans="1:16" x14ac:dyDescent="0.2">
      <c r="A5267" s="1">
        <v>44168</v>
      </c>
      <c r="B5267">
        <v>3668.28</v>
      </c>
      <c r="C5267">
        <v>3682.73</v>
      </c>
      <c r="D5267">
        <v>3657.17</v>
      </c>
      <c r="E5267">
        <v>3666.72</v>
      </c>
      <c r="F5267">
        <v>2642754327</v>
      </c>
      <c r="K5267">
        <f>LN(E5268/Table1[[#This Row],[Close]])</f>
        <v>8.7974240454147031E-3</v>
      </c>
      <c r="L5267">
        <f>ABS(Table2[[#This Row],[Daily Log Return]])</f>
        <v>8.7974240454147031E-3</v>
      </c>
      <c r="M5267">
        <f t="shared" si="82"/>
        <v>9587795071070.4004</v>
      </c>
      <c r="N5267">
        <f>Table2[[#This Row],[Absolute Value of Return]]/Table2[[#This Row],[Dollar Volume]]</f>
        <v>9.1756488120605411E-16</v>
      </c>
      <c r="O5267">
        <f>Table2[[#This Row],[Amihud LIQ]]*1000000</f>
        <v>9.1756488120605416E-10</v>
      </c>
      <c r="P5267">
        <f>Table2[[#This Row],[Amihud LIQ]]*1000000000</f>
        <v>9.1756488120605409E-7</v>
      </c>
    </row>
    <row r="5268" spans="1:16" x14ac:dyDescent="0.2">
      <c r="A5268" s="1">
        <v>44169</v>
      </c>
      <c r="B5268">
        <v>3670.94</v>
      </c>
      <c r="C5268">
        <v>3699.2</v>
      </c>
      <c r="D5268">
        <v>3670.94</v>
      </c>
      <c r="E5268">
        <v>3699.12</v>
      </c>
      <c r="F5268">
        <v>2591912420</v>
      </c>
      <c r="K5268">
        <f>LN(E5269/Table1[[#This Row],[Close]])</f>
        <v>-1.9374711787083175E-3</v>
      </c>
      <c r="L5268">
        <f>ABS(Table2[[#This Row],[Daily Log Return]])</f>
        <v>1.9374711787083175E-3</v>
      </c>
      <c r="M5268">
        <f t="shared" si="82"/>
        <v>8639191258619.3604</v>
      </c>
      <c r="N5268">
        <f>Table2[[#This Row],[Absolute Value of Return]]/Table2[[#This Row],[Dollar Volume]]</f>
        <v>2.2426534159378563E-16</v>
      </c>
      <c r="O5268">
        <f>Table2[[#This Row],[Amihud LIQ]]*1000000</f>
        <v>2.2426534159378562E-10</v>
      </c>
      <c r="P5268">
        <f>Table2[[#This Row],[Amihud LIQ]]*1000000000</f>
        <v>2.2426534159378563E-7</v>
      </c>
    </row>
    <row r="5269" spans="1:16" x14ac:dyDescent="0.2">
      <c r="A5269" s="1">
        <v>44172</v>
      </c>
      <c r="B5269">
        <v>3694.73</v>
      </c>
      <c r="C5269">
        <v>3697.41</v>
      </c>
      <c r="D5269">
        <v>3678.88</v>
      </c>
      <c r="E5269">
        <v>3691.96</v>
      </c>
      <c r="F5269">
        <v>2340001316</v>
      </c>
      <c r="K5269">
        <f>LN(E5270/Table1[[#This Row],[Close]])</f>
        <v>2.7832605897471193E-3</v>
      </c>
      <c r="L5269">
        <f>ABS(Table2[[#This Row],[Daily Log Return]])</f>
        <v>2.7832605897471193E-3</v>
      </c>
      <c r="M5269">
        <f t="shared" si="82"/>
        <v>8385222722593</v>
      </c>
      <c r="N5269">
        <f>Table2[[#This Row],[Absolute Value of Return]]/Table2[[#This Row],[Dollar Volume]]</f>
        <v>3.3192446781979323E-16</v>
      </c>
      <c r="O5269">
        <f>Table2[[#This Row],[Amihud LIQ]]*1000000</f>
        <v>3.3192446781979322E-10</v>
      </c>
      <c r="P5269">
        <f>Table2[[#This Row],[Amihud LIQ]]*1000000000</f>
        <v>3.3192446781979324E-7</v>
      </c>
    </row>
    <row r="5270" spans="1:16" x14ac:dyDescent="0.2">
      <c r="A5270" s="1">
        <v>44173</v>
      </c>
      <c r="B5270">
        <v>3683.05</v>
      </c>
      <c r="C5270">
        <v>3708.45</v>
      </c>
      <c r="D5270">
        <v>3678.83</v>
      </c>
      <c r="E5270">
        <v>3702.25</v>
      </c>
      <c r="F5270">
        <v>2264899108</v>
      </c>
      <c r="K5270">
        <f>LN(E5271/Table1[[#This Row],[Close]])</f>
        <v>-7.9809835607026966E-3</v>
      </c>
      <c r="L5270">
        <f>ABS(Table2[[#This Row],[Daily Log Return]])</f>
        <v>7.9809835607026966E-3</v>
      </c>
      <c r="M5270">
        <f t="shared" si="82"/>
        <v>10123818105258.701</v>
      </c>
      <c r="N5270">
        <f>Table2[[#This Row],[Absolute Value of Return]]/Table2[[#This Row],[Dollar Volume]]</f>
        <v>7.8833731283230647E-16</v>
      </c>
      <c r="O5270">
        <f>Table2[[#This Row],[Amihud LIQ]]*1000000</f>
        <v>7.8833731283230643E-10</v>
      </c>
      <c r="P5270">
        <f>Table2[[#This Row],[Amihud LIQ]]*1000000000</f>
        <v>7.8833731283230651E-7</v>
      </c>
    </row>
    <row r="5271" spans="1:16" x14ac:dyDescent="0.2">
      <c r="A5271" s="1">
        <v>44174</v>
      </c>
      <c r="B5271">
        <v>3705.98</v>
      </c>
      <c r="C5271">
        <v>3712.39</v>
      </c>
      <c r="D5271">
        <v>3660.54</v>
      </c>
      <c r="E5271">
        <v>3672.82</v>
      </c>
      <c r="F5271">
        <v>2756415535</v>
      </c>
      <c r="K5271">
        <f>LN(E5272/Table1[[#This Row],[Close]])</f>
        <v>-1.2859425386560199E-3</v>
      </c>
      <c r="L5271">
        <f>ABS(Table2[[#This Row],[Daily Log Return]])</f>
        <v>1.2859425386560199E-3</v>
      </c>
      <c r="M5271">
        <f t="shared" si="82"/>
        <v>8849902241748.9004</v>
      </c>
      <c r="N5271">
        <f>Table2[[#This Row],[Absolute Value of Return]]/Table2[[#This Row],[Dollar Volume]]</f>
        <v>1.4530584672332995E-16</v>
      </c>
      <c r="O5271">
        <f>Table2[[#This Row],[Amihud LIQ]]*1000000</f>
        <v>1.4530584672332995E-10</v>
      </c>
      <c r="P5271">
        <f>Table2[[#This Row],[Amihud LIQ]]*1000000000</f>
        <v>1.4530584672332994E-7</v>
      </c>
    </row>
    <row r="5272" spans="1:16" x14ac:dyDescent="0.2">
      <c r="A5272" s="1">
        <v>44175</v>
      </c>
      <c r="B5272">
        <v>3659.13</v>
      </c>
      <c r="C5272">
        <v>3678.49</v>
      </c>
      <c r="D5272">
        <v>3645.18</v>
      </c>
      <c r="E5272">
        <v>3668.1</v>
      </c>
      <c r="F5272">
        <v>2412666569</v>
      </c>
      <c r="K5272">
        <f>LN(E5273/Table1[[#This Row],[Close]])</f>
        <v>-1.2657607983834493E-3</v>
      </c>
      <c r="L5272">
        <f>ABS(Table2[[#This Row],[Daily Log Return]])</f>
        <v>1.2657607983834493E-3</v>
      </c>
      <c r="M5272">
        <f t="shared" si="82"/>
        <v>8458485491330.54</v>
      </c>
      <c r="N5272">
        <f>Table2[[#This Row],[Absolute Value of Return]]/Table2[[#This Row],[Dollar Volume]]</f>
        <v>1.4964390489063098E-16</v>
      </c>
      <c r="O5272">
        <f>Table2[[#This Row],[Amihud LIQ]]*1000000</f>
        <v>1.4964390489063099E-10</v>
      </c>
      <c r="P5272">
        <f>Table2[[#This Row],[Amihud LIQ]]*1000000000</f>
        <v>1.4964390489063099E-7</v>
      </c>
    </row>
    <row r="5273" spans="1:16" x14ac:dyDescent="0.2">
      <c r="A5273" s="1">
        <v>44176</v>
      </c>
      <c r="B5273">
        <v>3656.08</v>
      </c>
      <c r="C5273">
        <v>3665.91</v>
      </c>
      <c r="D5273">
        <v>3633.4</v>
      </c>
      <c r="E5273">
        <v>3663.46</v>
      </c>
      <c r="F5273">
        <v>2308878899</v>
      </c>
      <c r="K5273">
        <f>LN(E5274/Table1[[#This Row],[Close]])</f>
        <v>-4.3687962305264194E-3</v>
      </c>
      <c r="L5273">
        <f>ABS(Table2[[#This Row],[Daily Log Return]])</f>
        <v>4.3687962305264194E-3</v>
      </c>
      <c r="M5273">
        <f t="shared" si="82"/>
        <v>9268952780936.3086</v>
      </c>
      <c r="N5273">
        <f>Table2[[#This Row],[Absolute Value of Return]]/Table2[[#This Row],[Dollar Volume]]</f>
        <v>4.713365505013505E-16</v>
      </c>
      <c r="O5273">
        <f>Table2[[#This Row],[Amihud LIQ]]*1000000</f>
        <v>4.7133655050135053E-10</v>
      </c>
      <c r="P5273">
        <f>Table2[[#This Row],[Amihud LIQ]]*1000000000</f>
        <v>4.7133655050135051E-7</v>
      </c>
    </row>
    <row r="5274" spans="1:16" x14ac:dyDescent="0.2">
      <c r="A5274" s="1">
        <v>44179</v>
      </c>
      <c r="B5274">
        <v>3675.27</v>
      </c>
      <c r="C5274">
        <v>3697.61</v>
      </c>
      <c r="D5274">
        <v>3645.84</v>
      </c>
      <c r="E5274">
        <v>3647.49</v>
      </c>
      <c r="F5274">
        <v>2541186619</v>
      </c>
      <c r="K5274">
        <f>LN(E5275/Table1[[#This Row],[Close]])</f>
        <v>1.2838447626446777E-2</v>
      </c>
      <c r="L5274">
        <f>ABS(Table2[[#This Row],[Daily Log Return]])</f>
        <v>1.2838447626446777E-2</v>
      </c>
      <c r="M5274">
        <f t="shared" si="82"/>
        <v>9347161975703.8203</v>
      </c>
      <c r="N5274">
        <f>Table2[[#This Row],[Absolute Value of Return]]/Table2[[#This Row],[Dollar Volume]]</f>
        <v>1.3735129079626409E-15</v>
      </c>
      <c r="O5274">
        <f>Table2[[#This Row],[Amihud LIQ]]*1000000</f>
        <v>1.3735129079626408E-9</v>
      </c>
      <c r="P5274">
        <f>Table2[[#This Row],[Amihud LIQ]]*1000000000</f>
        <v>1.3735129079626409E-6</v>
      </c>
    </row>
    <row r="5275" spans="1:16" x14ac:dyDescent="0.2">
      <c r="A5275" s="1">
        <v>44180</v>
      </c>
      <c r="B5275">
        <v>3666.41</v>
      </c>
      <c r="C5275">
        <v>3695.29</v>
      </c>
      <c r="D5275">
        <v>3659.62</v>
      </c>
      <c r="E5275">
        <v>3694.62</v>
      </c>
      <c r="F5275">
        <v>2529938661</v>
      </c>
      <c r="K5275">
        <f>LN(E5276/Table1[[#This Row],[Close]])</f>
        <v>1.7712784469306416E-3</v>
      </c>
      <c r="L5275">
        <f>ABS(Table2[[#This Row],[Daily Log Return]])</f>
        <v>1.7712784469306416E-3</v>
      </c>
      <c r="M5275">
        <f t="shared" si="82"/>
        <v>8391998718407.9199</v>
      </c>
      <c r="N5275">
        <f>Table2[[#This Row],[Absolute Value of Return]]/Table2[[#This Row],[Dollar Volume]]</f>
        <v>2.1106753067601494E-16</v>
      </c>
      <c r="O5275">
        <f>Table2[[#This Row],[Amihud LIQ]]*1000000</f>
        <v>2.1106753067601494E-10</v>
      </c>
      <c r="P5275">
        <f>Table2[[#This Row],[Amihud LIQ]]*1000000000</f>
        <v>2.1106753067601494E-7</v>
      </c>
    </row>
    <row r="5276" spans="1:16" x14ac:dyDescent="0.2">
      <c r="A5276" s="1">
        <v>44181</v>
      </c>
      <c r="B5276">
        <v>3696.25</v>
      </c>
      <c r="C5276">
        <v>3711.27</v>
      </c>
      <c r="D5276">
        <v>3688.57</v>
      </c>
      <c r="E5276">
        <v>3701.17</v>
      </c>
      <c r="F5276">
        <v>2267390776</v>
      </c>
      <c r="K5276">
        <f>LN(E5277/Table1[[#This Row],[Close]])</f>
        <v>5.7411269476310561E-3</v>
      </c>
      <c r="L5276">
        <f>ABS(Table2[[#This Row],[Daily Log Return]])</f>
        <v>5.7411269476310561E-3</v>
      </c>
      <c r="M5276">
        <f t="shared" si="82"/>
        <v>8160620333549.6797</v>
      </c>
      <c r="N5276">
        <f>Table2[[#This Row],[Absolute Value of Return]]/Table2[[#This Row],[Dollar Volume]]</f>
        <v>7.0351599669798629E-16</v>
      </c>
      <c r="O5276">
        <f>Table2[[#This Row],[Amihud LIQ]]*1000000</f>
        <v>7.0351599669798633E-10</v>
      </c>
      <c r="P5276">
        <f>Table2[[#This Row],[Amihud LIQ]]*1000000000</f>
        <v>7.035159966979863E-7</v>
      </c>
    </row>
    <row r="5277" spans="1:16" x14ac:dyDescent="0.2">
      <c r="A5277" s="1">
        <v>44182</v>
      </c>
      <c r="B5277">
        <v>3713.65</v>
      </c>
      <c r="C5277">
        <v>3725.12</v>
      </c>
      <c r="D5277">
        <v>3710.87</v>
      </c>
      <c r="E5277">
        <v>3722.48</v>
      </c>
      <c r="F5277">
        <v>2192253641</v>
      </c>
      <c r="K5277">
        <f>LN(E5278/Table1[[#This Row],[Close]])</f>
        <v>-3.5172785050231921E-3</v>
      </c>
      <c r="L5277">
        <f>ABS(Table2[[#This Row],[Daily Log Return]])</f>
        <v>3.5172785050231921E-3</v>
      </c>
      <c r="M5277">
        <f t="shared" si="82"/>
        <v>15752908284564.209</v>
      </c>
      <c r="N5277">
        <f>Table2[[#This Row],[Absolute Value of Return]]/Table2[[#This Row],[Dollar Volume]]</f>
        <v>2.2327804120269434E-16</v>
      </c>
      <c r="O5277">
        <f>Table2[[#This Row],[Amihud LIQ]]*1000000</f>
        <v>2.2327804120269433E-10</v>
      </c>
      <c r="P5277">
        <f>Table2[[#This Row],[Amihud LIQ]]*1000000000</f>
        <v>2.2327804120269433E-7</v>
      </c>
    </row>
    <row r="5278" spans="1:16" x14ac:dyDescent="0.2">
      <c r="A5278" s="1">
        <v>44183</v>
      </c>
      <c r="B5278">
        <v>3722.39</v>
      </c>
      <c r="C5278">
        <v>3726.7</v>
      </c>
      <c r="D5278">
        <v>3685.84</v>
      </c>
      <c r="E5278">
        <v>3709.41</v>
      </c>
      <c r="F5278">
        <v>4246742281</v>
      </c>
      <c r="K5278">
        <f>LN(E5279/Table1[[#This Row],[Close]])</f>
        <v>-3.913931036978114E-3</v>
      </c>
      <c r="L5278">
        <f>ABS(Table2[[#This Row],[Daily Log Return]])</f>
        <v>3.913931036978114E-3</v>
      </c>
      <c r="M5278">
        <f t="shared" si="82"/>
        <v>9628870277645.5195</v>
      </c>
      <c r="N5278">
        <f>Table2[[#This Row],[Absolute Value of Return]]/Table2[[#This Row],[Dollar Volume]]</f>
        <v>4.0647873780839431E-16</v>
      </c>
      <c r="O5278">
        <f>Table2[[#This Row],[Amihud LIQ]]*1000000</f>
        <v>4.0647873780839432E-10</v>
      </c>
      <c r="P5278">
        <f>Table2[[#This Row],[Amihud LIQ]]*1000000000</f>
        <v>4.0647873780839432E-7</v>
      </c>
    </row>
    <row r="5279" spans="1:16" x14ac:dyDescent="0.2">
      <c r="A5279" s="1">
        <v>44186</v>
      </c>
      <c r="B5279">
        <v>3684.28</v>
      </c>
      <c r="C5279">
        <v>3702.9</v>
      </c>
      <c r="D5279">
        <v>3636.48</v>
      </c>
      <c r="E5279">
        <v>3694.92</v>
      </c>
      <c r="F5279">
        <v>2605975306</v>
      </c>
      <c r="K5279">
        <f>LN(E5280/Table1[[#This Row],[Close]])</f>
        <v>-2.0752684841428568E-3</v>
      </c>
      <c r="L5279">
        <f>ABS(Table2[[#This Row],[Daily Log Return]])</f>
        <v>2.0752684841428568E-3</v>
      </c>
      <c r="M5279">
        <f t="shared" si="82"/>
        <v>8141728531115.1807</v>
      </c>
      <c r="N5279">
        <f>Table2[[#This Row],[Absolute Value of Return]]/Table2[[#This Row],[Dollar Volume]]</f>
        <v>2.5489286165853101E-16</v>
      </c>
      <c r="O5279">
        <f>Table2[[#This Row],[Amihud LIQ]]*1000000</f>
        <v>2.54892861658531E-10</v>
      </c>
      <c r="P5279">
        <f>Table2[[#This Row],[Amihud LIQ]]*1000000000</f>
        <v>2.5489286165853104E-7</v>
      </c>
    </row>
    <row r="5280" spans="1:16" x14ac:dyDescent="0.2">
      <c r="A5280" s="1">
        <v>44187</v>
      </c>
      <c r="B5280">
        <v>3698.08</v>
      </c>
      <c r="C5280">
        <v>3698.26</v>
      </c>
      <c r="D5280">
        <v>3676.16</v>
      </c>
      <c r="E5280">
        <v>3687.26</v>
      </c>
      <c r="F5280">
        <v>2208070093</v>
      </c>
      <c r="K5280">
        <f>LN(E5281/Table1[[#This Row],[Close]])</f>
        <v>7.4553327379252537E-4</v>
      </c>
      <c r="L5280">
        <f>ABS(Table2[[#This Row],[Daily Log Return]])</f>
        <v>7.4553327379252537E-4</v>
      </c>
      <c r="M5280">
        <f t="shared" si="82"/>
        <v>6809163091466.5</v>
      </c>
      <c r="N5280">
        <f>Table2[[#This Row],[Absolute Value of Return]]/Table2[[#This Row],[Dollar Volume]]</f>
        <v>1.0948970729264156E-16</v>
      </c>
      <c r="O5280">
        <f>Table2[[#This Row],[Amihud LIQ]]*1000000</f>
        <v>1.0948970729264155E-10</v>
      </c>
      <c r="P5280">
        <f>Table2[[#This Row],[Amihud LIQ]]*1000000000</f>
        <v>1.0948970729264156E-7</v>
      </c>
    </row>
    <row r="5281" spans="1:16" x14ac:dyDescent="0.2">
      <c r="A5281" s="1">
        <v>44188</v>
      </c>
      <c r="B5281">
        <v>3693.42</v>
      </c>
      <c r="C5281">
        <v>3711.24</v>
      </c>
      <c r="D5281">
        <v>3689.28</v>
      </c>
      <c r="E5281">
        <v>3690.01</v>
      </c>
      <c r="F5281">
        <v>1845296650</v>
      </c>
      <c r="K5281">
        <f>LN(E5282/Table1[[#This Row],[Close]])</f>
        <v>3.5303368029281483E-3</v>
      </c>
      <c r="L5281">
        <f>ABS(Table2[[#This Row],[Daily Log Return]])</f>
        <v>3.5303368029281483E-3</v>
      </c>
      <c r="M5281">
        <f t="shared" si="82"/>
        <v>3032009715479.6802</v>
      </c>
      <c r="N5281">
        <f>Table2[[#This Row],[Absolute Value of Return]]/Table2[[#This Row],[Dollar Volume]]</f>
        <v>1.1643553729080416E-15</v>
      </c>
      <c r="O5281">
        <f>Table2[[#This Row],[Amihud LIQ]]*1000000</f>
        <v>1.1643553729080415E-9</v>
      </c>
      <c r="P5281">
        <f>Table2[[#This Row],[Amihud LIQ]]*1000000000</f>
        <v>1.1643553729080415E-6</v>
      </c>
    </row>
    <row r="5282" spans="1:16" x14ac:dyDescent="0.2">
      <c r="A5282" s="1">
        <v>44189</v>
      </c>
      <c r="B5282">
        <v>3694.03</v>
      </c>
      <c r="C5282">
        <v>3703.82</v>
      </c>
      <c r="D5282">
        <v>3689.32</v>
      </c>
      <c r="E5282">
        <v>3703.06</v>
      </c>
      <c r="F5282">
        <v>818784928</v>
      </c>
      <c r="K5282">
        <f>LN(E5283/Table1[[#This Row],[Close]])</f>
        <v>8.6846946033693542E-3</v>
      </c>
      <c r="L5282">
        <f>ABS(Table2[[#This Row],[Daily Log Return]])</f>
        <v>8.6846946033693542E-3</v>
      </c>
      <c r="M5282">
        <f t="shared" si="82"/>
        <v>6210446127586.5605</v>
      </c>
      <c r="N5282">
        <f>Table2[[#This Row],[Absolute Value of Return]]/Table2[[#This Row],[Dollar Volume]]</f>
        <v>1.398401085035144E-15</v>
      </c>
      <c r="O5282">
        <f>Table2[[#This Row],[Amihud LIQ]]*1000000</f>
        <v>1.398401085035144E-9</v>
      </c>
      <c r="P5282">
        <f>Table2[[#This Row],[Amihud LIQ]]*1000000000</f>
        <v>1.3984010850351439E-6</v>
      </c>
    </row>
    <row r="5283" spans="1:16" x14ac:dyDescent="0.2">
      <c r="A5283" s="1">
        <v>44193</v>
      </c>
      <c r="B5283">
        <v>3723.03</v>
      </c>
      <c r="C5283">
        <v>3740.51</v>
      </c>
      <c r="D5283">
        <v>3723.03</v>
      </c>
      <c r="E5283">
        <v>3735.36</v>
      </c>
      <c r="F5283">
        <v>1662609796</v>
      </c>
      <c r="K5283">
        <f>LN(E5284/Table1[[#This Row],[Close]])</f>
        <v>-2.2298465500115035E-3</v>
      </c>
      <c r="L5283">
        <f>ABS(Table2[[#This Row],[Daily Log Return]])</f>
        <v>2.2298465500115035E-3</v>
      </c>
      <c r="M5283">
        <f t="shared" si="82"/>
        <v>6105962805469.4395</v>
      </c>
      <c r="N5283">
        <f>Table2[[#This Row],[Absolute Value of Return]]/Table2[[#This Row],[Dollar Volume]]</f>
        <v>3.6519163661038191E-16</v>
      </c>
      <c r="O5283">
        <f>Table2[[#This Row],[Amihud LIQ]]*1000000</f>
        <v>3.6519163661038189E-10</v>
      </c>
      <c r="P5283">
        <f>Table2[[#This Row],[Amihud LIQ]]*1000000000</f>
        <v>3.651916366103819E-7</v>
      </c>
    </row>
    <row r="5284" spans="1:16" x14ac:dyDescent="0.2">
      <c r="A5284" s="1">
        <v>44194</v>
      </c>
      <c r="B5284">
        <v>3750.01</v>
      </c>
      <c r="C5284">
        <v>3756.12</v>
      </c>
      <c r="D5284">
        <v>3723.31</v>
      </c>
      <c r="E5284">
        <v>3727.04</v>
      </c>
      <c r="F5284">
        <v>1638287436</v>
      </c>
      <c r="K5284">
        <f>LN(E5285/Table1[[#This Row],[Close]])</f>
        <v>1.3406481091209083E-3</v>
      </c>
      <c r="L5284">
        <f>ABS(Table2[[#This Row],[Daily Log Return]])</f>
        <v>1.3406481091209083E-3</v>
      </c>
      <c r="M5284">
        <f t="shared" si="82"/>
        <v>5819473853333.4004</v>
      </c>
      <c r="N5284">
        <f>Table2[[#This Row],[Absolute Value of Return]]/Table2[[#This Row],[Dollar Volume]]</f>
        <v>2.3037273521780389E-16</v>
      </c>
      <c r="O5284">
        <f>Table2[[#This Row],[Amihud LIQ]]*1000000</f>
        <v>2.3037273521780388E-10</v>
      </c>
      <c r="P5284">
        <f>Table2[[#This Row],[Amihud LIQ]]*1000000000</f>
        <v>2.3037273521780389E-7</v>
      </c>
    </row>
    <row r="5285" spans="1:16" x14ac:dyDescent="0.2">
      <c r="A5285" s="1">
        <v>44195</v>
      </c>
      <c r="B5285">
        <v>3736.19</v>
      </c>
      <c r="C5285">
        <v>3744.63</v>
      </c>
      <c r="D5285">
        <v>3730.21</v>
      </c>
      <c r="E5285">
        <v>3732.04</v>
      </c>
      <c r="F5285">
        <v>1559327835</v>
      </c>
      <c r="K5285">
        <f>LN(E5286/Table1[[#This Row],[Close]])</f>
        <v>6.4181969787920831E-3</v>
      </c>
      <c r="L5285">
        <f>ABS(Table2[[#This Row],[Daily Log Return]])</f>
        <v>6.4181969787920831E-3</v>
      </c>
      <c r="M5285">
        <f t="shared" si="82"/>
        <v>6231017713780.0205</v>
      </c>
      <c r="N5285">
        <f>Table2[[#This Row],[Absolute Value of Return]]/Table2[[#This Row],[Dollar Volume]]</f>
        <v>1.0300399186152388E-15</v>
      </c>
      <c r="O5285">
        <f>Table2[[#This Row],[Amihud LIQ]]*1000000</f>
        <v>1.0300399186152388E-9</v>
      </c>
      <c r="P5285">
        <f>Table2[[#This Row],[Amihud LIQ]]*1000000000</f>
        <v>1.0300399186152388E-6</v>
      </c>
    </row>
    <row r="5286" spans="1:16" x14ac:dyDescent="0.2">
      <c r="A5286" s="1">
        <v>44196</v>
      </c>
      <c r="B5286">
        <v>3733.27</v>
      </c>
      <c r="C5286">
        <v>3760.2</v>
      </c>
      <c r="D5286">
        <v>3726.88</v>
      </c>
      <c r="E5286">
        <v>3756.07</v>
      </c>
      <c r="F5286">
        <v>1658919486</v>
      </c>
      <c r="K5286">
        <f>LN(E5287/Table1[[#This Row],[Close]])</f>
        <v>-1.4864718123372964E-2</v>
      </c>
      <c r="L5286">
        <f>ABS(Table2[[#This Row],[Daily Log Return]])</f>
        <v>1.4864718123372964E-2</v>
      </c>
      <c r="M5286">
        <f t="shared" si="82"/>
        <v>10097530967600.701</v>
      </c>
      <c r="N5286">
        <f>Table2[[#This Row],[Absolute Value of Return]]/Table2[[#This Row],[Dollar Volume]]</f>
        <v>1.4721141406813636E-15</v>
      </c>
      <c r="O5286">
        <f>Table2[[#This Row],[Amihud LIQ]]*1000000</f>
        <v>1.4721141406813636E-9</v>
      </c>
      <c r="P5286">
        <f>Table2[[#This Row],[Amihud LIQ]]*1000000000</f>
        <v>1.4721141406813636E-6</v>
      </c>
    </row>
    <row r="5287" spans="1:16" x14ac:dyDescent="0.2">
      <c r="A5287" s="1">
        <v>44200</v>
      </c>
      <c r="B5287">
        <v>3764.61</v>
      </c>
      <c r="C5287">
        <v>3769.99</v>
      </c>
      <c r="D5287">
        <v>3662.71</v>
      </c>
      <c r="E5287">
        <v>3700.65</v>
      </c>
      <c r="F5287">
        <v>2728583078</v>
      </c>
      <c r="K5287">
        <f>LN(E5288/Table1[[#This Row],[Close]])</f>
        <v>7.0575761707220575E-3</v>
      </c>
      <c r="L5287">
        <f>ABS(Table2[[#This Row],[Daily Log Return]])</f>
        <v>7.0575761707220575E-3</v>
      </c>
      <c r="M5287">
        <f t="shared" si="82"/>
        <v>8887379465495.2598</v>
      </c>
      <c r="N5287">
        <f>Table2[[#This Row],[Absolute Value of Return]]/Table2[[#This Row],[Dollar Volume]]</f>
        <v>7.9411216749804501E-16</v>
      </c>
      <c r="O5287">
        <f>Table2[[#This Row],[Amihud LIQ]]*1000000</f>
        <v>7.9411216749804501E-10</v>
      </c>
      <c r="P5287">
        <f>Table2[[#This Row],[Amihud LIQ]]*1000000000</f>
        <v>7.9411216749804503E-7</v>
      </c>
    </row>
    <row r="5288" spans="1:16" x14ac:dyDescent="0.2">
      <c r="A5288" s="1">
        <v>44201</v>
      </c>
      <c r="B5288">
        <v>3698.02</v>
      </c>
      <c r="C5288">
        <v>3737.83</v>
      </c>
      <c r="D5288">
        <v>3695.07</v>
      </c>
      <c r="E5288">
        <v>3726.86</v>
      </c>
      <c r="F5288">
        <v>2384682941</v>
      </c>
      <c r="K5288">
        <f>LN(E5289/Table1[[#This Row],[Close]])</f>
        <v>5.6936608662176199E-3</v>
      </c>
      <c r="L5288">
        <f>ABS(Table2[[#This Row],[Daily Log Return]])</f>
        <v>5.6936608662176199E-3</v>
      </c>
      <c r="M5288">
        <f t="shared" si="82"/>
        <v>11960984562603.119</v>
      </c>
      <c r="N5288">
        <f>Table2[[#This Row],[Absolute Value of Return]]/Table2[[#This Row],[Dollar Volume]]</f>
        <v>4.7601941432307017E-16</v>
      </c>
      <c r="O5288">
        <f>Table2[[#This Row],[Amihud LIQ]]*1000000</f>
        <v>4.7601941432307019E-10</v>
      </c>
      <c r="P5288">
        <f>Table2[[#This Row],[Amihud LIQ]]*1000000000</f>
        <v>4.7601941432307016E-7</v>
      </c>
    </row>
    <row r="5289" spans="1:16" x14ac:dyDescent="0.2">
      <c r="A5289" s="1">
        <v>44202</v>
      </c>
      <c r="B5289">
        <v>3712.2</v>
      </c>
      <c r="C5289">
        <v>3783.04</v>
      </c>
      <c r="D5289">
        <v>3705.34</v>
      </c>
      <c r="E5289">
        <v>3748.14</v>
      </c>
      <c r="F5289">
        <v>3191178708</v>
      </c>
      <c r="K5289">
        <f>LN(E5290/Table1[[#This Row],[Close]])</f>
        <v>1.4738221178340893E-2</v>
      </c>
      <c r="L5289">
        <f>ABS(Table2[[#This Row],[Daily Log Return]])</f>
        <v>1.4738221178340893E-2</v>
      </c>
      <c r="M5289">
        <f t="shared" si="82"/>
        <v>9833506233512.8496</v>
      </c>
      <c r="N5289">
        <f>Table2[[#This Row],[Absolute Value of Return]]/Table2[[#This Row],[Dollar Volume]]</f>
        <v>1.4987758006511091E-15</v>
      </c>
      <c r="O5289">
        <f>Table2[[#This Row],[Amihud LIQ]]*1000000</f>
        <v>1.498775800651109E-9</v>
      </c>
      <c r="P5289">
        <f>Table2[[#This Row],[Amihud LIQ]]*1000000000</f>
        <v>1.498775800651109E-6</v>
      </c>
    </row>
    <row r="5290" spans="1:16" x14ac:dyDescent="0.2">
      <c r="A5290" s="1">
        <v>44203</v>
      </c>
      <c r="B5290">
        <v>3764.71</v>
      </c>
      <c r="C5290">
        <v>3811.55</v>
      </c>
      <c r="D5290">
        <v>3764.71</v>
      </c>
      <c r="E5290">
        <v>3803.79</v>
      </c>
      <c r="F5290">
        <v>2585186415</v>
      </c>
      <c r="K5290">
        <f>LN(E5291/Table1[[#This Row],[Close]])</f>
        <v>5.4768655361056894E-3</v>
      </c>
      <c r="L5290">
        <f>ABS(Table2[[#This Row],[Daily Log Return]])</f>
        <v>5.4768655361056894E-3</v>
      </c>
      <c r="M5290">
        <f t="shared" si="82"/>
        <v>9082885641173.3594</v>
      </c>
      <c r="N5290">
        <f>Table2[[#This Row],[Absolute Value of Return]]/Table2[[#This Row],[Dollar Volume]]</f>
        <v>6.029873932661524E-16</v>
      </c>
      <c r="O5290">
        <f>Table2[[#This Row],[Amihud LIQ]]*1000000</f>
        <v>6.0298739326615238E-10</v>
      </c>
      <c r="P5290">
        <f>Table2[[#This Row],[Amihud LIQ]]*1000000000</f>
        <v>6.0298739326615236E-7</v>
      </c>
    </row>
    <row r="5291" spans="1:16" x14ac:dyDescent="0.2">
      <c r="A5291" s="1">
        <v>44204</v>
      </c>
      <c r="B5291">
        <v>3815.05</v>
      </c>
      <c r="C5291">
        <v>3826.69</v>
      </c>
      <c r="D5291">
        <v>3783.6</v>
      </c>
      <c r="E5291">
        <v>3824.68</v>
      </c>
      <c r="F5291">
        <v>2374809302</v>
      </c>
      <c r="K5291">
        <f>LN(E5292/Table1[[#This Row],[Close]])</f>
        <v>-6.5763737616643747E-3</v>
      </c>
      <c r="L5291">
        <f>ABS(Table2[[#This Row],[Daily Log Return]])</f>
        <v>6.5763737616643747E-3</v>
      </c>
      <c r="M5291">
        <f t="shared" si="82"/>
        <v>8875577878330.0801</v>
      </c>
      <c r="N5291">
        <f>Table2[[#This Row],[Absolute Value of Return]]/Table2[[#This Row],[Dollar Volume]]</f>
        <v>7.4095161484873419E-16</v>
      </c>
      <c r="O5291">
        <f>Table2[[#This Row],[Amihud LIQ]]*1000000</f>
        <v>7.4095161484873417E-10</v>
      </c>
      <c r="P5291">
        <f>Table2[[#This Row],[Amihud LIQ]]*1000000000</f>
        <v>7.4095161484873422E-7</v>
      </c>
    </row>
    <row r="5292" spans="1:16" x14ac:dyDescent="0.2">
      <c r="A5292" s="1">
        <v>44207</v>
      </c>
      <c r="B5292">
        <v>3803.14</v>
      </c>
      <c r="C5292">
        <v>3817.86</v>
      </c>
      <c r="D5292">
        <v>3789.02</v>
      </c>
      <c r="E5292">
        <v>3799.61</v>
      </c>
      <c r="F5292">
        <v>2335918128</v>
      </c>
      <c r="K5292">
        <f>LN(E5293/Table1[[#This Row],[Close]])</f>
        <v>4.1574571696605784E-4</v>
      </c>
      <c r="L5292">
        <f>ABS(Table2[[#This Row],[Daily Log Return]])</f>
        <v>4.1574571696605784E-4</v>
      </c>
      <c r="M5292">
        <f t="shared" si="82"/>
        <v>10005235627440.49</v>
      </c>
      <c r="N5292">
        <f>Table2[[#This Row],[Absolute Value of Return]]/Table2[[#This Row],[Dollar Volume]]</f>
        <v>4.155281619013831E-17</v>
      </c>
      <c r="O5292">
        <f>Table2[[#This Row],[Amihud LIQ]]*1000000</f>
        <v>4.1552816190138312E-11</v>
      </c>
      <c r="P5292">
        <f>Table2[[#This Row],[Amihud LIQ]]*1000000000</f>
        <v>4.1552816190138312E-8</v>
      </c>
    </row>
    <row r="5293" spans="1:16" x14ac:dyDescent="0.2">
      <c r="A5293" s="1">
        <v>44208</v>
      </c>
      <c r="B5293">
        <v>3801.62</v>
      </c>
      <c r="C5293">
        <v>3810.78</v>
      </c>
      <c r="D5293">
        <v>3776.51</v>
      </c>
      <c r="E5293">
        <v>3801.19</v>
      </c>
      <c r="F5293">
        <v>2632132471</v>
      </c>
      <c r="K5293">
        <f>LN(E5294/Table1[[#This Row],[Close]])</f>
        <v>2.2730179027713113E-3</v>
      </c>
      <c r="L5293">
        <f>ABS(Table2[[#This Row],[Daily Log Return]])</f>
        <v>2.2730179027713113E-3</v>
      </c>
      <c r="M5293">
        <f t="shared" si="82"/>
        <v>8933649869495.5996</v>
      </c>
      <c r="N5293">
        <f>Table2[[#This Row],[Absolute Value of Return]]/Table2[[#This Row],[Dollar Volume]]</f>
        <v>2.5443328717556372E-16</v>
      </c>
      <c r="O5293">
        <f>Table2[[#This Row],[Amihud LIQ]]*1000000</f>
        <v>2.5443328717556372E-10</v>
      </c>
      <c r="P5293">
        <f>Table2[[#This Row],[Amihud LIQ]]*1000000000</f>
        <v>2.5443328717556372E-7</v>
      </c>
    </row>
    <row r="5294" spans="1:16" x14ac:dyDescent="0.2">
      <c r="A5294" s="1">
        <v>44209</v>
      </c>
      <c r="B5294">
        <v>3802.23</v>
      </c>
      <c r="C5294">
        <v>3820.96</v>
      </c>
      <c r="D5294">
        <v>3791.5</v>
      </c>
      <c r="E5294">
        <v>3809.84</v>
      </c>
      <c r="F5294">
        <v>2344888465</v>
      </c>
      <c r="K5294">
        <f>LN(E5295/Table1[[#This Row],[Close]])</f>
        <v>-3.7605002910535887E-3</v>
      </c>
      <c r="L5294">
        <f>ABS(Table2[[#This Row],[Daily Log Return]])</f>
        <v>3.7605002910535887E-3</v>
      </c>
      <c r="M5294">
        <f t="shared" si="82"/>
        <v>10281853003423.26</v>
      </c>
      <c r="N5294">
        <f>Table2[[#This Row],[Absolute Value of Return]]/Table2[[#This Row],[Dollar Volume]]</f>
        <v>3.6574149521507073E-16</v>
      </c>
      <c r="O5294">
        <f>Table2[[#This Row],[Amihud LIQ]]*1000000</f>
        <v>3.6574149521507075E-10</v>
      </c>
      <c r="P5294">
        <f>Table2[[#This Row],[Amihud LIQ]]*1000000000</f>
        <v>3.6574149521507073E-7</v>
      </c>
    </row>
    <row r="5295" spans="1:16" x14ac:dyDescent="0.2">
      <c r="A5295" s="1">
        <v>44210</v>
      </c>
      <c r="B5295">
        <v>3814.98</v>
      </c>
      <c r="C5295">
        <v>3823.6</v>
      </c>
      <c r="D5295">
        <v>3792.86</v>
      </c>
      <c r="E5295">
        <v>3795.54</v>
      </c>
      <c r="F5295">
        <v>2708930219</v>
      </c>
      <c r="K5295">
        <f>LN(E5296/Table1[[#This Row],[Close]])</f>
        <v>-7.2159905065941393E-3</v>
      </c>
      <c r="L5295">
        <f>ABS(Table2[[#This Row],[Daily Log Return]])</f>
        <v>7.2159905065941393E-3</v>
      </c>
      <c r="M5295">
        <f t="shared" si="82"/>
        <v>10331246567265.25</v>
      </c>
      <c r="N5295">
        <f>Table2[[#This Row],[Absolute Value of Return]]/Table2[[#This Row],[Dollar Volume]]</f>
        <v>6.9846271305324779E-16</v>
      </c>
      <c r="O5295">
        <f>Table2[[#This Row],[Amihud LIQ]]*1000000</f>
        <v>6.9846271305324778E-10</v>
      </c>
      <c r="P5295">
        <f>Table2[[#This Row],[Amihud LIQ]]*1000000000</f>
        <v>6.9846271305324779E-7</v>
      </c>
    </row>
    <row r="5296" spans="1:16" x14ac:dyDescent="0.2">
      <c r="A5296" s="1">
        <v>44211</v>
      </c>
      <c r="B5296">
        <v>3788.73</v>
      </c>
      <c r="C5296">
        <v>3788.73</v>
      </c>
      <c r="D5296">
        <v>3749.62</v>
      </c>
      <c r="E5296">
        <v>3768.25</v>
      </c>
      <c r="F5296">
        <v>2741656357</v>
      </c>
      <c r="K5296">
        <f>LN(E5297/Table1[[#This Row],[Close]])</f>
        <v>8.1034807715100084E-3</v>
      </c>
      <c r="L5296">
        <f>ABS(Table2[[#This Row],[Daily Log Return]])</f>
        <v>8.1034807715100084E-3</v>
      </c>
      <c r="M5296">
        <f t="shared" si="82"/>
        <v>9440831171312.0898</v>
      </c>
      <c r="N5296">
        <f>Table2[[#This Row],[Absolute Value of Return]]/Table2[[#This Row],[Dollar Volume]]</f>
        <v>8.5834399794523431E-16</v>
      </c>
      <c r="O5296">
        <f>Table2[[#This Row],[Amihud LIQ]]*1000000</f>
        <v>8.5834399794523434E-10</v>
      </c>
      <c r="P5296">
        <f>Table2[[#This Row],[Amihud LIQ]]*1000000000</f>
        <v>8.5834399794523428E-7</v>
      </c>
    </row>
    <row r="5297" spans="1:16" x14ac:dyDescent="0.2">
      <c r="A5297" s="1">
        <v>44215</v>
      </c>
      <c r="B5297">
        <v>3781.88</v>
      </c>
      <c r="C5297">
        <v>3804.53</v>
      </c>
      <c r="D5297">
        <v>3780.37</v>
      </c>
      <c r="E5297">
        <v>3798.91</v>
      </c>
      <c r="F5297">
        <v>2485142099</v>
      </c>
      <c r="K5297">
        <f>LN(E5298/Table1[[#This Row],[Close]])</f>
        <v>1.3839368887685784E-2</v>
      </c>
      <c r="L5297">
        <f>ABS(Table2[[#This Row],[Daily Log Return]])</f>
        <v>1.3839368887685784E-2</v>
      </c>
      <c r="M5297">
        <f t="shared" si="82"/>
        <v>9053664151867.3496</v>
      </c>
      <c r="N5297">
        <f>Table2[[#This Row],[Absolute Value of Return]]/Table2[[#This Row],[Dollar Volume]]</f>
        <v>1.5285931370484253E-15</v>
      </c>
      <c r="O5297">
        <f>Table2[[#This Row],[Amihud LIQ]]*1000000</f>
        <v>1.5285931370484253E-9</v>
      </c>
      <c r="P5297">
        <f>Table2[[#This Row],[Amihud LIQ]]*1000000000</f>
        <v>1.5285931370484254E-6</v>
      </c>
    </row>
    <row r="5298" spans="1:16" x14ac:dyDescent="0.2">
      <c r="A5298" s="1">
        <v>44216</v>
      </c>
      <c r="B5298">
        <v>3816.22</v>
      </c>
      <c r="C5298">
        <v>3859.75</v>
      </c>
      <c r="D5298">
        <v>3816.22</v>
      </c>
      <c r="E5298">
        <v>3851.85</v>
      </c>
      <c r="F5298">
        <v>2350471631</v>
      </c>
      <c r="K5298">
        <f>LN(E5299/Table1[[#This Row],[Close]])</f>
        <v>3.1668077285579088E-4</v>
      </c>
      <c r="L5298">
        <f>ABS(Table2[[#This Row],[Daily Log Return]])</f>
        <v>3.1668077285579088E-4</v>
      </c>
      <c r="M5298">
        <f t="shared" si="82"/>
        <v>9983518831876.2012</v>
      </c>
      <c r="N5298">
        <f>Table2[[#This Row],[Absolute Value of Return]]/Table2[[#This Row],[Dollar Volume]]</f>
        <v>3.1720356137824514E-17</v>
      </c>
      <c r="O5298">
        <f>Table2[[#This Row],[Amihud LIQ]]*1000000</f>
        <v>3.1720356137824511E-11</v>
      </c>
      <c r="P5298">
        <f>Table2[[#This Row],[Amihud LIQ]]*1000000000</f>
        <v>3.1720356137824513E-8</v>
      </c>
    </row>
    <row r="5299" spans="1:16" x14ac:dyDescent="0.2">
      <c r="A5299" s="1">
        <v>44217</v>
      </c>
      <c r="B5299">
        <v>3857.46</v>
      </c>
      <c r="C5299">
        <v>3861.45</v>
      </c>
      <c r="D5299">
        <v>3845.05</v>
      </c>
      <c r="E5299">
        <v>3853.07</v>
      </c>
      <c r="F5299">
        <v>2591055660</v>
      </c>
      <c r="K5299">
        <f>LN(E5300/Table1[[#This Row],[Close]])</f>
        <v>-3.0151272949282431E-3</v>
      </c>
      <c r="L5299">
        <f>ABS(Table2[[#This Row],[Daily Log Return]])</f>
        <v>3.0151272949282431E-3</v>
      </c>
      <c r="M5299">
        <f t="shared" si="82"/>
        <v>8799622810956.4492</v>
      </c>
      <c r="N5299">
        <f>Table2[[#This Row],[Absolute Value of Return]]/Table2[[#This Row],[Dollar Volume]]</f>
        <v>3.4264278818565889E-16</v>
      </c>
      <c r="O5299">
        <f>Table2[[#This Row],[Amihud LIQ]]*1000000</f>
        <v>3.4264278818565888E-10</v>
      </c>
      <c r="P5299">
        <f>Table2[[#This Row],[Amihud LIQ]]*1000000000</f>
        <v>3.4264278818565888E-7</v>
      </c>
    </row>
    <row r="5300" spans="1:16" x14ac:dyDescent="0.2">
      <c r="A5300" s="1">
        <v>44218</v>
      </c>
      <c r="B5300">
        <v>3844.24</v>
      </c>
      <c r="C5300">
        <v>3852.31</v>
      </c>
      <c r="D5300">
        <v>3830.41</v>
      </c>
      <c r="E5300">
        <v>3841.47</v>
      </c>
      <c r="F5300">
        <v>2290691535</v>
      </c>
      <c r="K5300">
        <f>LN(E5301/Table1[[#This Row],[Close]])</f>
        <v>3.609282023548102E-3</v>
      </c>
      <c r="L5300">
        <f>ABS(Table2[[#This Row],[Daily Log Return]])</f>
        <v>3.609282023548102E-3</v>
      </c>
      <c r="M5300">
        <f t="shared" si="82"/>
        <v>10781352935592.961</v>
      </c>
      <c r="N5300">
        <f>Table2[[#This Row],[Absolute Value of Return]]/Table2[[#This Row],[Dollar Volume]]</f>
        <v>3.3477078851881551E-16</v>
      </c>
      <c r="O5300">
        <f>Table2[[#This Row],[Amihud LIQ]]*1000000</f>
        <v>3.3477078851881553E-10</v>
      </c>
      <c r="P5300">
        <f>Table2[[#This Row],[Amihud LIQ]]*1000000000</f>
        <v>3.3477078851881549E-7</v>
      </c>
    </row>
    <row r="5301" spans="1:16" x14ac:dyDescent="0.2">
      <c r="A5301" s="1">
        <v>44221</v>
      </c>
      <c r="B5301">
        <v>3851.68</v>
      </c>
      <c r="C5301">
        <v>3859.23</v>
      </c>
      <c r="D5301">
        <v>3797.16</v>
      </c>
      <c r="E5301">
        <v>3855.36</v>
      </c>
      <c r="F5301">
        <v>2796458161</v>
      </c>
      <c r="K5301">
        <f>LN(E5302/Table1[[#This Row],[Close]])</f>
        <v>-1.4899457394751568E-3</v>
      </c>
      <c r="L5301">
        <f>ABS(Table2[[#This Row],[Daily Log Return]])</f>
        <v>1.4899457394751568E-3</v>
      </c>
      <c r="M5301">
        <f t="shared" si="82"/>
        <v>9864145036518.8594</v>
      </c>
      <c r="N5301">
        <f>Table2[[#This Row],[Absolute Value of Return]]/Table2[[#This Row],[Dollar Volume]]</f>
        <v>1.5104661721407244E-16</v>
      </c>
      <c r="O5301">
        <f>Table2[[#This Row],[Amihud LIQ]]*1000000</f>
        <v>1.5104661721407245E-10</v>
      </c>
      <c r="P5301">
        <f>Table2[[#This Row],[Amihud LIQ]]*1000000000</f>
        <v>1.5104661721407244E-7</v>
      </c>
    </row>
    <row r="5302" spans="1:16" x14ac:dyDescent="0.2">
      <c r="A5302" s="1">
        <v>44222</v>
      </c>
      <c r="B5302">
        <v>3862.96</v>
      </c>
      <c r="C5302">
        <v>3870.9</v>
      </c>
      <c r="D5302">
        <v>3847.78</v>
      </c>
      <c r="E5302">
        <v>3849.62</v>
      </c>
      <c r="F5302">
        <v>2562368503</v>
      </c>
      <c r="K5302">
        <f>LN(E5303/Table1[[#This Row],[Close]])</f>
        <v>-2.601328989204868E-2</v>
      </c>
      <c r="L5302">
        <f>ABS(Table2[[#This Row],[Daily Log Return]])</f>
        <v>2.601328989204868E-2</v>
      </c>
      <c r="M5302">
        <f t="shared" si="82"/>
        <v>14284374901182.039</v>
      </c>
      <c r="N5302">
        <f>Table2[[#This Row],[Absolute Value of Return]]/Table2[[#This Row],[Dollar Volume]]</f>
        <v>1.8211010332623001E-15</v>
      </c>
      <c r="O5302">
        <f>Table2[[#This Row],[Amihud LIQ]]*1000000</f>
        <v>1.8211010332623001E-9</v>
      </c>
      <c r="P5302">
        <f>Table2[[#This Row],[Amihud LIQ]]*1000000000</f>
        <v>1.8211010332623001E-6</v>
      </c>
    </row>
    <row r="5303" spans="1:16" x14ac:dyDescent="0.2">
      <c r="A5303" s="1">
        <v>44223</v>
      </c>
      <c r="B5303">
        <v>3836.83</v>
      </c>
      <c r="C5303">
        <v>3836.83</v>
      </c>
      <c r="D5303">
        <v>3732.48</v>
      </c>
      <c r="E5303">
        <v>3750.77</v>
      </c>
      <c r="F5303">
        <v>3808384652</v>
      </c>
      <c r="K5303">
        <f>LN(E5304/Table1[[#This Row],[Close]])</f>
        <v>9.7133349275994544E-3</v>
      </c>
      <c r="L5303">
        <f>ABS(Table2[[#This Row],[Daily Log Return]])</f>
        <v>9.7133349275994544E-3</v>
      </c>
      <c r="M5303">
        <f t="shared" si="82"/>
        <v>12353573294506.801</v>
      </c>
      <c r="N5303">
        <f>Table2[[#This Row],[Absolute Value of Return]]/Table2[[#This Row],[Dollar Volume]]</f>
        <v>7.8627735441684977E-16</v>
      </c>
      <c r="O5303">
        <f>Table2[[#This Row],[Amihud LIQ]]*1000000</f>
        <v>7.8627735441684977E-10</v>
      </c>
      <c r="P5303">
        <f>Table2[[#This Row],[Amihud LIQ]]*1000000000</f>
        <v>7.862773544168498E-7</v>
      </c>
    </row>
    <row r="5304" spans="1:16" x14ac:dyDescent="0.2">
      <c r="A5304" s="1">
        <v>44224</v>
      </c>
      <c r="B5304">
        <v>3755.75</v>
      </c>
      <c r="C5304">
        <v>3830.5</v>
      </c>
      <c r="D5304">
        <v>3755.75</v>
      </c>
      <c r="E5304">
        <v>3787.38</v>
      </c>
      <c r="F5304">
        <v>3261772860</v>
      </c>
      <c r="K5304">
        <f>LN(E5305/Table1[[#This Row],[Close]])</f>
        <v>-1.9500405967127862E-2</v>
      </c>
      <c r="L5304">
        <f>ABS(Table2[[#This Row],[Daily Log Return]])</f>
        <v>1.9500405967127862E-2</v>
      </c>
      <c r="M5304">
        <f t="shared" si="82"/>
        <v>12314392949518.08</v>
      </c>
      <c r="N5304">
        <f>Table2[[#This Row],[Absolute Value of Return]]/Table2[[#This Row],[Dollar Volume]]</f>
        <v>1.5835458594725942E-15</v>
      </c>
      <c r="O5304">
        <f>Table2[[#This Row],[Amihud LIQ]]*1000000</f>
        <v>1.5835458594725943E-9</v>
      </c>
      <c r="P5304">
        <f>Table2[[#This Row],[Amihud LIQ]]*1000000000</f>
        <v>1.5835458594725942E-6</v>
      </c>
    </row>
    <row r="5305" spans="1:16" x14ac:dyDescent="0.2">
      <c r="A5305" s="1">
        <v>44225</v>
      </c>
      <c r="B5305">
        <v>3778.05</v>
      </c>
      <c r="C5305">
        <v>3778.05</v>
      </c>
      <c r="D5305">
        <v>3694.12</v>
      </c>
      <c r="E5305">
        <v>3714.24</v>
      </c>
      <c r="F5305">
        <v>3315454292</v>
      </c>
      <c r="K5305">
        <f>LN(E5306/Table1[[#This Row],[Close]])</f>
        <v>1.5924269140718334E-2</v>
      </c>
      <c r="L5305">
        <f>ABS(Table2[[#This Row],[Daily Log Return]])</f>
        <v>1.5924269140718334E-2</v>
      </c>
      <c r="M5305">
        <f t="shared" si="82"/>
        <v>9274539691073.4609</v>
      </c>
      <c r="N5305">
        <f>Table2[[#This Row],[Absolute Value of Return]]/Table2[[#This Row],[Dollar Volume]]</f>
        <v>1.7169875455970166E-15</v>
      </c>
      <c r="O5305">
        <f>Table2[[#This Row],[Amihud LIQ]]*1000000</f>
        <v>1.7169875455970166E-9</v>
      </c>
      <c r="P5305">
        <f>Table2[[#This Row],[Amihud LIQ]]*1000000000</f>
        <v>1.7169875455970166E-6</v>
      </c>
    </row>
    <row r="5306" spans="1:16" x14ac:dyDescent="0.2">
      <c r="A5306" s="1">
        <v>44228</v>
      </c>
      <c r="B5306">
        <v>3731.17</v>
      </c>
      <c r="C5306">
        <v>3784.32</v>
      </c>
      <c r="D5306">
        <v>3725.62</v>
      </c>
      <c r="E5306">
        <v>3773.86</v>
      </c>
      <c r="F5306">
        <v>2457573861</v>
      </c>
      <c r="K5306">
        <f>LN(E5307/Table1[[#This Row],[Close]])</f>
        <v>1.3802541965649213E-2</v>
      </c>
      <c r="L5306">
        <f>ABS(Table2[[#This Row],[Daily Log Return]])</f>
        <v>1.3802541965649213E-2</v>
      </c>
      <c r="M5306">
        <f t="shared" si="82"/>
        <v>9242852358436.0391</v>
      </c>
      <c r="N5306">
        <f>Table2[[#This Row],[Absolute Value of Return]]/Table2[[#This Row],[Dollar Volume]]</f>
        <v>1.4933206147181937E-15</v>
      </c>
      <c r="O5306">
        <f>Table2[[#This Row],[Amihud LIQ]]*1000000</f>
        <v>1.4933206147181937E-9</v>
      </c>
      <c r="P5306">
        <f>Table2[[#This Row],[Amihud LIQ]]*1000000000</f>
        <v>1.4933206147181937E-6</v>
      </c>
    </row>
    <row r="5307" spans="1:16" x14ac:dyDescent="0.2">
      <c r="A5307" s="1">
        <v>44229</v>
      </c>
      <c r="B5307">
        <v>3791.84</v>
      </c>
      <c r="C5307">
        <v>3843.09</v>
      </c>
      <c r="D5307">
        <v>3791.84</v>
      </c>
      <c r="E5307">
        <v>3826.31</v>
      </c>
      <c r="F5307">
        <v>2415604684</v>
      </c>
      <c r="K5307">
        <f>LN(E5308/Table1[[#This Row],[Close]])</f>
        <v>1.0082963259948519E-3</v>
      </c>
      <c r="L5307">
        <f>ABS(Table2[[#This Row],[Daily Log Return]])</f>
        <v>1.0082963259948519E-3</v>
      </c>
      <c r="M5307">
        <f t="shared" si="82"/>
        <v>8709046804497.7803</v>
      </c>
      <c r="N5307">
        <f>Table2[[#This Row],[Absolute Value of Return]]/Table2[[#This Row],[Dollar Volume]]</f>
        <v>1.157757385658001E-16</v>
      </c>
      <c r="O5307">
        <f>Table2[[#This Row],[Amihud LIQ]]*1000000</f>
        <v>1.157757385658001E-10</v>
      </c>
      <c r="P5307">
        <f>Table2[[#This Row],[Amihud LIQ]]*1000000000</f>
        <v>1.157757385658001E-7</v>
      </c>
    </row>
    <row r="5308" spans="1:16" x14ac:dyDescent="0.2">
      <c r="A5308" s="1">
        <v>44230</v>
      </c>
      <c r="B5308">
        <v>3840.27</v>
      </c>
      <c r="C5308">
        <v>3847.51</v>
      </c>
      <c r="D5308">
        <v>3816.68</v>
      </c>
      <c r="E5308">
        <v>3830.17</v>
      </c>
      <c r="F5308">
        <v>2273801634</v>
      </c>
      <c r="K5308">
        <f>LN(E5309/Table1[[#This Row],[Close]])</f>
        <v>1.0794829768938023E-2</v>
      </c>
      <c r="L5308">
        <f>ABS(Table2[[#This Row],[Daily Log Return]])</f>
        <v>1.0794829768938023E-2</v>
      </c>
      <c r="M5308">
        <f t="shared" si="82"/>
        <v>9165790601464.7402</v>
      </c>
      <c r="N5308">
        <f>Table2[[#This Row],[Absolute Value of Return]]/Table2[[#This Row],[Dollar Volume]]</f>
        <v>1.1777303495470379E-15</v>
      </c>
      <c r="O5308">
        <f>Table2[[#This Row],[Amihud LIQ]]*1000000</f>
        <v>1.1777303495470379E-9</v>
      </c>
      <c r="P5308">
        <f>Table2[[#This Row],[Amihud LIQ]]*1000000000</f>
        <v>1.1777303495470379E-6</v>
      </c>
    </row>
    <row r="5309" spans="1:16" x14ac:dyDescent="0.2">
      <c r="A5309" s="1">
        <v>44231</v>
      </c>
      <c r="B5309">
        <v>3836.66</v>
      </c>
      <c r="C5309">
        <v>3872.42</v>
      </c>
      <c r="D5309">
        <v>3836.66</v>
      </c>
      <c r="E5309">
        <v>3871.74</v>
      </c>
      <c r="F5309">
        <v>2367356951</v>
      </c>
      <c r="K5309">
        <f>LN(E5310/Table1[[#This Row],[Close]])</f>
        <v>3.8898969855535024E-3</v>
      </c>
      <c r="L5309">
        <f>ABS(Table2[[#This Row],[Daily Log Return]])</f>
        <v>3.8898969855535024E-3</v>
      </c>
      <c r="M5309">
        <f t="shared" si="82"/>
        <v>8365584940356.5098</v>
      </c>
      <c r="N5309">
        <f>Table2[[#This Row],[Absolute Value of Return]]/Table2[[#This Row],[Dollar Volume]]</f>
        <v>4.6498804486321186E-16</v>
      </c>
      <c r="O5309">
        <f>Table2[[#This Row],[Amihud LIQ]]*1000000</f>
        <v>4.6498804486321187E-10</v>
      </c>
      <c r="P5309">
        <f>Table2[[#This Row],[Amihud LIQ]]*1000000000</f>
        <v>4.6498804486321184E-7</v>
      </c>
    </row>
    <row r="5310" spans="1:16" x14ac:dyDescent="0.2">
      <c r="A5310" s="1">
        <v>44232</v>
      </c>
      <c r="B5310">
        <v>3878.3</v>
      </c>
      <c r="C5310">
        <v>3894.56</v>
      </c>
      <c r="D5310">
        <v>3874.93</v>
      </c>
      <c r="E5310">
        <v>3886.83</v>
      </c>
      <c r="F5310">
        <v>2152289897</v>
      </c>
      <c r="K5310">
        <f>LN(E5311/Table1[[#This Row],[Close]])</f>
        <v>7.3721051298863676E-3</v>
      </c>
      <c r="L5310">
        <f>ABS(Table2[[#This Row],[Daily Log Return]])</f>
        <v>7.3721051298863676E-3</v>
      </c>
      <c r="M5310">
        <f t="shared" si="82"/>
        <v>8462894445314.96</v>
      </c>
      <c r="N5310">
        <f>Table2[[#This Row],[Absolute Value of Return]]/Table2[[#This Row],[Dollar Volume]]</f>
        <v>8.7110919054030613E-16</v>
      </c>
      <c r="O5310">
        <f>Table2[[#This Row],[Amihud LIQ]]*1000000</f>
        <v>8.7110919054030612E-10</v>
      </c>
      <c r="P5310">
        <f>Table2[[#This Row],[Amihud LIQ]]*1000000000</f>
        <v>8.7110919054030611E-7</v>
      </c>
    </row>
    <row r="5311" spans="1:16" x14ac:dyDescent="0.2">
      <c r="A5311" s="1">
        <v>44235</v>
      </c>
      <c r="B5311">
        <v>3892.59</v>
      </c>
      <c r="C5311">
        <v>3915.77</v>
      </c>
      <c r="D5311">
        <v>3892.59</v>
      </c>
      <c r="E5311">
        <v>3915.59</v>
      </c>
      <c r="F5311">
        <v>2161333144</v>
      </c>
      <c r="K5311">
        <f>LN(E5312/Table1[[#This Row],[Close]])</f>
        <v>-1.1141179817578345E-3</v>
      </c>
      <c r="L5311">
        <f>ABS(Table2[[#This Row],[Daily Log Return]])</f>
        <v>1.1141179817578345E-3</v>
      </c>
      <c r="M5311">
        <f t="shared" si="82"/>
        <v>8086053239058.5</v>
      </c>
      <c r="N5311">
        <f>Table2[[#This Row],[Absolute Value of Return]]/Table2[[#This Row],[Dollar Volume]]</f>
        <v>1.3778266712074689E-16</v>
      </c>
      <c r="O5311">
        <f>Table2[[#This Row],[Amihud LIQ]]*1000000</f>
        <v>1.377826671207469E-10</v>
      </c>
      <c r="P5311">
        <f>Table2[[#This Row],[Amihud LIQ]]*1000000000</f>
        <v>1.377826671207469E-7</v>
      </c>
    </row>
    <row r="5312" spans="1:16" x14ac:dyDescent="0.2">
      <c r="A5312" s="1">
        <v>44236</v>
      </c>
      <c r="B5312">
        <v>3910.49</v>
      </c>
      <c r="C5312">
        <v>3918.35</v>
      </c>
      <c r="D5312">
        <v>3902.64</v>
      </c>
      <c r="E5312">
        <v>3911.23</v>
      </c>
      <c r="F5312">
        <v>2067393950</v>
      </c>
      <c r="K5312">
        <f>LN(E5313/Table1[[#This Row],[Close]])</f>
        <v>-3.4521954387729651E-4</v>
      </c>
      <c r="L5312">
        <f>ABS(Table2[[#This Row],[Daily Log Return]])</f>
        <v>3.4521954387729651E-4</v>
      </c>
      <c r="M5312">
        <f t="shared" si="82"/>
        <v>8958759271247.7598</v>
      </c>
      <c r="N5312">
        <f>Table2[[#This Row],[Absolute Value of Return]]/Table2[[#This Row],[Dollar Volume]]</f>
        <v>3.8534302957022636E-17</v>
      </c>
      <c r="O5312">
        <f>Table2[[#This Row],[Amihud LIQ]]*1000000</f>
        <v>3.8534302957022633E-11</v>
      </c>
      <c r="P5312">
        <f>Table2[[#This Row],[Amihud LIQ]]*1000000000</f>
        <v>3.8534302957022634E-8</v>
      </c>
    </row>
    <row r="5313" spans="1:16" x14ac:dyDescent="0.2">
      <c r="A5313" s="1">
        <v>44237</v>
      </c>
      <c r="B5313">
        <v>3920.78</v>
      </c>
      <c r="C5313">
        <v>3931.5</v>
      </c>
      <c r="D5313">
        <v>3884.94</v>
      </c>
      <c r="E5313">
        <v>3909.88</v>
      </c>
      <c r="F5313">
        <v>2291313102</v>
      </c>
      <c r="K5313">
        <f>LN(E5314/Table1[[#This Row],[Close]])</f>
        <v>1.6610747648429303E-3</v>
      </c>
      <c r="L5313">
        <f>ABS(Table2[[#This Row],[Daily Log Return]])</f>
        <v>1.6610747648429303E-3</v>
      </c>
      <c r="M5313">
        <f t="shared" si="82"/>
        <v>8329406455712.1602</v>
      </c>
      <c r="N5313">
        <f>Table2[[#This Row],[Absolute Value of Return]]/Table2[[#This Row],[Dollar Volume]]</f>
        <v>1.9942294492109873E-16</v>
      </c>
      <c r="O5313">
        <f>Table2[[#This Row],[Amihud LIQ]]*1000000</f>
        <v>1.9942294492109874E-10</v>
      </c>
      <c r="P5313">
        <f>Table2[[#This Row],[Amihud LIQ]]*1000000000</f>
        <v>1.9942294492109873E-7</v>
      </c>
    </row>
    <row r="5314" spans="1:16" x14ac:dyDescent="0.2">
      <c r="A5314" s="1">
        <v>44238</v>
      </c>
      <c r="B5314">
        <v>3916.4</v>
      </c>
      <c r="C5314">
        <v>3925.99</v>
      </c>
      <c r="D5314">
        <v>3890.39</v>
      </c>
      <c r="E5314">
        <v>3916.38</v>
      </c>
      <c r="F5314">
        <v>2126812632</v>
      </c>
      <c r="K5314">
        <f>LN(E5315/Table1[[#This Row],[Close]])</f>
        <v>4.6999211490260486E-3</v>
      </c>
      <c r="L5314">
        <f>ABS(Table2[[#This Row],[Daily Log Return]])</f>
        <v>4.6999211490260486E-3</v>
      </c>
      <c r="M5314">
        <f t="shared" ref="M5314:M5377" si="83">E5315*F5315</f>
        <v>7199193164991.7803</v>
      </c>
      <c r="N5314">
        <f>Table2[[#This Row],[Absolute Value of Return]]/Table2[[#This Row],[Dollar Volume]]</f>
        <v>6.5283998377496161E-16</v>
      </c>
      <c r="O5314">
        <f>Table2[[#This Row],[Amihud LIQ]]*1000000</f>
        <v>6.5283998377496157E-10</v>
      </c>
      <c r="P5314">
        <f>Table2[[#This Row],[Amihud LIQ]]*1000000000</f>
        <v>6.5283998377496157E-7</v>
      </c>
    </row>
    <row r="5315" spans="1:16" x14ac:dyDescent="0.2">
      <c r="A5315" s="1">
        <v>44239</v>
      </c>
      <c r="B5315">
        <v>3911.65</v>
      </c>
      <c r="C5315">
        <v>3937.23</v>
      </c>
      <c r="D5315">
        <v>3905.78</v>
      </c>
      <c r="E5315">
        <v>3934.83</v>
      </c>
      <c r="F5315">
        <v>1829607166</v>
      </c>
      <c r="K5315">
        <f>LN(E5316/Table1[[#This Row],[Close]])</f>
        <v>-5.6943700997991403E-4</v>
      </c>
      <c r="L5315">
        <f>ABS(Table2[[#This Row],[Daily Log Return]])</f>
        <v>5.6943700997991403E-4</v>
      </c>
      <c r="M5315">
        <f t="shared" si="83"/>
        <v>9065199212641.8203</v>
      </c>
      <c r="N5315">
        <f>Table2[[#This Row],[Absolute Value of Return]]/Table2[[#This Row],[Dollar Volume]]</f>
        <v>6.281571939266475E-17</v>
      </c>
      <c r="O5315">
        <f>Table2[[#This Row],[Amihud LIQ]]*1000000</f>
        <v>6.2815719392664756E-11</v>
      </c>
      <c r="P5315">
        <f>Table2[[#This Row],[Amihud LIQ]]*1000000000</f>
        <v>6.2815719392664752E-8</v>
      </c>
    </row>
    <row r="5316" spans="1:16" x14ac:dyDescent="0.2">
      <c r="A5316" s="1">
        <v>44243</v>
      </c>
      <c r="B5316">
        <v>3939.61</v>
      </c>
      <c r="C5316">
        <v>3950.43</v>
      </c>
      <c r="D5316">
        <v>3923.85</v>
      </c>
      <c r="E5316">
        <v>3932.59</v>
      </c>
      <c r="F5316">
        <v>2305147298</v>
      </c>
      <c r="K5316">
        <f>LN(E5317/Table1[[#This Row],[Close]])</f>
        <v>-3.2045087202880161E-4</v>
      </c>
      <c r="L5316">
        <f>ABS(Table2[[#This Row],[Daily Log Return]])</f>
        <v>3.2045087202880161E-4</v>
      </c>
      <c r="M5316">
        <f t="shared" si="83"/>
        <v>8499348297241.3594</v>
      </c>
      <c r="N5316">
        <f>Table2[[#This Row],[Absolute Value of Return]]/Table2[[#This Row],[Dollar Volume]]</f>
        <v>3.7702993314535732E-17</v>
      </c>
      <c r="O5316">
        <f>Table2[[#This Row],[Amihud LIQ]]*1000000</f>
        <v>3.770299331453573E-11</v>
      </c>
      <c r="P5316">
        <f>Table2[[#This Row],[Amihud LIQ]]*1000000000</f>
        <v>3.770299331453573E-8</v>
      </c>
    </row>
    <row r="5317" spans="1:16" x14ac:dyDescent="0.2">
      <c r="A5317" s="1">
        <v>44244</v>
      </c>
      <c r="B5317">
        <v>3918.5</v>
      </c>
      <c r="C5317">
        <v>3933.61</v>
      </c>
      <c r="D5317">
        <v>3900.43</v>
      </c>
      <c r="E5317">
        <v>3931.33</v>
      </c>
      <c r="F5317">
        <v>2161952392</v>
      </c>
      <c r="K5317">
        <f>LN(E5318/Table1[[#This Row],[Close]])</f>
        <v>-4.4255868696270202E-3</v>
      </c>
      <c r="L5317">
        <f>ABS(Table2[[#This Row],[Daily Log Return]])</f>
        <v>4.4255868696270202E-3</v>
      </c>
      <c r="M5317">
        <f t="shared" si="83"/>
        <v>7929661551875.3799</v>
      </c>
      <c r="N5317">
        <f>Table2[[#This Row],[Absolute Value of Return]]/Table2[[#This Row],[Dollar Volume]]</f>
        <v>5.5810539209966162E-16</v>
      </c>
      <c r="O5317">
        <f>Table2[[#This Row],[Amihud LIQ]]*1000000</f>
        <v>5.5810539209966159E-10</v>
      </c>
      <c r="P5317">
        <f>Table2[[#This Row],[Amihud LIQ]]*1000000000</f>
        <v>5.5810539209966166E-7</v>
      </c>
    </row>
    <row r="5318" spans="1:16" x14ac:dyDescent="0.2">
      <c r="A5318" s="1">
        <v>44245</v>
      </c>
      <c r="B5318">
        <v>3915.86</v>
      </c>
      <c r="C5318">
        <v>3921.98</v>
      </c>
      <c r="D5318">
        <v>3885.03</v>
      </c>
      <c r="E5318">
        <v>3913.97</v>
      </c>
      <c r="F5318">
        <v>2025989354</v>
      </c>
      <c r="K5318">
        <f>LN(E5319/Table1[[#This Row],[Close]])</f>
        <v>-1.8566165820490526E-3</v>
      </c>
      <c r="L5318">
        <f>ABS(Table2[[#This Row],[Daily Log Return]])</f>
        <v>1.8566165820490526E-3</v>
      </c>
      <c r="M5318">
        <f t="shared" si="83"/>
        <v>9046710043259.9609</v>
      </c>
      <c r="N5318">
        <f>Table2[[#This Row],[Absolute Value of Return]]/Table2[[#This Row],[Dollar Volume]]</f>
        <v>2.0522560943934323E-16</v>
      </c>
      <c r="O5318">
        <f>Table2[[#This Row],[Amihud LIQ]]*1000000</f>
        <v>2.0522560943934322E-10</v>
      </c>
      <c r="P5318">
        <f>Table2[[#This Row],[Amihud LIQ]]*1000000000</f>
        <v>2.0522560943934323E-7</v>
      </c>
    </row>
    <row r="5319" spans="1:16" x14ac:dyDescent="0.2">
      <c r="A5319" s="1">
        <v>44246</v>
      </c>
      <c r="B5319">
        <v>3921.16</v>
      </c>
      <c r="C5319">
        <v>3930.41</v>
      </c>
      <c r="D5319">
        <v>3903.07</v>
      </c>
      <c r="E5319">
        <v>3906.71</v>
      </c>
      <c r="F5319">
        <v>2315685076</v>
      </c>
      <c r="K5319">
        <f>LN(E5320/Table1[[#This Row],[Close]])</f>
        <v>-7.7629028925333757E-3</v>
      </c>
      <c r="L5319">
        <f>ABS(Table2[[#This Row],[Daily Log Return]])</f>
        <v>7.7629028925333757E-3</v>
      </c>
      <c r="M5319">
        <f t="shared" si="83"/>
        <v>10671207898632.5</v>
      </c>
      <c r="N5319">
        <f>Table2[[#This Row],[Absolute Value of Return]]/Table2[[#This Row],[Dollar Volume]]</f>
        <v>7.2746243595611899E-16</v>
      </c>
      <c r="O5319">
        <f>Table2[[#This Row],[Amihud LIQ]]*1000000</f>
        <v>7.2746243595611902E-10</v>
      </c>
      <c r="P5319">
        <f>Table2[[#This Row],[Amihud LIQ]]*1000000000</f>
        <v>7.2746243595611895E-7</v>
      </c>
    </row>
    <row r="5320" spans="1:16" x14ac:dyDescent="0.2">
      <c r="A5320" s="1">
        <v>44249</v>
      </c>
      <c r="B5320">
        <v>3885.55</v>
      </c>
      <c r="C5320">
        <v>3902.92</v>
      </c>
      <c r="D5320">
        <v>3874.71</v>
      </c>
      <c r="E5320">
        <v>3876.5</v>
      </c>
      <c r="F5320">
        <v>2752794505</v>
      </c>
      <c r="K5320">
        <f>LN(E5321/Table1[[#This Row],[Close]])</f>
        <v>1.2554994192235645E-3</v>
      </c>
      <c r="L5320">
        <f>ABS(Table2[[#This Row],[Daily Log Return]])</f>
        <v>1.2554994192235645E-3</v>
      </c>
      <c r="M5320">
        <f t="shared" si="83"/>
        <v>11440792719274.949</v>
      </c>
      <c r="N5320">
        <f>Table2[[#This Row],[Absolute Value of Return]]/Table2[[#This Row],[Dollar Volume]]</f>
        <v>1.0973884852474897E-16</v>
      </c>
      <c r="O5320">
        <f>Table2[[#This Row],[Amihud LIQ]]*1000000</f>
        <v>1.0973884852474898E-10</v>
      </c>
      <c r="P5320">
        <f>Table2[[#This Row],[Amihud LIQ]]*1000000000</f>
        <v>1.0973884852474897E-7</v>
      </c>
    </row>
    <row r="5321" spans="1:16" x14ac:dyDescent="0.2">
      <c r="A5321" s="1">
        <v>44250</v>
      </c>
      <c r="B5321">
        <v>3857.07</v>
      </c>
      <c r="C5321">
        <v>3895.98</v>
      </c>
      <c r="D5321">
        <v>3805.59</v>
      </c>
      <c r="E5321">
        <v>3881.37</v>
      </c>
      <c r="F5321">
        <v>2947617135</v>
      </c>
      <c r="K5321">
        <f>LN(E5322/Table1[[#This Row],[Close]])</f>
        <v>1.1287715277782164E-2</v>
      </c>
      <c r="L5321">
        <f>ABS(Table2[[#This Row],[Daily Log Return]])</f>
        <v>1.1287715277782164E-2</v>
      </c>
      <c r="M5321">
        <f t="shared" si="83"/>
        <v>10944745342619.279</v>
      </c>
      <c r="N5321">
        <f>Table2[[#This Row],[Absolute Value of Return]]/Table2[[#This Row],[Dollar Volume]]</f>
        <v>1.031336492940347E-15</v>
      </c>
      <c r="O5321">
        <f>Table2[[#This Row],[Amihud LIQ]]*1000000</f>
        <v>1.031336492940347E-9</v>
      </c>
      <c r="P5321">
        <f>Table2[[#This Row],[Amihud LIQ]]*1000000000</f>
        <v>1.031336492940347E-6</v>
      </c>
    </row>
    <row r="5322" spans="1:16" x14ac:dyDescent="0.2">
      <c r="A5322" s="1">
        <v>44251</v>
      </c>
      <c r="B5322">
        <v>3873.71</v>
      </c>
      <c r="C5322">
        <v>3928.65</v>
      </c>
      <c r="D5322">
        <v>3859.6</v>
      </c>
      <c r="E5322">
        <v>3925.43</v>
      </c>
      <c r="F5322">
        <v>2788164696</v>
      </c>
      <c r="K5322">
        <f>LN(E5323/Table1[[#This Row],[Close]])</f>
        <v>-2.4783434790564104E-2</v>
      </c>
      <c r="L5322">
        <f>ABS(Table2[[#This Row],[Daily Log Return]])</f>
        <v>2.4783434790564104E-2</v>
      </c>
      <c r="M5322">
        <f t="shared" si="83"/>
        <v>11198414517477.061</v>
      </c>
      <c r="N5322">
        <f>Table2[[#This Row],[Absolute Value of Return]]/Table2[[#This Row],[Dollar Volume]]</f>
        <v>2.2131199690710922E-15</v>
      </c>
      <c r="O5322">
        <f>Table2[[#This Row],[Amihud LIQ]]*1000000</f>
        <v>2.2131199690710923E-9</v>
      </c>
      <c r="P5322">
        <f>Table2[[#This Row],[Amihud LIQ]]*1000000000</f>
        <v>2.2131199690710923E-6</v>
      </c>
    </row>
    <row r="5323" spans="1:16" x14ac:dyDescent="0.2">
      <c r="A5323" s="1">
        <v>44252</v>
      </c>
      <c r="B5323">
        <v>3915.8</v>
      </c>
      <c r="C5323">
        <v>3925.02</v>
      </c>
      <c r="D5323">
        <v>3814.04</v>
      </c>
      <c r="E5323">
        <v>3829.34</v>
      </c>
      <c r="F5323">
        <v>2924371959</v>
      </c>
      <c r="K5323">
        <f>LN(E5324/Table1[[#This Row],[Close]])</f>
        <v>-4.7614837180722748E-3</v>
      </c>
      <c r="L5323">
        <f>ABS(Table2[[#This Row],[Daily Log Return]])</f>
        <v>4.7614837180722748E-3</v>
      </c>
      <c r="M5323">
        <f t="shared" si="83"/>
        <v>11925157583350.9</v>
      </c>
      <c r="N5323">
        <f>Table2[[#This Row],[Absolute Value of Return]]/Table2[[#This Row],[Dollar Volume]]</f>
        <v>3.9928057007145438E-16</v>
      </c>
      <c r="O5323">
        <f>Table2[[#This Row],[Amihud LIQ]]*1000000</f>
        <v>3.9928057007145439E-10</v>
      </c>
      <c r="P5323">
        <f>Table2[[#This Row],[Amihud LIQ]]*1000000000</f>
        <v>3.9928057007145439E-7</v>
      </c>
    </row>
    <row r="5324" spans="1:16" x14ac:dyDescent="0.2">
      <c r="A5324" s="1">
        <v>44253</v>
      </c>
      <c r="B5324">
        <v>3839.66</v>
      </c>
      <c r="C5324">
        <v>3861.08</v>
      </c>
      <c r="D5324">
        <v>3789.54</v>
      </c>
      <c r="E5324">
        <v>3811.15</v>
      </c>
      <c r="F5324">
        <v>3129018166</v>
      </c>
      <c r="K5324">
        <f>LN(E5325/Table1[[#This Row],[Close]])</f>
        <v>2.3512130081996933E-2</v>
      </c>
      <c r="L5324">
        <f>ABS(Table2[[#This Row],[Daily Log Return]])</f>
        <v>2.3512130081996933E-2</v>
      </c>
      <c r="M5324">
        <f t="shared" si="83"/>
        <v>9391265832166.6602</v>
      </c>
      <c r="N5324">
        <f>Table2[[#This Row],[Absolute Value of Return]]/Table2[[#This Row],[Dollar Volume]]</f>
        <v>2.5036167117604047E-15</v>
      </c>
      <c r="O5324">
        <f>Table2[[#This Row],[Amihud LIQ]]*1000000</f>
        <v>2.5036167117604047E-9</v>
      </c>
      <c r="P5324">
        <f>Table2[[#This Row],[Amihud LIQ]]*1000000000</f>
        <v>2.5036167117604046E-6</v>
      </c>
    </row>
    <row r="5325" spans="1:16" x14ac:dyDescent="0.2">
      <c r="A5325" s="1">
        <v>44256</v>
      </c>
      <c r="B5325">
        <v>3842.51</v>
      </c>
      <c r="C5325">
        <v>3914.5</v>
      </c>
      <c r="D5325">
        <v>3842.51</v>
      </c>
      <c r="E5325">
        <v>3901.82</v>
      </c>
      <c r="F5325">
        <v>2406893663</v>
      </c>
      <c r="K5325">
        <f>LN(E5326/Table1[[#This Row],[Close]])</f>
        <v>-8.113671312552936E-3</v>
      </c>
      <c r="L5325">
        <f>ABS(Table2[[#This Row],[Daily Log Return]])</f>
        <v>8.113671312552936E-3</v>
      </c>
      <c r="M5325">
        <f t="shared" si="83"/>
        <v>8887633990279.5898</v>
      </c>
      <c r="N5325">
        <f>Table2[[#This Row],[Absolute Value of Return]]/Table2[[#This Row],[Dollar Volume]]</f>
        <v>9.129169047045438E-16</v>
      </c>
      <c r="O5325">
        <f>Table2[[#This Row],[Amihud LIQ]]*1000000</f>
        <v>9.1291690470454375E-10</v>
      </c>
      <c r="P5325">
        <f>Table2[[#This Row],[Amihud LIQ]]*1000000000</f>
        <v>9.1291690470454378E-7</v>
      </c>
    </row>
    <row r="5326" spans="1:16" x14ac:dyDescent="0.2">
      <c r="A5326" s="1">
        <v>44257</v>
      </c>
      <c r="B5326">
        <v>3903.64</v>
      </c>
      <c r="C5326">
        <v>3906.41</v>
      </c>
      <c r="D5326">
        <v>3868.57</v>
      </c>
      <c r="E5326">
        <v>3870.29</v>
      </c>
      <c r="F5326">
        <v>2296374171</v>
      </c>
      <c r="K5326">
        <f>LN(E5327/Table1[[#This Row],[Close]])</f>
        <v>-1.3152318131987126E-2</v>
      </c>
      <c r="L5326">
        <f>ABS(Table2[[#This Row],[Daily Log Return]])</f>
        <v>1.3152318131987126E-2</v>
      </c>
      <c r="M5326">
        <f t="shared" si="83"/>
        <v>10385582632763.16</v>
      </c>
      <c r="N5326">
        <f>Table2[[#This Row],[Absolute Value of Return]]/Table2[[#This Row],[Dollar Volume]]</f>
        <v>1.2664015681215427E-15</v>
      </c>
      <c r="O5326">
        <f>Table2[[#This Row],[Amihud LIQ]]*1000000</f>
        <v>1.2664015681215426E-9</v>
      </c>
      <c r="P5326">
        <f>Table2[[#This Row],[Amihud LIQ]]*1000000000</f>
        <v>1.2664015681215427E-6</v>
      </c>
    </row>
    <row r="5327" spans="1:16" x14ac:dyDescent="0.2">
      <c r="A5327" s="1">
        <v>44258</v>
      </c>
      <c r="B5327">
        <v>3863.99</v>
      </c>
      <c r="C5327">
        <v>3874.47</v>
      </c>
      <c r="D5327">
        <v>3818.86</v>
      </c>
      <c r="E5327">
        <v>3819.72</v>
      </c>
      <c r="F5327">
        <v>2718938203</v>
      </c>
      <c r="K5327">
        <f>LN(E5328/Table1[[#This Row],[Close]])</f>
        <v>-1.3508037960082262E-2</v>
      </c>
      <c r="L5327">
        <f>ABS(Table2[[#This Row],[Daily Log Return]])</f>
        <v>1.3508037960082262E-2</v>
      </c>
      <c r="M5327">
        <f t="shared" si="83"/>
        <v>13082982684873.34</v>
      </c>
      <c r="N5327">
        <f>Table2[[#This Row],[Absolute Value of Return]]/Table2[[#This Row],[Dollar Volume]]</f>
        <v>1.0324891720372279E-15</v>
      </c>
      <c r="O5327">
        <f>Table2[[#This Row],[Amihud LIQ]]*1000000</f>
        <v>1.0324891720372278E-9</v>
      </c>
      <c r="P5327">
        <f>Table2[[#This Row],[Amihud LIQ]]*1000000000</f>
        <v>1.0324891720372279E-6</v>
      </c>
    </row>
    <row r="5328" spans="1:16" x14ac:dyDescent="0.2">
      <c r="A5328" s="1">
        <v>44259</v>
      </c>
      <c r="B5328">
        <v>3818.53</v>
      </c>
      <c r="C5328">
        <v>3843.67</v>
      </c>
      <c r="D5328">
        <v>3723.34</v>
      </c>
      <c r="E5328">
        <v>3768.47</v>
      </c>
      <c r="F5328">
        <v>3471696122</v>
      </c>
      <c r="K5328">
        <f>LN(E5329/Table1[[#This Row],[Close]])</f>
        <v>1.9308363815583877E-2</v>
      </c>
      <c r="L5328">
        <f>ABS(Table2[[#This Row],[Daily Log Return]])</f>
        <v>1.9308363815583877E-2</v>
      </c>
      <c r="M5328">
        <f t="shared" si="83"/>
        <v>12757952448935.881</v>
      </c>
      <c r="N5328">
        <f>Table2[[#This Row],[Absolute Value of Return]]/Table2[[#This Row],[Dollar Volume]]</f>
        <v>1.5134375122392273E-15</v>
      </c>
      <c r="O5328">
        <f>Table2[[#This Row],[Amihud LIQ]]*1000000</f>
        <v>1.5134375122392273E-9</v>
      </c>
      <c r="P5328">
        <f>Table2[[#This Row],[Amihud LIQ]]*1000000000</f>
        <v>1.5134375122392272E-6</v>
      </c>
    </row>
    <row r="5329" spans="1:16" x14ac:dyDescent="0.2">
      <c r="A5329" s="1">
        <v>44260</v>
      </c>
      <c r="B5329">
        <v>3793.58</v>
      </c>
      <c r="C5329">
        <v>3851.69</v>
      </c>
      <c r="D5329">
        <v>3730.19</v>
      </c>
      <c r="E5329">
        <v>3841.94</v>
      </c>
      <c r="F5329">
        <v>3320705802</v>
      </c>
      <c r="K5329">
        <f>LN(E5330/Table1[[#This Row],[Close]])</f>
        <v>-5.3736840305412389E-3</v>
      </c>
      <c r="L5329">
        <f>ABS(Table2[[#This Row],[Daily Log Return]])</f>
        <v>5.3736840305412389E-3</v>
      </c>
      <c r="M5329">
        <f t="shared" si="83"/>
        <v>11458904407013.699</v>
      </c>
      <c r="N5329">
        <f>Table2[[#This Row],[Absolute Value of Return]]/Table2[[#This Row],[Dollar Volume]]</f>
        <v>4.6895268864029841E-16</v>
      </c>
      <c r="O5329">
        <f>Table2[[#This Row],[Amihud LIQ]]*1000000</f>
        <v>4.6895268864029841E-10</v>
      </c>
      <c r="P5329">
        <f>Table2[[#This Row],[Amihud LIQ]]*1000000000</f>
        <v>4.6895268864029839E-7</v>
      </c>
    </row>
    <row r="5330" spans="1:16" x14ac:dyDescent="0.2">
      <c r="A5330" s="1">
        <v>44263</v>
      </c>
      <c r="B5330">
        <v>3844.39</v>
      </c>
      <c r="C5330">
        <v>3881.06</v>
      </c>
      <c r="D5330">
        <v>3819.25</v>
      </c>
      <c r="E5330">
        <v>3821.35</v>
      </c>
      <c r="F5330">
        <v>2998653462</v>
      </c>
      <c r="K5330">
        <f>LN(E5331/Table1[[#This Row],[Close]])</f>
        <v>1.4055441418613446E-2</v>
      </c>
      <c r="L5330">
        <f>ABS(Table2[[#This Row],[Daily Log Return]])</f>
        <v>1.4055441418613446E-2</v>
      </c>
      <c r="M5330">
        <f t="shared" si="83"/>
        <v>10800526878543.92</v>
      </c>
      <c r="N5330">
        <f>Table2[[#This Row],[Absolute Value of Return]]/Table2[[#This Row],[Dollar Volume]]</f>
        <v>1.3013662737635203E-15</v>
      </c>
      <c r="O5330">
        <f>Table2[[#This Row],[Amihud LIQ]]*1000000</f>
        <v>1.3013662737635202E-9</v>
      </c>
      <c r="P5330">
        <f>Table2[[#This Row],[Amihud LIQ]]*1000000000</f>
        <v>1.3013662737635203E-6</v>
      </c>
    </row>
    <row r="5331" spans="1:16" x14ac:dyDescent="0.2">
      <c r="A5331" s="1">
        <v>44264</v>
      </c>
      <c r="B5331">
        <v>3851.93</v>
      </c>
      <c r="C5331">
        <v>3903.76</v>
      </c>
      <c r="D5331">
        <v>3851.93</v>
      </c>
      <c r="E5331">
        <v>3875.44</v>
      </c>
      <c r="F5331">
        <v>2786916293</v>
      </c>
      <c r="K5331">
        <f>LN(E5332/Table1[[#This Row],[Close]])</f>
        <v>6.0121736231132121E-3</v>
      </c>
      <c r="L5331">
        <f>ABS(Table2[[#This Row],[Daily Log Return]])</f>
        <v>6.0121736231132121E-3</v>
      </c>
      <c r="M5331">
        <f t="shared" si="83"/>
        <v>10375051814116.27</v>
      </c>
      <c r="N5331">
        <f>Table2[[#This Row],[Absolute Value of Return]]/Table2[[#This Row],[Dollar Volume]]</f>
        <v>5.7948372025796188E-16</v>
      </c>
      <c r="O5331">
        <f>Table2[[#This Row],[Amihud LIQ]]*1000000</f>
        <v>5.7948372025796183E-10</v>
      </c>
      <c r="P5331">
        <f>Table2[[#This Row],[Amihud LIQ]]*1000000000</f>
        <v>5.7948372025796192E-7</v>
      </c>
    </row>
    <row r="5332" spans="1:16" x14ac:dyDescent="0.2">
      <c r="A5332" s="1">
        <v>44265</v>
      </c>
      <c r="B5332">
        <v>3891.99</v>
      </c>
      <c r="C5332">
        <v>3917.35</v>
      </c>
      <c r="D5332">
        <v>3885.73</v>
      </c>
      <c r="E5332">
        <v>3898.81</v>
      </c>
      <c r="F5332">
        <v>2661081667</v>
      </c>
      <c r="K5332">
        <f>LN(E5333/Table1[[#This Row],[Close]])</f>
        <v>1.0341818218279307E-2</v>
      </c>
      <c r="L5332">
        <f>ABS(Table2[[#This Row],[Daily Log Return]])</f>
        <v>1.0341818218279307E-2</v>
      </c>
      <c r="M5332">
        <f t="shared" si="83"/>
        <v>10125089686803.781</v>
      </c>
      <c r="N5332">
        <f>Table2[[#This Row],[Absolute Value of Return]]/Table2[[#This Row],[Dollar Volume]]</f>
        <v>1.0214050974539012E-15</v>
      </c>
      <c r="O5332">
        <f>Table2[[#This Row],[Amihud LIQ]]*1000000</f>
        <v>1.0214050974539012E-9</v>
      </c>
      <c r="P5332">
        <f>Table2[[#This Row],[Amihud LIQ]]*1000000000</f>
        <v>1.0214050974539013E-6</v>
      </c>
    </row>
    <row r="5333" spans="1:16" x14ac:dyDescent="0.2">
      <c r="A5333" s="1">
        <v>44266</v>
      </c>
      <c r="B5333">
        <v>3915.54</v>
      </c>
      <c r="C5333">
        <v>3960.27</v>
      </c>
      <c r="D5333">
        <v>3915.54</v>
      </c>
      <c r="E5333">
        <v>3939.34</v>
      </c>
      <c r="F5333">
        <v>2570250267</v>
      </c>
      <c r="K5333">
        <f>LN(E5334/Table1[[#This Row],[Close]])</f>
        <v>1.0148833501624158E-3</v>
      </c>
      <c r="L5333">
        <f>ABS(Table2[[#This Row],[Daily Log Return]])</f>
        <v>1.0148833501624158E-3</v>
      </c>
      <c r="M5333">
        <f t="shared" si="83"/>
        <v>8980696976007.3203</v>
      </c>
      <c r="N5333">
        <f>Table2[[#This Row],[Absolute Value of Return]]/Table2[[#This Row],[Dollar Volume]]</f>
        <v>1.1300719230074917E-16</v>
      </c>
      <c r="O5333">
        <f>Table2[[#This Row],[Amihud LIQ]]*1000000</f>
        <v>1.1300719230074917E-10</v>
      </c>
      <c r="P5333">
        <f>Table2[[#This Row],[Amihud LIQ]]*1000000000</f>
        <v>1.1300719230074917E-7</v>
      </c>
    </row>
    <row r="5334" spans="1:16" x14ac:dyDescent="0.2">
      <c r="A5334" s="1">
        <v>44267</v>
      </c>
      <c r="B5334">
        <v>3924.52</v>
      </c>
      <c r="C5334">
        <v>3944.99</v>
      </c>
      <c r="D5334">
        <v>3915.21</v>
      </c>
      <c r="E5334">
        <v>3943.34</v>
      </c>
      <c r="F5334">
        <v>2277434098</v>
      </c>
      <c r="K5334">
        <f>LN(E5335/Table1[[#This Row],[Close]])</f>
        <v>6.4709765908568051E-3</v>
      </c>
      <c r="L5334">
        <f>ABS(Table2[[#This Row],[Daily Log Return]])</f>
        <v>6.4709765908568051E-3</v>
      </c>
      <c r="M5334">
        <f t="shared" si="83"/>
        <v>9499424202781.7402</v>
      </c>
      <c r="N5334">
        <f>Table2[[#This Row],[Absolute Value of Return]]/Table2[[#This Row],[Dollar Volume]]</f>
        <v>6.8119671810865047E-16</v>
      </c>
      <c r="O5334">
        <f>Table2[[#This Row],[Amihud LIQ]]*1000000</f>
        <v>6.8119671810865045E-10</v>
      </c>
      <c r="P5334">
        <f>Table2[[#This Row],[Amihud LIQ]]*1000000000</f>
        <v>6.811967181086505E-7</v>
      </c>
    </row>
    <row r="5335" spans="1:16" x14ac:dyDescent="0.2">
      <c r="A5335" s="1">
        <v>44270</v>
      </c>
      <c r="B5335">
        <v>3942.96</v>
      </c>
      <c r="C5335">
        <v>3970.08</v>
      </c>
      <c r="D5335">
        <v>3923.54</v>
      </c>
      <c r="E5335">
        <v>3968.94</v>
      </c>
      <c r="F5335">
        <v>2393441121</v>
      </c>
      <c r="K5335">
        <f>LN(E5336/Table1[[#This Row],[Close]])</f>
        <v>-1.5709218841469892E-3</v>
      </c>
      <c r="L5335">
        <f>ABS(Table2[[#This Row],[Daily Log Return]])</f>
        <v>1.5709218841469892E-3</v>
      </c>
      <c r="M5335">
        <f t="shared" si="83"/>
        <v>9401057944211.6797</v>
      </c>
      <c r="N5335">
        <f>Table2[[#This Row],[Absolute Value of Return]]/Table2[[#This Row],[Dollar Volume]]</f>
        <v>1.6710054266969184E-16</v>
      </c>
      <c r="O5335">
        <f>Table2[[#This Row],[Amihud LIQ]]*1000000</f>
        <v>1.6710054266969185E-10</v>
      </c>
      <c r="P5335">
        <f>Table2[[#This Row],[Amihud LIQ]]*1000000000</f>
        <v>1.6710054266969184E-7</v>
      </c>
    </row>
    <row r="5336" spans="1:16" x14ac:dyDescent="0.2">
      <c r="A5336" s="1">
        <v>44271</v>
      </c>
      <c r="B5336">
        <v>3973.59</v>
      </c>
      <c r="C5336">
        <v>3981.04</v>
      </c>
      <c r="D5336">
        <v>3953.44</v>
      </c>
      <c r="E5336">
        <v>3962.71</v>
      </c>
      <c r="F5336">
        <v>2372381008</v>
      </c>
      <c r="K5336">
        <f>LN(E5337/Table1[[#This Row],[Close]])</f>
        <v>2.8752053049775832E-3</v>
      </c>
      <c r="L5336">
        <f>ABS(Table2[[#This Row],[Daily Log Return]])</f>
        <v>2.8752053049775832E-3</v>
      </c>
      <c r="M5336">
        <f t="shared" si="83"/>
        <v>9771500905570.7207</v>
      </c>
      <c r="N5336">
        <f>Table2[[#This Row],[Absolute Value of Return]]/Table2[[#This Row],[Dollar Volume]]</f>
        <v>2.9424397876670433E-16</v>
      </c>
      <c r="O5336">
        <f>Table2[[#This Row],[Amihud LIQ]]*1000000</f>
        <v>2.9424397876670432E-10</v>
      </c>
      <c r="P5336">
        <f>Table2[[#This Row],[Amihud LIQ]]*1000000000</f>
        <v>2.9424397876670431E-7</v>
      </c>
    </row>
    <row r="5337" spans="1:16" x14ac:dyDescent="0.2">
      <c r="A5337" s="1">
        <v>44272</v>
      </c>
      <c r="B5337">
        <v>3949.57</v>
      </c>
      <c r="C5337">
        <v>3983.87</v>
      </c>
      <c r="D5337">
        <v>3935.74</v>
      </c>
      <c r="E5337">
        <v>3974.12</v>
      </c>
      <c r="F5337">
        <v>2458783556</v>
      </c>
      <c r="K5337">
        <f>LN(E5338/Table1[[#This Row],[Close]])</f>
        <v>-1.4870520601810135E-2</v>
      </c>
      <c r="L5337">
        <f>ABS(Table2[[#This Row],[Daily Log Return]])</f>
        <v>1.4870520601810135E-2</v>
      </c>
      <c r="M5337">
        <f t="shared" si="83"/>
        <v>10518313163784.859</v>
      </c>
      <c r="N5337">
        <f>Table2[[#This Row],[Absolute Value of Return]]/Table2[[#This Row],[Dollar Volume]]</f>
        <v>1.4137742782759282E-15</v>
      </c>
      <c r="O5337">
        <f>Table2[[#This Row],[Amihud LIQ]]*1000000</f>
        <v>1.4137742782759281E-9</v>
      </c>
      <c r="P5337">
        <f>Table2[[#This Row],[Amihud LIQ]]*1000000000</f>
        <v>1.4137742782759282E-6</v>
      </c>
    </row>
    <row r="5338" spans="1:16" x14ac:dyDescent="0.2">
      <c r="A5338" s="1">
        <v>44273</v>
      </c>
      <c r="B5338">
        <v>3953.5</v>
      </c>
      <c r="C5338">
        <v>3969.62</v>
      </c>
      <c r="D5338">
        <v>3910.86</v>
      </c>
      <c r="E5338">
        <v>3915.46</v>
      </c>
      <c r="F5338">
        <v>2686354391</v>
      </c>
      <c r="K5338">
        <f>LN(E5339/Table1[[#This Row],[Close]])</f>
        <v>-6.0292060646939332E-4</v>
      </c>
      <c r="L5338">
        <f>ABS(Table2[[#This Row],[Daily Log Return]])</f>
        <v>6.0292060646939332E-4</v>
      </c>
      <c r="M5338">
        <f t="shared" si="83"/>
        <v>18184383168648.898</v>
      </c>
      <c r="N5338">
        <f>Table2[[#This Row],[Absolute Value of Return]]/Table2[[#This Row],[Dollar Volume]]</f>
        <v>3.3155955903352775E-17</v>
      </c>
      <c r="O5338">
        <f>Table2[[#This Row],[Amihud LIQ]]*1000000</f>
        <v>3.3155955903352776E-11</v>
      </c>
      <c r="P5338">
        <f>Table2[[#This Row],[Amihud LIQ]]*1000000000</f>
        <v>3.3155955903352775E-8</v>
      </c>
    </row>
    <row r="5339" spans="1:16" x14ac:dyDescent="0.2">
      <c r="A5339" s="1">
        <v>44274</v>
      </c>
      <c r="B5339">
        <v>3913.14</v>
      </c>
      <c r="C5339">
        <v>3930.12</v>
      </c>
      <c r="D5339">
        <v>3886.75</v>
      </c>
      <c r="E5339">
        <v>3913.1</v>
      </c>
      <c r="F5339">
        <v>4647053019</v>
      </c>
      <c r="K5339">
        <f>LN(E5340/Table1[[#This Row],[Close]])</f>
        <v>7.0005595506540804E-3</v>
      </c>
      <c r="L5339">
        <f>ABS(Table2[[#This Row],[Daily Log Return]])</f>
        <v>7.0005595506540804E-3</v>
      </c>
      <c r="M5339">
        <f t="shared" si="83"/>
        <v>9311414555472.9609</v>
      </c>
      <c r="N5339">
        <f>Table2[[#This Row],[Absolute Value of Return]]/Table2[[#This Row],[Dollar Volume]]</f>
        <v>7.5182556946080424E-16</v>
      </c>
      <c r="O5339">
        <f>Table2[[#This Row],[Amihud LIQ]]*1000000</f>
        <v>7.5182556946080427E-10</v>
      </c>
      <c r="P5339">
        <f>Table2[[#This Row],[Amihud LIQ]]*1000000000</f>
        <v>7.5182556946080429E-7</v>
      </c>
    </row>
    <row r="5340" spans="1:16" x14ac:dyDescent="0.2">
      <c r="A5340" s="1">
        <v>44277</v>
      </c>
      <c r="B5340">
        <v>3916.48</v>
      </c>
      <c r="C5340">
        <v>3955.31</v>
      </c>
      <c r="D5340">
        <v>3914.16</v>
      </c>
      <c r="E5340">
        <v>3940.59</v>
      </c>
      <c r="F5340">
        <v>2362949344</v>
      </c>
      <c r="K5340">
        <f>LN(E5341/Table1[[#This Row],[Close]])</f>
        <v>-7.6601008099493138E-3</v>
      </c>
      <c r="L5340">
        <f>ABS(Table2[[#This Row],[Daily Log Return]])</f>
        <v>7.6601008099493138E-3</v>
      </c>
      <c r="M5340">
        <f t="shared" si="83"/>
        <v>9754322596042.5605</v>
      </c>
      <c r="N5340">
        <f>Table2[[#This Row],[Absolute Value of Return]]/Table2[[#This Row],[Dollar Volume]]</f>
        <v>7.8530320629923633E-16</v>
      </c>
      <c r="O5340">
        <f>Table2[[#This Row],[Amihud LIQ]]*1000000</f>
        <v>7.8530320629923633E-10</v>
      </c>
      <c r="P5340">
        <f>Table2[[#This Row],[Amihud LIQ]]*1000000000</f>
        <v>7.8530320629923631E-7</v>
      </c>
    </row>
    <row r="5341" spans="1:16" x14ac:dyDescent="0.2">
      <c r="A5341" s="1">
        <v>44278</v>
      </c>
      <c r="B5341">
        <v>3937.6</v>
      </c>
      <c r="C5341">
        <v>3949.13</v>
      </c>
      <c r="D5341">
        <v>3901.57</v>
      </c>
      <c r="E5341">
        <v>3910.52</v>
      </c>
      <c r="F5341">
        <v>2494379928</v>
      </c>
      <c r="K5341">
        <f>LN(E5342/Table1[[#This Row],[Close]])</f>
        <v>-5.4823039848238466E-3</v>
      </c>
      <c r="L5341">
        <f>ABS(Table2[[#This Row],[Daily Log Return]])</f>
        <v>5.4823039848238466E-3</v>
      </c>
      <c r="M5341">
        <f t="shared" si="83"/>
        <v>9389856403960.5605</v>
      </c>
      <c r="N5341">
        <f>Table2[[#This Row],[Absolute Value of Return]]/Table2[[#This Row],[Dollar Volume]]</f>
        <v>5.8385386836282796E-16</v>
      </c>
      <c r="O5341">
        <f>Table2[[#This Row],[Amihud LIQ]]*1000000</f>
        <v>5.8385386836282798E-10</v>
      </c>
      <c r="P5341">
        <f>Table2[[#This Row],[Amihud LIQ]]*1000000000</f>
        <v>5.8385386836282792E-7</v>
      </c>
    </row>
    <row r="5342" spans="1:16" x14ac:dyDescent="0.2">
      <c r="A5342" s="1">
        <v>44279</v>
      </c>
      <c r="B5342">
        <v>3919.93</v>
      </c>
      <c r="C5342">
        <v>3942.08</v>
      </c>
      <c r="D5342">
        <v>3889.07</v>
      </c>
      <c r="E5342">
        <v>3889.14</v>
      </c>
      <c r="F5342">
        <v>2414378604</v>
      </c>
      <c r="K5342">
        <f>LN(E5343/Table1[[#This Row],[Close]])</f>
        <v>5.2265508159267142E-3</v>
      </c>
      <c r="L5342">
        <f>ABS(Table2[[#This Row],[Daily Log Return]])</f>
        <v>5.2265508159267142E-3</v>
      </c>
      <c r="M5342">
        <f t="shared" si="83"/>
        <v>9324439360700.4004</v>
      </c>
      <c r="N5342">
        <f>Table2[[#This Row],[Absolute Value of Return]]/Table2[[#This Row],[Dollar Volume]]</f>
        <v>5.6052172294186325E-16</v>
      </c>
      <c r="O5342">
        <f>Table2[[#This Row],[Amihud LIQ]]*1000000</f>
        <v>5.6052172294186325E-10</v>
      </c>
      <c r="P5342">
        <f>Table2[[#This Row],[Amihud LIQ]]*1000000000</f>
        <v>5.6052172294186325E-7</v>
      </c>
    </row>
    <row r="5343" spans="1:16" x14ac:dyDescent="0.2">
      <c r="A5343" s="1">
        <v>44280</v>
      </c>
      <c r="B5343">
        <v>3879.34</v>
      </c>
      <c r="C5343">
        <v>3919.54</v>
      </c>
      <c r="D5343">
        <v>3853.5</v>
      </c>
      <c r="E5343">
        <v>3909.52</v>
      </c>
      <c r="F5343">
        <v>2385059895</v>
      </c>
      <c r="K5343">
        <f>LN(E5344/Table1[[#This Row],[Close]])</f>
        <v>1.6494413826353246E-2</v>
      </c>
      <c r="L5343">
        <f>ABS(Table2[[#This Row],[Daily Log Return]])</f>
        <v>1.6494413826353246E-2</v>
      </c>
      <c r="M5343">
        <f t="shared" si="83"/>
        <v>10553893834536.801</v>
      </c>
      <c r="N5343">
        <f>Table2[[#This Row],[Absolute Value of Return]]/Table2[[#This Row],[Dollar Volume]]</f>
        <v>1.5628747157164451E-15</v>
      </c>
      <c r="O5343">
        <f>Table2[[#This Row],[Amihud LIQ]]*1000000</f>
        <v>1.5628747157164451E-9</v>
      </c>
      <c r="P5343">
        <f>Table2[[#This Row],[Amihud LIQ]]*1000000000</f>
        <v>1.562874715716445E-6</v>
      </c>
    </row>
    <row r="5344" spans="1:16" x14ac:dyDescent="0.2">
      <c r="A5344" s="1">
        <v>44281</v>
      </c>
      <c r="B5344">
        <v>3917.12</v>
      </c>
      <c r="C5344">
        <v>3978.19</v>
      </c>
      <c r="D5344">
        <v>3917.12</v>
      </c>
      <c r="E5344">
        <v>3974.54</v>
      </c>
      <c r="F5344">
        <v>2655374920</v>
      </c>
      <c r="K5344">
        <f>LN(E5345/Table1[[#This Row],[Close]])</f>
        <v>-8.6840193082478952E-4</v>
      </c>
      <c r="L5344">
        <f>ABS(Table2[[#This Row],[Daily Log Return]])</f>
        <v>8.6840193082478952E-4</v>
      </c>
      <c r="M5344">
        <f t="shared" si="83"/>
        <v>9603705896995</v>
      </c>
      <c r="N5344">
        <f>Table2[[#This Row],[Absolute Value of Return]]/Table2[[#This Row],[Dollar Volume]]</f>
        <v>9.0423628143018469E-17</v>
      </c>
      <c r="O5344">
        <f>Table2[[#This Row],[Amihud LIQ]]*1000000</f>
        <v>9.0423628143018465E-11</v>
      </c>
      <c r="P5344">
        <f>Table2[[#This Row],[Amihud LIQ]]*1000000000</f>
        <v>9.0423628143018473E-8</v>
      </c>
    </row>
    <row r="5345" spans="1:16" x14ac:dyDescent="0.2">
      <c r="A5345" s="1">
        <v>44284</v>
      </c>
      <c r="B5345">
        <v>3969.31</v>
      </c>
      <c r="C5345">
        <v>3981.83</v>
      </c>
      <c r="D5345">
        <v>3943.25</v>
      </c>
      <c r="E5345">
        <v>3971.09</v>
      </c>
      <c r="F5345">
        <v>2418405500</v>
      </c>
      <c r="K5345">
        <f>LN(E5346/Table1[[#This Row],[Close]])</f>
        <v>-3.1628196118815713E-3</v>
      </c>
      <c r="L5345">
        <f>ABS(Table2[[#This Row],[Daily Log Return]])</f>
        <v>3.1628196118815713E-3</v>
      </c>
      <c r="M5345">
        <f t="shared" si="83"/>
        <v>8448604180643.0508</v>
      </c>
      <c r="N5345">
        <f>Table2[[#This Row],[Absolute Value of Return]]/Table2[[#This Row],[Dollar Volume]]</f>
        <v>3.7436001785100068E-16</v>
      </c>
      <c r="O5345">
        <f>Table2[[#This Row],[Amihud LIQ]]*1000000</f>
        <v>3.7436001785100066E-10</v>
      </c>
      <c r="P5345">
        <f>Table2[[#This Row],[Amihud LIQ]]*1000000000</f>
        <v>3.743600178510007E-7</v>
      </c>
    </row>
    <row r="5346" spans="1:16" x14ac:dyDescent="0.2">
      <c r="A5346" s="1">
        <v>44285</v>
      </c>
      <c r="B5346">
        <v>3963.34</v>
      </c>
      <c r="C5346">
        <v>3968.01</v>
      </c>
      <c r="D5346">
        <v>3944.35</v>
      </c>
      <c r="E5346">
        <v>3958.55</v>
      </c>
      <c r="F5346">
        <v>2134267391</v>
      </c>
      <c r="K5346">
        <f>LN(E5347/Table1[[#This Row],[Close]])</f>
        <v>3.6159929659948988E-3</v>
      </c>
      <c r="L5346">
        <f>ABS(Table2[[#This Row],[Daily Log Return]])</f>
        <v>3.6159929659948988E-3</v>
      </c>
      <c r="M5346">
        <f t="shared" si="83"/>
        <v>9616092476658.6289</v>
      </c>
      <c r="N5346">
        <f>Table2[[#This Row],[Absolute Value of Return]]/Table2[[#This Row],[Dollar Volume]]</f>
        <v>3.7603558563648226E-16</v>
      </c>
      <c r="O5346">
        <f>Table2[[#This Row],[Amihud LIQ]]*1000000</f>
        <v>3.7603558563648224E-10</v>
      </c>
      <c r="P5346">
        <f>Table2[[#This Row],[Amihud LIQ]]*1000000000</f>
        <v>3.7603558563648226E-7</v>
      </c>
    </row>
    <row r="5347" spans="1:16" x14ac:dyDescent="0.2">
      <c r="A5347" s="1">
        <v>44286</v>
      </c>
      <c r="B5347">
        <v>3967.25</v>
      </c>
      <c r="C5347">
        <v>3994.41</v>
      </c>
      <c r="D5347">
        <v>3966.98</v>
      </c>
      <c r="E5347">
        <v>3972.89</v>
      </c>
      <c r="F5347">
        <v>2420427567</v>
      </c>
      <c r="K5347">
        <f>LN(E5348/Table1[[#This Row],[Close]])</f>
        <v>1.1755774236888511E-2</v>
      </c>
      <c r="L5347">
        <f>ABS(Table2[[#This Row],[Daily Log Return]])</f>
        <v>1.1755774236888511E-2</v>
      </c>
      <c r="M5347">
        <f t="shared" si="83"/>
        <v>8756030999671.6094</v>
      </c>
      <c r="N5347">
        <f>Table2[[#This Row],[Absolute Value of Return]]/Table2[[#This Row],[Dollar Volume]]</f>
        <v>1.3425916647998854E-15</v>
      </c>
      <c r="O5347">
        <f>Table2[[#This Row],[Amihud LIQ]]*1000000</f>
        <v>1.3425916647998855E-9</v>
      </c>
      <c r="P5347">
        <f>Table2[[#This Row],[Amihud LIQ]]*1000000000</f>
        <v>1.3425916647998853E-6</v>
      </c>
    </row>
    <row r="5348" spans="1:16" x14ac:dyDescent="0.2">
      <c r="A5348" s="1">
        <v>44287</v>
      </c>
      <c r="B5348">
        <v>3992.78</v>
      </c>
      <c r="C5348">
        <v>4020.63</v>
      </c>
      <c r="D5348">
        <v>3992.78</v>
      </c>
      <c r="E5348">
        <v>4019.87</v>
      </c>
      <c r="F5348">
        <v>2178187603</v>
      </c>
      <c r="K5348">
        <f>LN(E5349/Table1[[#This Row],[Close]])</f>
        <v>1.4335038467166317E-2</v>
      </c>
      <c r="L5348">
        <f>ABS(Table2[[#This Row],[Daily Log Return]])</f>
        <v>1.4335038467166317E-2</v>
      </c>
      <c r="M5348">
        <f t="shared" si="83"/>
        <v>9139895067244.2598</v>
      </c>
      <c r="N5348">
        <f>Table2[[#This Row],[Absolute Value of Return]]/Table2[[#This Row],[Dollar Volume]]</f>
        <v>1.5684029588633373E-15</v>
      </c>
      <c r="O5348">
        <f>Table2[[#This Row],[Amihud LIQ]]*1000000</f>
        <v>1.5684029588633372E-9</v>
      </c>
      <c r="P5348">
        <f>Table2[[#This Row],[Amihud LIQ]]*1000000000</f>
        <v>1.5684029588633373E-6</v>
      </c>
    </row>
    <row r="5349" spans="1:16" x14ac:dyDescent="0.2">
      <c r="A5349" s="1">
        <v>44291</v>
      </c>
      <c r="B5349">
        <v>4034.44</v>
      </c>
      <c r="C5349">
        <v>4083.42</v>
      </c>
      <c r="D5349">
        <v>4034.44</v>
      </c>
      <c r="E5349">
        <v>4077.91</v>
      </c>
      <c r="F5349">
        <v>2241318486</v>
      </c>
      <c r="K5349">
        <f>LN(E5350/Table1[[#This Row],[Close]])</f>
        <v>-9.7401211108184122E-4</v>
      </c>
      <c r="L5349">
        <f>ABS(Table2[[#This Row],[Daily Log Return]])</f>
        <v>9.7401211108184122E-4</v>
      </c>
      <c r="M5349">
        <f t="shared" si="83"/>
        <v>8747040556336.6797</v>
      </c>
      <c r="N5349">
        <f>Table2[[#This Row],[Absolute Value of Return]]/Table2[[#This Row],[Dollar Volume]]</f>
        <v>1.1135333199938472E-16</v>
      </c>
      <c r="O5349">
        <f>Table2[[#This Row],[Amihud LIQ]]*1000000</f>
        <v>1.1135333199938473E-10</v>
      </c>
      <c r="P5349">
        <f>Table2[[#This Row],[Amihud LIQ]]*1000000000</f>
        <v>1.1135333199938471E-7</v>
      </c>
    </row>
    <row r="5350" spans="1:16" x14ac:dyDescent="0.2">
      <c r="A5350" s="1">
        <v>44292</v>
      </c>
      <c r="B5350">
        <v>4075.57</v>
      </c>
      <c r="C5350">
        <v>4086.23</v>
      </c>
      <c r="D5350">
        <v>4068.14</v>
      </c>
      <c r="E5350">
        <v>4073.94</v>
      </c>
      <c r="F5350">
        <v>2147071522</v>
      </c>
      <c r="K5350">
        <f>LN(E5351/Table1[[#This Row],[Close]])</f>
        <v>1.4741432833555816E-3</v>
      </c>
      <c r="L5350">
        <f>ABS(Table2[[#This Row],[Daily Log Return]])</f>
        <v>1.4741432833555816E-3</v>
      </c>
      <c r="M5350">
        <f t="shared" si="83"/>
        <v>8009893494257.5498</v>
      </c>
      <c r="N5350">
        <f>Table2[[#This Row],[Absolute Value of Return]]/Table2[[#This Row],[Dollar Volume]]</f>
        <v>1.84040310200432E-16</v>
      </c>
      <c r="O5350">
        <f>Table2[[#This Row],[Amihud LIQ]]*1000000</f>
        <v>1.8404031020043199E-10</v>
      </c>
      <c r="P5350">
        <f>Table2[[#This Row],[Amihud LIQ]]*1000000000</f>
        <v>1.8404031020043199E-7</v>
      </c>
    </row>
    <row r="5351" spans="1:16" x14ac:dyDescent="0.2">
      <c r="A5351" s="1">
        <v>44293</v>
      </c>
      <c r="B5351">
        <v>4074.29</v>
      </c>
      <c r="C5351">
        <v>4083.13</v>
      </c>
      <c r="D5351">
        <v>4068.31</v>
      </c>
      <c r="E5351">
        <v>4079.95</v>
      </c>
      <c r="F5351">
        <v>1963233249</v>
      </c>
      <c r="K5351">
        <f>LN(E5352/Table1[[#This Row],[Close]])</f>
        <v>4.2117580408072355E-3</v>
      </c>
      <c r="L5351">
        <f>ABS(Table2[[#This Row],[Daily Log Return]])</f>
        <v>4.2117580408072355E-3</v>
      </c>
      <c r="M5351">
        <f t="shared" si="83"/>
        <v>8243232254809.0898</v>
      </c>
      <c r="N5351">
        <f>Table2[[#This Row],[Absolute Value of Return]]/Table2[[#This Row],[Dollar Volume]]</f>
        <v>5.1093526308810502E-16</v>
      </c>
      <c r="O5351">
        <f>Table2[[#This Row],[Amihud LIQ]]*1000000</f>
        <v>5.1093526308810498E-10</v>
      </c>
      <c r="P5351">
        <f>Table2[[#This Row],[Amihud LIQ]]*1000000000</f>
        <v>5.1093526308810505E-7</v>
      </c>
    </row>
    <row r="5352" spans="1:16" x14ac:dyDescent="0.2">
      <c r="A5352" s="1">
        <v>44294</v>
      </c>
      <c r="B5352">
        <v>4089.95</v>
      </c>
      <c r="C5352">
        <v>4098.1899999999996</v>
      </c>
      <c r="D5352">
        <v>4082.54</v>
      </c>
      <c r="E5352">
        <v>4097.17</v>
      </c>
      <c r="F5352">
        <v>2011933177</v>
      </c>
      <c r="K5352">
        <f>LN(E5353/Table1[[#This Row],[Close]])</f>
        <v>7.6903163725556868E-3</v>
      </c>
      <c r="L5352">
        <f>ABS(Table2[[#This Row],[Daily Log Return]])</f>
        <v>7.6903163725556868E-3</v>
      </c>
      <c r="M5352">
        <f t="shared" si="83"/>
        <v>7765067685856</v>
      </c>
      <c r="N5352">
        <f>Table2[[#This Row],[Absolute Value of Return]]/Table2[[#This Row],[Dollar Volume]]</f>
        <v>9.9037338548426666E-16</v>
      </c>
      <c r="O5352">
        <f>Table2[[#This Row],[Amihud LIQ]]*1000000</f>
        <v>9.9037338548426673E-10</v>
      </c>
      <c r="P5352">
        <f>Table2[[#This Row],[Amihud LIQ]]*1000000000</f>
        <v>9.9037338548426673E-7</v>
      </c>
    </row>
    <row r="5353" spans="1:16" x14ac:dyDescent="0.2">
      <c r="A5353" s="1">
        <v>44295</v>
      </c>
      <c r="B5353">
        <v>4096.1099999999997</v>
      </c>
      <c r="C5353">
        <v>4129.4799999999996</v>
      </c>
      <c r="D5353">
        <v>4095.51</v>
      </c>
      <c r="E5353">
        <v>4128.8</v>
      </c>
      <c r="F5353">
        <v>1880708120</v>
      </c>
      <c r="K5353">
        <f>LN(E5354/Table1[[#This Row],[Close]])</f>
        <v>-1.9620215667317165E-4</v>
      </c>
      <c r="L5353">
        <f>ABS(Table2[[#This Row],[Daily Log Return]])</f>
        <v>1.9620215667317165E-4</v>
      </c>
      <c r="M5353">
        <f t="shared" si="83"/>
        <v>7938515030174.5996</v>
      </c>
      <c r="N5353">
        <f>Table2[[#This Row],[Absolute Value of Return]]/Table2[[#This Row],[Dollar Volume]]</f>
        <v>2.4715221414508851E-17</v>
      </c>
      <c r="O5353">
        <f>Table2[[#This Row],[Amihud LIQ]]*1000000</f>
        <v>2.4715221414508852E-11</v>
      </c>
      <c r="P5353">
        <f>Table2[[#This Row],[Amihud LIQ]]*1000000000</f>
        <v>2.4715221414508852E-8</v>
      </c>
    </row>
    <row r="5354" spans="1:16" x14ac:dyDescent="0.2">
      <c r="A5354" s="1">
        <v>44298</v>
      </c>
      <c r="B5354">
        <v>4124.71</v>
      </c>
      <c r="C5354">
        <v>4131.76</v>
      </c>
      <c r="D5354">
        <v>4114.82</v>
      </c>
      <c r="E5354">
        <v>4127.99</v>
      </c>
      <c r="F5354">
        <v>1923094540</v>
      </c>
      <c r="K5354">
        <f>LN(E5355/Table1[[#This Row],[Close]])</f>
        <v>3.289166381145364E-3</v>
      </c>
      <c r="L5354">
        <f>ABS(Table2[[#This Row],[Daily Log Return]])</f>
        <v>3.289166381145364E-3</v>
      </c>
      <c r="M5354">
        <f t="shared" si="83"/>
        <v>8534653041687.9902</v>
      </c>
      <c r="N5354">
        <f>Table2[[#This Row],[Absolute Value of Return]]/Table2[[#This Row],[Dollar Volume]]</f>
        <v>3.853895835108055E-16</v>
      </c>
      <c r="O5354">
        <f>Table2[[#This Row],[Amihud LIQ]]*1000000</f>
        <v>3.8538958351080551E-10</v>
      </c>
      <c r="P5354">
        <f>Table2[[#This Row],[Amihud LIQ]]*1000000000</f>
        <v>3.853895835108055E-7</v>
      </c>
    </row>
    <row r="5355" spans="1:16" x14ac:dyDescent="0.2">
      <c r="A5355" s="1">
        <v>44299</v>
      </c>
      <c r="B5355">
        <v>4130.1000000000004</v>
      </c>
      <c r="C5355">
        <v>4148</v>
      </c>
      <c r="D5355">
        <v>4124.43</v>
      </c>
      <c r="E5355">
        <v>4141.59</v>
      </c>
      <c r="F5355">
        <v>2060718961</v>
      </c>
      <c r="K5355">
        <f>LN(E5356/Table1[[#This Row],[Close]])</f>
        <v>-4.0961799296970009E-3</v>
      </c>
      <c r="L5355">
        <f>ABS(Table2[[#This Row],[Daily Log Return]])</f>
        <v>4.0961799296970009E-3</v>
      </c>
      <c r="M5355">
        <f t="shared" si="83"/>
        <v>8628866853434.3799</v>
      </c>
      <c r="N5355">
        <f>Table2[[#This Row],[Absolute Value of Return]]/Table2[[#This Row],[Dollar Volume]]</f>
        <v>4.7470658653942242E-16</v>
      </c>
      <c r="O5355">
        <f>Table2[[#This Row],[Amihud LIQ]]*1000000</f>
        <v>4.7470658653942241E-10</v>
      </c>
      <c r="P5355">
        <f>Table2[[#This Row],[Amihud LIQ]]*1000000000</f>
        <v>4.7470658653942239E-7</v>
      </c>
    </row>
    <row r="5356" spans="1:16" x14ac:dyDescent="0.2">
      <c r="A5356" s="1">
        <v>44300</v>
      </c>
      <c r="B5356">
        <v>4141.58</v>
      </c>
      <c r="C5356">
        <v>4151.6899999999996</v>
      </c>
      <c r="D5356">
        <v>4120.87</v>
      </c>
      <c r="E5356">
        <v>4124.66</v>
      </c>
      <c r="F5356">
        <v>2092018943</v>
      </c>
      <c r="K5356">
        <f>LN(E5357/Table1[[#This Row],[Close]])</f>
        <v>1.1033158016154329E-2</v>
      </c>
      <c r="L5356">
        <f>ABS(Table2[[#This Row],[Daily Log Return]])</f>
        <v>1.1033158016154329E-2</v>
      </c>
      <c r="M5356">
        <f t="shared" si="83"/>
        <v>8886888220883.7598</v>
      </c>
      <c r="N5356">
        <f>Table2[[#This Row],[Absolute Value of Return]]/Table2[[#This Row],[Dollar Volume]]</f>
        <v>1.2415097098022387E-15</v>
      </c>
      <c r="O5356">
        <f>Table2[[#This Row],[Amihud LIQ]]*1000000</f>
        <v>1.2415097098022386E-9</v>
      </c>
      <c r="P5356">
        <f>Table2[[#This Row],[Amihud LIQ]]*1000000000</f>
        <v>1.2415097098022387E-6</v>
      </c>
    </row>
    <row r="5357" spans="1:16" x14ac:dyDescent="0.2">
      <c r="A5357" s="1">
        <v>44301</v>
      </c>
      <c r="B5357">
        <v>4139.76</v>
      </c>
      <c r="C5357">
        <v>4173.49</v>
      </c>
      <c r="D5357">
        <v>4139.76</v>
      </c>
      <c r="E5357">
        <v>4170.42</v>
      </c>
      <c r="F5357">
        <v>2130933628</v>
      </c>
      <c r="K5357">
        <f>LN(E5358/Table1[[#This Row],[Close]])</f>
        <v>3.6022533265398387E-3</v>
      </c>
      <c r="L5357">
        <f>ABS(Table2[[#This Row],[Daily Log Return]])</f>
        <v>3.6022533265398387E-3</v>
      </c>
      <c r="M5357">
        <f t="shared" si="83"/>
        <v>9232255101431.0312</v>
      </c>
      <c r="N5357">
        <f>Table2[[#This Row],[Absolute Value of Return]]/Table2[[#This Row],[Dollar Volume]]</f>
        <v>3.9018130315544217E-16</v>
      </c>
      <c r="O5357">
        <f>Table2[[#This Row],[Amihud LIQ]]*1000000</f>
        <v>3.9018130315544215E-10</v>
      </c>
      <c r="P5357">
        <f>Table2[[#This Row],[Amihud LIQ]]*1000000000</f>
        <v>3.9018130315544217E-7</v>
      </c>
    </row>
    <row r="5358" spans="1:16" x14ac:dyDescent="0.2">
      <c r="A5358" s="1">
        <v>44302</v>
      </c>
      <c r="B5358">
        <v>4174.1400000000003</v>
      </c>
      <c r="C5358">
        <v>4191.3100000000004</v>
      </c>
      <c r="D5358">
        <v>4170.75</v>
      </c>
      <c r="E5358">
        <v>4185.47</v>
      </c>
      <c r="F5358">
        <v>2205786949</v>
      </c>
      <c r="K5358">
        <f>LN(E5359/Table1[[#This Row],[Close]])</f>
        <v>-5.3205822668759327E-3</v>
      </c>
      <c r="L5358">
        <f>ABS(Table2[[#This Row],[Daily Log Return]])</f>
        <v>5.3205822668759327E-3</v>
      </c>
      <c r="M5358">
        <f t="shared" si="83"/>
        <v>8326009197140.8203</v>
      </c>
      <c r="N5358">
        <f>Table2[[#This Row],[Absolute Value of Return]]/Table2[[#This Row],[Dollar Volume]]</f>
        <v>6.3903151448632058E-16</v>
      </c>
      <c r="O5358">
        <f>Table2[[#This Row],[Amihud LIQ]]*1000000</f>
        <v>6.3903151448632057E-10</v>
      </c>
      <c r="P5358">
        <f>Table2[[#This Row],[Amihud LIQ]]*1000000000</f>
        <v>6.3903151448632059E-7</v>
      </c>
    </row>
    <row r="5359" spans="1:16" x14ac:dyDescent="0.2">
      <c r="A5359" s="1">
        <v>44305</v>
      </c>
      <c r="B5359">
        <v>4179.8</v>
      </c>
      <c r="C5359">
        <v>4180.8100000000004</v>
      </c>
      <c r="D5359">
        <v>4150.47</v>
      </c>
      <c r="E5359">
        <v>4163.26</v>
      </c>
      <c r="F5359">
        <v>1999877307</v>
      </c>
      <c r="K5359">
        <f>LN(E5360/Table1[[#This Row],[Close]])</f>
        <v>-6.8256031307080047E-3</v>
      </c>
      <c r="L5359">
        <f>ABS(Table2[[#This Row],[Daily Log Return]])</f>
        <v>6.8256031307080047E-3</v>
      </c>
      <c r="M5359">
        <f t="shared" si="83"/>
        <v>9477627243027.3184</v>
      </c>
      <c r="N5359">
        <f>Table2[[#This Row],[Absolute Value of Return]]/Table2[[#This Row],[Dollar Volume]]</f>
        <v>7.2018058483251644E-16</v>
      </c>
      <c r="O5359">
        <f>Table2[[#This Row],[Amihud LIQ]]*1000000</f>
        <v>7.2018058483251641E-10</v>
      </c>
      <c r="P5359">
        <f>Table2[[#This Row],[Amihud LIQ]]*1000000000</f>
        <v>7.2018058483251648E-7</v>
      </c>
    </row>
    <row r="5360" spans="1:16" x14ac:dyDescent="0.2">
      <c r="A5360" s="1">
        <v>44306</v>
      </c>
      <c r="B5360">
        <v>4159.18</v>
      </c>
      <c r="C5360">
        <v>4159.18</v>
      </c>
      <c r="D5360">
        <v>4118.38</v>
      </c>
      <c r="E5360">
        <v>4134.9399999999996</v>
      </c>
      <c r="F5360">
        <v>2292083378</v>
      </c>
      <c r="K5360">
        <f>LN(E5361/Table1[[#This Row],[Close]])</f>
        <v>9.2630254691135495E-3</v>
      </c>
      <c r="L5360">
        <f>ABS(Table2[[#This Row],[Daily Log Return]])</f>
        <v>9.2630254691135495E-3</v>
      </c>
      <c r="M5360">
        <f t="shared" si="83"/>
        <v>8874832481259.0605</v>
      </c>
      <c r="N5360">
        <f>Table2[[#This Row],[Absolute Value of Return]]/Table2[[#This Row],[Dollar Volume]]</f>
        <v>1.0437408805939982E-15</v>
      </c>
      <c r="O5360">
        <f>Table2[[#This Row],[Amihud LIQ]]*1000000</f>
        <v>1.0437408805939981E-9</v>
      </c>
      <c r="P5360">
        <f>Table2[[#This Row],[Amihud LIQ]]*1000000000</f>
        <v>1.0437408805939981E-6</v>
      </c>
    </row>
    <row r="5361" spans="1:16" x14ac:dyDescent="0.2">
      <c r="A5361" s="1">
        <v>44307</v>
      </c>
      <c r="B5361">
        <v>4128.42</v>
      </c>
      <c r="C5361">
        <v>4175.0200000000004</v>
      </c>
      <c r="D5361">
        <v>4126.3500000000004</v>
      </c>
      <c r="E5361">
        <v>4173.42</v>
      </c>
      <c r="F5361">
        <v>2126513143</v>
      </c>
      <c r="K5361">
        <f>LN(E5362/Table1[[#This Row],[Close]])</f>
        <v>-9.2533518567931589E-3</v>
      </c>
      <c r="L5361">
        <f>ABS(Table2[[#This Row],[Daily Log Return]])</f>
        <v>9.2533518567931589E-3</v>
      </c>
      <c r="M5361">
        <f t="shared" si="83"/>
        <v>9891870100208.1797</v>
      </c>
      <c r="N5361">
        <f>Table2[[#This Row],[Absolute Value of Return]]/Table2[[#This Row],[Dollar Volume]]</f>
        <v>9.3545019931048391E-16</v>
      </c>
      <c r="O5361">
        <f>Table2[[#This Row],[Amihud LIQ]]*1000000</f>
        <v>9.3545019931048393E-10</v>
      </c>
      <c r="P5361">
        <f>Table2[[#This Row],[Amihud LIQ]]*1000000000</f>
        <v>9.3545019931048391E-7</v>
      </c>
    </row>
    <row r="5362" spans="1:16" x14ac:dyDescent="0.2">
      <c r="A5362" s="1">
        <v>44308</v>
      </c>
      <c r="B5362">
        <v>4170.46</v>
      </c>
      <c r="C5362">
        <v>4179.57</v>
      </c>
      <c r="D5362">
        <v>4123.6899999999996</v>
      </c>
      <c r="E5362">
        <v>4134.9799999999996</v>
      </c>
      <c r="F5362">
        <v>2392241341</v>
      </c>
      <c r="K5362">
        <f>LN(E5363/Table1[[#This Row],[Close]])</f>
        <v>1.0869423861541933E-2</v>
      </c>
      <c r="L5362">
        <f>ABS(Table2[[#This Row],[Daily Log Return]])</f>
        <v>1.0869423861541933E-2</v>
      </c>
      <c r="M5362">
        <f t="shared" si="83"/>
        <v>8396466015660.1201</v>
      </c>
      <c r="N5362">
        <f>Table2[[#This Row],[Absolute Value of Return]]/Table2[[#This Row],[Dollar Volume]]</f>
        <v>1.2945236533167094E-15</v>
      </c>
      <c r="O5362">
        <f>Table2[[#This Row],[Amihud LIQ]]*1000000</f>
        <v>1.2945236533167094E-9</v>
      </c>
      <c r="P5362">
        <f>Table2[[#This Row],[Amihud LIQ]]*1000000000</f>
        <v>1.2945236533167094E-6</v>
      </c>
    </row>
    <row r="5363" spans="1:16" x14ac:dyDescent="0.2">
      <c r="A5363" s="1">
        <v>44309</v>
      </c>
      <c r="B5363">
        <v>4138.78</v>
      </c>
      <c r="C5363">
        <v>4194.17</v>
      </c>
      <c r="D5363">
        <v>4138.78</v>
      </c>
      <c r="E5363">
        <v>4180.17</v>
      </c>
      <c r="F5363">
        <v>2008642236</v>
      </c>
      <c r="K5363">
        <f>LN(E5364/Table1[[#This Row],[Close]])</f>
        <v>1.7806378908788009E-3</v>
      </c>
      <c r="L5363">
        <f>ABS(Table2[[#This Row],[Daily Log Return]])</f>
        <v>1.7806378908788009E-3</v>
      </c>
      <c r="M5363">
        <f t="shared" si="83"/>
        <v>8115409062624.3799</v>
      </c>
      <c r="N5363">
        <f>Table2[[#This Row],[Absolute Value of Return]]/Table2[[#This Row],[Dollar Volume]]</f>
        <v>2.1941443458217671E-16</v>
      </c>
      <c r="O5363">
        <f>Table2[[#This Row],[Amihud LIQ]]*1000000</f>
        <v>2.194144345821767E-10</v>
      </c>
      <c r="P5363">
        <f>Table2[[#This Row],[Amihud LIQ]]*1000000000</f>
        <v>2.194144345821767E-7</v>
      </c>
    </row>
    <row r="5364" spans="1:16" x14ac:dyDescent="0.2">
      <c r="A5364" s="1">
        <v>44312</v>
      </c>
      <c r="B5364">
        <v>4185.03</v>
      </c>
      <c r="C5364">
        <v>4194.1899999999996</v>
      </c>
      <c r="D5364">
        <v>4182.3599999999997</v>
      </c>
      <c r="E5364">
        <v>4187.62</v>
      </c>
      <c r="F5364">
        <v>1937952599</v>
      </c>
      <c r="K5364">
        <f>LN(E5365/Table1[[#This Row],[Close]])</f>
        <v>-2.1494231269923608E-4</v>
      </c>
      <c r="L5364">
        <f>ABS(Table2[[#This Row],[Daily Log Return]])</f>
        <v>2.1494231269923608E-4</v>
      </c>
      <c r="M5364">
        <f t="shared" si="83"/>
        <v>8518728897190.4004</v>
      </c>
      <c r="N5364">
        <f>Table2[[#This Row],[Absolute Value of Return]]/Table2[[#This Row],[Dollar Volume]]</f>
        <v>2.523173530855374E-17</v>
      </c>
      <c r="O5364">
        <f>Table2[[#This Row],[Amihud LIQ]]*1000000</f>
        <v>2.5231735308553739E-11</v>
      </c>
      <c r="P5364">
        <f>Table2[[#This Row],[Amihud LIQ]]*1000000000</f>
        <v>2.523173530855374E-8</v>
      </c>
    </row>
    <row r="5365" spans="1:16" x14ac:dyDescent="0.2">
      <c r="A5365" s="1">
        <v>44313</v>
      </c>
      <c r="B5365">
        <v>4188.25</v>
      </c>
      <c r="C5365">
        <v>4193.3500000000004</v>
      </c>
      <c r="D5365">
        <v>4176.22</v>
      </c>
      <c r="E5365">
        <v>4186.72</v>
      </c>
      <c r="F5365">
        <v>2034702320</v>
      </c>
      <c r="K5365">
        <f>LN(E5366/Table1[[#This Row],[Close]])</f>
        <v>-8.4588829283031668E-4</v>
      </c>
      <c r="L5365">
        <f>ABS(Table2[[#This Row],[Daily Log Return]])</f>
        <v>8.4588829283031668E-4</v>
      </c>
      <c r="M5365">
        <f t="shared" si="83"/>
        <v>8974382406086.2207</v>
      </c>
      <c r="N5365">
        <f>Table2[[#This Row],[Absolute Value of Return]]/Table2[[#This Row],[Dollar Volume]]</f>
        <v>9.4255877959541212E-17</v>
      </c>
      <c r="O5365">
        <f>Table2[[#This Row],[Amihud LIQ]]*1000000</f>
        <v>9.4255877959541218E-11</v>
      </c>
      <c r="P5365">
        <f>Table2[[#This Row],[Amihud LIQ]]*1000000000</f>
        <v>9.4255877959541208E-8</v>
      </c>
    </row>
    <row r="5366" spans="1:16" x14ac:dyDescent="0.2">
      <c r="A5366" s="1">
        <v>44314</v>
      </c>
      <c r="B5366">
        <v>4185.1400000000003</v>
      </c>
      <c r="C5366">
        <v>4201.53</v>
      </c>
      <c r="D5366">
        <v>4181.78</v>
      </c>
      <c r="E5366">
        <v>4183.18</v>
      </c>
      <c r="F5366">
        <v>2145349329</v>
      </c>
      <c r="K5366">
        <f>LN(E5367/Table1[[#This Row],[Close]])</f>
        <v>6.7400325437081072E-3</v>
      </c>
      <c r="L5366">
        <f>ABS(Table2[[#This Row],[Daily Log Return]])</f>
        <v>6.7400325437081072E-3</v>
      </c>
      <c r="M5366">
        <f t="shared" si="83"/>
        <v>10540797501610.031</v>
      </c>
      <c r="N5366">
        <f>Table2[[#This Row],[Absolute Value of Return]]/Table2[[#This Row],[Dollar Volume]]</f>
        <v>6.3942339682349608E-16</v>
      </c>
      <c r="O5366">
        <f>Table2[[#This Row],[Amihud LIQ]]*1000000</f>
        <v>6.3942339682349606E-10</v>
      </c>
      <c r="P5366">
        <f>Table2[[#This Row],[Amihud LIQ]]*1000000000</f>
        <v>6.3942339682349605E-7</v>
      </c>
    </row>
    <row r="5367" spans="1:16" x14ac:dyDescent="0.2">
      <c r="A5367" s="1">
        <v>44315</v>
      </c>
      <c r="B5367">
        <v>4206.1400000000003</v>
      </c>
      <c r="C5367">
        <v>4218.78</v>
      </c>
      <c r="D5367">
        <v>4176.8100000000004</v>
      </c>
      <c r="E5367">
        <v>4211.47</v>
      </c>
      <c r="F5367">
        <v>2502878449</v>
      </c>
      <c r="K5367">
        <f>LN(E5368/Table1[[#This Row],[Close]])</f>
        <v>-7.2206437182024286E-3</v>
      </c>
      <c r="L5367">
        <f>ABS(Table2[[#This Row],[Daily Log Return]])</f>
        <v>7.2206437182024286E-3</v>
      </c>
      <c r="M5367">
        <f t="shared" si="83"/>
        <v>10152562282347.66</v>
      </c>
      <c r="N5367">
        <f>Table2[[#This Row],[Absolute Value of Return]]/Table2[[#This Row],[Dollar Volume]]</f>
        <v>7.1121392978371757E-16</v>
      </c>
      <c r="O5367">
        <f>Table2[[#This Row],[Amihud LIQ]]*1000000</f>
        <v>7.112139297837176E-10</v>
      </c>
      <c r="P5367">
        <f>Table2[[#This Row],[Amihud LIQ]]*1000000000</f>
        <v>7.1121392978371754E-7</v>
      </c>
    </row>
    <row r="5368" spans="1:16" x14ac:dyDescent="0.2">
      <c r="A5368" s="1">
        <v>44316</v>
      </c>
      <c r="B5368">
        <v>4198.1000000000004</v>
      </c>
      <c r="C5368">
        <v>4198.1000000000004</v>
      </c>
      <c r="D5368">
        <v>4174.8500000000004</v>
      </c>
      <c r="E5368">
        <v>4181.17</v>
      </c>
      <c r="F5368">
        <v>2428162998</v>
      </c>
      <c r="K5368">
        <f>LN(E5369/Table1[[#This Row],[Close]])</f>
        <v>2.7442656970409606E-3</v>
      </c>
      <c r="L5368">
        <f>ABS(Table2[[#This Row],[Daily Log Return]])</f>
        <v>2.7442656970409606E-3</v>
      </c>
      <c r="M5368">
        <f t="shared" si="83"/>
        <v>9148817783594.4395</v>
      </c>
      <c r="N5368">
        <f>Table2[[#This Row],[Absolute Value of Return]]/Table2[[#This Row],[Dollar Volume]]</f>
        <v>2.9995850414268255E-16</v>
      </c>
      <c r="O5368">
        <f>Table2[[#This Row],[Amihud LIQ]]*1000000</f>
        <v>2.9995850414268254E-10</v>
      </c>
      <c r="P5368">
        <f>Table2[[#This Row],[Amihud LIQ]]*1000000000</f>
        <v>2.9995850414268256E-7</v>
      </c>
    </row>
    <row r="5369" spans="1:16" x14ac:dyDescent="0.2">
      <c r="A5369" s="1">
        <v>44319</v>
      </c>
      <c r="B5369">
        <v>4191.9799999999996</v>
      </c>
      <c r="C5369">
        <v>4209.3900000000003</v>
      </c>
      <c r="D5369">
        <v>4188.03</v>
      </c>
      <c r="E5369">
        <v>4192.66</v>
      </c>
      <c r="F5369">
        <v>2182103434</v>
      </c>
      <c r="K5369">
        <f>LN(E5370/Table1[[#This Row],[Close]])</f>
        <v>-6.7007377404054557E-3</v>
      </c>
      <c r="L5369">
        <f>ABS(Table2[[#This Row],[Daily Log Return]])</f>
        <v>6.7007377404054557E-3</v>
      </c>
      <c r="M5369">
        <f t="shared" si="83"/>
        <v>10629961981123.859</v>
      </c>
      <c r="N5369">
        <f>Table2[[#This Row],[Absolute Value of Return]]/Table2[[#This Row],[Dollar Volume]]</f>
        <v>6.3036328373556577E-16</v>
      </c>
      <c r="O5369">
        <f>Table2[[#This Row],[Amihud LIQ]]*1000000</f>
        <v>6.3036328373556576E-10</v>
      </c>
      <c r="P5369">
        <f>Table2[[#This Row],[Amihud LIQ]]*1000000000</f>
        <v>6.3036328373556578E-7</v>
      </c>
    </row>
    <row r="5370" spans="1:16" x14ac:dyDescent="0.2">
      <c r="A5370" s="1">
        <v>44320</v>
      </c>
      <c r="B5370">
        <v>4179.04</v>
      </c>
      <c r="C5370">
        <v>4179.04</v>
      </c>
      <c r="D5370">
        <v>4128.59</v>
      </c>
      <c r="E5370">
        <v>4164.66</v>
      </c>
      <c r="F5370">
        <v>2552420121</v>
      </c>
      <c r="K5370">
        <f>LN(E5371/Table1[[#This Row],[Close]])</f>
        <v>7.0329145687402232E-4</v>
      </c>
      <c r="L5370">
        <f>ABS(Table2[[#This Row],[Daily Log Return]])</f>
        <v>7.0329145687402232E-4</v>
      </c>
      <c r="M5370">
        <f t="shared" si="83"/>
        <v>7373103888667.5107</v>
      </c>
      <c r="N5370">
        <f>Table2[[#This Row],[Absolute Value of Return]]/Table2[[#This Row],[Dollar Volume]]</f>
        <v>9.538607721979668E-17</v>
      </c>
      <c r="O5370">
        <f>Table2[[#This Row],[Amihud LIQ]]*1000000</f>
        <v>9.5386077219796684E-11</v>
      </c>
      <c r="P5370">
        <f>Table2[[#This Row],[Amihud LIQ]]*1000000000</f>
        <v>9.5386077219796678E-8</v>
      </c>
    </row>
    <row r="5371" spans="1:16" x14ac:dyDescent="0.2">
      <c r="A5371" s="1">
        <v>44321</v>
      </c>
      <c r="B5371">
        <v>4177.0600000000004</v>
      </c>
      <c r="C5371">
        <v>4187.72</v>
      </c>
      <c r="D5371">
        <v>4160.9399999999996</v>
      </c>
      <c r="E5371">
        <v>4167.59</v>
      </c>
      <c r="F5371">
        <v>1769152889</v>
      </c>
      <c r="K5371">
        <f>LN(E5372/Table1[[#This Row],[Close]])</f>
        <v>8.1322341159119176E-3</v>
      </c>
      <c r="L5371">
        <f>ABS(Table2[[#This Row],[Daily Log Return]])</f>
        <v>8.1322341159119176E-3</v>
      </c>
      <c r="M5371">
        <f t="shared" si="83"/>
        <v>9407766725517.0605</v>
      </c>
      <c r="N5371">
        <f>Table2[[#This Row],[Absolute Value of Return]]/Table2[[#This Row],[Dollar Volume]]</f>
        <v>8.6441706657697356E-16</v>
      </c>
      <c r="O5371">
        <f>Table2[[#This Row],[Amihud LIQ]]*1000000</f>
        <v>8.6441706657697357E-10</v>
      </c>
      <c r="P5371">
        <f>Table2[[#This Row],[Amihud LIQ]]*1000000000</f>
        <v>8.6441706657697354E-7</v>
      </c>
    </row>
    <row r="5372" spans="1:16" x14ac:dyDescent="0.2">
      <c r="A5372" s="1">
        <v>44322</v>
      </c>
      <c r="B5372">
        <v>4169.1400000000003</v>
      </c>
      <c r="C5372">
        <v>4202.7</v>
      </c>
      <c r="D5372">
        <v>4147.33</v>
      </c>
      <c r="E5372">
        <v>4201.62</v>
      </c>
      <c r="F5372">
        <v>2239080813</v>
      </c>
      <c r="K5372">
        <f>LN(E5373/Table1[[#This Row],[Close]])</f>
        <v>7.3462962378118236E-3</v>
      </c>
      <c r="L5372">
        <f>ABS(Table2[[#This Row],[Daily Log Return]])</f>
        <v>7.3462962378118236E-3</v>
      </c>
      <c r="M5372">
        <f t="shared" si="83"/>
        <v>8670562323594.001</v>
      </c>
      <c r="N5372">
        <f>Table2[[#This Row],[Absolute Value of Return]]/Table2[[#This Row],[Dollar Volume]]</f>
        <v>8.4726871956405465E-16</v>
      </c>
      <c r="O5372">
        <f>Table2[[#This Row],[Amihud LIQ]]*1000000</f>
        <v>8.4726871956405462E-10</v>
      </c>
      <c r="P5372">
        <f>Table2[[#This Row],[Amihud LIQ]]*1000000000</f>
        <v>8.4726871956405465E-7</v>
      </c>
    </row>
    <row r="5373" spans="1:16" x14ac:dyDescent="0.2">
      <c r="A5373" s="1">
        <v>44323</v>
      </c>
      <c r="B5373">
        <v>4210.34</v>
      </c>
      <c r="C5373">
        <v>4238.04</v>
      </c>
      <c r="D5373">
        <v>4201.6400000000003</v>
      </c>
      <c r="E5373">
        <v>4232.6000000000004</v>
      </c>
      <c r="F5373">
        <v>2048519190</v>
      </c>
      <c r="K5373">
        <f>LN(E5374/Table1[[#This Row],[Close]])</f>
        <v>-1.0490499399026396E-2</v>
      </c>
      <c r="L5373">
        <f>ABS(Table2[[#This Row],[Daily Log Return]])</f>
        <v>1.0490499399026396E-2</v>
      </c>
      <c r="M5373">
        <f t="shared" si="83"/>
        <v>9717218608671.3809</v>
      </c>
      <c r="N5373">
        <f>Table2[[#This Row],[Absolute Value of Return]]/Table2[[#This Row],[Dollar Volume]]</f>
        <v>1.0795784083384684E-15</v>
      </c>
      <c r="O5373">
        <f>Table2[[#This Row],[Amihud LIQ]]*1000000</f>
        <v>1.0795784083384684E-9</v>
      </c>
      <c r="P5373">
        <f>Table2[[#This Row],[Amihud LIQ]]*1000000000</f>
        <v>1.0795784083384685E-6</v>
      </c>
    </row>
    <row r="5374" spans="1:16" x14ac:dyDescent="0.2">
      <c r="A5374" s="1">
        <v>44326</v>
      </c>
      <c r="B5374">
        <v>4228.29</v>
      </c>
      <c r="C5374">
        <v>4236.3900000000003</v>
      </c>
      <c r="D5374">
        <v>4188.13</v>
      </c>
      <c r="E5374">
        <v>4188.43</v>
      </c>
      <c r="F5374">
        <v>2320014566</v>
      </c>
      <c r="K5374">
        <f>LN(E5375/Table1[[#This Row],[Close]])</f>
        <v>-8.711731693215893E-3</v>
      </c>
      <c r="L5374">
        <f>ABS(Table2[[#This Row],[Daily Log Return]])</f>
        <v>8.711731693215893E-3</v>
      </c>
      <c r="M5374">
        <f t="shared" si="83"/>
        <v>10101018455724.102</v>
      </c>
      <c r="N5374">
        <f>Table2[[#This Row],[Absolute Value of Return]]/Table2[[#This Row],[Dollar Volume]]</f>
        <v>8.6246072427271727E-16</v>
      </c>
      <c r="O5374">
        <f>Table2[[#This Row],[Amihud LIQ]]*1000000</f>
        <v>8.6246072427271723E-10</v>
      </c>
      <c r="P5374">
        <f>Table2[[#This Row],[Amihud LIQ]]*1000000000</f>
        <v>8.6246072427271723E-7</v>
      </c>
    </row>
    <row r="5375" spans="1:16" x14ac:dyDescent="0.2">
      <c r="A5375" s="1">
        <v>44327</v>
      </c>
      <c r="B5375">
        <v>4150.34</v>
      </c>
      <c r="C5375">
        <v>4162.04</v>
      </c>
      <c r="D5375">
        <v>4111.53</v>
      </c>
      <c r="E5375">
        <v>4152.1000000000004</v>
      </c>
      <c r="F5375">
        <v>2432749321</v>
      </c>
      <c r="K5375">
        <f>LN(E5376/Table1[[#This Row],[Close]])</f>
        <v>-2.1682768452684537E-2</v>
      </c>
      <c r="L5375">
        <f>ABS(Table2[[#This Row],[Daily Log Return]])</f>
        <v>2.1682768452684537E-2</v>
      </c>
      <c r="M5375">
        <f t="shared" si="83"/>
        <v>9778452481743.3594</v>
      </c>
      <c r="N5375">
        <f>Table2[[#This Row],[Absolute Value of Return]]/Table2[[#This Row],[Dollar Volume]]</f>
        <v>2.217402855223448E-15</v>
      </c>
      <c r="O5375">
        <f>Table2[[#This Row],[Amihud LIQ]]*1000000</f>
        <v>2.2174028552234482E-9</v>
      </c>
      <c r="P5375">
        <f>Table2[[#This Row],[Amihud LIQ]]*1000000000</f>
        <v>2.2174028552234482E-6</v>
      </c>
    </row>
    <row r="5376" spans="1:16" x14ac:dyDescent="0.2">
      <c r="A5376" s="1">
        <v>44328</v>
      </c>
      <c r="B5376">
        <v>4130.55</v>
      </c>
      <c r="C5376">
        <v>4134.7299999999996</v>
      </c>
      <c r="D5376">
        <v>4056.88</v>
      </c>
      <c r="E5376">
        <v>4063.04</v>
      </c>
      <c r="F5376">
        <v>2406683784</v>
      </c>
      <c r="K5376">
        <f>LN(E5377/Table1[[#This Row],[Close]])</f>
        <v>1.2099654192200689E-2</v>
      </c>
      <c r="L5376">
        <f>ABS(Table2[[#This Row],[Daily Log Return]])</f>
        <v>1.2099654192200689E-2</v>
      </c>
      <c r="M5376">
        <f t="shared" si="83"/>
        <v>8896792185837.5</v>
      </c>
      <c r="N5376">
        <f>Table2[[#This Row],[Absolute Value of Return]]/Table2[[#This Row],[Dollar Volume]]</f>
        <v>1.3600018905085493E-15</v>
      </c>
      <c r="O5376">
        <f>Table2[[#This Row],[Amihud LIQ]]*1000000</f>
        <v>1.3600018905085494E-9</v>
      </c>
      <c r="P5376">
        <f>Table2[[#This Row],[Amihud LIQ]]*1000000000</f>
        <v>1.3600018905085492E-6</v>
      </c>
    </row>
    <row r="5377" spans="1:16" x14ac:dyDescent="0.2">
      <c r="A5377" s="1">
        <v>44329</v>
      </c>
      <c r="B5377">
        <v>4074.99</v>
      </c>
      <c r="C5377">
        <v>4131.58</v>
      </c>
      <c r="D5377">
        <v>4074.99</v>
      </c>
      <c r="E5377">
        <v>4112.5</v>
      </c>
      <c r="F5377">
        <v>2163353723</v>
      </c>
      <c r="K5377">
        <f>LN(E5378/Table1[[#This Row],[Close]])</f>
        <v>1.480775516646066E-2</v>
      </c>
      <c r="L5377">
        <f>ABS(Table2[[#This Row],[Daily Log Return]])</f>
        <v>1.480775516646066E-2</v>
      </c>
      <c r="M5377">
        <f t="shared" si="83"/>
        <v>7951060712387.7012</v>
      </c>
      <c r="N5377">
        <f>Table2[[#This Row],[Absolute Value of Return]]/Table2[[#This Row],[Dollar Volume]]</f>
        <v>1.8623622309147096E-15</v>
      </c>
      <c r="O5377">
        <f>Table2[[#This Row],[Amihud LIQ]]*1000000</f>
        <v>1.8623622309147095E-9</v>
      </c>
      <c r="P5377">
        <f>Table2[[#This Row],[Amihud LIQ]]*1000000000</f>
        <v>1.8623622309147096E-6</v>
      </c>
    </row>
    <row r="5378" spans="1:16" x14ac:dyDescent="0.2">
      <c r="A5378" s="1">
        <v>44330</v>
      </c>
      <c r="B5378">
        <v>4129.58</v>
      </c>
      <c r="C5378">
        <v>4183.13</v>
      </c>
      <c r="D5378">
        <v>4129.58</v>
      </c>
      <c r="E5378">
        <v>4173.8500000000004</v>
      </c>
      <c r="F5378">
        <v>1904970402</v>
      </c>
      <c r="K5378">
        <f>LN(E5379/Table1[[#This Row],[Close]])</f>
        <v>-2.5332441694025701E-3</v>
      </c>
      <c r="L5378">
        <f>ABS(Table2[[#This Row],[Daily Log Return]])</f>
        <v>2.5332441694025701E-3</v>
      </c>
      <c r="M5378">
        <f t="shared" ref="M5378:M5441" si="84">E5379*F5379</f>
        <v>9487711772288.7598</v>
      </c>
      <c r="N5378">
        <f>Table2[[#This Row],[Absolute Value of Return]]/Table2[[#This Row],[Dollar Volume]]</f>
        <v>2.6700264828886822E-16</v>
      </c>
      <c r="O5378">
        <f>Table2[[#This Row],[Amihud LIQ]]*1000000</f>
        <v>2.6700264828886821E-10</v>
      </c>
      <c r="P5378">
        <f>Table2[[#This Row],[Amihud LIQ]]*1000000000</f>
        <v>2.6700264828886822E-7</v>
      </c>
    </row>
    <row r="5379" spans="1:16" x14ac:dyDescent="0.2">
      <c r="A5379" s="1">
        <v>44333</v>
      </c>
      <c r="B5379">
        <v>4169.92</v>
      </c>
      <c r="C5379">
        <v>4171.92</v>
      </c>
      <c r="D5379">
        <v>4142.6899999999996</v>
      </c>
      <c r="E5379">
        <v>4163.29</v>
      </c>
      <c r="F5379">
        <v>2278897644</v>
      </c>
      <c r="K5379">
        <f>LN(E5380/Table1[[#This Row],[Close]])</f>
        <v>-8.5537819278382349E-3</v>
      </c>
      <c r="L5379">
        <f>ABS(Table2[[#This Row],[Daily Log Return]])</f>
        <v>8.5537819278382349E-3</v>
      </c>
      <c r="M5379">
        <f t="shared" si="84"/>
        <v>9595874920031.5391</v>
      </c>
      <c r="N5379">
        <f>Table2[[#This Row],[Absolute Value of Return]]/Table2[[#This Row],[Dollar Volume]]</f>
        <v>8.914019825312731E-16</v>
      </c>
      <c r="O5379">
        <f>Table2[[#This Row],[Amihud LIQ]]*1000000</f>
        <v>8.9140198253127305E-10</v>
      </c>
      <c r="P5379">
        <f>Table2[[#This Row],[Amihud LIQ]]*1000000000</f>
        <v>8.9140198253127308E-7</v>
      </c>
    </row>
    <row r="5380" spans="1:16" x14ac:dyDescent="0.2">
      <c r="A5380" s="1">
        <v>44334</v>
      </c>
      <c r="B5380">
        <v>4165.9399999999996</v>
      </c>
      <c r="C5380">
        <v>4169.1499999999996</v>
      </c>
      <c r="D5380">
        <v>4125.99</v>
      </c>
      <c r="E5380">
        <v>4127.83</v>
      </c>
      <c r="F5380">
        <v>2324677838</v>
      </c>
      <c r="K5380">
        <f>LN(E5381/Table1[[#This Row],[Close]])</f>
        <v>-2.9477755951036366E-3</v>
      </c>
      <c r="L5380">
        <f>ABS(Table2[[#This Row],[Daily Log Return]])</f>
        <v>2.9477755951036366E-3</v>
      </c>
      <c r="M5380">
        <f t="shared" si="84"/>
        <v>9935528385909.2812</v>
      </c>
      <c r="N5380">
        <f>Table2[[#This Row],[Absolute Value of Return]]/Table2[[#This Row],[Dollar Volume]]</f>
        <v>2.9669037021566134E-16</v>
      </c>
      <c r="O5380">
        <f>Table2[[#This Row],[Amihud LIQ]]*1000000</f>
        <v>2.9669037021566132E-10</v>
      </c>
      <c r="P5380">
        <f>Table2[[#This Row],[Amihud LIQ]]*1000000000</f>
        <v>2.9669037021566132E-7</v>
      </c>
    </row>
    <row r="5381" spans="1:16" x14ac:dyDescent="0.2">
      <c r="A5381" s="1">
        <v>44335</v>
      </c>
      <c r="B5381">
        <v>4098.45</v>
      </c>
      <c r="C5381">
        <v>4116.93</v>
      </c>
      <c r="D5381">
        <v>4061.41</v>
      </c>
      <c r="E5381">
        <v>4115.68</v>
      </c>
      <c r="F5381">
        <v>2414067271</v>
      </c>
      <c r="K5381">
        <f>LN(E5382/Table1[[#This Row],[Close]])</f>
        <v>1.0499443868610717E-2</v>
      </c>
      <c r="L5381">
        <f>ABS(Table2[[#This Row],[Daily Log Return]])</f>
        <v>1.0499443868610717E-2</v>
      </c>
      <c r="M5381">
        <f t="shared" si="84"/>
        <v>8981753526231.9199</v>
      </c>
      <c r="N5381">
        <f>Table2[[#This Row],[Absolute Value of Return]]/Table2[[#This Row],[Dollar Volume]]</f>
        <v>1.1689748374798153E-15</v>
      </c>
      <c r="O5381">
        <f>Table2[[#This Row],[Amihud LIQ]]*1000000</f>
        <v>1.1689748374798152E-9</v>
      </c>
      <c r="P5381">
        <f>Table2[[#This Row],[Amihud LIQ]]*1000000000</f>
        <v>1.1689748374798152E-6</v>
      </c>
    </row>
    <row r="5382" spans="1:16" x14ac:dyDescent="0.2">
      <c r="A5382" s="1">
        <v>44336</v>
      </c>
      <c r="B5382">
        <v>4121.97</v>
      </c>
      <c r="C5382">
        <v>4172.8</v>
      </c>
      <c r="D5382">
        <v>4121.97</v>
      </c>
      <c r="E5382">
        <v>4159.12</v>
      </c>
      <c r="F5382">
        <v>2159532191</v>
      </c>
      <c r="K5382">
        <f>LN(E5383/Table1[[#This Row],[Close]])</f>
        <v>-7.8412700139645676E-4</v>
      </c>
      <c r="L5382">
        <f>ABS(Table2[[#This Row],[Daily Log Return]])</f>
        <v>7.8412700139645676E-4</v>
      </c>
      <c r="M5382">
        <f t="shared" si="84"/>
        <v>9129585285372.2402</v>
      </c>
      <c r="N5382">
        <f>Table2[[#This Row],[Absolute Value of Return]]/Table2[[#This Row],[Dollar Volume]]</f>
        <v>8.5888567430638284E-17</v>
      </c>
      <c r="O5382">
        <f>Table2[[#This Row],[Amihud LIQ]]*1000000</f>
        <v>8.5888567430638286E-11</v>
      </c>
      <c r="P5382">
        <f>Table2[[#This Row],[Amihud LIQ]]*1000000000</f>
        <v>8.5888567430638287E-8</v>
      </c>
    </row>
    <row r="5383" spans="1:16" x14ac:dyDescent="0.2">
      <c r="A5383" s="1">
        <v>44337</v>
      </c>
      <c r="B5383">
        <v>4168.6099999999997</v>
      </c>
      <c r="C5383">
        <v>4188.72</v>
      </c>
      <c r="D5383">
        <v>4151.72</v>
      </c>
      <c r="E5383">
        <v>4155.8599999999997</v>
      </c>
      <c r="F5383">
        <v>2196798084</v>
      </c>
      <c r="K5383">
        <f>LN(E5384/Table1[[#This Row],[Close]])</f>
        <v>9.8625111190549994E-3</v>
      </c>
      <c r="L5383">
        <f>ABS(Table2[[#This Row],[Daily Log Return]])</f>
        <v>9.8625111190549994E-3</v>
      </c>
      <c r="M5383">
        <f t="shared" si="84"/>
        <v>7758988615084.8506</v>
      </c>
      <c r="N5383">
        <f>Table2[[#This Row],[Absolute Value of Return]]/Table2[[#This Row],[Dollar Volume]]</f>
        <v>1.2711078219499546E-15</v>
      </c>
      <c r="O5383">
        <f>Table2[[#This Row],[Amihud LIQ]]*1000000</f>
        <v>1.2711078219499546E-9</v>
      </c>
      <c r="P5383">
        <f>Table2[[#This Row],[Amihud LIQ]]*1000000000</f>
        <v>1.2711078219499545E-6</v>
      </c>
    </row>
    <row r="5384" spans="1:16" x14ac:dyDescent="0.2">
      <c r="A5384" s="1">
        <v>44340</v>
      </c>
      <c r="B5384">
        <v>4170.16</v>
      </c>
      <c r="C5384">
        <v>4209.5200000000004</v>
      </c>
      <c r="D5384">
        <v>4170.16</v>
      </c>
      <c r="E5384">
        <v>4197.05</v>
      </c>
      <c r="F5384">
        <v>1848676717</v>
      </c>
      <c r="K5384">
        <f>LN(E5385/Table1[[#This Row],[Close]])</f>
        <v>-2.1275639556263349E-3</v>
      </c>
      <c r="L5384">
        <f>ABS(Table2[[#This Row],[Daily Log Return]])</f>
        <v>2.1275639556263349E-3</v>
      </c>
      <c r="M5384">
        <f t="shared" si="84"/>
        <v>8867665911735.6895</v>
      </c>
      <c r="N5384">
        <f>Table2[[#This Row],[Absolute Value of Return]]/Table2[[#This Row],[Dollar Volume]]</f>
        <v>2.3992378341753538E-16</v>
      </c>
      <c r="O5384">
        <f>Table2[[#This Row],[Amihud LIQ]]*1000000</f>
        <v>2.3992378341753539E-10</v>
      </c>
      <c r="P5384">
        <f>Table2[[#This Row],[Amihud LIQ]]*1000000000</f>
        <v>2.3992378341753537E-7</v>
      </c>
    </row>
    <row r="5385" spans="1:16" x14ac:dyDescent="0.2">
      <c r="A5385" s="1">
        <v>44341</v>
      </c>
      <c r="B5385">
        <v>4205.9399999999996</v>
      </c>
      <c r="C5385">
        <v>4213.42</v>
      </c>
      <c r="D5385">
        <v>4182.5200000000004</v>
      </c>
      <c r="E5385">
        <v>4188.13</v>
      </c>
      <c r="F5385">
        <v>2117333013</v>
      </c>
      <c r="K5385">
        <f>LN(E5386/Table1[[#This Row],[Close]])</f>
        <v>1.8749737128450623E-3</v>
      </c>
      <c r="L5385">
        <f>ABS(Table2[[#This Row],[Daily Log Return]])</f>
        <v>1.8749737128450623E-3</v>
      </c>
      <c r="M5385">
        <f t="shared" si="84"/>
        <v>8758450524321.2598</v>
      </c>
      <c r="N5385">
        <f>Table2[[#This Row],[Absolute Value of Return]]/Table2[[#This Row],[Dollar Volume]]</f>
        <v>2.1407596099772047E-16</v>
      </c>
      <c r="O5385">
        <f>Table2[[#This Row],[Amihud LIQ]]*1000000</f>
        <v>2.1407596099772046E-10</v>
      </c>
      <c r="P5385">
        <f>Table2[[#This Row],[Amihud LIQ]]*1000000000</f>
        <v>2.1407596099772046E-7</v>
      </c>
    </row>
    <row r="5386" spans="1:16" x14ac:dyDescent="0.2">
      <c r="A5386" s="1">
        <v>44342</v>
      </c>
      <c r="B5386">
        <v>4191.59</v>
      </c>
      <c r="C5386">
        <v>4202.6099999999997</v>
      </c>
      <c r="D5386">
        <v>4184.1099999999997</v>
      </c>
      <c r="E5386">
        <v>4195.99</v>
      </c>
      <c r="F5386">
        <v>2087338274</v>
      </c>
      <c r="K5386">
        <f>LN(E5387/Table1[[#This Row],[Close]])</f>
        <v>1.1647198427041133E-3</v>
      </c>
      <c r="L5386">
        <f>ABS(Table2[[#This Row],[Daily Log Return]])</f>
        <v>1.1647198427041133E-3</v>
      </c>
      <c r="M5386">
        <f t="shared" si="84"/>
        <v>14315680093299.121</v>
      </c>
      <c r="N5386">
        <f>Table2[[#This Row],[Absolute Value of Return]]/Table2[[#This Row],[Dollar Volume]]</f>
        <v>8.135972829186753E-17</v>
      </c>
      <c r="O5386">
        <f>Table2[[#This Row],[Amihud LIQ]]*1000000</f>
        <v>8.1359728291867527E-11</v>
      </c>
      <c r="P5386">
        <f>Table2[[#This Row],[Amihud LIQ]]*1000000000</f>
        <v>8.135972829186753E-8</v>
      </c>
    </row>
    <row r="5387" spans="1:16" x14ac:dyDescent="0.2">
      <c r="A5387" s="1">
        <v>44343</v>
      </c>
      <c r="B5387">
        <v>4201.9399999999996</v>
      </c>
      <c r="C5387">
        <v>4213.38</v>
      </c>
      <c r="D5387">
        <v>4197.78</v>
      </c>
      <c r="E5387">
        <v>4200.88</v>
      </c>
      <c r="F5387">
        <v>3407781249</v>
      </c>
      <c r="K5387">
        <f>LN(E5388/Table1[[#This Row],[Close]])</f>
        <v>7.6859107720652112E-4</v>
      </c>
      <c r="L5387">
        <f>ABS(Table2[[#This Row],[Daily Log Return]])</f>
        <v>7.6859107720652112E-4</v>
      </c>
      <c r="M5387">
        <f t="shared" si="84"/>
        <v>8233602076740.3896</v>
      </c>
      <c r="N5387">
        <f>Table2[[#This Row],[Absolute Value of Return]]/Table2[[#This Row],[Dollar Volume]]</f>
        <v>9.3348096014715296E-17</v>
      </c>
      <c r="O5387">
        <f>Table2[[#This Row],[Amihud LIQ]]*1000000</f>
        <v>9.334809601471529E-11</v>
      </c>
      <c r="P5387">
        <f>Table2[[#This Row],[Amihud LIQ]]*1000000000</f>
        <v>9.3348096014715292E-8</v>
      </c>
    </row>
    <row r="5388" spans="1:16" x14ac:dyDescent="0.2">
      <c r="A5388" s="1">
        <v>44344</v>
      </c>
      <c r="B5388">
        <v>4210.7700000000004</v>
      </c>
      <c r="C5388">
        <v>4218.3599999999997</v>
      </c>
      <c r="D5388">
        <v>4203.57</v>
      </c>
      <c r="E5388">
        <v>4204.1099999999997</v>
      </c>
      <c r="F5388">
        <v>1958464949</v>
      </c>
      <c r="K5388">
        <f>LN(E5389/Table1[[#This Row],[Close]])</f>
        <v>-4.9249657496948439E-4</v>
      </c>
      <c r="L5388">
        <f>ABS(Table2[[#This Row],[Daily Log Return]])</f>
        <v>4.9249657496948439E-4</v>
      </c>
      <c r="M5388">
        <f t="shared" si="84"/>
        <v>8811565832603.4004</v>
      </c>
      <c r="N5388">
        <f>Table2[[#This Row],[Absolute Value of Return]]/Table2[[#This Row],[Dollar Volume]]</f>
        <v>5.5892060994109934E-17</v>
      </c>
      <c r="O5388">
        <f>Table2[[#This Row],[Amihud LIQ]]*1000000</f>
        <v>5.5892060994109932E-11</v>
      </c>
      <c r="P5388">
        <f>Table2[[#This Row],[Amihud LIQ]]*1000000000</f>
        <v>5.5892060994109936E-8</v>
      </c>
    </row>
    <row r="5389" spans="1:16" x14ac:dyDescent="0.2">
      <c r="A5389" s="1">
        <v>44348</v>
      </c>
      <c r="B5389">
        <v>4216.5200000000004</v>
      </c>
      <c r="C5389">
        <v>4234.12</v>
      </c>
      <c r="D5389">
        <v>4197.59</v>
      </c>
      <c r="E5389">
        <v>4202.04</v>
      </c>
      <c r="F5389">
        <v>2096973335</v>
      </c>
      <c r="K5389">
        <f>LN(E5390/Table1[[#This Row],[Close]])</f>
        <v>1.4458704850342234E-3</v>
      </c>
      <c r="L5389">
        <f>ABS(Table2[[#This Row],[Daily Log Return]])</f>
        <v>1.4458704850342234E-3</v>
      </c>
      <c r="M5389">
        <f t="shared" si="84"/>
        <v>8537588773729.6797</v>
      </c>
      <c r="N5389">
        <f>Table2[[#This Row],[Absolute Value of Return]]/Table2[[#This Row],[Dollar Volume]]</f>
        <v>1.6935349351601401E-16</v>
      </c>
      <c r="O5389">
        <f>Table2[[#This Row],[Amihud LIQ]]*1000000</f>
        <v>1.6935349351601402E-10</v>
      </c>
      <c r="P5389">
        <f>Table2[[#This Row],[Amihud LIQ]]*1000000000</f>
        <v>1.6935349351601402E-7</v>
      </c>
    </row>
    <row r="5390" spans="1:16" x14ac:dyDescent="0.2">
      <c r="A5390" s="1">
        <v>44349</v>
      </c>
      <c r="B5390">
        <v>4206.82</v>
      </c>
      <c r="C5390">
        <v>4217.37</v>
      </c>
      <c r="D5390">
        <v>4198.2700000000004</v>
      </c>
      <c r="E5390">
        <v>4208.12</v>
      </c>
      <c r="F5390">
        <v>2028836814</v>
      </c>
      <c r="K5390">
        <f>LN(E5391/Table1[[#This Row],[Close]])</f>
        <v>-3.6352984992414229E-3</v>
      </c>
      <c r="L5390">
        <f>ABS(Table2[[#This Row],[Daily Log Return]])</f>
        <v>3.6352984992414229E-3</v>
      </c>
      <c r="M5390">
        <f t="shared" si="84"/>
        <v>9200925108469.9004</v>
      </c>
      <c r="N5390">
        <f>Table2[[#This Row],[Absolute Value of Return]]/Table2[[#This Row],[Dollar Volume]]</f>
        <v>3.9510141169336911E-16</v>
      </c>
      <c r="O5390">
        <f>Table2[[#This Row],[Amihud LIQ]]*1000000</f>
        <v>3.9510141169336908E-10</v>
      </c>
      <c r="P5390">
        <f>Table2[[#This Row],[Amihud LIQ]]*1000000000</f>
        <v>3.9510141169336912E-7</v>
      </c>
    </row>
    <row r="5391" spans="1:16" x14ac:dyDescent="0.2">
      <c r="A5391" s="1">
        <v>44350</v>
      </c>
      <c r="B5391">
        <v>4191.43</v>
      </c>
      <c r="C5391">
        <v>4204.3900000000003</v>
      </c>
      <c r="D5391">
        <v>4167.93</v>
      </c>
      <c r="E5391">
        <v>4192.8500000000004</v>
      </c>
      <c r="F5391">
        <v>2194432214</v>
      </c>
      <c r="K5391">
        <f>LN(E5392/Table1[[#This Row],[Close]])</f>
        <v>8.7952943520972007E-3</v>
      </c>
      <c r="L5391">
        <f>ABS(Table2[[#This Row],[Daily Log Return]])</f>
        <v>8.7952943520972007E-3</v>
      </c>
      <c r="M5391">
        <f t="shared" si="84"/>
        <v>7921382097515.1807</v>
      </c>
      <c r="N5391">
        <f>Table2[[#This Row],[Absolute Value of Return]]/Table2[[#This Row],[Dollar Volume]]</f>
        <v>1.110323204186319E-15</v>
      </c>
      <c r="O5391">
        <f>Table2[[#This Row],[Amihud LIQ]]*1000000</f>
        <v>1.110323204186319E-9</v>
      </c>
      <c r="P5391">
        <f>Table2[[#This Row],[Amihud LIQ]]*1000000000</f>
        <v>1.110323204186319E-6</v>
      </c>
    </row>
    <row r="5392" spans="1:16" x14ac:dyDescent="0.2">
      <c r="A5392" s="1">
        <v>44351</v>
      </c>
      <c r="B5392">
        <v>4206.05</v>
      </c>
      <c r="C5392">
        <v>4233.45</v>
      </c>
      <c r="D5392">
        <v>4206.05</v>
      </c>
      <c r="E5392">
        <v>4229.8900000000003</v>
      </c>
      <c r="F5392">
        <v>1872715862</v>
      </c>
      <c r="K5392">
        <f>LN(E5393/Table1[[#This Row],[Close]])</f>
        <v>-7.9702856848250638E-4</v>
      </c>
      <c r="L5392">
        <f>ABS(Table2[[#This Row],[Daily Log Return]])</f>
        <v>7.9702856848250638E-4</v>
      </c>
      <c r="M5392">
        <f t="shared" si="84"/>
        <v>7376005633622.5205</v>
      </c>
      <c r="N5392">
        <f>Table2[[#This Row],[Absolute Value of Return]]/Table2[[#This Row],[Dollar Volume]]</f>
        <v>1.0805693597214186E-16</v>
      </c>
      <c r="O5392">
        <f>Table2[[#This Row],[Amihud LIQ]]*1000000</f>
        <v>1.0805693597214186E-10</v>
      </c>
      <c r="P5392">
        <f>Table2[[#This Row],[Amihud LIQ]]*1000000000</f>
        <v>1.0805693597214186E-7</v>
      </c>
    </row>
    <row r="5393" spans="1:16" x14ac:dyDescent="0.2">
      <c r="A5393" s="1">
        <v>44354</v>
      </c>
      <c r="B5393">
        <v>4229.34</v>
      </c>
      <c r="C5393">
        <v>4232.34</v>
      </c>
      <c r="D5393">
        <v>4215.66</v>
      </c>
      <c r="E5393">
        <v>4226.5200000000004</v>
      </c>
      <c r="F5393">
        <v>1745172301</v>
      </c>
      <c r="K5393">
        <f>LN(E5394/Table1[[#This Row],[Close]])</f>
        <v>1.7506961427659565E-4</v>
      </c>
      <c r="L5393">
        <f>ABS(Table2[[#This Row],[Daily Log Return]])</f>
        <v>1.7506961427659565E-4</v>
      </c>
      <c r="M5393">
        <f t="shared" si="84"/>
        <v>8916406322097.5996</v>
      </c>
      <c r="N5393">
        <f>Table2[[#This Row],[Absolute Value of Return]]/Table2[[#This Row],[Dollar Volume]]</f>
        <v>1.963454871305262E-17</v>
      </c>
      <c r="O5393">
        <f>Table2[[#This Row],[Amihud LIQ]]*1000000</f>
        <v>1.9634548713052619E-11</v>
      </c>
      <c r="P5393">
        <f>Table2[[#This Row],[Amihud LIQ]]*1000000000</f>
        <v>1.9634548713052619E-8</v>
      </c>
    </row>
    <row r="5394" spans="1:16" x14ac:dyDescent="0.2">
      <c r="A5394" s="1">
        <v>44355</v>
      </c>
      <c r="B5394">
        <v>4233.8100000000004</v>
      </c>
      <c r="C5394">
        <v>4236.74</v>
      </c>
      <c r="D5394">
        <v>4208.41</v>
      </c>
      <c r="E5394">
        <v>4227.26</v>
      </c>
      <c r="F5394">
        <v>2109263760</v>
      </c>
      <c r="K5394">
        <f>LN(E5395/Table1[[#This Row],[Close]])</f>
        <v>-1.8255417468125729E-3</v>
      </c>
      <c r="L5394">
        <f>ABS(Table2[[#This Row],[Daily Log Return]])</f>
        <v>1.8255417468125729E-3</v>
      </c>
      <c r="M5394">
        <f t="shared" si="84"/>
        <v>7565458949430.8008</v>
      </c>
      <c r="N5394">
        <f>Table2[[#This Row],[Absolute Value of Return]]/Table2[[#This Row],[Dollar Volume]]</f>
        <v>2.4129953767707914E-16</v>
      </c>
      <c r="O5394">
        <f>Table2[[#This Row],[Amihud LIQ]]*1000000</f>
        <v>2.4129953767707915E-10</v>
      </c>
      <c r="P5394">
        <f>Table2[[#This Row],[Amihud LIQ]]*1000000000</f>
        <v>2.4129953767707916E-7</v>
      </c>
    </row>
    <row r="5395" spans="1:16" x14ac:dyDescent="0.2">
      <c r="A5395" s="1">
        <v>44356</v>
      </c>
      <c r="B5395">
        <v>4232.99</v>
      </c>
      <c r="C5395">
        <v>4237.09</v>
      </c>
      <c r="D5395">
        <v>4218.74</v>
      </c>
      <c r="E5395">
        <v>4219.55</v>
      </c>
      <c r="F5395">
        <v>1792953976</v>
      </c>
      <c r="K5395">
        <f>LN(E5396/Table1[[#This Row],[Close]])</f>
        <v>4.641367023082649E-3</v>
      </c>
      <c r="L5395">
        <f>ABS(Table2[[#This Row],[Daily Log Return]])</f>
        <v>4.641367023082649E-3</v>
      </c>
      <c r="M5395">
        <f t="shared" si="84"/>
        <v>8262646900889.041</v>
      </c>
      <c r="N5395">
        <f>Table2[[#This Row],[Absolute Value of Return]]/Table2[[#This Row],[Dollar Volume]]</f>
        <v>5.6172883565716075E-16</v>
      </c>
      <c r="O5395">
        <f>Table2[[#This Row],[Amihud LIQ]]*1000000</f>
        <v>5.6172883565716073E-10</v>
      </c>
      <c r="P5395">
        <f>Table2[[#This Row],[Amihud LIQ]]*1000000000</f>
        <v>5.6172883565716072E-7</v>
      </c>
    </row>
    <row r="5396" spans="1:16" x14ac:dyDescent="0.2">
      <c r="A5396" s="1">
        <v>44357</v>
      </c>
      <c r="B5396">
        <v>4228.5600000000004</v>
      </c>
      <c r="C5396">
        <v>4249.74</v>
      </c>
      <c r="D5396">
        <v>4220.34</v>
      </c>
      <c r="E5396">
        <v>4239.18</v>
      </c>
      <c r="F5396">
        <v>1949114428</v>
      </c>
      <c r="K5396">
        <f>LN(E5397/Table1[[#This Row],[Close]])</f>
        <v>1.9465941937430961E-3</v>
      </c>
      <c r="L5396">
        <f>ABS(Table2[[#This Row],[Daily Log Return]])</f>
        <v>1.9465941937430961E-3</v>
      </c>
      <c r="M5396">
        <f t="shared" si="84"/>
        <v>7133447942119.1191</v>
      </c>
      <c r="N5396">
        <f>Table2[[#This Row],[Absolute Value of Return]]/Table2[[#This Row],[Dollar Volume]]</f>
        <v>2.7288265219537374E-16</v>
      </c>
      <c r="O5396">
        <f>Table2[[#This Row],[Amihud LIQ]]*1000000</f>
        <v>2.7288265219537375E-10</v>
      </c>
      <c r="P5396">
        <f>Table2[[#This Row],[Amihud LIQ]]*1000000000</f>
        <v>2.7288265219537374E-7</v>
      </c>
    </row>
    <row r="5397" spans="1:16" x14ac:dyDescent="0.2">
      <c r="A5397" s="1">
        <v>44358</v>
      </c>
      <c r="B5397">
        <v>4242.8999999999996</v>
      </c>
      <c r="C5397">
        <v>4248.38</v>
      </c>
      <c r="D5397">
        <v>4232.25</v>
      </c>
      <c r="E5397">
        <v>4247.4399999999996</v>
      </c>
      <c r="F5397">
        <v>1679469973</v>
      </c>
      <c r="K5397">
        <f>LN(E5398/Table1[[#This Row],[Close]])</f>
        <v>1.8135655401930488E-3</v>
      </c>
      <c r="L5397">
        <f>ABS(Table2[[#This Row],[Daily Log Return]])</f>
        <v>1.8135655401930488E-3</v>
      </c>
      <c r="M5397">
        <f t="shared" si="84"/>
        <v>7856030289105.8994</v>
      </c>
      <c r="N5397">
        <f>Table2[[#This Row],[Absolute Value of Return]]/Table2[[#This Row],[Dollar Volume]]</f>
        <v>2.3085012066564371E-16</v>
      </c>
      <c r="O5397">
        <f>Table2[[#This Row],[Amihud LIQ]]*1000000</f>
        <v>2.3085012066564372E-10</v>
      </c>
      <c r="P5397">
        <f>Table2[[#This Row],[Amihud LIQ]]*1000000000</f>
        <v>2.3085012066564372E-7</v>
      </c>
    </row>
    <row r="5398" spans="1:16" x14ac:dyDescent="0.2">
      <c r="A5398" s="1">
        <v>44361</v>
      </c>
      <c r="B5398">
        <v>4248.3100000000004</v>
      </c>
      <c r="C5398">
        <v>4255.59</v>
      </c>
      <c r="D5398">
        <v>4234.07</v>
      </c>
      <c r="E5398">
        <v>4255.1499999999996</v>
      </c>
      <c r="F5398">
        <v>1846240506</v>
      </c>
      <c r="K5398">
        <f>LN(E5399/Table1[[#This Row],[Close]])</f>
        <v>-2.0137061101785226E-3</v>
      </c>
      <c r="L5398">
        <f>ABS(Table2[[#This Row],[Daily Log Return]])</f>
        <v>2.0137061101785226E-3</v>
      </c>
      <c r="M5398">
        <f t="shared" si="84"/>
        <v>7774463268043.7402</v>
      </c>
      <c r="N5398">
        <f>Table2[[#This Row],[Absolute Value of Return]]/Table2[[#This Row],[Dollar Volume]]</f>
        <v>2.5901545106730233E-16</v>
      </c>
      <c r="O5398">
        <f>Table2[[#This Row],[Amihud LIQ]]*1000000</f>
        <v>2.590154510673023E-10</v>
      </c>
      <c r="P5398">
        <f>Table2[[#This Row],[Amihud LIQ]]*1000000000</f>
        <v>2.5901545106730234E-7</v>
      </c>
    </row>
    <row r="5399" spans="1:16" x14ac:dyDescent="0.2">
      <c r="A5399" s="1">
        <v>44362</v>
      </c>
      <c r="B5399">
        <v>4255.28</v>
      </c>
      <c r="C5399">
        <v>4257.16</v>
      </c>
      <c r="D5399">
        <v>4238.3500000000004</v>
      </c>
      <c r="E5399">
        <v>4246.59</v>
      </c>
      <c r="F5399">
        <v>1830754386</v>
      </c>
      <c r="K5399">
        <f>LN(E5400/Table1[[#This Row],[Close]])</f>
        <v>-5.404786783292966E-3</v>
      </c>
      <c r="L5399">
        <f>ABS(Table2[[#This Row],[Daily Log Return]])</f>
        <v>5.404786783292966E-3</v>
      </c>
      <c r="M5399">
        <f t="shared" si="84"/>
        <v>9378523382716.7988</v>
      </c>
      <c r="N5399">
        <f>Table2[[#This Row],[Absolute Value of Return]]/Table2[[#This Row],[Dollar Volume]]</f>
        <v>5.7629400308935316E-16</v>
      </c>
      <c r="O5399">
        <f>Table2[[#This Row],[Amihud LIQ]]*1000000</f>
        <v>5.7629400308935313E-10</v>
      </c>
      <c r="P5399">
        <f>Table2[[#This Row],[Amihud LIQ]]*1000000000</f>
        <v>5.7629400308935313E-7</v>
      </c>
    </row>
    <row r="5400" spans="1:16" x14ac:dyDescent="0.2">
      <c r="A5400" s="1">
        <v>44363</v>
      </c>
      <c r="B5400">
        <v>4248.87</v>
      </c>
      <c r="C5400">
        <v>4251.8900000000003</v>
      </c>
      <c r="D5400">
        <v>4202.45</v>
      </c>
      <c r="E5400">
        <v>4223.7</v>
      </c>
      <c r="F5400">
        <v>2220452064</v>
      </c>
      <c r="K5400">
        <f>LN(E5401/Table1[[#This Row],[Close]])</f>
        <v>-4.3573191809956221E-4</v>
      </c>
      <c r="L5400">
        <f>ABS(Table2[[#This Row],[Daily Log Return]])</f>
        <v>4.3573191809956221E-4</v>
      </c>
      <c r="M5400">
        <f t="shared" si="84"/>
        <v>10905448936561.818</v>
      </c>
      <c r="N5400">
        <f>Table2[[#This Row],[Absolute Value of Return]]/Table2[[#This Row],[Dollar Volume]]</f>
        <v>3.9955431512655931E-17</v>
      </c>
      <c r="O5400">
        <f>Table2[[#This Row],[Amihud LIQ]]*1000000</f>
        <v>3.9955431512655934E-11</v>
      </c>
      <c r="P5400">
        <f>Table2[[#This Row],[Amihud LIQ]]*1000000000</f>
        <v>3.9955431512655929E-8</v>
      </c>
    </row>
    <row r="5401" spans="1:16" x14ac:dyDescent="0.2">
      <c r="A5401" s="1">
        <v>44364</v>
      </c>
      <c r="B5401">
        <v>4220.37</v>
      </c>
      <c r="C5401">
        <v>4232.29</v>
      </c>
      <c r="D5401">
        <v>4196.05</v>
      </c>
      <c r="E5401">
        <v>4221.8599999999997</v>
      </c>
      <c r="F5401">
        <v>2583091087</v>
      </c>
      <c r="K5401">
        <f>LN(E5402/Table1[[#This Row],[Close]])</f>
        <v>-1.3211434948255869E-2</v>
      </c>
      <c r="L5401">
        <f>ABS(Table2[[#This Row],[Daily Log Return]])</f>
        <v>1.3211434948255869E-2</v>
      </c>
      <c r="M5401">
        <f t="shared" si="84"/>
        <v>15035841399754.85</v>
      </c>
      <c r="N5401">
        <f>Table2[[#This Row],[Absolute Value of Return]]/Table2[[#This Row],[Dollar Volume]]</f>
        <v>8.7866282950226343E-16</v>
      </c>
      <c r="O5401">
        <f>Table2[[#This Row],[Amihud LIQ]]*1000000</f>
        <v>8.7866282950226344E-10</v>
      </c>
      <c r="P5401">
        <f>Table2[[#This Row],[Amihud LIQ]]*1000000000</f>
        <v>8.7866282950226343E-7</v>
      </c>
    </row>
    <row r="5402" spans="1:16" x14ac:dyDescent="0.2">
      <c r="A5402" s="1">
        <v>44365</v>
      </c>
      <c r="B5402">
        <v>4204.78</v>
      </c>
      <c r="C5402">
        <v>4204.78</v>
      </c>
      <c r="D5402">
        <v>4164.3999999999996</v>
      </c>
      <c r="E5402">
        <v>4166.45</v>
      </c>
      <c r="F5402">
        <v>3608789593</v>
      </c>
      <c r="K5402">
        <f>LN(E5403/Table1[[#This Row],[Close]])</f>
        <v>1.3905201143734752E-2</v>
      </c>
      <c r="L5402">
        <f>ABS(Table2[[#This Row],[Daily Log Return]])</f>
        <v>1.3905201143734752E-2</v>
      </c>
      <c r="M5402">
        <f t="shared" si="84"/>
        <v>8620775203991.3096</v>
      </c>
      <c r="N5402">
        <f>Table2[[#This Row],[Absolute Value of Return]]/Table2[[#This Row],[Dollar Volume]]</f>
        <v>1.6129873259305986E-15</v>
      </c>
      <c r="O5402">
        <f>Table2[[#This Row],[Amihud LIQ]]*1000000</f>
        <v>1.6129873259305987E-9</v>
      </c>
      <c r="P5402">
        <f>Table2[[#This Row],[Amihud LIQ]]*1000000000</f>
        <v>1.6129873259305986E-6</v>
      </c>
    </row>
    <row r="5403" spans="1:16" x14ac:dyDescent="0.2">
      <c r="A5403" s="1">
        <v>44368</v>
      </c>
      <c r="B5403">
        <v>4173.3999999999996</v>
      </c>
      <c r="C5403">
        <v>4226.24</v>
      </c>
      <c r="D5403">
        <v>4173.3999999999996</v>
      </c>
      <c r="E5403">
        <v>4224.79</v>
      </c>
      <c r="F5403">
        <v>2040521589</v>
      </c>
      <c r="K5403">
        <f>LN(E5404/Table1[[#This Row],[Close]])</f>
        <v>5.1114294233350907E-3</v>
      </c>
      <c r="L5403">
        <f>ABS(Table2[[#This Row],[Daily Log Return]])</f>
        <v>5.1114294233350907E-3</v>
      </c>
      <c r="M5403">
        <f t="shared" si="84"/>
        <v>7586492592748.0791</v>
      </c>
      <c r="N5403">
        <f>Table2[[#This Row],[Absolute Value of Return]]/Table2[[#This Row],[Dollar Volume]]</f>
        <v>6.7375395953343466E-16</v>
      </c>
      <c r="O5403">
        <f>Table2[[#This Row],[Amihud LIQ]]*1000000</f>
        <v>6.7375395953343471E-10</v>
      </c>
      <c r="P5403">
        <f>Table2[[#This Row],[Amihud LIQ]]*1000000000</f>
        <v>6.7375395953343464E-7</v>
      </c>
    </row>
    <row r="5404" spans="1:16" x14ac:dyDescent="0.2">
      <c r="A5404" s="1">
        <v>44369</v>
      </c>
      <c r="B5404">
        <v>4224.6099999999997</v>
      </c>
      <c r="C5404">
        <v>4255.84</v>
      </c>
      <c r="D5404">
        <v>4217.2700000000004</v>
      </c>
      <c r="E5404">
        <v>4246.4399999999996</v>
      </c>
      <c r="F5404">
        <v>1786553582</v>
      </c>
      <c r="K5404">
        <f>LN(E5405/Table1[[#This Row],[Close]])</f>
        <v>-1.0838474815418405E-3</v>
      </c>
      <c r="L5404">
        <f>ABS(Table2[[#This Row],[Daily Log Return]])</f>
        <v>1.0838474815418405E-3</v>
      </c>
      <c r="M5404">
        <f t="shared" si="84"/>
        <v>7515780804632.5605</v>
      </c>
      <c r="N5404">
        <f>Table2[[#This Row],[Absolute Value of Return]]/Table2[[#This Row],[Dollar Volume]]</f>
        <v>1.4420956514242419E-16</v>
      </c>
      <c r="O5404">
        <f>Table2[[#This Row],[Amihud LIQ]]*1000000</f>
        <v>1.4420956514242418E-10</v>
      </c>
      <c r="P5404">
        <f>Table2[[#This Row],[Amihud LIQ]]*1000000000</f>
        <v>1.442095651424242E-7</v>
      </c>
    </row>
    <row r="5405" spans="1:16" x14ac:dyDescent="0.2">
      <c r="A5405" s="1">
        <v>44370</v>
      </c>
      <c r="B5405">
        <v>4249.2700000000004</v>
      </c>
      <c r="C5405">
        <v>4256.6000000000004</v>
      </c>
      <c r="D5405">
        <v>4241.43</v>
      </c>
      <c r="E5405">
        <v>4241.84</v>
      </c>
      <c r="F5405">
        <v>1771820909</v>
      </c>
      <c r="K5405">
        <f>LN(E5406/Table1[[#This Row],[Close]])</f>
        <v>5.7943377765723673E-3</v>
      </c>
      <c r="L5405">
        <f>ABS(Table2[[#This Row],[Daily Log Return]])</f>
        <v>5.7943377765723673E-3</v>
      </c>
      <c r="M5405">
        <f t="shared" si="84"/>
        <v>7984421918940.2393</v>
      </c>
      <c r="N5405">
        <f>Table2[[#This Row],[Absolute Value of Return]]/Table2[[#This Row],[Dollar Volume]]</f>
        <v>7.257053591854075E-16</v>
      </c>
      <c r="O5405">
        <f>Table2[[#This Row],[Amihud LIQ]]*1000000</f>
        <v>7.257053591854075E-10</v>
      </c>
      <c r="P5405">
        <f>Table2[[#This Row],[Amihud LIQ]]*1000000000</f>
        <v>7.2570535918540752E-7</v>
      </c>
    </row>
    <row r="5406" spans="1:16" x14ac:dyDescent="0.2">
      <c r="A5406" s="1">
        <v>44371</v>
      </c>
      <c r="B5406">
        <v>4256.97</v>
      </c>
      <c r="C5406">
        <v>4271.28</v>
      </c>
      <c r="D5406">
        <v>4256.97</v>
      </c>
      <c r="E5406">
        <v>4266.49</v>
      </c>
      <c r="F5406">
        <v>1871426376</v>
      </c>
      <c r="K5406">
        <f>LN(E5407/Table1[[#This Row],[Close]])</f>
        <v>3.3250724723028176E-3</v>
      </c>
      <c r="L5406">
        <f>ABS(Table2[[#This Row],[Daily Log Return]])</f>
        <v>3.3250724723028176E-3</v>
      </c>
      <c r="M5406">
        <f t="shared" si="84"/>
        <v>11779591416928.199</v>
      </c>
      <c r="N5406">
        <f>Table2[[#This Row],[Absolute Value of Return]]/Table2[[#This Row],[Dollar Volume]]</f>
        <v>2.8227400718877457E-16</v>
      </c>
      <c r="O5406">
        <f>Table2[[#This Row],[Amihud LIQ]]*1000000</f>
        <v>2.8227400718877455E-10</v>
      </c>
      <c r="P5406">
        <f>Table2[[#This Row],[Amihud LIQ]]*1000000000</f>
        <v>2.8227400718877456E-7</v>
      </c>
    </row>
    <row r="5407" spans="1:16" x14ac:dyDescent="0.2">
      <c r="A5407" s="1">
        <v>44372</v>
      </c>
      <c r="B5407">
        <v>4274.45</v>
      </c>
      <c r="C5407">
        <v>4286.12</v>
      </c>
      <c r="D5407">
        <v>4271.16</v>
      </c>
      <c r="E5407">
        <v>4280.7</v>
      </c>
      <c r="F5407">
        <v>2751790926</v>
      </c>
      <c r="K5407">
        <f>LN(E5408/Table1[[#This Row],[Close]])</f>
        <v>2.3123663514123699E-3</v>
      </c>
      <c r="L5407">
        <f>ABS(Table2[[#This Row],[Daily Log Return]])</f>
        <v>2.3123663514123699E-3</v>
      </c>
      <c r="M5407">
        <f t="shared" si="84"/>
        <v>8548609652046.6094</v>
      </c>
      <c r="N5407">
        <f>Table2[[#This Row],[Absolute Value of Return]]/Table2[[#This Row],[Dollar Volume]]</f>
        <v>2.7049619125593948E-16</v>
      </c>
      <c r="O5407">
        <f>Table2[[#This Row],[Amihud LIQ]]*1000000</f>
        <v>2.7049619125593948E-10</v>
      </c>
      <c r="P5407">
        <f>Table2[[#This Row],[Amihud LIQ]]*1000000000</f>
        <v>2.7049619125593947E-7</v>
      </c>
    </row>
    <row r="5408" spans="1:16" x14ac:dyDescent="0.2">
      <c r="A5408" s="1">
        <v>44375</v>
      </c>
      <c r="B5408">
        <v>4284.8999999999996</v>
      </c>
      <c r="C5408">
        <v>4292.1400000000003</v>
      </c>
      <c r="D5408">
        <v>4274.67</v>
      </c>
      <c r="E5408">
        <v>4290.6099999999997</v>
      </c>
      <c r="F5408">
        <v>1992399601</v>
      </c>
      <c r="K5408">
        <f>LN(E5409/Table1[[#This Row],[Close]])</f>
        <v>2.7731138634168957E-4</v>
      </c>
      <c r="L5408">
        <f>ABS(Table2[[#This Row],[Daily Log Return]])</f>
        <v>2.7731138634168957E-4</v>
      </c>
      <c r="M5408">
        <f t="shared" si="84"/>
        <v>7856701795331.4004</v>
      </c>
      <c r="N5408">
        <f>Table2[[#This Row],[Absolute Value of Return]]/Table2[[#This Row],[Dollar Volume]]</f>
        <v>3.529615779823452E-17</v>
      </c>
      <c r="O5408">
        <f>Table2[[#This Row],[Amihud LIQ]]*1000000</f>
        <v>3.5296157798234521E-11</v>
      </c>
      <c r="P5408">
        <f>Table2[[#This Row],[Amihud LIQ]]*1000000000</f>
        <v>3.529615779823452E-8</v>
      </c>
    </row>
    <row r="5409" spans="1:16" x14ac:dyDescent="0.2">
      <c r="A5409" s="1">
        <v>44376</v>
      </c>
      <c r="B5409">
        <v>4293.21</v>
      </c>
      <c r="C5409">
        <v>4300.5200000000004</v>
      </c>
      <c r="D5409">
        <v>4287.04</v>
      </c>
      <c r="E5409">
        <v>4291.8</v>
      </c>
      <c r="F5409">
        <v>1830630923</v>
      </c>
      <c r="K5409">
        <f>LN(E5410/Table1[[#This Row],[Close]])</f>
        <v>1.3272329146112091E-3</v>
      </c>
      <c r="L5409">
        <f>ABS(Table2[[#This Row],[Daily Log Return]])</f>
        <v>1.3272329146112091E-3</v>
      </c>
      <c r="M5409">
        <f t="shared" si="84"/>
        <v>8379681063952.5</v>
      </c>
      <c r="N5409">
        <f>Table2[[#This Row],[Absolute Value of Return]]/Table2[[#This Row],[Dollar Volume]]</f>
        <v>1.58387044146664E-16</v>
      </c>
      <c r="O5409">
        <f>Table2[[#This Row],[Amihud LIQ]]*1000000</f>
        <v>1.5838704414666399E-10</v>
      </c>
      <c r="P5409">
        <f>Table2[[#This Row],[Amihud LIQ]]*1000000000</f>
        <v>1.5838704414666399E-7</v>
      </c>
    </row>
    <row r="5410" spans="1:16" x14ac:dyDescent="0.2">
      <c r="A5410" s="1">
        <v>44377</v>
      </c>
      <c r="B5410">
        <v>4290.6499999999996</v>
      </c>
      <c r="C5410">
        <v>4302.43</v>
      </c>
      <c r="D5410">
        <v>4287.96</v>
      </c>
      <c r="E5410">
        <v>4297.5</v>
      </c>
      <c r="F5410">
        <v>1949896699</v>
      </c>
      <c r="K5410">
        <f>LN(E5411/Table1[[#This Row],[Close]])</f>
        <v>5.2080549958111134E-3</v>
      </c>
      <c r="L5410">
        <f>ABS(Table2[[#This Row],[Daily Log Return]])</f>
        <v>5.2080549958111134E-3</v>
      </c>
      <c r="M5410">
        <f t="shared" si="84"/>
        <v>7790832356972.1592</v>
      </c>
      <c r="N5410">
        <f>Table2[[#This Row],[Absolute Value of Return]]/Table2[[#This Row],[Dollar Volume]]</f>
        <v>6.684850548927971E-16</v>
      </c>
      <c r="O5410">
        <f>Table2[[#This Row],[Amihud LIQ]]*1000000</f>
        <v>6.6848505489279711E-10</v>
      </c>
      <c r="P5410">
        <f>Table2[[#This Row],[Amihud LIQ]]*1000000000</f>
        <v>6.6848505489279711E-7</v>
      </c>
    </row>
    <row r="5411" spans="1:16" x14ac:dyDescent="0.2">
      <c r="A5411" s="1">
        <v>44378</v>
      </c>
      <c r="B5411">
        <v>4300.7299999999996</v>
      </c>
      <c r="C5411">
        <v>4320.66</v>
      </c>
      <c r="D5411">
        <v>4300.7299999999996</v>
      </c>
      <c r="E5411">
        <v>4319.9399999999996</v>
      </c>
      <c r="F5411">
        <v>1803458464</v>
      </c>
      <c r="K5411">
        <f>LN(E5412/Table1[[#This Row],[Close]])</f>
        <v>7.4721182313641664E-3</v>
      </c>
      <c r="L5411">
        <f>ABS(Table2[[#This Row],[Daily Log Return]])</f>
        <v>7.4721182313641664E-3</v>
      </c>
      <c r="M5411">
        <f t="shared" si="84"/>
        <v>6683539206134.5801</v>
      </c>
      <c r="N5411">
        <f>Table2[[#This Row],[Absolute Value of Return]]/Table2[[#This Row],[Dollar Volume]]</f>
        <v>1.1179882396000278E-15</v>
      </c>
      <c r="O5411">
        <f>Table2[[#This Row],[Amihud LIQ]]*1000000</f>
        <v>1.1179882396000278E-9</v>
      </c>
      <c r="P5411">
        <f>Table2[[#This Row],[Amihud LIQ]]*1000000000</f>
        <v>1.1179882396000277E-6</v>
      </c>
    </row>
    <row r="5412" spans="1:16" x14ac:dyDescent="0.2">
      <c r="A5412" s="1">
        <v>44379</v>
      </c>
      <c r="B5412">
        <v>4326.6000000000004</v>
      </c>
      <c r="C5412">
        <v>4355.43</v>
      </c>
      <c r="D5412">
        <v>4326.6000000000004</v>
      </c>
      <c r="E5412">
        <v>4352.34</v>
      </c>
      <c r="F5412">
        <v>1535619737</v>
      </c>
      <c r="K5412">
        <f>LN(E5413/Table1[[#This Row],[Close]])</f>
        <v>-2.0239476634912454E-3</v>
      </c>
      <c r="L5412">
        <f>ABS(Table2[[#This Row],[Daily Log Return]])</f>
        <v>2.0239476634912454E-3</v>
      </c>
      <c r="M5412">
        <f t="shared" si="84"/>
        <v>9015928979046</v>
      </c>
      <c r="N5412">
        <f>Table2[[#This Row],[Absolute Value of Return]]/Table2[[#This Row],[Dollar Volume]]</f>
        <v>2.2448575939263942E-16</v>
      </c>
      <c r="O5412">
        <f>Table2[[#This Row],[Amihud LIQ]]*1000000</f>
        <v>2.2448575939263943E-10</v>
      </c>
      <c r="P5412">
        <f>Table2[[#This Row],[Amihud LIQ]]*1000000000</f>
        <v>2.2448575939263941E-7</v>
      </c>
    </row>
    <row r="5413" spans="1:16" x14ac:dyDescent="0.2">
      <c r="A5413" s="1">
        <v>44383</v>
      </c>
      <c r="B5413">
        <v>4356.46</v>
      </c>
      <c r="C5413">
        <v>4356.46</v>
      </c>
      <c r="D5413">
        <v>4314.37</v>
      </c>
      <c r="E5413">
        <v>4343.54</v>
      </c>
      <c r="F5413">
        <v>2075709900</v>
      </c>
      <c r="K5413">
        <f>LN(E5414/Table1[[#This Row],[Close]])</f>
        <v>3.3533824363036076E-3</v>
      </c>
      <c r="L5413">
        <f>ABS(Table2[[#This Row],[Daily Log Return]])</f>
        <v>3.3533824363036076E-3</v>
      </c>
      <c r="M5413">
        <f t="shared" si="84"/>
        <v>8423730115994.1299</v>
      </c>
      <c r="N5413">
        <f>Table2[[#This Row],[Absolute Value of Return]]/Table2[[#This Row],[Dollar Volume]]</f>
        <v>3.9808759185393925E-16</v>
      </c>
      <c r="O5413">
        <f>Table2[[#This Row],[Amihud LIQ]]*1000000</f>
        <v>3.9808759185393926E-10</v>
      </c>
      <c r="P5413">
        <f>Table2[[#This Row],[Amihud LIQ]]*1000000000</f>
        <v>3.9808759185393927E-7</v>
      </c>
    </row>
    <row r="5414" spans="1:16" x14ac:dyDescent="0.2">
      <c r="A5414" s="1">
        <v>44384</v>
      </c>
      <c r="B5414">
        <v>4351.01</v>
      </c>
      <c r="C5414">
        <v>4361.88</v>
      </c>
      <c r="D5414">
        <v>4329.79</v>
      </c>
      <c r="E5414">
        <v>4358.13</v>
      </c>
      <c r="F5414">
        <v>1932877201</v>
      </c>
      <c r="K5414">
        <f>LN(E5415/Table1[[#This Row],[Close]])</f>
        <v>-8.5978672165738772E-3</v>
      </c>
      <c r="L5414">
        <f>ABS(Table2[[#This Row],[Daily Log Return]])</f>
        <v>8.5978672165738772E-3</v>
      </c>
      <c r="M5414">
        <f t="shared" si="84"/>
        <v>8918098265595.6797</v>
      </c>
      <c r="N5414">
        <f>Table2[[#This Row],[Absolute Value of Return]]/Table2[[#This Row],[Dollar Volume]]</f>
        <v>9.6409200263500199E-16</v>
      </c>
      <c r="O5414">
        <f>Table2[[#This Row],[Amihud LIQ]]*1000000</f>
        <v>9.6409200263500198E-10</v>
      </c>
      <c r="P5414">
        <f>Table2[[#This Row],[Amihud LIQ]]*1000000000</f>
        <v>9.6409200263500197E-7</v>
      </c>
    </row>
    <row r="5415" spans="1:16" x14ac:dyDescent="0.2">
      <c r="A5415" s="1">
        <v>44385</v>
      </c>
      <c r="B5415">
        <v>4321.07</v>
      </c>
      <c r="C5415">
        <v>4330.88</v>
      </c>
      <c r="D5415">
        <v>4289.37</v>
      </c>
      <c r="E5415">
        <v>4320.82</v>
      </c>
      <c r="F5415">
        <v>2063982824</v>
      </c>
      <c r="K5415">
        <f>LN(E5416/Table1[[#This Row],[Close]])</f>
        <v>1.1214829918570923E-2</v>
      </c>
      <c r="L5415">
        <f>ABS(Table2[[#This Row],[Daily Log Return]])</f>
        <v>1.1214829918570923E-2</v>
      </c>
      <c r="M5415">
        <f t="shared" si="84"/>
        <v>7828883033268.7002</v>
      </c>
      <c r="N5415">
        <f>Table2[[#This Row],[Absolute Value of Return]]/Table2[[#This Row],[Dollar Volume]]</f>
        <v>1.4324942486576567E-15</v>
      </c>
      <c r="O5415">
        <f>Table2[[#This Row],[Amihud LIQ]]*1000000</f>
        <v>1.4324942486576567E-9</v>
      </c>
      <c r="P5415">
        <f>Table2[[#This Row],[Amihud LIQ]]*1000000000</f>
        <v>1.4324942486576566E-6</v>
      </c>
    </row>
    <row r="5416" spans="1:16" x14ac:dyDescent="0.2">
      <c r="A5416" s="1">
        <v>44386</v>
      </c>
      <c r="B5416">
        <v>4329.38</v>
      </c>
      <c r="C5416">
        <v>4371.6000000000004</v>
      </c>
      <c r="D5416">
        <v>4329.38</v>
      </c>
      <c r="E5416">
        <v>4369.55</v>
      </c>
      <c r="F5416">
        <v>1791690914</v>
      </c>
      <c r="K5416">
        <f>LN(E5417/Table1[[#This Row],[Close]])</f>
        <v>3.4452147239393167E-3</v>
      </c>
      <c r="L5416">
        <f>ABS(Table2[[#This Row],[Daily Log Return]])</f>
        <v>3.4452147239393167E-3</v>
      </c>
      <c r="M5416">
        <f t="shared" si="84"/>
        <v>7486760118399.2598</v>
      </c>
      <c r="N5416">
        <f>Table2[[#This Row],[Absolute Value of Return]]/Table2[[#This Row],[Dollar Volume]]</f>
        <v>4.6017431698825908E-16</v>
      </c>
      <c r="O5416">
        <f>Table2[[#This Row],[Amihud LIQ]]*1000000</f>
        <v>4.601743169882591E-10</v>
      </c>
      <c r="P5416">
        <f>Table2[[#This Row],[Amihud LIQ]]*1000000000</f>
        <v>4.6017431698825908E-7</v>
      </c>
    </row>
    <row r="5417" spans="1:16" x14ac:dyDescent="0.2">
      <c r="A5417" s="1">
        <v>44389</v>
      </c>
      <c r="B5417">
        <v>4372.41</v>
      </c>
      <c r="C5417">
        <v>4386.68</v>
      </c>
      <c r="D5417">
        <v>4364.03</v>
      </c>
      <c r="E5417">
        <v>4384.63</v>
      </c>
      <c r="F5417">
        <v>1707501002</v>
      </c>
      <c r="K5417">
        <f>LN(E5418/Table1[[#This Row],[Close]])</f>
        <v>-3.5230289676471218E-3</v>
      </c>
      <c r="L5417">
        <f>ABS(Table2[[#This Row],[Daily Log Return]])</f>
        <v>3.5230289676471218E-3</v>
      </c>
      <c r="M5417">
        <f t="shared" si="84"/>
        <v>7707387137182.8701</v>
      </c>
      <c r="N5417">
        <f>Table2[[#This Row],[Absolute Value of Return]]/Table2[[#This Row],[Dollar Volume]]</f>
        <v>4.5709770444135562E-16</v>
      </c>
      <c r="O5417">
        <f>Table2[[#This Row],[Amihud LIQ]]*1000000</f>
        <v>4.5709770444135563E-10</v>
      </c>
      <c r="P5417">
        <f>Table2[[#This Row],[Amihud LIQ]]*1000000000</f>
        <v>4.5709770444135564E-7</v>
      </c>
    </row>
    <row r="5418" spans="1:16" x14ac:dyDescent="0.2">
      <c r="A5418" s="1">
        <v>44390</v>
      </c>
      <c r="B5418">
        <v>4381.07</v>
      </c>
      <c r="C5418">
        <v>4392.37</v>
      </c>
      <c r="D5418">
        <v>4366.92</v>
      </c>
      <c r="E5418">
        <v>4369.21</v>
      </c>
      <c r="F5418">
        <v>1764023047</v>
      </c>
      <c r="K5418">
        <f>LN(E5419/Table1[[#This Row],[Close]])</f>
        <v>1.1642922750682311E-3</v>
      </c>
      <c r="L5418">
        <f>ABS(Table2[[#This Row],[Daily Log Return]])</f>
        <v>1.1642922750682311E-3</v>
      </c>
      <c r="M5418">
        <f t="shared" si="84"/>
        <v>8872237367355.5996</v>
      </c>
      <c r="N5418">
        <f>Table2[[#This Row],[Absolute Value of Return]]/Table2[[#This Row],[Dollar Volume]]</f>
        <v>1.3122871118756514E-16</v>
      </c>
      <c r="O5418">
        <f>Table2[[#This Row],[Amihud LIQ]]*1000000</f>
        <v>1.3122871118756512E-10</v>
      </c>
      <c r="P5418">
        <f>Table2[[#This Row],[Amihud LIQ]]*1000000000</f>
        <v>1.3122871118756512E-7</v>
      </c>
    </row>
    <row r="5419" spans="1:16" x14ac:dyDescent="0.2">
      <c r="A5419" s="1">
        <v>44391</v>
      </c>
      <c r="B5419">
        <v>4380.1099999999997</v>
      </c>
      <c r="C5419">
        <v>4393.68</v>
      </c>
      <c r="D5419">
        <v>4362.3599999999997</v>
      </c>
      <c r="E5419">
        <v>4374.3</v>
      </c>
      <c r="F5419">
        <v>2028264492</v>
      </c>
      <c r="K5419">
        <f>LN(E5420/Table1[[#This Row],[Close]])</f>
        <v>-3.267568936996537E-3</v>
      </c>
      <c r="L5419">
        <f>ABS(Table2[[#This Row],[Daily Log Return]])</f>
        <v>3.267568936996537E-3</v>
      </c>
      <c r="M5419">
        <f t="shared" si="84"/>
        <v>8701332925584.8691</v>
      </c>
      <c r="N5419">
        <f>Table2[[#This Row],[Absolute Value of Return]]/Table2[[#This Row],[Dollar Volume]]</f>
        <v>3.7552510229654316E-16</v>
      </c>
      <c r="O5419">
        <f>Table2[[#This Row],[Amihud LIQ]]*1000000</f>
        <v>3.7552510229654319E-10</v>
      </c>
      <c r="P5419">
        <f>Table2[[#This Row],[Amihud LIQ]]*1000000000</f>
        <v>3.7552510229654316E-7</v>
      </c>
    </row>
    <row r="5420" spans="1:16" x14ac:dyDescent="0.2">
      <c r="A5420" s="1">
        <v>44392</v>
      </c>
      <c r="B5420">
        <v>4369.0200000000004</v>
      </c>
      <c r="C5420">
        <v>4369.0200000000004</v>
      </c>
      <c r="D5420">
        <v>4340.7</v>
      </c>
      <c r="E5420">
        <v>4360.03</v>
      </c>
      <c r="F5420">
        <v>1995704829</v>
      </c>
      <c r="K5420">
        <f>LN(E5421/Table1[[#This Row],[Close]])</f>
        <v>-7.5675003916981084E-3</v>
      </c>
      <c r="L5420">
        <f>ABS(Table2[[#This Row],[Daily Log Return]])</f>
        <v>7.5675003916981084E-3</v>
      </c>
      <c r="M5420">
        <f t="shared" si="84"/>
        <v>8768645016798.5996</v>
      </c>
      <c r="N5420">
        <f>Table2[[#This Row],[Absolute Value of Return]]/Table2[[#This Row],[Dollar Volume]]</f>
        <v>8.6301821743275167E-16</v>
      </c>
      <c r="O5420">
        <f>Table2[[#This Row],[Amihud LIQ]]*1000000</f>
        <v>8.6301821743275172E-10</v>
      </c>
      <c r="P5420">
        <f>Table2[[#This Row],[Amihud LIQ]]*1000000000</f>
        <v>8.6301821743275173E-7</v>
      </c>
    </row>
    <row r="5421" spans="1:16" x14ac:dyDescent="0.2">
      <c r="A5421" s="1">
        <v>44393</v>
      </c>
      <c r="B5421">
        <v>4367.43</v>
      </c>
      <c r="C5421">
        <v>4375.09</v>
      </c>
      <c r="D5421">
        <v>4322.53</v>
      </c>
      <c r="E5421">
        <v>4327.16</v>
      </c>
      <c r="F5421">
        <v>2026420335</v>
      </c>
      <c r="K5421">
        <f>LN(E5422/Table1[[#This Row],[Close]])</f>
        <v>-1.5996800327963308E-2</v>
      </c>
      <c r="L5421">
        <f>ABS(Table2[[#This Row],[Daily Log Return]])</f>
        <v>1.5996800327963308E-2</v>
      </c>
      <c r="M5421">
        <f t="shared" si="84"/>
        <v>12086238069322.02</v>
      </c>
      <c r="N5421">
        <f>Table2[[#This Row],[Absolute Value of Return]]/Table2[[#This Row],[Dollar Volume]]</f>
        <v>1.3235549586407123E-15</v>
      </c>
      <c r="O5421">
        <f>Table2[[#This Row],[Amihud LIQ]]*1000000</f>
        <v>1.3235549586407123E-9</v>
      </c>
      <c r="P5421">
        <f>Table2[[#This Row],[Amihud LIQ]]*1000000000</f>
        <v>1.3235549586407122E-6</v>
      </c>
    </row>
    <row r="5422" spans="1:16" x14ac:dyDescent="0.2">
      <c r="A5422" s="1">
        <v>44396</v>
      </c>
      <c r="B5422">
        <v>4296.3999999999996</v>
      </c>
      <c r="C5422">
        <v>4296.3999999999996</v>
      </c>
      <c r="D5422">
        <v>4233.13</v>
      </c>
      <c r="E5422">
        <v>4258.49</v>
      </c>
      <c r="F5422">
        <v>2838151098</v>
      </c>
      <c r="K5422">
        <f>LN(E5423/Table1[[#This Row],[Close]])</f>
        <v>1.5048847488145101E-2</v>
      </c>
      <c r="L5422">
        <f>ABS(Table2[[#This Row],[Daily Log Return]])</f>
        <v>1.5048847488145101E-2</v>
      </c>
      <c r="M5422">
        <f t="shared" si="84"/>
        <v>10507532959409.221</v>
      </c>
      <c r="N5422">
        <f>Table2[[#This Row],[Absolute Value of Return]]/Table2[[#This Row],[Dollar Volume]]</f>
        <v>1.4321960774502499E-15</v>
      </c>
      <c r="O5422">
        <f>Table2[[#This Row],[Amihud LIQ]]*1000000</f>
        <v>1.4321960774502499E-9</v>
      </c>
      <c r="P5422">
        <f>Table2[[#This Row],[Amihud LIQ]]*1000000000</f>
        <v>1.43219607745025E-6</v>
      </c>
    </row>
    <row r="5423" spans="1:16" x14ac:dyDescent="0.2">
      <c r="A5423" s="1">
        <v>44397</v>
      </c>
      <c r="B5423">
        <v>4265.1099999999997</v>
      </c>
      <c r="C5423">
        <v>4336.84</v>
      </c>
      <c r="D5423">
        <v>4262.05</v>
      </c>
      <c r="E5423">
        <v>4323.0600000000004</v>
      </c>
      <c r="F5423">
        <v>2430577637</v>
      </c>
      <c r="K5423">
        <f>LN(E5424/Table1[[#This Row],[Close]])</f>
        <v>8.2080686588838214E-3</v>
      </c>
      <c r="L5423">
        <f>ABS(Table2[[#This Row],[Daily Log Return]])</f>
        <v>8.2080686588838214E-3</v>
      </c>
      <c r="M5423">
        <f t="shared" si="84"/>
        <v>9159223133839.9395</v>
      </c>
      <c r="N5423">
        <f>Table2[[#This Row],[Absolute Value of Return]]/Table2[[#This Row],[Dollar Volume]]</f>
        <v>8.9615336791589295E-16</v>
      </c>
      <c r="O5423">
        <f>Table2[[#This Row],[Amihud LIQ]]*1000000</f>
        <v>8.9615336791589298E-10</v>
      </c>
      <c r="P5423">
        <f>Table2[[#This Row],[Amihud LIQ]]*1000000000</f>
        <v>8.9615336791589294E-7</v>
      </c>
    </row>
    <row r="5424" spans="1:16" x14ac:dyDescent="0.2">
      <c r="A5424" s="1">
        <v>44398</v>
      </c>
      <c r="B5424">
        <v>4331.13</v>
      </c>
      <c r="C5424">
        <v>4359.7</v>
      </c>
      <c r="D5424">
        <v>4331.13</v>
      </c>
      <c r="E5424">
        <v>4358.6899999999996</v>
      </c>
      <c r="F5424">
        <v>2101370626</v>
      </c>
      <c r="K5424">
        <f>LN(E5425/Table1[[#This Row],[Close]])</f>
        <v>2.0146302382427882E-3</v>
      </c>
      <c r="L5424">
        <f>ABS(Table2[[#This Row],[Daily Log Return]])</f>
        <v>2.0146302382427882E-3</v>
      </c>
      <c r="M5424">
        <f t="shared" si="84"/>
        <v>8059896933611.1191</v>
      </c>
      <c r="N5424">
        <f>Table2[[#This Row],[Absolute Value of Return]]/Table2[[#This Row],[Dollar Volume]]</f>
        <v>2.4995732015398891E-16</v>
      </c>
      <c r="O5424">
        <f>Table2[[#This Row],[Amihud LIQ]]*1000000</f>
        <v>2.4995732015398891E-10</v>
      </c>
      <c r="P5424">
        <f>Table2[[#This Row],[Amihud LIQ]]*1000000000</f>
        <v>2.4995732015398891E-7</v>
      </c>
    </row>
    <row r="5425" spans="1:16" x14ac:dyDescent="0.2">
      <c r="A5425" s="1">
        <v>44399</v>
      </c>
      <c r="B5425">
        <v>4361.2700000000004</v>
      </c>
      <c r="C5425">
        <v>4369.87</v>
      </c>
      <c r="D5425">
        <v>4350.0600000000004</v>
      </c>
      <c r="E5425">
        <v>4367.4799999999996</v>
      </c>
      <c r="F5425">
        <v>1845434194</v>
      </c>
      <c r="K5425">
        <f>LN(E5426/Table1[[#This Row],[Close]])</f>
        <v>1.0094319060166316E-2</v>
      </c>
      <c r="L5425">
        <f>ABS(Table2[[#This Row],[Daily Log Return]])</f>
        <v>1.0094319060166316E-2</v>
      </c>
      <c r="M5425">
        <f t="shared" si="84"/>
        <v>7731178522228.2197</v>
      </c>
      <c r="N5425">
        <f>Table2[[#This Row],[Absolute Value of Return]]/Table2[[#This Row],[Dollar Volume]]</f>
        <v>1.3056636877733112E-15</v>
      </c>
      <c r="O5425">
        <f>Table2[[#This Row],[Amihud LIQ]]*1000000</f>
        <v>1.3056636877733112E-9</v>
      </c>
      <c r="P5425">
        <f>Table2[[#This Row],[Amihud LIQ]]*1000000000</f>
        <v>1.3056636877733112E-6</v>
      </c>
    </row>
    <row r="5426" spans="1:16" x14ac:dyDescent="0.2">
      <c r="A5426" s="1">
        <v>44400</v>
      </c>
      <c r="B5426">
        <v>4381.2</v>
      </c>
      <c r="C5426">
        <v>4415.18</v>
      </c>
      <c r="D5426">
        <v>4381.2</v>
      </c>
      <c r="E5426">
        <v>4411.79</v>
      </c>
      <c r="F5426">
        <v>1752390418</v>
      </c>
      <c r="K5426">
        <f>LN(E5427/Table1[[#This Row],[Close]])</f>
        <v>2.3794199422129485E-3</v>
      </c>
      <c r="L5426">
        <f>ABS(Table2[[#This Row],[Daily Log Return]])</f>
        <v>2.3794199422129485E-3</v>
      </c>
      <c r="M5426">
        <f t="shared" si="84"/>
        <v>8014300332640.8008</v>
      </c>
      <c r="N5426">
        <f>Table2[[#This Row],[Absolute Value of Return]]/Table2[[#This Row],[Dollar Volume]]</f>
        <v>2.9689677744194338E-16</v>
      </c>
      <c r="O5426">
        <f>Table2[[#This Row],[Amihud LIQ]]*1000000</f>
        <v>2.9689677744194339E-10</v>
      </c>
      <c r="P5426">
        <f>Table2[[#This Row],[Amihud LIQ]]*1000000000</f>
        <v>2.9689677744194338E-7</v>
      </c>
    </row>
    <row r="5427" spans="1:16" x14ac:dyDescent="0.2">
      <c r="A5427" s="1">
        <v>44403</v>
      </c>
      <c r="B5427">
        <v>4409.58</v>
      </c>
      <c r="C5427">
        <v>4422.7299999999996</v>
      </c>
      <c r="D5427">
        <v>4405.45</v>
      </c>
      <c r="E5427">
        <v>4422.3</v>
      </c>
      <c r="F5427">
        <v>1812247096</v>
      </c>
      <c r="K5427">
        <f>LN(E5428/Table1[[#This Row],[Close]])</f>
        <v>-4.7236186726493743E-3</v>
      </c>
      <c r="L5427">
        <f>ABS(Table2[[#This Row],[Daily Log Return]])</f>
        <v>4.7236186726493743E-3</v>
      </c>
      <c r="M5427">
        <f t="shared" si="84"/>
        <v>9179862755370.8594</v>
      </c>
      <c r="N5427">
        <f>Table2[[#This Row],[Absolute Value of Return]]/Table2[[#This Row],[Dollar Volume]]</f>
        <v>5.1456310388581005E-16</v>
      </c>
      <c r="O5427">
        <f>Table2[[#This Row],[Amihud LIQ]]*1000000</f>
        <v>5.1456310388581006E-10</v>
      </c>
      <c r="P5427">
        <f>Table2[[#This Row],[Amihud LIQ]]*1000000000</f>
        <v>5.1456310388581001E-7</v>
      </c>
    </row>
    <row r="5428" spans="1:16" x14ac:dyDescent="0.2">
      <c r="A5428" s="1">
        <v>44404</v>
      </c>
      <c r="B5428">
        <v>4416.38</v>
      </c>
      <c r="C5428">
        <v>4416.38</v>
      </c>
      <c r="D5428">
        <v>4372.51</v>
      </c>
      <c r="E5428">
        <v>4401.46</v>
      </c>
      <c r="F5428">
        <v>2085640391</v>
      </c>
      <c r="K5428">
        <f>LN(E5429/Table1[[#This Row],[Close]])</f>
        <v>-1.8631917437244311E-4</v>
      </c>
      <c r="L5428">
        <f>ABS(Table2[[#This Row],[Daily Log Return]])</f>
        <v>1.8631917437244311E-4</v>
      </c>
      <c r="M5428">
        <f t="shared" si="84"/>
        <v>9324269299307.5215</v>
      </c>
      <c r="N5428">
        <f>Table2[[#This Row],[Absolute Value of Return]]/Table2[[#This Row],[Dollar Volume]]</f>
        <v>1.998217430145227E-17</v>
      </c>
      <c r="O5428">
        <f>Table2[[#This Row],[Amihud LIQ]]*1000000</f>
        <v>1.9982174301452271E-11</v>
      </c>
      <c r="P5428">
        <f>Table2[[#This Row],[Amihud LIQ]]*1000000000</f>
        <v>1.9982174301452269E-8</v>
      </c>
    </row>
    <row r="5429" spans="1:16" x14ac:dyDescent="0.2">
      <c r="A5429" s="1">
        <v>44405</v>
      </c>
      <c r="B5429">
        <v>4402.95</v>
      </c>
      <c r="C5429">
        <v>4415.47</v>
      </c>
      <c r="D5429">
        <v>4387.01</v>
      </c>
      <c r="E5429">
        <v>4400.6400000000003</v>
      </c>
      <c r="F5429">
        <v>2118843918</v>
      </c>
      <c r="K5429">
        <f>LN(E5430/Table1[[#This Row],[Close]])</f>
        <v>4.1973850116203163E-3</v>
      </c>
      <c r="L5429">
        <f>ABS(Table2[[#This Row],[Daily Log Return]])</f>
        <v>4.1973850116203163E-3</v>
      </c>
      <c r="M5429">
        <f t="shared" si="84"/>
        <v>8923831711390.1992</v>
      </c>
      <c r="N5429">
        <f>Table2[[#This Row],[Absolute Value of Return]]/Table2[[#This Row],[Dollar Volume]]</f>
        <v>4.7035680942558097E-16</v>
      </c>
      <c r="O5429">
        <f>Table2[[#This Row],[Amihud LIQ]]*1000000</f>
        <v>4.7035680942558094E-10</v>
      </c>
      <c r="P5429">
        <f>Table2[[#This Row],[Amihud LIQ]]*1000000000</f>
        <v>4.7035680942558096E-7</v>
      </c>
    </row>
    <row r="5430" spans="1:16" x14ac:dyDescent="0.2">
      <c r="A5430" s="1">
        <v>44406</v>
      </c>
      <c r="B5430">
        <v>4403.59</v>
      </c>
      <c r="C5430">
        <v>4429.97</v>
      </c>
      <c r="D5430">
        <v>4403.59</v>
      </c>
      <c r="E5430">
        <v>4419.1499999999996</v>
      </c>
      <c r="F5430">
        <v>2019354788</v>
      </c>
      <c r="K5430">
        <f>LN(E5431/Table1[[#This Row],[Close]])</f>
        <v>-5.4206823821932627E-3</v>
      </c>
      <c r="L5430">
        <f>ABS(Table2[[#This Row],[Daily Log Return]])</f>
        <v>5.4206823821932627E-3</v>
      </c>
      <c r="M5430">
        <f t="shared" si="84"/>
        <v>9871080966579.3203</v>
      </c>
      <c r="N5430">
        <f>Table2[[#This Row],[Absolute Value of Return]]/Table2[[#This Row],[Dollar Volume]]</f>
        <v>5.491477985588565E-16</v>
      </c>
      <c r="O5430">
        <f>Table2[[#This Row],[Amihud LIQ]]*1000000</f>
        <v>5.491477985588565E-10</v>
      </c>
      <c r="P5430">
        <f>Table2[[#This Row],[Amihud LIQ]]*1000000000</f>
        <v>5.4914779855885648E-7</v>
      </c>
    </row>
    <row r="5431" spans="1:16" x14ac:dyDescent="0.2">
      <c r="A5431" s="1">
        <v>44407</v>
      </c>
      <c r="B5431">
        <v>4395.12</v>
      </c>
      <c r="C5431">
        <v>4412.25</v>
      </c>
      <c r="D5431">
        <v>4389.6499999999996</v>
      </c>
      <c r="E5431">
        <v>4395.26</v>
      </c>
      <c r="F5431">
        <v>2245846882</v>
      </c>
      <c r="K5431">
        <f>LN(E5432/Table1[[#This Row],[Close]])</f>
        <v>-1.8445946098472469E-3</v>
      </c>
      <c r="L5431">
        <f>ABS(Table2[[#This Row],[Daily Log Return]])</f>
        <v>1.8445946098472469E-3</v>
      </c>
      <c r="M5431">
        <f t="shared" si="84"/>
        <v>8701653893929.5596</v>
      </c>
      <c r="N5431">
        <f>Table2[[#This Row],[Absolute Value of Return]]/Table2[[#This Row],[Dollar Volume]]</f>
        <v>2.1198207057328163E-16</v>
      </c>
      <c r="O5431">
        <f>Table2[[#This Row],[Amihud LIQ]]*1000000</f>
        <v>2.1198207057328163E-10</v>
      </c>
      <c r="P5431">
        <f>Table2[[#This Row],[Amihud LIQ]]*1000000000</f>
        <v>2.1198207057328163E-7</v>
      </c>
    </row>
    <row r="5432" spans="1:16" x14ac:dyDescent="0.2">
      <c r="A5432" s="1">
        <v>44410</v>
      </c>
      <c r="B5432">
        <v>4406.8599999999997</v>
      </c>
      <c r="C5432">
        <v>4422.18</v>
      </c>
      <c r="D5432">
        <v>4384.8100000000004</v>
      </c>
      <c r="E5432">
        <v>4387.16</v>
      </c>
      <c r="F5432">
        <v>1983436641</v>
      </c>
      <c r="K5432">
        <f>LN(E5433/Table1[[#This Row],[Close]])</f>
        <v>8.170019032652822E-3</v>
      </c>
      <c r="L5432">
        <f>ABS(Table2[[#This Row],[Daily Log Return]])</f>
        <v>8.170019032652822E-3</v>
      </c>
      <c r="M5432">
        <f t="shared" si="84"/>
        <v>9620194307791.6992</v>
      </c>
      <c r="N5432">
        <f>Table2[[#This Row],[Absolute Value of Return]]/Table2[[#This Row],[Dollar Volume]]</f>
        <v>8.4925717415454546E-16</v>
      </c>
      <c r="O5432">
        <f>Table2[[#This Row],[Amihud LIQ]]*1000000</f>
        <v>8.4925717415454547E-10</v>
      </c>
      <c r="P5432">
        <f>Table2[[#This Row],[Amihud LIQ]]*1000000000</f>
        <v>8.4925717415454544E-7</v>
      </c>
    </row>
    <row r="5433" spans="1:16" x14ac:dyDescent="0.2">
      <c r="A5433" s="1">
        <v>44411</v>
      </c>
      <c r="B5433">
        <v>4392.74</v>
      </c>
      <c r="C5433">
        <v>4423.79</v>
      </c>
      <c r="D5433">
        <v>4373</v>
      </c>
      <c r="E5433">
        <v>4423.1499999999996</v>
      </c>
      <c r="F5433">
        <v>2174964518</v>
      </c>
      <c r="K5433">
        <f>LN(E5434/Table1[[#This Row],[Close]])</f>
        <v>-4.6432082296428796E-3</v>
      </c>
      <c r="L5433">
        <f>ABS(Table2[[#This Row],[Daily Log Return]])</f>
        <v>4.6432082296428796E-3</v>
      </c>
      <c r="M5433">
        <f t="shared" si="84"/>
        <v>10264694695295.5</v>
      </c>
      <c r="N5433">
        <f>Table2[[#This Row],[Absolute Value of Return]]/Table2[[#This Row],[Dollar Volume]]</f>
        <v>4.5234742654069861E-16</v>
      </c>
      <c r="O5433">
        <f>Table2[[#This Row],[Amihud LIQ]]*1000000</f>
        <v>4.523474265406986E-10</v>
      </c>
      <c r="P5433">
        <f>Table2[[#This Row],[Amihud LIQ]]*1000000000</f>
        <v>4.5234742654069859E-7</v>
      </c>
    </row>
    <row r="5434" spans="1:16" x14ac:dyDescent="0.2">
      <c r="A5434" s="1">
        <v>44412</v>
      </c>
      <c r="B5434">
        <v>4415.95</v>
      </c>
      <c r="C5434">
        <v>4416.17</v>
      </c>
      <c r="D5434">
        <v>4400.2299999999996</v>
      </c>
      <c r="E5434">
        <v>4402.66</v>
      </c>
      <c r="F5434">
        <v>2331475675</v>
      </c>
      <c r="K5434">
        <f>LN(E5435/Table1[[#This Row],[Close]])</f>
        <v>5.9874994315475697E-3</v>
      </c>
      <c r="L5434">
        <f>ABS(Table2[[#This Row],[Daily Log Return]])</f>
        <v>5.9874994315475697E-3</v>
      </c>
      <c r="M5434">
        <f t="shared" si="84"/>
        <v>8683818861108.3008</v>
      </c>
      <c r="N5434">
        <f>Table2[[#This Row],[Absolute Value of Return]]/Table2[[#This Row],[Dollar Volume]]</f>
        <v>6.89500728575008E-16</v>
      </c>
      <c r="O5434">
        <f>Table2[[#This Row],[Amihud LIQ]]*1000000</f>
        <v>6.8950072857500799E-10</v>
      </c>
      <c r="P5434">
        <f>Table2[[#This Row],[Amihud LIQ]]*1000000000</f>
        <v>6.8950072857500802E-7</v>
      </c>
    </row>
    <row r="5435" spans="1:16" x14ac:dyDescent="0.2">
      <c r="A5435" s="1">
        <v>44413</v>
      </c>
      <c r="B5435">
        <v>4408.8599999999997</v>
      </c>
      <c r="C5435">
        <v>4429.76</v>
      </c>
      <c r="D5435">
        <v>4408.8599999999997</v>
      </c>
      <c r="E5435">
        <v>4429.1000000000004</v>
      </c>
      <c r="F5435">
        <v>1960628313</v>
      </c>
      <c r="K5435">
        <f>LN(E5436/Table1[[#This Row],[Close]])</f>
        <v>1.6738821949274498E-3</v>
      </c>
      <c r="L5435">
        <f>ABS(Table2[[#This Row],[Daily Log Return]])</f>
        <v>1.6738821949274498E-3</v>
      </c>
      <c r="M5435">
        <f t="shared" si="84"/>
        <v>8155056149594.6406</v>
      </c>
      <c r="N5435">
        <f>Table2[[#This Row],[Absolute Value of Return]]/Table2[[#This Row],[Dollar Volume]]</f>
        <v>2.0525697974632004E-16</v>
      </c>
      <c r="O5435">
        <f>Table2[[#This Row],[Amihud LIQ]]*1000000</f>
        <v>2.0525697974632003E-10</v>
      </c>
      <c r="P5435">
        <f>Table2[[#This Row],[Amihud LIQ]]*1000000000</f>
        <v>2.0525697974632004E-7</v>
      </c>
    </row>
    <row r="5436" spans="1:16" x14ac:dyDescent="0.2">
      <c r="A5436" s="1">
        <v>44414</v>
      </c>
      <c r="B5436">
        <v>4429.07</v>
      </c>
      <c r="C5436">
        <v>4440.82</v>
      </c>
      <c r="D5436">
        <v>4429.07</v>
      </c>
      <c r="E5436">
        <v>4436.5200000000004</v>
      </c>
      <c r="F5436">
        <v>1838165082</v>
      </c>
      <c r="K5436">
        <f>LN(E5437/Table1[[#This Row],[Close]])</f>
        <v>-9.4036789518653135E-4</v>
      </c>
      <c r="L5436">
        <f>ABS(Table2[[#This Row],[Daily Log Return]])</f>
        <v>9.4036789518653135E-4</v>
      </c>
      <c r="M5436">
        <f t="shared" si="84"/>
        <v>7608499018060.2002</v>
      </c>
      <c r="N5436">
        <f>Table2[[#This Row],[Absolute Value of Return]]/Table2[[#This Row],[Dollar Volume]]</f>
        <v>1.2359440317392323E-16</v>
      </c>
      <c r="O5436">
        <f>Table2[[#This Row],[Amihud LIQ]]*1000000</f>
        <v>1.2359440317392323E-10</v>
      </c>
      <c r="P5436">
        <f>Table2[[#This Row],[Amihud LIQ]]*1000000000</f>
        <v>1.2359440317392323E-7</v>
      </c>
    </row>
    <row r="5437" spans="1:16" x14ac:dyDescent="0.2">
      <c r="A5437" s="1">
        <v>44417</v>
      </c>
      <c r="B5437">
        <v>4437.7700000000004</v>
      </c>
      <c r="C5437">
        <v>4439.3900000000003</v>
      </c>
      <c r="D5437">
        <v>4424.74</v>
      </c>
      <c r="E5437">
        <v>4432.3500000000004</v>
      </c>
      <c r="F5437">
        <v>1716583532</v>
      </c>
      <c r="K5437">
        <f>LN(E5438/Table1[[#This Row],[Close]])</f>
        <v>9.922089864754615E-4</v>
      </c>
      <c r="L5437">
        <f>ABS(Table2[[#This Row],[Daily Log Return]])</f>
        <v>9.922089864754615E-4</v>
      </c>
      <c r="M5437">
        <f t="shared" si="84"/>
        <v>8501869696310.75</v>
      </c>
      <c r="N5437">
        <f>Table2[[#This Row],[Absolute Value of Return]]/Table2[[#This Row],[Dollar Volume]]</f>
        <v>1.1670479811117484E-16</v>
      </c>
      <c r="O5437">
        <f>Table2[[#This Row],[Amihud LIQ]]*1000000</f>
        <v>1.1670479811117484E-10</v>
      </c>
      <c r="P5437">
        <f>Table2[[#This Row],[Amihud LIQ]]*1000000000</f>
        <v>1.1670479811117484E-7</v>
      </c>
    </row>
    <row r="5438" spans="1:16" x14ac:dyDescent="0.2">
      <c r="A5438" s="1">
        <v>44418</v>
      </c>
      <c r="B5438">
        <v>4435.79</v>
      </c>
      <c r="C5438">
        <v>4445.21</v>
      </c>
      <c r="D5438">
        <v>4430.03</v>
      </c>
      <c r="E5438">
        <v>4436.75</v>
      </c>
      <c r="F5438">
        <v>1916238169</v>
      </c>
      <c r="K5438">
        <f>LN(E5439/Table1[[#This Row],[Close]])</f>
        <v>1.2748955456659639E-3</v>
      </c>
      <c r="L5438">
        <f>ABS(Table2[[#This Row],[Daily Log Return]])</f>
        <v>1.2748955456659639E-3</v>
      </c>
      <c r="M5438">
        <f t="shared" si="84"/>
        <v>8315243238718.9893</v>
      </c>
      <c r="N5438">
        <f>Table2[[#This Row],[Absolute Value of Return]]/Table2[[#This Row],[Dollar Volume]]</f>
        <v>1.5332029491687713E-16</v>
      </c>
      <c r="O5438">
        <f>Table2[[#This Row],[Amihud LIQ]]*1000000</f>
        <v>1.5332029491687713E-10</v>
      </c>
      <c r="P5438">
        <f>Table2[[#This Row],[Amihud LIQ]]*1000000000</f>
        <v>1.5332029491687712E-7</v>
      </c>
    </row>
    <row r="5439" spans="1:16" x14ac:dyDescent="0.2">
      <c r="A5439" s="1">
        <v>44419</v>
      </c>
      <c r="B5439">
        <v>4442.18</v>
      </c>
      <c r="C5439">
        <v>4449.4399999999996</v>
      </c>
      <c r="D5439">
        <v>4436.42</v>
      </c>
      <c r="E5439">
        <v>4442.41</v>
      </c>
      <c r="F5439">
        <v>1871786539</v>
      </c>
      <c r="K5439">
        <f>LN(E5440/Table1[[#This Row],[Close]])</f>
        <v>4.1378253942716235E-3</v>
      </c>
      <c r="L5439">
        <f>ABS(Table2[[#This Row],[Daily Log Return]])</f>
        <v>4.1378253942716235E-3</v>
      </c>
      <c r="M5439">
        <f t="shared" si="84"/>
        <v>7264365425975.2402</v>
      </c>
      <c r="N5439">
        <f>Table2[[#This Row],[Absolute Value of Return]]/Table2[[#This Row],[Dollar Volume]]</f>
        <v>5.696058983315973E-16</v>
      </c>
      <c r="O5439">
        <f>Table2[[#This Row],[Amihud LIQ]]*1000000</f>
        <v>5.6960589833159728E-10</v>
      </c>
      <c r="P5439">
        <f>Table2[[#This Row],[Amihud LIQ]]*1000000000</f>
        <v>5.6960589833159733E-7</v>
      </c>
    </row>
    <row r="5440" spans="1:16" x14ac:dyDescent="0.2">
      <c r="A5440" s="1">
        <v>44420</v>
      </c>
      <c r="B5440">
        <v>4446.08</v>
      </c>
      <c r="C5440">
        <v>4461.7700000000004</v>
      </c>
      <c r="D5440">
        <v>4435.96</v>
      </c>
      <c r="E5440">
        <v>4460.83</v>
      </c>
      <c r="F5440">
        <v>1628478428</v>
      </c>
      <c r="K5440">
        <f>LN(E5441/Table1[[#This Row],[Close]])</f>
        <v>1.6060338344795659E-3</v>
      </c>
      <c r="L5440">
        <f>ABS(Table2[[#This Row],[Daily Log Return]])</f>
        <v>1.6060338344795659E-3</v>
      </c>
      <c r="M5440">
        <f t="shared" si="84"/>
        <v>6847775907944</v>
      </c>
      <c r="N5440">
        <f>Table2[[#This Row],[Absolute Value of Return]]/Table2[[#This Row],[Dollar Volume]]</f>
        <v>2.345336436340492E-16</v>
      </c>
      <c r="O5440">
        <f>Table2[[#This Row],[Amihud LIQ]]*1000000</f>
        <v>2.3453364363404922E-10</v>
      </c>
      <c r="P5440">
        <f>Table2[[#This Row],[Amihud LIQ]]*1000000000</f>
        <v>2.3453364363404922E-7</v>
      </c>
    </row>
    <row r="5441" spans="1:16" x14ac:dyDescent="0.2">
      <c r="A5441" s="1">
        <v>44421</v>
      </c>
      <c r="B5441">
        <v>4464.84</v>
      </c>
      <c r="C5441">
        <v>4468.37</v>
      </c>
      <c r="D5441">
        <v>4460.82</v>
      </c>
      <c r="E5441">
        <v>4468</v>
      </c>
      <c r="F5441">
        <v>1532626658</v>
      </c>
      <c r="K5441">
        <f>LN(E5442/Table1[[#This Row],[Close]])</f>
        <v>2.6174309818667143E-3</v>
      </c>
      <c r="L5441">
        <f>ABS(Table2[[#This Row],[Daily Log Return]])</f>
        <v>2.6174309818667143E-3</v>
      </c>
      <c r="M5441">
        <f t="shared" si="84"/>
        <v>7843956495177.3203</v>
      </c>
      <c r="N5441">
        <f>Table2[[#This Row],[Absolute Value of Return]]/Table2[[#This Row],[Dollar Volume]]</f>
        <v>3.3368759547251219E-16</v>
      </c>
      <c r="O5441">
        <f>Table2[[#This Row],[Amihud LIQ]]*1000000</f>
        <v>3.3368759547251219E-10</v>
      </c>
      <c r="P5441">
        <f>Table2[[#This Row],[Amihud LIQ]]*1000000000</f>
        <v>3.3368759547251217E-7</v>
      </c>
    </row>
    <row r="5442" spans="1:16" x14ac:dyDescent="0.2">
      <c r="A5442" s="1">
        <v>44424</v>
      </c>
      <c r="B5442">
        <v>4461.6499999999996</v>
      </c>
      <c r="C5442">
        <v>4480.26</v>
      </c>
      <c r="D5442">
        <v>4437.66</v>
      </c>
      <c r="E5442">
        <v>4479.71</v>
      </c>
      <c r="F5442">
        <v>1750996492</v>
      </c>
      <c r="K5442">
        <f>LN(E5443/Table1[[#This Row],[Close]])</f>
        <v>-7.0857697907681849E-3</v>
      </c>
      <c r="L5442">
        <f>ABS(Table2[[#This Row],[Daily Log Return]])</f>
        <v>7.0857697907681849E-3</v>
      </c>
      <c r="M5442">
        <f t="shared" ref="M5442:M5505" si="85">E5443*F5443</f>
        <v>8529270841072.7998</v>
      </c>
      <c r="N5442">
        <f>Table2[[#This Row],[Absolute Value of Return]]/Table2[[#This Row],[Dollar Volume]]</f>
        <v>8.3075914961529657E-16</v>
      </c>
      <c r="O5442">
        <f>Table2[[#This Row],[Amihud LIQ]]*1000000</f>
        <v>8.3075914961529657E-10</v>
      </c>
      <c r="P5442">
        <f>Table2[[#This Row],[Amihud LIQ]]*1000000000</f>
        <v>8.3075914961529658E-7</v>
      </c>
    </row>
    <row r="5443" spans="1:16" x14ac:dyDescent="0.2">
      <c r="A5443" s="1">
        <v>44425</v>
      </c>
      <c r="B5443">
        <v>4462.12</v>
      </c>
      <c r="C5443">
        <v>4462.12</v>
      </c>
      <c r="D5443">
        <v>4417.83</v>
      </c>
      <c r="E5443">
        <v>4448.08</v>
      </c>
      <c r="F5443">
        <v>1917517410</v>
      </c>
      <c r="K5443">
        <f>LN(E5444/Table1[[#This Row],[Close]])</f>
        <v>-1.0806639720144598E-2</v>
      </c>
      <c r="L5443">
        <f>ABS(Table2[[#This Row],[Daily Log Return]])</f>
        <v>1.0806639720144598E-2</v>
      </c>
      <c r="M5443">
        <f t="shared" si="85"/>
        <v>8493812962068.4912</v>
      </c>
      <c r="N5443">
        <f>Table2[[#This Row],[Absolute Value of Return]]/Table2[[#This Row],[Dollar Volume]]</f>
        <v>1.2722954659355798E-15</v>
      </c>
      <c r="O5443">
        <f>Table2[[#This Row],[Amihud LIQ]]*1000000</f>
        <v>1.2722954659355797E-9</v>
      </c>
      <c r="P5443">
        <f>Table2[[#This Row],[Amihud LIQ]]*1000000000</f>
        <v>1.2722954659355797E-6</v>
      </c>
    </row>
    <row r="5444" spans="1:16" x14ac:dyDescent="0.2">
      <c r="A5444" s="1">
        <v>44426</v>
      </c>
      <c r="B5444">
        <v>4440.9399999999996</v>
      </c>
      <c r="C5444">
        <v>4454.32</v>
      </c>
      <c r="D5444">
        <v>4397.59</v>
      </c>
      <c r="E5444">
        <v>4400.2700000000004</v>
      </c>
      <c r="F5444">
        <v>1930293587</v>
      </c>
      <c r="K5444">
        <f>LN(E5445/Table1[[#This Row],[Close]])</f>
        <v>1.2559520255743905E-3</v>
      </c>
      <c r="L5444">
        <f>ABS(Table2[[#This Row],[Daily Log Return]])</f>
        <v>1.2559520255743905E-3</v>
      </c>
      <c r="M5444">
        <f t="shared" si="85"/>
        <v>9755943322263.5996</v>
      </c>
      <c r="N5444">
        <f>Table2[[#This Row],[Absolute Value of Return]]/Table2[[#This Row],[Dollar Volume]]</f>
        <v>1.2873711788671823E-16</v>
      </c>
      <c r="O5444">
        <f>Table2[[#This Row],[Amihud LIQ]]*1000000</f>
        <v>1.2873711788671823E-10</v>
      </c>
      <c r="P5444">
        <f>Table2[[#This Row],[Amihud LIQ]]*1000000000</f>
        <v>1.2873711788671824E-7</v>
      </c>
    </row>
    <row r="5445" spans="1:16" x14ac:dyDescent="0.2">
      <c r="A5445" s="1">
        <v>44427</v>
      </c>
      <c r="B5445">
        <v>4382.4399999999996</v>
      </c>
      <c r="C5445">
        <v>4418.6099999999997</v>
      </c>
      <c r="D5445">
        <v>4367.7299999999996</v>
      </c>
      <c r="E5445">
        <v>4405.8</v>
      </c>
      <c r="F5445">
        <v>2214340942</v>
      </c>
      <c r="K5445">
        <f>LN(E5446/Table1[[#This Row],[Close]])</f>
        <v>8.1085771490773013E-3</v>
      </c>
      <c r="L5445">
        <f>ABS(Table2[[#This Row],[Daily Log Return]])</f>
        <v>8.1085771490773013E-3</v>
      </c>
      <c r="M5445">
        <f t="shared" si="85"/>
        <v>8146821849758.0098</v>
      </c>
      <c r="N5445">
        <f>Table2[[#This Row],[Absolute Value of Return]]/Table2[[#This Row],[Dollar Volume]]</f>
        <v>9.9530556806248998E-16</v>
      </c>
      <c r="O5445">
        <f>Table2[[#This Row],[Amihud LIQ]]*1000000</f>
        <v>9.9530556806248995E-10</v>
      </c>
      <c r="P5445">
        <f>Table2[[#This Row],[Amihud LIQ]]*1000000000</f>
        <v>9.9530556806248996E-7</v>
      </c>
    </row>
    <row r="5446" spans="1:16" x14ac:dyDescent="0.2">
      <c r="A5446" s="1">
        <v>44428</v>
      </c>
      <c r="B5446">
        <v>4410.5600000000004</v>
      </c>
      <c r="C5446">
        <v>4444.3500000000004</v>
      </c>
      <c r="D5446">
        <v>4406.8</v>
      </c>
      <c r="E5446">
        <v>4441.67</v>
      </c>
      <c r="F5446">
        <v>1834179903</v>
      </c>
      <c r="K5446">
        <f>LN(E5447/Table1[[#This Row],[Close]])</f>
        <v>8.487698356534068E-3</v>
      </c>
      <c r="L5446">
        <f>ABS(Table2[[#This Row],[Daily Log Return]])</f>
        <v>8.487698356534068E-3</v>
      </c>
      <c r="M5446">
        <f t="shared" si="85"/>
        <v>8307551557387.5</v>
      </c>
      <c r="N5446">
        <f>Table2[[#This Row],[Absolute Value of Return]]/Table2[[#This Row],[Dollar Volume]]</f>
        <v>1.0216847043201762E-15</v>
      </c>
      <c r="O5446">
        <f>Table2[[#This Row],[Amihud LIQ]]*1000000</f>
        <v>1.0216847043201763E-9</v>
      </c>
      <c r="P5446">
        <f>Table2[[#This Row],[Amihud LIQ]]*1000000000</f>
        <v>1.0216847043201762E-6</v>
      </c>
    </row>
    <row r="5447" spans="1:16" x14ac:dyDescent="0.2">
      <c r="A5447" s="1">
        <v>44431</v>
      </c>
      <c r="B5447">
        <v>4450.29</v>
      </c>
      <c r="C5447">
        <v>4489.88</v>
      </c>
      <c r="D5447">
        <v>4450.29</v>
      </c>
      <c r="E5447">
        <v>4479.53</v>
      </c>
      <c r="F5447">
        <v>1854558750</v>
      </c>
      <c r="K5447">
        <f>LN(E5448/Table1[[#This Row],[Close]])</f>
        <v>1.4945751943348515E-3</v>
      </c>
      <c r="L5447">
        <f>ABS(Table2[[#This Row],[Daily Log Return]])</f>
        <v>1.4945751943348515E-3</v>
      </c>
      <c r="M5447">
        <f t="shared" si="85"/>
        <v>7820982472802.3096</v>
      </c>
      <c r="N5447">
        <f>Table2[[#This Row],[Absolute Value of Return]]/Table2[[#This Row],[Dollar Volume]]</f>
        <v>1.9109813882492123E-16</v>
      </c>
      <c r="O5447">
        <f>Table2[[#This Row],[Amihud LIQ]]*1000000</f>
        <v>1.9109813882492124E-10</v>
      </c>
      <c r="P5447">
        <f>Table2[[#This Row],[Amihud LIQ]]*1000000000</f>
        <v>1.9109813882492124E-7</v>
      </c>
    </row>
    <row r="5448" spans="1:16" x14ac:dyDescent="0.2">
      <c r="A5448" s="1">
        <v>44432</v>
      </c>
      <c r="B5448">
        <v>4484.3999999999996</v>
      </c>
      <c r="C5448">
        <v>4492.8100000000004</v>
      </c>
      <c r="D5448">
        <v>4482.28</v>
      </c>
      <c r="E5448">
        <v>4486.2299999999996</v>
      </c>
      <c r="F5448">
        <v>1743330697</v>
      </c>
      <c r="K5448">
        <f>LN(E5449/Table1[[#This Row],[Close]])</f>
        <v>2.2176660815180892E-3</v>
      </c>
      <c r="L5448">
        <f>ABS(Table2[[#This Row],[Daily Log Return]])</f>
        <v>2.2176660815180892E-3</v>
      </c>
      <c r="M5448">
        <f t="shared" si="85"/>
        <v>7993927066159.2598</v>
      </c>
      <c r="N5448">
        <f>Table2[[#This Row],[Absolute Value of Return]]/Table2[[#This Row],[Dollar Volume]]</f>
        <v>2.7741885348268293E-16</v>
      </c>
      <c r="O5448">
        <f>Table2[[#This Row],[Amihud LIQ]]*1000000</f>
        <v>2.7741885348268293E-10</v>
      </c>
      <c r="P5448">
        <f>Table2[[#This Row],[Amihud LIQ]]*1000000000</f>
        <v>2.7741885348268292E-7</v>
      </c>
    </row>
    <row r="5449" spans="1:16" x14ac:dyDescent="0.2">
      <c r="A5449" s="1">
        <v>44433</v>
      </c>
      <c r="B5449">
        <v>4490.45</v>
      </c>
      <c r="C5449">
        <v>4501.71</v>
      </c>
      <c r="D5449">
        <v>4485.66</v>
      </c>
      <c r="E5449">
        <v>4496.1899999999996</v>
      </c>
      <c r="F5449">
        <v>1777933554</v>
      </c>
      <c r="K5449">
        <f>LN(E5450/Table1[[#This Row],[Close]])</f>
        <v>-5.8419628594696153E-3</v>
      </c>
      <c r="L5449">
        <f>ABS(Table2[[#This Row],[Daily Log Return]])</f>
        <v>5.8419628594696153E-3</v>
      </c>
      <c r="M5449">
        <f t="shared" si="85"/>
        <v>7340664512220</v>
      </c>
      <c r="N5449">
        <f>Table2[[#This Row],[Absolute Value of Return]]/Table2[[#This Row],[Dollar Volume]]</f>
        <v>7.9583569712857778E-16</v>
      </c>
      <c r="O5449">
        <f>Table2[[#This Row],[Amihud LIQ]]*1000000</f>
        <v>7.9583569712857774E-10</v>
      </c>
      <c r="P5449">
        <f>Table2[[#This Row],[Amihud LIQ]]*1000000000</f>
        <v>7.9583569712857777E-7</v>
      </c>
    </row>
    <row r="5450" spans="1:16" x14ac:dyDescent="0.2">
      <c r="A5450" s="1">
        <v>44434</v>
      </c>
      <c r="B5450">
        <v>4493.75</v>
      </c>
      <c r="C5450">
        <v>4495.8999999999996</v>
      </c>
      <c r="D5450">
        <v>4468.99</v>
      </c>
      <c r="E5450">
        <v>4470</v>
      </c>
      <c r="F5450">
        <v>1642206826</v>
      </c>
      <c r="K5450">
        <f>LN(E5451/Table1[[#This Row],[Close]])</f>
        <v>8.7690455528976891E-3</v>
      </c>
      <c r="L5450">
        <f>ABS(Table2[[#This Row],[Daily Log Return]])</f>
        <v>8.7690455528976891E-3</v>
      </c>
      <c r="M5450">
        <f t="shared" si="85"/>
        <v>7511752616073.0098</v>
      </c>
      <c r="N5450">
        <f>Table2[[#This Row],[Absolute Value of Return]]/Table2[[#This Row],[Dollar Volume]]</f>
        <v>1.1673767762445251E-15</v>
      </c>
      <c r="O5450">
        <f>Table2[[#This Row],[Amihud LIQ]]*1000000</f>
        <v>1.1673767762445252E-9</v>
      </c>
      <c r="P5450">
        <f>Table2[[#This Row],[Amihud LIQ]]*1000000000</f>
        <v>1.1673767762445251E-6</v>
      </c>
    </row>
    <row r="5451" spans="1:16" x14ac:dyDescent="0.2">
      <c r="A5451" s="1">
        <v>44435</v>
      </c>
      <c r="B5451">
        <v>4474.1000000000004</v>
      </c>
      <c r="C5451">
        <v>4513.33</v>
      </c>
      <c r="D5451">
        <v>4474.1000000000004</v>
      </c>
      <c r="E5451">
        <v>4509.37</v>
      </c>
      <c r="F5451">
        <v>1665809773</v>
      </c>
      <c r="K5451">
        <f>LN(E5452/Table1[[#This Row],[Close]])</f>
        <v>4.2973414690568616E-3</v>
      </c>
      <c r="L5451">
        <f>ABS(Table2[[#This Row],[Daily Log Return]])</f>
        <v>4.2973414690568616E-3</v>
      </c>
      <c r="M5451">
        <f t="shared" si="85"/>
        <v>7085664620071.5195</v>
      </c>
      <c r="N5451">
        <f>Table2[[#This Row],[Absolute Value of Return]]/Table2[[#This Row],[Dollar Volume]]</f>
        <v>6.0648389381622836E-16</v>
      </c>
      <c r="O5451">
        <f>Table2[[#This Row],[Amihud LIQ]]*1000000</f>
        <v>6.0648389381622838E-10</v>
      </c>
      <c r="P5451">
        <f>Table2[[#This Row],[Amihud LIQ]]*1000000000</f>
        <v>6.0648389381622832E-7</v>
      </c>
    </row>
    <row r="5452" spans="1:16" x14ac:dyDescent="0.2">
      <c r="A5452" s="1">
        <v>44438</v>
      </c>
      <c r="B5452">
        <v>4513.76</v>
      </c>
      <c r="C5452">
        <v>4537.3599999999997</v>
      </c>
      <c r="D5452">
        <v>4513.76</v>
      </c>
      <c r="E5452">
        <v>4528.79</v>
      </c>
      <c r="F5452">
        <v>1564582288</v>
      </c>
      <c r="K5452">
        <f>LN(E5453/Table1[[#This Row],[Close]])</f>
        <v>-1.3500571571324227E-3</v>
      </c>
      <c r="L5452">
        <f>ABS(Table2[[#This Row],[Daily Log Return]])</f>
        <v>1.3500571571324227E-3</v>
      </c>
      <c r="M5452">
        <f t="shared" si="85"/>
        <v>9848154826413.7207</v>
      </c>
      <c r="N5452">
        <f>Table2[[#This Row],[Absolute Value of Return]]/Table2[[#This Row],[Dollar Volume]]</f>
        <v>1.3708732051119226E-16</v>
      </c>
      <c r="O5452">
        <f>Table2[[#This Row],[Amihud LIQ]]*1000000</f>
        <v>1.3708732051119226E-10</v>
      </c>
      <c r="P5452">
        <f>Table2[[#This Row],[Amihud LIQ]]*1000000000</f>
        <v>1.3708732051119226E-7</v>
      </c>
    </row>
    <row r="5453" spans="1:16" x14ac:dyDescent="0.2">
      <c r="A5453" s="1">
        <v>44439</v>
      </c>
      <c r="B5453">
        <v>4529.75</v>
      </c>
      <c r="C5453">
        <v>4531.3900000000003</v>
      </c>
      <c r="D5453">
        <v>4515.8</v>
      </c>
      <c r="E5453">
        <v>4522.68</v>
      </c>
      <c r="F5453">
        <v>2177504229</v>
      </c>
      <c r="K5453">
        <f>LN(E5454/Table1[[#This Row],[Close]])</f>
        <v>3.1171346489786849E-4</v>
      </c>
      <c r="L5453">
        <f>ABS(Table2[[#This Row],[Daily Log Return]])</f>
        <v>3.1171346489786849E-4</v>
      </c>
      <c r="M5453">
        <f t="shared" si="85"/>
        <v>8792494643014.4707</v>
      </c>
      <c r="N5453">
        <f>Table2[[#This Row],[Absolute Value of Return]]/Table2[[#This Row],[Dollar Volume]]</f>
        <v>3.5452221190208062E-17</v>
      </c>
      <c r="O5453">
        <f>Table2[[#This Row],[Amihud LIQ]]*1000000</f>
        <v>3.5452221190208063E-11</v>
      </c>
      <c r="P5453">
        <f>Table2[[#This Row],[Amihud LIQ]]*1000000000</f>
        <v>3.5452221190208064E-8</v>
      </c>
    </row>
    <row r="5454" spans="1:16" x14ac:dyDescent="0.2">
      <c r="A5454" s="1">
        <v>44440</v>
      </c>
      <c r="B5454">
        <v>4528.8</v>
      </c>
      <c r="C5454">
        <v>4537.1099999999997</v>
      </c>
      <c r="D5454">
        <v>4522.0200000000004</v>
      </c>
      <c r="E5454">
        <v>4524.09</v>
      </c>
      <c r="F5454">
        <v>1943483583</v>
      </c>
      <c r="K5454">
        <f>LN(E5455/Table1[[#This Row],[Close]])</f>
        <v>2.8385281677768184E-3</v>
      </c>
      <c r="L5454">
        <f>ABS(Table2[[#This Row],[Daily Log Return]])</f>
        <v>2.8385281677768184E-3</v>
      </c>
      <c r="M5454">
        <f t="shared" si="85"/>
        <v>8067785523378.8994</v>
      </c>
      <c r="N5454">
        <f>Table2[[#This Row],[Absolute Value of Return]]/Table2[[#This Row],[Dollar Volume]]</f>
        <v>3.5183485722957143E-16</v>
      </c>
      <c r="O5454">
        <f>Table2[[#This Row],[Amihud LIQ]]*1000000</f>
        <v>3.5183485722957144E-10</v>
      </c>
      <c r="P5454">
        <f>Table2[[#This Row],[Amihud LIQ]]*1000000000</f>
        <v>3.5183485722957143E-7</v>
      </c>
    </row>
    <row r="5455" spans="1:16" x14ac:dyDescent="0.2">
      <c r="A5455" s="1">
        <v>44441</v>
      </c>
      <c r="B5455">
        <v>4534.4799999999996</v>
      </c>
      <c r="C5455">
        <v>4545.8500000000004</v>
      </c>
      <c r="D5455">
        <v>4524.66</v>
      </c>
      <c r="E5455">
        <v>4536.95</v>
      </c>
      <c r="F5455">
        <v>1778239902</v>
      </c>
      <c r="K5455">
        <f>LN(E5456/Table1[[#This Row],[Close]])</f>
        <v>-3.3508296923669389E-4</v>
      </c>
      <c r="L5455">
        <f>ABS(Table2[[#This Row],[Daily Log Return]])</f>
        <v>3.3508296923669389E-4</v>
      </c>
      <c r="M5455">
        <f t="shared" si="85"/>
        <v>6938694512001.1504</v>
      </c>
      <c r="N5455">
        <f>Table2[[#This Row],[Absolute Value of Return]]/Table2[[#This Row],[Dollar Volume]]</f>
        <v>4.829193282066751E-17</v>
      </c>
      <c r="O5455">
        <f>Table2[[#This Row],[Amihud LIQ]]*1000000</f>
        <v>4.8291932820667508E-11</v>
      </c>
      <c r="P5455">
        <f>Table2[[#This Row],[Amihud LIQ]]*1000000000</f>
        <v>4.829193282066751E-8</v>
      </c>
    </row>
    <row r="5456" spans="1:16" x14ac:dyDescent="0.2">
      <c r="A5456" s="1">
        <v>44442</v>
      </c>
      <c r="B5456">
        <v>4532.42</v>
      </c>
      <c r="C5456">
        <v>4541.45</v>
      </c>
      <c r="D5456">
        <v>4521.3</v>
      </c>
      <c r="E5456">
        <v>4535.43</v>
      </c>
      <c r="F5456">
        <v>1529886805</v>
      </c>
      <c r="K5456">
        <f>LN(E5457/Table1[[#This Row],[Close]])</f>
        <v>-3.401266163481994E-3</v>
      </c>
      <c r="L5456">
        <f>ABS(Table2[[#This Row],[Daily Log Return]])</f>
        <v>3.401266163481994E-3</v>
      </c>
      <c r="M5456">
        <f t="shared" si="85"/>
        <v>8162167469878.3398</v>
      </c>
      <c r="N5456">
        <f>Table2[[#This Row],[Absolute Value of Return]]/Table2[[#This Row],[Dollar Volume]]</f>
        <v>4.1671114640002494E-16</v>
      </c>
      <c r="O5456">
        <f>Table2[[#This Row],[Amihud LIQ]]*1000000</f>
        <v>4.1671114640002494E-10</v>
      </c>
      <c r="P5456">
        <f>Table2[[#This Row],[Amihud LIQ]]*1000000000</f>
        <v>4.1671114640002492E-7</v>
      </c>
    </row>
    <row r="5457" spans="1:16" x14ac:dyDescent="0.2">
      <c r="A5457" s="1">
        <v>44446</v>
      </c>
      <c r="B5457">
        <v>4535.38</v>
      </c>
      <c r="C5457">
        <v>4535.38</v>
      </c>
      <c r="D5457">
        <v>4513</v>
      </c>
      <c r="E5457">
        <v>4520.03</v>
      </c>
      <c r="F5457">
        <v>1805777278</v>
      </c>
      <c r="K5457">
        <f>LN(E5458/Table1[[#This Row],[Close]])</f>
        <v>-1.3194454045593487E-3</v>
      </c>
      <c r="L5457">
        <f>ABS(Table2[[#This Row],[Daily Log Return]])</f>
        <v>1.3194454045593487E-3</v>
      </c>
      <c r="M5457">
        <f t="shared" si="85"/>
        <v>8051559911924.0996</v>
      </c>
      <c r="N5457">
        <f>Table2[[#This Row],[Absolute Value of Return]]/Table2[[#This Row],[Dollar Volume]]</f>
        <v>1.6387450618175154E-16</v>
      </c>
      <c r="O5457">
        <f>Table2[[#This Row],[Amihud LIQ]]*1000000</f>
        <v>1.6387450618175154E-10</v>
      </c>
      <c r="P5457">
        <f>Table2[[#This Row],[Amihud LIQ]]*1000000000</f>
        <v>1.6387450618175155E-7</v>
      </c>
    </row>
    <row r="5458" spans="1:16" x14ac:dyDescent="0.2">
      <c r="A5458" s="1">
        <v>44447</v>
      </c>
      <c r="B5458">
        <v>4518.09</v>
      </c>
      <c r="C5458">
        <v>4521.79</v>
      </c>
      <c r="D5458">
        <v>4493.95</v>
      </c>
      <c r="E5458">
        <v>4514.07</v>
      </c>
      <c r="F5458">
        <v>1783658630</v>
      </c>
      <c r="K5458">
        <f>LN(E5459/Table1[[#This Row],[Close]])</f>
        <v>-4.6162382762889205E-3</v>
      </c>
      <c r="L5458">
        <f>ABS(Table2[[#This Row],[Daily Log Return]])</f>
        <v>4.6162382762889205E-3</v>
      </c>
      <c r="M5458">
        <f t="shared" si="85"/>
        <v>8255298117929.2793</v>
      </c>
      <c r="N5458">
        <f>Table2[[#This Row],[Absolute Value of Return]]/Table2[[#This Row],[Dollar Volume]]</f>
        <v>5.5918492710313369E-16</v>
      </c>
      <c r="O5458">
        <f>Table2[[#This Row],[Amihud LIQ]]*1000000</f>
        <v>5.5918492710313374E-10</v>
      </c>
      <c r="P5458">
        <f>Table2[[#This Row],[Amihud LIQ]]*1000000000</f>
        <v>5.5918492710313371E-7</v>
      </c>
    </row>
    <row r="5459" spans="1:16" x14ac:dyDescent="0.2">
      <c r="A5459" s="1">
        <v>44448</v>
      </c>
      <c r="B5459">
        <v>4513.0200000000004</v>
      </c>
      <c r="C5459">
        <v>4529.8999999999996</v>
      </c>
      <c r="D5459">
        <v>4492.07</v>
      </c>
      <c r="E5459">
        <v>4493.28</v>
      </c>
      <c r="F5459">
        <v>1837254326</v>
      </c>
      <c r="K5459">
        <f>LN(E5460/Table1[[#This Row],[Close]])</f>
        <v>-7.7526176231305427E-3</v>
      </c>
      <c r="L5459">
        <f>ABS(Table2[[#This Row],[Daily Log Return]])</f>
        <v>7.7526176231305427E-3</v>
      </c>
      <c r="M5459">
        <f t="shared" si="85"/>
        <v>8295175396422.7402</v>
      </c>
      <c r="N5459">
        <f>Table2[[#This Row],[Absolute Value of Return]]/Table2[[#This Row],[Dollar Volume]]</f>
        <v>9.3459357429305561E-16</v>
      </c>
      <c r="O5459">
        <f>Table2[[#This Row],[Amihud LIQ]]*1000000</f>
        <v>9.3459357429305555E-10</v>
      </c>
      <c r="P5459">
        <f>Table2[[#This Row],[Amihud LIQ]]*1000000000</f>
        <v>9.3459357429305561E-7</v>
      </c>
    </row>
    <row r="5460" spans="1:16" x14ac:dyDescent="0.2">
      <c r="A5460" s="1">
        <v>44449</v>
      </c>
      <c r="B5460">
        <v>4506.92</v>
      </c>
      <c r="C5460">
        <v>4520.47</v>
      </c>
      <c r="D5460">
        <v>4457.66</v>
      </c>
      <c r="E5460">
        <v>4458.58</v>
      </c>
      <c r="F5460">
        <v>1860497153</v>
      </c>
      <c r="K5460">
        <f>LN(E5461/Table1[[#This Row],[Close]])</f>
        <v>2.273922239413449E-3</v>
      </c>
      <c r="L5460">
        <f>ABS(Table2[[#This Row],[Daily Log Return]])</f>
        <v>2.273922239413449E-3</v>
      </c>
      <c r="M5460">
        <f t="shared" si="85"/>
        <v>9207380640583.1582</v>
      </c>
      <c r="N5460">
        <f>Table2[[#This Row],[Absolute Value of Return]]/Table2[[#This Row],[Dollar Volume]]</f>
        <v>2.4696733285802638E-16</v>
      </c>
      <c r="O5460">
        <f>Table2[[#This Row],[Amihud LIQ]]*1000000</f>
        <v>2.469673328580264E-10</v>
      </c>
      <c r="P5460">
        <f>Table2[[#This Row],[Amihud LIQ]]*1000000000</f>
        <v>2.4696733285802638E-7</v>
      </c>
    </row>
    <row r="5461" spans="1:16" x14ac:dyDescent="0.2">
      <c r="A5461" s="1">
        <v>44452</v>
      </c>
      <c r="B5461">
        <v>4474.8100000000004</v>
      </c>
      <c r="C5461">
        <v>4492.99</v>
      </c>
      <c r="D5461">
        <v>4445.7</v>
      </c>
      <c r="E5461">
        <v>4468.7299999999996</v>
      </c>
      <c r="F5461">
        <v>2060402092</v>
      </c>
      <c r="K5461">
        <f>LN(E5462/Table1[[#This Row],[Close]])</f>
        <v>-5.7631743778016721E-3</v>
      </c>
      <c r="L5461">
        <f>ABS(Table2[[#This Row],[Daily Log Return]])</f>
        <v>5.7631743778016721E-3</v>
      </c>
      <c r="M5461">
        <f t="shared" si="85"/>
        <v>8983501888344.1504</v>
      </c>
      <c r="N5461">
        <f>Table2[[#This Row],[Absolute Value of Return]]/Table2[[#This Row],[Dollar Volume]]</f>
        <v>6.4152871000998336E-16</v>
      </c>
      <c r="O5461">
        <f>Table2[[#This Row],[Amihud LIQ]]*1000000</f>
        <v>6.4152871000998334E-10</v>
      </c>
      <c r="P5461">
        <f>Table2[[#This Row],[Amihud LIQ]]*1000000000</f>
        <v>6.4152871000998332E-7</v>
      </c>
    </row>
    <row r="5462" spans="1:16" x14ac:dyDescent="0.2">
      <c r="A5462" s="1">
        <v>44453</v>
      </c>
      <c r="B5462">
        <v>4479.33</v>
      </c>
      <c r="C5462">
        <v>4485.68</v>
      </c>
      <c r="D5462">
        <v>4435.46</v>
      </c>
      <c r="E5462">
        <v>4443.05</v>
      </c>
      <c r="F5462">
        <v>2021922303</v>
      </c>
      <c r="K5462">
        <f>LN(E5463/Table1[[#This Row],[Close]])</f>
        <v>8.4382066732456781E-3</v>
      </c>
      <c r="L5462">
        <f>ABS(Table2[[#This Row],[Daily Log Return]])</f>
        <v>8.4382066732456781E-3</v>
      </c>
      <c r="M5462">
        <f t="shared" si="85"/>
        <v>9528220137090.1992</v>
      </c>
      <c r="N5462">
        <f>Table2[[#This Row],[Absolute Value of Return]]/Table2[[#This Row],[Dollar Volume]]</f>
        <v>8.8560156585788145E-16</v>
      </c>
      <c r="O5462">
        <f>Table2[[#This Row],[Amihud LIQ]]*1000000</f>
        <v>8.8560156585788149E-10</v>
      </c>
      <c r="P5462">
        <f>Table2[[#This Row],[Amihud LIQ]]*1000000000</f>
        <v>8.8560156585788143E-7</v>
      </c>
    </row>
    <row r="5463" spans="1:16" x14ac:dyDescent="0.2">
      <c r="A5463" s="1">
        <v>44454</v>
      </c>
      <c r="B5463">
        <v>4447.49</v>
      </c>
      <c r="C5463">
        <v>4486.87</v>
      </c>
      <c r="D5463">
        <v>4438.37</v>
      </c>
      <c r="E5463">
        <v>4480.7</v>
      </c>
      <c r="F5463">
        <v>2126502586</v>
      </c>
      <c r="K5463">
        <f>LN(E5464/Table1[[#This Row],[Close]])</f>
        <v>-1.5523011230354105E-3</v>
      </c>
      <c r="L5463">
        <f>ABS(Table2[[#This Row],[Daily Log Return]])</f>
        <v>1.5523011230354105E-3</v>
      </c>
      <c r="M5463">
        <f t="shared" si="85"/>
        <v>8261376880102.5</v>
      </c>
      <c r="N5463">
        <f>Table2[[#This Row],[Absolute Value of Return]]/Table2[[#This Row],[Dollar Volume]]</f>
        <v>1.8789859675499405E-16</v>
      </c>
      <c r="O5463">
        <f>Table2[[#This Row],[Amihud LIQ]]*1000000</f>
        <v>1.8789859675499404E-10</v>
      </c>
      <c r="P5463">
        <f>Table2[[#This Row],[Amihud LIQ]]*1000000000</f>
        <v>1.8789859675499405E-7</v>
      </c>
    </row>
    <row r="5464" spans="1:16" x14ac:dyDescent="0.2">
      <c r="A5464" s="1">
        <v>44455</v>
      </c>
      <c r="B5464">
        <v>4477.09</v>
      </c>
      <c r="C5464">
        <v>4485.87</v>
      </c>
      <c r="D5464">
        <v>4443.8</v>
      </c>
      <c r="E5464">
        <v>4473.75</v>
      </c>
      <c r="F5464">
        <v>1846633558</v>
      </c>
      <c r="K5464">
        <f>LN(E5465/Table1[[#This Row],[Close]])</f>
        <v>-9.1526831464338165E-3</v>
      </c>
      <c r="L5464">
        <f>ABS(Table2[[#This Row],[Daily Log Return]])</f>
        <v>9.1526831464338165E-3</v>
      </c>
      <c r="M5464">
        <f t="shared" si="85"/>
        <v>16715576726718.408</v>
      </c>
      <c r="N5464">
        <f>Table2[[#This Row],[Absolute Value of Return]]/Table2[[#This Row],[Dollar Volume]]</f>
        <v>5.4755413445017671E-16</v>
      </c>
      <c r="O5464">
        <f>Table2[[#This Row],[Amihud LIQ]]*1000000</f>
        <v>5.4755413445017672E-10</v>
      </c>
      <c r="P5464">
        <f>Table2[[#This Row],[Amihud LIQ]]*1000000000</f>
        <v>5.4755413445017675E-7</v>
      </c>
    </row>
    <row r="5465" spans="1:16" x14ac:dyDescent="0.2">
      <c r="A5465" s="1">
        <v>44456</v>
      </c>
      <c r="B5465">
        <v>4469.74</v>
      </c>
      <c r="C5465">
        <v>4471.5200000000004</v>
      </c>
      <c r="D5465">
        <v>4427.76</v>
      </c>
      <c r="E5465">
        <v>4432.99</v>
      </c>
      <c r="F5465">
        <v>3770722859</v>
      </c>
      <c r="K5465">
        <f>LN(E5466/Table1[[#This Row],[Close]])</f>
        <v>-1.7123020373769459E-2</v>
      </c>
      <c r="L5465">
        <f>ABS(Table2[[#This Row],[Daily Log Return]])</f>
        <v>1.7123020373769459E-2</v>
      </c>
      <c r="M5465">
        <f t="shared" si="85"/>
        <v>11335337028599.738</v>
      </c>
      <c r="N5465">
        <f>Table2[[#This Row],[Absolute Value of Return]]/Table2[[#This Row],[Dollar Volume]]</f>
        <v>1.5105876720354276E-15</v>
      </c>
      <c r="O5465">
        <f>Table2[[#This Row],[Amihud LIQ]]*1000000</f>
        <v>1.5105876720354276E-9</v>
      </c>
      <c r="P5465">
        <f>Table2[[#This Row],[Amihud LIQ]]*1000000000</f>
        <v>1.5105876720354275E-6</v>
      </c>
    </row>
    <row r="5466" spans="1:16" x14ac:dyDescent="0.2">
      <c r="A5466" s="1">
        <v>44459</v>
      </c>
      <c r="B5466">
        <v>4402.95</v>
      </c>
      <c r="C5466">
        <v>4402.95</v>
      </c>
      <c r="D5466">
        <v>4305.91</v>
      </c>
      <c r="E5466">
        <v>4357.7299999999996</v>
      </c>
      <c r="F5466">
        <v>2601202238</v>
      </c>
      <c r="K5466">
        <f>LN(E5467/Table1[[#This Row],[Close]])</f>
        <v>-8.1267968365917188E-4</v>
      </c>
      <c r="L5466">
        <f>ABS(Table2[[#This Row],[Daily Log Return]])</f>
        <v>8.1267968365917188E-4</v>
      </c>
      <c r="M5466">
        <f t="shared" si="85"/>
        <v>8388804312033.7988</v>
      </c>
      <c r="N5466">
        <f>Table2[[#This Row],[Absolute Value of Return]]/Table2[[#This Row],[Dollar Volume]]</f>
        <v>9.6876700591689472E-17</v>
      </c>
      <c r="O5466">
        <f>Table2[[#This Row],[Amihud LIQ]]*1000000</f>
        <v>9.6876700591689466E-11</v>
      </c>
      <c r="P5466">
        <f>Table2[[#This Row],[Amihud LIQ]]*1000000000</f>
        <v>9.6876700591689477E-8</v>
      </c>
    </row>
    <row r="5467" spans="1:16" x14ac:dyDescent="0.2">
      <c r="A5467" s="1">
        <v>44460</v>
      </c>
      <c r="B5467">
        <v>4374.45</v>
      </c>
      <c r="C5467">
        <v>4394.87</v>
      </c>
      <c r="D5467">
        <v>4347.96</v>
      </c>
      <c r="E5467">
        <v>4354.1899999999996</v>
      </c>
      <c r="F5467">
        <v>1926605020</v>
      </c>
      <c r="K5467">
        <f>LN(E5468/Table1[[#This Row],[Close]])</f>
        <v>9.4745406640912491E-3</v>
      </c>
      <c r="L5467">
        <f>ABS(Table2[[#This Row],[Daily Log Return]])</f>
        <v>9.4745406640912491E-3</v>
      </c>
      <c r="M5467">
        <f t="shared" si="85"/>
        <v>8901150067962.3203</v>
      </c>
      <c r="N5467">
        <f>Table2[[#This Row],[Absolute Value of Return]]/Table2[[#This Row],[Dollar Volume]]</f>
        <v>1.0644175855648945E-15</v>
      </c>
      <c r="O5467">
        <f>Table2[[#This Row],[Amihud LIQ]]*1000000</f>
        <v>1.0644175855648945E-9</v>
      </c>
      <c r="P5467">
        <f>Table2[[#This Row],[Amihud LIQ]]*1000000000</f>
        <v>1.0644175855648946E-6</v>
      </c>
    </row>
    <row r="5468" spans="1:16" x14ac:dyDescent="0.2">
      <c r="A5468" s="1">
        <v>44461</v>
      </c>
      <c r="B5468">
        <v>4367.43</v>
      </c>
      <c r="C5468">
        <v>4416.75</v>
      </c>
      <c r="D5468">
        <v>4367.43</v>
      </c>
      <c r="E5468">
        <v>4395.6400000000003</v>
      </c>
      <c r="F5468">
        <v>2024995238</v>
      </c>
      <c r="K5468">
        <f>LN(E5469/Table1[[#This Row],[Close]])</f>
        <v>1.2061715863250257E-2</v>
      </c>
      <c r="L5468">
        <f>ABS(Table2[[#This Row],[Daily Log Return]])</f>
        <v>1.2061715863250257E-2</v>
      </c>
      <c r="M5468">
        <f t="shared" si="85"/>
        <v>8785438195227.9189</v>
      </c>
      <c r="N5468">
        <f>Table2[[#This Row],[Absolute Value of Return]]/Table2[[#This Row],[Dollar Volume]]</f>
        <v>1.3729213723001259E-15</v>
      </c>
      <c r="O5468">
        <f>Table2[[#This Row],[Amihud LIQ]]*1000000</f>
        <v>1.372921372300126E-9</v>
      </c>
      <c r="P5468">
        <f>Table2[[#This Row],[Amihud LIQ]]*1000000000</f>
        <v>1.3729213723001258E-6</v>
      </c>
    </row>
    <row r="5469" spans="1:16" x14ac:dyDescent="0.2">
      <c r="A5469" s="1">
        <v>44462</v>
      </c>
      <c r="B5469">
        <v>4406.75</v>
      </c>
      <c r="C5469">
        <v>4465.3999999999996</v>
      </c>
      <c r="D5469">
        <v>4406.75</v>
      </c>
      <c r="E5469">
        <v>4448.9799999999996</v>
      </c>
      <c r="F5469">
        <v>1974708404</v>
      </c>
      <c r="K5469">
        <f>LN(E5470/Table1[[#This Row],[Close]])</f>
        <v>1.4599428049598621E-3</v>
      </c>
      <c r="L5469">
        <f>ABS(Table2[[#This Row],[Daily Log Return]])</f>
        <v>1.4599428049598621E-3</v>
      </c>
      <c r="M5469">
        <f t="shared" si="85"/>
        <v>7519831218258.2393</v>
      </c>
      <c r="N5469">
        <f>Table2[[#This Row],[Absolute Value of Return]]/Table2[[#This Row],[Dollar Volume]]</f>
        <v>1.9414568792649276E-16</v>
      </c>
      <c r="O5469">
        <f>Table2[[#This Row],[Amihud LIQ]]*1000000</f>
        <v>1.9414568792649276E-10</v>
      </c>
      <c r="P5469">
        <f>Table2[[#This Row],[Amihud LIQ]]*1000000000</f>
        <v>1.9414568792649276E-7</v>
      </c>
    </row>
    <row r="5470" spans="1:16" x14ac:dyDescent="0.2">
      <c r="A5470" s="1">
        <v>44463</v>
      </c>
      <c r="B5470">
        <v>4438.04</v>
      </c>
      <c r="C5470">
        <v>4463.12</v>
      </c>
      <c r="D5470">
        <v>4430.2700000000004</v>
      </c>
      <c r="E5470">
        <v>4455.4799999999996</v>
      </c>
      <c r="F5470">
        <v>1687771288</v>
      </c>
      <c r="K5470">
        <f>LN(E5471/Table1[[#This Row],[Close]])</f>
        <v>-2.7802175328761427E-3</v>
      </c>
      <c r="L5470">
        <f>ABS(Table2[[#This Row],[Daily Log Return]])</f>
        <v>2.7802175328761427E-3</v>
      </c>
      <c r="M5470">
        <f t="shared" si="85"/>
        <v>9085159232777.8086</v>
      </c>
      <c r="N5470">
        <f>Table2[[#This Row],[Absolute Value of Return]]/Table2[[#This Row],[Dollar Volume]]</f>
        <v>3.0601747989683662E-16</v>
      </c>
      <c r="O5470">
        <f>Table2[[#This Row],[Amihud LIQ]]*1000000</f>
        <v>3.0601747989683661E-10</v>
      </c>
      <c r="P5470">
        <f>Table2[[#This Row],[Amihud LIQ]]*1000000000</f>
        <v>3.0601747989683663E-7</v>
      </c>
    </row>
    <row r="5471" spans="1:16" x14ac:dyDescent="0.2">
      <c r="A5471" s="1">
        <v>44466</v>
      </c>
      <c r="B5471">
        <v>4442.12</v>
      </c>
      <c r="C5471">
        <v>4457.3</v>
      </c>
      <c r="D5471">
        <v>4436.1899999999996</v>
      </c>
      <c r="E5471">
        <v>4443.1099999999997</v>
      </c>
      <c r="F5471">
        <v>2044774771</v>
      </c>
      <c r="K5471">
        <f>LN(E5472/Table1[[#This Row],[Close]])</f>
        <v>-2.0574321587474437E-2</v>
      </c>
      <c r="L5471">
        <f>ABS(Table2[[#This Row],[Daily Log Return]])</f>
        <v>2.0574321587474437E-2</v>
      </c>
      <c r="M5471">
        <f t="shared" si="85"/>
        <v>10494547858717.891</v>
      </c>
      <c r="N5471">
        <f>Table2[[#This Row],[Absolute Value of Return]]/Table2[[#This Row],[Dollar Volume]]</f>
        <v>1.9604771796226752E-15</v>
      </c>
      <c r="O5471">
        <f>Table2[[#This Row],[Amihud LIQ]]*1000000</f>
        <v>1.960477179622675E-9</v>
      </c>
      <c r="P5471">
        <f>Table2[[#This Row],[Amihud LIQ]]*1000000000</f>
        <v>1.9604771796226751E-6</v>
      </c>
    </row>
    <row r="5472" spans="1:16" x14ac:dyDescent="0.2">
      <c r="A5472" s="1">
        <v>44467</v>
      </c>
      <c r="B5472">
        <v>4419.54</v>
      </c>
      <c r="C5472">
        <v>4419.54</v>
      </c>
      <c r="D5472">
        <v>4346.33</v>
      </c>
      <c r="E5472">
        <v>4352.63</v>
      </c>
      <c r="F5472">
        <v>2411082003</v>
      </c>
      <c r="K5472">
        <f>LN(E5473/Table1[[#This Row],[Close]])</f>
        <v>1.5679363733049781E-3</v>
      </c>
      <c r="L5472">
        <f>ABS(Table2[[#This Row],[Daily Log Return]])</f>
        <v>1.5679363733049781E-3</v>
      </c>
      <c r="M5472">
        <f t="shared" si="85"/>
        <v>8282624114099.8604</v>
      </c>
      <c r="N5472">
        <f>Table2[[#This Row],[Absolute Value of Return]]/Table2[[#This Row],[Dollar Volume]]</f>
        <v>1.8930430159637618E-16</v>
      </c>
      <c r="O5472">
        <f>Table2[[#This Row],[Amihud LIQ]]*1000000</f>
        <v>1.8930430159637618E-10</v>
      </c>
      <c r="P5472">
        <f>Table2[[#This Row],[Amihud LIQ]]*1000000000</f>
        <v>1.8930430159637617E-7</v>
      </c>
    </row>
    <row r="5473" spans="1:16" x14ac:dyDescent="0.2">
      <c r="A5473" s="1">
        <v>44468</v>
      </c>
      <c r="B5473">
        <v>4362.41</v>
      </c>
      <c r="C5473">
        <v>4385.57</v>
      </c>
      <c r="D5473">
        <v>4355.08</v>
      </c>
      <c r="E5473">
        <v>4359.46</v>
      </c>
      <c r="F5473">
        <v>1899919741</v>
      </c>
      <c r="K5473">
        <f>LN(E5474/Table1[[#This Row],[Close]])</f>
        <v>-1.1981220973814677E-2</v>
      </c>
      <c r="L5473">
        <f>ABS(Table2[[#This Row],[Daily Log Return]])</f>
        <v>1.1981220973814677E-2</v>
      </c>
      <c r="M5473">
        <f t="shared" si="85"/>
        <v>9877103870402.4395</v>
      </c>
      <c r="N5473">
        <f>Table2[[#This Row],[Absolute Value of Return]]/Table2[[#This Row],[Dollar Volume]]</f>
        <v>1.2130297636858309E-15</v>
      </c>
      <c r="O5473">
        <f>Table2[[#This Row],[Amihud LIQ]]*1000000</f>
        <v>1.2130297636858308E-9</v>
      </c>
      <c r="P5473">
        <f>Table2[[#This Row],[Amihud LIQ]]*1000000000</f>
        <v>1.2130297636858309E-6</v>
      </c>
    </row>
    <row r="5474" spans="1:16" x14ac:dyDescent="0.2">
      <c r="A5474" s="1">
        <v>44469</v>
      </c>
      <c r="B5474">
        <v>4370.67</v>
      </c>
      <c r="C5474">
        <v>4382.55</v>
      </c>
      <c r="D5474">
        <v>4306.24</v>
      </c>
      <c r="E5474">
        <v>4307.54</v>
      </c>
      <c r="F5474">
        <v>2292980186</v>
      </c>
      <c r="K5474">
        <f>LN(E5475/Table1[[#This Row],[Close]])</f>
        <v>1.1425952216359555E-2</v>
      </c>
      <c r="L5474">
        <f>ABS(Table2[[#This Row],[Daily Log Return]])</f>
        <v>1.1425952216359555E-2</v>
      </c>
      <c r="M5474">
        <f t="shared" si="85"/>
        <v>9598154786688</v>
      </c>
      <c r="N5474">
        <f>Table2[[#This Row],[Absolute Value of Return]]/Table2[[#This Row],[Dollar Volume]]</f>
        <v>1.1904321685045742E-15</v>
      </c>
      <c r="O5474">
        <f>Table2[[#This Row],[Amihud LIQ]]*1000000</f>
        <v>1.1904321685045742E-9</v>
      </c>
      <c r="P5474">
        <f>Table2[[#This Row],[Amihud LIQ]]*1000000000</f>
        <v>1.1904321685045742E-6</v>
      </c>
    </row>
    <row r="5475" spans="1:16" x14ac:dyDescent="0.2">
      <c r="A5475" s="1">
        <v>44470</v>
      </c>
      <c r="B5475">
        <v>4317.16</v>
      </c>
      <c r="C5475">
        <v>4375.1899999999996</v>
      </c>
      <c r="D5475">
        <v>4288.5200000000004</v>
      </c>
      <c r="E5475">
        <v>4357.04</v>
      </c>
      <c r="F5475">
        <v>2202907200</v>
      </c>
      <c r="K5475">
        <f>LN(E5476/Table1[[#This Row],[Close]])</f>
        <v>-1.3070933999937525E-2</v>
      </c>
      <c r="L5475">
        <f>ABS(Table2[[#This Row],[Daily Log Return]])</f>
        <v>1.3070933999937525E-2</v>
      </c>
      <c r="M5475">
        <f t="shared" si="85"/>
        <v>10114812606678.939</v>
      </c>
      <c r="N5475">
        <f>Table2[[#This Row],[Absolute Value of Return]]/Table2[[#This Row],[Dollar Volume]]</f>
        <v>1.2922566643801806E-15</v>
      </c>
      <c r="O5475">
        <f>Table2[[#This Row],[Amihud LIQ]]*1000000</f>
        <v>1.2922566643801805E-9</v>
      </c>
      <c r="P5475">
        <f>Table2[[#This Row],[Amihud LIQ]]*1000000000</f>
        <v>1.2922566643801806E-6</v>
      </c>
    </row>
    <row r="5476" spans="1:16" x14ac:dyDescent="0.2">
      <c r="A5476" s="1">
        <v>44473</v>
      </c>
      <c r="B5476">
        <v>4348.84</v>
      </c>
      <c r="C5476">
        <v>4355.51</v>
      </c>
      <c r="D5476">
        <v>4278.9399999999996</v>
      </c>
      <c r="E5476">
        <v>4300.46</v>
      </c>
      <c r="F5476">
        <v>2352030389</v>
      </c>
      <c r="K5476">
        <f>LN(E5477/Table1[[#This Row],[Close]])</f>
        <v>1.0469458977261837E-2</v>
      </c>
      <c r="L5476">
        <f>ABS(Table2[[#This Row],[Daily Log Return]])</f>
        <v>1.0469458977261837E-2</v>
      </c>
      <c r="M5476">
        <f t="shared" si="85"/>
        <v>8806714373162.5996</v>
      </c>
      <c r="N5476">
        <f>Table2[[#This Row],[Absolute Value of Return]]/Table2[[#This Row],[Dollar Volume]]</f>
        <v>1.1888041934420231E-15</v>
      </c>
      <c r="O5476">
        <f>Table2[[#This Row],[Amihud LIQ]]*1000000</f>
        <v>1.1888041934420231E-9</v>
      </c>
      <c r="P5476">
        <f>Table2[[#This Row],[Amihud LIQ]]*1000000000</f>
        <v>1.1888041934420231E-6</v>
      </c>
    </row>
    <row r="5477" spans="1:16" x14ac:dyDescent="0.2">
      <c r="A5477" s="1">
        <v>44474</v>
      </c>
      <c r="B5477">
        <v>4309.87</v>
      </c>
      <c r="C5477">
        <v>4369.2299999999996</v>
      </c>
      <c r="D5477">
        <v>4309.87</v>
      </c>
      <c r="E5477">
        <v>4345.72</v>
      </c>
      <c r="F5477">
        <v>2026525955</v>
      </c>
      <c r="K5477">
        <f>LN(E5478/Table1[[#This Row],[Close]])</f>
        <v>4.0944935476352412E-3</v>
      </c>
      <c r="L5477">
        <f>ABS(Table2[[#This Row],[Daily Log Return]])</f>
        <v>4.0944935476352412E-3</v>
      </c>
      <c r="M5477">
        <f t="shared" si="85"/>
        <v>9000620055566</v>
      </c>
      <c r="N5477">
        <f>Table2[[#This Row],[Absolute Value of Return]]/Table2[[#This Row],[Dollar Volume]]</f>
        <v>4.5491238629756387E-16</v>
      </c>
      <c r="O5477">
        <f>Table2[[#This Row],[Amihud LIQ]]*1000000</f>
        <v>4.5491238629756386E-10</v>
      </c>
      <c r="P5477">
        <f>Table2[[#This Row],[Amihud LIQ]]*1000000000</f>
        <v>4.5491238629756385E-7</v>
      </c>
    </row>
    <row r="5478" spans="1:16" x14ac:dyDescent="0.2">
      <c r="A5478" s="1">
        <v>44475</v>
      </c>
      <c r="B5478">
        <v>4319.57</v>
      </c>
      <c r="C5478">
        <v>4365.57</v>
      </c>
      <c r="D5478">
        <v>4290.49</v>
      </c>
      <c r="E5478">
        <v>4363.55</v>
      </c>
      <c r="F5478">
        <v>2062682920</v>
      </c>
      <c r="K5478">
        <f>LN(E5479/Table1[[#This Row],[Close]])</f>
        <v>8.2640477350165494E-3</v>
      </c>
      <c r="L5478">
        <f>ABS(Table2[[#This Row],[Daily Log Return]])</f>
        <v>8.2640477350165494E-3</v>
      </c>
      <c r="M5478">
        <f t="shared" si="85"/>
        <v>8548531445031.6006</v>
      </c>
      <c r="N5478">
        <f>Table2[[#This Row],[Absolute Value of Return]]/Table2[[#This Row],[Dollar Volume]]</f>
        <v>9.6672133548968897E-16</v>
      </c>
      <c r="O5478">
        <f>Table2[[#This Row],[Amihud LIQ]]*1000000</f>
        <v>9.6672133548968906E-10</v>
      </c>
      <c r="P5478">
        <f>Table2[[#This Row],[Amihud LIQ]]*1000000000</f>
        <v>9.6672133548968901E-7</v>
      </c>
    </row>
    <row r="5479" spans="1:16" x14ac:dyDescent="0.2">
      <c r="A5479" s="1">
        <v>44476</v>
      </c>
      <c r="B5479">
        <v>4383.7299999999996</v>
      </c>
      <c r="C5479">
        <v>4429.97</v>
      </c>
      <c r="D5479">
        <v>4383.7299999999996</v>
      </c>
      <c r="E5479">
        <v>4399.76</v>
      </c>
      <c r="F5479">
        <v>1942954035</v>
      </c>
      <c r="K5479">
        <f>LN(E5480/Table1[[#This Row],[Close]])</f>
        <v>-1.9155742909790841E-3</v>
      </c>
      <c r="L5479">
        <f>ABS(Table2[[#This Row],[Daily Log Return]])</f>
        <v>1.9155742909790841E-3</v>
      </c>
      <c r="M5479">
        <f t="shared" si="85"/>
        <v>7394626108395.2402</v>
      </c>
      <c r="N5479">
        <f>Table2[[#This Row],[Absolute Value of Return]]/Table2[[#This Row],[Dollar Volume]]</f>
        <v>2.5904951283531443E-16</v>
      </c>
      <c r="O5479">
        <f>Table2[[#This Row],[Amihud LIQ]]*1000000</f>
        <v>2.5904951283531441E-10</v>
      </c>
      <c r="P5479">
        <f>Table2[[#This Row],[Amihud LIQ]]*1000000000</f>
        <v>2.5904951283531442E-7</v>
      </c>
    </row>
    <row r="5480" spans="1:16" x14ac:dyDescent="0.2">
      <c r="A5480" s="1">
        <v>44477</v>
      </c>
      <c r="B5480">
        <v>4406.51</v>
      </c>
      <c r="C5480">
        <v>4412.0200000000004</v>
      </c>
      <c r="D5480">
        <v>4386.22</v>
      </c>
      <c r="E5480">
        <v>4391.34</v>
      </c>
      <c r="F5480">
        <v>1683911086</v>
      </c>
      <c r="K5480">
        <f>LN(E5481/Table1[[#This Row],[Close]])</f>
        <v>-6.8894637904681668E-3</v>
      </c>
      <c r="L5480">
        <f>ABS(Table2[[#This Row],[Daily Log Return]])</f>
        <v>6.8894637904681668E-3</v>
      </c>
      <c r="M5480">
        <f t="shared" si="85"/>
        <v>7346974797619.9189</v>
      </c>
      <c r="N5480">
        <f>Table2[[#This Row],[Absolute Value of Return]]/Table2[[#This Row],[Dollar Volume]]</f>
        <v>9.3772797379133998E-16</v>
      </c>
      <c r="O5480">
        <f>Table2[[#This Row],[Amihud LIQ]]*1000000</f>
        <v>9.3772797379134003E-10</v>
      </c>
      <c r="P5480">
        <f>Table2[[#This Row],[Amihud LIQ]]*1000000000</f>
        <v>9.3772797379133997E-7</v>
      </c>
    </row>
    <row r="5481" spans="1:16" x14ac:dyDescent="0.2">
      <c r="A5481" s="1">
        <v>44480</v>
      </c>
      <c r="B5481">
        <v>4385.4399999999996</v>
      </c>
      <c r="C5481">
        <v>4415.88</v>
      </c>
      <c r="D5481">
        <v>4360.59</v>
      </c>
      <c r="E5481">
        <v>4361.1899999999996</v>
      </c>
      <c r="F5481">
        <v>1684626168</v>
      </c>
      <c r="K5481">
        <f>LN(E5482/Table1[[#This Row],[Close]])</f>
        <v>-2.4196966754627294E-3</v>
      </c>
      <c r="L5481">
        <f>ABS(Table2[[#This Row],[Daily Log Return]])</f>
        <v>2.4196966754627294E-3</v>
      </c>
      <c r="M5481">
        <f t="shared" si="85"/>
        <v>8489603970936.0488</v>
      </c>
      <c r="N5481">
        <f>Table2[[#This Row],[Absolute Value of Return]]/Table2[[#This Row],[Dollar Volume]]</f>
        <v>2.8501879283727508E-16</v>
      </c>
      <c r="O5481">
        <f>Table2[[#This Row],[Amihud LIQ]]*1000000</f>
        <v>2.850187928372751E-10</v>
      </c>
      <c r="P5481">
        <f>Table2[[#This Row],[Amihud LIQ]]*1000000000</f>
        <v>2.8501879283727508E-7</v>
      </c>
    </row>
    <row r="5482" spans="1:16" x14ac:dyDescent="0.2">
      <c r="A5482" s="1">
        <v>44481</v>
      </c>
      <c r="B5482">
        <v>4368.3100000000004</v>
      </c>
      <c r="C5482">
        <v>4374.8900000000003</v>
      </c>
      <c r="D5482">
        <v>4342.09</v>
      </c>
      <c r="E5482">
        <v>4350.6499999999996</v>
      </c>
      <c r="F5482">
        <v>1951341517</v>
      </c>
      <c r="K5482">
        <f>LN(E5483/Table1[[#This Row],[Close]])</f>
        <v>3.0179781813102643E-3</v>
      </c>
      <c r="L5482">
        <f>ABS(Table2[[#This Row],[Daily Log Return]])</f>
        <v>3.0179781813102643E-3</v>
      </c>
      <c r="M5482">
        <f t="shared" si="85"/>
        <v>8413796750637.6006</v>
      </c>
      <c r="N5482">
        <f>Table2[[#This Row],[Absolute Value of Return]]/Table2[[#This Row],[Dollar Volume]]</f>
        <v>3.5869397262081009E-16</v>
      </c>
      <c r="O5482">
        <f>Table2[[#This Row],[Amihud LIQ]]*1000000</f>
        <v>3.5869397262081008E-10</v>
      </c>
      <c r="P5482">
        <f>Table2[[#This Row],[Amihud LIQ]]*1000000000</f>
        <v>3.5869397262081009E-7</v>
      </c>
    </row>
    <row r="5483" spans="1:16" x14ac:dyDescent="0.2">
      <c r="A5483" s="1">
        <v>44482</v>
      </c>
      <c r="B5483">
        <v>4358.01</v>
      </c>
      <c r="C5483">
        <v>4372.87</v>
      </c>
      <c r="D5483">
        <v>4329.92</v>
      </c>
      <c r="E5483">
        <v>4363.8</v>
      </c>
      <c r="F5483">
        <v>1928089452</v>
      </c>
      <c r="K5483">
        <f>LN(E5484/Table1[[#This Row],[Close]])</f>
        <v>1.6919170336133042E-2</v>
      </c>
      <c r="L5483">
        <f>ABS(Table2[[#This Row],[Daily Log Return]])</f>
        <v>1.6919170336133042E-2</v>
      </c>
      <c r="M5483">
        <f t="shared" si="85"/>
        <v>8616226906983.96</v>
      </c>
      <c r="N5483">
        <f>Table2[[#This Row],[Absolute Value of Return]]/Table2[[#This Row],[Dollar Volume]]</f>
        <v>1.9636402939225123E-15</v>
      </c>
      <c r="O5483">
        <f>Table2[[#This Row],[Amihud LIQ]]*1000000</f>
        <v>1.9636402939225123E-9</v>
      </c>
      <c r="P5483">
        <f>Table2[[#This Row],[Amihud LIQ]]*1000000000</f>
        <v>1.9636402939225121E-6</v>
      </c>
    </row>
    <row r="5484" spans="1:16" x14ac:dyDescent="0.2">
      <c r="A5484" s="1">
        <v>44483</v>
      </c>
      <c r="B5484">
        <v>4386.75</v>
      </c>
      <c r="C5484">
        <v>4439.7299999999996</v>
      </c>
      <c r="D5484">
        <v>4386.75</v>
      </c>
      <c r="E5484">
        <v>4438.26</v>
      </c>
      <c r="F5484">
        <v>1941352446</v>
      </c>
      <c r="K5484">
        <f>LN(E5485/Table1[[#This Row],[Close]])</f>
        <v>7.4324416209213713E-3</v>
      </c>
      <c r="L5484">
        <f>ABS(Table2[[#This Row],[Daily Log Return]])</f>
        <v>7.4324416209213713E-3</v>
      </c>
      <c r="M5484">
        <f t="shared" si="85"/>
        <v>9160557522276.1406</v>
      </c>
      <c r="N5484">
        <f>Table2[[#This Row],[Absolute Value of Return]]/Table2[[#This Row],[Dollar Volume]]</f>
        <v>8.1135254080852267E-16</v>
      </c>
      <c r="O5484">
        <f>Table2[[#This Row],[Amihud LIQ]]*1000000</f>
        <v>8.1135254080852266E-10</v>
      </c>
      <c r="P5484">
        <f>Table2[[#This Row],[Amihud LIQ]]*1000000000</f>
        <v>8.1135254080852267E-7</v>
      </c>
    </row>
    <row r="5485" spans="1:16" x14ac:dyDescent="0.2">
      <c r="A5485" s="1">
        <v>44484</v>
      </c>
      <c r="B5485">
        <v>4447.6899999999996</v>
      </c>
      <c r="C5485">
        <v>4475.82</v>
      </c>
      <c r="D5485">
        <v>4447.6899999999996</v>
      </c>
      <c r="E5485">
        <v>4471.37</v>
      </c>
      <c r="F5485">
        <v>2048713822</v>
      </c>
      <c r="K5485">
        <f>LN(E5486/Table1[[#This Row],[Close]])</f>
        <v>3.3691227169670899E-3</v>
      </c>
      <c r="L5485">
        <f>ABS(Table2[[#This Row],[Daily Log Return]])</f>
        <v>3.3691227169670899E-3</v>
      </c>
      <c r="M5485">
        <f t="shared" si="85"/>
        <v>8397062333445.5</v>
      </c>
      <c r="N5485">
        <f>Table2[[#This Row],[Absolute Value of Return]]/Table2[[#This Row],[Dollar Volume]]</f>
        <v>4.0122635550147984E-16</v>
      </c>
      <c r="O5485">
        <f>Table2[[#This Row],[Amihud LIQ]]*1000000</f>
        <v>4.0122635550147986E-10</v>
      </c>
      <c r="P5485">
        <f>Table2[[#This Row],[Amihud LIQ]]*1000000000</f>
        <v>4.0122635550147983E-7</v>
      </c>
    </row>
    <row r="5486" spans="1:16" x14ac:dyDescent="0.2">
      <c r="A5486" s="1">
        <v>44487</v>
      </c>
      <c r="B5486">
        <v>4463.72</v>
      </c>
      <c r="C5486">
        <v>4488.75</v>
      </c>
      <c r="D5486">
        <v>4447.47</v>
      </c>
      <c r="E5486">
        <v>4486.46</v>
      </c>
      <c r="F5486">
        <v>1871645425</v>
      </c>
      <c r="K5486">
        <f>LN(E5487/Table1[[#This Row],[Close]])</f>
        <v>7.366160006043284E-3</v>
      </c>
      <c r="L5486">
        <f>ABS(Table2[[#This Row],[Daily Log Return]])</f>
        <v>7.366160006043284E-3</v>
      </c>
      <c r="M5486">
        <f t="shared" si="85"/>
        <v>7691145251720.04</v>
      </c>
      <c r="N5486">
        <f>Table2[[#This Row],[Absolute Value of Return]]/Table2[[#This Row],[Dollar Volume]]</f>
        <v>9.5774553268200505E-16</v>
      </c>
      <c r="O5486">
        <f>Table2[[#This Row],[Amihud LIQ]]*1000000</f>
        <v>9.5774553268200499E-10</v>
      </c>
      <c r="P5486">
        <f>Table2[[#This Row],[Amihud LIQ]]*1000000000</f>
        <v>9.5774553268200504E-7</v>
      </c>
    </row>
    <row r="5487" spans="1:16" x14ac:dyDescent="0.2">
      <c r="A5487" s="1">
        <v>44488</v>
      </c>
      <c r="B5487">
        <v>4497.34</v>
      </c>
      <c r="C5487">
        <v>4520.3999999999996</v>
      </c>
      <c r="D5487">
        <v>4496.41</v>
      </c>
      <c r="E5487">
        <v>4519.63</v>
      </c>
      <c r="F5487">
        <v>1701720108</v>
      </c>
      <c r="K5487">
        <f>LN(E5488/Table1[[#This Row],[Close]])</f>
        <v>3.6573205869523144E-3</v>
      </c>
      <c r="L5487">
        <f>ABS(Table2[[#This Row],[Daily Log Return]])</f>
        <v>3.6573205869523144E-3</v>
      </c>
      <c r="M5487">
        <f t="shared" si="85"/>
        <v>8356929291689.8193</v>
      </c>
      <c r="N5487">
        <f>Table2[[#This Row],[Absolute Value of Return]]/Table2[[#This Row],[Dollar Volume]]</f>
        <v>4.3763928822386663E-16</v>
      </c>
      <c r="O5487">
        <f>Table2[[#This Row],[Amihud LIQ]]*1000000</f>
        <v>4.3763928822386661E-10</v>
      </c>
      <c r="P5487">
        <f>Table2[[#This Row],[Amihud LIQ]]*1000000000</f>
        <v>4.3763928822386663E-7</v>
      </c>
    </row>
    <row r="5488" spans="1:16" x14ac:dyDescent="0.2">
      <c r="A5488" s="1">
        <v>44489</v>
      </c>
      <c r="B5488">
        <v>4524.42</v>
      </c>
      <c r="C5488">
        <v>4540.87</v>
      </c>
      <c r="D5488">
        <v>4524.3999999999996</v>
      </c>
      <c r="E5488">
        <v>4536.1899999999996</v>
      </c>
      <c r="F5488">
        <v>1842279378</v>
      </c>
      <c r="K5488">
        <f>LN(E5489/Table1[[#This Row],[Close]])</f>
        <v>2.9914274720985803E-3</v>
      </c>
      <c r="L5488">
        <f>ABS(Table2[[#This Row],[Daily Log Return]])</f>
        <v>2.9914274720985803E-3</v>
      </c>
      <c r="M5488">
        <f t="shared" si="85"/>
        <v>8661280952889.0596</v>
      </c>
      <c r="N5488">
        <f>Table2[[#This Row],[Absolute Value of Return]]/Table2[[#This Row],[Dollar Volume]]</f>
        <v>3.4537933688674064E-16</v>
      </c>
      <c r="O5488">
        <f>Table2[[#This Row],[Amihud LIQ]]*1000000</f>
        <v>3.4537933688674065E-10</v>
      </c>
      <c r="P5488">
        <f>Table2[[#This Row],[Amihud LIQ]]*1000000000</f>
        <v>3.4537933688674065E-7</v>
      </c>
    </row>
    <row r="5489" spans="1:16" x14ac:dyDescent="0.2">
      <c r="A5489" s="1">
        <v>44490</v>
      </c>
      <c r="B5489">
        <v>4532.24</v>
      </c>
      <c r="C5489">
        <v>4551.4399999999996</v>
      </c>
      <c r="D5489">
        <v>4526.8900000000003</v>
      </c>
      <c r="E5489">
        <v>4549.78</v>
      </c>
      <c r="F5489">
        <v>1903670277</v>
      </c>
      <c r="K5489">
        <f>LN(E5490/Table1[[#This Row],[Close]])</f>
        <v>-1.0731549583585973E-3</v>
      </c>
      <c r="L5489">
        <f>ABS(Table2[[#This Row],[Daily Log Return]])</f>
        <v>1.0731549583585973E-3</v>
      </c>
      <c r="M5489">
        <f t="shared" si="85"/>
        <v>8273063767614.499</v>
      </c>
      <c r="N5489">
        <f>Table2[[#This Row],[Absolute Value of Return]]/Table2[[#This Row],[Dollar Volume]]</f>
        <v>1.2971675167784146E-16</v>
      </c>
      <c r="O5489">
        <f>Table2[[#This Row],[Amihud LIQ]]*1000000</f>
        <v>1.2971675167784146E-10</v>
      </c>
      <c r="P5489">
        <f>Table2[[#This Row],[Amihud LIQ]]*1000000000</f>
        <v>1.2971675167784144E-7</v>
      </c>
    </row>
    <row r="5490" spans="1:16" x14ac:dyDescent="0.2">
      <c r="A5490" s="1">
        <v>44491</v>
      </c>
      <c r="B5490">
        <v>4546.12</v>
      </c>
      <c r="C5490">
        <v>4559.67</v>
      </c>
      <c r="D5490">
        <v>4524</v>
      </c>
      <c r="E5490">
        <v>4544.8999999999996</v>
      </c>
      <c r="F5490">
        <v>1820296105</v>
      </c>
      <c r="K5490">
        <f>LN(E5491/Table1[[#This Row],[Close]])</f>
        <v>4.7369422309476855E-3</v>
      </c>
      <c r="L5490">
        <f>ABS(Table2[[#This Row],[Daily Log Return]])</f>
        <v>4.7369422309476855E-3</v>
      </c>
      <c r="M5490">
        <f t="shared" si="85"/>
        <v>8447272802468.8789</v>
      </c>
      <c r="N5490">
        <f>Table2[[#This Row],[Absolute Value of Return]]/Table2[[#This Row],[Dollar Volume]]</f>
        <v>5.6076586393222943E-16</v>
      </c>
      <c r="O5490">
        <f>Table2[[#This Row],[Amihud LIQ]]*1000000</f>
        <v>5.6076586393222946E-10</v>
      </c>
      <c r="P5490">
        <f>Table2[[#This Row],[Amihud LIQ]]*1000000000</f>
        <v>5.6076586393222947E-7</v>
      </c>
    </row>
    <row r="5491" spans="1:16" x14ac:dyDescent="0.2">
      <c r="A5491" s="1">
        <v>44494</v>
      </c>
      <c r="B5491">
        <v>4553.6899999999996</v>
      </c>
      <c r="C5491">
        <v>4572.62</v>
      </c>
      <c r="D5491">
        <v>4537.3599999999997</v>
      </c>
      <c r="E5491">
        <v>4566.4799999999996</v>
      </c>
      <c r="F5491">
        <v>1849843381</v>
      </c>
      <c r="K5491">
        <f>LN(E5492/Table1[[#This Row],[Close]])</f>
        <v>1.818128616510003E-3</v>
      </c>
      <c r="L5491">
        <f>ABS(Table2[[#This Row],[Daily Log Return]])</f>
        <v>1.818128616510003E-3</v>
      </c>
      <c r="M5491">
        <f t="shared" si="85"/>
        <v>9233240520568.6797</v>
      </c>
      <c r="N5491">
        <f>Table2[[#This Row],[Absolute Value of Return]]/Table2[[#This Row],[Dollar Volume]]</f>
        <v>1.969112157816965E-16</v>
      </c>
      <c r="O5491">
        <f>Table2[[#This Row],[Amihud LIQ]]*1000000</f>
        <v>1.9691121578169651E-10</v>
      </c>
      <c r="P5491">
        <f>Table2[[#This Row],[Amihud LIQ]]*1000000000</f>
        <v>1.969112157816965E-7</v>
      </c>
    </row>
    <row r="5492" spans="1:16" x14ac:dyDescent="0.2">
      <c r="A5492" s="1">
        <v>44495</v>
      </c>
      <c r="B5492">
        <v>4578.6899999999996</v>
      </c>
      <c r="C5492">
        <v>4598.53</v>
      </c>
      <c r="D5492">
        <v>4569.17</v>
      </c>
      <c r="E5492">
        <v>4574.79</v>
      </c>
      <c r="F5492">
        <v>2018287292</v>
      </c>
      <c r="K5492">
        <f>LN(E5493/Table1[[#This Row],[Close]])</f>
        <v>-5.0644004514438486E-3</v>
      </c>
      <c r="L5492">
        <f>ABS(Table2[[#This Row],[Daily Log Return]])</f>
        <v>5.0644004514438486E-3</v>
      </c>
      <c r="M5492">
        <f t="shared" si="85"/>
        <v>10267070847559.68</v>
      </c>
      <c r="N5492">
        <f>Table2[[#This Row],[Absolute Value of Return]]/Table2[[#This Row],[Dollar Volume]]</f>
        <v>4.9326633921568549E-16</v>
      </c>
      <c r="O5492">
        <f>Table2[[#This Row],[Amihud LIQ]]*1000000</f>
        <v>4.9326633921568546E-10</v>
      </c>
      <c r="P5492">
        <f>Table2[[#This Row],[Amihud LIQ]]*1000000000</f>
        <v>4.9326633921568548E-7</v>
      </c>
    </row>
    <row r="5493" spans="1:16" x14ac:dyDescent="0.2">
      <c r="A5493" s="1">
        <v>44496</v>
      </c>
      <c r="B5493">
        <v>4580.22</v>
      </c>
      <c r="C5493">
        <v>4584.57</v>
      </c>
      <c r="D5493">
        <v>4551.66</v>
      </c>
      <c r="E5493">
        <v>4551.68</v>
      </c>
      <c r="F5493">
        <v>2255666226</v>
      </c>
      <c r="K5493">
        <f>LN(E5494/Table1[[#This Row],[Close]])</f>
        <v>9.7813440400895506E-3</v>
      </c>
      <c r="L5493">
        <f>ABS(Table2[[#This Row],[Daily Log Return]])</f>
        <v>9.7813440400895506E-3</v>
      </c>
      <c r="M5493">
        <f t="shared" si="85"/>
        <v>10024239760137</v>
      </c>
      <c r="N5493">
        <f>Table2[[#This Row],[Absolute Value of Return]]/Table2[[#This Row],[Dollar Volume]]</f>
        <v>9.757691629630245E-16</v>
      </c>
      <c r="O5493">
        <f>Table2[[#This Row],[Amihud LIQ]]*1000000</f>
        <v>9.7576916296302445E-10</v>
      </c>
      <c r="P5493">
        <f>Table2[[#This Row],[Amihud LIQ]]*1000000000</f>
        <v>9.7576916296302457E-7</v>
      </c>
    </row>
    <row r="5494" spans="1:16" x14ac:dyDescent="0.2">
      <c r="A5494" s="1">
        <v>44497</v>
      </c>
      <c r="B5494">
        <v>4562.84</v>
      </c>
      <c r="C5494">
        <v>4597.55</v>
      </c>
      <c r="D5494">
        <v>4562.84</v>
      </c>
      <c r="E5494">
        <v>4596.42</v>
      </c>
      <c r="F5494">
        <v>2180879850</v>
      </c>
      <c r="K5494">
        <f>LN(E5495/Table1[[#This Row],[Close]])</f>
        <v>1.9474456805769699E-3</v>
      </c>
      <c r="L5494">
        <f>ABS(Table2[[#This Row],[Daily Log Return]])</f>
        <v>1.9474456805769699E-3</v>
      </c>
      <c r="M5494">
        <f t="shared" si="85"/>
        <v>10824032056294.08</v>
      </c>
      <c r="N5494">
        <f>Table2[[#This Row],[Absolute Value of Return]]/Table2[[#This Row],[Dollar Volume]]</f>
        <v>1.7991869115396303E-16</v>
      </c>
      <c r="O5494">
        <f>Table2[[#This Row],[Amihud LIQ]]*1000000</f>
        <v>1.7991869115396303E-10</v>
      </c>
      <c r="P5494">
        <f>Table2[[#This Row],[Amihud LIQ]]*1000000000</f>
        <v>1.7991869115396304E-7</v>
      </c>
    </row>
    <row r="5495" spans="1:16" x14ac:dyDescent="0.2">
      <c r="A5495" s="1">
        <v>44498</v>
      </c>
      <c r="B5495">
        <v>4572.87</v>
      </c>
      <c r="C5495">
        <v>4608.08</v>
      </c>
      <c r="D5495">
        <v>4567.59</v>
      </c>
      <c r="E5495">
        <v>4605.38</v>
      </c>
      <c r="F5495">
        <v>2350301616</v>
      </c>
      <c r="K5495">
        <f>LN(E5496/Table1[[#This Row],[Close]])</f>
        <v>1.7984504334932693E-3</v>
      </c>
      <c r="L5495">
        <f>ABS(Table2[[#This Row],[Daily Log Return]])</f>
        <v>1.7984504334932693E-3</v>
      </c>
      <c r="M5495">
        <f t="shared" si="85"/>
        <v>9383091616770.75</v>
      </c>
      <c r="N5495">
        <f>Table2[[#This Row],[Absolute Value of Return]]/Table2[[#This Row],[Dollar Volume]]</f>
        <v>1.9166928203907032E-16</v>
      </c>
      <c r="O5495">
        <f>Table2[[#This Row],[Amihud LIQ]]*1000000</f>
        <v>1.9166928203907033E-10</v>
      </c>
      <c r="P5495">
        <f>Table2[[#This Row],[Amihud LIQ]]*1000000000</f>
        <v>1.9166928203907033E-7</v>
      </c>
    </row>
    <row r="5496" spans="1:16" x14ac:dyDescent="0.2">
      <c r="A5496" s="1">
        <v>44501</v>
      </c>
      <c r="B5496">
        <v>4610.62</v>
      </c>
      <c r="C5496">
        <v>4620.34</v>
      </c>
      <c r="D5496">
        <v>4595.0600000000004</v>
      </c>
      <c r="E5496">
        <v>4613.67</v>
      </c>
      <c r="F5496">
        <v>2033758725</v>
      </c>
      <c r="K5496">
        <f>LN(E5497/Table1[[#This Row],[Close]])</f>
        <v>3.673611276116367E-3</v>
      </c>
      <c r="L5496">
        <f>ABS(Table2[[#This Row],[Daily Log Return]])</f>
        <v>3.673611276116367E-3</v>
      </c>
      <c r="M5496">
        <f t="shared" si="85"/>
        <v>9984758822596.7988</v>
      </c>
      <c r="N5496">
        <f>Table2[[#This Row],[Absolute Value of Return]]/Table2[[#This Row],[Dollar Volume]]</f>
        <v>3.679218838819131E-16</v>
      </c>
      <c r="O5496">
        <f>Table2[[#This Row],[Amihud LIQ]]*1000000</f>
        <v>3.6792188388191308E-10</v>
      </c>
      <c r="P5496">
        <f>Table2[[#This Row],[Amihud LIQ]]*1000000000</f>
        <v>3.6792188388191311E-7</v>
      </c>
    </row>
    <row r="5497" spans="1:16" x14ac:dyDescent="0.2">
      <c r="A5497" s="1">
        <v>44502</v>
      </c>
      <c r="B5497">
        <v>4613.34</v>
      </c>
      <c r="C5497">
        <v>4635.1499999999996</v>
      </c>
      <c r="D5497">
        <v>4613.34</v>
      </c>
      <c r="E5497">
        <v>4630.6499999999996</v>
      </c>
      <c r="F5497">
        <v>2156232672</v>
      </c>
      <c r="K5497">
        <f>LN(E5498/Table1[[#This Row],[Close]])</f>
        <v>6.4405112404735685E-3</v>
      </c>
      <c r="L5497">
        <f>ABS(Table2[[#This Row],[Daily Log Return]])</f>
        <v>6.4405112404735685E-3</v>
      </c>
      <c r="M5497">
        <f t="shared" si="85"/>
        <v>10043901517179.33</v>
      </c>
      <c r="N5497">
        <f>Table2[[#This Row],[Absolute Value of Return]]/Table2[[#This Row],[Dollar Volume]]</f>
        <v>6.4123600071720766E-16</v>
      </c>
      <c r="O5497">
        <f>Table2[[#This Row],[Amihud LIQ]]*1000000</f>
        <v>6.4123600071720769E-10</v>
      </c>
      <c r="P5497">
        <f>Table2[[#This Row],[Amihud LIQ]]*1000000000</f>
        <v>6.4123600071720761E-7</v>
      </c>
    </row>
    <row r="5498" spans="1:16" x14ac:dyDescent="0.2">
      <c r="A5498" s="1">
        <v>44503</v>
      </c>
      <c r="B5498">
        <v>4630.6499999999996</v>
      </c>
      <c r="C5498">
        <v>4663.46</v>
      </c>
      <c r="D5498">
        <v>4621.1899999999996</v>
      </c>
      <c r="E5498">
        <v>4660.57</v>
      </c>
      <c r="F5498">
        <v>2155080069</v>
      </c>
      <c r="K5498">
        <f>LN(E5499/Table1[[#This Row],[Close]])</f>
        <v>4.1731721062601788E-3</v>
      </c>
      <c r="L5498">
        <f>ABS(Table2[[#This Row],[Daily Log Return]])</f>
        <v>4.1731721062601788E-3</v>
      </c>
      <c r="M5498">
        <f t="shared" si="85"/>
        <v>11770264145727.781</v>
      </c>
      <c r="N5498">
        <f>Table2[[#This Row],[Absolute Value of Return]]/Table2[[#This Row],[Dollar Volume]]</f>
        <v>3.5455212003673708E-16</v>
      </c>
      <c r="O5498">
        <f>Table2[[#This Row],[Amihud LIQ]]*1000000</f>
        <v>3.5455212003673707E-10</v>
      </c>
      <c r="P5498">
        <f>Table2[[#This Row],[Amihud LIQ]]*1000000000</f>
        <v>3.5455212003673706E-7</v>
      </c>
    </row>
    <row r="5499" spans="1:16" x14ac:dyDescent="0.2">
      <c r="A5499" s="1">
        <v>44504</v>
      </c>
      <c r="B5499">
        <v>4662.93</v>
      </c>
      <c r="C5499">
        <v>4683</v>
      </c>
      <c r="D5499">
        <v>4662.59</v>
      </c>
      <c r="E5499">
        <v>4680.0600000000004</v>
      </c>
      <c r="F5499">
        <v>2514981463</v>
      </c>
      <c r="K5499">
        <f>LN(E5500/Table1[[#This Row],[Close]])</f>
        <v>3.7259083006282606E-3</v>
      </c>
      <c r="L5499">
        <f>ABS(Table2[[#This Row],[Daily Log Return]])</f>
        <v>3.7259083006282606E-3</v>
      </c>
      <c r="M5499">
        <f t="shared" si="85"/>
        <v>12236756848470.389</v>
      </c>
      <c r="N5499">
        <f>Table2[[#This Row],[Absolute Value of Return]]/Table2[[#This Row],[Dollar Volume]]</f>
        <v>3.044849502827217E-16</v>
      </c>
      <c r="O5499">
        <f>Table2[[#This Row],[Amihud LIQ]]*1000000</f>
        <v>3.0448495028272169E-10</v>
      </c>
      <c r="P5499">
        <f>Table2[[#This Row],[Amihud LIQ]]*1000000000</f>
        <v>3.044849502827217E-7</v>
      </c>
    </row>
    <row r="5500" spans="1:16" x14ac:dyDescent="0.2">
      <c r="A5500" s="1">
        <v>44505</v>
      </c>
      <c r="B5500">
        <v>4699.26</v>
      </c>
      <c r="C5500">
        <v>4718.5</v>
      </c>
      <c r="D5500">
        <v>4681.32</v>
      </c>
      <c r="E5500">
        <v>4697.53</v>
      </c>
      <c r="F5500">
        <v>2604934263</v>
      </c>
      <c r="K5500">
        <f>LN(E5501/Table1[[#This Row],[Close]])</f>
        <v>8.8730678440489285E-4</v>
      </c>
      <c r="L5500">
        <f>ABS(Table2[[#This Row],[Daily Log Return]])</f>
        <v>8.8730678440489285E-4</v>
      </c>
      <c r="M5500">
        <f t="shared" si="85"/>
        <v>10385253772990.799</v>
      </c>
      <c r="N5500">
        <f>Table2[[#This Row],[Absolute Value of Return]]/Table2[[#This Row],[Dollar Volume]]</f>
        <v>8.5439104695981034E-17</v>
      </c>
      <c r="O5500">
        <f>Table2[[#This Row],[Amihud LIQ]]*1000000</f>
        <v>8.5439104695981034E-11</v>
      </c>
      <c r="P5500">
        <f>Table2[[#This Row],[Amihud LIQ]]*1000000000</f>
        <v>8.5439104695981027E-8</v>
      </c>
    </row>
    <row r="5501" spans="1:16" x14ac:dyDescent="0.2">
      <c r="A5501" s="1">
        <v>44508</v>
      </c>
      <c r="B5501">
        <v>4701.4799999999996</v>
      </c>
      <c r="C5501">
        <v>4714.92</v>
      </c>
      <c r="D5501">
        <v>4694.3900000000003</v>
      </c>
      <c r="E5501">
        <v>4701.7</v>
      </c>
      <c r="F5501">
        <v>2208829524</v>
      </c>
      <c r="K5501">
        <f>LN(E5502/Table1[[#This Row],[Close]])</f>
        <v>-3.504869385575243E-3</v>
      </c>
      <c r="L5501">
        <f>ABS(Table2[[#This Row],[Daily Log Return]])</f>
        <v>3.504869385575243E-3</v>
      </c>
      <c r="M5501">
        <f t="shared" si="85"/>
        <v>9735378667881</v>
      </c>
      <c r="N5501">
        <f>Table2[[#This Row],[Absolute Value of Return]]/Table2[[#This Row],[Dollar Volume]]</f>
        <v>3.6001366820363364E-16</v>
      </c>
      <c r="O5501">
        <f>Table2[[#This Row],[Amihud LIQ]]*1000000</f>
        <v>3.6001366820363362E-10</v>
      </c>
      <c r="P5501">
        <f>Table2[[#This Row],[Amihud LIQ]]*1000000000</f>
        <v>3.6001366820363363E-7</v>
      </c>
    </row>
    <row r="5502" spans="1:16" x14ac:dyDescent="0.2">
      <c r="A5502" s="1">
        <v>44509</v>
      </c>
      <c r="B5502">
        <v>4707.25</v>
      </c>
      <c r="C5502">
        <v>4708.53</v>
      </c>
      <c r="D5502">
        <v>4670.87</v>
      </c>
      <c r="E5502">
        <v>4685.25</v>
      </c>
      <c r="F5502">
        <v>2077878164</v>
      </c>
      <c r="K5502">
        <f>LN(E5503/Table1[[#This Row],[Close]])</f>
        <v>-8.259833757375561E-3</v>
      </c>
      <c r="L5502">
        <f>ABS(Table2[[#This Row],[Daily Log Return]])</f>
        <v>8.259833757375561E-3</v>
      </c>
      <c r="M5502">
        <f t="shared" si="85"/>
        <v>9951395181509.75</v>
      </c>
      <c r="N5502">
        <f>Table2[[#This Row],[Absolute Value of Return]]/Table2[[#This Row],[Dollar Volume]]</f>
        <v>8.3001766151572341E-16</v>
      </c>
      <c r="O5502">
        <f>Table2[[#This Row],[Amihud LIQ]]*1000000</f>
        <v>8.3001766151572339E-10</v>
      </c>
      <c r="P5502">
        <f>Table2[[#This Row],[Amihud LIQ]]*1000000000</f>
        <v>8.3001766151572342E-7</v>
      </c>
    </row>
    <row r="5503" spans="1:16" x14ac:dyDescent="0.2">
      <c r="A5503" s="1">
        <v>44510</v>
      </c>
      <c r="B5503">
        <v>4670.26</v>
      </c>
      <c r="C5503">
        <v>4684.8500000000004</v>
      </c>
      <c r="D5503">
        <v>4630.8599999999997</v>
      </c>
      <c r="E5503">
        <v>4646.71</v>
      </c>
      <c r="F5503">
        <v>2141600225</v>
      </c>
      <c r="K5503">
        <f>LN(E5504/Table1[[#This Row],[Close]])</f>
        <v>5.5077572557522153E-4</v>
      </c>
      <c r="L5503">
        <f>ABS(Table2[[#This Row],[Daily Log Return]])</f>
        <v>5.5077572557522153E-4</v>
      </c>
      <c r="M5503">
        <f t="shared" si="85"/>
        <v>8115999574930.2705</v>
      </c>
      <c r="N5503">
        <f>Table2[[#This Row],[Absolute Value of Return]]/Table2[[#This Row],[Dollar Volume]]</f>
        <v>6.7862956434414743E-17</v>
      </c>
      <c r="O5503">
        <f>Table2[[#This Row],[Amihud LIQ]]*1000000</f>
        <v>6.7862956434414745E-11</v>
      </c>
      <c r="P5503">
        <f>Table2[[#This Row],[Amihud LIQ]]*1000000000</f>
        <v>6.7862956434414746E-8</v>
      </c>
    </row>
    <row r="5504" spans="1:16" x14ac:dyDescent="0.2">
      <c r="A5504" s="1">
        <v>44511</v>
      </c>
      <c r="B5504">
        <v>4659.3900000000003</v>
      </c>
      <c r="C5504">
        <v>4664.55</v>
      </c>
      <c r="D5504">
        <v>4648.3100000000004</v>
      </c>
      <c r="E5504">
        <v>4649.2700000000004</v>
      </c>
      <c r="F5504">
        <v>1745650301</v>
      </c>
      <c r="K5504">
        <f>LN(E5505/Table1[[#This Row],[Close]])</f>
        <v>7.196680911038463E-3</v>
      </c>
      <c r="L5504">
        <f>ABS(Table2[[#This Row],[Daily Log Return]])</f>
        <v>7.196680911038463E-3</v>
      </c>
      <c r="M5504">
        <f t="shared" si="85"/>
        <v>8798482259044.3516</v>
      </c>
      <c r="N5504">
        <f>Table2[[#This Row],[Absolute Value of Return]]/Table2[[#This Row],[Dollar Volume]]</f>
        <v>8.1794572054068466E-16</v>
      </c>
      <c r="O5504">
        <f>Table2[[#This Row],[Amihud LIQ]]*1000000</f>
        <v>8.1794572054068466E-10</v>
      </c>
      <c r="P5504">
        <f>Table2[[#This Row],[Amihud LIQ]]*1000000000</f>
        <v>8.1794572054068472E-7</v>
      </c>
    </row>
    <row r="5505" spans="1:16" x14ac:dyDescent="0.2">
      <c r="A5505" s="1">
        <v>44512</v>
      </c>
      <c r="B5505">
        <v>4655.24</v>
      </c>
      <c r="C5505">
        <v>4688.47</v>
      </c>
      <c r="D5505">
        <v>4650.7700000000004</v>
      </c>
      <c r="E5505">
        <v>4682.8500000000004</v>
      </c>
      <c r="F5505">
        <v>1878873391</v>
      </c>
      <c r="K5505">
        <f>LN(E5506/Table1[[#This Row],[Close]])</f>
        <v>-1.0677315509449458E-5</v>
      </c>
      <c r="L5505">
        <f>ABS(Table2[[#This Row],[Daily Log Return]])</f>
        <v>1.0677315509449458E-5</v>
      </c>
      <c r="M5505">
        <f t="shared" si="85"/>
        <v>8530694756239.2002</v>
      </c>
      <c r="N5505">
        <f>Table2[[#This Row],[Absolute Value of Return]]/Table2[[#This Row],[Dollar Volume]]</f>
        <v>1.2516349271130886E-18</v>
      </c>
      <c r="O5505">
        <f>Table2[[#This Row],[Amihud LIQ]]*1000000</f>
        <v>1.2516349271130886E-12</v>
      </c>
      <c r="P5505">
        <f>Table2[[#This Row],[Amihud LIQ]]*1000000000</f>
        <v>1.2516349271130886E-9</v>
      </c>
    </row>
    <row r="5506" spans="1:16" x14ac:dyDescent="0.2">
      <c r="A5506" s="1">
        <v>44515</v>
      </c>
      <c r="B5506">
        <v>4689.3</v>
      </c>
      <c r="C5506">
        <v>4697.42</v>
      </c>
      <c r="D5506">
        <v>4672.8599999999997</v>
      </c>
      <c r="E5506">
        <v>4682.8</v>
      </c>
      <c r="F5506">
        <v>1821708114</v>
      </c>
      <c r="K5506">
        <f>LN(E5507/Table1[[#This Row],[Close]])</f>
        <v>3.8577581225869607E-3</v>
      </c>
      <c r="L5506">
        <f>ABS(Table2[[#This Row],[Daily Log Return]])</f>
        <v>3.8577581225869607E-3</v>
      </c>
      <c r="M5506">
        <f t="shared" ref="M5506:M5569" si="86">E5507*F5507</f>
        <v>9259411793293.2988</v>
      </c>
      <c r="N5506">
        <f>Table2[[#This Row],[Absolute Value of Return]]/Table2[[#This Row],[Dollar Volume]]</f>
        <v>4.1663101379519383E-16</v>
      </c>
      <c r="O5506">
        <f>Table2[[#This Row],[Amihud LIQ]]*1000000</f>
        <v>4.1663101379519382E-10</v>
      </c>
      <c r="P5506">
        <f>Table2[[#This Row],[Amihud LIQ]]*1000000000</f>
        <v>4.1663101379519386E-7</v>
      </c>
    </row>
    <row r="5507" spans="1:16" x14ac:dyDescent="0.2">
      <c r="A5507" s="1">
        <v>44516</v>
      </c>
      <c r="B5507">
        <v>4679.42</v>
      </c>
      <c r="C5507">
        <v>4714.95</v>
      </c>
      <c r="D5507">
        <v>4679.42</v>
      </c>
      <c r="E5507">
        <v>4700.8999999999996</v>
      </c>
      <c r="F5507">
        <v>1969710437</v>
      </c>
      <c r="K5507">
        <f>LN(E5508/Table1[[#This Row],[Close]])</f>
        <v>-2.6050195943357248E-3</v>
      </c>
      <c r="L5507">
        <f>ABS(Table2[[#This Row],[Daily Log Return]])</f>
        <v>2.6050195943357248E-3</v>
      </c>
      <c r="M5507">
        <f t="shared" si="86"/>
        <v>9723334612142.5508</v>
      </c>
      <c r="N5507">
        <f>Table2[[#This Row],[Absolute Value of Return]]/Table2[[#This Row],[Dollar Volume]]</f>
        <v>2.6791421855240516E-16</v>
      </c>
      <c r="O5507">
        <f>Table2[[#This Row],[Amihud LIQ]]*1000000</f>
        <v>2.6791421855240517E-10</v>
      </c>
      <c r="P5507">
        <f>Table2[[#This Row],[Amihud LIQ]]*1000000000</f>
        <v>2.6791421855240516E-7</v>
      </c>
    </row>
    <row r="5508" spans="1:16" x14ac:dyDescent="0.2">
      <c r="A5508" s="1">
        <v>44517</v>
      </c>
      <c r="B5508">
        <v>4701.5</v>
      </c>
      <c r="C5508">
        <v>4701.5</v>
      </c>
      <c r="D5508">
        <v>4684.41</v>
      </c>
      <c r="E5508">
        <v>4688.67</v>
      </c>
      <c r="F5508">
        <v>2073793765</v>
      </c>
      <c r="K5508">
        <f>LN(E5509/Table1[[#This Row],[Close]])</f>
        <v>3.379039774514253E-3</v>
      </c>
      <c r="L5508">
        <f>ABS(Table2[[#This Row],[Daily Log Return]])</f>
        <v>3.379039774514253E-3</v>
      </c>
      <c r="M5508">
        <f t="shared" si="86"/>
        <v>10488393162780.061</v>
      </c>
      <c r="N5508">
        <f>Table2[[#This Row],[Absolute Value of Return]]/Table2[[#This Row],[Dollar Volume]]</f>
        <v>3.2216944217016771E-16</v>
      </c>
      <c r="O5508">
        <f>Table2[[#This Row],[Amihud LIQ]]*1000000</f>
        <v>3.2216944217016771E-10</v>
      </c>
      <c r="P5508">
        <f>Table2[[#This Row],[Amihud LIQ]]*1000000000</f>
        <v>3.2216944217016772E-7</v>
      </c>
    </row>
    <row r="5509" spans="1:16" x14ac:dyDescent="0.2">
      <c r="A5509" s="1">
        <v>44518</v>
      </c>
      <c r="B5509">
        <v>4700.72</v>
      </c>
      <c r="C5509">
        <v>4708.8</v>
      </c>
      <c r="D5509">
        <v>4672.78</v>
      </c>
      <c r="E5509">
        <v>4704.54</v>
      </c>
      <c r="F5509">
        <v>2229419489</v>
      </c>
      <c r="K5509">
        <f>LN(E5510/Table1[[#This Row],[Close]])</f>
        <v>-1.3996279870592404E-3</v>
      </c>
      <c r="L5509">
        <f>ABS(Table2[[#This Row],[Daily Log Return]])</f>
        <v>1.3996279870592404E-3</v>
      </c>
      <c r="M5509">
        <f t="shared" si="86"/>
        <v>11520089628838.561</v>
      </c>
      <c r="N5509">
        <f>Table2[[#This Row],[Absolute Value of Return]]/Table2[[#This Row],[Dollar Volume]]</f>
        <v>1.2149453972610705E-16</v>
      </c>
      <c r="O5509">
        <f>Table2[[#This Row],[Amihud LIQ]]*1000000</f>
        <v>1.2149453972610705E-10</v>
      </c>
      <c r="P5509">
        <f>Table2[[#This Row],[Amihud LIQ]]*1000000000</f>
        <v>1.2149453972610704E-7</v>
      </c>
    </row>
    <row r="5510" spans="1:16" x14ac:dyDescent="0.2">
      <c r="A5510" s="1">
        <v>44519</v>
      </c>
      <c r="B5510">
        <v>4708.4399999999996</v>
      </c>
      <c r="C5510">
        <v>4717.75</v>
      </c>
      <c r="D5510">
        <v>4694.22</v>
      </c>
      <c r="E5510">
        <v>4697.96</v>
      </c>
      <c r="F5510">
        <v>2452147236</v>
      </c>
      <c r="K5510">
        <f>LN(E5511/Table1[[#This Row],[Close]])</f>
        <v>-3.2022541195681504E-3</v>
      </c>
      <c r="L5510">
        <f>ABS(Table2[[#This Row],[Daily Log Return]])</f>
        <v>3.2022541195681504E-3</v>
      </c>
      <c r="M5510">
        <f t="shared" si="86"/>
        <v>11545575866182.26</v>
      </c>
      <c r="N5510">
        <f>Table2[[#This Row],[Absolute Value of Return]]/Table2[[#This Row],[Dollar Volume]]</f>
        <v>2.7735767853275817E-16</v>
      </c>
      <c r="O5510">
        <f>Table2[[#This Row],[Amihud LIQ]]*1000000</f>
        <v>2.7735767853275816E-10</v>
      </c>
      <c r="P5510">
        <f>Table2[[#This Row],[Amihud LIQ]]*1000000000</f>
        <v>2.7735767853275819E-7</v>
      </c>
    </row>
    <row r="5511" spans="1:16" x14ac:dyDescent="0.2">
      <c r="A5511" s="1">
        <v>44522</v>
      </c>
      <c r="B5511">
        <v>4712</v>
      </c>
      <c r="C5511">
        <v>4743.83</v>
      </c>
      <c r="D5511">
        <v>4682.17</v>
      </c>
      <c r="E5511">
        <v>4682.9399999999996</v>
      </c>
      <c r="F5511">
        <v>2465454579</v>
      </c>
      <c r="K5511">
        <f>LN(E5512/Table1[[#This Row],[Close]])</f>
        <v>1.655707232782677E-3</v>
      </c>
      <c r="L5511">
        <f>ABS(Table2[[#This Row],[Daily Log Return]])</f>
        <v>1.655707232782677E-3</v>
      </c>
      <c r="M5511">
        <f t="shared" si="86"/>
        <v>10462030726058.799</v>
      </c>
      <c r="N5511">
        <f>Table2[[#This Row],[Absolute Value of Return]]/Table2[[#This Row],[Dollar Volume]]</f>
        <v>1.5825868573093041E-16</v>
      </c>
      <c r="O5511">
        <f>Table2[[#This Row],[Amihud LIQ]]*1000000</f>
        <v>1.5825868573093041E-10</v>
      </c>
      <c r="P5511">
        <f>Table2[[#This Row],[Amihud LIQ]]*1000000000</f>
        <v>1.5825868573093042E-7</v>
      </c>
    </row>
    <row r="5512" spans="1:16" x14ac:dyDescent="0.2">
      <c r="A5512" s="1">
        <v>44523</v>
      </c>
      <c r="B5512">
        <v>4678.4799999999996</v>
      </c>
      <c r="C5512">
        <v>4699.3900000000003</v>
      </c>
      <c r="D5512">
        <v>4652.66</v>
      </c>
      <c r="E5512">
        <v>4690.7</v>
      </c>
      <c r="F5512">
        <v>2230377284</v>
      </c>
      <c r="K5512">
        <f>LN(E5513/Table1[[#This Row],[Close]])</f>
        <v>2.2912737234973743E-3</v>
      </c>
      <c r="L5512">
        <f>ABS(Table2[[#This Row],[Daily Log Return]])</f>
        <v>2.2912737234973743E-3</v>
      </c>
      <c r="M5512">
        <f t="shared" si="86"/>
        <v>8696369175112.6602</v>
      </c>
      <c r="N5512">
        <f>Table2[[#This Row],[Absolute Value of Return]]/Table2[[#This Row],[Dollar Volume]]</f>
        <v>2.6347475335506226E-16</v>
      </c>
      <c r="O5512">
        <f>Table2[[#This Row],[Amihud LIQ]]*1000000</f>
        <v>2.6347475335506228E-10</v>
      </c>
      <c r="P5512">
        <f>Table2[[#This Row],[Amihud LIQ]]*1000000000</f>
        <v>2.6347475335506229E-7</v>
      </c>
    </row>
    <row r="5513" spans="1:16" x14ac:dyDescent="0.2">
      <c r="A5513" s="1">
        <v>44524</v>
      </c>
      <c r="B5513">
        <v>4675.78</v>
      </c>
      <c r="C5513">
        <v>4702.87</v>
      </c>
      <c r="D5513">
        <v>4659.8900000000003</v>
      </c>
      <c r="E5513">
        <v>4701.46</v>
      </c>
      <c r="F5513">
        <v>1849716721</v>
      </c>
      <c r="K5513">
        <f>LN(E5514/Table1[[#This Row],[Close]])</f>
        <v>-2.2987044973283768E-2</v>
      </c>
      <c r="L5513">
        <f>ABS(Table2[[#This Row],[Daily Log Return]])</f>
        <v>2.2987044973283768E-2</v>
      </c>
      <c r="M5513">
        <f t="shared" si="86"/>
        <v>9799226240143.7402</v>
      </c>
      <c r="N5513">
        <f>Table2[[#This Row],[Absolute Value of Return]]/Table2[[#This Row],[Dollar Volume]]</f>
        <v>2.3458020470141307E-15</v>
      </c>
      <c r="O5513">
        <f>Table2[[#This Row],[Amihud LIQ]]*1000000</f>
        <v>2.3458020470141308E-9</v>
      </c>
      <c r="P5513">
        <f>Table2[[#This Row],[Amihud LIQ]]*1000000000</f>
        <v>2.3458020470141306E-6</v>
      </c>
    </row>
    <row r="5514" spans="1:16" x14ac:dyDescent="0.2">
      <c r="A5514" s="1">
        <v>44526</v>
      </c>
      <c r="B5514">
        <v>4664.63</v>
      </c>
      <c r="C5514">
        <v>4664.63</v>
      </c>
      <c r="D5514">
        <v>4585.43</v>
      </c>
      <c r="E5514">
        <v>4594.62</v>
      </c>
      <c r="F5514">
        <v>2132760977</v>
      </c>
      <c r="K5514">
        <f>LN(E5515/Table1[[#This Row],[Close]])</f>
        <v>1.3113857392683798E-2</v>
      </c>
      <c r="L5514">
        <f>ABS(Table2[[#This Row],[Daily Log Return]])</f>
        <v>1.3113857392683798E-2</v>
      </c>
      <c r="M5514">
        <f t="shared" si="86"/>
        <v>11662329380474.701</v>
      </c>
      <c r="N5514">
        <f>Table2[[#This Row],[Absolute Value of Return]]/Table2[[#This Row],[Dollar Volume]]</f>
        <v>1.1244629580295745E-15</v>
      </c>
      <c r="O5514">
        <f>Table2[[#This Row],[Amihud LIQ]]*1000000</f>
        <v>1.1244629580295745E-9</v>
      </c>
      <c r="P5514">
        <f>Table2[[#This Row],[Amihud LIQ]]*1000000000</f>
        <v>1.1244629580295745E-6</v>
      </c>
    </row>
    <row r="5515" spans="1:16" x14ac:dyDescent="0.2">
      <c r="A5515" s="1">
        <v>44529</v>
      </c>
      <c r="B5515">
        <v>4628.75</v>
      </c>
      <c r="C5515">
        <v>4672.95</v>
      </c>
      <c r="D5515">
        <v>4625.26</v>
      </c>
      <c r="E5515">
        <v>4655.2700000000004</v>
      </c>
      <c r="F5515">
        <v>2505188610</v>
      </c>
      <c r="K5515">
        <f>LN(E5516/Table1[[#This Row],[Close]])</f>
        <v>-1.9143376992336782E-2</v>
      </c>
      <c r="L5515">
        <f>ABS(Table2[[#This Row],[Daily Log Return]])</f>
        <v>1.9143376992336782E-2</v>
      </c>
      <c r="M5515">
        <f t="shared" si="86"/>
        <v>18561009494660</v>
      </c>
      <c r="N5515">
        <f>Table2[[#This Row],[Absolute Value of Return]]/Table2[[#This Row],[Dollar Volume]]</f>
        <v>1.0313758525819585E-15</v>
      </c>
      <c r="O5515">
        <f>Table2[[#This Row],[Amihud LIQ]]*1000000</f>
        <v>1.0313758525819584E-9</v>
      </c>
      <c r="P5515">
        <f>Table2[[#This Row],[Amihud LIQ]]*1000000000</f>
        <v>1.0313758525819585E-6</v>
      </c>
    </row>
    <row r="5516" spans="1:16" x14ac:dyDescent="0.2">
      <c r="A5516" s="1">
        <v>44530</v>
      </c>
      <c r="B5516">
        <v>4640.25</v>
      </c>
      <c r="C5516">
        <v>4646.0200000000004</v>
      </c>
      <c r="D5516">
        <v>4560</v>
      </c>
      <c r="E5516">
        <v>4567</v>
      </c>
      <c r="F5516">
        <v>4064157980</v>
      </c>
      <c r="K5516">
        <f>LN(E5517/Table1[[#This Row],[Close]])</f>
        <v>-1.1885550113429818E-2</v>
      </c>
      <c r="L5516">
        <f>ABS(Table2[[#This Row],[Daily Log Return]])</f>
        <v>1.1885550113429818E-2</v>
      </c>
      <c r="M5516">
        <f t="shared" si="86"/>
        <v>13791762628354.48</v>
      </c>
      <c r="N5516">
        <f>Table2[[#This Row],[Absolute Value of Return]]/Table2[[#This Row],[Dollar Volume]]</f>
        <v>8.6178615697708713E-16</v>
      </c>
      <c r="O5516">
        <f>Table2[[#This Row],[Amihud LIQ]]*1000000</f>
        <v>8.617861569770871E-10</v>
      </c>
      <c r="P5516">
        <f>Table2[[#This Row],[Amihud LIQ]]*1000000000</f>
        <v>8.6178615697708715E-7</v>
      </c>
    </row>
    <row r="5517" spans="1:16" x14ac:dyDescent="0.2">
      <c r="A5517" s="1">
        <v>44531</v>
      </c>
      <c r="B5517">
        <v>4602.82</v>
      </c>
      <c r="C5517">
        <v>4652.9399999999996</v>
      </c>
      <c r="D5517">
        <v>4510.2700000000004</v>
      </c>
      <c r="E5517">
        <v>4513.04</v>
      </c>
      <c r="F5517">
        <v>3055980587</v>
      </c>
      <c r="K5517">
        <f>LN(E5518/Table1[[#This Row],[Close]])</f>
        <v>1.4094625715697029E-2</v>
      </c>
      <c r="L5517">
        <f>ABS(Table2[[#This Row],[Daily Log Return]])</f>
        <v>1.4094625715697029E-2</v>
      </c>
      <c r="M5517">
        <f t="shared" si="86"/>
        <v>12823012522392.602</v>
      </c>
      <c r="N5517">
        <f>Table2[[#This Row],[Absolute Value of Return]]/Table2[[#This Row],[Dollar Volume]]</f>
        <v>1.0991664939173873E-15</v>
      </c>
      <c r="O5517">
        <f>Table2[[#This Row],[Amihud LIQ]]*1000000</f>
        <v>1.0991664939173873E-9</v>
      </c>
      <c r="P5517">
        <f>Table2[[#This Row],[Amihud LIQ]]*1000000000</f>
        <v>1.0991664939173874E-6</v>
      </c>
    </row>
    <row r="5518" spans="1:16" x14ac:dyDescent="0.2">
      <c r="A5518" s="1">
        <v>44532</v>
      </c>
      <c r="B5518">
        <v>4504.7299999999996</v>
      </c>
      <c r="C5518">
        <v>4595.46</v>
      </c>
      <c r="D5518">
        <v>4504.7299999999996</v>
      </c>
      <c r="E5518">
        <v>4577.1000000000004</v>
      </c>
      <c r="F5518">
        <v>2801558306</v>
      </c>
      <c r="K5518">
        <f>LN(E5519/Table1[[#This Row],[Close]])</f>
        <v>-8.4844725376341974E-3</v>
      </c>
      <c r="L5518">
        <f>ABS(Table2[[#This Row],[Daily Log Return]])</f>
        <v>8.4844725376341974E-3</v>
      </c>
      <c r="M5518">
        <f t="shared" si="86"/>
        <v>12317341277321.73</v>
      </c>
      <c r="N5518">
        <f>Table2[[#This Row],[Absolute Value of Return]]/Table2[[#This Row],[Dollar Volume]]</f>
        <v>6.8882337077527594E-16</v>
      </c>
      <c r="O5518">
        <f>Table2[[#This Row],[Amihud LIQ]]*1000000</f>
        <v>6.8882337077527598E-10</v>
      </c>
      <c r="P5518">
        <f>Table2[[#This Row],[Amihud LIQ]]*1000000000</f>
        <v>6.8882337077527596E-7</v>
      </c>
    </row>
    <row r="5519" spans="1:16" x14ac:dyDescent="0.2">
      <c r="A5519" s="1">
        <v>44533</v>
      </c>
      <c r="B5519">
        <v>4589.49</v>
      </c>
      <c r="C5519">
        <v>4608.03</v>
      </c>
      <c r="D5519">
        <v>4495.12</v>
      </c>
      <c r="E5519">
        <v>4538.43</v>
      </c>
      <c r="F5519">
        <v>2714009311</v>
      </c>
      <c r="K5519">
        <f>LN(E5520/Table1[[#This Row],[Close]])</f>
        <v>1.1662655055923081E-2</v>
      </c>
      <c r="L5519">
        <f>ABS(Table2[[#This Row],[Daily Log Return]])</f>
        <v>1.1662655055923081E-2</v>
      </c>
      <c r="M5519">
        <f t="shared" si="86"/>
        <v>11898994524210.609</v>
      </c>
      <c r="N5519">
        <f>Table2[[#This Row],[Absolute Value of Return]]/Table2[[#This Row],[Dollar Volume]]</f>
        <v>9.8013786225326401E-16</v>
      </c>
      <c r="O5519">
        <f>Table2[[#This Row],[Amihud LIQ]]*1000000</f>
        <v>9.8013786225326405E-10</v>
      </c>
      <c r="P5519">
        <f>Table2[[#This Row],[Amihud LIQ]]*1000000000</f>
        <v>9.8013786225326398E-7</v>
      </c>
    </row>
    <row r="5520" spans="1:16" x14ac:dyDescent="0.2">
      <c r="A5520" s="1">
        <v>44536</v>
      </c>
      <c r="B5520">
        <v>4548.37</v>
      </c>
      <c r="C5520">
        <v>4612.6000000000004</v>
      </c>
      <c r="D5520">
        <v>4540.51</v>
      </c>
      <c r="E5520">
        <v>4591.67</v>
      </c>
      <c r="F5520">
        <v>2591430683</v>
      </c>
      <c r="K5520">
        <f>LN(E5521/Table1[[#This Row],[Close]])</f>
        <v>2.0495586171745628E-2</v>
      </c>
      <c r="L5520">
        <f>ABS(Table2[[#This Row],[Daily Log Return]])</f>
        <v>2.0495586171745628E-2</v>
      </c>
      <c r="M5520">
        <f t="shared" si="86"/>
        <v>11640552255780.75</v>
      </c>
      <c r="N5520">
        <f>Table2[[#This Row],[Absolute Value of Return]]/Table2[[#This Row],[Dollar Volume]]</f>
        <v>1.760705653940725E-15</v>
      </c>
      <c r="O5520">
        <f>Table2[[#This Row],[Amihud LIQ]]*1000000</f>
        <v>1.7607056539407251E-9</v>
      </c>
      <c r="P5520">
        <f>Table2[[#This Row],[Amihud LIQ]]*1000000000</f>
        <v>1.760705653940725E-6</v>
      </c>
    </row>
    <row r="5521" spans="1:16" x14ac:dyDescent="0.2">
      <c r="A5521" s="1">
        <v>44537</v>
      </c>
      <c r="B5521">
        <v>4631.97</v>
      </c>
      <c r="C5521">
        <v>4694.04</v>
      </c>
      <c r="D5521">
        <v>4631.97</v>
      </c>
      <c r="E5521">
        <v>4686.75</v>
      </c>
      <c r="F5521">
        <v>2483715209</v>
      </c>
      <c r="K5521">
        <f>LN(E5522/Table1[[#This Row],[Close]])</f>
        <v>3.0805438956169962E-3</v>
      </c>
      <c r="L5521">
        <f>ABS(Table2[[#This Row],[Daily Log Return]])</f>
        <v>3.0805438956169962E-3</v>
      </c>
      <c r="M5521">
        <f t="shared" si="86"/>
        <v>10198041840684.33</v>
      </c>
      <c r="N5521">
        <f>Table2[[#This Row],[Absolute Value of Return]]/Table2[[#This Row],[Dollar Volume]]</f>
        <v>3.0207209812842648E-16</v>
      </c>
      <c r="O5521">
        <f>Table2[[#This Row],[Amihud LIQ]]*1000000</f>
        <v>3.0207209812842649E-10</v>
      </c>
      <c r="P5521">
        <f>Table2[[#This Row],[Amihud LIQ]]*1000000000</f>
        <v>3.0207209812842649E-7</v>
      </c>
    </row>
    <row r="5522" spans="1:16" x14ac:dyDescent="0.2">
      <c r="A5522" s="1">
        <v>44538</v>
      </c>
      <c r="B5522">
        <v>4690.8599999999997</v>
      </c>
      <c r="C5522">
        <v>4705.0600000000004</v>
      </c>
      <c r="D5522">
        <v>4674.5200000000004</v>
      </c>
      <c r="E5522">
        <v>4701.21</v>
      </c>
      <c r="F5522">
        <v>2169237673</v>
      </c>
      <c r="K5522">
        <f>LN(E5523/Table1[[#This Row],[Close]])</f>
        <v>-7.2070383872084483E-3</v>
      </c>
      <c r="L5522">
        <f>ABS(Table2[[#This Row],[Daily Log Return]])</f>
        <v>7.2070383872084483E-3</v>
      </c>
      <c r="M5522">
        <f t="shared" si="86"/>
        <v>9436205574010.2988</v>
      </c>
      <c r="N5522">
        <f>Table2[[#This Row],[Absolute Value of Return]]/Table2[[#This Row],[Dollar Volume]]</f>
        <v>7.6376445284940148E-16</v>
      </c>
      <c r="O5522">
        <f>Table2[[#This Row],[Amihud LIQ]]*1000000</f>
        <v>7.6376445284940149E-10</v>
      </c>
      <c r="P5522">
        <f>Table2[[#This Row],[Amihud LIQ]]*1000000000</f>
        <v>7.6376445284940147E-7</v>
      </c>
    </row>
    <row r="5523" spans="1:16" x14ac:dyDescent="0.2">
      <c r="A5523" s="1">
        <v>44539</v>
      </c>
      <c r="B5523">
        <v>4691</v>
      </c>
      <c r="C5523">
        <v>4695.26</v>
      </c>
      <c r="D5523">
        <v>4665.9799999999996</v>
      </c>
      <c r="E5523">
        <v>4667.45</v>
      </c>
      <c r="F5523">
        <v>2021704694</v>
      </c>
      <c r="K5523">
        <f>LN(E5524/Table1[[#This Row],[Close]])</f>
        <v>9.5038068188789387E-3</v>
      </c>
      <c r="L5523">
        <f>ABS(Table2[[#This Row],[Daily Log Return]])</f>
        <v>9.5038068188789387E-3</v>
      </c>
      <c r="M5523">
        <f t="shared" si="86"/>
        <v>10040338694689.721</v>
      </c>
      <c r="N5523">
        <f>Table2[[#This Row],[Absolute Value of Return]]/Table2[[#This Row],[Dollar Volume]]</f>
        <v>9.4656237283165045E-16</v>
      </c>
      <c r="O5523">
        <f>Table2[[#This Row],[Amihud LIQ]]*1000000</f>
        <v>9.4656237283165048E-10</v>
      </c>
      <c r="P5523">
        <f>Table2[[#This Row],[Amihud LIQ]]*1000000000</f>
        <v>9.4656237283165046E-7</v>
      </c>
    </row>
    <row r="5524" spans="1:16" x14ac:dyDescent="0.2">
      <c r="A5524" s="1">
        <v>44540</v>
      </c>
      <c r="B5524">
        <v>4687.6400000000003</v>
      </c>
      <c r="C5524">
        <v>4713.57</v>
      </c>
      <c r="D5524">
        <v>4670.24</v>
      </c>
      <c r="E5524">
        <v>4712.0200000000004</v>
      </c>
      <c r="F5524">
        <v>2130792886</v>
      </c>
      <c r="K5524">
        <f>LN(E5525/Table1[[#This Row],[Close]])</f>
        <v>-9.1782002130428933E-3</v>
      </c>
      <c r="L5524">
        <f>ABS(Table2[[#This Row],[Daily Log Return]])</f>
        <v>9.1782002130428933E-3</v>
      </c>
      <c r="M5524">
        <f t="shared" si="86"/>
        <v>11333871434735.09</v>
      </c>
      <c r="N5524">
        <f>Table2[[#This Row],[Absolute Value of Return]]/Table2[[#This Row],[Dollar Volume]]</f>
        <v>8.0980274621029512E-16</v>
      </c>
      <c r="O5524">
        <f>Table2[[#This Row],[Amihud LIQ]]*1000000</f>
        <v>8.0980274621029506E-10</v>
      </c>
      <c r="P5524">
        <f>Table2[[#This Row],[Amihud LIQ]]*1000000000</f>
        <v>8.0980274621029517E-7</v>
      </c>
    </row>
    <row r="5525" spans="1:16" x14ac:dyDescent="0.2">
      <c r="A5525" s="1">
        <v>44543</v>
      </c>
      <c r="B5525">
        <v>4710.3</v>
      </c>
      <c r="C5525">
        <v>4710.3</v>
      </c>
      <c r="D5525">
        <v>4667.6000000000004</v>
      </c>
      <c r="E5525">
        <v>4668.97</v>
      </c>
      <c r="F5525">
        <v>2427488597</v>
      </c>
      <c r="K5525">
        <f>LN(E5526/Table1[[#This Row],[Close]])</f>
        <v>-7.4986431218743987E-3</v>
      </c>
      <c r="L5525">
        <f>ABS(Table2[[#This Row],[Daily Log Return]])</f>
        <v>7.4986431218743987E-3</v>
      </c>
      <c r="M5525">
        <f t="shared" si="86"/>
        <v>11500831107771.85</v>
      </c>
      <c r="N5525">
        <f>Table2[[#This Row],[Absolute Value of Return]]/Table2[[#This Row],[Dollar Volume]]</f>
        <v>6.5200880280791917E-16</v>
      </c>
      <c r="O5525">
        <f>Table2[[#This Row],[Amihud LIQ]]*1000000</f>
        <v>6.5200880280791922E-10</v>
      </c>
      <c r="P5525">
        <f>Table2[[#This Row],[Amihud LIQ]]*1000000000</f>
        <v>6.5200880280791921E-7</v>
      </c>
    </row>
    <row r="5526" spans="1:16" x14ac:dyDescent="0.2">
      <c r="A5526" s="1">
        <v>44544</v>
      </c>
      <c r="B5526">
        <v>4642.99</v>
      </c>
      <c r="C5526">
        <v>4660.47</v>
      </c>
      <c r="D5526">
        <v>4606.5200000000004</v>
      </c>
      <c r="E5526">
        <v>4634.09</v>
      </c>
      <c r="F5526">
        <v>2481788465</v>
      </c>
      <c r="K5526">
        <f>LN(E5527/Table1[[#This Row],[Close]])</f>
        <v>1.6216212899904034E-2</v>
      </c>
      <c r="L5526">
        <f>ABS(Table2[[#This Row],[Daily Log Return]])</f>
        <v>1.6216212899904034E-2</v>
      </c>
      <c r="M5526">
        <f t="shared" si="86"/>
        <v>12130789843219.352</v>
      </c>
      <c r="N5526">
        <f>Table2[[#This Row],[Absolute Value of Return]]/Table2[[#This Row],[Dollar Volume]]</f>
        <v>1.3367812903764282E-15</v>
      </c>
      <c r="O5526">
        <f>Table2[[#This Row],[Amihud LIQ]]*1000000</f>
        <v>1.3367812903764281E-9</v>
      </c>
      <c r="P5526">
        <f>Table2[[#This Row],[Amihud LIQ]]*1000000000</f>
        <v>1.3367812903764282E-6</v>
      </c>
    </row>
    <row r="5527" spans="1:16" x14ac:dyDescent="0.2">
      <c r="A5527" s="1">
        <v>44545</v>
      </c>
      <c r="B5527">
        <v>4636.46</v>
      </c>
      <c r="C5527">
        <v>4712.6000000000004</v>
      </c>
      <c r="D5527">
        <v>4611.22</v>
      </c>
      <c r="E5527">
        <v>4709.8500000000004</v>
      </c>
      <c r="F5527">
        <v>2575621271</v>
      </c>
      <c r="K5527">
        <f>LN(E5528/Table1[[#This Row],[Close]])</f>
        <v>-8.7818258427533567E-3</v>
      </c>
      <c r="L5527">
        <f>ABS(Table2[[#This Row],[Daily Log Return]])</f>
        <v>8.7818258427533567E-3</v>
      </c>
      <c r="M5527">
        <f t="shared" si="86"/>
        <v>12815801759183.391</v>
      </c>
      <c r="N5527">
        <f>Table2[[#This Row],[Absolute Value of Return]]/Table2[[#This Row],[Dollar Volume]]</f>
        <v>6.8523421380645052E-16</v>
      </c>
      <c r="O5527">
        <f>Table2[[#This Row],[Amihud LIQ]]*1000000</f>
        <v>6.8523421380645053E-10</v>
      </c>
      <c r="P5527">
        <f>Table2[[#This Row],[Amihud LIQ]]*1000000000</f>
        <v>6.8523421380645047E-7</v>
      </c>
    </row>
    <row r="5528" spans="1:16" x14ac:dyDescent="0.2">
      <c r="A5528" s="1">
        <v>44546</v>
      </c>
      <c r="B5528">
        <v>4719.13</v>
      </c>
      <c r="C5528">
        <v>4731.99</v>
      </c>
      <c r="D5528">
        <v>4651.8900000000003</v>
      </c>
      <c r="E5528">
        <v>4668.67</v>
      </c>
      <c r="F5528">
        <v>2745064817</v>
      </c>
      <c r="K5528">
        <f>LN(E5529/Table1[[#This Row],[Close]])</f>
        <v>-1.0341010906645293E-2</v>
      </c>
      <c r="L5528">
        <f>ABS(Table2[[#This Row],[Daily Log Return]])</f>
        <v>1.0341010906645293E-2</v>
      </c>
      <c r="M5528">
        <f t="shared" si="86"/>
        <v>21133378251495.68</v>
      </c>
      <c r="N5528">
        <f>Table2[[#This Row],[Absolute Value of Return]]/Table2[[#This Row],[Dollar Volume]]</f>
        <v>4.8932124261360939E-16</v>
      </c>
      <c r="O5528">
        <f>Table2[[#This Row],[Amihud LIQ]]*1000000</f>
        <v>4.8932124261360935E-10</v>
      </c>
      <c r="P5528">
        <f>Table2[[#This Row],[Amihud LIQ]]*1000000000</f>
        <v>4.893212426136094E-7</v>
      </c>
    </row>
    <row r="5529" spans="1:16" x14ac:dyDescent="0.2">
      <c r="A5529" s="1">
        <v>44547</v>
      </c>
      <c r="B5529">
        <v>4652.5</v>
      </c>
      <c r="C5529">
        <v>4666.7</v>
      </c>
      <c r="D5529">
        <v>4600.22</v>
      </c>
      <c r="E5529">
        <v>4620.6400000000003</v>
      </c>
      <c r="F5529">
        <v>4573690712</v>
      </c>
      <c r="K5529">
        <f>LN(E5530/Table1[[#This Row],[Close]])</f>
        <v>-1.1453373010201799E-2</v>
      </c>
      <c r="L5529">
        <f>ABS(Table2[[#This Row],[Daily Log Return]])</f>
        <v>1.1453373010201799E-2</v>
      </c>
      <c r="M5529">
        <f t="shared" si="86"/>
        <v>11274820890684.541</v>
      </c>
      <c r="N5529">
        <f>Table2[[#This Row],[Absolute Value of Return]]/Table2[[#This Row],[Dollar Volume]]</f>
        <v>1.0158363597300938E-15</v>
      </c>
      <c r="O5529">
        <f>Table2[[#This Row],[Amihud LIQ]]*1000000</f>
        <v>1.0158363597300939E-9</v>
      </c>
      <c r="P5529">
        <f>Table2[[#This Row],[Amihud LIQ]]*1000000000</f>
        <v>1.0158363597300939E-6</v>
      </c>
    </row>
    <row r="5530" spans="1:16" x14ac:dyDescent="0.2">
      <c r="A5530" s="1">
        <v>44550</v>
      </c>
      <c r="B5530">
        <v>4587.8999999999996</v>
      </c>
      <c r="C5530">
        <v>4587.8999999999996</v>
      </c>
      <c r="D5530">
        <v>4531.1000000000004</v>
      </c>
      <c r="E5530">
        <v>4568.0200000000004</v>
      </c>
      <c r="F5530">
        <v>2468207427</v>
      </c>
      <c r="K5530">
        <f>LN(E5531/Table1[[#This Row],[Close]])</f>
        <v>1.7621763861808751E-2</v>
      </c>
      <c r="L5530">
        <f>ABS(Table2[[#This Row],[Daily Log Return]])</f>
        <v>1.7621763861808751E-2</v>
      </c>
      <c r="M5530">
        <f t="shared" si="86"/>
        <v>10684462969819.6</v>
      </c>
      <c r="N5530">
        <f>Table2[[#This Row],[Absolute Value of Return]]/Table2[[#This Row],[Dollar Volume]]</f>
        <v>1.6492886831640435E-15</v>
      </c>
      <c r="O5530">
        <f>Table2[[#This Row],[Amihud LIQ]]*1000000</f>
        <v>1.6492886831640435E-9</v>
      </c>
      <c r="P5530">
        <f>Table2[[#This Row],[Amihud LIQ]]*1000000000</f>
        <v>1.6492886831640436E-6</v>
      </c>
    </row>
    <row r="5531" spans="1:16" x14ac:dyDescent="0.2">
      <c r="A5531" s="1">
        <v>44551</v>
      </c>
      <c r="B5531">
        <v>4594.96</v>
      </c>
      <c r="C5531">
        <v>4651.1400000000003</v>
      </c>
      <c r="D5531">
        <v>4583.16</v>
      </c>
      <c r="E5531">
        <v>4649.2299999999996</v>
      </c>
      <c r="F5531">
        <v>2298114520</v>
      </c>
      <c r="K5531">
        <f>LN(E5532/Table1[[#This Row],[Close]])</f>
        <v>1.0128711352276767E-2</v>
      </c>
      <c r="L5531">
        <f>ABS(Table2[[#This Row],[Daily Log Return]])</f>
        <v>1.0128711352276767E-2</v>
      </c>
      <c r="M5531">
        <f t="shared" si="86"/>
        <v>8804194346874.9609</v>
      </c>
      <c r="N5531">
        <f>Table2[[#This Row],[Absolute Value of Return]]/Table2[[#This Row],[Dollar Volume]]</f>
        <v>1.1504415910436986E-15</v>
      </c>
      <c r="O5531">
        <f>Table2[[#This Row],[Amihud LIQ]]*1000000</f>
        <v>1.1504415910436985E-9</v>
      </c>
      <c r="P5531">
        <f>Table2[[#This Row],[Amihud LIQ]]*1000000000</f>
        <v>1.1504415910436987E-6</v>
      </c>
    </row>
    <row r="5532" spans="1:16" x14ac:dyDescent="0.2">
      <c r="A5532" s="1">
        <v>44552</v>
      </c>
      <c r="B5532">
        <v>4650.3599999999997</v>
      </c>
      <c r="C5532">
        <v>4697.67</v>
      </c>
      <c r="D5532">
        <v>4645.53</v>
      </c>
      <c r="E5532">
        <v>4696.5600000000004</v>
      </c>
      <c r="F5532">
        <v>1874604891</v>
      </c>
      <c r="K5532">
        <f>LN(E5533/Table1[[#This Row],[Close]])</f>
        <v>6.2044168953242747E-3</v>
      </c>
      <c r="L5532">
        <f>ABS(Table2[[#This Row],[Daily Log Return]])</f>
        <v>6.2044168953242747E-3</v>
      </c>
      <c r="M5532">
        <f t="shared" si="86"/>
        <v>7642751387693.75</v>
      </c>
      <c r="N5532">
        <f>Table2[[#This Row],[Absolute Value of Return]]/Table2[[#This Row],[Dollar Volume]]</f>
        <v>8.1180409784289708E-16</v>
      </c>
      <c r="O5532">
        <f>Table2[[#This Row],[Amihud LIQ]]*1000000</f>
        <v>8.1180409784289711E-10</v>
      </c>
      <c r="P5532">
        <f>Table2[[#This Row],[Amihud LIQ]]*1000000000</f>
        <v>8.1180409784289703E-7</v>
      </c>
    </row>
    <row r="5533" spans="1:16" x14ac:dyDescent="0.2">
      <c r="A5533" s="1">
        <v>44553</v>
      </c>
      <c r="B5533">
        <v>4703.96</v>
      </c>
      <c r="C5533">
        <v>4740.74</v>
      </c>
      <c r="D5533">
        <v>4703.96</v>
      </c>
      <c r="E5533">
        <v>4725.79</v>
      </c>
      <c r="F5533">
        <v>1617243125</v>
      </c>
      <c r="K5533">
        <f>LN(E5534/Table1[[#This Row],[Close]])</f>
        <v>1.3744072068897223E-2</v>
      </c>
      <c r="L5533">
        <f>ABS(Table2[[#This Row],[Daily Log Return]])</f>
        <v>1.3744072068897223E-2</v>
      </c>
      <c r="M5533">
        <f t="shared" si="86"/>
        <v>7204677306177.4189</v>
      </c>
      <c r="N5533">
        <f>Table2[[#This Row],[Absolute Value of Return]]/Table2[[#This Row],[Dollar Volume]]</f>
        <v>1.9076596334318553E-15</v>
      </c>
      <c r="O5533">
        <f>Table2[[#This Row],[Amihud LIQ]]*1000000</f>
        <v>1.9076596334318555E-9</v>
      </c>
      <c r="P5533">
        <f>Table2[[#This Row],[Amihud LIQ]]*1000000000</f>
        <v>1.9076596334318555E-6</v>
      </c>
    </row>
    <row r="5534" spans="1:16" x14ac:dyDescent="0.2">
      <c r="A5534" s="1">
        <v>44557</v>
      </c>
      <c r="B5534">
        <v>4733.99</v>
      </c>
      <c r="C5534">
        <v>4791.49</v>
      </c>
      <c r="D5534">
        <v>4733.99</v>
      </c>
      <c r="E5534">
        <v>4791.1899999999996</v>
      </c>
      <c r="F5534">
        <v>1503734418</v>
      </c>
      <c r="K5534">
        <f>LN(E5535/Table1[[#This Row],[Close]])</f>
        <v>-1.0106980314378653E-3</v>
      </c>
      <c r="L5534">
        <f>ABS(Table2[[#This Row],[Daily Log Return]])</f>
        <v>1.0106980314378653E-3</v>
      </c>
      <c r="M5534">
        <f t="shared" si="86"/>
        <v>6854740275756.1504</v>
      </c>
      <c r="N5534">
        <f>Table2[[#This Row],[Absolute Value of Return]]/Table2[[#This Row],[Dollar Volume]]</f>
        <v>1.4744512421754368E-16</v>
      </c>
      <c r="O5534">
        <f>Table2[[#This Row],[Amihud LIQ]]*1000000</f>
        <v>1.4744512421754369E-10</v>
      </c>
      <c r="P5534">
        <f>Table2[[#This Row],[Amihud LIQ]]*1000000000</f>
        <v>1.4744512421754369E-7</v>
      </c>
    </row>
    <row r="5535" spans="1:16" x14ac:dyDescent="0.2">
      <c r="A5535" s="1">
        <v>44558</v>
      </c>
      <c r="B5535">
        <v>4795.49</v>
      </c>
      <c r="C5535">
        <v>4807.0200000000004</v>
      </c>
      <c r="D5535">
        <v>4780.04</v>
      </c>
      <c r="E5535">
        <v>4786.3500000000004</v>
      </c>
      <c r="F5535">
        <v>1432143549</v>
      </c>
      <c r="K5535">
        <f>LN(E5536/Table1[[#This Row],[Close]])</f>
        <v>1.4009215802245781E-3</v>
      </c>
      <c r="L5535">
        <f>ABS(Table2[[#This Row],[Daily Log Return]])</f>
        <v>1.4009215802245781E-3</v>
      </c>
      <c r="M5535">
        <f t="shared" si="86"/>
        <v>6546711845305.5605</v>
      </c>
      <c r="N5535">
        <f>Table2[[#This Row],[Absolute Value of Return]]/Table2[[#This Row],[Dollar Volume]]</f>
        <v>2.1398858134089626E-16</v>
      </c>
      <c r="O5535">
        <f>Table2[[#This Row],[Amihud LIQ]]*1000000</f>
        <v>2.1398858134089626E-10</v>
      </c>
      <c r="P5535">
        <f>Table2[[#This Row],[Amihud LIQ]]*1000000000</f>
        <v>2.1398858134089626E-7</v>
      </c>
    </row>
    <row r="5536" spans="1:16" x14ac:dyDescent="0.2">
      <c r="A5536" s="1">
        <v>44559</v>
      </c>
      <c r="B5536">
        <v>4788.6400000000003</v>
      </c>
      <c r="C5536">
        <v>4804.0600000000004</v>
      </c>
      <c r="D5536">
        <v>4778.08</v>
      </c>
      <c r="E5536">
        <v>4793.0600000000004</v>
      </c>
      <c r="F5536">
        <v>1365873126</v>
      </c>
      <c r="K5536">
        <f>LN(E5537/Table1[[#This Row],[Close]])</f>
        <v>-2.9942175300769428E-3</v>
      </c>
      <c r="L5536">
        <f>ABS(Table2[[#This Row],[Daily Log Return]])</f>
        <v>2.9942175300769428E-3</v>
      </c>
      <c r="M5536">
        <f t="shared" si="86"/>
        <v>6466754229895.0791</v>
      </c>
      <c r="N5536">
        <f>Table2[[#This Row],[Absolute Value of Return]]/Table2[[#This Row],[Dollar Volume]]</f>
        <v>4.6301705981572812E-16</v>
      </c>
      <c r="O5536">
        <f>Table2[[#This Row],[Amihud LIQ]]*1000000</f>
        <v>4.630170598157281E-10</v>
      </c>
      <c r="P5536">
        <f>Table2[[#This Row],[Amihud LIQ]]*1000000000</f>
        <v>4.6301705981572814E-7</v>
      </c>
    </row>
    <row r="5537" spans="1:16" x14ac:dyDescent="0.2">
      <c r="A5537" s="1">
        <v>44560</v>
      </c>
      <c r="B5537">
        <v>4794.2299999999996</v>
      </c>
      <c r="C5537">
        <v>4808.93</v>
      </c>
      <c r="D5537">
        <v>4775.33</v>
      </c>
      <c r="E5537">
        <v>4778.7299999999996</v>
      </c>
      <c r="F5537">
        <v>1353236996</v>
      </c>
      <c r="K5537">
        <f>LN(E5538/Table1[[#This Row],[Close]])</f>
        <v>-2.6296753415458013E-3</v>
      </c>
      <c r="L5537">
        <f>ABS(Table2[[#This Row],[Daily Log Return]])</f>
        <v>2.6296753415458013E-3</v>
      </c>
      <c r="M5537">
        <f t="shared" si="86"/>
        <v>6383434592572.3203</v>
      </c>
      <c r="N5537">
        <f>Table2[[#This Row],[Absolute Value of Return]]/Table2[[#This Row],[Dollar Volume]]</f>
        <v>4.1195304869351313E-16</v>
      </c>
      <c r="O5537">
        <f>Table2[[#This Row],[Amihud LIQ]]*1000000</f>
        <v>4.1195304869351315E-10</v>
      </c>
      <c r="P5537">
        <f>Table2[[#This Row],[Amihud LIQ]]*1000000000</f>
        <v>4.1195304869351312E-7</v>
      </c>
    </row>
    <row r="5538" spans="1:16" x14ac:dyDescent="0.2">
      <c r="A5538" s="1">
        <v>44561</v>
      </c>
      <c r="B5538">
        <v>4775.21</v>
      </c>
      <c r="C5538">
        <v>4786.83</v>
      </c>
      <c r="D5538">
        <v>4765.75</v>
      </c>
      <c r="E5538">
        <v>4766.18</v>
      </c>
      <c r="F5538">
        <v>1339318824</v>
      </c>
      <c r="K5538">
        <f>LN(E5539/Table1[[#This Row],[Close]])</f>
        <v>6.3538488355527438E-3</v>
      </c>
      <c r="L5538">
        <f>ABS(Table2[[#This Row],[Daily Log Return]])</f>
        <v>6.3538488355527438E-3</v>
      </c>
      <c r="M5538">
        <f t="shared" si="86"/>
        <v>10750881511051.441</v>
      </c>
      <c r="N5538">
        <f>Table2[[#This Row],[Absolute Value of Return]]/Table2[[#This Row],[Dollar Volume]]</f>
        <v>5.9100724243135433E-16</v>
      </c>
      <c r="O5538">
        <f>Table2[[#This Row],[Amihud LIQ]]*1000000</f>
        <v>5.9100724243135433E-10</v>
      </c>
      <c r="P5538">
        <f>Table2[[#This Row],[Amihud LIQ]]*1000000000</f>
        <v>5.9100724243135433E-7</v>
      </c>
    </row>
    <row r="5539" spans="1:16" x14ac:dyDescent="0.2">
      <c r="A5539" s="1">
        <v>44564</v>
      </c>
      <c r="B5539">
        <v>4778.1400000000003</v>
      </c>
      <c r="C5539">
        <v>4796.6400000000003</v>
      </c>
      <c r="D5539">
        <v>4758.17</v>
      </c>
      <c r="E5539">
        <v>4796.5600000000004</v>
      </c>
      <c r="F5539">
        <v>2241373299</v>
      </c>
      <c r="K5539">
        <f>LN(E5540/Table1[[#This Row],[Close]])</f>
        <v>-6.2981618540545298E-4</v>
      </c>
      <c r="L5539">
        <f>ABS(Table2[[#This Row],[Daily Log Return]])</f>
        <v>6.2981618540545298E-4</v>
      </c>
      <c r="M5539">
        <f t="shared" si="86"/>
        <v>13619027244623.721</v>
      </c>
      <c r="N5539">
        <f>Table2[[#This Row],[Absolute Value of Return]]/Table2[[#This Row],[Dollar Volume]]</f>
        <v>4.6245313567022985E-17</v>
      </c>
      <c r="O5539">
        <f>Table2[[#This Row],[Amihud LIQ]]*1000000</f>
        <v>4.6245313567022982E-11</v>
      </c>
      <c r="P5539">
        <f>Table2[[#This Row],[Amihud LIQ]]*1000000000</f>
        <v>4.6245313567022985E-8</v>
      </c>
    </row>
    <row r="5540" spans="1:16" x14ac:dyDescent="0.2">
      <c r="A5540" s="1">
        <v>44565</v>
      </c>
      <c r="B5540">
        <v>4804.51</v>
      </c>
      <c r="C5540">
        <v>4818.62</v>
      </c>
      <c r="D5540">
        <v>4774.2700000000004</v>
      </c>
      <c r="E5540">
        <v>4793.54</v>
      </c>
      <c r="F5540">
        <v>2841121018</v>
      </c>
      <c r="K5540">
        <f>LN(E5541/Table1[[#This Row],[Close]])</f>
        <v>-1.9583272775802296E-2</v>
      </c>
      <c r="L5540">
        <f>ABS(Table2[[#This Row],[Daily Log Return]])</f>
        <v>1.9583272775802296E-2</v>
      </c>
      <c r="M5540">
        <f t="shared" si="86"/>
        <v>13211467004279.879</v>
      </c>
      <c r="N5540">
        <f>Table2[[#This Row],[Absolute Value of Return]]/Table2[[#This Row],[Dollar Volume]]</f>
        <v>1.4822935840098802E-15</v>
      </c>
      <c r="O5540">
        <f>Table2[[#This Row],[Amihud LIQ]]*1000000</f>
        <v>1.4822935840098801E-9</v>
      </c>
      <c r="P5540">
        <f>Table2[[#This Row],[Amihud LIQ]]*1000000000</f>
        <v>1.4822935840098802E-6</v>
      </c>
    </row>
    <row r="5541" spans="1:16" x14ac:dyDescent="0.2">
      <c r="A5541" s="1">
        <v>44566</v>
      </c>
      <c r="B5541">
        <v>4787.99</v>
      </c>
      <c r="C5541">
        <v>4797.7</v>
      </c>
      <c r="D5541">
        <v>4699.4399999999996</v>
      </c>
      <c r="E5541">
        <v>4700.58</v>
      </c>
      <c r="F5541">
        <v>2810603586</v>
      </c>
      <c r="K5541">
        <f>LN(E5542/Table1[[#This Row],[Close]])</f>
        <v>-9.6417552908581125E-4</v>
      </c>
      <c r="L5541">
        <f>ABS(Table2[[#This Row],[Daily Log Return]])</f>
        <v>9.6417552908581125E-4</v>
      </c>
      <c r="M5541">
        <f t="shared" si="86"/>
        <v>11220456960646.5</v>
      </c>
      <c r="N5541">
        <f>Table2[[#This Row],[Absolute Value of Return]]/Table2[[#This Row],[Dollar Volume]]</f>
        <v>8.5930148163079569E-17</v>
      </c>
      <c r="O5541">
        <f>Table2[[#This Row],[Amihud LIQ]]*1000000</f>
        <v>8.5930148163079565E-11</v>
      </c>
      <c r="P5541">
        <f>Table2[[#This Row],[Amihud LIQ]]*1000000000</f>
        <v>8.5930148163079568E-8</v>
      </c>
    </row>
    <row r="5542" spans="1:16" x14ac:dyDescent="0.2">
      <c r="A5542" s="1">
        <v>44567</v>
      </c>
      <c r="B5542">
        <v>4693.3900000000003</v>
      </c>
      <c r="C5542">
        <v>4725.01</v>
      </c>
      <c r="D5542">
        <v>4671.26</v>
      </c>
      <c r="E5542">
        <v>4696.05</v>
      </c>
      <c r="F5542">
        <v>2389339330</v>
      </c>
      <c r="K5542">
        <f>LN(E5543/Table1[[#This Row],[Close]])</f>
        <v>-4.0584367372055773E-3</v>
      </c>
      <c r="L5542">
        <f>ABS(Table2[[#This Row],[Daily Log Return]])</f>
        <v>4.0584367372055773E-3</v>
      </c>
      <c r="M5542">
        <f t="shared" si="86"/>
        <v>11291885547525.809</v>
      </c>
      <c r="N5542">
        <f>Table2[[#This Row],[Absolute Value of Return]]/Table2[[#This Row],[Dollar Volume]]</f>
        <v>3.5941178469479182E-16</v>
      </c>
      <c r="O5542">
        <f>Table2[[#This Row],[Amihud LIQ]]*1000000</f>
        <v>3.594117846947918E-10</v>
      </c>
      <c r="P5542">
        <f>Table2[[#This Row],[Amihud LIQ]]*1000000000</f>
        <v>3.5941178469479182E-7</v>
      </c>
    </row>
    <row r="5543" spans="1:16" x14ac:dyDescent="0.2">
      <c r="A5543" s="1">
        <v>44568</v>
      </c>
      <c r="B5543">
        <v>4697.66</v>
      </c>
      <c r="C5543">
        <v>4707.95</v>
      </c>
      <c r="D5543">
        <v>4662.74</v>
      </c>
      <c r="E5543">
        <v>4677.03</v>
      </c>
      <c r="F5543">
        <v>2414328227</v>
      </c>
      <c r="K5543">
        <f>LN(E5544/Table1[[#This Row],[Close]])</f>
        <v>-1.4421248375173315E-3</v>
      </c>
      <c r="L5543">
        <f>ABS(Table2[[#This Row],[Daily Log Return]])</f>
        <v>1.4421248375173315E-3</v>
      </c>
      <c r="M5543">
        <f t="shared" si="86"/>
        <v>12463959527663.24</v>
      </c>
      <c r="N5543">
        <f>Table2[[#This Row],[Absolute Value of Return]]/Table2[[#This Row],[Dollar Volume]]</f>
        <v>1.1570358795827243E-16</v>
      </c>
      <c r="O5543">
        <f>Table2[[#This Row],[Amihud LIQ]]*1000000</f>
        <v>1.1570358795827242E-10</v>
      </c>
      <c r="P5543">
        <f>Table2[[#This Row],[Amihud LIQ]]*1000000000</f>
        <v>1.1570358795827243E-7</v>
      </c>
    </row>
    <row r="5544" spans="1:16" x14ac:dyDescent="0.2">
      <c r="A5544" s="1">
        <v>44571</v>
      </c>
      <c r="B5544">
        <v>4655.34</v>
      </c>
      <c r="C5544">
        <v>4673.0200000000004</v>
      </c>
      <c r="D5544">
        <v>4582.24</v>
      </c>
      <c r="E5544">
        <v>4670.29</v>
      </c>
      <c r="F5544">
        <v>2668776356</v>
      </c>
      <c r="K5544">
        <f>LN(E5545/Table1[[#This Row],[Close]])</f>
        <v>9.118332112991406E-3</v>
      </c>
      <c r="L5544">
        <f>ABS(Table2[[#This Row],[Daily Log Return]])</f>
        <v>9.118332112991406E-3</v>
      </c>
      <c r="M5544">
        <f t="shared" si="86"/>
        <v>10550484903223.609</v>
      </c>
      <c r="N5544">
        <f>Table2[[#This Row],[Absolute Value of Return]]/Table2[[#This Row],[Dollar Volume]]</f>
        <v>8.6425715942263269E-16</v>
      </c>
      <c r="O5544">
        <f>Table2[[#This Row],[Amihud LIQ]]*1000000</f>
        <v>8.6425715942263273E-10</v>
      </c>
      <c r="P5544">
        <f>Table2[[#This Row],[Amihud LIQ]]*1000000000</f>
        <v>8.6425715942263265E-7</v>
      </c>
    </row>
    <row r="5545" spans="1:16" x14ac:dyDescent="0.2">
      <c r="A5545" s="1">
        <v>44572</v>
      </c>
      <c r="B5545">
        <v>4669.1400000000003</v>
      </c>
      <c r="C5545">
        <v>4714.13</v>
      </c>
      <c r="D5545">
        <v>4638.2700000000004</v>
      </c>
      <c r="E5545">
        <v>4713.07</v>
      </c>
      <c r="F5545">
        <v>2238558923</v>
      </c>
      <c r="K5545">
        <f>LN(E5546/Table1[[#This Row],[Close]])</f>
        <v>2.8137340560308905E-3</v>
      </c>
      <c r="L5545">
        <f>ABS(Table2[[#This Row],[Daily Log Return]])</f>
        <v>2.8137340560308905E-3</v>
      </c>
      <c r="M5545">
        <f t="shared" si="86"/>
        <v>10031170392621.451</v>
      </c>
      <c r="N5545">
        <f>Table2[[#This Row],[Absolute Value of Return]]/Table2[[#This Row],[Dollar Volume]]</f>
        <v>2.8049907896097216E-16</v>
      </c>
      <c r="O5545">
        <f>Table2[[#This Row],[Amihud LIQ]]*1000000</f>
        <v>2.8049907896097218E-10</v>
      </c>
      <c r="P5545">
        <f>Table2[[#This Row],[Amihud LIQ]]*1000000000</f>
        <v>2.8049907896097216E-7</v>
      </c>
    </row>
    <row r="5546" spans="1:16" x14ac:dyDescent="0.2">
      <c r="A5546" s="1">
        <v>44573</v>
      </c>
      <c r="B5546">
        <v>4728.59</v>
      </c>
      <c r="C5546">
        <v>4748.83</v>
      </c>
      <c r="D5546">
        <v>4706.71</v>
      </c>
      <c r="E5546">
        <v>4726.3500000000004</v>
      </c>
      <c r="F5546">
        <v>2122392627</v>
      </c>
      <c r="K5546">
        <f>LN(E5547/Table1[[#This Row],[Close]])</f>
        <v>-1.4345962458906215E-2</v>
      </c>
      <c r="L5546">
        <f>ABS(Table2[[#This Row],[Daily Log Return]])</f>
        <v>1.4345962458906215E-2</v>
      </c>
      <c r="M5546">
        <f t="shared" si="86"/>
        <v>11146283997525.809</v>
      </c>
      <c r="N5546">
        <f>Table2[[#This Row],[Absolute Value of Return]]/Table2[[#This Row],[Dollar Volume]]</f>
        <v>1.2870623485002404E-15</v>
      </c>
      <c r="O5546">
        <f>Table2[[#This Row],[Amihud LIQ]]*1000000</f>
        <v>1.2870623485002403E-9</v>
      </c>
      <c r="P5546">
        <f>Table2[[#This Row],[Amihud LIQ]]*1000000000</f>
        <v>1.2870623485002404E-6</v>
      </c>
    </row>
    <row r="5547" spans="1:16" x14ac:dyDescent="0.2">
      <c r="A5547" s="1">
        <v>44574</v>
      </c>
      <c r="B5547">
        <v>4733.5600000000004</v>
      </c>
      <c r="C5547">
        <v>4744.13</v>
      </c>
      <c r="D5547">
        <v>4650.29</v>
      </c>
      <c r="E5547">
        <v>4659.03</v>
      </c>
      <c r="F5547">
        <v>2392404427</v>
      </c>
      <c r="K5547">
        <f>LN(E5548/Table1[[#This Row],[Close]])</f>
        <v>8.1957721271400563E-4</v>
      </c>
      <c r="L5547">
        <f>ABS(Table2[[#This Row],[Daily Log Return]])</f>
        <v>8.1957721271400563E-4</v>
      </c>
      <c r="M5547">
        <f t="shared" si="86"/>
        <v>11761866361744.65</v>
      </c>
      <c r="N5547">
        <f>Table2[[#This Row],[Absolute Value of Return]]/Table2[[#This Row],[Dollar Volume]]</f>
        <v>6.9680881206036493E-17</v>
      </c>
      <c r="O5547">
        <f>Table2[[#This Row],[Amihud LIQ]]*1000000</f>
        <v>6.9680881206036496E-11</v>
      </c>
      <c r="P5547">
        <f>Table2[[#This Row],[Amihud LIQ]]*1000000000</f>
        <v>6.9680881206036495E-8</v>
      </c>
    </row>
    <row r="5548" spans="1:16" x14ac:dyDescent="0.2">
      <c r="A5548" s="1">
        <v>44575</v>
      </c>
      <c r="B5548">
        <v>4637.99</v>
      </c>
      <c r="C5548">
        <v>4665.13</v>
      </c>
      <c r="D5548">
        <v>4614.75</v>
      </c>
      <c r="E5548">
        <v>4662.8500000000004</v>
      </c>
      <c r="F5548">
        <v>2522462949</v>
      </c>
      <c r="K5548">
        <f>LN(E5549/Table1[[#This Row],[Close]])</f>
        <v>-1.8559054584436702E-2</v>
      </c>
      <c r="L5548">
        <f>ABS(Table2[[#This Row],[Daily Log Return]])</f>
        <v>1.8559054584436702E-2</v>
      </c>
      <c r="M5548">
        <f t="shared" si="86"/>
        <v>12546299615244.92</v>
      </c>
      <c r="N5548">
        <f>Table2[[#This Row],[Absolute Value of Return]]/Table2[[#This Row],[Dollar Volume]]</f>
        <v>1.479245287740915E-15</v>
      </c>
      <c r="O5548">
        <f>Table2[[#This Row],[Amihud LIQ]]*1000000</f>
        <v>1.4792452877409149E-9</v>
      </c>
      <c r="P5548">
        <f>Table2[[#This Row],[Amihud LIQ]]*1000000000</f>
        <v>1.479245287740915E-6</v>
      </c>
    </row>
    <row r="5549" spans="1:16" x14ac:dyDescent="0.2">
      <c r="A5549" s="1">
        <v>44579</v>
      </c>
      <c r="B5549">
        <v>4632.24</v>
      </c>
      <c r="C5549">
        <v>4632.24</v>
      </c>
      <c r="D5549">
        <v>4568.7</v>
      </c>
      <c r="E5549">
        <v>4577.1099999999997</v>
      </c>
      <c r="F5549">
        <v>2741096372</v>
      </c>
      <c r="K5549">
        <f>LN(E5550/Table1[[#This Row],[Close]])</f>
        <v>-9.7367691046557382E-3</v>
      </c>
      <c r="L5549">
        <f>ABS(Table2[[#This Row],[Daily Log Return]])</f>
        <v>9.7367691046557382E-3</v>
      </c>
      <c r="M5549">
        <f t="shared" si="86"/>
        <v>11305675712487.24</v>
      </c>
      <c r="N5549">
        <f>Table2[[#This Row],[Absolute Value of Return]]/Table2[[#This Row],[Dollar Volume]]</f>
        <v>8.6122840883374822E-16</v>
      </c>
      <c r="O5549">
        <f>Table2[[#This Row],[Amihud LIQ]]*1000000</f>
        <v>8.6122840883374821E-10</v>
      </c>
      <c r="P5549">
        <f>Table2[[#This Row],[Amihud LIQ]]*1000000000</f>
        <v>8.6122840883374823E-7</v>
      </c>
    </row>
    <row r="5550" spans="1:16" x14ac:dyDescent="0.2">
      <c r="A5550" s="1">
        <v>44580</v>
      </c>
      <c r="B5550">
        <v>4588.03</v>
      </c>
      <c r="C5550">
        <v>4611.55</v>
      </c>
      <c r="D5550">
        <v>4530.2</v>
      </c>
      <c r="E5550">
        <v>4532.76</v>
      </c>
      <c r="F5550">
        <v>2494214499</v>
      </c>
      <c r="K5550">
        <f>LN(E5551/Table1[[#This Row],[Close]])</f>
        <v>-1.1098789654240207E-2</v>
      </c>
      <c r="L5550">
        <f>ABS(Table2[[#This Row],[Daily Log Return]])</f>
        <v>1.1098789654240207E-2</v>
      </c>
      <c r="M5550">
        <f t="shared" si="86"/>
        <v>11460409624742.469</v>
      </c>
      <c r="N5550">
        <f>Table2[[#This Row],[Absolute Value of Return]]/Table2[[#This Row],[Dollar Volume]]</f>
        <v>9.6844615660843896E-16</v>
      </c>
      <c r="O5550">
        <f>Table2[[#This Row],[Amihud LIQ]]*1000000</f>
        <v>9.6844615660843888E-10</v>
      </c>
      <c r="P5550">
        <f>Table2[[#This Row],[Amihud LIQ]]*1000000000</f>
        <v>9.6844615660843906E-7</v>
      </c>
    </row>
    <row r="5551" spans="1:16" x14ac:dyDescent="0.2">
      <c r="A5551" s="1">
        <v>44581</v>
      </c>
      <c r="B5551">
        <v>4547.3500000000004</v>
      </c>
      <c r="C5551">
        <v>4602.1099999999997</v>
      </c>
      <c r="D5551">
        <v>4477.95</v>
      </c>
      <c r="E5551">
        <v>4482.7299999999996</v>
      </c>
      <c r="F5551">
        <v>2556569239</v>
      </c>
      <c r="K5551">
        <f>LN(E5552/Table1[[#This Row],[Close]])</f>
        <v>-1.9095986358635349E-2</v>
      </c>
      <c r="L5551">
        <f>ABS(Table2[[#This Row],[Daily Log Return]])</f>
        <v>1.9095986358635349E-2</v>
      </c>
      <c r="M5551">
        <f t="shared" si="86"/>
        <v>14117698132052.758</v>
      </c>
      <c r="N5551">
        <f>Table2[[#This Row],[Absolute Value of Return]]/Table2[[#This Row],[Dollar Volume]]</f>
        <v>1.3526274736870814E-15</v>
      </c>
      <c r="O5551">
        <f>Table2[[#This Row],[Amihud LIQ]]*1000000</f>
        <v>1.3526274736870813E-9</v>
      </c>
      <c r="P5551">
        <f>Table2[[#This Row],[Amihud LIQ]]*1000000000</f>
        <v>1.3526274736870814E-6</v>
      </c>
    </row>
    <row r="5552" spans="1:16" x14ac:dyDescent="0.2">
      <c r="A5552" s="1">
        <v>44582</v>
      </c>
      <c r="B5552">
        <v>4471.38</v>
      </c>
      <c r="C5552">
        <v>4494.5200000000004</v>
      </c>
      <c r="D5552">
        <v>4395.34</v>
      </c>
      <c r="E5552">
        <v>4397.9399999999996</v>
      </c>
      <c r="F5552">
        <v>3210070654</v>
      </c>
      <c r="K5552">
        <f>LN(E5553/Table1[[#This Row],[Close]])</f>
        <v>2.7679180076168289E-3</v>
      </c>
      <c r="L5552">
        <f>ABS(Table2[[#This Row],[Daily Log Return]])</f>
        <v>2.7679180076168289E-3</v>
      </c>
      <c r="M5552">
        <f t="shared" si="86"/>
        <v>17148126048353.42</v>
      </c>
      <c r="N5552">
        <f>Table2[[#This Row],[Absolute Value of Return]]/Table2[[#This Row],[Dollar Volume]]</f>
        <v>1.6141227326017978E-16</v>
      </c>
      <c r="O5552">
        <f>Table2[[#This Row],[Amihud LIQ]]*1000000</f>
        <v>1.6141227326017976E-10</v>
      </c>
      <c r="P5552">
        <f>Table2[[#This Row],[Amihud LIQ]]*1000000000</f>
        <v>1.6141227326017978E-7</v>
      </c>
    </row>
    <row r="5553" spans="1:16" x14ac:dyDescent="0.2">
      <c r="A5553" s="1">
        <v>44585</v>
      </c>
      <c r="B5553">
        <v>4356.32</v>
      </c>
      <c r="C5553">
        <v>4417.3500000000004</v>
      </c>
      <c r="D5553">
        <v>4222.62</v>
      </c>
      <c r="E5553">
        <v>4410.13</v>
      </c>
      <c r="F5553">
        <v>3888349334</v>
      </c>
      <c r="K5553">
        <f>LN(E5554/Table1[[#This Row],[Close]])</f>
        <v>-1.2246661962160472E-2</v>
      </c>
      <c r="L5553">
        <f>ABS(Table2[[#This Row],[Daily Log Return]])</f>
        <v>1.2246661962160472E-2</v>
      </c>
      <c r="M5553">
        <f t="shared" si="86"/>
        <v>13370291287576.65</v>
      </c>
      <c r="N5553">
        <f>Table2[[#This Row],[Absolute Value of Return]]/Table2[[#This Row],[Dollar Volume]]</f>
        <v>9.1596074451569902E-16</v>
      </c>
      <c r="O5553">
        <f>Table2[[#This Row],[Amihud LIQ]]*1000000</f>
        <v>9.1596074451569901E-10</v>
      </c>
      <c r="P5553">
        <f>Table2[[#This Row],[Amihud LIQ]]*1000000000</f>
        <v>9.1596074451569907E-7</v>
      </c>
    </row>
    <row r="5554" spans="1:16" x14ac:dyDescent="0.2">
      <c r="A5554" s="1">
        <v>44586</v>
      </c>
      <c r="B5554">
        <v>4366.6400000000003</v>
      </c>
      <c r="C5554">
        <v>4411.01</v>
      </c>
      <c r="D5554">
        <v>4287.1099999999997</v>
      </c>
      <c r="E5554">
        <v>4356.45</v>
      </c>
      <c r="F5554">
        <v>3069079477</v>
      </c>
      <c r="K5554">
        <f>LN(E5555/Table1[[#This Row],[Close]])</f>
        <v>-1.4977525030699156E-3</v>
      </c>
      <c r="L5554">
        <f>ABS(Table2[[#This Row],[Daily Log Return]])</f>
        <v>1.4977525030699156E-3</v>
      </c>
      <c r="M5554">
        <f t="shared" si="86"/>
        <v>14090960752758.5</v>
      </c>
      <c r="N5554">
        <f>Table2[[#This Row],[Absolute Value of Return]]/Table2[[#This Row],[Dollar Volume]]</f>
        <v>1.0629172342110951E-16</v>
      </c>
      <c r="O5554">
        <f>Table2[[#This Row],[Amihud LIQ]]*1000000</f>
        <v>1.0629172342110952E-10</v>
      </c>
      <c r="P5554">
        <f>Table2[[#This Row],[Amihud LIQ]]*1000000000</f>
        <v>1.0629172342110951E-7</v>
      </c>
    </row>
    <row r="5555" spans="1:16" x14ac:dyDescent="0.2">
      <c r="A5555" s="1">
        <v>44587</v>
      </c>
      <c r="B5555">
        <v>4408.43</v>
      </c>
      <c r="C5555">
        <v>4453.2299999999996</v>
      </c>
      <c r="D5555">
        <v>4304.8</v>
      </c>
      <c r="E5555">
        <v>4349.93</v>
      </c>
      <c r="F5555">
        <v>3239353450</v>
      </c>
      <c r="K5555">
        <f>LN(E5556/Table1[[#This Row],[Close]])</f>
        <v>-5.3985406179990411E-3</v>
      </c>
      <c r="L5555">
        <f>ABS(Table2[[#This Row],[Daily Log Return]])</f>
        <v>5.3985406179990411E-3</v>
      </c>
      <c r="M5555">
        <f t="shared" si="86"/>
        <v>13285346538465.48</v>
      </c>
      <c r="N5555">
        <f>Table2[[#This Row],[Absolute Value of Return]]/Table2[[#This Row],[Dollar Volume]]</f>
        <v>4.0635301475715951E-16</v>
      </c>
      <c r="O5555">
        <f>Table2[[#This Row],[Amihud LIQ]]*1000000</f>
        <v>4.0635301475715951E-10</v>
      </c>
      <c r="P5555">
        <f>Table2[[#This Row],[Amihud LIQ]]*1000000000</f>
        <v>4.0635301475715953E-7</v>
      </c>
    </row>
    <row r="5556" spans="1:16" x14ac:dyDescent="0.2">
      <c r="A5556" s="1">
        <v>44588</v>
      </c>
      <c r="B5556">
        <v>4380.58</v>
      </c>
      <c r="C5556">
        <v>4428.74</v>
      </c>
      <c r="D5556">
        <v>4309.5</v>
      </c>
      <c r="E5556">
        <v>4326.51</v>
      </c>
      <c r="F5556">
        <v>3070684348</v>
      </c>
      <c r="K5556">
        <f>LN(E5557/Table1[[#This Row],[Close]])</f>
        <v>2.4055891707799003E-2</v>
      </c>
      <c r="L5556">
        <f>ABS(Table2[[#This Row],[Daily Log Return]])</f>
        <v>2.4055891707799003E-2</v>
      </c>
      <c r="M5556">
        <f t="shared" si="86"/>
        <v>12967964564371.451</v>
      </c>
      <c r="N5556">
        <f>Table2[[#This Row],[Absolute Value of Return]]/Table2[[#This Row],[Dollar Volume]]</f>
        <v>1.8550244788523583E-15</v>
      </c>
      <c r="O5556">
        <f>Table2[[#This Row],[Amihud LIQ]]*1000000</f>
        <v>1.8550244788523584E-9</v>
      </c>
      <c r="P5556">
        <f>Table2[[#This Row],[Amihud LIQ]]*1000000000</f>
        <v>1.8550244788523583E-6</v>
      </c>
    </row>
    <row r="5557" spans="1:16" x14ac:dyDescent="0.2">
      <c r="A5557" s="1">
        <v>44589</v>
      </c>
      <c r="B5557">
        <v>4336.1899999999996</v>
      </c>
      <c r="C5557">
        <v>4432.72</v>
      </c>
      <c r="D5557">
        <v>4292.46</v>
      </c>
      <c r="E5557">
        <v>4431.8500000000004</v>
      </c>
      <c r="F5557">
        <v>2926083817</v>
      </c>
      <c r="K5557">
        <f>LN(E5558/Table1[[#This Row],[Close]])</f>
        <v>1.8709891511396817E-2</v>
      </c>
      <c r="L5557">
        <f>ABS(Table2[[#This Row],[Daily Log Return]])</f>
        <v>1.8709891511396817E-2</v>
      </c>
      <c r="M5557">
        <f t="shared" si="86"/>
        <v>13366627678586.65</v>
      </c>
      <c r="N5557">
        <f>Table2[[#This Row],[Absolute Value of Return]]/Table2[[#This Row],[Dollar Volume]]</f>
        <v>1.3997465898874463E-15</v>
      </c>
      <c r="O5557">
        <f>Table2[[#This Row],[Amihud LIQ]]*1000000</f>
        <v>1.3997465898874463E-9</v>
      </c>
      <c r="P5557">
        <f>Table2[[#This Row],[Amihud LIQ]]*1000000000</f>
        <v>1.3997465898874462E-6</v>
      </c>
    </row>
    <row r="5558" spans="1:16" x14ac:dyDescent="0.2">
      <c r="A5558" s="1">
        <v>44592</v>
      </c>
      <c r="B5558">
        <v>4431.79</v>
      </c>
      <c r="C5558">
        <v>4516.8900000000003</v>
      </c>
      <c r="D5558">
        <v>4414.0200000000004</v>
      </c>
      <c r="E5558">
        <v>4515.55</v>
      </c>
      <c r="F5558">
        <v>2960132803</v>
      </c>
      <c r="K5558">
        <f>LN(E5559/Table1[[#This Row],[Close]])</f>
        <v>6.8395085033043351E-3</v>
      </c>
      <c r="L5558">
        <f>ABS(Table2[[#This Row],[Daily Log Return]])</f>
        <v>6.8395085033043351E-3</v>
      </c>
      <c r="M5558">
        <f t="shared" si="86"/>
        <v>12393030321818.84</v>
      </c>
      <c r="N5558">
        <f>Table2[[#This Row],[Absolute Value of Return]]/Table2[[#This Row],[Dollar Volume]]</f>
        <v>5.5188346398724437E-16</v>
      </c>
      <c r="O5558">
        <f>Table2[[#This Row],[Amihud LIQ]]*1000000</f>
        <v>5.518834639872444E-10</v>
      </c>
      <c r="P5558">
        <f>Table2[[#This Row],[Amihud LIQ]]*1000000000</f>
        <v>5.5188346398724433E-7</v>
      </c>
    </row>
    <row r="5559" spans="1:16" x14ac:dyDescent="0.2">
      <c r="A5559" s="1">
        <v>44593</v>
      </c>
      <c r="B5559">
        <v>4519.57</v>
      </c>
      <c r="C5559">
        <v>4550.49</v>
      </c>
      <c r="D5559">
        <v>4483.53</v>
      </c>
      <c r="E5559">
        <v>4546.54</v>
      </c>
      <c r="F5559">
        <v>2725815746</v>
      </c>
      <c r="K5559">
        <f>LN(E5560/Table1[[#This Row],[Close]])</f>
        <v>9.3784345745179347E-3</v>
      </c>
      <c r="L5559">
        <f>ABS(Table2[[#This Row],[Daily Log Return]])</f>
        <v>9.3784345745179347E-3</v>
      </c>
      <c r="M5559">
        <f t="shared" si="86"/>
        <v>13338326774563.121</v>
      </c>
      <c r="N5559">
        <f>Table2[[#This Row],[Absolute Value of Return]]/Table2[[#This Row],[Dollar Volume]]</f>
        <v>7.0311926923271179E-16</v>
      </c>
      <c r="O5559">
        <f>Table2[[#This Row],[Amihud LIQ]]*1000000</f>
        <v>7.0311926923271182E-10</v>
      </c>
      <c r="P5559">
        <f>Table2[[#This Row],[Amihud LIQ]]*1000000000</f>
        <v>7.0311926923271183E-7</v>
      </c>
    </row>
    <row r="5560" spans="1:16" x14ac:dyDescent="0.2">
      <c r="A5560" s="1">
        <v>44594</v>
      </c>
      <c r="B5560">
        <v>4566.3900000000003</v>
      </c>
      <c r="C5560">
        <v>4595.3100000000004</v>
      </c>
      <c r="D5560">
        <v>4544.32</v>
      </c>
      <c r="E5560">
        <v>4589.38</v>
      </c>
      <c r="F5560">
        <v>2906346124</v>
      </c>
      <c r="K5560">
        <f>LN(E5561/Table1[[#This Row],[Close]])</f>
        <v>-2.4693484168175839E-2</v>
      </c>
      <c r="L5560">
        <f>ABS(Table2[[#This Row],[Daily Log Return]])</f>
        <v>2.4693484168175839E-2</v>
      </c>
      <c r="M5560">
        <f t="shared" si="86"/>
        <v>12121889273218.559</v>
      </c>
      <c r="N5560">
        <f>Table2[[#This Row],[Absolute Value of Return]]/Table2[[#This Row],[Dollar Volume]]</f>
        <v>2.0370986412763459E-15</v>
      </c>
      <c r="O5560">
        <f>Table2[[#This Row],[Amihud LIQ]]*1000000</f>
        <v>2.037098641276346E-9</v>
      </c>
      <c r="P5560">
        <f>Table2[[#This Row],[Amihud LIQ]]*1000000000</f>
        <v>2.0370986412763458E-6</v>
      </c>
    </row>
    <row r="5561" spans="1:16" x14ac:dyDescent="0.2">
      <c r="A5561" s="1">
        <v>44595</v>
      </c>
      <c r="B5561">
        <v>4535.41</v>
      </c>
      <c r="C5561">
        <v>4542.88</v>
      </c>
      <c r="D5561">
        <v>4470.3900000000003</v>
      </c>
      <c r="E5561">
        <v>4477.4399999999996</v>
      </c>
      <c r="F5561">
        <v>2707325899</v>
      </c>
      <c r="K5561">
        <f>LN(E5562/Table1[[#This Row],[Close]])</f>
        <v>5.1437130908578545E-3</v>
      </c>
      <c r="L5561">
        <f>ABS(Table2[[#This Row],[Daily Log Return]])</f>
        <v>5.1437130908578545E-3</v>
      </c>
      <c r="M5561">
        <f t="shared" si="86"/>
        <v>11976946388010.24</v>
      </c>
      <c r="N5561">
        <f>Table2[[#This Row],[Absolute Value of Return]]/Table2[[#This Row],[Dollar Volume]]</f>
        <v>4.2946782295085418E-16</v>
      </c>
      <c r="O5561">
        <f>Table2[[#This Row],[Amihud LIQ]]*1000000</f>
        <v>4.2946782295085416E-10</v>
      </c>
      <c r="P5561">
        <f>Table2[[#This Row],[Amihud LIQ]]*1000000000</f>
        <v>4.2946782295085418E-7</v>
      </c>
    </row>
    <row r="5562" spans="1:16" x14ac:dyDescent="0.2">
      <c r="A5562" s="1">
        <v>44596</v>
      </c>
      <c r="B5562">
        <v>4482.79</v>
      </c>
      <c r="C5562">
        <v>4539.66</v>
      </c>
      <c r="D5562">
        <v>4451.5</v>
      </c>
      <c r="E5562">
        <v>4500.53</v>
      </c>
      <c r="F5562">
        <v>2661230208</v>
      </c>
      <c r="K5562">
        <f>LN(E5563/Table1[[#This Row],[Close]])</f>
        <v>-3.7086548006097621E-3</v>
      </c>
      <c r="L5562">
        <f>ABS(Table2[[#This Row],[Daily Log Return]])</f>
        <v>3.7086548006097621E-3</v>
      </c>
      <c r="M5562">
        <f t="shared" si="86"/>
        <v>10674213822825.25</v>
      </c>
      <c r="N5562">
        <f>Table2[[#This Row],[Absolute Value of Return]]/Table2[[#This Row],[Dollar Volume]]</f>
        <v>3.4744055741879035E-16</v>
      </c>
      <c r="O5562">
        <f>Table2[[#This Row],[Amihud LIQ]]*1000000</f>
        <v>3.4744055741879035E-10</v>
      </c>
      <c r="P5562">
        <f>Table2[[#This Row],[Amihud LIQ]]*1000000000</f>
        <v>3.4744055741879035E-7</v>
      </c>
    </row>
    <row r="5563" spans="1:16" x14ac:dyDescent="0.2">
      <c r="A5563" s="1">
        <v>44599</v>
      </c>
      <c r="B5563">
        <v>4505.75</v>
      </c>
      <c r="C5563">
        <v>4521.8599999999997</v>
      </c>
      <c r="D5563">
        <v>4471.47</v>
      </c>
      <c r="E5563">
        <v>4483.87</v>
      </c>
      <c r="F5563">
        <v>2380580575</v>
      </c>
      <c r="K5563">
        <f>LN(E5564/Table1[[#This Row],[Close]])</f>
        <v>8.3661309627788387E-3</v>
      </c>
      <c r="L5563">
        <f>ABS(Table2[[#This Row],[Daily Log Return]])</f>
        <v>8.3661309627788387E-3</v>
      </c>
      <c r="M5563">
        <f t="shared" si="86"/>
        <v>11485371152518.26</v>
      </c>
      <c r="N5563">
        <f>Table2[[#This Row],[Absolute Value of Return]]/Table2[[#This Row],[Dollar Volume]]</f>
        <v>7.2841624808480803E-16</v>
      </c>
      <c r="O5563">
        <f>Table2[[#This Row],[Amihud LIQ]]*1000000</f>
        <v>7.2841624808480805E-10</v>
      </c>
      <c r="P5563">
        <f>Table2[[#This Row],[Amihud LIQ]]*1000000000</f>
        <v>7.2841624808480806E-7</v>
      </c>
    </row>
    <row r="5564" spans="1:16" x14ac:dyDescent="0.2">
      <c r="A5564" s="1">
        <v>44600</v>
      </c>
      <c r="B5564">
        <v>4480.0200000000004</v>
      </c>
      <c r="C5564">
        <v>4531.32</v>
      </c>
      <c r="D5564">
        <v>4465.3999999999996</v>
      </c>
      <c r="E5564">
        <v>4521.54</v>
      </c>
      <c r="F5564">
        <v>2540145869</v>
      </c>
      <c r="K5564">
        <f>LN(E5565/Table1[[#This Row],[Close]])</f>
        <v>1.4412812398356309E-2</v>
      </c>
      <c r="L5564">
        <f>ABS(Table2[[#This Row],[Daily Log Return]])</f>
        <v>1.4412812398356309E-2</v>
      </c>
      <c r="M5564">
        <f t="shared" si="86"/>
        <v>11170858012053.48</v>
      </c>
      <c r="N5564">
        <f>Table2[[#This Row],[Absolute Value of Return]]/Table2[[#This Row],[Dollar Volume]]</f>
        <v>1.2902153427073124E-15</v>
      </c>
      <c r="O5564">
        <f>Table2[[#This Row],[Amihud LIQ]]*1000000</f>
        <v>1.2902153427073123E-9</v>
      </c>
      <c r="P5564">
        <f>Table2[[#This Row],[Amihud LIQ]]*1000000000</f>
        <v>1.2902153427073124E-6</v>
      </c>
    </row>
    <row r="5565" spans="1:16" x14ac:dyDescent="0.2">
      <c r="A5565" s="1">
        <v>44601</v>
      </c>
      <c r="B5565">
        <v>4547</v>
      </c>
      <c r="C5565">
        <v>4590.03</v>
      </c>
      <c r="D5565">
        <v>4547</v>
      </c>
      <c r="E5565">
        <v>4587.18</v>
      </c>
      <c r="F5565">
        <v>2435234286</v>
      </c>
      <c r="K5565">
        <f>LN(E5566/Table1[[#This Row],[Close]])</f>
        <v>-1.8281803510329601E-2</v>
      </c>
      <c r="L5565">
        <f>ABS(Table2[[#This Row],[Daily Log Return]])</f>
        <v>1.8281803510329601E-2</v>
      </c>
      <c r="M5565">
        <f t="shared" si="86"/>
        <v>12202639577024.4</v>
      </c>
      <c r="N5565">
        <f>Table2[[#This Row],[Absolute Value of Return]]/Table2[[#This Row],[Dollar Volume]]</f>
        <v>1.4981843391286657E-15</v>
      </c>
      <c r="O5565">
        <f>Table2[[#This Row],[Amihud LIQ]]*1000000</f>
        <v>1.4981843391286657E-9</v>
      </c>
      <c r="P5565">
        <f>Table2[[#This Row],[Amihud LIQ]]*1000000000</f>
        <v>1.4981843391286657E-6</v>
      </c>
    </row>
    <row r="5566" spans="1:16" x14ac:dyDescent="0.2">
      <c r="A5566" s="1">
        <v>44602</v>
      </c>
      <c r="B5566">
        <v>4553.24</v>
      </c>
      <c r="C5566">
        <v>4588.92</v>
      </c>
      <c r="D5566">
        <v>4484.3100000000004</v>
      </c>
      <c r="E5566">
        <v>4504.08</v>
      </c>
      <c r="F5566">
        <v>2709241305</v>
      </c>
      <c r="K5566">
        <f>LN(E5567/Table1[[#This Row],[Close]])</f>
        <v>-1.9151696234065794E-2</v>
      </c>
      <c r="L5566">
        <f>ABS(Table2[[#This Row],[Daily Log Return]])</f>
        <v>1.9151696234065794E-2</v>
      </c>
      <c r="M5566">
        <f t="shared" si="86"/>
        <v>12775382003633.762</v>
      </c>
      <c r="N5566">
        <f>Table2[[#This Row],[Absolute Value of Return]]/Table2[[#This Row],[Dollar Volume]]</f>
        <v>1.4991094770096414E-15</v>
      </c>
      <c r="O5566">
        <f>Table2[[#This Row],[Amihud LIQ]]*1000000</f>
        <v>1.4991094770096413E-9</v>
      </c>
      <c r="P5566">
        <f>Table2[[#This Row],[Amihud LIQ]]*1000000000</f>
        <v>1.4991094770096415E-6</v>
      </c>
    </row>
    <row r="5567" spans="1:16" x14ac:dyDescent="0.2">
      <c r="A5567" s="1">
        <v>44603</v>
      </c>
      <c r="B5567">
        <v>4506.2700000000004</v>
      </c>
      <c r="C5567">
        <v>4526.33</v>
      </c>
      <c r="D5567">
        <v>4401.41</v>
      </c>
      <c r="E5567">
        <v>4418.6400000000003</v>
      </c>
      <c r="F5567">
        <v>2891247534</v>
      </c>
      <c r="K5567">
        <f>LN(E5568/Table1[[#This Row],[Close]])</f>
        <v>-3.8479420653191741E-3</v>
      </c>
      <c r="L5567">
        <f>ABS(Table2[[#This Row],[Daily Log Return]])</f>
        <v>3.8479420653191741E-3</v>
      </c>
      <c r="M5567">
        <f t="shared" si="86"/>
        <v>11096089528505.801</v>
      </c>
      <c r="N5567">
        <f>Table2[[#This Row],[Absolute Value of Return]]/Table2[[#This Row],[Dollar Volume]]</f>
        <v>3.4678361736662539E-16</v>
      </c>
      <c r="O5567">
        <f>Table2[[#This Row],[Amihud LIQ]]*1000000</f>
        <v>3.467836173666254E-10</v>
      </c>
      <c r="P5567">
        <f>Table2[[#This Row],[Amihud LIQ]]*1000000000</f>
        <v>3.4678361736662538E-7</v>
      </c>
    </row>
    <row r="5568" spans="1:16" x14ac:dyDescent="0.2">
      <c r="A5568" s="1">
        <v>44606</v>
      </c>
      <c r="B5568">
        <v>4412.6099999999997</v>
      </c>
      <c r="C5568">
        <v>4426.22</v>
      </c>
      <c r="D5568">
        <v>4364.84</v>
      </c>
      <c r="E5568">
        <v>4401.67</v>
      </c>
      <c r="F5568">
        <v>2520881740</v>
      </c>
      <c r="K5568">
        <f>LN(E5569/Table1[[#This Row],[Close]])</f>
        <v>1.5643739212372925E-2</v>
      </c>
      <c r="L5568">
        <f>ABS(Table2[[#This Row],[Daily Log Return]])</f>
        <v>1.5643739212372925E-2</v>
      </c>
      <c r="M5568">
        <f t="shared" si="86"/>
        <v>10498695783645.449</v>
      </c>
      <c r="N5568">
        <f>Table2[[#This Row],[Absolute Value of Return]]/Table2[[#This Row],[Dollar Volume]]</f>
        <v>1.4900650075738235E-15</v>
      </c>
      <c r="O5568">
        <f>Table2[[#This Row],[Amihud LIQ]]*1000000</f>
        <v>1.4900650075738235E-9</v>
      </c>
      <c r="P5568">
        <f>Table2[[#This Row],[Amihud LIQ]]*1000000000</f>
        <v>1.4900650075738235E-6</v>
      </c>
    </row>
    <row r="5569" spans="1:16" x14ac:dyDescent="0.2">
      <c r="A5569" s="1">
        <v>44607</v>
      </c>
      <c r="B5569">
        <v>4429.28</v>
      </c>
      <c r="C5569">
        <v>4472.7700000000004</v>
      </c>
      <c r="D5569">
        <v>4429.28</v>
      </c>
      <c r="E5569">
        <v>4471.07</v>
      </c>
      <c r="F5569">
        <v>2348139435</v>
      </c>
      <c r="K5569">
        <f>LN(E5570/Table1[[#This Row],[Close]])</f>
        <v>8.8083277921570239E-4</v>
      </c>
      <c r="L5569">
        <f>ABS(Table2[[#This Row],[Daily Log Return]])</f>
        <v>8.8083277921570239E-4</v>
      </c>
      <c r="M5569">
        <f t="shared" si="86"/>
        <v>10445264336670.66</v>
      </c>
      <c r="N5569">
        <f>Table2[[#This Row],[Absolute Value of Return]]/Table2[[#This Row],[Dollar Volume]]</f>
        <v>8.4328433520186088E-17</v>
      </c>
      <c r="O5569">
        <f>Table2[[#This Row],[Amihud LIQ]]*1000000</f>
        <v>8.4328433520186088E-11</v>
      </c>
      <c r="P5569">
        <f>Table2[[#This Row],[Amihud LIQ]]*1000000000</f>
        <v>8.4328433520186089E-8</v>
      </c>
    </row>
    <row r="5570" spans="1:16" x14ac:dyDescent="0.2">
      <c r="A5570" s="1">
        <v>44608</v>
      </c>
      <c r="B5570">
        <v>4455.75</v>
      </c>
      <c r="C5570">
        <v>4489.55</v>
      </c>
      <c r="D5570">
        <v>4429.68</v>
      </c>
      <c r="E5570">
        <v>4475.01</v>
      </c>
      <c r="F5570">
        <v>2334132066</v>
      </c>
      <c r="K5570">
        <f>LN(E5571/Table1[[#This Row],[Close]])</f>
        <v>-2.1400503004023481E-2</v>
      </c>
      <c r="L5570">
        <f>ABS(Table2[[#This Row],[Daily Log Return]])</f>
        <v>2.1400503004023481E-2</v>
      </c>
      <c r="M5570">
        <f t="shared" ref="M5570:M5633" si="87">E5571*F5571</f>
        <v>10110655941138.68</v>
      </c>
      <c r="N5570">
        <f>Table2[[#This Row],[Absolute Value of Return]]/Table2[[#This Row],[Dollar Volume]]</f>
        <v>2.1166285480003505E-15</v>
      </c>
      <c r="O5570">
        <f>Table2[[#This Row],[Amihud LIQ]]*1000000</f>
        <v>2.1166285480003503E-9</v>
      </c>
      <c r="P5570">
        <f>Table2[[#This Row],[Amihud LIQ]]*1000000000</f>
        <v>2.1166285480003507E-6</v>
      </c>
    </row>
    <row r="5571" spans="1:16" x14ac:dyDescent="0.2">
      <c r="A5571" s="1">
        <v>44609</v>
      </c>
      <c r="B5571">
        <v>4456.0600000000004</v>
      </c>
      <c r="C5571">
        <v>4456.0600000000004</v>
      </c>
      <c r="D5571">
        <v>4373.8100000000004</v>
      </c>
      <c r="E5571">
        <v>4380.26</v>
      </c>
      <c r="F5571">
        <v>2308231918</v>
      </c>
      <c r="K5571">
        <f>LN(E5572/Table1[[#This Row],[Close]])</f>
        <v>-7.192042117620436E-3</v>
      </c>
      <c r="L5571">
        <f>ABS(Table2[[#This Row],[Daily Log Return]])</f>
        <v>7.192042117620436E-3</v>
      </c>
      <c r="M5571">
        <f t="shared" si="87"/>
        <v>11172409186315.689</v>
      </c>
      <c r="N5571">
        <f>Table2[[#This Row],[Absolute Value of Return]]/Table2[[#This Row],[Dollar Volume]]</f>
        <v>6.4373243028276035E-16</v>
      </c>
      <c r="O5571">
        <f>Table2[[#This Row],[Amihud LIQ]]*1000000</f>
        <v>6.437324302827604E-10</v>
      </c>
      <c r="P5571">
        <f>Table2[[#This Row],[Amihud LIQ]]*1000000000</f>
        <v>6.4373243028276033E-7</v>
      </c>
    </row>
    <row r="5572" spans="1:16" x14ac:dyDescent="0.2">
      <c r="A5572" s="1">
        <v>44610</v>
      </c>
      <c r="B5572">
        <v>4384.57</v>
      </c>
      <c r="C5572">
        <v>4394.6000000000004</v>
      </c>
      <c r="D5572">
        <v>4327.22</v>
      </c>
      <c r="E5572">
        <v>4348.87</v>
      </c>
      <c r="F5572">
        <v>2569037287</v>
      </c>
      <c r="K5572">
        <f>LN(E5573/Table1[[#This Row],[Close]])</f>
        <v>-1.0194654042815754E-2</v>
      </c>
      <c r="L5572">
        <f>ABS(Table2[[#This Row],[Daily Log Return]])</f>
        <v>1.0194654042815754E-2</v>
      </c>
      <c r="M5572">
        <f t="shared" si="87"/>
        <v>11770181003343.48</v>
      </c>
      <c r="N5572">
        <f>Table2[[#This Row],[Absolute Value of Return]]/Table2[[#This Row],[Dollar Volume]]</f>
        <v>8.6614250366411726E-16</v>
      </c>
      <c r="O5572">
        <f>Table2[[#This Row],[Amihud LIQ]]*1000000</f>
        <v>8.6614250366411723E-10</v>
      </c>
      <c r="P5572">
        <f>Table2[[#This Row],[Amihud LIQ]]*1000000000</f>
        <v>8.6614250366411721E-7</v>
      </c>
    </row>
    <row r="5573" spans="1:16" x14ac:dyDescent="0.2">
      <c r="A5573" s="1">
        <v>44614</v>
      </c>
      <c r="B5573">
        <v>4332.74</v>
      </c>
      <c r="C5573">
        <v>4362.12</v>
      </c>
      <c r="D5573">
        <v>4267.1099999999997</v>
      </c>
      <c r="E5573">
        <v>4304.76</v>
      </c>
      <c r="F5573">
        <v>2734224673</v>
      </c>
      <c r="K5573">
        <f>LN(E5574/Table1[[#This Row],[Close]])</f>
        <v>-1.858379019433392E-2</v>
      </c>
      <c r="L5573">
        <f>ABS(Table2[[#This Row],[Daily Log Return]])</f>
        <v>1.858379019433392E-2</v>
      </c>
      <c r="M5573">
        <f t="shared" si="87"/>
        <v>10550230098651</v>
      </c>
      <c r="N5573">
        <f>Table2[[#This Row],[Absolute Value of Return]]/Table2[[#This Row],[Dollar Volume]]</f>
        <v>1.7614582829534806E-15</v>
      </c>
      <c r="O5573">
        <f>Table2[[#This Row],[Amihud LIQ]]*1000000</f>
        <v>1.7614582829534807E-9</v>
      </c>
      <c r="P5573">
        <f>Table2[[#This Row],[Amihud LIQ]]*1000000000</f>
        <v>1.7614582829534805E-6</v>
      </c>
    </row>
    <row r="5574" spans="1:16" x14ac:dyDescent="0.2">
      <c r="A5574" s="1">
        <v>44615</v>
      </c>
      <c r="B5574">
        <v>4324.93</v>
      </c>
      <c r="C5574">
        <v>4341.51</v>
      </c>
      <c r="D5574">
        <v>4221.51</v>
      </c>
      <c r="E5574">
        <v>4225.5</v>
      </c>
      <c r="F5574">
        <v>2496800402</v>
      </c>
      <c r="K5574">
        <f>LN(E5575/Table1[[#This Row],[Close]])</f>
        <v>1.4846059711535551E-2</v>
      </c>
      <c r="L5574">
        <f>ABS(Table2[[#This Row],[Daily Log Return]])</f>
        <v>1.4846059711535551E-2</v>
      </c>
      <c r="M5574">
        <f t="shared" si="87"/>
        <v>15259129866362.199</v>
      </c>
      <c r="N5574">
        <f>Table2[[#This Row],[Absolute Value of Return]]/Table2[[#This Row],[Dollar Volume]]</f>
        <v>9.7292963894768113E-16</v>
      </c>
      <c r="O5574">
        <f>Table2[[#This Row],[Amihud LIQ]]*1000000</f>
        <v>9.7292963894768121E-10</v>
      </c>
      <c r="P5574">
        <f>Table2[[#This Row],[Amihud LIQ]]*1000000000</f>
        <v>9.7292963894768119E-7</v>
      </c>
    </row>
    <row r="5575" spans="1:16" x14ac:dyDescent="0.2">
      <c r="A5575" s="1">
        <v>44616</v>
      </c>
      <c r="B5575">
        <v>4155.7700000000004</v>
      </c>
      <c r="C5575">
        <v>4294.7299999999996</v>
      </c>
      <c r="D5575">
        <v>4114.6499999999996</v>
      </c>
      <c r="E5575">
        <v>4288.7</v>
      </c>
      <c r="F5575">
        <v>3557984906</v>
      </c>
      <c r="K5575">
        <f>LN(E5576/Table1[[#This Row],[Close]])</f>
        <v>2.2126148364756827E-2</v>
      </c>
      <c r="L5575">
        <f>ABS(Table2[[#This Row],[Daily Log Return]])</f>
        <v>2.2126148364756827E-2</v>
      </c>
      <c r="M5575">
        <f t="shared" si="87"/>
        <v>11807515532107.35</v>
      </c>
      <c r="N5575">
        <f>Table2[[#This Row],[Absolute Value of Return]]/Table2[[#This Row],[Dollar Volume]]</f>
        <v>1.8739038119061325E-15</v>
      </c>
      <c r="O5575">
        <f>Table2[[#This Row],[Amihud LIQ]]*1000000</f>
        <v>1.8739038119061324E-9</v>
      </c>
      <c r="P5575">
        <f>Table2[[#This Row],[Amihud LIQ]]*1000000000</f>
        <v>1.8739038119061325E-6</v>
      </c>
    </row>
    <row r="5576" spans="1:16" x14ac:dyDescent="0.2">
      <c r="A5576" s="1">
        <v>44617</v>
      </c>
      <c r="B5576">
        <v>4298.38</v>
      </c>
      <c r="C5576">
        <v>4385.34</v>
      </c>
      <c r="D5576">
        <v>4286.83</v>
      </c>
      <c r="E5576">
        <v>4384.6499999999996</v>
      </c>
      <c r="F5576">
        <v>2692920879</v>
      </c>
      <c r="K5576">
        <f>LN(E5577/Table1[[#This Row],[Close]])</f>
        <v>-2.445600339325641E-3</v>
      </c>
      <c r="L5576">
        <f>ABS(Table2[[#This Row],[Daily Log Return]])</f>
        <v>2.445600339325641E-3</v>
      </c>
      <c r="M5576">
        <f t="shared" si="87"/>
        <v>14113595979864.6</v>
      </c>
      <c r="N5576">
        <f>Table2[[#This Row],[Absolute Value of Return]]/Table2[[#This Row],[Dollar Volume]]</f>
        <v>1.7327974690608247E-16</v>
      </c>
      <c r="O5576">
        <f>Table2[[#This Row],[Amihud LIQ]]*1000000</f>
        <v>1.7327974690608247E-10</v>
      </c>
      <c r="P5576">
        <f>Table2[[#This Row],[Amihud LIQ]]*1000000000</f>
        <v>1.7327974690608248E-7</v>
      </c>
    </row>
    <row r="5577" spans="1:16" x14ac:dyDescent="0.2">
      <c r="A5577" s="1">
        <v>44620</v>
      </c>
      <c r="B5577">
        <v>4354.17</v>
      </c>
      <c r="C5577">
        <v>4388.84</v>
      </c>
      <c r="D5577">
        <v>4315.12</v>
      </c>
      <c r="E5577">
        <v>4373.9399999999996</v>
      </c>
      <c r="F5577">
        <v>3226746590</v>
      </c>
      <c r="K5577">
        <f>LN(E5578/Table1[[#This Row],[Close]])</f>
        <v>-1.5594426756135317E-2</v>
      </c>
      <c r="L5577">
        <f>ABS(Table2[[#This Row],[Daily Log Return]])</f>
        <v>1.5594426756135317E-2</v>
      </c>
      <c r="M5577">
        <f t="shared" si="87"/>
        <v>13505428810391.281</v>
      </c>
      <c r="N5577">
        <f>Table2[[#This Row],[Absolute Value of Return]]/Table2[[#This Row],[Dollar Volume]]</f>
        <v>1.1546783871191657E-15</v>
      </c>
      <c r="O5577">
        <f>Table2[[#This Row],[Amihud LIQ]]*1000000</f>
        <v>1.1546783871191657E-9</v>
      </c>
      <c r="P5577">
        <f>Table2[[#This Row],[Amihud LIQ]]*1000000000</f>
        <v>1.1546783871191657E-6</v>
      </c>
    </row>
    <row r="5578" spans="1:16" x14ac:dyDescent="0.2">
      <c r="A5578" s="1">
        <v>44621</v>
      </c>
      <c r="B5578">
        <v>4363.1400000000003</v>
      </c>
      <c r="C5578">
        <v>4378.45</v>
      </c>
      <c r="D5578">
        <v>4279.54</v>
      </c>
      <c r="E5578">
        <v>4306.26</v>
      </c>
      <c r="F5578">
        <v>3136231628</v>
      </c>
      <c r="K5578">
        <f>LN(E5579/Table1[[#This Row],[Close]])</f>
        <v>1.8470983448989332E-2</v>
      </c>
      <c r="L5578">
        <f>ABS(Table2[[#This Row],[Daily Log Return]])</f>
        <v>1.8470983448989332E-2</v>
      </c>
      <c r="M5578">
        <f t="shared" si="87"/>
        <v>12577710854812.859</v>
      </c>
      <c r="N5578">
        <f>Table2[[#This Row],[Absolute Value of Return]]/Table2[[#This Row],[Dollar Volume]]</f>
        <v>1.4685489006865993E-15</v>
      </c>
      <c r="O5578">
        <f>Table2[[#This Row],[Amihud LIQ]]*1000000</f>
        <v>1.4685489006865993E-9</v>
      </c>
      <c r="P5578">
        <f>Table2[[#This Row],[Amihud LIQ]]*1000000000</f>
        <v>1.4685489006865993E-6</v>
      </c>
    </row>
    <row r="5579" spans="1:16" x14ac:dyDescent="0.2">
      <c r="A5579" s="1">
        <v>44622</v>
      </c>
      <c r="B5579">
        <v>4322.5600000000004</v>
      </c>
      <c r="C5579">
        <v>4401.4799999999996</v>
      </c>
      <c r="D5579">
        <v>4322.5600000000004</v>
      </c>
      <c r="E5579">
        <v>4386.54</v>
      </c>
      <c r="F5579">
        <v>2867342109</v>
      </c>
      <c r="K5579">
        <f>LN(E5580/Table1[[#This Row],[Close]])</f>
        <v>-5.2685655519010824E-3</v>
      </c>
      <c r="L5579">
        <f>ABS(Table2[[#This Row],[Daily Log Return]])</f>
        <v>5.2685655519010824E-3</v>
      </c>
      <c r="M5579">
        <f t="shared" si="87"/>
        <v>11422472638742.67</v>
      </c>
      <c r="N5579">
        <f>Table2[[#This Row],[Absolute Value of Return]]/Table2[[#This Row],[Dollar Volume]]</f>
        <v>4.6124562680335915E-16</v>
      </c>
      <c r="O5579">
        <f>Table2[[#This Row],[Amihud LIQ]]*1000000</f>
        <v>4.6124562680335913E-10</v>
      </c>
      <c r="P5579">
        <f>Table2[[#This Row],[Amihud LIQ]]*1000000000</f>
        <v>4.6124562680335913E-7</v>
      </c>
    </row>
    <row r="5580" spans="1:16" x14ac:dyDescent="0.2">
      <c r="A5580" s="1">
        <v>44623</v>
      </c>
      <c r="B5580">
        <v>4401.3100000000004</v>
      </c>
      <c r="C5580">
        <v>4416.78</v>
      </c>
      <c r="D5580">
        <v>4345.5600000000004</v>
      </c>
      <c r="E5580">
        <v>4363.49</v>
      </c>
      <c r="F5580">
        <v>2617737783</v>
      </c>
      <c r="K5580">
        <f>LN(E5581/Table1[[#This Row],[Close]])</f>
        <v>-7.9656579014163158E-3</v>
      </c>
      <c r="L5580">
        <f>ABS(Table2[[#This Row],[Daily Log Return]])</f>
        <v>7.9656579014163158E-3</v>
      </c>
      <c r="M5580">
        <f t="shared" si="87"/>
        <v>12953475049854.43</v>
      </c>
      <c r="N5580">
        <f>Table2[[#This Row],[Absolute Value of Return]]/Table2[[#This Row],[Dollar Volume]]</f>
        <v>6.1494370203815183E-16</v>
      </c>
      <c r="O5580">
        <f>Table2[[#This Row],[Amihud LIQ]]*1000000</f>
        <v>6.1494370203815182E-10</v>
      </c>
      <c r="P5580">
        <f>Table2[[#This Row],[Amihud LIQ]]*1000000000</f>
        <v>6.149437020381518E-7</v>
      </c>
    </row>
    <row r="5581" spans="1:16" x14ac:dyDescent="0.2">
      <c r="A5581" s="1">
        <v>44624</v>
      </c>
      <c r="B5581">
        <v>4342.12</v>
      </c>
      <c r="C5581">
        <v>4342.12</v>
      </c>
      <c r="D5581">
        <v>4284.9799999999996</v>
      </c>
      <c r="E5581">
        <v>4328.87</v>
      </c>
      <c r="F5581">
        <v>2992345589</v>
      </c>
      <c r="K5581">
        <f>LN(E5582/Table1[[#This Row],[Close]])</f>
        <v>-2.9962522550535008E-2</v>
      </c>
      <c r="L5581">
        <f>ABS(Table2[[#This Row],[Daily Log Return]])</f>
        <v>2.9962522550535008E-2</v>
      </c>
      <c r="M5581">
        <f t="shared" si="87"/>
        <v>14742431020176.451</v>
      </c>
      <c r="N5581">
        <f>Table2[[#This Row],[Absolute Value of Return]]/Table2[[#This Row],[Dollar Volume]]</f>
        <v>2.0324003897002048E-15</v>
      </c>
      <c r="O5581">
        <f>Table2[[#This Row],[Amihud LIQ]]*1000000</f>
        <v>2.0324003897002049E-9</v>
      </c>
      <c r="P5581">
        <f>Table2[[#This Row],[Amihud LIQ]]*1000000000</f>
        <v>2.0324003897002047E-6</v>
      </c>
    </row>
    <row r="5582" spans="1:16" x14ac:dyDescent="0.2">
      <c r="A5582" s="1">
        <v>44627</v>
      </c>
      <c r="B5582">
        <v>4327.01</v>
      </c>
      <c r="C5582">
        <v>4327.01</v>
      </c>
      <c r="D5582">
        <v>4199.8500000000004</v>
      </c>
      <c r="E5582">
        <v>4201.09</v>
      </c>
      <c r="F5582">
        <v>3509191905</v>
      </c>
      <c r="K5582">
        <f>LN(E5583/Table1[[#This Row],[Close]])</f>
        <v>-7.2601279980952522E-3</v>
      </c>
      <c r="L5582">
        <f>ABS(Table2[[#This Row],[Daily Log Return]])</f>
        <v>7.2601279980952522E-3</v>
      </c>
      <c r="M5582">
        <f t="shared" si="87"/>
        <v>15166232536547.898</v>
      </c>
      <c r="N5582">
        <f>Table2[[#This Row],[Absolute Value of Return]]/Table2[[#This Row],[Dollar Volume]]</f>
        <v>4.7870346050673076E-16</v>
      </c>
      <c r="O5582">
        <f>Table2[[#This Row],[Amihud LIQ]]*1000000</f>
        <v>4.7870346050673076E-10</v>
      </c>
      <c r="P5582">
        <f>Table2[[#This Row],[Amihud LIQ]]*1000000000</f>
        <v>4.7870346050673071E-7</v>
      </c>
    </row>
    <row r="5583" spans="1:16" x14ac:dyDescent="0.2">
      <c r="A5583" s="1">
        <v>44628</v>
      </c>
      <c r="B5583">
        <v>4202.66</v>
      </c>
      <c r="C5583">
        <v>4276.9399999999996</v>
      </c>
      <c r="D5583">
        <v>4157.87</v>
      </c>
      <c r="E5583">
        <v>4170.7</v>
      </c>
      <c r="F5583">
        <v>3636375797</v>
      </c>
      <c r="K5583">
        <f>LN(E5584/Table1[[#This Row],[Close]])</f>
        <v>2.5373672345635229E-2</v>
      </c>
      <c r="L5583">
        <f>ABS(Table2[[#This Row],[Daily Log Return]])</f>
        <v>2.5373672345635229E-2</v>
      </c>
      <c r="M5583">
        <f t="shared" si="87"/>
        <v>12913736227386.48</v>
      </c>
      <c r="N5583">
        <f>Table2[[#This Row],[Absolute Value of Return]]/Table2[[#This Row],[Dollar Volume]]</f>
        <v>1.9648591158168969E-15</v>
      </c>
      <c r="O5583">
        <f>Table2[[#This Row],[Amihud LIQ]]*1000000</f>
        <v>1.9648591158168968E-9</v>
      </c>
      <c r="P5583">
        <f>Table2[[#This Row],[Amihud LIQ]]*1000000000</f>
        <v>1.9648591158168968E-6</v>
      </c>
    </row>
    <row r="5584" spans="1:16" x14ac:dyDescent="0.2">
      <c r="A5584" s="1">
        <v>44629</v>
      </c>
      <c r="B5584">
        <v>4223.1000000000004</v>
      </c>
      <c r="C5584">
        <v>4299.3999999999996</v>
      </c>
      <c r="D5584">
        <v>4223.1000000000004</v>
      </c>
      <c r="E5584">
        <v>4277.88</v>
      </c>
      <c r="F5584">
        <v>3018723346</v>
      </c>
      <c r="K5584">
        <f>LN(E5585/Table1[[#This Row],[Close]])</f>
        <v>-4.3010818993905854E-3</v>
      </c>
      <c r="L5584">
        <f>ABS(Table2[[#This Row],[Daily Log Return]])</f>
        <v>4.3010818993905854E-3</v>
      </c>
      <c r="M5584">
        <f t="shared" si="87"/>
        <v>11004222850801.922</v>
      </c>
      <c r="N5584">
        <f>Table2[[#This Row],[Absolute Value of Return]]/Table2[[#This Row],[Dollar Volume]]</f>
        <v>3.9085739699256895E-16</v>
      </c>
      <c r="O5584">
        <f>Table2[[#This Row],[Amihud LIQ]]*1000000</f>
        <v>3.9085739699256897E-10</v>
      </c>
      <c r="P5584">
        <f>Table2[[#This Row],[Amihud LIQ]]*1000000000</f>
        <v>3.9085739699256895E-7</v>
      </c>
    </row>
    <row r="5585" spans="1:16" x14ac:dyDescent="0.2">
      <c r="A5585" s="1">
        <v>44630</v>
      </c>
      <c r="B5585">
        <v>4252.55</v>
      </c>
      <c r="C5585">
        <v>4268.28</v>
      </c>
      <c r="D5585">
        <v>4209.8</v>
      </c>
      <c r="E5585">
        <v>4259.5200000000004</v>
      </c>
      <c r="F5585">
        <v>2583441996</v>
      </c>
      <c r="K5585">
        <f>LN(E5586/Table1[[#This Row],[Close]])</f>
        <v>-1.3046288284512193E-2</v>
      </c>
      <c r="L5585">
        <f>ABS(Table2[[#This Row],[Daily Log Return]])</f>
        <v>1.3046288284512193E-2</v>
      </c>
      <c r="M5585">
        <f t="shared" si="87"/>
        <v>9817889610118.4805</v>
      </c>
      <c r="N5585">
        <f>Table2[[#This Row],[Absolute Value of Return]]/Table2[[#This Row],[Dollar Volume]]</f>
        <v>1.3288281700648245E-15</v>
      </c>
      <c r="O5585">
        <f>Table2[[#This Row],[Amihud LIQ]]*1000000</f>
        <v>1.3288281700648245E-9</v>
      </c>
      <c r="P5585">
        <f>Table2[[#This Row],[Amihud LIQ]]*1000000000</f>
        <v>1.3288281700648245E-6</v>
      </c>
    </row>
    <row r="5586" spans="1:16" x14ac:dyDescent="0.2">
      <c r="A5586" s="1">
        <v>44631</v>
      </c>
      <c r="B5586">
        <v>4279.5</v>
      </c>
      <c r="C5586">
        <v>4291.01</v>
      </c>
      <c r="D5586">
        <v>4200.49</v>
      </c>
      <c r="E5586">
        <v>4204.3100000000004</v>
      </c>
      <c r="F5586">
        <v>2335196408</v>
      </c>
      <c r="K5586">
        <f>LN(E5587/Table1[[#This Row],[Close]])</f>
        <v>-7.4486283971046856E-3</v>
      </c>
      <c r="L5586">
        <f>ABS(Table2[[#This Row],[Daily Log Return]])</f>
        <v>7.4486283971046856E-3</v>
      </c>
      <c r="M5586">
        <f t="shared" si="87"/>
        <v>11326055932615.77</v>
      </c>
      <c r="N5586">
        <f>Table2[[#This Row],[Absolute Value of Return]]/Table2[[#This Row],[Dollar Volume]]</f>
        <v>6.5765421267740582E-16</v>
      </c>
      <c r="O5586">
        <f>Table2[[#This Row],[Amihud LIQ]]*1000000</f>
        <v>6.5765421267740584E-10</v>
      </c>
      <c r="P5586">
        <f>Table2[[#This Row],[Amihud LIQ]]*1000000000</f>
        <v>6.5765421267740581E-7</v>
      </c>
    </row>
    <row r="5587" spans="1:16" x14ac:dyDescent="0.2">
      <c r="A5587" s="1">
        <v>44634</v>
      </c>
      <c r="B5587">
        <v>4202.75</v>
      </c>
      <c r="C5587">
        <v>4247.57</v>
      </c>
      <c r="D5587">
        <v>4161.72</v>
      </c>
      <c r="E5587">
        <v>4173.1099999999997</v>
      </c>
      <c r="F5587">
        <v>2714056407</v>
      </c>
      <c r="K5587">
        <f>LN(E5588/Table1[[#This Row],[Close]])</f>
        <v>2.1182551140656723E-2</v>
      </c>
      <c r="L5587">
        <f>ABS(Table2[[#This Row],[Daily Log Return]])</f>
        <v>2.1182551140656723E-2</v>
      </c>
      <c r="M5587">
        <f t="shared" si="87"/>
        <v>11213513485404.449</v>
      </c>
      <c r="N5587">
        <f>Table2[[#This Row],[Absolute Value of Return]]/Table2[[#This Row],[Dollar Volume]]</f>
        <v>1.8890199907663205E-15</v>
      </c>
      <c r="O5587">
        <f>Table2[[#This Row],[Amihud LIQ]]*1000000</f>
        <v>1.8890199907663203E-9</v>
      </c>
      <c r="P5587">
        <f>Table2[[#This Row],[Amihud LIQ]]*1000000000</f>
        <v>1.8890199907663204E-6</v>
      </c>
    </row>
    <row r="5588" spans="1:16" x14ac:dyDescent="0.2">
      <c r="A5588" s="1">
        <v>44635</v>
      </c>
      <c r="B5588">
        <v>4188.82</v>
      </c>
      <c r="C5588">
        <v>4271.05</v>
      </c>
      <c r="D5588">
        <v>4187.8999999999996</v>
      </c>
      <c r="E5588">
        <v>4262.45</v>
      </c>
      <c r="F5588">
        <v>2630767161</v>
      </c>
      <c r="K5588">
        <f>LN(E5589/Table1[[#This Row],[Close]])</f>
        <v>2.2136998842954763E-2</v>
      </c>
      <c r="L5588">
        <f>ABS(Table2[[#This Row],[Daily Log Return]])</f>
        <v>2.2136998842954763E-2</v>
      </c>
      <c r="M5588">
        <f t="shared" si="87"/>
        <v>12737501697348.479</v>
      </c>
      <c r="N5588">
        <f>Table2[[#This Row],[Absolute Value of Return]]/Table2[[#This Row],[Dollar Volume]]</f>
        <v>1.7379388336068245E-15</v>
      </c>
      <c r="O5588">
        <f>Table2[[#This Row],[Amihud LIQ]]*1000000</f>
        <v>1.7379388336068245E-9</v>
      </c>
      <c r="P5588">
        <f>Table2[[#This Row],[Amihud LIQ]]*1000000000</f>
        <v>1.7379388336068244E-6</v>
      </c>
    </row>
    <row r="5589" spans="1:16" x14ac:dyDescent="0.2">
      <c r="A5589" s="1">
        <v>44636</v>
      </c>
      <c r="B5589">
        <v>4288.1400000000003</v>
      </c>
      <c r="C5589">
        <v>4358.8999999999996</v>
      </c>
      <c r="D5589">
        <v>4251.99</v>
      </c>
      <c r="E5589">
        <v>4357.8599999999997</v>
      </c>
      <c r="F5589">
        <v>2922879968</v>
      </c>
      <c r="K5589">
        <f>LN(E5590/Table1[[#This Row],[Close]])</f>
        <v>1.2272191404503483E-2</v>
      </c>
      <c r="L5589">
        <f>ABS(Table2[[#This Row],[Daily Log Return]])</f>
        <v>1.2272191404503483E-2</v>
      </c>
      <c r="M5589">
        <f t="shared" si="87"/>
        <v>10742850364214.52</v>
      </c>
      <c r="N5589">
        <f>Table2[[#This Row],[Absolute Value of Return]]/Table2[[#This Row],[Dollar Volume]]</f>
        <v>1.1423589632583311E-15</v>
      </c>
      <c r="O5589">
        <f>Table2[[#This Row],[Amihud LIQ]]*1000000</f>
        <v>1.1423589632583311E-9</v>
      </c>
      <c r="P5589">
        <f>Table2[[#This Row],[Amihud LIQ]]*1000000000</f>
        <v>1.142358963258331E-6</v>
      </c>
    </row>
    <row r="5590" spans="1:16" x14ac:dyDescent="0.2">
      <c r="A5590" s="1">
        <v>44637</v>
      </c>
      <c r="B5590">
        <v>4345.1099999999997</v>
      </c>
      <c r="C5590">
        <v>4412.67</v>
      </c>
      <c r="D5590">
        <v>4335.6499999999996</v>
      </c>
      <c r="E5590">
        <v>4411.67</v>
      </c>
      <c r="F5590">
        <v>2435098356</v>
      </c>
      <c r="K5590">
        <f>LN(E5591/Table1[[#This Row],[Close]])</f>
        <v>1.1594770446318643E-2</v>
      </c>
      <c r="L5590">
        <f>ABS(Table2[[#This Row],[Daily Log Return]])</f>
        <v>1.1594770446318643E-2</v>
      </c>
      <c r="M5590">
        <f t="shared" si="87"/>
        <v>18898786440316.961</v>
      </c>
      <c r="N5590">
        <f>Table2[[#This Row],[Absolute Value of Return]]/Table2[[#This Row],[Dollar Volume]]</f>
        <v>6.1351931156719188E-16</v>
      </c>
      <c r="O5590">
        <f>Table2[[#This Row],[Amihud LIQ]]*1000000</f>
        <v>6.1351931156719189E-10</v>
      </c>
      <c r="P5590">
        <f>Table2[[#This Row],[Amihud LIQ]]*1000000000</f>
        <v>6.1351931156719189E-7</v>
      </c>
    </row>
    <row r="5591" spans="1:16" x14ac:dyDescent="0.2">
      <c r="A5591" s="1">
        <v>44638</v>
      </c>
      <c r="B5591">
        <v>4407.34</v>
      </c>
      <c r="C5591">
        <v>4465.3999999999996</v>
      </c>
      <c r="D5591">
        <v>4390.57</v>
      </c>
      <c r="E5591">
        <v>4463.12</v>
      </c>
      <c r="F5591">
        <v>4234433858</v>
      </c>
      <c r="K5591">
        <f>LN(E5592/Table1[[#This Row],[Close]])</f>
        <v>-4.3476799985616853E-4</v>
      </c>
      <c r="L5591">
        <f>ABS(Table2[[#This Row],[Daily Log Return]])</f>
        <v>4.3476799985616853E-4</v>
      </c>
      <c r="M5591">
        <f t="shared" si="87"/>
        <v>11061494551947.24</v>
      </c>
      <c r="N5591">
        <f>Table2[[#This Row],[Absolute Value of Return]]/Table2[[#This Row],[Dollar Volume]]</f>
        <v>3.9304634451917978E-17</v>
      </c>
      <c r="O5591">
        <f>Table2[[#This Row],[Amihud LIQ]]*1000000</f>
        <v>3.9304634451917981E-11</v>
      </c>
      <c r="P5591">
        <f>Table2[[#This Row],[Amihud LIQ]]*1000000000</f>
        <v>3.9304634451917981E-8</v>
      </c>
    </row>
    <row r="5592" spans="1:16" x14ac:dyDescent="0.2">
      <c r="A5592" s="1">
        <v>44641</v>
      </c>
      <c r="B5592">
        <v>4462.3999999999996</v>
      </c>
      <c r="C5592">
        <v>4481.75</v>
      </c>
      <c r="D5592">
        <v>4424.3</v>
      </c>
      <c r="E5592">
        <v>4461.18</v>
      </c>
      <c r="F5592">
        <v>2479499718</v>
      </c>
      <c r="K5592">
        <f>LN(E5593/Table1[[#This Row],[Close]])</f>
        <v>1.1240769260246017E-2</v>
      </c>
      <c r="L5592">
        <f>ABS(Table2[[#This Row],[Daily Log Return]])</f>
        <v>1.1240769260246017E-2</v>
      </c>
      <c r="M5592">
        <f t="shared" si="87"/>
        <v>10564042407875.279</v>
      </c>
      <c r="N5592">
        <f>Table2[[#This Row],[Absolute Value of Return]]/Table2[[#This Row],[Dollar Volume]]</f>
        <v>1.0640594600288854E-15</v>
      </c>
      <c r="O5592">
        <f>Table2[[#This Row],[Amihud LIQ]]*1000000</f>
        <v>1.0640594600288854E-9</v>
      </c>
      <c r="P5592">
        <f>Table2[[#This Row],[Amihud LIQ]]*1000000000</f>
        <v>1.0640594600288853E-6</v>
      </c>
    </row>
    <row r="5593" spans="1:16" x14ac:dyDescent="0.2">
      <c r="A5593" s="1">
        <v>44642</v>
      </c>
      <c r="B5593">
        <v>4469.1000000000004</v>
      </c>
      <c r="C5593">
        <v>4522</v>
      </c>
      <c r="D5593">
        <v>4469.1000000000004</v>
      </c>
      <c r="E5593">
        <v>4511.6099999999997</v>
      </c>
      <c r="F5593">
        <v>2341523848</v>
      </c>
      <c r="K5593">
        <f>LN(E5594/Table1[[#This Row],[Close]])</f>
        <v>-1.2348713151043481E-2</v>
      </c>
      <c r="L5593">
        <f>ABS(Table2[[#This Row],[Daily Log Return]])</f>
        <v>1.2348713151043481E-2</v>
      </c>
      <c r="M5593">
        <f t="shared" si="87"/>
        <v>9720391245255.1191</v>
      </c>
      <c r="N5593">
        <f>Table2[[#This Row],[Absolute Value of Return]]/Table2[[#This Row],[Dollar Volume]]</f>
        <v>1.2703926045231299E-15</v>
      </c>
      <c r="O5593">
        <f>Table2[[#This Row],[Amihud LIQ]]*1000000</f>
        <v>1.2703926045231299E-9</v>
      </c>
      <c r="P5593">
        <f>Table2[[#This Row],[Amihud LIQ]]*1000000000</f>
        <v>1.2703926045231299E-6</v>
      </c>
    </row>
    <row r="5594" spans="1:16" x14ac:dyDescent="0.2">
      <c r="A5594" s="1">
        <v>44643</v>
      </c>
      <c r="B5594">
        <v>4493.1000000000004</v>
      </c>
      <c r="C5594">
        <v>4501.07</v>
      </c>
      <c r="D5594">
        <v>4455.8100000000004</v>
      </c>
      <c r="E5594">
        <v>4456.24</v>
      </c>
      <c r="F5594">
        <v>2181298863</v>
      </c>
      <c r="K5594">
        <f>LN(E5595/Table1[[#This Row],[Close]])</f>
        <v>1.4242030309045384E-2</v>
      </c>
      <c r="L5594">
        <f>ABS(Table2[[#This Row],[Daily Log Return]])</f>
        <v>1.4242030309045384E-2</v>
      </c>
      <c r="M5594">
        <f t="shared" si="87"/>
        <v>9386157405438.7188</v>
      </c>
      <c r="N5594">
        <f>Table2[[#This Row],[Absolute Value of Return]]/Table2[[#This Row],[Dollar Volume]]</f>
        <v>1.517344073176631E-15</v>
      </c>
      <c r="O5594">
        <f>Table2[[#This Row],[Amihud LIQ]]*1000000</f>
        <v>1.517344073176631E-9</v>
      </c>
      <c r="P5594">
        <f>Table2[[#This Row],[Amihud LIQ]]*1000000000</f>
        <v>1.5173440731766311E-6</v>
      </c>
    </row>
    <row r="5595" spans="1:16" x14ac:dyDescent="0.2">
      <c r="A5595" s="1">
        <v>44644</v>
      </c>
      <c r="B5595">
        <v>4469.9799999999996</v>
      </c>
      <c r="C5595">
        <v>4520.58</v>
      </c>
      <c r="D5595">
        <v>4465.17</v>
      </c>
      <c r="E5595">
        <v>4520.16</v>
      </c>
      <c r="F5595">
        <v>2076509992</v>
      </c>
      <c r="K5595">
        <f>LN(E5596/Table1[[#This Row],[Close]])</f>
        <v>5.0534023741785035E-3</v>
      </c>
      <c r="L5595">
        <f>ABS(Table2[[#This Row],[Daily Log Return]])</f>
        <v>5.0534023741785035E-3</v>
      </c>
      <c r="M5595">
        <f t="shared" si="87"/>
        <v>9073961531184.6211</v>
      </c>
      <c r="N5595">
        <f>Table2[[#This Row],[Absolute Value of Return]]/Table2[[#This Row],[Dollar Volume]]</f>
        <v>5.5691247497704273E-16</v>
      </c>
      <c r="O5595">
        <f>Table2[[#This Row],[Amihud LIQ]]*1000000</f>
        <v>5.5691247497704269E-10</v>
      </c>
      <c r="P5595">
        <f>Table2[[#This Row],[Amihud LIQ]]*1000000000</f>
        <v>5.5691247497704271E-7</v>
      </c>
    </row>
    <row r="5596" spans="1:16" x14ac:dyDescent="0.2">
      <c r="A5596" s="1">
        <v>44645</v>
      </c>
      <c r="B5596">
        <v>4522.91</v>
      </c>
      <c r="C5596">
        <v>4546.03</v>
      </c>
      <c r="D5596">
        <v>4501.07</v>
      </c>
      <c r="E5596">
        <v>4543.0600000000004</v>
      </c>
      <c r="F5596">
        <v>1997323727</v>
      </c>
      <c r="K5596">
        <f>LN(E5597/Table1[[#This Row],[Close]])</f>
        <v>7.1195596488213336E-3</v>
      </c>
      <c r="L5596">
        <f>ABS(Table2[[#This Row],[Daily Log Return]])</f>
        <v>7.1195596488213336E-3</v>
      </c>
      <c r="M5596">
        <f t="shared" si="87"/>
        <v>9231286041700</v>
      </c>
      <c r="N5596">
        <f>Table2[[#This Row],[Absolute Value of Return]]/Table2[[#This Row],[Dollar Volume]]</f>
        <v>7.7124244841515294E-16</v>
      </c>
      <c r="O5596">
        <f>Table2[[#This Row],[Amihud LIQ]]*1000000</f>
        <v>7.7124244841515294E-10</v>
      </c>
      <c r="P5596">
        <f>Table2[[#This Row],[Amihud LIQ]]*1000000000</f>
        <v>7.7124244841515293E-7</v>
      </c>
    </row>
    <row r="5597" spans="1:16" x14ac:dyDescent="0.2">
      <c r="A5597" s="1">
        <v>44648</v>
      </c>
      <c r="B5597">
        <v>4541.09</v>
      </c>
      <c r="C5597">
        <v>4575.6499999999996</v>
      </c>
      <c r="D5597">
        <v>4517.6899999999996</v>
      </c>
      <c r="E5597">
        <v>4575.5200000000004</v>
      </c>
      <c r="F5597">
        <v>2017538125</v>
      </c>
      <c r="K5597">
        <f>LN(E5598/Table1[[#This Row],[Close]])</f>
        <v>1.2182027285255538E-2</v>
      </c>
      <c r="L5597">
        <f>ABS(Table2[[#This Row],[Daily Log Return]])</f>
        <v>1.2182027285255538E-2</v>
      </c>
      <c r="M5597">
        <f t="shared" si="87"/>
        <v>11343567879753.602</v>
      </c>
      <c r="N5597">
        <f>Table2[[#This Row],[Absolute Value of Return]]/Table2[[#This Row],[Dollar Volume]]</f>
        <v>1.0739149634744503E-15</v>
      </c>
      <c r="O5597">
        <f>Table2[[#This Row],[Amihud LIQ]]*1000000</f>
        <v>1.0739149634744504E-9</v>
      </c>
      <c r="P5597">
        <f>Table2[[#This Row],[Amihud LIQ]]*1000000000</f>
        <v>1.0739149634744502E-6</v>
      </c>
    </row>
    <row r="5598" spans="1:16" x14ac:dyDescent="0.2">
      <c r="A5598" s="1">
        <v>44649</v>
      </c>
      <c r="B5598">
        <v>4602.8599999999997</v>
      </c>
      <c r="C5598">
        <v>4637.3</v>
      </c>
      <c r="D5598">
        <v>4589.66</v>
      </c>
      <c r="E5598">
        <v>4631.6000000000004</v>
      </c>
      <c r="F5598">
        <v>2449168296</v>
      </c>
      <c r="K5598">
        <f>LN(E5599/Table1[[#This Row],[Close]])</f>
        <v>-6.313610350948985E-3</v>
      </c>
      <c r="L5598">
        <f>ABS(Table2[[#This Row],[Daily Log Return]])</f>
        <v>6.313610350948985E-3</v>
      </c>
      <c r="M5598">
        <f t="shared" si="87"/>
        <v>9573999571393.7988</v>
      </c>
      <c r="N5598">
        <f>Table2[[#This Row],[Absolute Value of Return]]/Table2[[#This Row],[Dollar Volume]]</f>
        <v>6.594537950276761E-16</v>
      </c>
      <c r="O5598">
        <f>Table2[[#This Row],[Amihud LIQ]]*1000000</f>
        <v>6.594537950276761E-10</v>
      </c>
      <c r="P5598">
        <f>Table2[[#This Row],[Amihud LIQ]]*1000000000</f>
        <v>6.5945379502767605E-7</v>
      </c>
    </row>
    <row r="5599" spans="1:16" x14ac:dyDescent="0.2">
      <c r="A5599" s="1">
        <v>44650</v>
      </c>
      <c r="B5599">
        <v>4624.2</v>
      </c>
      <c r="C5599">
        <v>4627.7700000000004</v>
      </c>
      <c r="D5599">
        <v>4581.32</v>
      </c>
      <c r="E5599">
        <v>4602.45</v>
      </c>
      <c r="F5599">
        <v>2080196324</v>
      </c>
      <c r="K5599">
        <f>LN(E5600/Table1[[#This Row],[Close]])</f>
        <v>-1.577632727939729E-2</v>
      </c>
      <c r="L5599">
        <f>ABS(Table2[[#This Row],[Daily Log Return]])</f>
        <v>1.577632727939729E-2</v>
      </c>
      <c r="M5599">
        <f t="shared" si="87"/>
        <v>11979324619312</v>
      </c>
      <c r="N5599">
        <f>Table2[[#This Row],[Absolute Value of Return]]/Table2[[#This Row],[Dollar Volume]]</f>
        <v>1.3169629992298647E-15</v>
      </c>
      <c r="O5599">
        <f>Table2[[#This Row],[Amihud LIQ]]*1000000</f>
        <v>1.3169629992298648E-9</v>
      </c>
      <c r="P5599">
        <f>Table2[[#This Row],[Amihud LIQ]]*1000000000</f>
        <v>1.3169629992298648E-6</v>
      </c>
    </row>
    <row r="5600" spans="1:16" x14ac:dyDescent="0.2">
      <c r="A5600" s="1">
        <v>44651</v>
      </c>
      <c r="B5600">
        <v>4599.0200000000004</v>
      </c>
      <c r="C5600">
        <v>4603.07</v>
      </c>
      <c r="D5600">
        <v>4530.41</v>
      </c>
      <c r="E5600">
        <v>4530.41</v>
      </c>
      <c r="F5600">
        <v>2644203200</v>
      </c>
      <c r="K5600">
        <f>LN(E5601/Table1[[#This Row],[Close]])</f>
        <v>3.4044855260572872E-3</v>
      </c>
      <c r="L5600">
        <f>ABS(Table2[[#This Row],[Daily Log Return]])</f>
        <v>3.4044855260572872E-3</v>
      </c>
      <c r="M5600">
        <f t="shared" si="87"/>
        <v>10566815921365.879</v>
      </c>
      <c r="N5600">
        <f>Table2[[#This Row],[Absolute Value of Return]]/Table2[[#This Row],[Dollar Volume]]</f>
        <v>3.2218650834765555E-16</v>
      </c>
      <c r="O5600">
        <f>Table2[[#This Row],[Amihud LIQ]]*1000000</f>
        <v>3.2218650834765556E-10</v>
      </c>
      <c r="P5600">
        <f>Table2[[#This Row],[Amihud LIQ]]*1000000000</f>
        <v>3.2218650834765555E-7</v>
      </c>
    </row>
    <row r="5601" spans="1:16" x14ac:dyDescent="0.2">
      <c r="A5601" s="1">
        <v>44652</v>
      </c>
      <c r="B5601">
        <v>4540.32</v>
      </c>
      <c r="C5601">
        <v>4548.7</v>
      </c>
      <c r="D5601">
        <v>4507.57</v>
      </c>
      <c r="E5601">
        <v>4545.8599999999997</v>
      </c>
      <c r="F5601">
        <v>2324492158</v>
      </c>
      <c r="K5601">
        <f>LN(E5602/Table1[[#This Row],[Close]])</f>
        <v>8.0583226226329796E-3</v>
      </c>
      <c r="L5601">
        <f>ABS(Table2[[#This Row],[Daily Log Return]])</f>
        <v>8.0583226226329796E-3</v>
      </c>
      <c r="M5601">
        <f t="shared" si="87"/>
        <v>10450179121648.24</v>
      </c>
      <c r="N5601">
        <f>Table2[[#This Row],[Absolute Value of Return]]/Table2[[#This Row],[Dollar Volume]]</f>
        <v>7.7111813384515382E-16</v>
      </c>
      <c r="O5601">
        <f>Table2[[#This Row],[Amihud LIQ]]*1000000</f>
        <v>7.711181338451538E-10</v>
      </c>
      <c r="P5601">
        <f>Table2[[#This Row],[Amihud LIQ]]*1000000000</f>
        <v>7.7111813384515385E-7</v>
      </c>
    </row>
    <row r="5602" spans="1:16" x14ac:dyDescent="0.2">
      <c r="A5602" s="1">
        <v>44655</v>
      </c>
      <c r="B5602">
        <v>4547.97</v>
      </c>
      <c r="C5602">
        <v>4583.5</v>
      </c>
      <c r="D5602">
        <v>4539.21</v>
      </c>
      <c r="E5602">
        <v>4582.6400000000003</v>
      </c>
      <c r="F5602">
        <v>2280384041</v>
      </c>
      <c r="K5602">
        <f>LN(E5603/Table1[[#This Row],[Close]])</f>
        <v>-1.2631155137050305E-2</v>
      </c>
      <c r="L5602">
        <f>ABS(Table2[[#This Row],[Daily Log Return]])</f>
        <v>1.2631155137050305E-2</v>
      </c>
      <c r="M5602">
        <f t="shared" si="87"/>
        <v>10954536932377.92</v>
      </c>
      <c r="N5602">
        <f>Table2[[#This Row],[Absolute Value of Return]]/Table2[[#This Row],[Dollar Volume]]</f>
        <v>1.1530524033121716E-15</v>
      </c>
      <c r="O5602">
        <f>Table2[[#This Row],[Amihud LIQ]]*1000000</f>
        <v>1.1530524033121716E-9</v>
      </c>
      <c r="P5602">
        <f>Table2[[#This Row],[Amihud LIQ]]*1000000000</f>
        <v>1.1530524033121715E-6</v>
      </c>
    </row>
    <row r="5603" spans="1:16" x14ac:dyDescent="0.2">
      <c r="A5603" s="1">
        <v>44656</v>
      </c>
      <c r="B5603">
        <v>4572.45</v>
      </c>
      <c r="C5603">
        <v>4593.45</v>
      </c>
      <c r="D5603">
        <v>4514.17</v>
      </c>
      <c r="E5603">
        <v>4525.12</v>
      </c>
      <c r="F5603">
        <v>2420827941</v>
      </c>
      <c r="K5603">
        <f>LN(E5604/Table1[[#This Row],[Close]])</f>
        <v>-9.7643862227005471E-3</v>
      </c>
      <c r="L5603">
        <f>ABS(Table2[[#This Row],[Daily Log Return]])</f>
        <v>9.7643862227005471E-3</v>
      </c>
      <c r="M5603">
        <f t="shared" si="87"/>
        <v>12179869098055.1</v>
      </c>
      <c r="N5603">
        <f>Table2[[#This Row],[Absolute Value of Return]]/Table2[[#This Row],[Dollar Volume]]</f>
        <v>8.0168236161583534E-16</v>
      </c>
      <c r="O5603">
        <f>Table2[[#This Row],[Amihud LIQ]]*1000000</f>
        <v>8.0168236161583532E-10</v>
      </c>
      <c r="P5603">
        <f>Table2[[#This Row],[Amihud LIQ]]*1000000000</f>
        <v>8.0168236161583536E-7</v>
      </c>
    </row>
    <row r="5604" spans="1:16" x14ac:dyDescent="0.2">
      <c r="A5604" s="1">
        <v>44657</v>
      </c>
      <c r="B5604">
        <v>4494.17</v>
      </c>
      <c r="C5604">
        <v>4503.9399999999996</v>
      </c>
      <c r="D5604">
        <v>4450.04</v>
      </c>
      <c r="E5604">
        <v>4481.1499999999996</v>
      </c>
      <c r="F5604">
        <v>2718023074</v>
      </c>
      <c r="K5604">
        <f>LN(E5605/Table1[[#This Row],[Close]])</f>
        <v>4.2443524395117957E-3</v>
      </c>
      <c r="L5604">
        <f>ABS(Table2[[#This Row],[Daily Log Return]])</f>
        <v>4.2443524395117957E-3</v>
      </c>
      <c r="M5604">
        <f t="shared" si="87"/>
        <v>11694741201622.051</v>
      </c>
      <c r="N5604">
        <f>Table2[[#This Row],[Absolute Value of Return]]/Table2[[#This Row],[Dollar Volume]]</f>
        <v>3.6292829112995743E-16</v>
      </c>
      <c r="O5604">
        <f>Table2[[#This Row],[Amihud LIQ]]*1000000</f>
        <v>3.6292829112995745E-10</v>
      </c>
      <c r="P5604">
        <f>Table2[[#This Row],[Amihud LIQ]]*1000000000</f>
        <v>3.6292829112995744E-7</v>
      </c>
    </row>
    <row r="5605" spans="1:16" x14ac:dyDescent="0.2">
      <c r="A5605" s="1">
        <v>44658</v>
      </c>
      <c r="B5605">
        <v>4474.6499999999996</v>
      </c>
      <c r="C5605">
        <v>4521.16</v>
      </c>
      <c r="D5605">
        <v>4450.3</v>
      </c>
      <c r="E5605">
        <v>4500.21</v>
      </c>
      <c r="F5605">
        <v>2598710105</v>
      </c>
      <c r="K5605">
        <f>LN(E5606/Table1[[#This Row],[Close]])</f>
        <v>-2.6545074879774648E-3</v>
      </c>
      <c r="L5605">
        <f>ABS(Table2[[#This Row],[Daily Log Return]])</f>
        <v>2.6545074879774648E-3</v>
      </c>
      <c r="M5605">
        <f t="shared" si="87"/>
        <v>10086678455414.479</v>
      </c>
      <c r="N5605">
        <f>Table2[[#This Row],[Absolute Value of Return]]/Table2[[#This Row],[Dollar Volume]]</f>
        <v>2.6316963504993446E-16</v>
      </c>
      <c r="O5605">
        <f>Table2[[#This Row],[Amihud LIQ]]*1000000</f>
        <v>2.6316963504993447E-10</v>
      </c>
      <c r="P5605">
        <f>Table2[[#This Row],[Amihud LIQ]]*1000000000</f>
        <v>2.6316963504993444E-7</v>
      </c>
    </row>
    <row r="5606" spans="1:16" x14ac:dyDescent="0.2">
      <c r="A5606" s="1">
        <v>44659</v>
      </c>
      <c r="B5606">
        <v>4494.1499999999996</v>
      </c>
      <c r="C5606">
        <v>4520.41</v>
      </c>
      <c r="D5606">
        <v>4474.6000000000004</v>
      </c>
      <c r="E5606">
        <v>4488.28</v>
      </c>
      <c r="F5606">
        <v>2247337166</v>
      </c>
      <c r="K5606">
        <f>LN(E5607/Table1[[#This Row],[Close]])</f>
        <v>-1.7021333762949849E-2</v>
      </c>
      <c r="L5606">
        <f>ABS(Table2[[#This Row],[Daily Log Return]])</f>
        <v>1.7021333762949849E-2</v>
      </c>
      <c r="M5606">
        <f t="shared" si="87"/>
        <v>10297850215111.5</v>
      </c>
      <c r="N5606">
        <f>Table2[[#This Row],[Absolute Value of Return]]/Table2[[#This Row],[Dollar Volume]]</f>
        <v>1.65290166465735E-15</v>
      </c>
      <c r="O5606">
        <f>Table2[[#This Row],[Amihud LIQ]]*1000000</f>
        <v>1.65290166465735E-9</v>
      </c>
      <c r="P5606">
        <f>Table2[[#This Row],[Amihud LIQ]]*1000000000</f>
        <v>1.6529016646573501E-6</v>
      </c>
    </row>
    <row r="5607" spans="1:16" x14ac:dyDescent="0.2">
      <c r="A5607" s="1">
        <v>44662</v>
      </c>
      <c r="B5607">
        <v>4462.6400000000003</v>
      </c>
      <c r="C5607">
        <v>4464.3500000000004</v>
      </c>
      <c r="D5607">
        <v>4408.38</v>
      </c>
      <c r="E5607">
        <v>4412.53</v>
      </c>
      <c r="F5607">
        <v>2333774550</v>
      </c>
      <c r="K5607">
        <f>LN(E5608/Table1[[#This Row],[Close]])</f>
        <v>-3.4233936348681705E-3</v>
      </c>
      <c r="L5607">
        <f>ABS(Table2[[#This Row],[Daily Log Return]])</f>
        <v>3.4233936348681705E-3</v>
      </c>
      <c r="M5607">
        <f t="shared" si="87"/>
        <v>9529662990118.7988</v>
      </c>
      <c r="N5607">
        <f>Table2[[#This Row],[Absolute Value of Return]]/Table2[[#This Row],[Dollar Volume]]</f>
        <v>3.5923554048216072E-16</v>
      </c>
      <c r="O5607">
        <f>Table2[[#This Row],[Amihud LIQ]]*1000000</f>
        <v>3.5923554048216071E-10</v>
      </c>
      <c r="P5607">
        <f>Table2[[#This Row],[Amihud LIQ]]*1000000000</f>
        <v>3.5923554048216069E-7</v>
      </c>
    </row>
    <row r="5608" spans="1:16" x14ac:dyDescent="0.2">
      <c r="A5608" s="1">
        <v>44663</v>
      </c>
      <c r="B5608">
        <v>4437.59</v>
      </c>
      <c r="C5608">
        <v>4471</v>
      </c>
      <c r="D5608">
        <v>4381.34</v>
      </c>
      <c r="E5608">
        <v>4397.45</v>
      </c>
      <c r="F5608">
        <v>2167088424</v>
      </c>
      <c r="K5608">
        <f>LN(E5609/Table1[[#This Row],[Close]])</f>
        <v>1.1112682823133003E-2</v>
      </c>
      <c r="L5608">
        <f>ABS(Table2[[#This Row],[Daily Log Return]])</f>
        <v>1.1112682823133003E-2</v>
      </c>
      <c r="M5608">
        <f t="shared" si="87"/>
        <v>9351189384010.3301</v>
      </c>
      <c r="N5608">
        <f>Table2[[#This Row],[Absolute Value of Return]]/Table2[[#This Row],[Dollar Volume]]</f>
        <v>1.1883710581388358E-15</v>
      </c>
      <c r="O5608">
        <f>Table2[[#This Row],[Amihud LIQ]]*1000000</f>
        <v>1.1883710581388358E-9</v>
      </c>
      <c r="P5608">
        <f>Table2[[#This Row],[Amihud LIQ]]*1000000000</f>
        <v>1.1883710581388357E-6</v>
      </c>
    </row>
    <row r="5609" spans="1:16" x14ac:dyDescent="0.2">
      <c r="A5609" s="1">
        <v>44664</v>
      </c>
      <c r="B5609">
        <v>4394.3</v>
      </c>
      <c r="C5609">
        <v>4453.92</v>
      </c>
      <c r="D5609">
        <v>4392.7</v>
      </c>
      <c r="E5609">
        <v>4446.59</v>
      </c>
      <c r="F5609">
        <v>2103002387</v>
      </c>
      <c r="K5609">
        <f>LN(E5610/Table1[[#This Row],[Close]])</f>
        <v>-1.2218479951525796E-2</v>
      </c>
      <c r="L5609">
        <f>ABS(Table2[[#This Row],[Daily Log Return]])</f>
        <v>1.2218479951525796E-2</v>
      </c>
      <c r="M5609">
        <f t="shared" si="87"/>
        <v>10712176639982.201</v>
      </c>
      <c r="N5609">
        <f>Table2[[#This Row],[Absolute Value of Return]]/Table2[[#This Row],[Dollar Volume]]</f>
        <v>1.1406159889038292E-15</v>
      </c>
      <c r="O5609">
        <f>Table2[[#This Row],[Amihud LIQ]]*1000000</f>
        <v>1.1406159889038292E-9</v>
      </c>
      <c r="P5609">
        <f>Table2[[#This Row],[Amihud LIQ]]*1000000000</f>
        <v>1.1406159889038292E-6</v>
      </c>
    </row>
    <row r="5610" spans="1:16" x14ac:dyDescent="0.2">
      <c r="A5610" s="1">
        <v>44665</v>
      </c>
      <c r="B5610">
        <v>4449.12</v>
      </c>
      <c r="C5610">
        <v>4460.46</v>
      </c>
      <c r="D5610">
        <v>4390.7700000000004</v>
      </c>
      <c r="E5610">
        <v>4392.59</v>
      </c>
      <c r="F5610">
        <v>2438692580</v>
      </c>
      <c r="K5610">
        <f>LN(E5611/Table1[[#This Row],[Close]])</f>
        <v>-2.0491150171664794E-4</v>
      </c>
      <c r="L5610">
        <f>ABS(Table2[[#This Row],[Daily Log Return]])</f>
        <v>2.0491150171664794E-4</v>
      </c>
      <c r="M5610">
        <f t="shared" si="87"/>
        <v>8999721315985.4199</v>
      </c>
      <c r="N5610">
        <f>Table2[[#This Row],[Absolute Value of Return]]/Table2[[#This Row],[Dollar Volume]]</f>
        <v>2.2768649663926982E-17</v>
      </c>
      <c r="O5610">
        <f>Table2[[#This Row],[Amihud LIQ]]*1000000</f>
        <v>2.2768649663926982E-11</v>
      </c>
      <c r="P5610">
        <f>Table2[[#This Row],[Amihud LIQ]]*1000000000</f>
        <v>2.276864966392698E-8</v>
      </c>
    </row>
    <row r="5611" spans="1:16" x14ac:dyDescent="0.2">
      <c r="A5611" s="1">
        <v>44669</v>
      </c>
      <c r="B5611">
        <v>4385.63</v>
      </c>
      <c r="C5611">
        <v>4410.3100000000004</v>
      </c>
      <c r="D5611">
        <v>4370.3</v>
      </c>
      <c r="E5611">
        <v>4391.6899999999996</v>
      </c>
      <c r="F5611">
        <v>2049261518</v>
      </c>
      <c r="K5611">
        <f>LN(E5612/Table1[[#This Row],[Close]])</f>
        <v>1.5930040161497565E-2</v>
      </c>
      <c r="L5611">
        <f>ABS(Table2[[#This Row],[Daily Log Return]])</f>
        <v>1.5930040161497565E-2</v>
      </c>
      <c r="M5611">
        <f t="shared" si="87"/>
        <v>10025380314724.301</v>
      </c>
      <c r="N5611">
        <f>Table2[[#This Row],[Absolute Value of Return]]/Table2[[#This Row],[Dollar Volume]]</f>
        <v>1.5889711573436346E-15</v>
      </c>
      <c r="O5611">
        <f>Table2[[#This Row],[Amihud LIQ]]*1000000</f>
        <v>1.5889711573436345E-9</v>
      </c>
      <c r="P5611">
        <f>Table2[[#This Row],[Amihud LIQ]]*1000000000</f>
        <v>1.5889711573436345E-6</v>
      </c>
    </row>
    <row r="5612" spans="1:16" x14ac:dyDescent="0.2">
      <c r="A5612" s="1">
        <v>44670</v>
      </c>
      <c r="B5612">
        <v>4390.63</v>
      </c>
      <c r="C5612">
        <v>4471.03</v>
      </c>
      <c r="D5612">
        <v>4390.63</v>
      </c>
      <c r="E5612">
        <v>4462.21</v>
      </c>
      <c r="F5612">
        <v>2246729830</v>
      </c>
      <c r="K5612">
        <f>LN(E5613/Table1[[#This Row],[Close]])</f>
        <v>-6.1871895769334236E-4</v>
      </c>
      <c r="L5612">
        <f>ABS(Table2[[#This Row],[Daily Log Return]])</f>
        <v>6.1871895769334236E-4</v>
      </c>
      <c r="M5612">
        <f t="shared" si="87"/>
        <v>10622607444716.1</v>
      </c>
      <c r="N5612">
        <f>Table2[[#This Row],[Absolute Value of Return]]/Table2[[#This Row],[Dollar Volume]]</f>
        <v>5.8245488305331824E-17</v>
      </c>
      <c r="O5612">
        <f>Table2[[#This Row],[Amihud LIQ]]*1000000</f>
        <v>5.8245488305331828E-11</v>
      </c>
      <c r="P5612">
        <f>Table2[[#This Row],[Amihud LIQ]]*1000000000</f>
        <v>5.8245488305331826E-8</v>
      </c>
    </row>
    <row r="5613" spans="1:16" x14ac:dyDescent="0.2">
      <c r="A5613" s="1">
        <v>44671</v>
      </c>
      <c r="B5613">
        <v>4472.26</v>
      </c>
      <c r="C5613">
        <v>4488.29</v>
      </c>
      <c r="D5613">
        <v>4448.76</v>
      </c>
      <c r="E5613">
        <v>4459.45</v>
      </c>
      <c r="F5613">
        <v>2382044298</v>
      </c>
      <c r="K5613">
        <f>LN(E5614/Table1[[#This Row],[Close]])</f>
        <v>-1.4862847316476122E-2</v>
      </c>
      <c r="L5613">
        <f>ABS(Table2[[#This Row],[Daily Log Return]])</f>
        <v>1.4862847316476122E-2</v>
      </c>
      <c r="M5613">
        <f t="shared" si="87"/>
        <v>11573594260425.24</v>
      </c>
      <c r="N5613">
        <f>Table2[[#This Row],[Absolute Value of Return]]/Table2[[#This Row],[Dollar Volume]]</f>
        <v>1.2842032459439291E-15</v>
      </c>
      <c r="O5613">
        <f>Table2[[#This Row],[Amihud LIQ]]*1000000</f>
        <v>1.2842032459439291E-9</v>
      </c>
      <c r="P5613">
        <f>Table2[[#This Row],[Amihud LIQ]]*1000000000</f>
        <v>1.2842032459439292E-6</v>
      </c>
    </row>
    <row r="5614" spans="1:16" x14ac:dyDescent="0.2">
      <c r="A5614" s="1">
        <v>44672</v>
      </c>
      <c r="B5614">
        <v>4489.17</v>
      </c>
      <c r="C5614">
        <v>4512.9399999999996</v>
      </c>
      <c r="D5614">
        <v>4384.47</v>
      </c>
      <c r="E5614">
        <v>4393.66</v>
      </c>
      <c r="F5614">
        <v>2634157914</v>
      </c>
      <c r="K5614">
        <f>LN(E5615/Table1[[#This Row],[Close]])</f>
        <v>-2.813199052103028E-2</v>
      </c>
      <c r="L5614">
        <f>ABS(Table2[[#This Row],[Daily Log Return]])</f>
        <v>2.813199052103028E-2</v>
      </c>
      <c r="M5614">
        <f t="shared" si="87"/>
        <v>10747182284278.559</v>
      </c>
      <c r="N5614">
        <f>Table2[[#This Row],[Absolute Value of Return]]/Table2[[#This Row],[Dollar Volume]]</f>
        <v>2.6176154620716696E-15</v>
      </c>
      <c r="O5614">
        <f>Table2[[#This Row],[Amihud LIQ]]*1000000</f>
        <v>2.6176154620716697E-9</v>
      </c>
      <c r="P5614">
        <f>Table2[[#This Row],[Amihud LIQ]]*1000000000</f>
        <v>2.6176154620716697E-6</v>
      </c>
    </row>
    <row r="5615" spans="1:16" x14ac:dyDescent="0.2">
      <c r="A5615" s="1">
        <v>44673</v>
      </c>
      <c r="B5615">
        <v>4385.83</v>
      </c>
      <c r="C5615">
        <v>4385.83</v>
      </c>
      <c r="D5615">
        <v>4267.62</v>
      </c>
      <c r="E5615">
        <v>4271.78</v>
      </c>
      <c r="F5615">
        <v>2515855752</v>
      </c>
      <c r="K5615">
        <f>LN(E5616/Table1[[#This Row],[Close]])</f>
        <v>5.6816875728607956E-3</v>
      </c>
      <c r="L5615">
        <f>ABS(Table2[[#This Row],[Daily Log Return]])</f>
        <v>5.6816875728607956E-3</v>
      </c>
      <c r="M5615">
        <f t="shared" si="87"/>
        <v>12227427474137.279</v>
      </c>
      <c r="N5615">
        <f>Table2[[#This Row],[Absolute Value of Return]]/Table2[[#This Row],[Dollar Volume]]</f>
        <v>4.6466745232211441E-16</v>
      </c>
      <c r="O5615">
        <f>Table2[[#This Row],[Amihud LIQ]]*1000000</f>
        <v>4.6466745232211443E-10</v>
      </c>
      <c r="P5615">
        <f>Table2[[#This Row],[Amihud LIQ]]*1000000000</f>
        <v>4.6466745232211441E-7</v>
      </c>
    </row>
    <row r="5616" spans="1:16" x14ac:dyDescent="0.2">
      <c r="A5616" s="1">
        <v>44676</v>
      </c>
      <c r="B5616">
        <v>4255.34</v>
      </c>
      <c r="C5616">
        <v>4299.0200000000004</v>
      </c>
      <c r="D5616">
        <v>4200.82</v>
      </c>
      <c r="E5616">
        <v>4296.12</v>
      </c>
      <c r="F5616">
        <v>2846155944</v>
      </c>
      <c r="K5616">
        <f>LN(E5617/Table1[[#This Row],[Close]])</f>
        <v>-2.8550028430273121E-2</v>
      </c>
      <c r="L5616">
        <f>ABS(Table2[[#This Row],[Daily Log Return]])</f>
        <v>2.8550028430273121E-2</v>
      </c>
      <c r="M5616">
        <f t="shared" si="87"/>
        <v>11041234728912.799</v>
      </c>
      <c r="N5616">
        <f>Table2[[#This Row],[Absolute Value of Return]]/Table2[[#This Row],[Dollar Volume]]</f>
        <v>2.5857641043996142E-15</v>
      </c>
      <c r="O5616">
        <f>Table2[[#This Row],[Amihud LIQ]]*1000000</f>
        <v>2.5857641043996141E-9</v>
      </c>
      <c r="P5616">
        <f>Table2[[#This Row],[Amihud LIQ]]*1000000000</f>
        <v>2.5857641043996142E-6</v>
      </c>
    </row>
    <row r="5617" spans="1:16" x14ac:dyDescent="0.2">
      <c r="A5617" s="1">
        <v>44677</v>
      </c>
      <c r="B5617">
        <v>4278.1400000000003</v>
      </c>
      <c r="C5617">
        <v>4278.1400000000003</v>
      </c>
      <c r="D5617">
        <v>4175.04</v>
      </c>
      <c r="E5617">
        <v>4175.2</v>
      </c>
      <c r="F5617">
        <v>2644480439</v>
      </c>
      <c r="K5617">
        <f>LN(E5618/Table1[[#This Row],[Close]])</f>
        <v>2.0959051404105173E-3</v>
      </c>
      <c r="L5617">
        <f>ABS(Table2[[#This Row],[Daily Log Return]])</f>
        <v>2.0959051404105173E-3</v>
      </c>
      <c r="M5617">
        <f t="shared" si="87"/>
        <v>11068161146740.279</v>
      </c>
      <c r="N5617">
        <f>Table2[[#This Row],[Absolute Value of Return]]/Table2[[#This Row],[Dollar Volume]]</f>
        <v>1.8936344643191153E-16</v>
      </c>
      <c r="O5617">
        <f>Table2[[#This Row],[Amihud LIQ]]*1000000</f>
        <v>1.8936344643191152E-10</v>
      </c>
      <c r="P5617">
        <f>Table2[[#This Row],[Amihud LIQ]]*1000000000</f>
        <v>1.8936344643191153E-7</v>
      </c>
    </row>
    <row r="5618" spans="1:16" x14ac:dyDescent="0.2">
      <c r="A5618" s="1">
        <v>44678</v>
      </c>
      <c r="B5618">
        <v>4186.5200000000004</v>
      </c>
      <c r="C5618">
        <v>4240.71</v>
      </c>
      <c r="D5618">
        <v>4162.8999999999996</v>
      </c>
      <c r="E5618">
        <v>4183.96</v>
      </c>
      <c r="F5618">
        <v>2645379293</v>
      </c>
      <c r="K5618">
        <f>LN(E5619/Table1[[#This Row],[Close]])</f>
        <v>2.444564600458133E-2</v>
      </c>
      <c r="L5618">
        <f>ABS(Table2[[#This Row],[Daily Log Return]])</f>
        <v>2.444564600458133E-2</v>
      </c>
      <c r="M5618">
        <f t="shared" si="87"/>
        <v>11856395764500</v>
      </c>
      <c r="N5618">
        <f>Table2[[#This Row],[Absolute Value of Return]]/Table2[[#This Row],[Dollar Volume]]</f>
        <v>2.0618108985342425E-15</v>
      </c>
      <c r="O5618">
        <f>Table2[[#This Row],[Amihud LIQ]]*1000000</f>
        <v>2.0618108985342424E-9</v>
      </c>
      <c r="P5618">
        <f>Table2[[#This Row],[Amihud LIQ]]*1000000000</f>
        <v>2.0618108985342426E-6</v>
      </c>
    </row>
    <row r="5619" spans="1:16" x14ac:dyDescent="0.2">
      <c r="A5619" s="1">
        <v>44679</v>
      </c>
      <c r="B5619">
        <v>4222.58</v>
      </c>
      <c r="C5619">
        <v>4308.45</v>
      </c>
      <c r="D5619">
        <v>4188.63</v>
      </c>
      <c r="E5619">
        <v>4287.5</v>
      </c>
      <c r="F5619">
        <v>2765340120</v>
      </c>
      <c r="K5619">
        <f>LN(E5620/Table1[[#This Row],[Close]])</f>
        <v>-3.6959202326858717E-2</v>
      </c>
      <c r="L5619">
        <f>ABS(Table2[[#This Row],[Daily Log Return]])</f>
        <v>3.6959202326858717E-2</v>
      </c>
      <c r="M5619">
        <f t="shared" si="87"/>
        <v>11760025136402.4</v>
      </c>
      <c r="N5619">
        <f>Table2[[#This Row],[Absolute Value of Return]]/Table2[[#This Row],[Dollar Volume]]</f>
        <v>3.1427825959703002E-15</v>
      </c>
      <c r="O5619">
        <f>Table2[[#This Row],[Amihud LIQ]]*1000000</f>
        <v>3.1427825959703001E-9</v>
      </c>
      <c r="P5619">
        <f>Table2[[#This Row],[Amihud LIQ]]*1000000000</f>
        <v>3.1427825959703002E-6</v>
      </c>
    </row>
    <row r="5620" spans="1:16" x14ac:dyDescent="0.2">
      <c r="A5620" s="1">
        <v>44680</v>
      </c>
      <c r="B5620">
        <v>4253.75</v>
      </c>
      <c r="C5620">
        <v>4269.68</v>
      </c>
      <c r="D5620">
        <v>4124.28</v>
      </c>
      <c r="E5620">
        <v>4131.93</v>
      </c>
      <c r="F5620">
        <v>2846133680</v>
      </c>
      <c r="K5620">
        <f>LN(E5621/Table1[[#This Row],[Close]])</f>
        <v>5.6592700373755203E-3</v>
      </c>
      <c r="L5620">
        <f>ABS(Table2[[#This Row],[Daily Log Return]])</f>
        <v>5.6592700373755203E-3</v>
      </c>
      <c r="M5620">
        <f t="shared" si="87"/>
        <v>11390317711141.48</v>
      </c>
      <c r="N5620">
        <f>Table2[[#This Row],[Absolute Value of Return]]/Table2[[#This Row],[Dollar Volume]]</f>
        <v>4.9684918198900502E-16</v>
      </c>
      <c r="O5620">
        <f>Table2[[#This Row],[Amihud LIQ]]*1000000</f>
        <v>4.9684918198900507E-10</v>
      </c>
      <c r="P5620">
        <f>Table2[[#This Row],[Amihud LIQ]]*1000000000</f>
        <v>4.9684918198900504E-7</v>
      </c>
    </row>
    <row r="5621" spans="1:16" x14ac:dyDescent="0.2">
      <c r="A5621" s="1">
        <v>44683</v>
      </c>
      <c r="B5621">
        <v>4130.6099999999997</v>
      </c>
      <c r="C5621">
        <v>4169.8100000000004</v>
      </c>
      <c r="D5621">
        <v>4062.51</v>
      </c>
      <c r="E5621">
        <v>4155.38</v>
      </c>
      <c r="F5621">
        <v>2741101346</v>
      </c>
      <c r="K5621">
        <f>LN(E5622/Table1[[#This Row],[Close]])</f>
        <v>4.8254415515728731E-3</v>
      </c>
      <c r="L5621">
        <f>ABS(Table2[[#This Row],[Daily Log Return]])</f>
        <v>4.8254415515728731E-3</v>
      </c>
      <c r="M5621">
        <f t="shared" si="87"/>
        <v>10457720292637.799</v>
      </c>
      <c r="N5621">
        <f>Table2[[#This Row],[Absolute Value of Return]]/Table2[[#This Row],[Dollar Volume]]</f>
        <v>4.6142384922744289E-16</v>
      </c>
      <c r="O5621">
        <f>Table2[[#This Row],[Amihud LIQ]]*1000000</f>
        <v>4.6142384922744286E-10</v>
      </c>
      <c r="P5621">
        <f>Table2[[#This Row],[Amihud LIQ]]*1000000000</f>
        <v>4.614238492274429E-7</v>
      </c>
    </row>
    <row r="5622" spans="1:16" x14ac:dyDescent="0.2">
      <c r="A5622" s="1">
        <v>44684</v>
      </c>
      <c r="B5622">
        <v>4159.78</v>
      </c>
      <c r="C5622">
        <v>4200.1000000000004</v>
      </c>
      <c r="D5622">
        <v>4147.08</v>
      </c>
      <c r="E5622">
        <v>4175.4799999999996</v>
      </c>
      <c r="F5622">
        <v>2504555235</v>
      </c>
      <c r="K5622">
        <f>LN(E5623/Table1[[#This Row],[Close]])</f>
        <v>2.9425235047606604E-2</v>
      </c>
      <c r="L5622">
        <f>ABS(Table2[[#This Row],[Daily Log Return]])</f>
        <v>2.9425235047606604E-2</v>
      </c>
      <c r="M5622">
        <f t="shared" si="87"/>
        <v>12363996056222.16</v>
      </c>
      <c r="N5622">
        <f>Table2[[#This Row],[Absolute Value of Return]]/Table2[[#This Row],[Dollar Volume]]</f>
        <v>2.3799130082056604E-15</v>
      </c>
      <c r="O5622">
        <f>Table2[[#This Row],[Amihud LIQ]]*1000000</f>
        <v>2.3799130082056602E-9</v>
      </c>
      <c r="P5622">
        <f>Table2[[#This Row],[Amihud LIQ]]*1000000000</f>
        <v>2.3799130082056605E-6</v>
      </c>
    </row>
    <row r="5623" spans="1:16" x14ac:dyDescent="0.2">
      <c r="A5623" s="1">
        <v>44685</v>
      </c>
      <c r="B5623">
        <v>4181.18</v>
      </c>
      <c r="C5623">
        <v>4307.66</v>
      </c>
      <c r="D5623">
        <v>4148.91</v>
      </c>
      <c r="E5623">
        <v>4300.17</v>
      </c>
      <c r="F5623">
        <v>2875234248</v>
      </c>
      <c r="K5623">
        <f>LN(E5624/Table1[[#This Row],[Close]])</f>
        <v>-3.6300723991250602E-2</v>
      </c>
      <c r="L5623">
        <f>ABS(Table2[[#This Row],[Daily Log Return]])</f>
        <v>3.6300723991250602E-2</v>
      </c>
      <c r="M5623">
        <f t="shared" si="87"/>
        <v>11901292939991.91</v>
      </c>
      <c r="N5623">
        <f>Table2[[#This Row],[Absolute Value of Return]]/Table2[[#This Row],[Dollar Volume]]</f>
        <v>3.0501496076337464E-15</v>
      </c>
      <c r="O5623">
        <f>Table2[[#This Row],[Amihud LIQ]]*1000000</f>
        <v>3.0501496076337464E-9</v>
      </c>
      <c r="P5623">
        <f>Table2[[#This Row],[Amihud LIQ]]*1000000000</f>
        <v>3.0501496076337465E-6</v>
      </c>
    </row>
    <row r="5624" spans="1:16" x14ac:dyDescent="0.2">
      <c r="A5624" s="1">
        <v>44686</v>
      </c>
      <c r="B5624">
        <v>4270.43</v>
      </c>
      <c r="C5624">
        <v>4270.43</v>
      </c>
      <c r="D5624">
        <v>4106.01</v>
      </c>
      <c r="E5624">
        <v>4146.87</v>
      </c>
      <c r="F5624">
        <v>2869945993</v>
      </c>
      <c r="K5624">
        <f>LN(E5625/Table1[[#This Row],[Close]])</f>
        <v>-5.6903182606495763E-3</v>
      </c>
      <c r="L5624">
        <f>ABS(Table2[[#This Row],[Daily Log Return]])</f>
        <v>5.6903182606495763E-3</v>
      </c>
      <c r="M5624">
        <f t="shared" si="87"/>
        <v>11288785538880.201</v>
      </c>
      <c r="N5624">
        <f>Table2[[#This Row],[Absolute Value of Return]]/Table2[[#This Row],[Dollar Volume]]</f>
        <v>5.0406824020629161E-16</v>
      </c>
      <c r="O5624">
        <f>Table2[[#This Row],[Amihud LIQ]]*1000000</f>
        <v>5.0406824020629162E-10</v>
      </c>
      <c r="P5624">
        <f>Table2[[#This Row],[Amihud LIQ]]*1000000000</f>
        <v>5.0406824020629165E-7</v>
      </c>
    </row>
    <row r="5625" spans="1:16" x14ac:dyDescent="0.2">
      <c r="A5625" s="1">
        <v>44687</v>
      </c>
      <c r="B5625">
        <v>4128.17</v>
      </c>
      <c r="C5625">
        <v>4157.6899999999996</v>
      </c>
      <c r="D5625">
        <v>4067.91</v>
      </c>
      <c r="E5625">
        <v>4123.34</v>
      </c>
      <c r="F5625">
        <v>2737777030</v>
      </c>
      <c r="K5625">
        <f>LN(E5626/Table1[[#This Row],[Close]])</f>
        <v>-3.2561554986877753E-2</v>
      </c>
      <c r="L5625">
        <f>ABS(Table2[[#This Row],[Daily Log Return]])</f>
        <v>3.2561554986877753E-2</v>
      </c>
      <c r="M5625">
        <f t="shared" si="87"/>
        <v>12284321525713.16</v>
      </c>
      <c r="N5625">
        <f>Table2[[#This Row],[Absolute Value of Return]]/Table2[[#This Row],[Dollar Volume]]</f>
        <v>2.6506596167090644E-15</v>
      </c>
      <c r="O5625">
        <f>Table2[[#This Row],[Amihud LIQ]]*1000000</f>
        <v>2.6506596167090644E-9</v>
      </c>
      <c r="P5625">
        <f>Table2[[#This Row],[Amihud LIQ]]*1000000000</f>
        <v>2.6506596167090643E-6</v>
      </c>
    </row>
    <row r="5626" spans="1:16" x14ac:dyDescent="0.2">
      <c r="A5626" s="1">
        <v>44690</v>
      </c>
      <c r="B5626">
        <v>4081.27</v>
      </c>
      <c r="C5626">
        <v>4081.27</v>
      </c>
      <c r="D5626">
        <v>3975.48</v>
      </c>
      <c r="E5626">
        <v>3991.24</v>
      </c>
      <c r="F5626">
        <v>3077820809</v>
      </c>
      <c r="K5626">
        <f>LN(E5627/Table1[[#This Row],[Close]])</f>
        <v>2.4548671098168664E-3</v>
      </c>
      <c r="L5626">
        <f>ABS(Table2[[#This Row],[Daily Log Return]])</f>
        <v>2.4548671098168664E-3</v>
      </c>
      <c r="M5626">
        <f t="shared" si="87"/>
        <v>11664120788187</v>
      </c>
      <c r="N5626">
        <f>Table2[[#This Row],[Absolute Value of Return]]/Table2[[#This Row],[Dollar Volume]]</f>
        <v>2.104631077125905E-16</v>
      </c>
      <c r="O5626">
        <f>Table2[[#This Row],[Amihud LIQ]]*1000000</f>
        <v>2.1046310771259049E-10</v>
      </c>
      <c r="P5626">
        <f>Table2[[#This Row],[Amihud LIQ]]*1000000000</f>
        <v>2.1046310771259049E-7</v>
      </c>
    </row>
    <row r="5627" spans="1:16" x14ac:dyDescent="0.2">
      <c r="A5627" s="1">
        <v>44691</v>
      </c>
      <c r="B5627">
        <v>4035.18</v>
      </c>
      <c r="C5627">
        <v>4068.82</v>
      </c>
      <c r="D5627">
        <v>3958.17</v>
      </c>
      <c r="E5627">
        <v>4001.05</v>
      </c>
      <c r="F5627">
        <v>2915264940</v>
      </c>
      <c r="K5627">
        <f>LN(E5628/Table1[[#This Row],[Close]])</f>
        <v>-1.6600202520523653E-2</v>
      </c>
      <c r="L5627">
        <f>ABS(Table2[[#This Row],[Daily Log Return]])</f>
        <v>1.6600202520523653E-2</v>
      </c>
      <c r="M5627">
        <f t="shared" si="87"/>
        <v>10891092079921.199</v>
      </c>
      <c r="N5627">
        <f>Table2[[#This Row],[Absolute Value of Return]]/Table2[[#This Row],[Dollar Volume]]</f>
        <v>1.5241999974573496E-15</v>
      </c>
      <c r="O5627">
        <f>Table2[[#This Row],[Amihud LIQ]]*1000000</f>
        <v>1.5241999974573495E-9</v>
      </c>
      <c r="P5627">
        <f>Table2[[#This Row],[Amihud LIQ]]*1000000000</f>
        <v>1.5241999974573496E-6</v>
      </c>
    </row>
    <row r="5628" spans="1:16" x14ac:dyDescent="0.2">
      <c r="A5628" s="1">
        <v>44692</v>
      </c>
      <c r="B5628">
        <v>3990.08</v>
      </c>
      <c r="C5628">
        <v>4049.09</v>
      </c>
      <c r="D5628">
        <v>3928.82</v>
      </c>
      <c r="E5628">
        <v>3935.18</v>
      </c>
      <c r="F5628">
        <v>2767622340</v>
      </c>
      <c r="K5628">
        <f>LN(E5629/Table1[[#This Row],[Close]])</f>
        <v>-1.2968422441889949E-3</v>
      </c>
      <c r="L5628">
        <f>ABS(Table2[[#This Row],[Daily Log Return]])</f>
        <v>1.2968422441889949E-3</v>
      </c>
      <c r="M5628">
        <f t="shared" si="87"/>
        <v>12330004937317.76</v>
      </c>
      <c r="N5628">
        <f>Table2[[#This Row],[Absolute Value of Return]]/Table2[[#This Row],[Dollar Volume]]</f>
        <v>1.0517775546577412E-16</v>
      </c>
      <c r="O5628">
        <f>Table2[[#This Row],[Amihud LIQ]]*1000000</f>
        <v>1.0517775546577412E-10</v>
      </c>
      <c r="P5628">
        <f>Table2[[#This Row],[Amihud LIQ]]*1000000000</f>
        <v>1.0517775546577412E-7</v>
      </c>
    </row>
    <row r="5629" spans="1:16" x14ac:dyDescent="0.2">
      <c r="A5629" s="1">
        <v>44693</v>
      </c>
      <c r="B5629">
        <v>3903.95</v>
      </c>
      <c r="C5629">
        <v>3964.8</v>
      </c>
      <c r="D5629">
        <v>3858.87</v>
      </c>
      <c r="E5629">
        <v>3930.08</v>
      </c>
      <c r="F5629">
        <v>3137341972</v>
      </c>
      <c r="K5629">
        <f>LN(E5630/Table1[[#This Row],[Close]])</f>
        <v>2.3589314531626496E-2</v>
      </c>
      <c r="L5629">
        <f>ABS(Table2[[#This Row],[Daily Log Return]])</f>
        <v>2.3589314531626496E-2</v>
      </c>
      <c r="M5629">
        <f t="shared" si="87"/>
        <v>10222562863073.08</v>
      </c>
      <c r="N5629">
        <f>Table2[[#This Row],[Absolute Value of Return]]/Table2[[#This Row],[Dollar Volume]]</f>
        <v>2.3075734380502639E-15</v>
      </c>
      <c r="O5629">
        <f>Table2[[#This Row],[Amihud LIQ]]*1000000</f>
        <v>2.3075734380502639E-9</v>
      </c>
      <c r="P5629">
        <f>Table2[[#This Row],[Amihud LIQ]]*1000000000</f>
        <v>2.3075734380502639E-6</v>
      </c>
    </row>
    <row r="5630" spans="1:16" x14ac:dyDescent="0.2">
      <c r="A5630" s="1">
        <v>44694</v>
      </c>
      <c r="B5630">
        <v>3963.9</v>
      </c>
      <c r="C5630">
        <v>4038.88</v>
      </c>
      <c r="D5630">
        <v>3963.9</v>
      </c>
      <c r="E5630">
        <v>4023.89</v>
      </c>
      <c r="F5630">
        <v>2540467772</v>
      </c>
      <c r="K5630">
        <f>LN(E5631/Table1[[#This Row],[Close]])</f>
        <v>-3.9542376502765091E-3</v>
      </c>
      <c r="L5630">
        <f>ABS(Table2[[#This Row],[Daily Log Return]])</f>
        <v>3.9542376502765091E-3</v>
      </c>
      <c r="M5630">
        <f t="shared" si="87"/>
        <v>8873920704849.4805</v>
      </c>
      <c r="N5630">
        <f>Table2[[#This Row],[Absolute Value of Return]]/Table2[[#This Row],[Dollar Volume]]</f>
        <v>4.4560209424855132E-16</v>
      </c>
      <c r="O5630">
        <f>Table2[[#This Row],[Amihud LIQ]]*1000000</f>
        <v>4.4560209424855131E-10</v>
      </c>
      <c r="P5630">
        <f>Table2[[#This Row],[Amihud LIQ]]*1000000000</f>
        <v>4.4560209424855133E-7</v>
      </c>
    </row>
    <row r="5631" spans="1:16" x14ac:dyDescent="0.2">
      <c r="A5631" s="1">
        <v>44697</v>
      </c>
      <c r="B5631">
        <v>4013.02</v>
      </c>
      <c r="C5631">
        <v>4046.46</v>
      </c>
      <c r="D5631">
        <v>3983.99</v>
      </c>
      <c r="E5631">
        <v>4008.01</v>
      </c>
      <c r="F5631">
        <v>2214046548</v>
      </c>
      <c r="K5631">
        <f>LN(E5632/Table1[[#This Row],[Close]])</f>
        <v>1.9968898134440815E-2</v>
      </c>
      <c r="L5631">
        <f>ABS(Table2[[#This Row],[Daily Log Return]])</f>
        <v>1.9968898134440815E-2</v>
      </c>
      <c r="M5631">
        <f t="shared" si="87"/>
        <v>10070126956936.199</v>
      </c>
      <c r="N5631">
        <f>Table2[[#This Row],[Absolute Value of Return]]/Table2[[#This Row],[Dollar Volume]]</f>
        <v>1.9829837518271252E-15</v>
      </c>
      <c r="O5631">
        <f>Table2[[#This Row],[Amihud LIQ]]*1000000</f>
        <v>1.982983751827125E-9</v>
      </c>
      <c r="P5631">
        <f>Table2[[#This Row],[Amihud LIQ]]*1000000000</f>
        <v>1.9829837518271251E-6</v>
      </c>
    </row>
    <row r="5632" spans="1:16" x14ac:dyDescent="0.2">
      <c r="A5632" s="1">
        <v>44698</v>
      </c>
      <c r="B5632">
        <v>4052</v>
      </c>
      <c r="C5632">
        <v>4090.72</v>
      </c>
      <c r="D5632">
        <v>4033.93</v>
      </c>
      <c r="E5632">
        <v>4088.85</v>
      </c>
      <c r="F5632">
        <v>2462826212</v>
      </c>
      <c r="K5632">
        <f>LN(E5633/Table1[[#This Row],[Close]])</f>
        <v>-4.1233767985439373E-2</v>
      </c>
      <c r="L5632">
        <f>ABS(Table2[[#This Row],[Daily Log Return]])</f>
        <v>4.1233767985439373E-2</v>
      </c>
      <c r="M5632">
        <f t="shared" si="87"/>
        <v>10671002952872.639</v>
      </c>
      <c r="N5632">
        <f>Table2[[#This Row],[Absolute Value of Return]]/Table2[[#This Row],[Dollar Volume]]</f>
        <v>3.8640948903813416E-15</v>
      </c>
      <c r="O5632">
        <f>Table2[[#This Row],[Amihud LIQ]]*1000000</f>
        <v>3.8640948903813415E-9</v>
      </c>
      <c r="P5632">
        <f>Table2[[#This Row],[Amihud LIQ]]*1000000000</f>
        <v>3.8640948903813417E-6</v>
      </c>
    </row>
    <row r="5633" spans="1:16" x14ac:dyDescent="0.2">
      <c r="A5633" s="1">
        <v>44699</v>
      </c>
      <c r="B5633">
        <v>4051.98</v>
      </c>
      <c r="C5633">
        <v>4051.98</v>
      </c>
      <c r="D5633">
        <v>3911.91</v>
      </c>
      <c r="E5633">
        <v>3923.68</v>
      </c>
      <c r="F5633">
        <v>2719641498</v>
      </c>
      <c r="K5633">
        <f>LN(E5634/Table1[[#This Row],[Close]])</f>
        <v>-5.8508922136055116E-3</v>
      </c>
      <c r="L5633">
        <f>ABS(Table2[[#This Row],[Daily Log Return]])</f>
        <v>5.8508922136055116E-3</v>
      </c>
      <c r="M5633">
        <f t="shared" si="87"/>
        <v>10823082101407.75</v>
      </c>
      <c r="N5633">
        <f>Table2[[#This Row],[Absolute Value of Return]]/Table2[[#This Row],[Dollar Volume]]</f>
        <v>5.40593904655356E-16</v>
      </c>
      <c r="O5633">
        <f>Table2[[#This Row],[Amihud LIQ]]*1000000</f>
        <v>5.4059390465535604E-10</v>
      </c>
      <c r="P5633">
        <f>Table2[[#This Row],[Amihud LIQ]]*1000000000</f>
        <v>5.4059390465535603E-7</v>
      </c>
    </row>
    <row r="5634" spans="1:16" x14ac:dyDescent="0.2">
      <c r="A5634" s="1">
        <v>44700</v>
      </c>
      <c r="B5634">
        <v>3899</v>
      </c>
      <c r="C5634">
        <v>3945.96</v>
      </c>
      <c r="D5634">
        <v>3876.58</v>
      </c>
      <c r="E5634">
        <v>3900.79</v>
      </c>
      <c r="F5634">
        <v>2774587225</v>
      </c>
      <c r="K5634">
        <f>LN(E5635/Table1[[#This Row],[Close]])</f>
        <v>1.4611357151915558E-4</v>
      </c>
      <c r="L5634">
        <f>ABS(Table2[[#This Row],[Daily Log Return]])</f>
        <v>1.4611357151915558E-4</v>
      </c>
      <c r="M5634">
        <f t="shared" ref="M5634:M5697" si="88">E5635*F5635</f>
        <v>11722542796064</v>
      </c>
      <c r="N5634">
        <f>Table2[[#This Row],[Absolute Value of Return]]/Table2[[#This Row],[Dollar Volume]]</f>
        <v>1.246432400043915E-17</v>
      </c>
      <c r="O5634">
        <f>Table2[[#This Row],[Amihud LIQ]]*1000000</f>
        <v>1.246432400043915E-11</v>
      </c>
      <c r="P5634">
        <f>Table2[[#This Row],[Amihud LIQ]]*1000000000</f>
        <v>1.2464324000439151E-8</v>
      </c>
    </row>
    <row r="5635" spans="1:16" x14ac:dyDescent="0.2">
      <c r="A5635" s="1">
        <v>44701</v>
      </c>
      <c r="B5635">
        <v>3927.76</v>
      </c>
      <c r="C5635">
        <v>3943.42</v>
      </c>
      <c r="D5635">
        <v>3810.32</v>
      </c>
      <c r="E5635">
        <v>3901.36</v>
      </c>
      <c r="F5635">
        <v>3004732400</v>
      </c>
      <c r="K5635">
        <f>LN(E5636/Table1[[#This Row],[Close]])</f>
        <v>1.8385022946529016E-2</v>
      </c>
      <c r="L5635">
        <f>ABS(Table2[[#This Row],[Daily Log Return]])</f>
        <v>1.8385022946529016E-2</v>
      </c>
      <c r="M5635">
        <f t="shared" si="88"/>
        <v>9561848562103.75</v>
      </c>
      <c r="N5635">
        <f>Table2[[#This Row],[Absolute Value of Return]]/Table2[[#This Row],[Dollar Volume]]</f>
        <v>1.9227477644222422E-15</v>
      </c>
      <c r="O5635">
        <f>Table2[[#This Row],[Amihud LIQ]]*1000000</f>
        <v>1.9227477644222421E-9</v>
      </c>
      <c r="P5635">
        <f>Table2[[#This Row],[Amihud LIQ]]*1000000000</f>
        <v>1.922747764422242E-6</v>
      </c>
    </row>
    <row r="5636" spans="1:16" x14ac:dyDescent="0.2">
      <c r="A5636" s="1">
        <v>44704</v>
      </c>
      <c r="B5636">
        <v>3919.42</v>
      </c>
      <c r="C5636">
        <v>3981.88</v>
      </c>
      <c r="D5636">
        <v>3909.04</v>
      </c>
      <c r="E5636">
        <v>3973.75</v>
      </c>
      <c r="F5636">
        <v>2406253177</v>
      </c>
      <c r="K5636">
        <f>LN(E5637/Table1[[#This Row],[Close]])</f>
        <v>-8.1539459482493481E-3</v>
      </c>
      <c r="L5636">
        <f>ABS(Table2[[#This Row],[Daily Log Return]])</f>
        <v>8.1539459482493481E-3</v>
      </c>
      <c r="M5636">
        <f t="shared" si="88"/>
        <v>9609196306839.9609</v>
      </c>
      <c r="N5636">
        <f>Table2[[#This Row],[Absolute Value of Return]]/Table2[[#This Row],[Dollar Volume]]</f>
        <v>8.4855649607712297E-16</v>
      </c>
      <c r="O5636">
        <f>Table2[[#This Row],[Amihud LIQ]]*1000000</f>
        <v>8.4855649607712297E-10</v>
      </c>
      <c r="P5636">
        <f>Table2[[#This Row],[Amihud LIQ]]*1000000000</f>
        <v>8.4855649607712295E-7</v>
      </c>
    </row>
    <row r="5637" spans="1:16" x14ac:dyDescent="0.2">
      <c r="A5637" s="1">
        <v>44705</v>
      </c>
      <c r="B5637">
        <v>3942.94</v>
      </c>
      <c r="C5637">
        <v>3955.68</v>
      </c>
      <c r="D5637">
        <v>3875.13</v>
      </c>
      <c r="E5637">
        <v>3941.48</v>
      </c>
      <c r="F5637">
        <v>2437966527</v>
      </c>
      <c r="K5637">
        <f>LN(E5638/Table1[[#This Row],[Close]])</f>
        <v>9.4063856025386056E-3</v>
      </c>
      <c r="L5637">
        <f>ABS(Table2[[#This Row],[Daily Log Return]])</f>
        <v>9.4063856025386056E-3</v>
      </c>
      <c r="M5637">
        <f t="shared" si="88"/>
        <v>9287602248683.291</v>
      </c>
      <c r="N5637">
        <f>Table2[[#This Row],[Absolute Value of Return]]/Table2[[#This Row],[Dollar Volume]]</f>
        <v>1.0127894531521475E-15</v>
      </c>
      <c r="O5637">
        <f>Table2[[#This Row],[Amihud LIQ]]*1000000</f>
        <v>1.0127894531521475E-9</v>
      </c>
      <c r="P5637">
        <f>Table2[[#This Row],[Amihud LIQ]]*1000000000</f>
        <v>1.0127894531521475E-6</v>
      </c>
    </row>
    <row r="5638" spans="1:16" x14ac:dyDescent="0.2">
      <c r="A5638" s="1">
        <v>44706</v>
      </c>
      <c r="B5638">
        <v>3929.59</v>
      </c>
      <c r="C5638">
        <v>3999.33</v>
      </c>
      <c r="D5638">
        <v>3925.03</v>
      </c>
      <c r="E5638">
        <v>3978.73</v>
      </c>
      <c r="F5638">
        <v>2334313273</v>
      </c>
      <c r="K5638">
        <f>LN(E5639/Table1[[#This Row],[Close]])</f>
        <v>1.9688139439344957E-2</v>
      </c>
      <c r="L5638">
        <f>ABS(Table2[[#This Row],[Daily Log Return]])</f>
        <v>1.9688139439344957E-2</v>
      </c>
      <c r="M5638">
        <f t="shared" si="88"/>
        <v>9740965523062.6406</v>
      </c>
      <c r="N5638">
        <f>Table2[[#This Row],[Absolute Value of Return]]/Table2[[#This Row],[Dollar Volume]]</f>
        <v>2.0211691944429386E-15</v>
      </c>
      <c r="O5638">
        <f>Table2[[#This Row],[Amihud LIQ]]*1000000</f>
        <v>2.0211691944429387E-9</v>
      </c>
      <c r="P5638">
        <f>Table2[[#This Row],[Amihud LIQ]]*1000000000</f>
        <v>2.0211691944429386E-6</v>
      </c>
    </row>
    <row r="5639" spans="1:16" x14ac:dyDescent="0.2">
      <c r="A5639" s="1">
        <v>44707</v>
      </c>
      <c r="B5639">
        <v>3984.6</v>
      </c>
      <c r="C5639">
        <v>4075.14</v>
      </c>
      <c r="D5639">
        <v>3984.6</v>
      </c>
      <c r="E5639">
        <v>4057.84</v>
      </c>
      <c r="F5639">
        <v>2400529721</v>
      </c>
      <c r="K5639">
        <f>LN(E5640/Table1[[#This Row],[Close]])</f>
        <v>2.4441095491293145E-2</v>
      </c>
      <c r="L5639">
        <f>ABS(Table2[[#This Row],[Daily Log Return]])</f>
        <v>2.4441095491293145E-2</v>
      </c>
      <c r="M5639">
        <f t="shared" si="88"/>
        <v>8996476600483.6797</v>
      </c>
      <c r="N5639">
        <f>Table2[[#This Row],[Absolute Value of Return]]/Table2[[#This Row],[Dollar Volume]]</f>
        <v>2.7167408505213155E-15</v>
      </c>
      <c r="O5639">
        <f>Table2[[#This Row],[Amihud LIQ]]*1000000</f>
        <v>2.7167408505213154E-9</v>
      </c>
      <c r="P5639">
        <f>Table2[[#This Row],[Amihud LIQ]]*1000000000</f>
        <v>2.7167408505213157E-6</v>
      </c>
    </row>
    <row r="5640" spans="1:16" x14ac:dyDescent="0.2">
      <c r="A5640" s="1">
        <v>44708</v>
      </c>
      <c r="B5640">
        <v>4077.43</v>
      </c>
      <c r="C5640">
        <v>4158.49</v>
      </c>
      <c r="D5640">
        <v>4077.43</v>
      </c>
      <c r="E5640">
        <v>4158.24</v>
      </c>
      <c r="F5640">
        <v>2163529907</v>
      </c>
      <c r="K5640">
        <f>LN(E5641/Table1[[#This Row],[Close]])</f>
        <v>-6.2940551963996914E-3</v>
      </c>
      <c r="L5640">
        <f>ABS(Table2[[#This Row],[Daily Log Return]])</f>
        <v>6.2940551963996914E-3</v>
      </c>
      <c r="M5640">
        <f t="shared" si="88"/>
        <v>15724633016147.549</v>
      </c>
      <c r="N5640">
        <f>Table2[[#This Row],[Absolute Value of Return]]/Table2[[#This Row],[Dollar Volume]]</f>
        <v>4.0026722340269289E-16</v>
      </c>
      <c r="O5640">
        <f>Table2[[#This Row],[Amihud LIQ]]*1000000</f>
        <v>4.0026722340269288E-10</v>
      </c>
      <c r="P5640">
        <f>Table2[[#This Row],[Amihud LIQ]]*1000000000</f>
        <v>4.0026722340269292E-7</v>
      </c>
    </row>
    <row r="5641" spans="1:16" x14ac:dyDescent="0.2">
      <c r="A5641" s="1">
        <v>44712</v>
      </c>
      <c r="B5641">
        <v>4151.09</v>
      </c>
      <c r="C5641">
        <v>4168.34</v>
      </c>
      <c r="D5641">
        <v>4104.88</v>
      </c>
      <c r="E5641">
        <v>4132.1499999999996</v>
      </c>
      <c r="F5641">
        <v>3805436157</v>
      </c>
      <c r="K5641">
        <f>LN(E5642/Table1[[#This Row],[Close]])</f>
        <v>-7.5109239121430331E-3</v>
      </c>
      <c r="L5641">
        <f>ABS(Table2[[#This Row],[Daily Log Return]])</f>
        <v>7.5109239121430331E-3</v>
      </c>
      <c r="M5641">
        <f t="shared" si="88"/>
        <v>8908570065088.6797</v>
      </c>
      <c r="N5641">
        <f>Table2[[#This Row],[Absolute Value of Return]]/Table2[[#This Row],[Dollar Volume]]</f>
        <v>8.4311217819088528E-16</v>
      </c>
      <c r="O5641">
        <f>Table2[[#This Row],[Amihud LIQ]]*1000000</f>
        <v>8.4311217819088527E-10</v>
      </c>
      <c r="P5641">
        <f>Table2[[#This Row],[Amihud LIQ]]*1000000000</f>
        <v>8.4311217819088528E-7</v>
      </c>
    </row>
    <row r="5642" spans="1:16" x14ac:dyDescent="0.2">
      <c r="A5642" s="1">
        <v>44713</v>
      </c>
      <c r="B5642">
        <v>4149.78</v>
      </c>
      <c r="C5642">
        <v>4166.54</v>
      </c>
      <c r="D5642">
        <v>4073.85</v>
      </c>
      <c r="E5642">
        <v>4101.2299999999996</v>
      </c>
      <c r="F5642">
        <v>2172170316</v>
      </c>
      <c r="K5642">
        <f>LN(E5643/Table1[[#This Row],[Close]])</f>
        <v>1.8263262738202751E-2</v>
      </c>
      <c r="L5642">
        <f>ABS(Table2[[#This Row],[Daily Log Return]])</f>
        <v>1.8263262738202751E-2</v>
      </c>
      <c r="M5642">
        <f t="shared" si="88"/>
        <v>8655091762821.459</v>
      </c>
      <c r="N5642">
        <f>Table2[[#This Row],[Absolute Value of Return]]/Table2[[#This Row],[Dollar Volume]]</f>
        <v>2.110117747873437E-15</v>
      </c>
      <c r="O5642">
        <f>Table2[[#This Row],[Amihud LIQ]]*1000000</f>
        <v>2.1101177478734368E-9</v>
      </c>
      <c r="P5642">
        <f>Table2[[#This Row],[Amihud LIQ]]*1000000000</f>
        <v>2.1101177478734371E-6</v>
      </c>
    </row>
    <row r="5643" spans="1:16" x14ac:dyDescent="0.2">
      <c r="A5643" s="1">
        <v>44714</v>
      </c>
      <c r="B5643">
        <v>4095.41</v>
      </c>
      <c r="C5643">
        <v>4177.51</v>
      </c>
      <c r="D5643">
        <v>4074.37</v>
      </c>
      <c r="E5643">
        <v>4176.82</v>
      </c>
      <c r="F5643">
        <v>2072172553</v>
      </c>
      <c r="K5643">
        <f>LN(E5644/Table1[[#This Row],[Close]])</f>
        <v>-1.6482457202400495E-2</v>
      </c>
      <c r="L5643">
        <f>ABS(Table2[[#This Row],[Daily Log Return]])</f>
        <v>1.6482457202400495E-2</v>
      </c>
      <c r="M5643">
        <f t="shared" si="88"/>
        <v>7718165575041.6797</v>
      </c>
      <c r="N5643">
        <f>Table2[[#This Row],[Absolute Value of Return]]/Table2[[#This Row],[Dollar Volume]]</f>
        <v>2.1355407631704618E-15</v>
      </c>
      <c r="O5643">
        <f>Table2[[#This Row],[Amihud LIQ]]*1000000</f>
        <v>2.1355407631704616E-9</v>
      </c>
      <c r="P5643">
        <f>Table2[[#This Row],[Amihud LIQ]]*1000000000</f>
        <v>2.1355407631704619E-6</v>
      </c>
    </row>
    <row r="5644" spans="1:16" x14ac:dyDescent="0.2">
      <c r="A5644" s="1">
        <v>44715</v>
      </c>
      <c r="B5644">
        <v>4137.57</v>
      </c>
      <c r="C5644">
        <v>4142.67</v>
      </c>
      <c r="D5644">
        <v>4098.67</v>
      </c>
      <c r="E5644">
        <v>4108.54</v>
      </c>
      <c r="F5644">
        <v>1878566492</v>
      </c>
      <c r="K5644">
        <f>LN(E5645/Table1[[#This Row],[Close]])</f>
        <v>3.1324562641237242E-3</v>
      </c>
      <c r="L5644">
        <f>ABS(Table2[[#This Row],[Daily Log Return]])</f>
        <v>3.1324562641237242E-3</v>
      </c>
      <c r="M5644">
        <f t="shared" si="88"/>
        <v>7909082236827.2705</v>
      </c>
      <c r="N5644">
        <f>Table2[[#This Row],[Absolute Value of Return]]/Table2[[#This Row],[Dollar Volume]]</f>
        <v>3.9605812284236782E-16</v>
      </c>
      <c r="O5644">
        <f>Table2[[#This Row],[Amihud LIQ]]*1000000</f>
        <v>3.9605812284236782E-10</v>
      </c>
      <c r="P5644">
        <f>Table2[[#This Row],[Amihud LIQ]]*1000000000</f>
        <v>3.9605812284236784E-7</v>
      </c>
    </row>
    <row r="5645" spans="1:16" x14ac:dyDescent="0.2">
      <c r="A5645" s="1">
        <v>44718</v>
      </c>
      <c r="B5645">
        <v>4134.72</v>
      </c>
      <c r="C5645">
        <v>4168.78</v>
      </c>
      <c r="D5645">
        <v>4109.18</v>
      </c>
      <c r="E5645">
        <v>4121.43</v>
      </c>
      <c r="F5645">
        <v>1919014089</v>
      </c>
      <c r="K5645">
        <f>LN(E5646/Table1[[#This Row],[Close]])</f>
        <v>9.4783319340661174E-3</v>
      </c>
      <c r="L5645">
        <f>ABS(Table2[[#This Row],[Daily Log Return]])</f>
        <v>9.4783319340661174E-3</v>
      </c>
      <c r="M5645">
        <f t="shared" si="88"/>
        <v>8212123996953.1602</v>
      </c>
      <c r="N5645">
        <f>Table2[[#This Row],[Absolute Value of Return]]/Table2[[#This Row],[Dollar Volume]]</f>
        <v>1.1541876300921348E-15</v>
      </c>
      <c r="O5645">
        <f>Table2[[#This Row],[Amihud LIQ]]*1000000</f>
        <v>1.1541876300921348E-9</v>
      </c>
      <c r="P5645">
        <f>Table2[[#This Row],[Amihud LIQ]]*1000000000</f>
        <v>1.1541876300921349E-6</v>
      </c>
    </row>
    <row r="5646" spans="1:16" x14ac:dyDescent="0.2">
      <c r="A5646" s="1">
        <v>44719</v>
      </c>
      <c r="B5646">
        <v>4096.47</v>
      </c>
      <c r="C5646">
        <v>4164.8599999999997</v>
      </c>
      <c r="D5646">
        <v>4080.19</v>
      </c>
      <c r="E5646">
        <v>4160.68</v>
      </c>
      <c r="F5646">
        <v>1973745637</v>
      </c>
      <c r="K5646">
        <f>LN(E5647/Table1[[#This Row],[Close]])</f>
        <v>-1.0852585537420805E-2</v>
      </c>
      <c r="L5646">
        <f>ABS(Table2[[#This Row],[Daily Log Return]])</f>
        <v>1.0852585537420805E-2</v>
      </c>
      <c r="M5646">
        <f t="shared" si="88"/>
        <v>7717204183527.6211</v>
      </c>
      <c r="N5646">
        <f>Table2[[#This Row],[Absolute Value of Return]]/Table2[[#This Row],[Dollar Volume]]</f>
        <v>1.4062846180208188E-15</v>
      </c>
      <c r="O5646">
        <f>Table2[[#This Row],[Amihud LIQ]]*1000000</f>
        <v>1.4062846180208187E-9</v>
      </c>
      <c r="P5646">
        <f>Table2[[#This Row],[Amihud LIQ]]*1000000000</f>
        <v>1.4062846180208189E-6</v>
      </c>
    </row>
    <row r="5647" spans="1:16" x14ac:dyDescent="0.2">
      <c r="A5647" s="1">
        <v>44720</v>
      </c>
      <c r="B5647">
        <v>4147.12</v>
      </c>
      <c r="C5647">
        <v>4160.1400000000003</v>
      </c>
      <c r="D5647">
        <v>4107.2</v>
      </c>
      <c r="E5647">
        <v>4115.7700000000004</v>
      </c>
      <c r="F5647">
        <v>1875032906</v>
      </c>
      <c r="K5647">
        <f>LN(E5648/Table1[[#This Row],[Close]])</f>
        <v>-2.4086469933734811E-2</v>
      </c>
      <c r="L5647">
        <f>ABS(Table2[[#This Row],[Daily Log Return]])</f>
        <v>2.4086469933734811E-2</v>
      </c>
      <c r="M5647">
        <f t="shared" si="88"/>
        <v>8197070334438.1602</v>
      </c>
      <c r="N5647">
        <f>Table2[[#This Row],[Absolute Value of Return]]/Table2[[#This Row],[Dollar Volume]]</f>
        <v>2.9384242114577066E-15</v>
      </c>
      <c r="O5647">
        <f>Table2[[#This Row],[Amihud LIQ]]*1000000</f>
        <v>2.9384242114577067E-9</v>
      </c>
      <c r="P5647">
        <f>Table2[[#This Row],[Amihud LIQ]]*1000000000</f>
        <v>2.9384242114577065E-6</v>
      </c>
    </row>
    <row r="5648" spans="1:16" x14ac:dyDescent="0.2">
      <c r="A5648" s="1">
        <v>44721</v>
      </c>
      <c r="B5648">
        <v>4101.6499999999996</v>
      </c>
      <c r="C5648">
        <v>4119.1000000000004</v>
      </c>
      <c r="D5648">
        <v>4017.17</v>
      </c>
      <c r="E5648">
        <v>4017.82</v>
      </c>
      <c r="F5648">
        <v>2040178588</v>
      </c>
      <c r="K5648">
        <f>LN(E5649/Table1[[#This Row],[Close]])</f>
        <v>-2.954242533536117E-2</v>
      </c>
      <c r="L5648">
        <f>ABS(Table2[[#This Row],[Daily Log Return]])</f>
        <v>2.954242533536117E-2</v>
      </c>
      <c r="M5648">
        <f t="shared" si="88"/>
        <v>9658016311091.0801</v>
      </c>
      <c r="N5648">
        <f>Table2[[#This Row],[Absolute Value of Return]]/Table2[[#This Row],[Dollar Volume]]</f>
        <v>3.0588502218033344E-15</v>
      </c>
      <c r="O5648">
        <f>Table2[[#This Row],[Amihud LIQ]]*1000000</f>
        <v>3.0588502218033346E-9</v>
      </c>
      <c r="P5648">
        <f>Table2[[#This Row],[Amihud LIQ]]*1000000000</f>
        <v>3.0588502218033343E-6</v>
      </c>
    </row>
    <row r="5649" spans="1:16" x14ac:dyDescent="0.2">
      <c r="A5649" s="1">
        <v>44722</v>
      </c>
      <c r="B5649">
        <v>3974.39</v>
      </c>
      <c r="C5649">
        <v>3974.39</v>
      </c>
      <c r="D5649">
        <v>3900.16</v>
      </c>
      <c r="E5649">
        <v>3900.86</v>
      </c>
      <c r="F5649">
        <v>2475868478</v>
      </c>
      <c r="K5649">
        <f>LN(E5650/Table1[[#This Row],[Close]])</f>
        <v>-3.9539873198958186E-2</v>
      </c>
      <c r="L5649">
        <f>ABS(Table2[[#This Row],[Daily Log Return]])</f>
        <v>3.9539873198958186E-2</v>
      </c>
      <c r="M5649">
        <f t="shared" si="88"/>
        <v>11501739992172.34</v>
      </c>
      <c r="N5649">
        <f>Table2[[#This Row],[Absolute Value of Return]]/Table2[[#This Row],[Dollar Volume]]</f>
        <v>3.4377297022770091E-15</v>
      </c>
      <c r="O5649">
        <f>Table2[[#This Row],[Amihud LIQ]]*1000000</f>
        <v>3.4377297022770092E-9</v>
      </c>
      <c r="P5649">
        <f>Table2[[#This Row],[Amihud LIQ]]*1000000000</f>
        <v>3.4377297022770091E-6</v>
      </c>
    </row>
    <row r="5650" spans="1:16" x14ac:dyDescent="0.2">
      <c r="A5650" s="1">
        <v>44725</v>
      </c>
      <c r="B5650">
        <v>3838.15</v>
      </c>
      <c r="C5650">
        <v>3838.15</v>
      </c>
      <c r="D5650">
        <v>3734.3</v>
      </c>
      <c r="E5650">
        <v>3749.63</v>
      </c>
      <c r="F5650">
        <v>3067433318</v>
      </c>
      <c r="K5650">
        <f>LN(E5651/Table1[[#This Row],[Close]])</f>
        <v>-3.7808440639954524E-3</v>
      </c>
      <c r="L5650">
        <f>ABS(Table2[[#This Row],[Daily Log Return]])</f>
        <v>3.7808440639954524E-3</v>
      </c>
      <c r="M5650">
        <f t="shared" si="88"/>
        <v>9858864835433.041</v>
      </c>
      <c r="N5650">
        <f>Table2[[#This Row],[Absolute Value of Return]]/Table2[[#This Row],[Dollar Volume]]</f>
        <v>3.8349689615451375E-16</v>
      </c>
      <c r="O5650">
        <f>Table2[[#This Row],[Amihud LIQ]]*1000000</f>
        <v>3.8349689615451376E-10</v>
      </c>
      <c r="P5650">
        <f>Table2[[#This Row],[Amihud LIQ]]*1000000000</f>
        <v>3.8349689615451377E-7</v>
      </c>
    </row>
    <row r="5651" spans="1:16" x14ac:dyDescent="0.2">
      <c r="A5651" s="1">
        <v>44726</v>
      </c>
      <c r="B5651">
        <v>3763.52</v>
      </c>
      <c r="C5651">
        <v>3778.18</v>
      </c>
      <c r="D5651">
        <v>3705.68</v>
      </c>
      <c r="E5651">
        <v>3735.48</v>
      </c>
      <c r="F5651">
        <v>2639249798</v>
      </c>
      <c r="K5651">
        <f>LN(E5652/Table1[[#This Row],[Close]])</f>
        <v>1.4487056184644877E-2</v>
      </c>
      <c r="L5651">
        <f>ABS(Table2[[#This Row],[Daily Log Return]])</f>
        <v>1.4487056184644877E-2</v>
      </c>
      <c r="M5651">
        <f t="shared" si="88"/>
        <v>10467840332735.639</v>
      </c>
      <c r="N5651">
        <f>Table2[[#This Row],[Absolute Value of Return]]/Table2[[#This Row],[Dollar Volume]]</f>
        <v>1.3839584598305454E-15</v>
      </c>
      <c r="O5651">
        <f>Table2[[#This Row],[Amihud LIQ]]*1000000</f>
        <v>1.3839584598305454E-9</v>
      </c>
      <c r="P5651">
        <f>Table2[[#This Row],[Amihud LIQ]]*1000000000</f>
        <v>1.3839584598305454E-6</v>
      </c>
    </row>
    <row r="5652" spans="1:16" x14ac:dyDescent="0.2">
      <c r="A5652" s="1">
        <v>44727</v>
      </c>
      <c r="B5652">
        <v>3764.05</v>
      </c>
      <c r="C5652">
        <v>3837.56</v>
      </c>
      <c r="D5652">
        <v>3722.3</v>
      </c>
      <c r="E5652">
        <v>3789.99</v>
      </c>
      <c r="F5652">
        <v>2761970436</v>
      </c>
      <c r="K5652">
        <f>LN(E5653/Table1[[#This Row],[Close]])</f>
        <v>-3.3052215017083934E-2</v>
      </c>
      <c r="L5652">
        <f>ABS(Table2[[#This Row],[Daily Log Return]])</f>
        <v>3.3052215017083934E-2</v>
      </c>
      <c r="M5652">
        <f t="shared" si="88"/>
        <v>11293485601655.33</v>
      </c>
      <c r="N5652">
        <f>Table2[[#This Row],[Absolute Value of Return]]/Table2[[#This Row],[Dollar Volume]]</f>
        <v>2.9266619875301689E-15</v>
      </c>
      <c r="O5652">
        <f>Table2[[#This Row],[Amihud LIQ]]*1000000</f>
        <v>2.9266619875301688E-9</v>
      </c>
      <c r="P5652">
        <f>Table2[[#This Row],[Amihud LIQ]]*1000000000</f>
        <v>2.9266619875301691E-6</v>
      </c>
    </row>
    <row r="5653" spans="1:16" x14ac:dyDescent="0.2">
      <c r="A5653" s="1">
        <v>44728</v>
      </c>
      <c r="B5653">
        <v>3728.18</v>
      </c>
      <c r="C5653">
        <v>3728.18</v>
      </c>
      <c r="D5653">
        <v>3639.77</v>
      </c>
      <c r="E5653">
        <v>3666.77</v>
      </c>
      <c r="F5653">
        <v>3079954729</v>
      </c>
      <c r="K5653">
        <f>LN(E5654/Table1[[#This Row],[Close]])</f>
        <v>2.1984287507105164E-3</v>
      </c>
      <c r="L5653">
        <f>ABS(Table2[[#This Row],[Daily Log Return]])</f>
        <v>2.1984287507105164E-3</v>
      </c>
      <c r="M5653">
        <f t="shared" si="88"/>
        <v>17153130886082.361</v>
      </c>
      <c r="N5653">
        <f>Table2[[#This Row],[Absolute Value of Return]]/Table2[[#This Row],[Dollar Volume]]</f>
        <v>1.2816486770320565E-16</v>
      </c>
      <c r="O5653">
        <f>Table2[[#This Row],[Amihud LIQ]]*1000000</f>
        <v>1.2816486770320565E-10</v>
      </c>
      <c r="P5653">
        <f>Table2[[#This Row],[Amihud LIQ]]*1000000000</f>
        <v>1.2816486770320564E-7</v>
      </c>
    </row>
    <row r="5654" spans="1:16" x14ac:dyDescent="0.2">
      <c r="A5654" s="1">
        <v>44729</v>
      </c>
      <c r="B5654">
        <v>3665.9</v>
      </c>
      <c r="C5654">
        <v>3707.71</v>
      </c>
      <c r="D5654">
        <v>3636.87</v>
      </c>
      <c r="E5654">
        <v>3674.84</v>
      </c>
      <c r="F5654">
        <v>4667721829</v>
      </c>
      <c r="K5654">
        <f>LN(E5655/Table1[[#This Row],[Close]])</f>
        <v>2.4182488501784571E-2</v>
      </c>
      <c r="L5654">
        <f>ABS(Table2[[#This Row],[Daily Log Return]])</f>
        <v>2.4182488501784571E-2</v>
      </c>
      <c r="M5654">
        <f t="shared" si="88"/>
        <v>10080359932950.99</v>
      </c>
      <c r="N5654">
        <f>Table2[[#This Row],[Absolute Value of Return]]/Table2[[#This Row],[Dollar Volume]]</f>
        <v>2.3989707374174318E-15</v>
      </c>
      <c r="O5654">
        <f>Table2[[#This Row],[Amihud LIQ]]*1000000</f>
        <v>2.3989707374174317E-9</v>
      </c>
      <c r="P5654">
        <f>Table2[[#This Row],[Amihud LIQ]]*1000000000</f>
        <v>2.3989707374174317E-6</v>
      </c>
    </row>
    <row r="5655" spans="1:16" x14ac:dyDescent="0.2">
      <c r="A5655" s="1">
        <v>44733</v>
      </c>
      <c r="B5655">
        <v>3715.31</v>
      </c>
      <c r="C5655">
        <v>3779.65</v>
      </c>
      <c r="D5655">
        <v>3715.31</v>
      </c>
      <c r="E5655">
        <v>3764.79</v>
      </c>
      <c r="F5655">
        <v>2677535781</v>
      </c>
      <c r="K5655">
        <f>LN(E5656/Table1[[#This Row],[Close]])</f>
        <v>-1.3023811491289687E-3</v>
      </c>
      <c r="L5655">
        <f>ABS(Table2[[#This Row],[Daily Log Return]])</f>
        <v>1.3023811491289687E-3</v>
      </c>
      <c r="M5655">
        <f t="shared" si="88"/>
        <v>9323010952919.5898</v>
      </c>
      <c r="N5655">
        <f>Table2[[#This Row],[Absolute Value of Return]]/Table2[[#This Row],[Dollar Volume]]</f>
        <v>1.3969533616402282E-16</v>
      </c>
      <c r="O5655">
        <f>Table2[[#This Row],[Amihud LIQ]]*1000000</f>
        <v>1.3969533616402282E-10</v>
      </c>
      <c r="P5655">
        <f>Table2[[#This Row],[Amihud LIQ]]*1000000000</f>
        <v>1.3969533616402283E-7</v>
      </c>
    </row>
    <row r="5656" spans="1:16" x14ac:dyDescent="0.2">
      <c r="A5656" s="1">
        <v>44734</v>
      </c>
      <c r="B5656">
        <v>3733.89</v>
      </c>
      <c r="C5656">
        <v>3801.79</v>
      </c>
      <c r="D5656">
        <v>3717.69</v>
      </c>
      <c r="E5656">
        <v>3759.89</v>
      </c>
      <c r="F5656">
        <v>2479596731</v>
      </c>
      <c r="K5656">
        <f>LN(E5657/Table1[[#This Row],[Close]])</f>
        <v>9.4870490606574001E-3</v>
      </c>
      <c r="L5656">
        <f>ABS(Table2[[#This Row],[Daily Log Return]])</f>
        <v>9.4870490606574001E-3</v>
      </c>
      <c r="M5656">
        <f t="shared" si="88"/>
        <v>9532130179785.8906</v>
      </c>
      <c r="N5656">
        <f>Table2[[#This Row],[Absolute Value of Return]]/Table2[[#This Row],[Dollar Volume]]</f>
        <v>9.9527061440850952E-16</v>
      </c>
      <c r="O5656">
        <f>Table2[[#This Row],[Amihud LIQ]]*1000000</f>
        <v>9.9527061440850958E-10</v>
      </c>
      <c r="P5656">
        <f>Table2[[#This Row],[Amihud LIQ]]*1000000000</f>
        <v>9.9527061440850953E-7</v>
      </c>
    </row>
    <row r="5657" spans="1:16" x14ac:dyDescent="0.2">
      <c r="A5657" s="1">
        <v>44735</v>
      </c>
      <c r="B5657">
        <v>3774.71</v>
      </c>
      <c r="C5657">
        <v>3802.58</v>
      </c>
      <c r="D5657">
        <v>3743.52</v>
      </c>
      <c r="E5657">
        <v>3795.73</v>
      </c>
      <c r="F5657">
        <v>2511277193</v>
      </c>
      <c r="K5657">
        <f>LN(E5658/Table1[[#This Row],[Close]])</f>
        <v>3.0105537080807647E-2</v>
      </c>
      <c r="L5657">
        <f>ABS(Table2[[#This Row],[Daily Log Return]])</f>
        <v>3.0105537080807647E-2</v>
      </c>
      <c r="M5657">
        <f t="shared" si="88"/>
        <v>13599866337741.318</v>
      </c>
      <c r="N5657">
        <f>Table2[[#This Row],[Absolute Value of Return]]/Table2[[#This Row],[Dollar Volume]]</f>
        <v>2.2136641885414007E-15</v>
      </c>
      <c r="O5657">
        <f>Table2[[#This Row],[Amihud LIQ]]*1000000</f>
        <v>2.2136641885414008E-9</v>
      </c>
      <c r="P5657">
        <f>Table2[[#This Row],[Amihud LIQ]]*1000000000</f>
        <v>2.2136641885414008E-6</v>
      </c>
    </row>
    <row r="5658" spans="1:16" x14ac:dyDescent="0.2">
      <c r="A5658" s="1">
        <v>44736</v>
      </c>
      <c r="B5658">
        <v>3821.75</v>
      </c>
      <c r="C5658">
        <v>3913.65</v>
      </c>
      <c r="D5658">
        <v>3821.75</v>
      </c>
      <c r="E5658">
        <v>3911.74</v>
      </c>
      <c r="F5658">
        <v>3476679518</v>
      </c>
      <c r="K5658">
        <f>LN(E5659/Table1[[#This Row],[Close]])</f>
        <v>-2.9775299301252065E-3</v>
      </c>
      <c r="L5658">
        <f>ABS(Table2[[#This Row],[Daily Log Return]])</f>
        <v>2.9775299301252065E-3</v>
      </c>
      <c r="M5658">
        <f t="shared" si="88"/>
        <v>8288057119820.4307</v>
      </c>
      <c r="N5658">
        <f>Table2[[#This Row],[Absolute Value of Return]]/Table2[[#This Row],[Dollar Volume]]</f>
        <v>3.5925547894748553E-16</v>
      </c>
      <c r="O5658">
        <f>Table2[[#This Row],[Amihud LIQ]]*1000000</f>
        <v>3.5925547894748555E-10</v>
      </c>
      <c r="P5658">
        <f>Table2[[#This Row],[Amihud LIQ]]*1000000000</f>
        <v>3.5925547894748551E-7</v>
      </c>
    </row>
    <row r="5659" spans="1:16" x14ac:dyDescent="0.2">
      <c r="A5659" s="1">
        <v>44739</v>
      </c>
      <c r="B5659">
        <v>3920.76</v>
      </c>
      <c r="C5659">
        <v>3927.72</v>
      </c>
      <c r="D5659">
        <v>3889.66</v>
      </c>
      <c r="E5659">
        <v>3900.11</v>
      </c>
      <c r="F5659">
        <v>2125082913</v>
      </c>
      <c r="K5659">
        <f>LN(E5660/Table1[[#This Row],[Close]])</f>
        <v>-2.0348658383248716E-2</v>
      </c>
      <c r="L5659">
        <f>ABS(Table2[[#This Row],[Daily Log Return]])</f>
        <v>2.0348658383248716E-2</v>
      </c>
      <c r="M5659">
        <f t="shared" si="88"/>
        <v>8590832771023.3506</v>
      </c>
      <c r="N5659">
        <f>Table2[[#This Row],[Absolute Value of Return]]/Table2[[#This Row],[Dollar Volume]]</f>
        <v>2.3686479443394819E-15</v>
      </c>
      <c r="O5659">
        <f>Table2[[#This Row],[Amihud LIQ]]*1000000</f>
        <v>2.3686479443394821E-9</v>
      </c>
      <c r="P5659">
        <f>Table2[[#This Row],[Amihud LIQ]]*1000000000</f>
        <v>2.3686479443394818E-6</v>
      </c>
    </row>
    <row r="5660" spans="1:16" x14ac:dyDescent="0.2">
      <c r="A5660" s="1">
        <v>44740</v>
      </c>
      <c r="B5660">
        <v>3913</v>
      </c>
      <c r="C5660">
        <v>3945.86</v>
      </c>
      <c r="D5660">
        <v>3820.14</v>
      </c>
      <c r="E5660">
        <v>3821.55</v>
      </c>
      <c r="F5660">
        <v>2247996957</v>
      </c>
      <c r="K5660">
        <f>LN(E5661/Table1[[#This Row],[Close]])</f>
        <v>-7.1200650096186937E-4</v>
      </c>
      <c r="L5660">
        <f>ABS(Table2[[#This Row],[Daily Log Return]])</f>
        <v>7.1200650096186937E-4</v>
      </c>
      <c r="M5660">
        <f t="shared" si="88"/>
        <v>8070904205150.6299</v>
      </c>
      <c r="N5660">
        <f>Table2[[#This Row],[Absolute Value of Return]]/Table2[[#This Row],[Dollar Volume]]</f>
        <v>8.8218926016676838E-17</v>
      </c>
      <c r="O5660">
        <f>Table2[[#This Row],[Amihud LIQ]]*1000000</f>
        <v>8.8218926016676834E-11</v>
      </c>
      <c r="P5660">
        <f>Table2[[#This Row],[Amihud LIQ]]*1000000000</f>
        <v>8.8218926016676835E-8</v>
      </c>
    </row>
    <row r="5661" spans="1:16" x14ac:dyDescent="0.2">
      <c r="A5661" s="1">
        <v>44741</v>
      </c>
      <c r="B5661">
        <v>3825.09</v>
      </c>
      <c r="C5661">
        <v>3836.5</v>
      </c>
      <c r="D5661">
        <v>3799.02</v>
      </c>
      <c r="E5661">
        <v>3818.83</v>
      </c>
      <c r="F5661">
        <v>2113449461</v>
      </c>
      <c r="K5661">
        <f>LN(E5662/Table1[[#This Row],[Close]])</f>
        <v>-8.7978148306084494E-3</v>
      </c>
      <c r="L5661">
        <f>ABS(Table2[[#This Row],[Daily Log Return]])</f>
        <v>8.7978148306084494E-3</v>
      </c>
      <c r="M5661">
        <f t="shared" si="88"/>
        <v>10165605674210.939</v>
      </c>
      <c r="N5661">
        <f>Table2[[#This Row],[Absolute Value of Return]]/Table2[[#This Row],[Dollar Volume]]</f>
        <v>8.6544915399655625E-16</v>
      </c>
      <c r="O5661">
        <f>Table2[[#This Row],[Amihud LIQ]]*1000000</f>
        <v>8.654491539965563E-10</v>
      </c>
      <c r="P5661">
        <f>Table2[[#This Row],[Amihud LIQ]]*1000000000</f>
        <v>8.6544915399655629E-7</v>
      </c>
    </row>
    <row r="5662" spans="1:16" x14ac:dyDescent="0.2">
      <c r="A5662" s="1">
        <v>44742</v>
      </c>
      <c r="B5662">
        <v>3785.99</v>
      </c>
      <c r="C5662">
        <v>3818.99</v>
      </c>
      <c r="D5662">
        <v>3738.67</v>
      </c>
      <c r="E5662">
        <v>3785.38</v>
      </c>
      <c r="F5662">
        <v>2685491463</v>
      </c>
      <c r="K5662">
        <f>LN(E5663/Table1[[#This Row],[Close]])</f>
        <v>1.0498459915641863E-2</v>
      </c>
      <c r="L5662">
        <f>ABS(Table2[[#This Row],[Daily Log Return]])</f>
        <v>1.0498459915641863E-2</v>
      </c>
      <c r="M5662">
        <f t="shared" si="88"/>
        <v>8387042826436.7402</v>
      </c>
      <c r="N5662">
        <f>Table2[[#This Row],[Absolute Value of Return]]/Table2[[#This Row],[Dollar Volume]]</f>
        <v>1.2517475030113997E-15</v>
      </c>
      <c r="O5662">
        <f>Table2[[#This Row],[Amihud LIQ]]*1000000</f>
        <v>1.2517475030113998E-9</v>
      </c>
      <c r="P5662">
        <f>Table2[[#This Row],[Amihud LIQ]]*1000000000</f>
        <v>1.2517475030113997E-6</v>
      </c>
    </row>
    <row r="5663" spans="1:16" x14ac:dyDescent="0.2">
      <c r="A5663" s="1">
        <v>44743</v>
      </c>
      <c r="B5663">
        <v>3781</v>
      </c>
      <c r="C5663">
        <v>3829.82</v>
      </c>
      <c r="D5663">
        <v>3752.1</v>
      </c>
      <c r="E5663">
        <v>3825.33</v>
      </c>
      <c r="F5663">
        <v>2192501778</v>
      </c>
      <c r="K5663">
        <f>LN(E5664/Table1[[#This Row],[Close]])</f>
        <v>1.5829235665797978E-3</v>
      </c>
      <c r="L5663">
        <f>ABS(Table2[[#This Row],[Daily Log Return]])</f>
        <v>1.5829235665797978E-3</v>
      </c>
      <c r="M5663">
        <f t="shared" si="88"/>
        <v>9603860249921.2188</v>
      </c>
      <c r="N5663">
        <f>Table2[[#This Row],[Absolute Value of Return]]/Table2[[#This Row],[Dollar Volume]]</f>
        <v>1.6482159521144454E-16</v>
      </c>
      <c r="O5663">
        <f>Table2[[#This Row],[Amihud LIQ]]*1000000</f>
        <v>1.6482159521144456E-10</v>
      </c>
      <c r="P5663">
        <f>Table2[[#This Row],[Amihud LIQ]]*1000000000</f>
        <v>1.6482159521144455E-7</v>
      </c>
    </row>
    <row r="5664" spans="1:16" x14ac:dyDescent="0.2">
      <c r="A5664" s="1">
        <v>44747</v>
      </c>
      <c r="B5664">
        <v>3792.61</v>
      </c>
      <c r="C5664">
        <v>3832.19</v>
      </c>
      <c r="D5664">
        <v>3742.06</v>
      </c>
      <c r="E5664">
        <v>3831.39</v>
      </c>
      <c r="F5664">
        <v>2506625598</v>
      </c>
      <c r="K5664">
        <f>LN(E5665/Table1[[#This Row],[Close]])</f>
        <v>3.5667473495814678E-3</v>
      </c>
      <c r="L5664">
        <f>ABS(Table2[[#This Row],[Daily Log Return]])</f>
        <v>3.5667473495814678E-3</v>
      </c>
      <c r="M5664">
        <f t="shared" si="88"/>
        <v>8463699240604.6797</v>
      </c>
      <c r="N5664">
        <f>Table2[[#This Row],[Absolute Value of Return]]/Table2[[#This Row],[Dollar Volume]]</f>
        <v>4.2141707168302516E-16</v>
      </c>
      <c r="O5664">
        <f>Table2[[#This Row],[Amihud LIQ]]*1000000</f>
        <v>4.2141707168302516E-10</v>
      </c>
      <c r="P5664">
        <f>Table2[[#This Row],[Amihud LIQ]]*1000000000</f>
        <v>4.2141707168302517E-7</v>
      </c>
    </row>
    <row r="5665" spans="1:16" x14ac:dyDescent="0.2">
      <c r="A5665" s="1">
        <v>44748</v>
      </c>
      <c r="B5665">
        <v>3831.98</v>
      </c>
      <c r="C5665">
        <v>3870.91</v>
      </c>
      <c r="D5665">
        <v>3809.37</v>
      </c>
      <c r="E5665">
        <v>3845.08</v>
      </c>
      <c r="F5665">
        <v>2201176371</v>
      </c>
      <c r="K5665">
        <f>LN(E5666/Table1[[#This Row],[Close]])</f>
        <v>1.4853713471199018E-2</v>
      </c>
      <c r="L5665">
        <f>ABS(Table2[[#This Row],[Daily Log Return]])</f>
        <v>1.4853713471199018E-2</v>
      </c>
      <c r="M5665">
        <f t="shared" si="88"/>
        <v>8140734191968</v>
      </c>
      <c r="N5665">
        <f>Table2[[#This Row],[Absolute Value of Return]]/Table2[[#This Row],[Dollar Volume]]</f>
        <v>1.8246159524351418E-15</v>
      </c>
      <c r="O5665">
        <f>Table2[[#This Row],[Amihud LIQ]]*1000000</f>
        <v>1.8246159524351418E-9</v>
      </c>
      <c r="P5665">
        <f>Table2[[#This Row],[Amihud LIQ]]*1000000000</f>
        <v>1.8246159524351419E-6</v>
      </c>
    </row>
    <row r="5666" spans="1:16" x14ac:dyDescent="0.2">
      <c r="A5666" s="1">
        <v>44749</v>
      </c>
      <c r="B5666">
        <v>3858.85</v>
      </c>
      <c r="C5666">
        <v>3910.63</v>
      </c>
      <c r="D5666">
        <v>3858.85</v>
      </c>
      <c r="E5666">
        <v>3902.62</v>
      </c>
      <c r="F5666">
        <v>2085966400</v>
      </c>
      <c r="K5666">
        <f>LN(E5667/Table1[[#This Row],[Close]])</f>
        <v>-8.3055631536842949E-4</v>
      </c>
      <c r="L5666">
        <f>ABS(Table2[[#This Row],[Daily Log Return]])</f>
        <v>8.3055631536842949E-4</v>
      </c>
      <c r="M5666">
        <f t="shared" si="88"/>
        <v>6929425090833.9805</v>
      </c>
      <c r="N5666">
        <f>Table2[[#This Row],[Absolute Value of Return]]/Table2[[#This Row],[Dollar Volume]]</f>
        <v>1.1985933962502351E-16</v>
      </c>
      <c r="O5666">
        <f>Table2[[#This Row],[Amihud LIQ]]*1000000</f>
        <v>1.1985933962502351E-10</v>
      </c>
      <c r="P5666">
        <f>Table2[[#This Row],[Amihud LIQ]]*1000000000</f>
        <v>1.1985933962502352E-7</v>
      </c>
    </row>
    <row r="5667" spans="1:16" x14ac:dyDescent="0.2">
      <c r="A5667" s="1">
        <v>44750</v>
      </c>
      <c r="B5667">
        <v>3888.26</v>
      </c>
      <c r="C5667">
        <v>3918.5</v>
      </c>
      <c r="D5667">
        <v>3869.34</v>
      </c>
      <c r="E5667">
        <v>3899.38</v>
      </c>
      <c r="F5667">
        <v>1777058171</v>
      </c>
      <c r="K5667">
        <f>LN(E5668/Table1[[#This Row],[Close]])</f>
        <v>-1.159442997810581E-2</v>
      </c>
      <c r="L5667">
        <f>ABS(Table2[[#This Row],[Daily Log Return]])</f>
        <v>1.159442997810581E-2</v>
      </c>
      <c r="M5667">
        <f t="shared" si="88"/>
        <v>7033008113010.4492</v>
      </c>
      <c r="N5667">
        <f>Table2[[#This Row],[Absolute Value of Return]]/Table2[[#This Row],[Dollar Volume]]</f>
        <v>1.6485733830815763E-15</v>
      </c>
      <c r="O5667">
        <f>Table2[[#This Row],[Amihud LIQ]]*1000000</f>
        <v>1.6485733830815764E-9</v>
      </c>
      <c r="P5667">
        <f>Table2[[#This Row],[Amihud LIQ]]*1000000000</f>
        <v>1.6485733830815764E-6</v>
      </c>
    </row>
    <row r="5668" spans="1:16" x14ac:dyDescent="0.2">
      <c r="A5668" s="1">
        <v>44753</v>
      </c>
      <c r="B5668">
        <v>3880.94</v>
      </c>
      <c r="C5668">
        <v>3880.94</v>
      </c>
      <c r="D5668">
        <v>3847.22</v>
      </c>
      <c r="E5668">
        <v>3854.43</v>
      </c>
      <c r="F5668">
        <v>1824655815</v>
      </c>
      <c r="K5668">
        <f>LN(E5669/Table1[[#This Row],[Close]])</f>
        <v>-9.2868990190167582E-3</v>
      </c>
      <c r="L5668">
        <f>ABS(Table2[[#This Row],[Daily Log Return]])</f>
        <v>9.2868990190167582E-3</v>
      </c>
      <c r="M5668">
        <f t="shared" si="88"/>
        <v>8139038192270.8008</v>
      </c>
      <c r="N5668">
        <f>Table2[[#This Row],[Absolute Value of Return]]/Table2[[#This Row],[Dollar Volume]]</f>
        <v>1.1410315076093411E-15</v>
      </c>
      <c r="O5668">
        <f>Table2[[#This Row],[Amihud LIQ]]*1000000</f>
        <v>1.1410315076093412E-9</v>
      </c>
      <c r="P5668">
        <f>Table2[[#This Row],[Amihud LIQ]]*1000000000</f>
        <v>1.1410315076093411E-6</v>
      </c>
    </row>
    <row r="5669" spans="1:16" x14ac:dyDescent="0.2">
      <c r="A5669" s="1">
        <v>44754</v>
      </c>
      <c r="B5669">
        <v>3851.95</v>
      </c>
      <c r="C5669">
        <v>3873.41</v>
      </c>
      <c r="D5669">
        <v>3802.36</v>
      </c>
      <c r="E5669">
        <v>3818.8</v>
      </c>
      <c r="F5669">
        <v>2131307791</v>
      </c>
      <c r="K5669">
        <f>LN(E5670/Table1[[#This Row],[Close]])</f>
        <v>-4.466859031662644E-3</v>
      </c>
      <c r="L5669">
        <f>ABS(Table2[[#This Row],[Daily Log Return]])</f>
        <v>4.466859031662644E-3</v>
      </c>
      <c r="M5669">
        <f t="shared" si="88"/>
        <v>7817533454743.2002</v>
      </c>
      <c r="N5669">
        <f>Table2[[#This Row],[Absolute Value of Return]]/Table2[[#This Row],[Dollar Volume]]</f>
        <v>5.7138981975861294E-16</v>
      </c>
      <c r="O5669">
        <f>Table2[[#This Row],[Amihud LIQ]]*1000000</f>
        <v>5.7138981975861293E-10</v>
      </c>
      <c r="P5669">
        <f>Table2[[#This Row],[Amihud LIQ]]*1000000000</f>
        <v>5.7138981975861294E-7</v>
      </c>
    </row>
    <row r="5670" spans="1:16" x14ac:dyDescent="0.2">
      <c r="A5670" s="1">
        <v>44755</v>
      </c>
      <c r="B5670">
        <v>3779.67</v>
      </c>
      <c r="C5670">
        <v>3829.44</v>
      </c>
      <c r="D5670">
        <v>3759.07</v>
      </c>
      <c r="E5670">
        <v>3801.78</v>
      </c>
      <c r="F5670">
        <v>2056282440</v>
      </c>
      <c r="K5670">
        <f>LN(E5671/Table1[[#This Row],[Close]])</f>
        <v>-3.0031001895847553E-3</v>
      </c>
      <c r="L5670">
        <f>ABS(Table2[[#This Row],[Daily Log Return]])</f>
        <v>3.0031001895847553E-3</v>
      </c>
      <c r="M5670">
        <f t="shared" si="88"/>
        <v>8258763020949.54</v>
      </c>
      <c r="N5670">
        <f>Table2[[#This Row],[Absolute Value of Return]]/Table2[[#This Row],[Dollar Volume]]</f>
        <v>3.6362590644227952E-16</v>
      </c>
      <c r="O5670">
        <f>Table2[[#This Row],[Amihud LIQ]]*1000000</f>
        <v>3.6362590644227953E-10</v>
      </c>
      <c r="P5670">
        <f>Table2[[#This Row],[Amihud LIQ]]*1000000000</f>
        <v>3.6362590644227953E-7</v>
      </c>
    </row>
    <row r="5671" spans="1:16" x14ac:dyDescent="0.2">
      <c r="A5671" s="1">
        <v>44756</v>
      </c>
      <c r="B5671">
        <v>3763.99</v>
      </c>
      <c r="C5671">
        <v>3796.41</v>
      </c>
      <c r="D5671">
        <v>3721.56</v>
      </c>
      <c r="E5671">
        <v>3790.38</v>
      </c>
      <c r="F5671">
        <v>2178874683</v>
      </c>
      <c r="K5671">
        <f>LN(E5672/Table1[[#This Row],[Close]])</f>
        <v>1.9019223492515371E-2</v>
      </c>
      <c r="L5671">
        <f>ABS(Table2[[#This Row],[Daily Log Return]])</f>
        <v>1.9019223492515371E-2</v>
      </c>
      <c r="M5671">
        <f t="shared" si="88"/>
        <v>8991251673725.1602</v>
      </c>
      <c r="N5671">
        <f>Table2[[#This Row],[Absolute Value of Return]]/Table2[[#This Row],[Dollar Volume]]</f>
        <v>2.115303206125864E-15</v>
      </c>
      <c r="O5671">
        <f>Table2[[#This Row],[Amihud LIQ]]*1000000</f>
        <v>2.115303206125864E-9</v>
      </c>
      <c r="P5671">
        <f>Table2[[#This Row],[Amihud LIQ]]*1000000000</f>
        <v>2.1153032061258639E-6</v>
      </c>
    </row>
    <row r="5672" spans="1:16" x14ac:dyDescent="0.2">
      <c r="A5672" s="1">
        <v>44757</v>
      </c>
      <c r="B5672">
        <v>3818</v>
      </c>
      <c r="C5672">
        <v>3863.62</v>
      </c>
      <c r="D5672">
        <v>3817.18</v>
      </c>
      <c r="E5672">
        <v>3863.16</v>
      </c>
      <c r="F5672">
        <v>2327434451</v>
      </c>
      <c r="K5672">
        <f>LN(E5673/Table1[[#This Row],[Close]])</f>
        <v>-8.398790728860633E-3</v>
      </c>
      <c r="L5672">
        <f>ABS(Table2[[#This Row],[Daily Log Return]])</f>
        <v>8.398790728860633E-3</v>
      </c>
      <c r="M5672">
        <f t="shared" si="88"/>
        <v>8416158953639.3994</v>
      </c>
      <c r="N5672">
        <f>Table2[[#This Row],[Absolute Value of Return]]/Table2[[#This Row],[Dollar Volume]]</f>
        <v>9.9793632405537503E-16</v>
      </c>
      <c r="O5672">
        <f>Table2[[#This Row],[Amihud LIQ]]*1000000</f>
        <v>9.9793632405537508E-10</v>
      </c>
      <c r="P5672">
        <f>Table2[[#This Row],[Amihud LIQ]]*1000000000</f>
        <v>9.9793632405537505E-7</v>
      </c>
    </row>
    <row r="5673" spans="1:16" x14ac:dyDescent="0.2">
      <c r="A5673" s="1">
        <v>44760</v>
      </c>
      <c r="B5673">
        <v>3883.79</v>
      </c>
      <c r="C5673">
        <v>3902.44</v>
      </c>
      <c r="D5673">
        <v>3818.63</v>
      </c>
      <c r="E5673">
        <v>3830.85</v>
      </c>
      <c r="F5673">
        <v>2196942964</v>
      </c>
      <c r="K5673">
        <f>LN(E5674/Table1[[#This Row],[Close]])</f>
        <v>2.7253558019802913E-2</v>
      </c>
      <c r="L5673">
        <f>ABS(Table2[[#This Row],[Daily Log Return]])</f>
        <v>2.7253558019802913E-2</v>
      </c>
      <c r="M5673">
        <f t="shared" si="88"/>
        <v>9394418161777.4102</v>
      </c>
      <c r="N5673">
        <f>Table2[[#This Row],[Absolute Value of Return]]/Table2[[#This Row],[Dollar Volume]]</f>
        <v>2.9010373554253818E-15</v>
      </c>
      <c r="O5673">
        <f>Table2[[#This Row],[Amihud LIQ]]*1000000</f>
        <v>2.9010373554253818E-9</v>
      </c>
      <c r="P5673">
        <f>Table2[[#This Row],[Amihud LIQ]]*1000000000</f>
        <v>2.901037355425382E-6</v>
      </c>
    </row>
    <row r="5674" spans="1:16" x14ac:dyDescent="0.2">
      <c r="A5674" s="1">
        <v>44761</v>
      </c>
      <c r="B5674">
        <v>3860.73</v>
      </c>
      <c r="C5674">
        <v>3939.81</v>
      </c>
      <c r="D5674">
        <v>3860.73</v>
      </c>
      <c r="E5674">
        <v>3936.69</v>
      </c>
      <c r="F5674">
        <v>2386374889</v>
      </c>
      <c r="K5674">
        <f>LN(E5675/Table1[[#This Row],[Close]])</f>
        <v>5.8785037183350592E-3</v>
      </c>
      <c r="L5674">
        <f>ABS(Table2[[#This Row],[Daily Log Return]])</f>
        <v>5.8785037183350592E-3</v>
      </c>
      <c r="M5674">
        <f t="shared" si="88"/>
        <v>9291366617484.7012</v>
      </c>
      <c r="N5674">
        <f>Table2[[#This Row],[Absolute Value of Return]]/Table2[[#This Row],[Dollar Volume]]</f>
        <v>6.3268450814035896E-16</v>
      </c>
      <c r="O5674">
        <f>Table2[[#This Row],[Amihud LIQ]]*1000000</f>
        <v>6.3268450814035898E-10</v>
      </c>
      <c r="P5674">
        <f>Table2[[#This Row],[Amihud LIQ]]*1000000000</f>
        <v>6.3268450814035899E-7</v>
      </c>
    </row>
    <row r="5675" spans="1:16" x14ac:dyDescent="0.2">
      <c r="A5675" s="1">
        <v>44762</v>
      </c>
      <c r="B5675">
        <v>3935.32</v>
      </c>
      <c r="C5675">
        <v>3974.13</v>
      </c>
      <c r="D5675">
        <v>3922.03</v>
      </c>
      <c r="E5675">
        <v>3959.9</v>
      </c>
      <c r="F5675">
        <v>2346363953</v>
      </c>
      <c r="K5675">
        <f>LN(E5676/Table1[[#This Row],[Close]])</f>
        <v>9.8130542384489011E-3</v>
      </c>
      <c r="L5675">
        <f>ABS(Table2[[#This Row],[Daily Log Return]])</f>
        <v>9.8130542384489011E-3</v>
      </c>
      <c r="M5675">
        <f t="shared" si="88"/>
        <v>9991596601227.9492</v>
      </c>
      <c r="N5675">
        <f>Table2[[#This Row],[Absolute Value of Return]]/Table2[[#This Row],[Dollar Volume]]</f>
        <v>9.8213074747662399E-16</v>
      </c>
      <c r="O5675">
        <f>Table2[[#This Row],[Amihud LIQ]]*1000000</f>
        <v>9.8213074747662395E-10</v>
      </c>
      <c r="P5675">
        <f>Table2[[#This Row],[Amihud LIQ]]*1000000000</f>
        <v>9.8213074747662409E-7</v>
      </c>
    </row>
    <row r="5676" spans="1:16" x14ac:dyDescent="0.2">
      <c r="A5676" s="1">
        <v>44763</v>
      </c>
      <c r="B5676">
        <v>3955.47</v>
      </c>
      <c r="C5676">
        <v>3999.29</v>
      </c>
      <c r="D5676">
        <v>3927.64</v>
      </c>
      <c r="E5676">
        <v>3998.95</v>
      </c>
      <c r="F5676">
        <v>2498555021</v>
      </c>
      <c r="K5676">
        <f>LN(E5677/Table1[[#This Row],[Close]])</f>
        <v>-9.3762699234227094E-3</v>
      </c>
      <c r="L5676">
        <f>ABS(Table2[[#This Row],[Daily Log Return]])</f>
        <v>9.3762699234227094E-3</v>
      </c>
      <c r="M5676">
        <f t="shared" si="88"/>
        <v>8807221813822.6797</v>
      </c>
      <c r="N5676">
        <f>Table2[[#This Row],[Absolute Value of Return]]/Table2[[#This Row],[Dollar Volume]]</f>
        <v>1.0646115337650433E-15</v>
      </c>
      <c r="O5676">
        <f>Table2[[#This Row],[Amihud LIQ]]*1000000</f>
        <v>1.0646115337650434E-9</v>
      </c>
      <c r="P5676">
        <f>Table2[[#This Row],[Amihud LIQ]]*1000000000</f>
        <v>1.0646115337650433E-6</v>
      </c>
    </row>
    <row r="5677" spans="1:16" x14ac:dyDescent="0.2">
      <c r="A5677" s="1">
        <v>44764</v>
      </c>
      <c r="B5677">
        <v>3998.43</v>
      </c>
      <c r="C5677">
        <v>4012.44</v>
      </c>
      <c r="D5677">
        <v>3938.86</v>
      </c>
      <c r="E5677">
        <v>3961.63</v>
      </c>
      <c r="F5677">
        <v>2223130836</v>
      </c>
      <c r="K5677">
        <f>LN(E5678/Table1[[#This Row],[Close]])</f>
        <v>1.3142512363463167E-3</v>
      </c>
      <c r="L5677">
        <f>ABS(Table2[[#This Row],[Daily Log Return]])</f>
        <v>1.3142512363463167E-3</v>
      </c>
      <c r="M5677">
        <f t="shared" si="88"/>
        <v>7716065833791.7207</v>
      </c>
      <c r="N5677">
        <f>Table2[[#This Row],[Absolute Value of Return]]/Table2[[#This Row],[Dollar Volume]]</f>
        <v>1.7032659708405906E-16</v>
      </c>
      <c r="O5677">
        <f>Table2[[#This Row],[Amihud LIQ]]*1000000</f>
        <v>1.7032659708405906E-10</v>
      </c>
      <c r="P5677">
        <f>Table2[[#This Row],[Amihud LIQ]]*1000000000</f>
        <v>1.7032659708405905E-7</v>
      </c>
    </row>
    <row r="5678" spans="1:16" x14ac:dyDescent="0.2">
      <c r="A5678" s="1">
        <v>44767</v>
      </c>
      <c r="B5678">
        <v>3965.72</v>
      </c>
      <c r="C5678">
        <v>3975.3</v>
      </c>
      <c r="D5678">
        <v>3943.46</v>
      </c>
      <c r="E5678">
        <v>3966.84</v>
      </c>
      <c r="F5678">
        <v>1945141683</v>
      </c>
      <c r="K5678">
        <f>LN(E5679/Table1[[#This Row],[Close]])</f>
        <v>-1.161033289574997E-2</v>
      </c>
      <c r="L5678">
        <f>ABS(Table2[[#This Row],[Daily Log Return]])</f>
        <v>1.161033289574997E-2</v>
      </c>
      <c r="M5678">
        <f t="shared" si="88"/>
        <v>8409123299289.3008</v>
      </c>
      <c r="N5678">
        <f>Table2[[#This Row],[Absolute Value of Return]]/Table2[[#This Row],[Dollar Volume]]</f>
        <v>1.3806829181266994E-15</v>
      </c>
      <c r="O5678">
        <f>Table2[[#This Row],[Amihud LIQ]]*1000000</f>
        <v>1.3806829181266994E-9</v>
      </c>
      <c r="P5678">
        <f>Table2[[#This Row],[Amihud LIQ]]*1000000000</f>
        <v>1.3806829181266994E-6</v>
      </c>
    </row>
    <row r="5679" spans="1:16" x14ac:dyDescent="0.2">
      <c r="A5679" s="1">
        <v>44768</v>
      </c>
      <c r="B5679">
        <v>3953.22</v>
      </c>
      <c r="C5679">
        <v>3953.22</v>
      </c>
      <c r="D5679">
        <v>3910.74</v>
      </c>
      <c r="E5679">
        <v>3921.05</v>
      </c>
      <c r="F5679">
        <v>2144610066</v>
      </c>
      <c r="K5679">
        <f>LN(E5680/Table1[[#This Row],[Close]])</f>
        <v>2.5820034533563709E-2</v>
      </c>
      <c r="L5679">
        <f>ABS(Table2[[#This Row],[Daily Log Return]])</f>
        <v>2.5820034533563709E-2</v>
      </c>
      <c r="M5679">
        <f t="shared" si="88"/>
        <v>9894237372459.9102</v>
      </c>
      <c r="N5679">
        <f>Table2[[#This Row],[Absolute Value of Return]]/Table2[[#This Row],[Dollar Volume]]</f>
        <v>2.6096033035787498E-15</v>
      </c>
      <c r="O5679">
        <f>Table2[[#This Row],[Amihud LIQ]]*1000000</f>
        <v>2.6096033035787498E-9</v>
      </c>
      <c r="P5679">
        <f>Table2[[#This Row],[Amihud LIQ]]*1000000000</f>
        <v>2.6096033035787499E-6</v>
      </c>
    </row>
    <row r="5680" spans="1:16" x14ac:dyDescent="0.2">
      <c r="A5680" s="1">
        <v>44769</v>
      </c>
      <c r="B5680">
        <v>3951.43</v>
      </c>
      <c r="C5680">
        <v>4039.56</v>
      </c>
      <c r="D5680">
        <v>3951.43</v>
      </c>
      <c r="E5680">
        <v>4023.61</v>
      </c>
      <c r="F5680">
        <v>2459044831</v>
      </c>
      <c r="K5680">
        <f>LN(E5681/Table1[[#This Row],[Close]])</f>
        <v>1.2060363275690102E-2</v>
      </c>
      <c r="L5680">
        <f>ABS(Table2[[#This Row],[Daily Log Return]])</f>
        <v>1.2060363275690102E-2</v>
      </c>
      <c r="M5680">
        <f t="shared" si="88"/>
        <v>10383644253319.311</v>
      </c>
      <c r="N5680">
        <f>Table2[[#This Row],[Absolute Value of Return]]/Table2[[#This Row],[Dollar Volume]]</f>
        <v>1.1614769325167125E-15</v>
      </c>
      <c r="O5680">
        <f>Table2[[#This Row],[Amihud LIQ]]*1000000</f>
        <v>1.1614769325167125E-9</v>
      </c>
      <c r="P5680">
        <f>Table2[[#This Row],[Amihud LIQ]]*1000000000</f>
        <v>1.1614769325167125E-6</v>
      </c>
    </row>
    <row r="5681" spans="1:16" x14ac:dyDescent="0.2">
      <c r="A5681" s="1">
        <v>44770</v>
      </c>
      <c r="B5681">
        <v>4026.13</v>
      </c>
      <c r="C5681">
        <v>4078.95</v>
      </c>
      <c r="D5681">
        <v>3992.97</v>
      </c>
      <c r="E5681">
        <v>4072.43</v>
      </c>
      <c r="F5681">
        <v>2549741617</v>
      </c>
      <c r="K5681">
        <f>LN(E5682/Table1[[#This Row],[Close]])</f>
        <v>1.4107749538291978E-2</v>
      </c>
      <c r="L5681">
        <f>ABS(Table2[[#This Row],[Daily Log Return]])</f>
        <v>1.4107749538291978E-2</v>
      </c>
      <c r="M5681">
        <f t="shared" si="88"/>
        <v>11921697757385.209</v>
      </c>
      <c r="N5681">
        <f>Table2[[#This Row],[Absolute Value of Return]]/Table2[[#This Row],[Dollar Volume]]</f>
        <v>1.1833674888756983E-15</v>
      </c>
      <c r="O5681">
        <f>Table2[[#This Row],[Amihud LIQ]]*1000000</f>
        <v>1.1833674888756982E-9</v>
      </c>
      <c r="P5681">
        <f>Table2[[#This Row],[Amihud LIQ]]*1000000000</f>
        <v>1.1833674888756982E-6</v>
      </c>
    </row>
    <row r="5682" spans="1:16" x14ac:dyDescent="0.2">
      <c r="A5682" s="1">
        <v>44771</v>
      </c>
      <c r="B5682">
        <v>4087.33</v>
      </c>
      <c r="C5682">
        <v>4140.1499999999996</v>
      </c>
      <c r="D5682">
        <v>4079.22</v>
      </c>
      <c r="E5682">
        <v>4130.29</v>
      </c>
      <c r="F5682">
        <v>2886406949</v>
      </c>
      <c r="K5682">
        <f>LN(E5683/Table1[[#This Row],[Close]])</f>
        <v>-2.8270386343186992E-3</v>
      </c>
      <c r="L5682">
        <f>ABS(Table2[[#This Row],[Daily Log Return]])</f>
        <v>2.8270386343186992E-3</v>
      </c>
      <c r="M5682">
        <f t="shared" si="88"/>
        <v>9433327181536.6934</v>
      </c>
      <c r="N5682">
        <f>Table2[[#This Row],[Absolute Value of Return]]/Table2[[#This Row],[Dollar Volume]]</f>
        <v>2.9968626974498442E-16</v>
      </c>
      <c r="O5682">
        <f>Table2[[#This Row],[Amihud LIQ]]*1000000</f>
        <v>2.9968626974498441E-10</v>
      </c>
      <c r="P5682">
        <f>Table2[[#This Row],[Amihud LIQ]]*1000000000</f>
        <v>2.996862697449844E-7</v>
      </c>
    </row>
    <row r="5683" spans="1:16" x14ac:dyDescent="0.2">
      <c r="A5683" s="1">
        <v>44774</v>
      </c>
      <c r="B5683">
        <v>4112.38</v>
      </c>
      <c r="C5683">
        <v>4144.95</v>
      </c>
      <c r="D5683">
        <v>4096.0200000000004</v>
      </c>
      <c r="E5683">
        <v>4118.63</v>
      </c>
      <c r="F5683">
        <v>2290404134.7575998</v>
      </c>
      <c r="K5683">
        <f>LN(E5684/Table1[[#This Row],[Close]])</f>
        <v>-6.6847025099674136E-3</v>
      </c>
      <c r="L5683">
        <f>ABS(Table2[[#This Row],[Daily Log Return]])</f>
        <v>6.6847025099674136E-3</v>
      </c>
      <c r="M5683">
        <f t="shared" si="88"/>
        <v>9269506467407.0098</v>
      </c>
      <c r="N5683">
        <f>Table2[[#This Row],[Absolute Value of Return]]/Table2[[#This Row],[Dollar Volume]]</f>
        <v>7.2114977571587454E-16</v>
      </c>
      <c r="O5683">
        <f>Table2[[#This Row],[Amihud LIQ]]*1000000</f>
        <v>7.2114977571587453E-10</v>
      </c>
      <c r="P5683">
        <f>Table2[[#This Row],[Amihud LIQ]]*1000000000</f>
        <v>7.2114977571587455E-7</v>
      </c>
    </row>
    <row r="5684" spans="1:16" x14ac:dyDescent="0.2">
      <c r="A5684" s="1">
        <v>44775</v>
      </c>
      <c r="B5684">
        <v>4104.21</v>
      </c>
      <c r="C5684">
        <v>4140.47</v>
      </c>
      <c r="D5684">
        <v>4079.81</v>
      </c>
      <c r="E5684">
        <v>4091.19</v>
      </c>
      <c r="F5684">
        <v>2265723779</v>
      </c>
      <c r="K5684">
        <f>LN(E5685/Table1[[#This Row],[Close]])</f>
        <v>1.5517460750035557E-2</v>
      </c>
      <c r="L5684">
        <f>ABS(Table2[[#This Row],[Daily Log Return]])</f>
        <v>1.5517460750035557E-2</v>
      </c>
      <c r="M5684">
        <f t="shared" si="88"/>
        <v>10106312529195.85</v>
      </c>
      <c r="N5684">
        <f>Table2[[#This Row],[Absolute Value of Return]]/Table2[[#This Row],[Dollar Volume]]</f>
        <v>1.5354226089097867E-15</v>
      </c>
      <c r="O5684">
        <f>Table2[[#This Row],[Amihud LIQ]]*1000000</f>
        <v>1.5354226089097866E-9</v>
      </c>
      <c r="P5684">
        <f>Table2[[#This Row],[Amihud LIQ]]*1000000000</f>
        <v>1.5354226089097867E-6</v>
      </c>
    </row>
    <row r="5685" spans="1:16" x14ac:dyDescent="0.2">
      <c r="A5685" s="1">
        <v>44776</v>
      </c>
      <c r="B5685">
        <v>4107.96</v>
      </c>
      <c r="C5685">
        <v>4167.66</v>
      </c>
      <c r="D5685">
        <v>4107.96</v>
      </c>
      <c r="E5685">
        <v>4155.17</v>
      </c>
      <c r="F5685">
        <v>2432226005</v>
      </c>
      <c r="K5685">
        <f>LN(E5686/Table1[[#This Row],[Close]])</f>
        <v>-7.7764713908326987E-4</v>
      </c>
      <c r="L5685">
        <f>ABS(Table2[[#This Row],[Daily Log Return]])</f>
        <v>7.7764713908326987E-4</v>
      </c>
      <c r="M5685">
        <f t="shared" si="88"/>
        <v>9381547203917.459</v>
      </c>
      <c r="N5685">
        <f>Table2[[#This Row],[Absolute Value of Return]]/Table2[[#This Row],[Dollar Volume]]</f>
        <v>8.2891139614854496E-17</v>
      </c>
      <c r="O5685">
        <f>Table2[[#This Row],[Amihud LIQ]]*1000000</f>
        <v>8.2891139614854493E-11</v>
      </c>
      <c r="P5685">
        <f>Table2[[#This Row],[Amihud LIQ]]*1000000000</f>
        <v>8.2891139614854492E-8</v>
      </c>
    </row>
    <row r="5686" spans="1:16" x14ac:dyDescent="0.2">
      <c r="A5686" s="1">
        <v>44777</v>
      </c>
      <c r="B5686">
        <v>4154.8500000000004</v>
      </c>
      <c r="C5686">
        <v>4161.29</v>
      </c>
      <c r="D5686">
        <v>4135.42</v>
      </c>
      <c r="E5686">
        <v>4151.9399999999996</v>
      </c>
      <c r="F5686">
        <v>2259557509</v>
      </c>
      <c r="K5686">
        <f>LN(E5687/Table1[[#This Row],[Close]])</f>
        <v>-1.6270689959386672E-3</v>
      </c>
      <c r="L5686">
        <f>ABS(Table2[[#This Row],[Daily Log Return]])</f>
        <v>1.6270689959386672E-3</v>
      </c>
      <c r="M5686">
        <f t="shared" si="88"/>
        <v>8393544178839.959</v>
      </c>
      <c r="N5686">
        <f>Table2[[#This Row],[Absolute Value of Return]]/Table2[[#This Row],[Dollar Volume]]</f>
        <v>1.9384767164751355E-16</v>
      </c>
      <c r="O5686">
        <f>Table2[[#This Row],[Amihud LIQ]]*1000000</f>
        <v>1.9384767164751356E-10</v>
      </c>
      <c r="P5686">
        <f>Table2[[#This Row],[Amihud LIQ]]*1000000000</f>
        <v>1.9384767164751354E-7</v>
      </c>
    </row>
    <row r="5687" spans="1:16" x14ac:dyDescent="0.2">
      <c r="A5687" s="1">
        <v>44778</v>
      </c>
      <c r="B5687">
        <v>4115.87</v>
      </c>
      <c r="C5687">
        <v>4151.58</v>
      </c>
      <c r="D5687">
        <v>4107.3100000000004</v>
      </c>
      <c r="E5687">
        <v>4145.1899999999996</v>
      </c>
      <c r="F5687">
        <v>2024887684</v>
      </c>
      <c r="K5687">
        <f>LN(E5688/Table1[[#This Row],[Close]])</f>
        <v>-1.2383454103545306E-3</v>
      </c>
      <c r="L5687">
        <f>ABS(Table2[[#This Row],[Daily Log Return]])</f>
        <v>1.2383454103545306E-3</v>
      </c>
      <c r="M5687">
        <f t="shared" si="88"/>
        <v>8769926014915.0205</v>
      </c>
      <c r="N5687">
        <f>Table2[[#This Row],[Absolute Value of Return]]/Table2[[#This Row],[Dollar Volume]]</f>
        <v>1.4120363253332759E-16</v>
      </c>
      <c r="O5687">
        <f>Table2[[#This Row],[Amihud LIQ]]*1000000</f>
        <v>1.4120363253332759E-10</v>
      </c>
      <c r="P5687">
        <f>Table2[[#This Row],[Amihud LIQ]]*1000000000</f>
        <v>1.4120363253332759E-7</v>
      </c>
    </row>
    <row r="5688" spans="1:16" x14ac:dyDescent="0.2">
      <c r="A5688" s="1">
        <v>44781</v>
      </c>
      <c r="B5688">
        <v>4155.93</v>
      </c>
      <c r="C5688">
        <v>4186.62</v>
      </c>
      <c r="D5688">
        <v>4128.97</v>
      </c>
      <c r="E5688">
        <v>4140.0600000000004</v>
      </c>
      <c r="F5688">
        <v>2118308917</v>
      </c>
      <c r="K5688">
        <f>LN(E5689/Table1[[#This Row],[Close]])</f>
        <v>-4.2577821983481121E-3</v>
      </c>
      <c r="L5688">
        <f>ABS(Table2[[#This Row],[Daily Log Return]])</f>
        <v>4.2577821983481121E-3</v>
      </c>
      <c r="M5688">
        <f t="shared" si="88"/>
        <v>8433505319001.7305</v>
      </c>
      <c r="N5688">
        <f>Table2[[#This Row],[Absolute Value of Return]]/Table2[[#This Row],[Dollar Volume]]</f>
        <v>5.0486506349320749E-16</v>
      </c>
      <c r="O5688">
        <f>Table2[[#This Row],[Amihud LIQ]]*1000000</f>
        <v>5.0486506349320746E-10</v>
      </c>
      <c r="P5688">
        <f>Table2[[#This Row],[Amihud LIQ]]*1000000000</f>
        <v>5.0486506349320752E-7</v>
      </c>
    </row>
    <row r="5689" spans="1:16" x14ac:dyDescent="0.2">
      <c r="A5689" s="1">
        <v>44782</v>
      </c>
      <c r="B5689">
        <v>4133.1099999999997</v>
      </c>
      <c r="C5689">
        <v>4137.3</v>
      </c>
      <c r="D5689">
        <v>4112.09</v>
      </c>
      <c r="E5689">
        <v>4122.47</v>
      </c>
      <c r="F5689">
        <v>2045740859</v>
      </c>
      <c r="K5689">
        <f>LN(E5690/Table1[[#This Row],[Close]])</f>
        <v>2.1067154907856916E-2</v>
      </c>
      <c r="L5689">
        <f>ABS(Table2[[#This Row],[Daily Log Return]])</f>
        <v>2.1067154907856916E-2</v>
      </c>
      <c r="M5689">
        <f t="shared" si="88"/>
        <v>9428441079248.6387</v>
      </c>
      <c r="N5689">
        <f>Table2[[#This Row],[Absolute Value of Return]]/Table2[[#This Row],[Dollar Volume]]</f>
        <v>2.2344261082804345E-15</v>
      </c>
      <c r="O5689">
        <f>Table2[[#This Row],[Amihud LIQ]]*1000000</f>
        <v>2.2344261082804346E-9</v>
      </c>
      <c r="P5689">
        <f>Table2[[#This Row],[Amihud LIQ]]*1000000000</f>
        <v>2.2344261082804344E-6</v>
      </c>
    </row>
    <row r="5690" spans="1:16" x14ac:dyDescent="0.2">
      <c r="A5690" s="1">
        <v>44783</v>
      </c>
      <c r="B5690">
        <v>4181.0200000000004</v>
      </c>
      <c r="C5690">
        <v>4211.03</v>
      </c>
      <c r="D5690">
        <v>4177.26</v>
      </c>
      <c r="E5690">
        <v>4210.24</v>
      </c>
      <c r="F5690">
        <v>2239407036</v>
      </c>
      <c r="K5690">
        <f>LN(E5691/Table1[[#This Row],[Close]])</f>
        <v>-7.0567189661734585E-4</v>
      </c>
      <c r="L5690">
        <f>ABS(Table2[[#This Row],[Daily Log Return]])</f>
        <v>7.0567189661734585E-4</v>
      </c>
      <c r="M5690">
        <f t="shared" si="88"/>
        <v>8755081617156.6406</v>
      </c>
      <c r="N5690">
        <f>Table2[[#This Row],[Absolute Value of Return]]/Table2[[#This Row],[Dollar Volume]]</f>
        <v>8.0601406985686626E-17</v>
      </c>
      <c r="O5690">
        <f>Table2[[#This Row],[Amihud LIQ]]*1000000</f>
        <v>8.0601406985686624E-11</v>
      </c>
      <c r="P5690">
        <f>Table2[[#This Row],[Amihud LIQ]]*1000000000</f>
        <v>8.0601406985686628E-8</v>
      </c>
    </row>
    <row r="5691" spans="1:16" x14ac:dyDescent="0.2">
      <c r="A5691" s="1">
        <v>44784</v>
      </c>
      <c r="B5691">
        <v>4227.3999999999996</v>
      </c>
      <c r="C5691">
        <v>4257.91</v>
      </c>
      <c r="D5691">
        <v>4201.41</v>
      </c>
      <c r="E5691">
        <v>4207.2700000000004</v>
      </c>
      <c r="F5691">
        <v>2080941232</v>
      </c>
      <c r="K5691">
        <f>LN(E5692/Table1[[#This Row],[Close]])</f>
        <v>1.7174074409836079E-2</v>
      </c>
      <c r="L5691">
        <f>ABS(Table2[[#This Row],[Daily Log Return]])</f>
        <v>1.7174074409836079E-2</v>
      </c>
      <c r="M5691">
        <f t="shared" si="88"/>
        <v>7864516710166.1992</v>
      </c>
      <c r="N5691">
        <f>Table2[[#This Row],[Absolute Value of Return]]/Table2[[#This Row],[Dollar Volume]]</f>
        <v>2.1837418677788204E-15</v>
      </c>
      <c r="O5691">
        <f>Table2[[#This Row],[Amihud LIQ]]*1000000</f>
        <v>2.1837418677788203E-9</v>
      </c>
      <c r="P5691">
        <f>Table2[[#This Row],[Amihud LIQ]]*1000000000</f>
        <v>2.1837418677788204E-6</v>
      </c>
    </row>
    <row r="5692" spans="1:16" x14ac:dyDescent="0.2">
      <c r="A5692" s="1">
        <v>44785</v>
      </c>
      <c r="B5692">
        <v>4225.0200000000004</v>
      </c>
      <c r="C5692">
        <v>4280.47</v>
      </c>
      <c r="D5692">
        <v>4219.78</v>
      </c>
      <c r="E5692">
        <v>4280.1499999999996</v>
      </c>
      <c r="F5692">
        <v>1837439508</v>
      </c>
      <c r="K5692">
        <f>LN(E5693/Table1[[#This Row],[Close]])</f>
        <v>3.9616294239327712E-3</v>
      </c>
      <c r="L5692">
        <f>ABS(Table2[[#This Row],[Daily Log Return]])</f>
        <v>3.9616294239327712E-3</v>
      </c>
      <c r="M5692">
        <f t="shared" si="88"/>
        <v>7630465050069.1201</v>
      </c>
      <c r="N5692">
        <f>Table2[[#This Row],[Absolute Value of Return]]/Table2[[#This Row],[Dollar Volume]]</f>
        <v>5.1918584227010978E-16</v>
      </c>
      <c r="O5692">
        <f>Table2[[#This Row],[Amihud LIQ]]*1000000</f>
        <v>5.1918584227010974E-10</v>
      </c>
      <c r="P5692">
        <f>Table2[[#This Row],[Amihud LIQ]]*1000000000</f>
        <v>5.1918584227010974E-7</v>
      </c>
    </row>
    <row r="5693" spans="1:16" x14ac:dyDescent="0.2">
      <c r="A5693" s="1">
        <v>44788</v>
      </c>
      <c r="B5693">
        <v>4269.37</v>
      </c>
      <c r="C5693">
        <v>4301.79</v>
      </c>
      <c r="D5693">
        <v>4256.8999999999996</v>
      </c>
      <c r="E5693">
        <v>4297.1400000000003</v>
      </c>
      <c r="F5693">
        <v>1775707808</v>
      </c>
      <c r="K5693">
        <f>LN(E5694/Table1[[#This Row],[Close]])</f>
        <v>1.8739092755182558E-3</v>
      </c>
      <c r="L5693">
        <f>ABS(Table2[[#This Row],[Daily Log Return]])</f>
        <v>1.8739092755182558E-3</v>
      </c>
      <c r="M5693">
        <f t="shared" si="88"/>
        <v>8222648670482.7998</v>
      </c>
      <c r="N5693">
        <f>Table2[[#This Row],[Absolute Value of Return]]/Table2[[#This Row],[Dollar Volume]]</f>
        <v>2.2789606495594412E-16</v>
      </c>
      <c r="O5693">
        <f>Table2[[#This Row],[Amihud LIQ]]*1000000</f>
        <v>2.2789606495594413E-10</v>
      </c>
      <c r="P5693">
        <f>Table2[[#This Row],[Amihud LIQ]]*1000000000</f>
        <v>2.2789606495594411E-7</v>
      </c>
    </row>
    <row r="5694" spans="1:16" x14ac:dyDescent="0.2">
      <c r="A5694" s="1">
        <v>44789</v>
      </c>
      <c r="B5694">
        <v>4290.46</v>
      </c>
      <c r="C5694">
        <v>4325.28</v>
      </c>
      <c r="D5694">
        <v>4277.7700000000004</v>
      </c>
      <c r="E5694">
        <v>4305.2</v>
      </c>
      <c r="F5694">
        <v>1909934189</v>
      </c>
      <c r="K5694">
        <f>LN(E5695/Table1[[#This Row],[Close]])</f>
        <v>-7.26407864047862E-3</v>
      </c>
      <c r="L5694">
        <f>ABS(Table2[[#This Row],[Daily Log Return]])</f>
        <v>7.26407864047862E-3</v>
      </c>
      <c r="M5694">
        <f t="shared" si="88"/>
        <v>7954238928662.2803</v>
      </c>
      <c r="N5694">
        <f>Table2[[#This Row],[Absolute Value of Return]]/Table2[[#This Row],[Dollar Volume]]</f>
        <v>9.1323364882883539E-16</v>
      </c>
      <c r="O5694">
        <f>Table2[[#This Row],[Amihud LIQ]]*1000000</f>
        <v>9.1323364882883538E-10</v>
      </c>
      <c r="P5694">
        <f>Table2[[#This Row],[Amihud LIQ]]*1000000000</f>
        <v>9.1323364882883537E-7</v>
      </c>
    </row>
    <row r="5695" spans="1:16" x14ac:dyDescent="0.2">
      <c r="A5695" s="1">
        <v>44790</v>
      </c>
      <c r="B5695">
        <v>4280.3999999999996</v>
      </c>
      <c r="C5695">
        <v>4302.18</v>
      </c>
      <c r="D5695">
        <v>4253.08</v>
      </c>
      <c r="E5695">
        <v>4274.04</v>
      </c>
      <c r="F5695">
        <v>1861058607</v>
      </c>
      <c r="K5695">
        <f>LN(E5696/Table1[[#This Row],[Close]])</f>
        <v>2.2669440331611829E-3</v>
      </c>
      <c r="L5695">
        <f>ABS(Table2[[#This Row],[Daily Log Return]])</f>
        <v>2.2669440331611829E-3</v>
      </c>
      <c r="M5695">
        <f t="shared" si="88"/>
        <v>7484439994656.7793</v>
      </c>
      <c r="N5695">
        <f>Table2[[#This Row],[Absolute Value of Return]]/Table2[[#This Row],[Dollar Volume]]</f>
        <v>3.0288759543527345E-16</v>
      </c>
      <c r="O5695">
        <f>Table2[[#This Row],[Amihud LIQ]]*1000000</f>
        <v>3.0288759543527346E-10</v>
      </c>
      <c r="P5695">
        <f>Table2[[#This Row],[Amihud LIQ]]*1000000000</f>
        <v>3.0288759543527344E-7</v>
      </c>
    </row>
    <row r="5696" spans="1:16" x14ac:dyDescent="0.2">
      <c r="A5696" s="1">
        <v>44791</v>
      </c>
      <c r="B5696">
        <v>4273.13</v>
      </c>
      <c r="C5696">
        <v>4292.53</v>
      </c>
      <c r="D5696">
        <v>4261.9799999999996</v>
      </c>
      <c r="E5696">
        <v>4283.74</v>
      </c>
      <c r="F5696">
        <v>1747174197</v>
      </c>
      <c r="K5696">
        <f>LN(E5697/Table1[[#This Row],[Close]])</f>
        <v>-1.2983869381359623E-2</v>
      </c>
      <c r="L5696">
        <f>ABS(Table2[[#This Row],[Daily Log Return]])</f>
        <v>1.2983869381359623E-2</v>
      </c>
      <c r="M5696">
        <f t="shared" si="88"/>
        <v>8644190844706.5596</v>
      </c>
      <c r="N5696">
        <f>Table2[[#This Row],[Absolute Value of Return]]/Table2[[#This Row],[Dollar Volume]]</f>
        <v>1.5020340960323142E-15</v>
      </c>
      <c r="O5696">
        <f>Table2[[#This Row],[Amihud LIQ]]*1000000</f>
        <v>1.5020340960323141E-9</v>
      </c>
      <c r="P5696">
        <f>Table2[[#This Row],[Amihud LIQ]]*1000000000</f>
        <v>1.5020340960323141E-6</v>
      </c>
    </row>
    <row r="5697" spans="1:16" x14ac:dyDescent="0.2">
      <c r="A5697" s="1">
        <v>44792</v>
      </c>
      <c r="B5697">
        <v>4266.3100000000004</v>
      </c>
      <c r="C5697">
        <v>4266.3100000000004</v>
      </c>
      <c r="D5697">
        <v>4218.7</v>
      </c>
      <c r="E5697">
        <v>4228.4799999999996</v>
      </c>
      <c r="F5697">
        <v>2044278522</v>
      </c>
      <c r="K5697">
        <f>LN(E5698/Table1[[#This Row],[Close]])</f>
        <v>-2.1632427725287454E-2</v>
      </c>
      <c r="L5697">
        <f>ABS(Table2[[#This Row],[Daily Log Return]])</f>
        <v>2.1632427725287454E-2</v>
      </c>
      <c r="M5697">
        <f t="shared" si="88"/>
        <v>8193557562048.7197</v>
      </c>
      <c r="N5697">
        <f>Table2[[#This Row],[Absolute Value of Return]]/Table2[[#This Row],[Dollar Volume]]</f>
        <v>2.6401752305354495E-15</v>
      </c>
      <c r="O5697">
        <f>Table2[[#This Row],[Amihud LIQ]]*1000000</f>
        <v>2.6401752305354497E-9</v>
      </c>
      <c r="P5697">
        <f>Table2[[#This Row],[Amihud LIQ]]*1000000000</f>
        <v>2.6401752305354496E-6</v>
      </c>
    </row>
    <row r="5698" spans="1:16" x14ac:dyDescent="0.2">
      <c r="A5698" s="1">
        <v>44795</v>
      </c>
      <c r="B5698">
        <v>4195.08</v>
      </c>
      <c r="C5698">
        <v>4195.08</v>
      </c>
      <c r="D5698">
        <v>4129.8599999999997</v>
      </c>
      <c r="E5698">
        <v>4137.99</v>
      </c>
      <c r="F5698">
        <v>1980081528</v>
      </c>
      <c r="K5698">
        <f>LN(E5699/Table1[[#This Row],[Close]])</f>
        <v>-2.2403090640503252E-3</v>
      </c>
      <c r="L5698">
        <f>ABS(Table2[[#This Row],[Daily Log Return]])</f>
        <v>2.2403090640503252E-3</v>
      </c>
      <c r="M5698">
        <f t="shared" ref="M5698:M5761" si="89">E5699*F5699</f>
        <v>7384810334907.5088</v>
      </c>
      <c r="N5698">
        <f>Table2[[#This Row],[Absolute Value of Return]]/Table2[[#This Row],[Dollar Volume]]</f>
        <v>3.0336717700934479E-16</v>
      </c>
      <c r="O5698">
        <f>Table2[[#This Row],[Amihud LIQ]]*1000000</f>
        <v>3.0336717700934479E-10</v>
      </c>
      <c r="P5698">
        <f>Table2[[#This Row],[Amihud LIQ]]*1000000000</f>
        <v>3.0336717700934481E-7</v>
      </c>
    </row>
    <row r="5699" spans="1:16" x14ac:dyDescent="0.2">
      <c r="A5699" s="1">
        <v>44796</v>
      </c>
      <c r="B5699">
        <v>4133.09</v>
      </c>
      <c r="C5699">
        <v>4159.7700000000004</v>
      </c>
      <c r="D5699">
        <v>4124.03</v>
      </c>
      <c r="E5699">
        <v>4128.7299999999996</v>
      </c>
      <c r="F5699">
        <v>1788639687</v>
      </c>
      <c r="K5699">
        <f>LN(E5700/Table1[[#This Row],[Close]])</f>
        <v>2.9119072513373811E-3</v>
      </c>
      <c r="L5699">
        <f>ABS(Table2[[#This Row],[Daily Log Return]])</f>
        <v>2.9119072513373811E-3</v>
      </c>
      <c r="M5699">
        <f t="shared" si="89"/>
        <v>7191633874526.6211</v>
      </c>
      <c r="N5699">
        <f>Table2[[#This Row],[Absolute Value of Return]]/Table2[[#This Row],[Dollar Volume]]</f>
        <v>4.0490204342181602E-16</v>
      </c>
      <c r="O5699">
        <f>Table2[[#This Row],[Amihud LIQ]]*1000000</f>
        <v>4.0490204342181604E-10</v>
      </c>
      <c r="P5699">
        <f>Table2[[#This Row],[Amihud LIQ]]*1000000000</f>
        <v>4.0490204342181603E-7</v>
      </c>
    </row>
    <row r="5700" spans="1:16" x14ac:dyDescent="0.2">
      <c r="A5700" s="1">
        <v>44797</v>
      </c>
      <c r="B5700">
        <v>4126.55</v>
      </c>
      <c r="C5700">
        <v>4156.5600000000004</v>
      </c>
      <c r="D5700">
        <v>4119.97</v>
      </c>
      <c r="E5700">
        <v>4140.7700000000004</v>
      </c>
      <c r="F5700">
        <v>1736786606</v>
      </c>
      <c r="K5700">
        <f>LN(E5701/Table1[[#This Row],[Close]])</f>
        <v>1.3993218645290096E-2</v>
      </c>
      <c r="L5700">
        <f>ABS(Table2[[#This Row],[Daily Log Return]])</f>
        <v>1.3993218645290096E-2</v>
      </c>
      <c r="M5700">
        <f t="shared" si="89"/>
        <v>7750778392652.1602</v>
      </c>
      <c r="N5700">
        <f>Table2[[#This Row],[Absolute Value of Return]]/Table2[[#This Row],[Dollar Volume]]</f>
        <v>1.8053952695326514E-15</v>
      </c>
      <c r="O5700">
        <f>Table2[[#This Row],[Amihud LIQ]]*1000000</f>
        <v>1.8053952695326514E-9</v>
      </c>
      <c r="P5700">
        <f>Table2[[#This Row],[Amihud LIQ]]*1000000000</f>
        <v>1.8053952695326514E-6</v>
      </c>
    </row>
    <row r="5701" spans="1:16" x14ac:dyDescent="0.2">
      <c r="A5701" s="1">
        <v>44798</v>
      </c>
      <c r="B5701">
        <v>4153.26</v>
      </c>
      <c r="C5701">
        <v>4200.54</v>
      </c>
      <c r="D5701">
        <v>4147.59</v>
      </c>
      <c r="E5701">
        <v>4199.12</v>
      </c>
      <c r="F5701">
        <v>1845810168</v>
      </c>
      <c r="K5701">
        <f>LN(E5702/Table1[[#This Row],[Close]])</f>
        <v>-3.4268526748985458E-2</v>
      </c>
      <c r="L5701">
        <f>ABS(Table2[[#This Row],[Daily Log Return]])</f>
        <v>3.4268526748985458E-2</v>
      </c>
      <c r="M5701">
        <f t="shared" si="89"/>
        <v>8573659721015.5996</v>
      </c>
      <c r="N5701">
        <f>Table2[[#This Row],[Absolute Value of Return]]/Table2[[#This Row],[Dollar Volume]]</f>
        <v>3.9969543770190765E-15</v>
      </c>
      <c r="O5701">
        <f>Table2[[#This Row],[Amihud LIQ]]*1000000</f>
        <v>3.9969543770190768E-9</v>
      </c>
      <c r="P5701">
        <f>Table2[[#This Row],[Amihud LIQ]]*1000000000</f>
        <v>3.9969543770190769E-6</v>
      </c>
    </row>
    <row r="5702" spans="1:16" x14ac:dyDescent="0.2">
      <c r="A5702" s="1">
        <v>44799</v>
      </c>
      <c r="B5702">
        <v>4198.74</v>
      </c>
      <c r="C5702">
        <v>4203.04</v>
      </c>
      <c r="D5702">
        <v>4057.66</v>
      </c>
      <c r="E5702">
        <v>4057.66</v>
      </c>
      <c r="F5702">
        <v>2112956660</v>
      </c>
      <c r="K5702">
        <f>LN(E5703/Table1[[#This Row],[Close]])</f>
        <v>-6.6887235092639493E-3</v>
      </c>
      <c r="L5702">
        <f>ABS(Table2[[#This Row],[Daily Log Return]])</f>
        <v>6.6887235092639493E-3</v>
      </c>
      <c r="M5702">
        <f t="shared" si="89"/>
        <v>7621438167901.1006</v>
      </c>
      <c r="N5702">
        <f>Table2[[#This Row],[Absolute Value of Return]]/Table2[[#This Row],[Dollar Volume]]</f>
        <v>8.7761959907180942E-16</v>
      </c>
      <c r="O5702">
        <f>Table2[[#This Row],[Amihud LIQ]]*1000000</f>
        <v>8.7761959907180946E-10</v>
      </c>
      <c r="P5702">
        <f>Table2[[#This Row],[Amihud LIQ]]*1000000000</f>
        <v>8.7761959907180946E-7</v>
      </c>
    </row>
    <row r="5703" spans="1:16" x14ac:dyDescent="0.2">
      <c r="A5703" s="1">
        <v>44802</v>
      </c>
      <c r="B5703">
        <v>4034.58</v>
      </c>
      <c r="C5703">
        <v>4062.99</v>
      </c>
      <c r="D5703">
        <v>4017.42</v>
      </c>
      <c r="E5703">
        <v>4030.61</v>
      </c>
      <c r="F5703">
        <v>1890889510</v>
      </c>
      <c r="K5703">
        <f>LN(E5704/Table1[[#This Row],[Close]])</f>
        <v>-1.1089367791653617E-2</v>
      </c>
      <c r="L5703">
        <f>ABS(Table2[[#This Row],[Daily Log Return]])</f>
        <v>1.1089367791653617E-2</v>
      </c>
      <c r="M5703">
        <f t="shared" si="89"/>
        <v>8295203858990.6396</v>
      </c>
      <c r="N5703">
        <f>Table2[[#This Row],[Absolute Value of Return]]/Table2[[#This Row],[Dollar Volume]]</f>
        <v>1.3368408998935646E-15</v>
      </c>
      <c r="O5703">
        <f>Table2[[#This Row],[Amihud LIQ]]*1000000</f>
        <v>1.3368408998935646E-9</v>
      </c>
      <c r="P5703">
        <f>Table2[[#This Row],[Amihud LIQ]]*1000000000</f>
        <v>1.3368408998935646E-6</v>
      </c>
    </row>
    <row r="5704" spans="1:16" x14ac:dyDescent="0.2">
      <c r="A5704" s="1">
        <v>44803</v>
      </c>
      <c r="B5704">
        <v>4041.25</v>
      </c>
      <c r="C5704">
        <v>4044.98</v>
      </c>
      <c r="D5704">
        <v>3965.21</v>
      </c>
      <c r="E5704">
        <v>3986.16</v>
      </c>
      <c r="F5704">
        <v>2081001229</v>
      </c>
      <c r="K5704">
        <f>LN(E5705/Table1[[#This Row],[Close]])</f>
        <v>-7.8477602570987508E-3</v>
      </c>
      <c r="L5704">
        <f>ABS(Table2[[#This Row],[Daily Log Return]])</f>
        <v>7.8477602570987508E-3</v>
      </c>
      <c r="M5704">
        <f t="shared" si="89"/>
        <v>10092585969403.182</v>
      </c>
      <c r="N5704">
        <f>Table2[[#This Row],[Absolute Value of Return]]/Table2[[#This Row],[Dollar Volume]]</f>
        <v>7.7757675593649888E-16</v>
      </c>
      <c r="O5704">
        <f>Table2[[#This Row],[Amihud LIQ]]*1000000</f>
        <v>7.7757675593649888E-10</v>
      </c>
      <c r="P5704">
        <f>Table2[[#This Row],[Amihud LIQ]]*1000000000</f>
        <v>7.7757675593649894E-7</v>
      </c>
    </row>
    <row r="5705" spans="1:16" x14ac:dyDescent="0.2">
      <c r="A5705" s="1">
        <v>44804</v>
      </c>
      <c r="B5705">
        <v>4000.67</v>
      </c>
      <c r="C5705">
        <v>4015.37</v>
      </c>
      <c r="D5705">
        <v>3954.53</v>
      </c>
      <c r="E5705">
        <v>3955</v>
      </c>
      <c r="F5705">
        <v>2551854859.5204</v>
      </c>
      <c r="K5705">
        <f>LN(E5706/Table1[[#This Row],[Close]])</f>
        <v>2.9917276491103818E-3</v>
      </c>
      <c r="L5705">
        <f>ABS(Table2[[#This Row],[Daily Log Return]])</f>
        <v>2.9917276491103818E-3</v>
      </c>
      <c r="M5705">
        <f t="shared" si="89"/>
        <v>9136872409285.5098</v>
      </c>
      <c r="N5705">
        <f>Table2[[#This Row],[Absolute Value of Return]]/Table2[[#This Row],[Dollar Volume]]</f>
        <v>3.2743454380187963E-16</v>
      </c>
      <c r="O5705">
        <f>Table2[[#This Row],[Amihud LIQ]]*1000000</f>
        <v>3.2743454380187966E-10</v>
      </c>
      <c r="P5705">
        <f>Table2[[#This Row],[Amihud LIQ]]*1000000000</f>
        <v>3.2743454380187961E-7</v>
      </c>
    </row>
    <row r="5706" spans="1:16" x14ac:dyDescent="0.2">
      <c r="A5706" s="1">
        <v>44805</v>
      </c>
      <c r="B5706">
        <v>3936.73</v>
      </c>
      <c r="C5706">
        <v>3970.23</v>
      </c>
      <c r="D5706">
        <v>3903.65</v>
      </c>
      <c r="E5706">
        <v>3966.85</v>
      </c>
      <c r="F5706">
        <v>2303306757.0706</v>
      </c>
      <c r="K5706">
        <f>LN(E5707/Table1[[#This Row],[Close]])</f>
        <v>-1.0794530441166154E-2</v>
      </c>
      <c r="L5706">
        <f>ABS(Table2[[#This Row],[Daily Log Return]])</f>
        <v>1.0794530441166154E-2</v>
      </c>
      <c r="M5706">
        <f t="shared" si="89"/>
        <v>8163739645697.3203</v>
      </c>
      <c r="N5706">
        <f>Table2[[#This Row],[Absolute Value of Return]]/Table2[[#This Row],[Dollar Volume]]</f>
        <v>1.3222531474108666E-15</v>
      </c>
      <c r="O5706">
        <f>Table2[[#This Row],[Amihud LIQ]]*1000000</f>
        <v>1.3222531474108666E-9</v>
      </c>
      <c r="P5706">
        <f>Table2[[#This Row],[Amihud LIQ]]*1000000000</f>
        <v>1.3222531474108665E-6</v>
      </c>
    </row>
    <row r="5707" spans="1:16" x14ac:dyDescent="0.2">
      <c r="A5707" s="1">
        <v>44806</v>
      </c>
      <c r="B5707">
        <v>3994.66</v>
      </c>
      <c r="C5707">
        <v>4018.43</v>
      </c>
      <c r="D5707">
        <v>3906.21</v>
      </c>
      <c r="E5707">
        <v>3924.26</v>
      </c>
      <c r="F5707">
        <v>2080325882</v>
      </c>
      <c r="K5707">
        <f>LN(E5708/Table1[[#This Row],[Close]])</f>
        <v>-4.1034472098145404E-3</v>
      </c>
      <c r="L5707">
        <f>ABS(Table2[[#This Row],[Daily Log Return]])</f>
        <v>4.1034472098145404E-3</v>
      </c>
      <c r="M5707">
        <f t="shared" si="89"/>
        <v>8774597469301.9502</v>
      </c>
      <c r="N5707">
        <f>Table2[[#This Row],[Absolute Value of Return]]/Table2[[#This Row],[Dollar Volume]]</f>
        <v>4.6765076394336112E-16</v>
      </c>
      <c r="O5707">
        <f>Table2[[#This Row],[Amihud LIQ]]*1000000</f>
        <v>4.6765076394336117E-10</v>
      </c>
      <c r="P5707">
        <f>Table2[[#This Row],[Amihud LIQ]]*1000000000</f>
        <v>4.6765076394336113E-7</v>
      </c>
    </row>
    <row r="5708" spans="1:16" x14ac:dyDescent="0.2">
      <c r="A5708" s="1">
        <v>44810</v>
      </c>
      <c r="B5708">
        <v>3930.89</v>
      </c>
      <c r="C5708">
        <v>3942.55</v>
      </c>
      <c r="D5708">
        <v>3886.75</v>
      </c>
      <c r="E5708">
        <v>3908.19</v>
      </c>
      <c r="F5708">
        <v>2245181905</v>
      </c>
      <c r="K5708">
        <f>LN(E5709/Table1[[#This Row],[Close]])</f>
        <v>1.8174804228558855E-2</v>
      </c>
      <c r="L5708">
        <f>ABS(Table2[[#This Row],[Daily Log Return]])</f>
        <v>1.8174804228558855E-2</v>
      </c>
      <c r="M5708">
        <f t="shared" si="89"/>
        <v>8784381612530.1094</v>
      </c>
      <c r="N5708">
        <f>Table2[[#This Row],[Absolute Value of Return]]/Table2[[#This Row],[Dollar Volume]]</f>
        <v>2.068990741776766E-15</v>
      </c>
      <c r="O5708">
        <f>Table2[[#This Row],[Amihud LIQ]]*1000000</f>
        <v>2.0689907417767661E-9</v>
      </c>
      <c r="P5708">
        <f>Table2[[#This Row],[Amihud LIQ]]*1000000000</f>
        <v>2.0689907417767658E-6</v>
      </c>
    </row>
    <row r="5709" spans="1:16" x14ac:dyDescent="0.2">
      <c r="A5709" s="1">
        <v>44811</v>
      </c>
      <c r="B5709">
        <v>3909.43</v>
      </c>
      <c r="C5709">
        <v>3987.89</v>
      </c>
      <c r="D5709">
        <v>3906.03</v>
      </c>
      <c r="E5709">
        <v>3979.87</v>
      </c>
      <c r="F5709">
        <v>2207203153</v>
      </c>
      <c r="K5709">
        <f>LN(E5710/Table1[[#This Row],[Close]])</f>
        <v>6.5890133889801002E-3</v>
      </c>
      <c r="L5709">
        <f>ABS(Table2[[#This Row],[Daily Log Return]])</f>
        <v>6.5890133889801002E-3</v>
      </c>
      <c r="M5709">
        <f t="shared" si="89"/>
        <v>9163822144684.5996</v>
      </c>
      <c r="N5709">
        <f>Table2[[#This Row],[Absolute Value of Return]]/Table2[[#This Row],[Dollar Volume]]</f>
        <v>7.1902458220470852E-16</v>
      </c>
      <c r="O5709">
        <f>Table2[[#This Row],[Amihud LIQ]]*1000000</f>
        <v>7.1902458220470847E-10</v>
      </c>
      <c r="P5709">
        <f>Table2[[#This Row],[Amihud LIQ]]*1000000000</f>
        <v>7.1902458220470853E-7</v>
      </c>
    </row>
    <row r="5710" spans="1:16" x14ac:dyDescent="0.2">
      <c r="A5710" s="1">
        <v>44812</v>
      </c>
      <c r="B5710">
        <v>3959.94</v>
      </c>
      <c r="C5710">
        <v>4010.5</v>
      </c>
      <c r="D5710">
        <v>3944.81</v>
      </c>
      <c r="E5710">
        <v>4006.18</v>
      </c>
      <c r="F5710">
        <v>2287421470</v>
      </c>
      <c r="K5710">
        <f>LN(E5711/Table1[[#This Row],[Close]])</f>
        <v>1.5155971507018435E-2</v>
      </c>
      <c r="L5710">
        <f>ABS(Table2[[#This Row],[Daily Log Return]])</f>
        <v>1.5155971507018435E-2</v>
      </c>
      <c r="M5710">
        <f t="shared" si="89"/>
        <v>8525386804267.5205</v>
      </c>
      <c r="N5710">
        <f>Table2[[#This Row],[Absolute Value of Return]]/Table2[[#This Row],[Dollar Volume]]</f>
        <v>1.7777459081893935E-15</v>
      </c>
      <c r="O5710">
        <f>Table2[[#This Row],[Amihud LIQ]]*1000000</f>
        <v>1.7777459081893934E-9</v>
      </c>
      <c r="P5710">
        <f>Table2[[#This Row],[Amihud LIQ]]*1000000000</f>
        <v>1.7777459081893936E-6</v>
      </c>
    </row>
    <row r="5711" spans="1:16" x14ac:dyDescent="0.2">
      <c r="A5711" s="1">
        <v>44813</v>
      </c>
      <c r="B5711">
        <v>4022.94</v>
      </c>
      <c r="C5711">
        <v>4076.81</v>
      </c>
      <c r="D5711">
        <v>4022.94</v>
      </c>
      <c r="E5711">
        <v>4067.36</v>
      </c>
      <c r="F5711">
        <v>2096049232</v>
      </c>
      <c r="K5711">
        <f>LN(E5712/Table1[[#This Row],[Close]])</f>
        <v>1.0528639881468727E-2</v>
      </c>
      <c r="L5711">
        <f>ABS(Table2[[#This Row],[Daily Log Return]])</f>
        <v>1.0528639881468727E-2</v>
      </c>
      <c r="M5711">
        <f t="shared" si="89"/>
        <v>8813488886909.7188</v>
      </c>
      <c r="N5711">
        <f>Table2[[#This Row],[Absolute Value of Return]]/Table2[[#This Row],[Dollar Volume]]</f>
        <v>1.1946052257587169E-15</v>
      </c>
      <c r="O5711">
        <f>Table2[[#This Row],[Amihud LIQ]]*1000000</f>
        <v>1.1946052257587169E-9</v>
      </c>
      <c r="P5711">
        <f>Table2[[#This Row],[Amihud LIQ]]*1000000000</f>
        <v>1.194605225758717E-6</v>
      </c>
    </row>
    <row r="5712" spans="1:16" x14ac:dyDescent="0.2">
      <c r="A5712" s="1">
        <v>44816</v>
      </c>
      <c r="B5712">
        <v>4083.67</v>
      </c>
      <c r="C5712">
        <v>4119.28</v>
      </c>
      <c r="D5712">
        <v>4083.67</v>
      </c>
      <c r="E5712">
        <v>4110.41</v>
      </c>
      <c r="F5712">
        <v>2144187292</v>
      </c>
      <c r="K5712">
        <f>LN(E5713/Table1[[#This Row],[Close]])</f>
        <v>-4.4199110119582059E-2</v>
      </c>
      <c r="L5712">
        <f>ABS(Table2[[#This Row],[Daily Log Return]])</f>
        <v>4.4199110119582059E-2</v>
      </c>
      <c r="M5712">
        <f t="shared" si="89"/>
        <v>10388751368907.6</v>
      </c>
      <c r="N5712">
        <f>Table2[[#This Row],[Absolute Value of Return]]/Table2[[#This Row],[Dollar Volume]]</f>
        <v>4.254516115561797E-15</v>
      </c>
      <c r="O5712">
        <f>Table2[[#This Row],[Amihud LIQ]]*1000000</f>
        <v>4.2545161155617972E-9</v>
      </c>
      <c r="P5712">
        <f>Table2[[#This Row],[Amihud LIQ]]*1000000000</f>
        <v>4.2545161155617969E-6</v>
      </c>
    </row>
    <row r="5713" spans="1:16" x14ac:dyDescent="0.2">
      <c r="A5713" s="1">
        <v>44817</v>
      </c>
      <c r="B5713">
        <v>4037.12</v>
      </c>
      <c r="C5713">
        <v>4037.12</v>
      </c>
      <c r="D5713">
        <v>3921.28</v>
      </c>
      <c r="E5713">
        <v>3932.69</v>
      </c>
      <c r="F5713">
        <v>2641640040</v>
      </c>
      <c r="K5713">
        <f>LN(E5714/Table1[[#This Row],[Close]])</f>
        <v>3.3812717048818559E-3</v>
      </c>
      <c r="L5713">
        <f>ABS(Table2[[#This Row],[Daily Log Return]])</f>
        <v>3.3812717048818559E-3</v>
      </c>
      <c r="M5713">
        <f t="shared" si="89"/>
        <v>9794305504524.2715</v>
      </c>
      <c r="N5713">
        <f>Table2[[#This Row],[Absolute Value of Return]]/Table2[[#This Row],[Dollar Volume]]</f>
        <v>3.4522832714580421E-16</v>
      </c>
      <c r="O5713">
        <f>Table2[[#This Row],[Amihud LIQ]]*1000000</f>
        <v>3.4522832714580421E-10</v>
      </c>
      <c r="P5713">
        <f>Table2[[#This Row],[Amihud LIQ]]*1000000000</f>
        <v>3.4522832714580422E-7</v>
      </c>
    </row>
    <row r="5714" spans="1:16" x14ac:dyDescent="0.2">
      <c r="A5714" s="1">
        <v>44818</v>
      </c>
      <c r="B5714">
        <v>3940.73</v>
      </c>
      <c r="C5714">
        <v>3961.94</v>
      </c>
      <c r="D5714">
        <v>3912.18</v>
      </c>
      <c r="E5714">
        <v>3946.01</v>
      </c>
      <c r="F5714">
        <v>2482078227</v>
      </c>
      <c r="K5714">
        <f>LN(E5715/Table1[[#This Row],[Close]])</f>
        <v>-1.1382294724738607E-2</v>
      </c>
      <c r="L5714">
        <f>ABS(Table2[[#This Row],[Daily Log Return]])</f>
        <v>1.1382294724738607E-2</v>
      </c>
      <c r="M5714">
        <f t="shared" si="89"/>
        <v>9794692450045.1992</v>
      </c>
      <c r="N5714">
        <f>Table2[[#This Row],[Absolute Value of Return]]/Table2[[#This Row],[Dollar Volume]]</f>
        <v>1.162088016830593E-15</v>
      </c>
      <c r="O5714">
        <f>Table2[[#This Row],[Amihud LIQ]]*1000000</f>
        <v>1.1620880168305931E-9</v>
      </c>
      <c r="P5714">
        <f>Table2[[#This Row],[Amihud LIQ]]*1000000000</f>
        <v>1.1620880168305931E-6</v>
      </c>
    </row>
    <row r="5715" spans="1:16" x14ac:dyDescent="0.2">
      <c r="A5715" s="1">
        <v>44819</v>
      </c>
      <c r="B5715">
        <v>3932.41</v>
      </c>
      <c r="C5715">
        <v>3959.14</v>
      </c>
      <c r="D5715">
        <v>3888.28</v>
      </c>
      <c r="E5715">
        <v>3901.35</v>
      </c>
      <c r="F5715">
        <v>2510590552</v>
      </c>
      <c r="K5715">
        <f>LN(E5716/Table1[[#This Row],[Close]])</f>
        <v>-7.208044914246866E-3</v>
      </c>
      <c r="L5715">
        <f>ABS(Table2[[#This Row],[Daily Log Return]])</f>
        <v>7.208044914246866E-3</v>
      </c>
      <c r="M5715">
        <f t="shared" si="89"/>
        <v>16889833378666.891</v>
      </c>
      <c r="N5715">
        <f>Table2[[#This Row],[Absolute Value of Return]]/Table2[[#This Row],[Dollar Volume]]</f>
        <v>4.2676826660416674E-16</v>
      </c>
      <c r="O5715">
        <f>Table2[[#This Row],[Amihud LIQ]]*1000000</f>
        <v>4.2676826660416676E-10</v>
      </c>
      <c r="P5715">
        <f>Table2[[#This Row],[Amihud LIQ]]*1000000000</f>
        <v>4.2676826660416675E-7</v>
      </c>
    </row>
    <row r="5716" spans="1:16" x14ac:dyDescent="0.2">
      <c r="A5716" s="1">
        <v>44820</v>
      </c>
      <c r="B5716">
        <v>3880.95</v>
      </c>
      <c r="C5716">
        <v>3880.95</v>
      </c>
      <c r="D5716">
        <v>3837.08</v>
      </c>
      <c r="E5716">
        <v>3873.33</v>
      </c>
      <c r="F5716">
        <v>4360545933</v>
      </c>
      <c r="K5716">
        <f>LN(E5717/Table1[[#This Row],[Close]])</f>
        <v>6.8337454395362542E-3</v>
      </c>
      <c r="L5716">
        <f>ABS(Table2[[#This Row],[Daily Log Return]])</f>
        <v>6.8337454395362542E-3</v>
      </c>
      <c r="M5716">
        <f t="shared" si="89"/>
        <v>8251301714012.96</v>
      </c>
      <c r="N5716">
        <f>Table2[[#This Row],[Absolute Value of Return]]/Table2[[#This Row],[Dollar Volume]]</f>
        <v>8.2820210390933723E-16</v>
      </c>
      <c r="O5716">
        <f>Table2[[#This Row],[Amihud LIQ]]*1000000</f>
        <v>8.282021039093372E-10</v>
      </c>
      <c r="P5716">
        <f>Table2[[#This Row],[Amihud LIQ]]*1000000000</f>
        <v>8.2820210390933727E-7</v>
      </c>
    </row>
    <row r="5717" spans="1:16" x14ac:dyDescent="0.2">
      <c r="A5717" s="1">
        <v>44823</v>
      </c>
      <c r="B5717">
        <v>3849.91</v>
      </c>
      <c r="C5717">
        <v>3900.45</v>
      </c>
      <c r="D5717">
        <v>3838.5</v>
      </c>
      <c r="E5717">
        <v>3899.89</v>
      </c>
      <c r="F5717">
        <v>2115778064</v>
      </c>
      <c r="K5717">
        <f>LN(E5718/Table1[[#This Row],[Close]])</f>
        <v>-1.1336124553072551E-2</v>
      </c>
      <c r="L5717">
        <f>ABS(Table2[[#This Row],[Daily Log Return]])</f>
        <v>1.1336124553072551E-2</v>
      </c>
      <c r="M5717">
        <f t="shared" si="89"/>
        <v>9002893008579.9902</v>
      </c>
      <c r="N5717">
        <f>Table2[[#This Row],[Absolute Value of Return]]/Table2[[#This Row],[Dollar Volume]]</f>
        <v>1.2591646421065906E-15</v>
      </c>
      <c r="O5717">
        <f>Table2[[#This Row],[Amihud LIQ]]*1000000</f>
        <v>1.2591646421065906E-9</v>
      </c>
      <c r="P5717">
        <f>Table2[[#This Row],[Amihud LIQ]]*1000000000</f>
        <v>1.2591646421065906E-6</v>
      </c>
    </row>
    <row r="5718" spans="1:16" x14ac:dyDescent="0.2">
      <c r="A5718" s="1">
        <v>44824</v>
      </c>
      <c r="B5718">
        <v>3875.23</v>
      </c>
      <c r="C5718">
        <v>3876.01</v>
      </c>
      <c r="D5718">
        <v>3827.54</v>
      </c>
      <c r="E5718">
        <v>3855.93</v>
      </c>
      <c r="F5718">
        <v>2334817543</v>
      </c>
      <c r="K5718">
        <f>LN(E5719/Table1[[#This Row],[Close]])</f>
        <v>-1.7264673789774226E-2</v>
      </c>
      <c r="L5718">
        <f>ABS(Table2[[#This Row],[Daily Log Return]])</f>
        <v>1.7264673789774226E-2</v>
      </c>
      <c r="M5718">
        <f t="shared" si="89"/>
        <v>9421745927480.3691</v>
      </c>
      <c r="N5718">
        <f>Table2[[#This Row],[Absolute Value of Return]]/Table2[[#This Row],[Dollar Volume]]</f>
        <v>1.8324282911746135E-15</v>
      </c>
      <c r="O5718">
        <f>Table2[[#This Row],[Amihud LIQ]]*1000000</f>
        <v>1.8324282911746135E-9</v>
      </c>
      <c r="P5718">
        <f>Table2[[#This Row],[Amihud LIQ]]*1000000000</f>
        <v>1.8324282911746136E-6</v>
      </c>
    </row>
    <row r="5719" spans="1:16" x14ac:dyDescent="0.2">
      <c r="A5719" s="1">
        <v>44825</v>
      </c>
      <c r="B5719">
        <v>3871.4</v>
      </c>
      <c r="C5719">
        <v>3907.07</v>
      </c>
      <c r="D5719">
        <v>3789.49</v>
      </c>
      <c r="E5719">
        <v>3789.93</v>
      </c>
      <c r="F5719">
        <v>2485994709</v>
      </c>
      <c r="K5719">
        <f>LN(E5720/Table1[[#This Row],[Close]])</f>
        <v>-8.4633092689318096E-3</v>
      </c>
      <c r="L5719">
        <f>ABS(Table2[[#This Row],[Daily Log Return]])</f>
        <v>8.4633092689318096E-3</v>
      </c>
      <c r="M5719">
        <f t="shared" si="89"/>
        <v>9191822934713.0293</v>
      </c>
      <c r="N5719">
        <f>Table2[[#This Row],[Absolute Value of Return]]/Table2[[#This Row],[Dollar Volume]]</f>
        <v>9.2074328770738409E-16</v>
      </c>
      <c r="O5719">
        <f>Table2[[#This Row],[Amihud LIQ]]*1000000</f>
        <v>9.2074328770738409E-10</v>
      </c>
      <c r="P5719">
        <f>Table2[[#This Row],[Amihud LIQ]]*1000000000</f>
        <v>9.2074328770738404E-7</v>
      </c>
    </row>
    <row r="5720" spans="1:16" x14ac:dyDescent="0.2">
      <c r="A5720" s="1">
        <v>44826</v>
      </c>
      <c r="B5720">
        <v>3782.36</v>
      </c>
      <c r="C5720">
        <v>3790.9</v>
      </c>
      <c r="D5720">
        <v>3749.45</v>
      </c>
      <c r="E5720">
        <v>3757.99</v>
      </c>
      <c r="F5720">
        <v>2445941297</v>
      </c>
      <c r="K5720">
        <f>LN(E5721/Table1[[#This Row],[Close]])</f>
        <v>-1.7382826077567966E-2</v>
      </c>
      <c r="L5720">
        <f>ABS(Table2[[#This Row],[Daily Log Return]])</f>
        <v>1.7382826077567966E-2</v>
      </c>
      <c r="M5720">
        <f t="shared" si="89"/>
        <v>10369152298234.49</v>
      </c>
      <c r="N5720">
        <f>Table2[[#This Row],[Absolute Value of Return]]/Table2[[#This Row],[Dollar Volume]]</f>
        <v>1.6763979906561565E-15</v>
      </c>
      <c r="O5720">
        <f>Table2[[#This Row],[Amihud LIQ]]*1000000</f>
        <v>1.6763979906561565E-9</v>
      </c>
      <c r="P5720">
        <f>Table2[[#This Row],[Amihud LIQ]]*1000000000</f>
        <v>1.6763979906561565E-6</v>
      </c>
    </row>
    <row r="5721" spans="1:16" x14ac:dyDescent="0.2">
      <c r="A5721" s="1">
        <v>44827</v>
      </c>
      <c r="B5721">
        <v>3727.14</v>
      </c>
      <c r="C5721">
        <v>3727.14</v>
      </c>
      <c r="D5721">
        <v>3647.47</v>
      </c>
      <c r="E5721">
        <v>3693.23</v>
      </c>
      <c r="F5721">
        <v>2807610763</v>
      </c>
      <c r="K5721">
        <f>LN(E5722/Table1[[#This Row],[Close]])</f>
        <v>-1.0394376865970473E-2</v>
      </c>
      <c r="L5721">
        <f>ABS(Table2[[#This Row],[Daily Log Return]])</f>
        <v>1.0394376865970473E-2</v>
      </c>
      <c r="M5721">
        <f t="shared" si="89"/>
        <v>9616924365236.4805</v>
      </c>
      <c r="N5721">
        <f>Table2[[#This Row],[Absolute Value of Return]]/Table2[[#This Row],[Dollar Volume]]</f>
        <v>1.0808421145064163E-15</v>
      </c>
      <c r="O5721">
        <f>Table2[[#This Row],[Amihud LIQ]]*1000000</f>
        <v>1.0808421145064163E-9</v>
      </c>
      <c r="P5721">
        <f>Table2[[#This Row],[Amihud LIQ]]*1000000000</f>
        <v>1.0808421145064162E-6</v>
      </c>
    </row>
    <row r="5722" spans="1:16" x14ac:dyDescent="0.2">
      <c r="A5722" s="1">
        <v>44830</v>
      </c>
      <c r="B5722">
        <v>3682.72</v>
      </c>
      <c r="C5722">
        <v>3715.67</v>
      </c>
      <c r="D5722">
        <v>3644.76</v>
      </c>
      <c r="E5722">
        <v>3655.04</v>
      </c>
      <c r="F5722">
        <v>2631140662</v>
      </c>
      <c r="K5722">
        <f>LN(E5723/Table1[[#This Row],[Close]])</f>
        <v>-2.1226109775338642E-3</v>
      </c>
      <c r="L5722">
        <f>ABS(Table2[[#This Row],[Daily Log Return]])</f>
        <v>2.1226109775338642E-3</v>
      </c>
      <c r="M5722">
        <f t="shared" si="89"/>
        <v>9278448505694.4297</v>
      </c>
      <c r="N5722">
        <f>Table2[[#This Row],[Absolute Value of Return]]/Table2[[#This Row],[Dollar Volume]]</f>
        <v>2.2876787818902716E-16</v>
      </c>
      <c r="O5722">
        <f>Table2[[#This Row],[Amihud LIQ]]*1000000</f>
        <v>2.2876787818902716E-10</v>
      </c>
      <c r="P5722">
        <f>Table2[[#This Row],[Amihud LIQ]]*1000000000</f>
        <v>2.2876787818902716E-7</v>
      </c>
    </row>
    <row r="5723" spans="1:16" x14ac:dyDescent="0.2">
      <c r="A5723" s="1">
        <v>44831</v>
      </c>
      <c r="B5723">
        <v>3686.44</v>
      </c>
      <c r="C5723">
        <v>3717.53</v>
      </c>
      <c r="D5723">
        <v>3623.29</v>
      </c>
      <c r="E5723">
        <v>3647.29</v>
      </c>
      <c r="F5723">
        <v>2543929467</v>
      </c>
      <c r="K5723">
        <f>LN(E5724/Table1[[#This Row],[Close]])</f>
        <v>1.9481144387776417E-2</v>
      </c>
      <c r="L5723">
        <f>ABS(Table2[[#This Row],[Daily Log Return]])</f>
        <v>1.9481144387776417E-2</v>
      </c>
      <c r="M5723">
        <f t="shared" si="89"/>
        <v>9796843010997.1191</v>
      </c>
      <c r="N5723">
        <f>Table2[[#This Row],[Absolute Value of Return]]/Table2[[#This Row],[Dollar Volume]]</f>
        <v>1.9885124591573538E-15</v>
      </c>
      <c r="O5723">
        <f>Table2[[#This Row],[Amihud LIQ]]*1000000</f>
        <v>1.9885124591573536E-9</v>
      </c>
      <c r="P5723">
        <f>Table2[[#This Row],[Amihud LIQ]]*1000000000</f>
        <v>1.9885124591573538E-6</v>
      </c>
    </row>
    <row r="5724" spans="1:16" x14ac:dyDescent="0.2">
      <c r="A5724" s="1">
        <v>44832</v>
      </c>
      <c r="B5724">
        <v>3651.94</v>
      </c>
      <c r="C5724">
        <v>3736.74</v>
      </c>
      <c r="D5724">
        <v>3640.61</v>
      </c>
      <c r="E5724">
        <v>3719.04</v>
      </c>
      <c r="F5724">
        <v>2634239753</v>
      </c>
      <c r="K5724">
        <f>LN(E5725/Table1[[#This Row],[Close]])</f>
        <v>-2.1352776272162088E-2</v>
      </c>
      <c r="L5724">
        <f>ABS(Table2[[#This Row],[Daily Log Return]])</f>
        <v>2.1352776272162088E-2</v>
      </c>
      <c r="M5724">
        <f t="shared" si="89"/>
        <v>9482840418612</v>
      </c>
      <c r="N5724">
        <f>Table2[[#This Row],[Absolute Value of Return]]/Table2[[#This Row],[Dollar Volume]]</f>
        <v>2.2517278926525988E-15</v>
      </c>
      <c r="O5724">
        <f>Table2[[#This Row],[Amihud LIQ]]*1000000</f>
        <v>2.251727892652599E-9</v>
      </c>
      <c r="P5724">
        <f>Table2[[#This Row],[Amihud LIQ]]*1000000000</f>
        <v>2.251727892652599E-6</v>
      </c>
    </row>
    <row r="5725" spans="1:16" x14ac:dyDescent="0.2">
      <c r="A5725" s="1">
        <v>44833</v>
      </c>
      <c r="B5725">
        <v>3687.01</v>
      </c>
      <c r="C5725">
        <v>3687.01</v>
      </c>
      <c r="D5725">
        <v>3610.4</v>
      </c>
      <c r="E5725">
        <v>3640.47</v>
      </c>
      <c r="F5725">
        <v>2604839600</v>
      </c>
      <c r="K5725">
        <f>LN(E5726/Table1[[#This Row],[Close]])</f>
        <v>-1.5181392276394085E-2</v>
      </c>
      <c r="L5725">
        <f>ABS(Table2[[#This Row],[Daily Log Return]])</f>
        <v>1.5181392276394085E-2</v>
      </c>
      <c r="M5725">
        <f t="shared" si="89"/>
        <v>11269408422991</v>
      </c>
      <c r="N5725">
        <f>Table2[[#This Row],[Absolute Value of Return]]/Table2[[#This Row],[Dollar Volume]]</f>
        <v>1.347133026559065E-15</v>
      </c>
      <c r="O5725">
        <f>Table2[[#This Row],[Amihud LIQ]]*1000000</f>
        <v>1.3471330265590649E-9</v>
      </c>
      <c r="P5725">
        <f>Table2[[#This Row],[Amihud LIQ]]*1000000000</f>
        <v>1.347133026559065E-6</v>
      </c>
    </row>
    <row r="5726" spans="1:16" x14ac:dyDescent="0.2">
      <c r="A5726" s="1">
        <v>44834</v>
      </c>
      <c r="B5726">
        <v>3633.48</v>
      </c>
      <c r="C5726">
        <v>3671.44</v>
      </c>
      <c r="D5726">
        <v>3584.13</v>
      </c>
      <c r="E5726">
        <v>3585.62</v>
      </c>
      <c r="F5726">
        <v>3142945550</v>
      </c>
      <c r="K5726">
        <f>LN(E5727/Table1[[#This Row],[Close]])</f>
        <v>2.5554628797407629E-2</v>
      </c>
      <c r="L5726">
        <f>ABS(Table2[[#This Row],[Daily Log Return]])</f>
        <v>2.5554628797407629E-2</v>
      </c>
      <c r="M5726">
        <f t="shared" si="89"/>
        <v>10056982960098.9</v>
      </c>
      <c r="N5726">
        <f>Table2[[#This Row],[Absolute Value of Return]]/Table2[[#This Row],[Dollar Volume]]</f>
        <v>2.5409836030145092E-15</v>
      </c>
      <c r="O5726">
        <f>Table2[[#This Row],[Amihud LIQ]]*1000000</f>
        <v>2.5409836030145092E-9</v>
      </c>
      <c r="P5726">
        <f>Table2[[#This Row],[Amihud LIQ]]*1000000000</f>
        <v>2.5409836030145091E-6</v>
      </c>
    </row>
    <row r="5727" spans="1:16" x14ac:dyDescent="0.2">
      <c r="A5727" s="1">
        <v>44837</v>
      </c>
      <c r="B5727">
        <v>3609.78</v>
      </c>
      <c r="C5727">
        <v>3698.35</v>
      </c>
      <c r="D5727">
        <v>3604.93</v>
      </c>
      <c r="E5727">
        <v>3678.43</v>
      </c>
      <c r="F5727">
        <v>2734042230</v>
      </c>
      <c r="K5727">
        <f>LN(E5728/Table1[[#This Row],[Close]])</f>
        <v>3.012534086530393E-2</v>
      </c>
      <c r="L5727">
        <f>ABS(Table2[[#This Row],[Daily Log Return]])</f>
        <v>3.012534086530393E-2</v>
      </c>
      <c r="M5727">
        <f t="shared" si="89"/>
        <v>10806746096697.98</v>
      </c>
      <c r="N5727">
        <f>Table2[[#This Row],[Absolute Value of Return]]/Table2[[#This Row],[Dollar Volume]]</f>
        <v>2.7876421446145366E-15</v>
      </c>
      <c r="O5727">
        <f>Table2[[#This Row],[Amihud LIQ]]*1000000</f>
        <v>2.7876421446145368E-9</v>
      </c>
      <c r="P5727">
        <f>Table2[[#This Row],[Amihud LIQ]]*1000000000</f>
        <v>2.7876421446145366E-6</v>
      </c>
    </row>
    <row r="5728" spans="1:16" x14ac:dyDescent="0.2">
      <c r="A5728" s="1">
        <v>44838</v>
      </c>
      <c r="B5728">
        <v>3726.46</v>
      </c>
      <c r="C5728">
        <v>3791.92</v>
      </c>
      <c r="D5728">
        <v>3726.46</v>
      </c>
      <c r="E5728">
        <v>3790.93</v>
      </c>
      <c r="F5728">
        <v>2850684686</v>
      </c>
      <c r="K5728">
        <f>LN(E5729/Table1[[#This Row],[Close]])</f>
        <v>-2.0200133350643033E-3</v>
      </c>
      <c r="L5728">
        <f>ABS(Table2[[#This Row],[Daily Log Return]])</f>
        <v>2.0200133350643033E-3</v>
      </c>
      <c r="M5728">
        <f t="shared" si="89"/>
        <v>9102942157694</v>
      </c>
      <c r="N5728">
        <f>Table2[[#This Row],[Absolute Value of Return]]/Table2[[#This Row],[Dollar Volume]]</f>
        <v>2.2190774148300449E-16</v>
      </c>
      <c r="O5728">
        <f>Table2[[#This Row],[Amihud LIQ]]*1000000</f>
        <v>2.2190774148300451E-10</v>
      </c>
      <c r="P5728">
        <f>Table2[[#This Row],[Amihud LIQ]]*1000000000</f>
        <v>2.2190774148300449E-7</v>
      </c>
    </row>
    <row r="5729" spans="1:16" x14ac:dyDescent="0.2">
      <c r="A5729" s="1">
        <v>44839</v>
      </c>
      <c r="B5729">
        <v>3753.25</v>
      </c>
      <c r="C5729">
        <v>3806.91</v>
      </c>
      <c r="D5729">
        <v>3722.66</v>
      </c>
      <c r="E5729">
        <v>3783.28</v>
      </c>
      <c r="F5729">
        <v>2406097925</v>
      </c>
      <c r="K5729">
        <f>LN(E5730/Table1[[#This Row],[Close]])</f>
        <v>-1.0297920383574249E-2</v>
      </c>
      <c r="L5729">
        <f>ABS(Table2[[#This Row],[Daily Log Return]])</f>
        <v>1.0297920383574249E-2</v>
      </c>
      <c r="M5729">
        <f t="shared" si="89"/>
        <v>9181253847494.5605</v>
      </c>
      <c r="N5729">
        <f>Table2[[#This Row],[Absolute Value of Return]]/Table2[[#This Row],[Dollar Volume]]</f>
        <v>1.1216246228051316E-15</v>
      </c>
      <c r="O5729">
        <f>Table2[[#This Row],[Amihud LIQ]]*1000000</f>
        <v>1.1216246228051316E-9</v>
      </c>
      <c r="P5729">
        <f>Table2[[#This Row],[Amihud LIQ]]*1000000000</f>
        <v>1.1216246228051316E-6</v>
      </c>
    </row>
    <row r="5730" spans="1:16" x14ac:dyDescent="0.2">
      <c r="A5730" s="1">
        <v>44840</v>
      </c>
      <c r="B5730">
        <v>3771.97</v>
      </c>
      <c r="C5730">
        <v>3797.93</v>
      </c>
      <c r="D5730">
        <v>3739.22</v>
      </c>
      <c r="E5730">
        <v>3744.52</v>
      </c>
      <c r="F5730">
        <v>2451917428</v>
      </c>
      <c r="K5730">
        <f>LN(E5731/Table1[[#This Row],[Close]])</f>
        <v>-2.8403167167490584E-2</v>
      </c>
      <c r="L5730">
        <f>ABS(Table2[[#This Row],[Daily Log Return]])</f>
        <v>2.8403167167490584E-2</v>
      </c>
      <c r="M5730">
        <f t="shared" si="89"/>
        <v>9721524617076.5996</v>
      </c>
      <c r="N5730">
        <f>Table2[[#This Row],[Absolute Value of Return]]/Table2[[#This Row],[Dollar Volume]]</f>
        <v>2.9216782640860933E-15</v>
      </c>
      <c r="O5730">
        <f>Table2[[#This Row],[Amihud LIQ]]*1000000</f>
        <v>2.9216782640860934E-9</v>
      </c>
      <c r="P5730">
        <f>Table2[[#This Row],[Amihud LIQ]]*1000000000</f>
        <v>2.9216782640860931E-6</v>
      </c>
    </row>
    <row r="5731" spans="1:16" x14ac:dyDescent="0.2">
      <c r="A5731" s="1">
        <v>44841</v>
      </c>
      <c r="B5731">
        <v>3706.74</v>
      </c>
      <c r="C5731">
        <v>3706.74</v>
      </c>
      <c r="D5731">
        <v>3620.73</v>
      </c>
      <c r="E5731">
        <v>3639.66</v>
      </c>
      <c r="F5731">
        <v>2670998010</v>
      </c>
      <c r="K5731">
        <f>LN(E5732/Table1[[#This Row],[Close]])</f>
        <v>-7.5206675446196497E-3</v>
      </c>
      <c r="L5731">
        <f>ABS(Table2[[#This Row],[Daily Log Return]])</f>
        <v>7.5206675446196497E-3</v>
      </c>
      <c r="M5731">
        <f t="shared" si="89"/>
        <v>8597399226834.2998</v>
      </c>
      <c r="N5731">
        <f>Table2[[#This Row],[Absolute Value of Return]]/Table2[[#This Row],[Dollar Volume]]</f>
        <v>8.7476076731973286E-16</v>
      </c>
      <c r="O5731">
        <f>Table2[[#This Row],[Amihud LIQ]]*1000000</f>
        <v>8.7476076731973288E-10</v>
      </c>
      <c r="P5731">
        <f>Table2[[#This Row],[Amihud LIQ]]*1000000000</f>
        <v>8.7476076731973287E-7</v>
      </c>
    </row>
    <row r="5732" spans="1:16" x14ac:dyDescent="0.2">
      <c r="A5732" s="1">
        <v>44844</v>
      </c>
      <c r="B5732">
        <v>3647.51</v>
      </c>
      <c r="C5732">
        <v>3652.17</v>
      </c>
      <c r="D5732">
        <v>3588.1</v>
      </c>
      <c r="E5732">
        <v>3612.39</v>
      </c>
      <c r="F5732">
        <v>2379975370</v>
      </c>
      <c r="K5732">
        <f>LN(E5733/Table1[[#This Row],[Close]])</f>
        <v>-6.5405726393698588E-3</v>
      </c>
      <c r="L5732">
        <f>ABS(Table2[[#This Row],[Daily Log Return]])</f>
        <v>6.5405726393698588E-3</v>
      </c>
      <c r="M5732">
        <f t="shared" si="89"/>
        <v>9800154768665.5195</v>
      </c>
      <c r="N5732">
        <f>Table2[[#This Row],[Absolute Value of Return]]/Table2[[#This Row],[Dollar Volume]]</f>
        <v>6.6739483138392156E-16</v>
      </c>
      <c r="O5732">
        <f>Table2[[#This Row],[Amihud LIQ]]*1000000</f>
        <v>6.6739483138392157E-10</v>
      </c>
      <c r="P5732">
        <f>Table2[[#This Row],[Amihud LIQ]]*1000000000</f>
        <v>6.6739483138392155E-7</v>
      </c>
    </row>
    <row r="5733" spans="1:16" x14ac:dyDescent="0.2">
      <c r="A5733" s="1">
        <v>44845</v>
      </c>
      <c r="B5733">
        <v>3595.86</v>
      </c>
      <c r="C5733">
        <v>3640.66</v>
      </c>
      <c r="D5733">
        <v>3568.45</v>
      </c>
      <c r="E5733">
        <v>3588.84</v>
      </c>
      <c r="F5733">
        <v>2730730478</v>
      </c>
      <c r="K5733">
        <f>LN(E5734/Table1[[#This Row],[Close]])</f>
        <v>-3.2961833504644216E-3</v>
      </c>
      <c r="L5733">
        <f>ABS(Table2[[#This Row],[Daily Log Return]])</f>
        <v>3.2961833504644216E-3</v>
      </c>
      <c r="M5733">
        <f t="shared" si="89"/>
        <v>8479673035744.4805</v>
      </c>
      <c r="N5733">
        <f>Table2[[#This Row],[Absolute Value of Return]]/Table2[[#This Row],[Dollar Volume]]</f>
        <v>3.8871585455830375E-16</v>
      </c>
      <c r="O5733">
        <f>Table2[[#This Row],[Amihud LIQ]]*1000000</f>
        <v>3.8871585455830377E-10</v>
      </c>
      <c r="P5733">
        <f>Table2[[#This Row],[Amihud LIQ]]*1000000000</f>
        <v>3.8871585455830377E-7</v>
      </c>
    </row>
    <row r="5734" spans="1:16" x14ac:dyDescent="0.2">
      <c r="A5734" s="1">
        <v>44846</v>
      </c>
      <c r="B5734">
        <v>3590.83</v>
      </c>
      <c r="C5734">
        <v>3608.34</v>
      </c>
      <c r="D5734">
        <v>3573.86</v>
      </c>
      <c r="E5734">
        <v>3577.03</v>
      </c>
      <c r="F5734">
        <v>2370590416</v>
      </c>
      <c r="K5734">
        <f>LN(E5735/Table1[[#This Row],[Close]])</f>
        <v>2.5634291446897169E-2</v>
      </c>
      <c r="L5734">
        <f>ABS(Table2[[#This Row],[Daily Log Return]])</f>
        <v>2.5634291446897169E-2</v>
      </c>
      <c r="M5734">
        <f t="shared" si="89"/>
        <v>11733174980097.369</v>
      </c>
      <c r="N5734">
        <f>Table2[[#This Row],[Absolute Value of Return]]/Table2[[#This Row],[Dollar Volume]]</f>
        <v>2.1847702340057013E-15</v>
      </c>
      <c r="O5734">
        <f>Table2[[#This Row],[Amihud LIQ]]*1000000</f>
        <v>2.1847702340057012E-9</v>
      </c>
      <c r="P5734">
        <f>Table2[[#This Row],[Amihud LIQ]]*1000000000</f>
        <v>2.1847702340057014E-6</v>
      </c>
    </row>
    <row r="5735" spans="1:16" x14ac:dyDescent="0.2">
      <c r="A5735" s="1">
        <v>44847</v>
      </c>
      <c r="B5735">
        <v>3520.37</v>
      </c>
      <c r="C5735">
        <v>3685.41</v>
      </c>
      <c r="D5735">
        <v>3491.58</v>
      </c>
      <c r="E5735">
        <v>3669.91</v>
      </c>
      <c r="F5735">
        <v>3197128807</v>
      </c>
      <c r="K5735">
        <f>LN(E5736/Table1[[#This Row],[Close]])</f>
        <v>-2.3947163771951822E-2</v>
      </c>
      <c r="L5735">
        <f>ABS(Table2[[#This Row],[Daily Log Return]])</f>
        <v>2.3947163771951822E-2</v>
      </c>
      <c r="M5735">
        <f t="shared" si="89"/>
        <v>9537906714082.0996</v>
      </c>
      <c r="N5735">
        <f>Table2[[#This Row],[Absolute Value of Return]]/Table2[[#This Row],[Dollar Volume]]</f>
        <v>2.5107357924349784E-15</v>
      </c>
      <c r="O5735">
        <f>Table2[[#This Row],[Amihud LIQ]]*1000000</f>
        <v>2.5107357924349782E-9</v>
      </c>
      <c r="P5735">
        <f>Table2[[#This Row],[Amihud LIQ]]*1000000000</f>
        <v>2.5107357924349783E-6</v>
      </c>
    </row>
    <row r="5736" spans="1:16" x14ac:dyDescent="0.2">
      <c r="A5736" s="1">
        <v>44848</v>
      </c>
      <c r="B5736">
        <v>3690.41</v>
      </c>
      <c r="C5736">
        <v>3712</v>
      </c>
      <c r="D5736">
        <v>3579.68</v>
      </c>
      <c r="E5736">
        <v>3583.07</v>
      </c>
      <c r="F5736">
        <v>2661937030</v>
      </c>
      <c r="K5736">
        <f>LN(E5737/Table1[[#This Row],[Close]])</f>
        <v>2.613555691190645E-2</v>
      </c>
      <c r="L5736">
        <f>ABS(Table2[[#This Row],[Daily Log Return]])</f>
        <v>2.613555691190645E-2</v>
      </c>
      <c r="M5736">
        <f t="shared" si="89"/>
        <v>9480724023497</v>
      </c>
      <c r="N5736">
        <f>Table2[[#This Row],[Absolute Value of Return]]/Table2[[#This Row],[Dollar Volume]]</f>
        <v>2.7567047460860752E-15</v>
      </c>
      <c r="O5736">
        <f>Table2[[#This Row],[Amihud LIQ]]*1000000</f>
        <v>2.7567047460860751E-9</v>
      </c>
      <c r="P5736">
        <f>Table2[[#This Row],[Amihud LIQ]]*1000000000</f>
        <v>2.7567047460860753E-6</v>
      </c>
    </row>
    <row r="5737" spans="1:16" x14ac:dyDescent="0.2">
      <c r="A5737" s="1">
        <v>44851</v>
      </c>
      <c r="B5737">
        <v>3638.65</v>
      </c>
      <c r="C5737">
        <v>3689.73</v>
      </c>
      <c r="D5737">
        <v>3638.65</v>
      </c>
      <c r="E5737">
        <v>3677.95</v>
      </c>
      <c r="F5737">
        <v>2577719660</v>
      </c>
      <c r="K5737">
        <f>LN(E5738/Table1[[#This Row],[Close]])</f>
        <v>1.1362760181543908E-2</v>
      </c>
      <c r="L5737">
        <f>ABS(Table2[[#This Row],[Daily Log Return]])</f>
        <v>1.1362760181543908E-2</v>
      </c>
      <c r="M5737">
        <f t="shared" si="89"/>
        <v>9894242647701.0605</v>
      </c>
      <c r="N5737">
        <f>Table2[[#This Row],[Absolute Value of Return]]/Table2[[#This Row],[Dollar Volume]]</f>
        <v>1.1484214190142244E-15</v>
      </c>
      <c r="O5737">
        <f>Table2[[#This Row],[Amihud LIQ]]*1000000</f>
        <v>1.1484214190142244E-9</v>
      </c>
      <c r="P5737">
        <f>Table2[[#This Row],[Amihud LIQ]]*1000000000</f>
        <v>1.1484214190142244E-6</v>
      </c>
    </row>
    <row r="5738" spans="1:16" x14ac:dyDescent="0.2">
      <c r="A5738" s="1">
        <v>44852</v>
      </c>
      <c r="B5738">
        <v>3746.26</v>
      </c>
      <c r="C5738">
        <v>3762.79</v>
      </c>
      <c r="D5738">
        <v>3686.53</v>
      </c>
      <c r="E5738">
        <v>3719.98</v>
      </c>
      <c r="F5738">
        <v>2659756947</v>
      </c>
      <c r="K5738">
        <f>LN(E5739/Table1[[#This Row],[Close]])</f>
        <v>-6.694436704711702E-3</v>
      </c>
      <c r="L5738">
        <f>ABS(Table2[[#This Row],[Daily Log Return]])</f>
        <v>6.694436704711702E-3</v>
      </c>
      <c r="M5738">
        <f t="shared" si="89"/>
        <v>8869695135147</v>
      </c>
      <c r="N5738">
        <f>Table2[[#This Row],[Absolute Value of Return]]/Table2[[#This Row],[Dollar Volume]]</f>
        <v>7.5475386726476856E-16</v>
      </c>
      <c r="O5738">
        <f>Table2[[#This Row],[Amihud LIQ]]*1000000</f>
        <v>7.5475386726476857E-10</v>
      </c>
      <c r="P5738">
        <f>Table2[[#This Row],[Amihud LIQ]]*1000000000</f>
        <v>7.5475386726476853E-7</v>
      </c>
    </row>
    <row r="5739" spans="1:16" x14ac:dyDescent="0.2">
      <c r="A5739" s="1">
        <v>44853</v>
      </c>
      <c r="B5739">
        <v>3703.11</v>
      </c>
      <c r="C5739">
        <v>3728.58</v>
      </c>
      <c r="D5739">
        <v>3666.51</v>
      </c>
      <c r="E5739">
        <v>3695.16</v>
      </c>
      <c r="F5739">
        <v>2400354825</v>
      </c>
      <c r="K5739">
        <f>LN(E5740/Table1[[#This Row],[Close]])</f>
        <v>-7.9827185160930587E-3</v>
      </c>
      <c r="L5739">
        <f>ABS(Table2[[#This Row],[Daily Log Return]])</f>
        <v>7.9827185160930587E-3</v>
      </c>
      <c r="M5739">
        <f t="shared" si="89"/>
        <v>9683207526655.8809</v>
      </c>
      <c r="N5739">
        <f>Table2[[#This Row],[Absolute Value of Return]]/Table2[[#This Row],[Dollar Volume]]</f>
        <v>8.243878378231877E-16</v>
      </c>
      <c r="O5739">
        <f>Table2[[#This Row],[Amihud LIQ]]*1000000</f>
        <v>8.2438783782318765E-10</v>
      </c>
      <c r="P5739">
        <f>Table2[[#This Row],[Amihud LIQ]]*1000000000</f>
        <v>8.2438783782318773E-7</v>
      </c>
    </row>
    <row r="5740" spans="1:16" x14ac:dyDescent="0.2">
      <c r="A5740" s="1">
        <v>44854</v>
      </c>
      <c r="B5740">
        <v>3689.05</v>
      </c>
      <c r="C5740">
        <v>3736</v>
      </c>
      <c r="D5740">
        <v>3656.44</v>
      </c>
      <c r="E5740">
        <v>3665.78</v>
      </c>
      <c r="F5740">
        <v>2641513546</v>
      </c>
      <c r="K5740">
        <f>LN(E5741/Table1[[#This Row],[Close]])</f>
        <v>2.3447767852436571E-2</v>
      </c>
      <c r="L5740">
        <f>ABS(Table2[[#This Row],[Daily Log Return]])</f>
        <v>2.3447767852436571E-2</v>
      </c>
      <c r="M5740">
        <f t="shared" si="89"/>
        <v>11287231223573.25</v>
      </c>
      <c r="N5740">
        <f>Table2[[#This Row],[Absolute Value of Return]]/Table2[[#This Row],[Dollar Volume]]</f>
        <v>2.0773710919881025E-15</v>
      </c>
      <c r="O5740">
        <f>Table2[[#This Row],[Amihud LIQ]]*1000000</f>
        <v>2.0773710919881025E-9</v>
      </c>
      <c r="P5740">
        <f>Table2[[#This Row],[Amihud LIQ]]*1000000000</f>
        <v>2.0773710919881025E-6</v>
      </c>
    </row>
    <row r="5741" spans="1:16" x14ac:dyDescent="0.2">
      <c r="A5741" s="1">
        <v>44855</v>
      </c>
      <c r="B5741">
        <v>3657.1</v>
      </c>
      <c r="C5741">
        <v>3757.89</v>
      </c>
      <c r="D5741">
        <v>3647.42</v>
      </c>
      <c r="E5741">
        <v>3752.75</v>
      </c>
      <c r="F5741">
        <v>3007722663</v>
      </c>
      <c r="K5741">
        <f>LN(E5742/Table1[[#This Row],[Close]])</f>
        <v>1.1811917059798283E-2</v>
      </c>
      <c r="L5741">
        <f>ABS(Table2[[#This Row],[Daily Log Return]])</f>
        <v>1.1811917059798283E-2</v>
      </c>
      <c r="M5741">
        <f t="shared" si="89"/>
        <v>9825327611688.8398</v>
      </c>
      <c r="N5741">
        <f>Table2[[#This Row],[Absolute Value of Return]]/Table2[[#This Row],[Dollar Volume]]</f>
        <v>1.2021906573116267E-15</v>
      </c>
      <c r="O5741">
        <f>Table2[[#This Row],[Amihud LIQ]]*1000000</f>
        <v>1.2021906573116266E-9</v>
      </c>
      <c r="P5741">
        <f>Table2[[#This Row],[Amihud LIQ]]*1000000000</f>
        <v>1.2021906573116268E-6</v>
      </c>
    </row>
    <row r="5742" spans="1:16" x14ac:dyDescent="0.2">
      <c r="A5742" s="1">
        <v>44858</v>
      </c>
      <c r="B5742">
        <v>3762.01</v>
      </c>
      <c r="C5742">
        <v>3810.74</v>
      </c>
      <c r="D5742">
        <v>3741.65</v>
      </c>
      <c r="E5742">
        <v>3797.34</v>
      </c>
      <c r="F5742">
        <v>2587423726</v>
      </c>
      <c r="K5742">
        <f>LN(E5743/Table1[[#This Row],[Close]])</f>
        <v>1.6135765325269211E-2</v>
      </c>
      <c r="L5742">
        <f>ABS(Table2[[#This Row],[Daily Log Return]])</f>
        <v>1.6135765325269211E-2</v>
      </c>
      <c r="M5742">
        <f t="shared" si="89"/>
        <v>10506086300487.42</v>
      </c>
      <c r="N5742">
        <f>Table2[[#This Row],[Absolute Value of Return]]/Table2[[#This Row],[Dollar Volume]]</f>
        <v>1.5358493033243605E-15</v>
      </c>
      <c r="O5742">
        <f>Table2[[#This Row],[Amihud LIQ]]*1000000</f>
        <v>1.5358493033243605E-9</v>
      </c>
      <c r="P5742">
        <f>Table2[[#This Row],[Amihud LIQ]]*1000000000</f>
        <v>1.5358493033243605E-6</v>
      </c>
    </row>
    <row r="5743" spans="1:16" x14ac:dyDescent="0.2">
      <c r="A5743" s="1">
        <v>44859</v>
      </c>
      <c r="B5743">
        <v>3799.44</v>
      </c>
      <c r="C5743">
        <v>3862.85</v>
      </c>
      <c r="D5743">
        <v>3799.44</v>
      </c>
      <c r="E5743">
        <v>3859.11</v>
      </c>
      <c r="F5743">
        <v>2722411722</v>
      </c>
      <c r="K5743">
        <f>LN(E5744/Table1[[#This Row],[Close]])</f>
        <v>-7.4151380567922306E-3</v>
      </c>
      <c r="L5743">
        <f>ABS(Table2[[#This Row],[Daily Log Return]])</f>
        <v>7.4151380567922306E-3</v>
      </c>
      <c r="M5743">
        <f t="shared" si="89"/>
        <v>11285461555432.6</v>
      </c>
      <c r="N5743">
        <f>Table2[[#This Row],[Absolute Value of Return]]/Table2[[#This Row],[Dollar Volume]]</f>
        <v>6.5705226324772948E-16</v>
      </c>
      <c r="O5743">
        <f>Table2[[#This Row],[Amihud LIQ]]*1000000</f>
        <v>6.5705226324772952E-10</v>
      </c>
      <c r="P5743">
        <f>Table2[[#This Row],[Amihud LIQ]]*1000000000</f>
        <v>6.5705226324772948E-7</v>
      </c>
    </row>
    <row r="5744" spans="1:16" x14ac:dyDescent="0.2">
      <c r="A5744" s="1">
        <v>44860</v>
      </c>
      <c r="B5744">
        <v>3825.97</v>
      </c>
      <c r="C5744">
        <v>3886.15</v>
      </c>
      <c r="D5744">
        <v>3824.07</v>
      </c>
      <c r="E5744">
        <v>3830.6</v>
      </c>
      <c r="F5744">
        <v>2946134171</v>
      </c>
      <c r="K5744">
        <f>LN(E5745/Table1[[#This Row],[Close]])</f>
        <v>-6.1011723843323405E-3</v>
      </c>
      <c r="L5744">
        <f>ABS(Table2[[#This Row],[Daily Log Return]])</f>
        <v>6.1011723843323405E-3</v>
      </c>
      <c r="M5744">
        <f t="shared" si="89"/>
        <v>11759297965088.1</v>
      </c>
      <c r="N5744">
        <f>Table2[[#This Row],[Absolute Value of Return]]/Table2[[#This Row],[Dollar Volume]]</f>
        <v>5.188381485396463E-16</v>
      </c>
      <c r="O5744">
        <f>Table2[[#This Row],[Amihud LIQ]]*1000000</f>
        <v>5.188381485396463E-10</v>
      </c>
      <c r="P5744">
        <f>Table2[[#This Row],[Amihud LIQ]]*1000000000</f>
        <v>5.1883814853964629E-7</v>
      </c>
    </row>
    <row r="5745" spans="1:16" x14ac:dyDescent="0.2">
      <c r="A5745" s="1">
        <v>44861</v>
      </c>
      <c r="B5745">
        <v>3834.69</v>
      </c>
      <c r="C5745">
        <v>3859.95</v>
      </c>
      <c r="D5745">
        <v>3803.79</v>
      </c>
      <c r="E5745">
        <v>3807.3</v>
      </c>
      <c r="F5745">
        <v>3088618697</v>
      </c>
      <c r="K5745">
        <f>LN(E5746/Table1[[#This Row],[Close]])</f>
        <v>2.4328034575769396E-2</v>
      </c>
      <c r="L5745">
        <f>ABS(Table2[[#This Row],[Daily Log Return]])</f>
        <v>2.4328034575769396E-2</v>
      </c>
      <c r="M5745">
        <f t="shared" si="89"/>
        <v>11312299144155.379</v>
      </c>
      <c r="N5745">
        <f>Table2[[#This Row],[Absolute Value of Return]]/Table2[[#This Row],[Dollar Volume]]</f>
        <v>2.1505826769387316E-15</v>
      </c>
      <c r="O5745">
        <f>Table2[[#This Row],[Amihud LIQ]]*1000000</f>
        <v>2.1505826769387317E-9</v>
      </c>
      <c r="P5745">
        <f>Table2[[#This Row],[Amihud LIQ]]*1000000000</f>
        <v>2.1505826769387315E-6</v>
      </c>
    </row>
    <row r="5746" spans="1:16" x14ac:dyDescent="0.2">
      <c r="A5746" s="1">
        <v>44862</v>
      </c>
      <c r="B5746">
        <v>3808.26</v>
      </c>
      <c r="C5746">
        <v>3905.42</v>
      </c>
      <c r="D5746">
        <v>3808.26</v>
      </c>
      <c r="E5746">
        <v>3901.06</v>
      </c>
      <c r="F5746">
        <v>2899801373</v>
      </c>
      <c r="K5746">
        <f>LN(E5747/Table1[[#This Row],[Close]])</f>
        <v>-7.4823069661265037E-3</v>
      </c>
      <c r="L5746">
        <f>ABS(Table2[[#This Row],[Daily Log Return]])</f>
        <v>7.4823069661265037E-3</v>
      </c>
      <c r="M5746">
        <f t="shared" si="89"/>
        <v>10845332132273.1</v>
      </c>
      <c r="N5746">
        <f>Table2[[#This Row],[Absolute Value of Return]]/Table2[[#This Row],[Dollar Volume]]</f>
        <v>6.8991035727351847E-16</v>
      </c>
      <c r="O5746">
        <f>Table2[[#This Row],[Amihud LIQ]]*1000000</f>
        <v>6.8991035727351851E-10</v>
      </c>
      <c r="P5746">
        <f>Table2[[#This Row],[Amihud LIQ]]*1000000000</f>
        <v>6.8991035727351841E-7</v>
      </c>
    </row>
    <row r="5747" spans="1:16" x14ac:dyDescent="0.2">
      <c r="A5747" s="1">
        <v>44865</v>
      </c>
      <c r="B5747">
        <v>3881.85</v>
      </c>
      <c r="C5747">
        <v>3893.73</v>
      </c>
      <c r="D5747">
        <v>3863.18</v>
      </c>
      <c r="E5747">
        <v>3871.98</v>
      </c>
      <c r="F5747">
        <v>2800978345</v>
      </c>
      <c r="K5747">
        <f>LN(E5748/Table1[[#This Row],[Close]])</f>
        <v>-4.1096940897468529E-3</v>
      </c>
      <c r="L5747">
        <f>ABS(Table2[[#This Row],[Daily Log Return]])</f>
        <v>4.1096940897468529E-3</v>
      </c>
      <c r="M5747">
        <f t="shared" si="89"/>
        <v>10089958365442.9</v>
      </c>
      <c r="N5747">
        <f>Table2[[#This Row],[Absolute Value of Return]]/Table2[[#This Row],[Dollar Volume]]</f>
        <v>4.0730535656342692E-16</v>
      </c>
      <c r="O5747">
        <f>Table2[[#This Row],[Amihud LIQ]]*1000000</f>
        <v>4.0730535656342693E-10</v>
      </c>
      <c r="P5747">
        <f>Table2[[#This Row],[Amihud LIQ]]*1000000000</f>
        <v>4.0730535656342694E-7</v>
      </c>
    </row>
    <row r="5748" spans="1:16" x14ac:dyDescent="0.2">
      <c r="A5748" s="1">
        <v>44866</v>
      </c>
      <c r="B5748">
        <v>3901.79</v>
      </c>
      <c r="C5748">
        <v>3911.79</v>
      </c>
      <c r="D5748">
        <v>3843.8</v>
      </c>
      <c r="E5748">
        <v>3856.1</v>
      </c>
      <c r="F5748">
        <v>2616622589</v>
      </c>
      <c r="K5748">
        <f>LN(E5749/Table1[[#This Row],[Close]])</f>
        <v>-2.5319802827619801E-2</v>
      </c>
      <c r="L5748">
        <f>ABS(Table2[[#This Row],[Daily Log Return]])</f>
        <v>2.5319802827619801E-2</v>
      </c>
      <c r="M5748">
        <f t="shared" si="89"/>
        <v>11700378395043.359</v>
      </c>
      <c r="N5748">
        <f>Table2[[#This Row],[Absolute Value of Return]]/Table2[[#This Row],[Dollar Volume]]</f>
        <v>2.164015724341535E-15</v>
      </c>
      <c r="O5748">
        <f>Table2[[#This Row],[Amihud LIQ]]*1000000</f>
        <v>2.1640157243415349E-9</v>
      </c>
      <c r="P5748">
        <f>Table2[[#This Row],[Amihud LIQ]]*1000000000</f>
        <v>2.1640157243415349E-6</v>
      </c>
    </row>
    <row r="5749" spans="1:16" x14ac:dyDescent="0.2">
      <c r="A5749" s="1">
        <v>44867</v>
      </c>
      <c r="B5749">
        <v>3852.9</v>
      </c>
      <c r="C5749">
        <v>3894.44</v>
      </c>
      <c r="D5749">
        <v>3758.68</v>
      </c>
      <c r="E5749">
        <v>3759.69</v>
      </c>
      <c r="F5749">
        <v>3112059344</v>
      </c>
      <c r="K5749">
        <f>LN(E5750/Table1[[#This Row],[Close]])</f>
        <v>-1.064240923898342E-2</v>
      </c>
      <c r="L5749">
        <f>ABS(Table2[[#This Row],[Daily Log Return]])</f>
        <v>1.064240923898342E-2</v>
      </c>
      <c r="M5749">
        <f t="shared" si="89"/>
        <v>10615755581526.469</v>
      </c>
      <c r="N5749">
        <f>Table2[[#This Row],[Absolute Value of Return]]/Table2[[#This Row],[Dollar Volume]]</f>
        <v>1.0025107640480471E-15</v>
      </c>
      <c r="O5749">
        <f>Table2[[#This Row],[Amihud LIQ]]*1000000</f>
        <v>1.0025107640480471E-9</v>
      </c>
      <c r="P5749">
        <f>Table2[[#This Row],[Amihud LIQ]]*1000000000</f>
        <v>1.0025107640480471E-6</v>
      </c>
    </row>
    <row r="5750" spans="1:16" x14ac:dyDescent="0.2">
      <c r="A5750" s="1">
        <v>44868</v>
      </c>
      <c r="B5750">
        <v>3733.25</v>
      </c>
      <c r="C5750">
        <v>3750.59</v>
      </c>
      <c r="D5750">
        <v>3698.15</v>
      </c>
      <c r="E5750">
        <v>3719.89</v>
      </c>
      <c r="F5750">
        <v>2853782123</v>
      </c>
      <c r="K5750">
        <f>LN(E5751/Table1[[#This Row],[Close]])</f>
        <v>1.3526781457993704E-2</v>
      </c>
      <c r="L5750">
        <f>ABS(Table2[[#This Row],[Daily Log Return]])</f>
        <v>1.3526781457993704E-2</v>
      </c>
      <c r="M5750">
        <f t="shared" si="89"/>
        <v>11385097323953.85</v>
      </c>
      <c r="N5750">
        <f>Table2[[#This Row],[Absolute Value of Return]]/Table2[[#This Row],[Dollar Volume]]</f>
        <v>1.1881129403728349E-15</v>
      </c>
      <c r="O5750">
        <f>Table2[[#This Row],[Amihud LIQ]]*1000000</f>
        <v>1.1881129403728349E-9</v>
      </c>
      <c r="P5750">
        <f>Table2[[#This Row],[Amihud LIQ]]*1000000000</f>
        <v>1.1881129403728349E-6</v>
      </c>
    </row>
    <row r="5751" spans="1:16" x14ac:dyDescent="0.2">
      <c r="A5751" s="1">
        <v>44869</v>
      </c>
      <c r="B5751">
        <v>3766.98</v>
      </c>
      <c r="C5751">
        <v>3796.34</v>
      </c>
      <c r="D5751">
        <v>3708.84</v>
      </c>
      <c r="E5751">
        <v>3770.55</v>
      </c>
      <c r="F5751">
        <v>3019479207</v>
      </c>
      <c r="K5751">
        <f>LN(E5752/Table1[[#This Row],[Close]])</f>
        <v>9.5680618026735623E-3</v>
      </c>
      <c r="L5751">
        <f>ABS(Table2[[#This Row],[Daily Log Return]])</f>
        <v>9.5680618026735623E-3</v>
      </c>
      <c r="M5751">
        <f t="shared" si="89"/>
        <v>9489741739791.5996</v>
      </c>
      <c r="N5751">
        <f>Table2[[#This Row],[Absolute Value of Return]]/Table2[[#This Row],[Dollar Volume]]</f>
        <v>1.0082531290133594E-15</v>
      </c>
      <c r="O5751">
        <f>Table2[[#This Row],[Amihud LIQ]]*1000000</f>
        <v>1.0082531290133594E-9</v>
      </c>
      <c r="P5751">
        <f>Table2[[#This Row],[Amihud LIQ]]*1000000000</f>
        <v>1.0082531290133595E-6</v>
      </c>
    </row>
    <row r="5752" spans="1:16" x14ac:dyDescent="0.2">
      <c r="A5752" s="1">
        <v>44872</v>
      </c>
      <c r="B5752">
        <v>3780.71</v>
      </c>
      <c r="C5752">
        <v>3813.95</v>
      </c>
      <c r="D5752">
        <v>3764.7</v>
      </c>
      <c r="E5752">
        <v>3806.8</v>
      </c>
      <c r="F5752">
        <v>2492839587</v>
      </c>
      <c r="K5752">
        <f>LN(E5753/Table1[[#This Row],[Close]])</f>
        <v>5.5822675939800961E-3</v>
      </c>
      <c r="L5752">
        <f>ABS(Table2[[#This Row],[Daily Log Return]])</f>
        <v>5.5822675939800961E-3</v>
      </c>
      <c r="M5752">
        <f t="shared" si="89"/>
        <v>9897390012222.5703</v>
      </c>
      <c r="N5752">
        <f>Table2[[#This Row],[Absolute Value of Return]]/Table2[[#This Row],[Dollar Volume]]</f>
        <v>5.6401410746534132E-16</v>
      </c>
      <c r="O5752">
        <f>Table2[[#This Row],[Amihud LIQ]]*1000000</f>
        <v>5.6401410746534128E-10</v>
      </c>
      <c r="P5752">
        <f>Table2[[#This Row],[Amihud LIQ]]*1000000000</f>
        <v>5.6401410746534132E-7</v>
      </c>
    </row>
    <row r="5753" spans="1:16" x14ac:dyDescent="0.2">
      <c r="A5753" s="1">
        <v>44873</v>
      </c>
      <c r="B5753">
        <v>3817.02</v>
      </c>
      <c r="C5753">
        <v>3859.4</v>
      </c>
      <c r="D5753">
        <v>3786.28</v>
      </c>
      <c r="E5753">
        <v>3828.11</v>
      </c>
      <c r="F5753">
        <v>2585450787</v>
      </c>
      <c r="K5753">
        <f>LN(E5754/Table1[[#This Row],[Close]])</f>
        <v>-2.0996774887089925E-2</v>
      </c>
      <c r="L5753">
        <f>ABS(Table2[[#This Row],[Daily Log Return]])</f>
        <v>2.0996774887089925E-2</v>
      </c>
      <c r="M5753">
        <f t="shared" si="89"/>
        <v>9503392807078.8008</v>
      </c>
      <c r="N5753">
        <f>Table2[[#This Row],[Absolute Value of Return]]/Table2[[#This Row],[Dollar Volume]]</f>
        <v>2.2093977712307165E-15</v>
      </c>
      <c r="O5753">
        <f>Table2[[#This Row],[Amihud LIQ]]*1000000</f>
        <v>2.2093977712307166E-9</v>
      </c>
      <c r="P5753">
        <f>Table2[[#This Row],[Amihud LIQ]]*1000000000</f>
        <v>2.2093977712307166E-6</v>
      </c>
    </row>
    <row r="5754" spans="1:16" x14ac:dyDescent="0.2">
      <c r="A5754" s="1">
        <v>44874</v>
      </c>
      <c r="B5754">
        <v>3810.94</v>
      </c>
      <c r="C5754">
        <v>3818.2</v>
      </c>
      <c r="D5754">
        <v>3744.22</v>
      </c>
      <c r="E5754">
        <v>3748.57</v>
      </c>
      <c r="F5754">
        <v>2535204840</v>
      </c>
      <c r="K5754">
        <f>LN(E5755/Table1[[#This Row],[Close]])</f>
        <v>5.3952504280963931E-2</v>
      </c>
      <c r="L5754">
        <f>ABS(Table2[[#This Row],[Daily Log Return]])</f>
        <v>5.3952504280963931E-2</v>
      </c>
      <c r="M5754">
        <f t="shared" si="89"/>
        <v>13226023983550.949</v>
      </c>
      <c r="N5754">
        <f>Table2[[#This Row],[Absolute Value of Return]]/Table2[[#This Row],[Dollar Volume]]</f>
        <v>4.0792685956160388E-15</v>
      </c>
      <c r="O5754">
        <f>Table2[[#This Row],[Amihud LIQ]]*1000000</f>
        <v>4.0792685956160388E-9</v>
      </c>
      <c r="P5754">
        <f>Table2[[#This Row],[Amihud LIQ]]*1000000000</f>
        <v>4.0792685956160392E-6</v>
      </c>
    </row>
    <row r="5755" spans="1:16" x14ac:dyDescent="0.2">
      <c r="A5755" s="1">
        <v>44875</v>
      </c>
      <c r="B5755">
        <v>3859.89</v>
      </c>
      <c r="C5755">
        <v>3958.33</v>
      </c>
      <c r="D5755">
        <v>3859.89</v>
      </c>
      <c r="E5755">
        <v>3956.37</v>
      </c>
      <c r="F5755">
        <v>3342969435</v>
      </c>
      <c r="K5755">
        <f>LN(E5756/Table1[[#This Row],[Close]])</f>
        <v>9.1983590448269908E-3</v>
      </c>
      <c r="L5755">
        <f>ABS(Table2[[#This Row],[Daily Log Return]])</f>
        <v>9.1983590448269908E-3</v>
      </c>
      <c r="M5755">
        <f t="shared" si="89"/>
        <v>12038938255718.77</v>
      </c>
      <c r="N5755">
        <f>Table2[[#This Row],[Absolute Value of Return]]/Table2[[#This Row],[Dollar Volume]]</f>
        <v>7.6405068698292903E-16</v>
      </c>
      <c r="O5755">
        <f>Table2[[#This Row],[Amihud LIQ]]*1000000</f>
        <v>7.6405068698292906E-10</v>
      </c>
      <c r="P5755">
        <f>Table2[[#This Row],[Amihud LIQ]]*1000000000</f>
        <v>7.6405068698292908E-7</v>
      </c>
    </row>
    <row r="5756" spans="1:16" x14ac:dyDescent="0.2">
      <c r="A5756" s="1">
        <v>44876</v>
      </c>
      <c r="B5756">
        <v>3963.72</v>
      </c>
      <c r="C5756">
        <v>4001.48</v>
      </c>
      <c r="D5756">
        <v>3944.82</v>
      </c>
      <c r="E5756">
        <v>3992.93</v>
      </c>
      <c r="F5756">
        <v>3015063689</v>
      </c>
      <c r="K5756">
        <f>LN(E5757/Table1[[#This Row],[Close]])</f>
        <v>-8.9759576650217388E-3</v>
      </c>
      <c r="L5756">
        <f>ABS(Table2[[#This Row],[Daily Log Return]])</f>
        <v>8.9759576650217388E-3</v>
      </c>
      <c r="M5756">
        <f t="shared" si="89"/>
        <v>10320135796894</v>
      </c>
      <c r="N5756">
        <f>Table2[[#This Row],[Absolute Value of Return]]/Table2[[#This Row],[Dollar Volume]]</f>
        <v>8.697518949046376E-16</v>
      </c>
      <c r="O5756">
        <f>Table2[[#This Row],[Amihud LIQ]]*1000000</f>
        <v>8.6975189490463764E-10</v>
      </c>
      <c r="P5756">
        <f>Table2[[#This Row],[Amihud LIQ]]*1000000000</f>
        <v>8.6975189490463765E-7</v>
      </c>
    </row>
    <row r="5757" spans="1:16" x14ac:dyDescent="0.2">
      <c r="A5757" s="1">
        <v>44879</v>
      </c>
      <c r="B5757">
        <v>3977.97</v>
      </c>
      <c r="C5757">
        <v>4008.97</v>
      </c>
      <c r="D5757">
        <v>3956.4</v>
      </c>
      <c r="E5757">
        <v>3957.25</v>
      </c>
      <c r="F5757">
        <v>2607905944</v>
      </c>
      <c r="K5757">
        <f>LN(E5758/Table1[[#This Row],[Close]])</f>
        <v>8.6753813075978112E-3</v>
      </c>
      <c r="L5757">
        <f>ABS(Table2[[#This Row],[Daily Log Return]])</f>
        <v>8.6753813075978112E-3</v>
      </c>
      <c r="M5757">
        <f t="shared" si="89"/>
        <v>11163354714877.16</v>
      </c>
      <c r="N5757">
        <f>Table2[[#This Row],[Absolute Value of Return]]/Table2[[#This Row],[Dollar Volume]]</f>
        <v>7.7713030976578386E-16</v>
      </c>
      <c r="O5757">
        <f>Table2[[#This Row],[Amihud LIQ]]*1000000</f>
        <v>7.7713030976578383E-10</v>
      </c>
      <c r="P5757">
        <f>Table2[[#This Row],[Amihud LIQ]]*1000000000</f>
        <v>7.7713030976578383E-7</v>
      </c>
    </row>
    <row r="5758" spans="1:16" x14ac:dyDescent="0.2">
      <c r="A5758" s="1">
        <v>44880</v>
      </c>
      <c r="B5758">
        <v>4006.41</v>
      </c>
      <c r="C5758">
        <v>4028.84</v>
      </c>
      <c r="D5758">
        <v>3953.17</v>
      </c>
      <c r="E5758">
        <v>3991.73</v>
      </c>
      <c r="F5758">
        <v>2796620692</v>
      </c>
      <c r="K5758">
        <f>LN(E5759/Table1[[#This Row],[Close]])</f>
        <v>-8.2862978720850793E-3</v>
      </c>
      <c r="L5758">
        <f>ABS(Table2[[#This Row],[Daily Log Return]])</f>
        <v>8.2862978720850793E-3</v>
      </c>
      <c r="M5758">
        <f t="shared" si="89"/>
        <v>9524352802582.75</v>
      </c>
      <c r="N5758">
        <f>Table2[[#This Row],[Absolute Value of Return]]/Table2[[#This Row],[Dollar Volume]]</f>
        <v>8.7001164738858228E-16</v>
      </c>
      <c r="O5758">
        <f>Table2[[#This Row],[Amihud LIQ]]*1000000</f>
        <v>8.7001164738858231E-10</v>
      </c>
      <c r="P5758">
        <f>Table2[[#This Row],[Amihud LIQ]]*1000000000</f>
        <v>8.7001164738858233E-7</v>
      </c>
    </row>
    <row r="5759" spans="1:16" x14ac:dyDescent="0.2">
      <c r="A5759" s="1">
        <v>44881</v>
      </c>
      <c r="B5759">
        <v>3976.82</v>
      </c>
      <c r="C5759">
        <v>3983.09</v>
      </c>
      <c r="D5759">
        <v>3954.34</v>
      </c>
      <c r="E5759">
        <v>3958.79</v>
      </c>
      <c r="F5759">
        <v>2405874725</v>
      </c>
      <c r="K5759">
        <f>LN(E5760/Table1[[#This Row],[Close]])</f>
        <v>-3.094109623737159E-3</v>
      </c>
      <c r="L5759">
        <f>ABS(Table2[[#This Row],[Daily Log Return]])</f>
        <v>3.094109623737159E-3</v>
      </c>
      <c r="M5759">
        <f t="shared" si="89"/>
        <v>8666717508460.7998</v>
      </c>
      <c r="N5759">
        <f>Table2[[#This Row],[Absolute Value of Return]]/Table2[[#This Row],[Dollar Volume]]</f>
        <v>3.5701055454000481E-16</v>
      </c>
      <c r="O5759">
        <f>Table2[[#This Row],[Amihud LIQ]]*1000000</f>
        <v>3.5701055454000479E-10</v>
      </c>
      <c r="P5759">
        <f>Table2[[#This Row],[Amihud LIQ]]*1000000000</f>
        <v>3.5701055454000483E-7</v>
      </c>
    </row>
    <row r="5760" spans="1:16" x14ac:dyDescent="0.2">
      <c r="A5760" s="1">
        <v>44882</v>
      </c>
      <c r="B5760">
        <v>3919.26</v>
      </c>
      <c r="C5760">
        <v>3954.33</v>
      </c>
      <c r="D5760">
        <v>3906.54</v>
      </c>
      <c r="E5760">
        <v>3946.56</v>
      </c>
      <c r="F5760">
        <v>2196018180</v>
      </c>
      <c r="K5760">
        <f>LN(E5761/Table1[[#This Row],[Close]])</f>
        <v>4.7472883302355929E-3</v>
      </c>
      <c r="L5760">
        <f>ABS(Table2[[#This Row],[Daily Log Return]])</f>
        <v>4.7472883302355929E-3</v>
      </c>
      <c r="M5760">
        <f t="shared" si="89"/>
        <v>8857073012926.6211</v>
      </c>
      <c r="N5760">
        <f>Table2[[#This Row],[Absolute Value of Return]]/Table2[[#This Row],[Dollar Volume]]</f>
        <v>5.3598839292699448E-16</v>
      </c>
      <c r="O5760">
        <f>Table2[[#This Row],[Amihud LIQ]]*1000000</f>
        <v>5.3598839292699451E-10</v>
      </c>
      <c r="P5760">
        <f>Table2[[#This Row],[Amihud LIQ]]*1000000000</f>
        <v>5.3598839292699451E-7</v>
      </c>
    </row>
    <row r="5761" spans="1:16" x14ac:dyDescent="0.2">
      <c r="A5761" s="1">
        <v>44883</v>
      </c>
      <c r="B5761">
        <v>3966.39</v>
      </c>
      <c r="C5761">
        <v>3979.89</v>
      </c>
      <c r="D5761">
        <v>3935.98</v>
      </c>
      <c r="E5761">
        <v>3965.34</v>
      </c>
      <c r="F5761">
        <v>2233622593</v>
      </c>
      <c r="K5761">
        <f>LN(E5762/Table1[[#This Row],[Close]])</f>
        <v>-3.8912128014762935E-3</v>
      </c>
      <c r="L5761">
        <f>ABS(Table2[[#This Row],[Daily Log Return]])</f>
        <v>3.8912128014762935E-3</v>
      </c>
      <c r="M5761">
        <f t="shared" si="89"/>
        <v>8350420619791.0605</v>
      </c>
      <c r="N5761">
        <f>Table2[[#This Row],[Absolute Value of Return]]/Table2[[#This Row],[Dollar Volume]]</f>
        <v>4.6599003555028787E-16</v>
      </c>
      <c r="O5761">
        <f>Table2[[#This Row],[Amihud LIQ]]*1000000</f>
        <v>4.6599003555028791E-10</v>
      </c>
      <c r="P5761">
        <f>Table2[[#This Row],[Amihud LIQ]]*1000000000</f>
        <v>4.6599003555028785E-7</v>
      </c>
    </row>
    <row r="5762" spans="1:16" x14ac:dyDescent="0.2">
      <c r="A5762" s="1">
        <v>44886</v>
      </c>
      <c r="B5762">
        <v>3956.23</v>
      </c>
      <c r="C5762">
        <v>3962</v>
      </c>
      <c r="D5762">
        <v>3933.34</v>
      </c>
      <c r="E5762">
        <v>3949.94</v>
      </c>
      <c r="F5762">
        <v>2114062649</v>
      </c>
      <c r="K5762">
        <f>LN(E5763/Table1[[#This Row],[Close]])</f>
        <v>1.3488571921957369E-2</v>
      </c>
      <c r="L5762">
        <f>ABS(Table2[[#This Row],[Daily Log Return]])</f>
        <v>1.3488571921957369E-2</v>
      </c>
      <c r="M5762">
        <f t="shared" ref="M5762:M5825" si="90">E5763*F5763</f>
        <v>7996277821159.04</v>
      </c>
      <c r="N5762">
        <f>Table2[[#This Row],[Absolute Value of Return]]/Table2[[#This Row],[Dollar Volume]]</f>
        <v>1.686856337865739E-15</v>
      </c>
      <c r="O5762">
        <f>Table2[[#This Row],[Amihud LIQ]]*1000000</f>
        <v>1.6868563378657391E-9</v>
      </c>
      <c r="P5762">
        <f>Table2[[#This Row],[Amihud LIQ]]*1000000000</f>
        <v>1.686856337865739E-6</v>
      </c>
    </row>
    <row r="5763" spans="1:16" x14ac:dyDescent="0.2">
      <c r="A5763" s="1">
        <v>44887</v>
      </c>
      <c r="B5763">
        <v>3965.51</v>
      </c>
      <c r="C5763">
        <v>4005.88</v>
      </c>
      <c r="D5763">
        <v>3956.88</v>
      </c>
      <c r="E5763">
        <v>4003.58</v>
      </c>
      <c r="F5763">
        <v>1997281888</v>
      </c>
      <c r="K5763">
        <f>LN(E5764/Table1[[#This Row],[Close]])</f>
        <v>5.8972831306427134E-3</v>
      </c>
      <c r="L5763">
        <f>ABS(Table2[[#This Row],[Daily Log Return]])</f>
        <v>5.8972831306427134E-3</v>
      </c>
      <c r="M5763">
        <f t="shared" si="90"/>
        <v>7061756359830.1201</v>
      </c>
      <c r="N5763">
        <f>Table2[[#This Row],[Absolute Value of Return]]/Table2[[#This Row],[Dollar Volume]]</f>
        <v>8.3510147194947688E-16</v>
      </c>
      <c r="O5763">
        <f>Table2[[#This Row],[Amihud LIQ]]*1000000</f>
        <v>8.3510147194947691E-10</v>
      </c>
      <c r="P5763">
        <f>Table2[[#This Row],[Amihud LIQ]]*1000000000</f>
        <v>8.3510147194947692E-7</v>
      </c>
    </row>
    <row r="5764" spans="1:16" x14ac:dyDescent="0.2">
      <c r="A5764" s="1">
        <v>44888</v>
      </c>
      <c r="B5764">
        <v>4000.3</v>
      </c>
      <c r="C5764">
        <v>4033.78</v>
      </c>
      <c r="D5764">
        <v>3998.66</v>
      </c>
      <c r="E5764">
        <v>4027.26</v>
      </c>
      <c r="F5764">
        <v>1753489062</v>
      </c>
      <c r="K5764">
        <f>LN(E5765/Table1[[#This Row],[Close]])</f>
        <v>-2.8311094412904197E-4</v>
      </c>
      <c r="L5764">
        <f>ABS(Table2[[#This Row],[Daily Log Return]])</f>
        <v>2.8311094412904197E-4</v>
      </c>
      <c r="M5764">
        <f t="shared" si="90"/>
        <v>3631213909131.48</v>
      </c>
      <c r="N5764">
        <f>Table2[[#This Row],[Absolute Value of Return]]/Table2[[#This Row],[Dollar Volume]]</f>
        <v>7.7965923025657533E-17</v>
      </c>
      <c r="O5764">
        <f>Table2[[#This Row],[Amihud LIQ]]*1000000</f>
        <v>7.7965923025657535E-11</v>
      </c>
      <c r="P5764">
        <f>Table2[[#This Row],[Amihud LIQ]]*1000000000</f>
        <v>7.7965923025657538E-8</v>
      </c>
    </row>
    <row r="5765" spans="1:16" x14ac:dyDescent="0.2">
      <c r="A5765" s="1">
        <v>44890</v>
      </c>
      <c r="B5765">
        <v>4023.34</v>
      </c>
      <c r="C5765">
        <v>4034.02</v>
      </c>
      <c r="D5765">
        <v>4020.76</v>
      </c>
      <c r="E5765">
        <v>4026.12</v>
      </c>
      <c r="F5765">
        <v>901913979</v>
      </c>
      <c r="K5765">
        <f>LN(E5766/Table1[[#This Row],[Close]])</f>
        <v>-1.5564652905563017E-2</v>
      </c>
      <c r="L5765">
        <f>ABS(Table2[[#This Row],[Daily Log Return]])</f>
        <v>1.5564652905563017E-2</v>
      </c>
      <c r="M5765">
        <f t="shared" si="90"/>
        <v>8302179497896.4404</v>
      </c>
      <c r="N5765">
        <f>Table2[[#This Row],[Absolute Value of Return]]/Table2[[#This Row],[Dollar Volume]]</f>
        <v>1.8747670909195231E-15</v>
      </c>
      <c r="O5765">
        <f>Table2[[#This Row],[Amihud LIQ]]*1000000</f>
        <v>1.8747670909195231E-9</v>
      </c>
      <c r="P5765">
        <f>Table2[[#This Row],[Amihud LIQ]]*1000000000</f>
        <v>1.8747670909195232E-6</v>
      </c>
    </row>
    <row r="5766" spans="1:16" x14ac:dyDescent="0.2">
      <c r="A5766" s="1">
        <v>44893</v>
      </c>
      <c r="B5766">
        <v>4005.36</v>
      </c>
      <c r="C5766">
        <v>4012.27</v>
      </c>
      <c r="D5766">
        <v>3955.77</v>
      </c>
      <c r="E5766">
        <v>3963.94</v>
      </c>
      <c r="F5766">
        <v>2094426126</v>
      </c>
      <c r="K5766">
        <f>LN(E5767/Table1[[#This Row],[Close]])</f>
        <v>-1.5931188727940442E-3</v>
      </c>
      <c r="L5766">
        <f>ABS(Table2[[#This Row],[Daily Log Return]])</f>
        <v>1.5931188727940442E-3</v>
      </c>
      <c r="M5766">
        <f t="shared" si="90"/>
        <v>7569037587313.8301</v>
      </c>
      <c r="N5766">
        <f>Table2[[#This Row],[Absolute Value of Return]]/Table2[[#This Row],[Dollar Volume]]</f>
        <v>2.1047839364204095E-16</v>
      </c>
      <c r="O5766">
        <f>Table2[[#This Row],[Amihud LIQ]]*1000000</f>
        <v>2.1047839364204095E-10</v>
      </c>
      <c r="P5766">
        <f>Table2[[#This Row],[Amihud LIQ]]*1000000000</f>
        <v>2.1047839364204095E-7</v>
      </c>
    </row>
    <row r="5767" spans="1:16" x14ac:dyDescent="0.2">
      <c r="A5767" s="1">
        <v>44894</v>
      </c>
      <c r="B5767">
        <v>3964.19</v>
      </c>
      <c r="C5767">
        <v>3976.77</v>
      </c>
      <c r="D5767">
        <v>3937.65</v>
      </c>
      <c r="E5767">
        <v>3957.63</v>
      </c>
      <c r="F5767">
        <v>1912517741</v>
      </c>
      <c r="K5767">
        <f>LN(E5768/Table1[[#This Row],[Close]])</f>
        <v>3.047858758258928E-2</v>
      </c>
      <c r="L5767">
        <f>ABS(Table2[[#This Row],[Daily Log Return]])</f>
        <v>3.047858758258928E-2</v>
      </c>
      <c r="M5767">
        <f t="shared" si="90"/>
        <v>15185482186672.15</v>
      </c>
      <c r="N5767">
        <f>Table2[[#This Row],[Absolute Value of Return]]/Table2[[#This Row],[Dollar Volume]]</f>
        <v>2.0070872434554259E-15</v>
      </c>
      <c r="O5767">
        <f>Table2[[#This Row],[Amihud LIQ]]*1000000</f>
        <v>2.0070872434554259E-9</v>
      </c>
      <c r="P5767">
        <f>Table2[[#This Row],[Amihud LIQ]]*1000000000</f>
        <v>2.0070872434554257E-6</v>
      </c>
    </row>
    <row r="5768" spans="1:16" x14ac:dyDescent="0.2">
      <c r="A5768" s="1">
        <v>44895</v>
      </c>
      <c r="B5768">
        <v>3957.18</v>
      </c>
      <c r="C5768">
        <v>4080.11</v>
      </c>
      <c r="D5768">
        <v>3938.58</v>
      </c>
      <c r="E5768">
        <v>4080.11</v>
      </c>
      <c r="F5768">
        <v>3721831565</v>
      </c>
      <c r="K5768">
        <f>LN(E5769/Table1[[#This Row],[Close]])</f>
        <v>-8.6800027027179102E-4</v>
      </c>
      <c r="L5768">
        <f>ABS(Table2[[#This Row],[Daily Log Return]])</f>
        <v>8.6800027027179102E-4</v>
      </c>
      <c r="M5768">
        <f t="shared" si="90"/>
        <v>9441919155117.9707</v>
      </c>
      <c r="N5768">
        <f>Table2[[#This Row],[Absolute Value of Return]]/Table2[[#This Row],[Dollar Volume]]</f>
        <v>9.1930491673537948E-17</v>
      </c>
      <c r="O5768">
        <f>Table2[[#This Row],[Amihud LIQ]]*1000000</f>
        <v>9.1930491673537945E-11</v>
      </c>
      <c r="P5768">
        <f>Table2[[#This Row],[Amihud LIQ]]*1000000000</f>
        <v>9.1930491673537952E-8</v>
      </c>
    </row>
    <row r="5769" spans="1:16" x14ac:dyDescent="0.2">
      <c r="A5769" s="1">
        <v>44896</v>
      </c>
      <c r="B5769">
        <v>4087.14</v>
      </c>
      <c r="C5769">
        <v>4100.51</v>
      </c>
      <c r="D5769">
        <v>4050.87</v>
      </c>
      <c r="E5769">
        <v>4076.57</v>
      </c>
      <c r="F5769">
        <v>2316143021</v>
      </c>
      <c r="K5769">
        <f>LN(E5770/Table1[[#This Row],[Close]])</f>
        <v>-1.1953459028422096E-3</v>
      </c>
      <c r="L5769">
        <f>ABS(Table2[[#This Row],[Daily Log Return]])</f>
        <v>1.1953459028422096E-3</v>
      </c>
      <c r="M5769">
        <f t="shared" si="90"/>
        <v>8444680209365.5</v>
      </c>
      <c r="N5769">
        <f>Table2[[#This Row],[Absolute Value of Return]]/Table2[[#This Row],[Dollar Volume]]</f>
        <v>1.4155016805923823E-16</v>
      </c>
      <c r="O5769">
        <f>Table2[[#This Row],[Amihud LIQ]]*1000000</f>
        <v>1.4155016805923824E-10</v>
      </c>
      <c r="P5769">
        <f>Table2[[#This Row],[Amihud LIQ]]*1000000000</f>
        <v>1.4155016805923822E-7</v>
      </c>
    </row>
    <row r="5770" spans="1:16" x14ac:dyDescent="0.2">
      <c r="A5770" s="1">
        <v>44897</v>
      </c>
      <c r="B5770">
        <v>4040.17</v>
      </c>
      <c r="C5770">
        <v>4080.48</v>
      </c>
      <c r="D5770">
        <v>4026.63</v>
      </c>
      <c r="E5770">
        <v>4071.7</v>
      </c>
      <c r="F5770">
        <v>2073993715</v>
      </c>
      <c r="K5770">
        <f>LN(E5771/Table1[[#This Row],[Close]])</f>
        <v>-1.8056283602075441E-2</v>
      </c>
      <c r="L5770">
        <f>ABS(Table2[[#This Row],[Daily Log Return]])</f>
        <v>1.8056283602075441E-2</v>
      </c>
      <c r="M5770">
        <f t="shared" si="90"/>
        <v>9129509578207.8398</v>
      </c>
      <c r="N5770">
        <f>Table2[[#This Row],[Absolute Value of Return]]/Table2[[#This Row],[Dollar Volume]]</f>
        <v>1.9777933795234558E-15</v>
      </c>
      <c r="O5770">
        <f>Table2[[#This Row],[Amihud LIQ]]*1000000</f>
        <v>1.9777933795234557E-9</v>
      </c>
      <c r="P5770">
        <f>Table2[[#This Row],[Amihud LIQ]]*1000000000</f>
        <v>1.9777933795234559E-6</v>
      </c>
    </row>
    <row r="5771" spans="1:16" x14ac:dyDescent="0.2">
      <c r="A5771" s="1">
        <v>44900</v>
      </c>
      <c r="B5771">
        <v>4052.02</v>
      </c>
      <c r="C5771">
        <v>4052.45</v>
      </c>
      <c r="D5771">
        <v>3984.49</v>
      </c>
      <c r="E5771">
        <v>3998.84</v>
      </c>
      <c r="F5771">
        <v>2283039476</v>
      </c>
      <c r="K5771">
        <f>LN(E5772/Table1[[#This Row],[Close]])</f>
        <v>-1.4503849921748772E-2</v>
      </c>
      <c r="L5771">
        <f>ABS(Table2[[#This Row],[Daily Log Return]])</f>
        <v>1.4503849921748772E-2</v>
      </c>
      <c r="M5771">
        <f t="shared" si="90"/>
        <v>9314341251889.8008</v>
      </c>
      <c r="N5771">
        <f>Table2[[#This Row],[Absolute Value of Return]]/Table2[[#This Row],[Dollar Volume]]</f>
        <v>1.5571525166963432E-15</v>
      </c>
      <c r="O5771">
        <f>Table2[[#This Row],[Amihud LIQ]]*1000000</f>
        <v>1.5571525166963432E-9</v>
      </c>
      <c r="P5771">
        <f>Table2[[#This Row],[Amihud LIQ]]*1000000000</f>
        <v>1.5571525166963433E-6</v>
      </c>
    </row>
    <row r="5772" spans="1:16" x14ac:dyDescent="0.2">
      <c r="A5772" s="1">
        <v>44901</v>
      </c>
      <c r="B5772">
        <v>3996.63</v>
      </c>
      <c r="C5772">
        <v>4001.51</v>
      </c>
      <c r="D5772">
        <v>3918.39</v>
      </c>
      <c r="E5772">
        <v>3941.26</v>
      </c>
      <c r="F5772">
        <v>2363290230</v>
      </c>
      <c r="K5772">
        <f>LN(E5773/Table1[[#This Row],[Close]])</f>
        <v>-1.8640849162627044E-3</v>
      </c>
      <c r="L5772">
        <f>ABS(Table2[[#This Row],[Daily Log Return]])</f>
        <v>1.8640849162627044E-3</v>
      </c>
      <c r="M5772">
        <f t="shared" si="90"/>
        <v>8896010696270.2402</v>
      </c>
      <c r="N5772">
        <f>Table2[[#This Row],[Absolute Value of Return]]/Table2[[#This Row],[Dollar Volume]]</f>
        <v>2.0954166759761704E-16</v>
      </c>
      <c r="O5772">
        <f>Table2[[#This Row],[Amihud LIQ]]*1000000</f>
        <v>2.0954166759761705E-10</v>
      </c>
      <c r="P5772">
        <f>Table2[[#This Row],[Amihud LIQ]]*1000000000</f>
        <v>2.0954166759761705E-7</v>
      </c>
    </row>
    <row r="5773" spans="1:16" x14ac:dyDescent="0.2">
      <c r="A5773" s="1">
        <v>44902</v>
      </c>
      <c r="B5773">
        <v>3933.28</v>
      </c>
      <c r="C5773">
        <v>3957.57</v>
      </c>
      <c r="D5773">
        <v>3922.68</v>
      </c>
      <c r="E5773">
        <v>3933.92</v>
      </c>
      <c r="F5773">
        <v>2261360347</v>
      </c>
      <c r="K5773">
        <f>LN(E5774/Table1[[#This Row],[Close]])</f>
        <v>7.493612090724109E-3</v>
      </c>
      <c r="L5773">
        <f>ABS(Table2[[#This Row],[Daily Log Return]])</f>
        <v>7.493612090724109E-3</v>
      </c>
      <c r="M5773">
        <f t="shared" si="90"/>
        <v>8547283044855.7207</v>
      </c>
      <c r="N5773">
        <f>Table2[[#This Row],[Absolute Value of Return]]/Table2[[#This Row],[Dollar Volume]]</f>
        <v>8.7672445751451096E-16</v>
      </c>
      <c r="O5773">
        <f>Table2[[#This Row],[Amihud LIQ]]*1000000</f>
        <v>8.7672445751451092E-10</v>
      </c>
      <c r="P5773">
        <f>Table2[[#This Row],[Amihud LIQ]]*1000000000</f>
        <v>8.76724457514511E-7</v>
      </c>
    </row>
    <row r="5774" spans="1:16" x14ac:dyDescent="0.2">
      <c r="A5774" s="1">
        <v>44903</v>
      </c>
      <c r="B5774">
        <v>3947.79</v>
      </c>
      <c r="C5774">
        <v>3974.19</v>
      </c>
      <c r="D5774">
        <v>3935.83</v>
      </c>
      <c r="E5774">
        <v>3963.51</v>
      </c>
      <c r="F5774">
        <v>2156493372</v>
      </c>
      <c r="K5774">
        <f>LN(E5775/Table1[[#This Row],[Close]])</f>
        <v>-7.3766872148234497E-3</v>
      </c>
      <c r="L5774">
        <f>ABS(Table2[[#This Row],[Daily Log Return]])</f>
        <v>7.3766872148234497E-3</v>
      </c>
      <c r="M5774">
        <f t="shared" si="90"/>
        <v>8341907515861.2002</v>
      </c>
      <c r="N5774">
        <f>Table2[[#This Row],[Absolute Value of Return]]/Table2[[#This Row],[Dollar Volume]]</f>
        <v>8.8429261542369141E-16</v>
      </c>
      <c r="O5774">
        <f>Table2[[#This Row],[Amihud LIQ]]*1000000</f>
        <v>8.8429261542369144E-10</v>
      </c>
      <c r="P5774">
        <f>Table2[[#This Row],[Amihud LIQ]]*1000000000</f>
        <v>8.8429261542369143E-7</v>
      </c>
    </row>
    <row r="5775" spans="1:16" x14ac:dyDescent="0.2">
      <c r="A5775" s="1">
        <v>44904</v>
      </c>
      <c r="B5775">
        <v>3954.17</v>
      </c>
      <c r="C5775">
        <v>3977.02</v>
      </c>
      <c r="D5775">
        <v>3933.04</v>
      </c>
      <c r="E5775">
        <v>3934.38</v>
      </c>
      <c r="F5775">
        <v>2120259740</v>
      </c>
      <c r="K5775">
        <f>LN(E5776/Table1[[#This Row],[Close]])</f>
        <v>1.4178262831053962E-2</v>
      </c>
      <c r="L5775">
        <f>ABS(Table2[[#This Row],[Daily Log Return]])</f>
        <v>1.4178262831053962E-2</v>
      </c>
      <c r="M5775">
        <f t="shared" si="90"/>
        <v>9113505983223.0391</v>
      </c>
      <c r="N5775">
        <f>Table2[[#This Row],[Absolute Value of Return]]/Table2[[#This Row],[Dollar Volume]]</f>
        <v>1.5557418689530224E-15</v>
      </c>
      <c r="O5775">
        <f>Table2[[#This Row],[Amihud LIQ]]*1000000</f>
        <v>1.5557418689530223E-9</v>
      </c>
      <c r="P5775">
        <f>Table2[[#This Row],[Amihud LIQ]]*1000000000</f>
        <v>1.5557418689530224E-6</v>
      </c>
    </row>
    <row r="5776" spans="1:16" x14ac:dyDescent="0.2">
      <c r="A5776" s="1">
        <v>44907</v>
      </c>
      <c r="B5776">
        <v>3939.29</v>
      </c>
      <c r="C5776">
        <v>3990.71</v>
      </c>
      <c r="D5776">
        <v>3935.3</v>
      </c>
      <c r="E5776">
        <v>3990.56</v>
      </c>
      <c r="F5776">
        <v>2283766184</v>
      </c>
      <c r="K5776">
        <f>LN(E5777/Table1[[#This Row],[Close]])</f>
        <v>7.2632622332616968E-3</v>
      </c>
      <c r="L5776">
        <f>ABS(Table2[[#This Row],[Daily Log Return]])</f>
        <v>7.2632622332616968E-3</v>
      </c>
      <c r="M5776">
        <f t="shared" si="90"/>
        <v>12457608447968.951</v>
      </c>
      <c r="N5776">
        <f>Table2[[#This Row],[Absolute Value of Return]]/Table2[[#This Row],[Dollar Volume]]</f>
        <v>5.8303825036705789E-16</v>
      </c>
      <c r="O5776">
        <f>Table2[[#This Row],[Amihud LIQ]]*1000000</f>
        <v>5.8303825036705793E-10</v>
      </c>
      <c r="P5776">
        <f>Table2[[#This Row],[Amihud LIQ]]*1000000000</f>
        <v>5.8303825036705793E-7</v>
      </c>
    </row>
    <row r="5777" spans="1:16" x14ac:dyDescent="0.2">
      <c r="A5777" s="1">
        <v>44908</v>
      </c>
      <c r="B5777">
        <v>4069.38</v>
      </c>
      <c r="C5777">
        <v>4100.96</v>
      </c>
      <c r="D5777">
        <v>3993.03</v>
      </c>
      <c r="E5777">
        <v>4019.65</v>
      </c>
      <c r="F5777">
        <v>3099177403</v>
      </c>
      <c r="K5777">
        <f>LN(E5778/Table1[[#This Row],[Close]])</f>
        <v>-6.0711580284131088E-3</v>
      </c>
      <c r="L5777">
        <f>ABS(Table2[[#This Row],[Daily Log Return]])</f>
        <v>6.0711580284131088E-3</v>
      </c>
      <c r="M5777">
        <f t="shared" si="90"/>
        <v>10414106658639.881</v>
      </c>
      <c r="N5777">
        <f>Table2[[#This Row],[Absolute Value of Return]]/Table2[[#This Row],[Dollar Volume]]</f>
        <v>5.829744429759877E-16</v>
      </c>
      <c r="O5777">
        <f>Table2[[#This Row],[Amihud LIQ]]*1000000</f>
        <v>5.8297444297598774E-10</v>
      </c>
      <c r="P5777">
        <f>Table2[[#This Row],[Amihud LIQ]]*1000000000</f>
        <v>5.8297444297598768E-7</v>
      </c>
    </row>
    <row r="5778" spans="1:16" x14ac:dyDescent="0.2">
      <c r="A5778" s="1">
        <v>44909</v>
      </c>
      <c r="B5778">
        <v>4015.54</v>
      </c>
      <c r="C5778">
        <v>4053.76</v>
      </c>
      <c r="D5778">
        <v>3965.65</v>
      </c>
      <c r="E5778">
        <v>3995.32</v>
      </c>
      <c r="F5778">
        <v>2606576359</v>
      </c>
      <c r="K5778">
        <f>LN(E5779/Table1[[#This Row],[Close]])</f>
        <v>-2.5237460791963953E-2</v>
      </c>
      <c r="L5778">
        <f>ABS(Table2[[#This Row],[Daily Log Return]])</f>
        <v>2.5237460791963953E-2</v>
      </c>
      <c r="M5778">
        <f t="shared" si="90"/>
        <v>10430550273581.75</v>
      </c>
      <c r="N5778">
        <f>Table2[[#This Row],[Absolute Value of Return]]/Table2[[#This Row],[Dollar Volume]]</f>
        <v>2.4195713677623311E-15</v>
      </c>
      <c r="O5778">
        <f>Table2[[#This Row],[Amihud LIQ]]*1000000</f>
        <v>2.4195713677623311E-9</v>
      </c>
      <c r="P5778">
        <f>Table2[[#This Row],[Amihud LIQ]]*1000000000</f>
        <v>2.419571367762331E-6</v>
      </c>
    </row>
    <row r="5779" spans="1:16" x14ac:dyDescent="0.2">
      <c r="A5779" s="1">
        <v>44910</v>
      </c>
      <c r="B5779">
        <v>3958.37</v>
      </c>
      <c r="C5779">
        <v>3958.37</v>
      </c>
      <c r="D5779">
        <v>3879.45</v>
      </c>
      <c r="E5779">
        <v>3895.75</v>
      </c>
      <c r="F5779">
        <v>2677417769</v>
      </c>
      <c r="K5779">
        <f>LN(E5780/Table1[[#This Row],[Close]])</f>
        <v>-1.1200267830704025E-2</v>
      </c>
      <c r="L5779">
        <f>ABS(Table2[[#This Row],[Daily Log Return]])</f>
        <v>1.1200267830704025E-2</v>
      </c>
      <c r="M5779">
        <f t="shared" si="90"/>
        <v>19338417033925.32</v>
      </c>
      <c r="N5779">
        <f>Table2[[#This Row],[Absolute Value of Return]]/Table2[[#This Row],[Dollar Volume]]</f>
        <v>5.7917190486974354E-16</v>
      </c>
      <c r="O5779">
        <f>Table2[[#This Row],[Amihud LIQ]]*1000000</f>
        <v>5.7917190486974354E-10</v>
      </c>
      <c r="P5779">
        <f>Table2[[#This Row],[Amihud LIQ]]*1000000000</f>
        <v>5.7917190486974353E-7</v>
      </c>
    </row>
    <row r="5780" spans="1:16" x14ac:dyDescent="0.2">
      <c r="A5780" s="1">
        <v>44911</v>
      </c>
      <c r="B5780">
        <v>3890.91</v>
      </c>
      <c r="C5780">
        <v>3890.91</v>
      </c>
      <c r="D5780">
        <v>3827.91</v>
      </c>
      <c r="E5780">
        <v>3852.36</v>
      </c>
      <c r="F5780">
        <v>5019888337</v>
      </c>
      <c r="K5780">
        <f>LN(E5781/Table1[[#This Row],[Close]])</f>
        <v>-9.0482780342915972E-3</v>
      </c>
      <c r="L5780">
        <f>ABS(Table2[[#This Row],[Daily Log Return]])</f>
        <v>9.0482780342915972E-3</v>
      </c>
      <c r="M5780">
        <f t="shared" si="90"/>
        <v>8761376802717</v>
      </c>
      <c r="N5780">
        <f>Table2[[#This Row],[Absolute Value of Return]]/Table2[[#This Row],[Dollar Volume]]</f>
        <v>1.0327461354573435E-15</v>
      </c>
      <c r="O5780">
        <f>Table2[[#This Row],[Amihud LIQ]]*1000000</f>
        <v>1.0327461354573434E-9</v>
      </c>
      <c r="P5780">
        <f>Table2[[#This Row],[Amihud LIQ]]*1000000000</f>
        <v>1.0327461354573434E-6</v>
      </c>
    </row>
    <row r="5781" spans="1:16" x14ac:dyDescent="0.2">
      <c r="A5781" s="1">
        <v>44914</v>
      </c>
      <c r="B5781">
        <v>3853.79</v>
      </c>
      <c r="C5781">
        <v>3854.86</v>
      </c>
      <c r="D5781">
        <v>3800.04</v>
      </c>
      <c r="E5781">
        <v>3817.66</v>
      </c>
      <c r="F5781">
        <v>2294959950</v>
      </c>
      <c r="K5781">
        <f>LN(E5782/Table1[[#This Row],[Close]])</f>
        <v>1.036747011419641E-3</v>
      </c>
      <c r="L5781">
        <f>ABS(Table2[[#This Row],[Daily Log Return]])</f>
        <v>1.036747011419641E-3</v>
      </c>
      <c r="M5781">
        <f t="shared" si="90"/>
        <v>8498310705731.4395</v>
      </c>
      <c r="N5781">
        <f>Table2[[#This Row],[Absolute Value of Return]]/Table2[[#This Row],[Dollar Volume]]</f>
        <v>1.2199448188219773E-16</v>
      </c>
      <c r="O5781">
        <f>Table2[[#This Row],[Amihud LIQ]]*1000000</f>
        <v>1.2199448188219774E-10</v>
      </c>
      <c r="P5781">
        <f>Table2[[#This Row],[Amihud LIQ]]*1000000000</f>
        <v>1.2199448188219773E-7</v>
      </c>
    </row>
    <row r="5782" spans="1:16" x14ac:dyDescent="0.2">
      <c r="A5782" s="1">
        <v>44915</v>
      </c>
      <c r="B5782">
        <v>3810.47</v>
      </c>
      <c r="C5782">
        <v>3838.24</v>
      </c>
      <c r="D5782">
        <v>3795.62</v>
      </c>
      <c r="E5782">
        <v>3821.62</v>
      </c>
      <c r="F5782">
        <v>2223745612</v>
      </c>
      <c r="K5782">
        <f>LN(E5783/Table1[[#This Row],[Close]])</f>
        <v>1.4758594440961796E-2</v>
      </c>
      <c r="L5782">
        <f>ABS(Table2[[#This Row],[Daily Log Return]])</f>
        <v>1.4758594440961796E-2</v>
      </c>
      <c r="M5782">
        <f t="shared" si="90"/>
        <v>8322359604332.2803</v>
      </c>
      <c r="N5782">
        <f>Table2[[#This Row],[Absolute Value of Return]]/Table2[[#This Row],[Dollar Volume]]</f>
        <v>1.7733665862358406E-15</v>
      </c>
      <c r="O5782">
        <f>Table2[[#This Row],[Amihud LIQ]]*1000000</f>
        <v>1.7733665862358405E-9</v>
      </c>
      <c r="P5782">
        <f>Table2[[#This Row],[Amihud LIQ]]*1000000000</f>
        <v>1.7733665862358406E-6</v>
      </c>
    </row>
    <row r="5783" spans="1:16" x14ac:dyDescent="0.2">
      <c r="A5783" s="1">
        <v>44916</v>
      </c>
      <c r="B5783">
        <v>3839.49</v>
      </c>
      <c r="C5783">
        <v>3889.82</v>
      </c>
      <c r="D5783">
        <v>3839.49</v>
      </c>
      <c r="E5783">
        <v>3878.44</v>
      </c>
      <c r="F5783">
        <v>2145800787</v>
      </c>
      <c r="K5783">
        <f>LN(E5784/Table1[[#This Row],[Close]])</f>
        <v>-1.4557129502374849E-2</v>
      </c>
      <c r="L5783">
        <f>ABS(Table2[[#This Row],[Daily Log Return]])</f>
        <v>1.4557129502374849E-2</v>
      </c>
      <c r="M5783">
        <f t="shared" si="90"/>
        <v>9032840277382.3496</v>
      </c>
      <c r="N5783">
        <f>Table2[[#This Row],[Absolute Value of Return]]/Table2[[#This Row],[Dollar Volume]]</f>
        <v>1.6115783137254141E-15</v>
      </c>
      <c r="O5783">
        <f>Table2[[#This Row],[Amihud LIQ]]*1000000</f>
        <v>1.6115783137254141E-9</v>
      </c>
      <c r="P5783">
        <f>Table2[[#This Row],[Amihud LIQ]]*1000000000</f>
        <v>1.6115783137254142E-6</v>
      </c>
    </row>
    <row r="5784" spans="1:16" x14ac:dyDescent="0.2">
      <c r="A5784" s="1">
        <v>44917</v>
      </c>
      <c r="B5784">
        <v>3853.26</v>
      </c>
      <c r="C5784">
        <v>3853.26</v>
      </c>
      <c r="D5784">
        <v>3764.49</v>
      </c>
      <c r="E5784">
        <v>3822.39</v>
      </c>
      <c r="F5784">
        <v>2363139365</v>
      </c>
      <c r="K5784">
        <f>LN(E5785/Table1[[#This Row],[Close]])</f>
        <v>5.8509063889847814E-3</v>
      </c>
      <c r="L5784">
        <f>ABS(Table2[[#This Row],[Daily Log Return]])</f>
        <v>5.8509063889847814E-3</v>
      </c>
      <c r="M5784">
        <f t="shared" si="90"/>
        <v>6071749752066.46</v>
      </c>
      <c r="N5784">
        <f>Table2[[#This Row],[Absolute Value of Return]]/Table2[[#This Row],[Dollar Volume]]</f>
        <v>9.6362772312766729E-16</v>
      </c>
      <c r="O5784">
        <f>Table2[[#This Row],[Amihud LIQ]]*1000000</f>
        <v>9.6362772312766739E-10</v>
      </c>
      <c r="P5784">
        <f>Table2[[#This Row],[Amihud LIQ]]*1000000000</f>
        <v>9.6362772312766719E-7</v>
      </c>
    </row>
    <row r="5785" spans="1:16" x14ac:dyDescent="0.2">
      <c r="A5785" s="1">
        <v>44918</v>
      </c>
      <c r="B5785">
        <v>3815.11</v>
      </c>
      <c r="C5785">
        <v>3845.8</v>
      </c>
      <c r="D5785">
        <v>3797.01</v>
      </c>
      <c r="E5785">
        <v>3844.82</v>
      </c>
      <c r="F5785">
        <v>1579202603</v>
      </c>
      <c r="K5785">
        <f>LN(E5786/Table1[[#This Row],[Close]])</f>
        <v>-4.0578262550561321E-3</v>
      </c>
      <c r="L5785">
        <f>ABS(Table2[[#This Row],[Daily Log Return]])</f>
        <v>4.0578262550561321E-3</v>
      </c>
      <c r="M5785">
        <f t="shared" si="90"/>
        <v>6714827165964</v>
      </c>
      <c r="N5785">
        <f>Table2[[#This Row],[Absolute Value of Return]]/Table2[[#This Row],[Dollar Volume]]</f>
        <v>6.0430836933888215E-16</v>
      </c>
      <c r="O5785">
        <f>Table2[[#This Row],[Amihud LIQ]]*1000000</f>
        <v>6.0430836933888213E-10</v>
      </c>
      <c r="P5785">
        <f>Table2[[#This Row],[Amihud LIQ]]*1000000000</f>
        <v>6.0430836933888216E-7</v>
      </c>
    </row>
    <row r="5786" spans="1:16" x14ac:dyDescent="0.2">
      <c r="A5786" s="1">
        <v>44922</v>
      </c>
      <c r="B5786">
        <v>3843.34</v>
      </c>
      <c r="C5786">
        <v>3846.65</v>
      </c>
      <c r="D5786">
        <v>3813.22</v>
      </c>
      <c r="E5786">
        <v>3829.25</v>
      </c>
      <c r="F5786">
        <v>1753561968</v>
      </c>
      <c r="K5786">
        <f>LN(E5787/Table1[[#This Row],[Close]])</f>
        <v>-1.209346269904926E-2</v>
      </c>
      <c r="L5786">
        <f>ABS(Table2[[#This Row],[Daily Log Return]])</f>
        <v>1.209346269904926E-2</v>
      </c>
      <c r="M5786">
        <f t="shared" si="90"/>
        <v>6587413296717.3994</v>
      </c>
      <c r="N5786">
        <f>Table2[[#This Row],[Absolute Value of Return]]/Table2[[#This Row],[Dollar Volume]]</f>
        <v>1.8358439275512897E-15</v>
      </c>
      <c r="O5786">
        <f>Table2[[#This Row],[Amihud LIQ]]*1000000</f>
        <v>1.8358439275512897E-9</v>
      </c>
      <c r="P5786">
        <f>Table2[[#This Row],[Amihud LIQ]]*1000000000</f>
        <v>1.8358439275512898E-6</v>
      </c>
    </row>
    <row r="5787" spans="1:16" x14ac:dyDescent="0.2">
      <c r="A5787" s="1">
        <v>44923</v>
      </c>
      <c r="B5787">
        <v>3829.56</v>
      </c>
      <c r="C5787">
        <v>3848.32</v>
      </c>
      <c r="D5787">
        <v>3780.78</v>
      </c>
      <c r="E5787">
        <v>3783.22</v>
      </c>
      <c r="F5787">
        <v>1741218670</v>
      </c>
      <c r="K5787">
        <f>LN(E5788/Table1[[#This Row],[Close]])</f>
        <v>1.7310618960093668E-2</v>
      </c>
      <c r="L5787">
        <f>ABS(Table2[[#This Row],[Daily Log Return]])</f>
        <v>1.7310618960093668E-2</v>
      </c>
      <c r="M5787">
        <f t="shared" si="90"/>
        <v>6676479681646.0801</v>
      </c>
      <c r="N5787">
        <f>Table2[[#This Row],[Absolute Value of Return]]/Table2[[#This Row],[Dollar Volume]]</f>
        <v>2.5927764009649096E-15</v>
      </c>
      <c r="O5787">
        <f>Table2[[#This Row],[Amihud LIQ]]*1000000</f>
        <v>2.5927764009649094E-9</v>
      </c>
      <c r="P5787">
        <f>Table2[[#This Row],[Amihud LIQ]]*1000000000</f>
        <v>2.5927764009649094E-6</v>
      </c>
    </row>
    <row r="5788" spans="1:16" x14ac:dyDescent="0.2">
      <c r="A5788" s="1">
        <v>44924</v>
      </c>
      <c r="B5788">
        <v>3805.45</v>
      </c>
      <c r="C5788">
        <v>3858.19</v>
      </c>
      <c r="D5788">
        <v>3805.45</v>
      </c>
      <c r="E5788">
        <v>3849.28</v>
      </c>
      <c r="F5788">
        <v>1734474936</v>
      </c>
      <c r="K5788">
        <f>LN(E5789/Table1[[#This Row],[Close]])</f>
        <v>-2.5439680351095257E-3</v>
      </c>
      <c r="L5788">
        <f>ABS(Table2[[#This Row],[Daily Log Return]])</f>
        <v>2.5439680351095257E-3</v>
      </c>
      <c r="M5788">
        <f t="shared" si="90"/>
        <v>6542981844213.5</v>
      </c>
      <c r="N5788">
        <f>Table2[[#This Row],[Absolute Value of Return]]/Table2[[#This Row],[Dollar Volume]]</f>
        <v>3.8880866486881164E-16</v>
      </c>
      <c r="O5788">
        <f>Table2[[#This Row],[Amihud LIQ]]*1000000</f>
        <v>3.8880866486881166E-10</v>
      </c>
      <c r="P5788">
        <f>Table2[[#This Row],[Amihud LIQ]]*1000000000</f>
        <v>3.8880866486881162E-7</v>
      </c>
    </row>
    <row r="5789" spans="1:16" x14ac:dyDescent="0.2">
      <c r="A5789" s="1">
        <v>44925</v>
      </c>
      <c r="B5789">
        <v>3829.06</v>
      </c>
      <c r="C5789">
        <v>3839.85</v>
      </c>
      <c r="D5789">
        <v>3800.34</v>
      </c>
      <c r="E5789">
        <v>3839.5</v>
      </c>
      <c r="F5789">
        <v>1704123413</v>
      </c>
      <c r="K5789">
        <f>LN(E5790/Table1[[#This Row],[Close]])</f>
        <v>-4.0085443908070935E-3</v>
      </c>
      <c r="L5789">
        <f>ABS(Table2[[#This Row],[Daily Log Return]])</f>
        <v>4.0085443908070935E-3</v>
      </c>
      <c r="M5789">
        <f t="shared" si="90"/>
        <v>8993246317363.9805</v>
      </c>
      <c r="N5789">
        <f>Table2[[#This Row],[Absolute Value of Return]]/Table2[[#This Row],[Dollar Volume]]</f>
        <v>4.4572829980954438E-16</v>
      </c>
      <c r="O5789">
        <f>Table2[[#This Row],[Amihud LIQ]]*1000000</f>
        <v>4.457282998095444E-10</v>
      </c>
      <c r="P5789">
        <f>Table2[[#This Row],[Amihud LIQ]]*1000000000</f>
        <v>4.4572829980954436E-7</v>
      </c>
    </row>
    <row r="5790" spans="1:16" x14ac:dyDescent="0.2">
      <c r="A5790" s="1">
        <v>44929</v>
      </c>
      <c r="B5790">
        <v>3853.29</v>
      </c>
      <c r="C5790">
        <v>3878.46</v>
      </c>
      <c r="D5790">
        <v>3794.33</v>
      </c>
      <c r="E5790">
        <v>3824.14</v>
      </c>
      <c r="F5790">
        <v>2351704257</v>
      </c>
      <c r="K5790">
        <f>LN(E5791/Table1[[#This Row],[Close]])</f>
        <v>7.5106740753847724E-3</v>
      </c>
      <c r="L5790">
        <f>ABS(Table2[[#This Row],[Daily Log Return]])</f>
        <v>7.5106740753847724E-3</v>
      </c>
      <c r="M5790">
        <f t="shared" si="90"/>
        <v>9918125326254.75</v>
      </c>
      <c r="N5790">
        <f>Table2[[#This Row],[Absolute Value of Return]]/Table2[[#This Row],[Dollar Volume]]</f>
        <v>7.5726751057509866E-16</v>
      </c>
      <c r="O5790">
        <f>Table2[[#This Row],[Amihud LIQ]]*1000000</f>
        <v>7.5726751057509865E-10</v>
      </c>
      <c r="P5790">
        <f>Table2[[#This Row],[Amihud LIQ]]*1000000000</f>
        <v>7.5726751057509866E-7</v>
      </c>
    </row>
    <row r="5791" spans="1:16" x14ac:dyDescent="0.2">
      <c r="A5791" s="1">
        <v>44930</v>
      </c>
      <c r="B5791">
        <v>3840.36</v>
      </c>
      <c r="C5791">
        <v>3873.16</v>
      </c>
      <c r="D5791">
        <v>3815.77</v>
      </c>
      <c r="E5791">
        <v>3852.97</v>
      </c>
      <c r="F5791">
        <v>2574150675</v>
      </c>
      <c r="K5791">
        <f>LN(E5792/Table1[[#This Row],[Close]])</f>
        <v>-1.1713902384519219E-2</v>
      </c>
      <c r="L5791">
        <f>ABS(Table2[[#This Row],[Daily Log Return]])</f>
        <v>1.1713902384519219E-2</v>
      </c>
      <c r="M5791">
        <f t="shared" si="90"/>
        <v>8583632043274.0996</v>
      </c>
      <c r="N5791">
        <f>Table2[[#This Row],[Absolute Value of Return]]/Table2[[#This Row],[Dollar Volume]]</f>
        <v>1.3646789989906329E-15</v>
      </c>
      <c r="O5791">
        <f>Table2[[#This Row],[Amihud LIQ]]*1000000</f>
        <v>1.3646789989906328E-9</v>
      </c>
      <c r="P5791">
        <f>Table2[[#This Row],[Amihud LIQ]]*1000000000</f>
        <v>1.3646789989906329E-6</v>
      </c>
    </row>
    <row r="5792" spans="1:16" x14ac:dyDescent="0.2">
      <c r="A5792" s="1">
        <v>44931</v>
      </c>
      <c r="B5792">
        <v>3839.74</v>
      </c>
      <c r="C5792">
        <v>3839.74</v>
      </c>
      <c r="D5792">
        <v>3802.42</v>
      </c>
      <c r="E5792">
        <v>3808.1</v>
      </c>
      <c r="F5792">
        <v>2254045861</v>
      </c>
      <c r="K5792">
        <f>LN(E5793/Table1[[#This Row],[Close]])</f>
        <v>2.2583841176026541E-2</v>
      </c>
      <c r="L5792">
        <f>ABS(Table2[[#This Row],[Daily Log Return]])</f>
        <v>2.2583841176026541E-2</v>
      </c>
      <c r="M5792">
        <f t="shared" si="90"/>
        <v>9591636373533.4805</v>
      </c>
      <c r="N5792">
        <f>Table2[[#This Row],[Absolute Value of Return]]/Table2[[#This Row],[Dollar Volume]]</f>
        <v>2.3545347526249934E-15</v>
      </c>
      <c r="O5792">
        <f>Table2[[#This Row],[Amihud LIQ]]*1000000</f>
        <v>2.3545347526249936E-9</v>
      </c>
      <c r="P5792">
        <f>Table2[[#This Row],[Amihud LIQ]]*1000000000</f>
        <v>2.3545347526249934E-6</v>
      </c>
    </row>
    <row r="5793" spans="1:16" x14ac:dyDescent="0.2">
      <c r="A5793" s="1">
        <v>44932</v>
      </c>
      <c r="B5793">
        <v>3823.37</v>
      </c>
      <c r="C5793">
        <v>3906.19</v>
      </c>
      <c r="D5793">
        <v>3809.56</v>
      </c>
      <c r="E5793">
        <v>3895.08</v>
      </c>
      <c r="F5793">
        <v>2462500481</v>
      </c>
      <c r="K5793">
        <f>LN(E5794/Table1[[#This Row],[Close]])</f>
        <v>-7.6792985049440666E-4</v>
      </c>
      <c r="L5793">
        <f>ABS(Table2[[#This Row],[Daily Log Return]])</f>
        <v>7.6792985049440666E-4</v>
      </c>
      <c r="M5793">
        <f t="shared" si="90"/>
        <v>9723058035416.3809</v>
      </c>
      <c r="N5793">
        <f>Table2[[#This Row],[Absolute Value of Return]]/Table2[[#This Row],[Dollar Volume]]</f>
        <v>7.8980280452632391E-17</v>
      </c>
      <c r="O5793">
        <f>Table2[[#This Row],[Amihud LIQ]]*1000000</f>
        <v>7.8980280452632393E-11</v>
      </c>
      <c r="P5793">
        <f>Table2[[#This Row],[Amihud LIQ]]*1000000000</f>
        <v>7.8980280452632391E-8</v>
      </c>
    </row>
    <row r="5794" spans="1:16" x14ac:dyDescent="0.2">
      <c r="A5794" s="1">
        <v>44935</v>
      </c>
      <c r="B5794">
        <v>3910.82</v>
      </c>
      <c r="C5794">
        <v>3950.57</v>
      </c>
      <c r="D5794">
        <v>3890.42</v>
      </c>
      <c r="E5794">
        <v>3892.09</v>
      </c>
      <c r="F5794">
        <v>2498158582</v>
      </c>
      <c r="K5794">
        <f>LN(E5795/Table1[[#This Row],[Close]])</f>
        <v>6.9540205524518915E-3</v>
      </c>
      <c r="L5794">
        <f>ABS(Table2[[#This Row],[Daily Log Return]])</f>
        <v>6.9540205524518915E-3</v>
      </c>
      <c r="M5794">
        <f t="shared" si="90"/>
        <v>8387217665022.75</v>
      </c>
      <c r="N5794">
        <f>Table2[[#This Row],[Absolute Value of Return]]/Table2[[#This Row],[Dollar Volume]]</f>
        <v>8.2912126883892298E-16</v>
      </c>
      <c r="O5794">
        <f>Table2[[#This Row],[Amihud LIQ]]*1000000</f>
        <v>8.2912126883892297E-10</v>
      </c>
      <c r="P5794">
        <f>Table2[[#This Row],[Amihud LIQ]]*1000000000</f>
        <v>8.2912126883892303E-7</v>
      </c>
    </row>
    <row r="5795" spans="1:16" x14ac:dyDescent="0.2">
      <c r="A5795" s="1">
        <v>44936</v>
      </c>
      <c r="B5795">
        <v>3888.57</v>
      </c>
      <c r="C5795">
        <v>3919.83</v>
      </c>
      <c r="D5795">
        <v>3877.29</v>
      </c>
      <c r="E5795">
        <v>3919.25</v>
      </c>
      <c r="F5795">
        <v>2140005783</v>
      </c>
      <c r="K5795">
        <f>LN(E5796/Table1[[#This Row],[Close]])</f>
        <v>1.2767544131228952E-2</v>
      </c>
      <c r="L5795">
        <f>ABS(Table2[[#This Row],[Daily Log Return]])</f>
        <v>1.2767544131228952E-2</v>
      </c>
      <c r="M5795">
        <f t="shared" si="90"/>
        <v>9344117703360.0195</v>
      </c>
      <c r="N5795">
        <f>Table2[[#This Row],[Absolute Value of Return]]/Table2[[#This Row],[Dollar Volume]]</f>
        <v>1.3663723570859894E-15</v>
      </c>
      <c r="O5795">
        <f>Table2[[#This Row],[Amihud LIQ]]*1000000</f>
        <v>1.3663723570859894E-9</v>
      </c>
      <c r="P5795">
        <f>Table2[[#This Row],[Amihud LIQ]]*1000000000</f>
        <v>1.3663723570859892E-6</v>
      </c>
    </row>
    <row r="5796" spans="1:16" x14ac:dyDescent="0.2">
      <c r="A5796" s="1">
        <v>44937</v>
      </c>
      <c r="B5796">
        <v>3932.35</v>
      </c>
      <c r="C5796">
        <v>3970.07</v>
      </c>
      <c r="D5796">
        <v>3928.54</v>
      </c>
      <c r="E5796">
        <v>3969.61</v>
      </c>
      <c r="F5796">
        <v>2353913282</v>
      </c>
      <c r="K5796">
        <f>LN(E5797/Table1[[#This Row],[Close]])</f>
        <v>3.4101315868827887E-3</v>
      </c>
      <c r="L5796">
        <f>ABS(Table2[[#This Row],[Daily Log Return]])</f>
        <v>3.4101315868827887E-3</v>
      </c>
      <c r="M5796">
        <f t="shared" si="90"/>
        <v>9830807725803.8496</v>
      </c>
      <c r="N5796">
        <f>Table2[[#This Row],[Absolute Value of Return]]/Table2[[#This Row],[Dollar Volume]]</f>
        <v>3.4688213644255236E-16</v>
      </c>
      <c r="O5796">
        <f>Table2[[#This Row],[Amihud LIQ]]*1000000</f>
        <v>3.4688213644255237E-10</v>
      </c>
      <c r="P5796">
        <f>Table2[[#This Row],[Amihud LIQ]]*1000000000</f>
        <v>3.4688213644255233E-7</v>
      </c>
    </row>
    <row r="5797" spans="1:16" x14ac:dyDescent="0.2">
      <c r="A5797" s="1">
        <v>44938</v>
      </c>
      <c r="B5797">
        <v>3977.57</v>
      </c>
      <c r="C5797">
        <v>3997.76</v>
      </c>
      <c r="D5797">
        <v>3937.56</v>
      </c>
      <c r="E5797">
        <v>3983.17</v>
      </c>
      <c r="F5797">
        <v>2468086405</v>
      </c>
      <c r="K5797">
        <f>LN(E5798/Table1[[#This Row],[Close]])</f>
        <v>3.988850553225138E-3</v>
      </c>
      <c r="L5797">
        <f>ABS(Table2[[#This Row],[Daily Log Return]])</f>
        <v>3.988850553225138E-3</v>
      </c>
      <c r="M5797">
        <f t="shared" si="90"/>
        <v>9220483098768.8105</v>
      </c>
      <c r="N5797">
        <f>Table2[[#This Row],[Absolute Value of Return]]/Table2[[#This Row],[Dollar Volume]]</f>
        <v>4.3260754458275184E-16</v>
      </c>
      <c r="O5797">
        <f>Table2[[#This Row],[Amihud LIQ]]*1000000</f>
        <v>4.3260754458275184E-10</v>
      </c>
      <c r="P5797">
        <f>Table2[[#This Row],[Amihud LIQ]]*1000000000</f>
        <v>4.3260754458275183E-7</v>
      </c>
    </row>
    <row r="5798" spans="1:16" x14ac:dyDescent="0.2">
      <c r="A5798" s="1">
        <v>44939</v>
      </c>
      <c r="B5798">
        <v>3960.6</v>
      </c>
      <c r="C5798">
        <v>4003.95</v>
      </c>
      <c r="D5798">
        <v>3947.67</v>
      </c>
      <c r="E5798">
        <v>3999.09</v>
      </c>
      <c r="F5798">
        <v>2305645309</v>
      </c>
      <c r="K5798">
        <f>LN(E5799/Table1[[#This Row],[Close]])</f>
        <v>-2.0325261125498277E-3</v>
      </c>
      <c r="L5798">
        <f>ABS(Table2[[#This Row],[Daily Log Return]])</f>
        <v>2.0325261125498277E-3</v>
      </c>
      <c r="M5798">
        <f t="shared" si="90"/>
        <v>10221533043228.27</v>
      </c>
      <c r="N5798">
        <f>Table2[[#This Row],[Absolute Value of Return]]/Table2[[#This Row],[Dollar Volume]]</f>
        <v>1.9884748246217032E-16</v>
      </c>
      <c r="O5798">
        <f>Table2[[#This Row],[Amihud LIQ]]*1000000</f>
        <v>1.9884748246217034E-10</v>
      </c>
      <c r="P5798">
        <f>Table2[[#This Row],[Amihud LIQ]]*1000000000</f>
        <v>1.9884748246217033E-7</v>
      </c>
    </row>
    <row r="5799" spans="1:16" x14ac:dyDescent="0.2">
      <c r="A5799" s="1">
        <v>44943</v>
      </c>
      <c r="B5799">
        <v>3999.28</v>
      </c>
      <c r="C5799">
        <v>4015.39</v>
      </c>
      <c r="D5799">
        <v>3984.57</v>
      </c>
      <c r="E5799">
        <v>3990.97</v>
      </c>
      <c r="F5799">
        <v>2561165091</v>
      </c>
      <c r="K5799">
        <f>LN(E5800/Table1[[#This Row],[Close]])</f>
        <v>-1.5685001660276407E-2</v>
      </c>
      <c r="L5799">
        <f>ABS(Table2[[#This Row],[Daily Log Return]])</f>
        <v>1.5685001660276407E-2</v>
      </c>
      <c r="M5799">
        <f t="shared" si="90"/>
        <v>10389482750822.76</v>
      </c>
      <c r="N5799">
        <f>Table2[[#This Row],[Absolute Value of Return]]/Table2[[#This Row],[Dollar Volume]]</f>
        <v>1.5096999568178008E-15</v>
      </c>
      <c r="O5799">
        <f>Table2[[#This Row],[Amihud LIQ]]*1000000</f>
        <v>1.5096999568178009E-9</v>
      </c>
      <c r="P5799">
        <f>Table2[[#This Row],[Amihud LIQ]]*1000000000</f>
        <v>1.5096999568178008E-6</v>
      </c>
    </row>
    <row r="5800" spans="1:16" x14ac:dyDescent="0.2">
      <c r="A5800" s="1">
        <v>44944</v>
      </c>
      <c r="B5800">
        <v>4002.25</v>
      </c>
      <c r="C5800">
        <v>4014.16</v>
      </c>
      <c r="D5800">
        <v>3926.59</v>
      </c>
      <c r="E5800">
        <v>3928.86</v>
      </c>
      <c r="F5800">
        <v>2644401366</v>
      </c>
      <c r="K5800">
        <f>LN(E5801/Table1[[#This Row],[Close]])</f>
        <v>-7.6676696075208299E-3</v>
      </c>
      <c r="L5800">
        <f>ABS(Table2[[#This Row],[Daily Log Return]])</f>
        <v>7.6676696075208299E-3</v>
      </c>
      <c r="M5800">
        <f t="shared" si="90"/>
        <v>9944224070900.5</v>
      </c>
      <c r="N5800">
        <f>Table2[[#This Row],[Absolute Value of Return]]/Table2[[#This Row],[Dollar Volume]]</f>
        <v>7.7106766227829819E-16</v>
      </c>
      <c r="O5800">
        <f>Table2[[#This Row],[Amihud LIQ]]*1000000</f>
        <v>7.7106766227829821E-10</v>
      </c>
      <c r="P5800">
        <f>Table2[[#This Row],[Amihud LIQ]]*1000000000</f>
        <v>7.710676622782982E-7</v>
      </c>
    </row>
    <row r="5801" spans="1:16" x14ac:dyDescent="0.2">
      <c r="A5801" s="1">
        <v>44945</v>
      </c>
      <c r="B5801">
        <v>3911.84</v>
      </c>
      <c r="C5801">
        <v>3922.94</v>
      </c>
      <c r="D5801">
        <v>3885.54</v>
      </c>
      <c r="E5801">
        <v>3898.85</v>
      </c>
      <c r="F5801">
        <v>2550553130</v>
      </c>
      <c r="K5801">
        <f>LN(E5802/Table1[[#This Row],[Close]])</f>
        <v>1.8741671559172491E-2</v>
      </c>
      <c r="L5801">
        <f>ABS(Table2[[#This Row],[Daily Log Return]])</f>
        <v>1.8741671559172491E-2</v>
      </c>
      <c r="M5801">
        <f t="shared" si="90"/>
        <v>10760820256427.721</v>
      </c>
      <c r="N5801">
        <f>Table2[[#This Row],[Absolute Value of Return]]/Table2[[#This Row],[Dollar Volume]]</f>
        <v>1.7416582669873701E-15</v>
      </c>
      <c r="O5801">
        <f>Table2[[#This Row],[Amihud LIQ]]*1000000</f>
        <v>1.7416582669873701E-9</v>
      </c>
      <c r="P5801">
        <f>Table2[[#This Row],[Amihud LIQ]]*1000000000</f>
        <v>1.74165826698737E-6</v>
      </c>
    </row>
    <row r="5802" spans="1:16" x14ac:dyDescent="0.2">
      <c r="A5802" s="1">
        <v>44946</v>
      </c>
      <c r="B5802">
        <v>3909.04</v>
      </c>
      <c r="C5802">
        <v>3972.96</v>
      </c>
      <c r="D5802">
        <v>3897.86</v>
      </c>
      <c r="E5802">
        <v>3972.61</v>
      </c>
      <c r="F5802">
        <v>2708753252</v>
      </c>
      <c r="K5802">
        <f>LN(E5803/Table1[[#This Row],[Close]])</f>
        <v>1.1811328415709267E-2</v>
      </c>
      <c r="L5802">
        <f>ABS(Table2[[#This Row],[Daily Log Return]])</f>
        <v>1.1811328415709267E-2</v>
      </c>
      <c r="M5802">
        <f t="shared" si="90"/>
        <v>9926878599054.4297</v>
      </c>
      <c r="N5802">
        <f>Table2[[#This Row],[Absolute Value of Return]]/Table2[[#This Row],[Dollar Volume]]</f>
        <v>1.1898330676507254E-15</v>
      </c>
      <c r="O5802">
        <f>Table2[[#This Row],[Amihud LIQ]]*1000000</f>
        <v>1.1898330676507254E-9</v>
      </c>
      <c r="P5802">
        <f>Table2[[#This Row],[Amihud LIQ]]*1000000000</f>
        <v>1.1898330676507255E-6</v>
      </c>
    </row>
    <row r="5803" spans="1:16" x14ac:dyDescent="0.2">
      <c r="A5803" s="1">
        <v>44949</v>
      </c>
      <c r="B5803">
        <v>3978.14</v>
      </c>
      <c r="C5803">
        <v>4039.31</v>
      </c>
      <c r="D5803">
        <v>3971.64</v>
      </c>
      <c r="E5803">
        <v>4019.81</v>
      </c>
      <c r="F5803">
        <v>2469489503</v>
      </c>
      <c r="K5803">
        <f>LN(E5804/Table1[[#This Row],[Close]])</f>
        <v>-7.1172963252109358E-4</v>
      </c>
      <c r="L5803">
        <f>ABS(Table2[[#This Row],[Daily Log Return]])</f>
        <v>7.1172963252109358E-4</v>
      </c>
      <c r="M5803">
        <f t="shared" si="90"/>
        <v>8448119588998.25</v>
      </c>
      <c r="N5803">
        <f>Table2[[#This Row],[Absolute Value of Return]]/Table2[[#This Row],[Dollar Volume]]</f>
        <v>8.4247106710937089E-17</v>
      </c>
      <c r="O5803">
        <f>Table2[[#This Row],[Amihud LIQ]]*1000000</f>
        <v>8.4247106710937092E-11</v>
      </c>
      <c r="P5803">
        <f>Table2[[#This Row],[Amihud LIQ]]*1000000000</f>
        <v>8.4247106710937094E-8</v>
      </c>
    </row>
    <row r="5804" spans="1:16" x14ac:dyDescent="0.2">
      <c r="A5804" s="1">
        <v>44950</v>
      </c>
      <c r="B5804">
        <v>4001.74</v>
      </c>
      <c r="C5804">
        <v>4023.92</v>
      </c>
      <c r="D5804">
        <v>3989.79</v>
      </c>
      <c r="E5804">
        <v>4016.95</v>
      </c>
      <c r="F5804">
        <v>2103117935</v>
      </c>
      <c r="K5804">
        <f>LN(E5805/Table1[[#This Row],[Close]])</f>
        <v>-1.8174643434897735E-4</v>
      </c>
      <c r="L5804">
        <f>ABS(Table2[[#This Row],[Daily Log Return]])</f>
        <v>1.8174643434897735E-4</v>
      </c>
      <c r="M5804">
        <f t="shared" si="90"/>
        <v>9751218105445.4395</v>
      </c>
      <c r="N5804">
        <f>Table2[[#This Row],[Absolute Value of Return]]/Table2[[#This Row],[Dollar Volume]]</f>
        <v>1.8638331373952495E-17</v>
      </c>
      <c r="O5804">
        <f>Table2[[#This Row],[Amihud LIQ]]*1000000</f>
        <v>1.8638331373952496E-11</v>
      </c>
      <c r="P5804">
        <f>Table2[[#This Row],[Amihud LIQ]]*1000000000</f>
        <v>1.8638331373952494E-8</v>
      </c>
    </row>
    <row r="5805" spans="1:16" x14ac:dyDescent="0.2">
      <c r="A5805" s="1">
        <v>44951</v>
      </c>
      <c r="B5805">
        <v>3982.71</v>
      </c>
      <c r="C5805">
        <v>4019.55</v>
      </c>
      <c r="D5805">
        <v>3949.06</v>
      </c>
      <c r="E5805">
        <v>4016.22</v>
      </c>
      <c r="F5805">
        <v>2427959152</v>
      </c>
      <c r="K5805">
        <f>LN(E5806/Table1[[#This Row],[Close]])</f>
        <v>1.0947717569977039E-2</v>
      </c>
      <c r="L5805">
        <f>ABS(Table2[[#This Row],[Daily Log Return]])</f>
        <v>1.0947717569977039E-2</v>
      </c>
      <c r="M5805">
        <f t="shared" si="90"/>
        <v>9894140267682.5488</v>
      </c>
      <c r="N5805">
        <f>Table2[[#This Row],[Absolute Value of Return]]/Table2[[#This Row],[Dollar Volume]]</f>
        <v>1.1064849773492511E-15</v>
      </c>
      <c r="O5805">
        <f>Table2[[#This Row],[Amihud LIQ]]*1000000</f>
        <v>1.1064849773492511E-9</v>
      </c>
      <c r="P5805">
        <f>Table2[[#This Row],[Amihud LIQ]]*1000000000</f>
        <v>1.1064849773492511E-6</v>
      </c>
    </row>
    <row r="5806" spans="1:16" x14ac:dyDescent="0.2">
      <c r="A5806" s="1">
        <v>44952</v>
      </c>
      <c r="B5806">
        <v>4036.08</v>
      </c>
      <c r="C5806">
        <v>4061.57</v>
      </c>
      <c r="D5806">
        <v>4013.29</v>
      </c>
      <c r="E5806">
        <v>4060.43</v>
      </c>
      <c r="F5806">
        <v>2436722285</v>
      </c>
      <c r="K5806">
        <f>LN(E5807/Table1[[#This Row],[Close]])</f>
        <v>2.4917027916841637E-3</v>
      </c>
      <c r="L5806">
        <f>ABS(Table2[[#This Row],[Daily Log Return]])</f>
        <v>2.4917027916841637E-3</v>
      </c>
      <c r="M5806">
        <f t="shared" si="90"/>
        <v>10476295703384.16</v>
      </c>
      <c r="N5806">
        <f>Table2[[#This Row],[Absolute Value of Return]]/Table2[[#This Row],[Dollar Volume]]</f>
        <v>2.3784196840485026E-16</v>
      </c>
      <c r="O5806">
        <f>Table2[[#This Row],[Amihud LIQ]]*1000000</f>
        <v>2.3784196840485024E-10</v>
      </c>
      <c r="P5806">
        <f>Table2[[#This Row],[Amihud LIQ]]*1000000000</f>
        <v>2.3784196840485026E-7</v>
      </c>
    </row>
    <row r="5807" spans="1:16" x14ac:dyDescent="0.2">
      <c r="A5807" s="1">
        <v>44953</v>
      </c>
      <c r="B5807">
        <v>4053.72</v>
      </c>
      <c r="C5807">
        <v>4094.21</v>
      </c>
      <c r="D5807">
        <v>4048.7</v>
      </c>
      <c r="E5807">
        <v>4070.56</v>
      </c>
      <c r="F5807">
        <v>2573674311</v>
      </c>
      <c r="K5807">
        <f>LN(E5808/Table1[[#This Row],[Close]])</f>
        <v>-1.3053559781991077E-2</v>
      </c>
      <c r="L5807">
        <f>ABS(Table2[[#This Row],[Daily Log Return]])</f>
        <v>1.3053559781991077E-2</v>
      </c>
      <c r="M5807">
        <f t="shared" si="90"/>
        <v>9333755739407.3691</v>
      </c>
      <c r="N5807">
        <f>Table2[[#This Row],[Absolute Value of Return]]/Table2[[#This Row],[Dollar Volume]]</f>
        <v>1.3985323964370092E-15</v>
      </c>
      <c r="O5807">
        <f>Table2[[#This Row],[Amihud LIQ]]*1000000</f>
        <v>1.3985323964370091E-9</v>
      </c>
      <c r="P5807">
        <f>Table2[[#This Row],[Amihud LIQ]]*1000000000</f>
        <v>1.3985323964370091E-6</v>
      </c>
    </row>
    <row r="5808" spans="1:16" x14ac:dyDescent="0.2">
      <c r="A5808" s="1">
        <v>44956</v>
      </c>
      <c r="B5808">
        <v>4049.27</v>
      </c>
      <c r="C5808">
        <v>4063.85</v>
      </c>
      <c r="D5808">
        <v>4015.55</v>
      </c>
      <c r="E5808">
        <v>4017.77</v>
      </c>
      <c r="F5808">
        <v>2323118481</v>
      </c>
      <c r="K5808">
        <f>LN(E5809/Table1[[#This Row],[Close]])</f>
        <v>1.4536285322318165E-2</v>
      </c>
      <c r="L5808">
        <f>ABS(Table2[[#This Row],[Daily Log Return]])</f>
        <v>1.4536285322318165E-2</v>
      </c>
      <c r="M5808">
        <f t="shared" si="90"/>
        <v>11695109609587.799</v>
      </c>
      <c r="N5808">
        <f>Table2[[#This Row],[Absolute Value of Return]]/Table2[[#This Row],[Dollar Volume]]</f>
        <v>1.2429370743478226E-15</v>
      </c>
      <c r="O5808">
        <f>Table2[[#This Row],[Amihud LIQ]]*1000000</f>
        <v>1.2429370743478226E-9</v>
      </c>
      <c r="P5808">
        <f>Table2[[#This Row],[Amihud LIQ]]*1000000000</f>
        <v>1.2429370743478227E-6</v>
      </c>
    </row>
    <row r="5809" spans="1:16" x14ac:dyDescent="0.2">
      <c r="A5809" s="1">
        <v>44957</v>
      </c>
      <c r="B5809">
        <v>4020.85</v>
      </c>
      <c r="C5809">
        <v>4077.16</v>
      </c>
      <c r="D5809">
        <v>4020.44</v>
      </c>
      <c r="E5809">
        <v>4076.6</v>
      </c>
      <c r="F5809">
        <v>2868839133</v>
      </c>
      <c r="K5809">
        <f>LN(E5810/Table1[[#This Row],[Close]])</f>
        <v>1.0398089735210484E-2</v>
      </c>
      <c r="L5809">
        <f>ABS(Table2[[#This Row],[Daily Log Return]])</f>
        <v>1.0398089735210484E-2</v>
      </c>
      <c r="M5809">
        <f t="shared" si="90"/>
        <v>12205688675767.65</v>
      </c>
      <c r="N5809">
        <f>Table2[[#This Row],[Absolute Value of Return]]/Table2[[#This Row],[Dollar Volume]]</f>
        <v>8.5190520677904468E-16</v>
      </c>
      <c r="O5809">
        <f>Table2[[#This Row],[Amihud LIQ]]*1000000</f>
        <v>8.5190520677904469E-10</v>
      </c>
      <c r="P5809">
        <f>Table2[[#This Row],[Amihud LIQ]]*1000000000</f>
        <v>8.5190520677904467E-7</v>
      </c>
    </row>
    <row r="5810" spans="1:16" x14ac:dyDescent="0.2">
      <c r="A5810" s="1">
        <v>44958</v>
      </c>
      <c r="B5810">
        <v>4070.07</v>
      </c>
      <c r="C5810">
        <v>4148.95</v>
      </c>
      <c r="D5810">
        <v>4037.2</v>
      </c>
      <c r="E5810">
        <v>4119.21</v>
      </c>
      <c r="F5810">
        <v>2963113965</v>
      </c>
      <c r="K5810">
        <f>LN(E5811/Table1[[#This Row],[Close]])</f>
        <v>1.4592431217642185E-2</v>
      </c>
      <c r="L5810">
        <f>ABS(Table2[[#This Row],[Daily Log Return]])</f>
        <v>1.4592431217642185E-2</v>
      </c>
      <c r="M5810">
        <f t="shared" si="90"/>
        <v>14255366888717.762</v>
      </c>
      <c r="N5810">
        <f>Table2[[#This Row],[Absolute Value of Return]]/Table2[[#This Row],[Dollar Volume]]</f>
        <v>1.0236447319494237E-15</v>
      </c>
      <c r="O5810">
        <f>Table2[[#This Row],[Amihud LIQ]]*1000000</f>
        <v>1.0236447319494238E-9</v>
      </c>
      <c r="P5810">
        <f>Table2[[#This Row],[Amihud LIQ]]*1000000000</f>
        <v>1.0236447319494238E-6</v>
      </c>
    </row>
    <row r="5811" spans="1:16" x14ac:dyDescent="0.2">
      <c r="A5811" s="1">
        <v>44959</v>
      </c>
      <c r="B5811">
        <v>4158.68</v>
      </c>
      <c r="C5811">
        <v>4195.4399999999996</v>
      </c>
      <c r="D5811">
        <v>4141.88</v>
      </c>
      <c r="E5811">
        <v>4179.76</v>
      </c>
      <c r="F5811">
        <v>3410570676</v>
      </c>
      <c r="K5811">
        <f>LN(E5812/Table1[[#This Row],[Close]])</f>
        <v>-1.0408643989373002E-2</v>
      </c>
      <c r="L5811">
        <f>ABS(Table2[[#This Row],[Daily Log Return]])</f>
        <v>1.0408643989373002E-2</v>
      </c>
      <c r="M5811">
        <f t="shared" si="90"/>
        <v>11990792522041.119</v>
      </c>
      <c r="N5811">
        <f>Table2[[#This Row],[Absolute Value of Return]]/Table2[[#This Row],[Dollar Volume]]</f>
        <v>8.6805304738949835E-16</v>
      </c>
      <c r="O5811">
        <f>Table2[[#This Row],[Amihud LIQ]]*1000000</f>
        <v>8.6805304738949838E-10</v>
      </c>
      <c r="P5811">
        <f>Table2[[#This Row],[Amihud LIQ]]*1000000000</f>
        <v>8.680530473894984E-7</v>
      </c>
    </row>
    <row r="5812" spans="1:16" x14ac:dyDescent="0.2">
      <c r="A5812" s="1">
        <v>44960</v>
      </c>
      <c r="B5812">
        <v>4136.6899999999996</v>
      </c>
      <c r="C5812">
        <v>4182.3599999999997</v>
      </c>
      <c r="D5812">
        <v>4123.3599999999997</v>
      </c>
      <c r="E5812">
        <v>4136.4799999999996</v>
      </c>
      <c r="F5812">
        <v>2898791369</v>
      </c>
      <c r="K5812">
        <f>LN(E5813/Table1[[#This Row],[Close]])</f>
        <v>-6.1594169191690872E-3</v>
      </c>
      <c r="L5812">
        <f>ABS(Table2[[#This Row],[Daily Log Return]])</f>
        <v>6.1594169191690872E-3</v>
      </c>
      <c r="M5812">
        <f t="shared" si="90"/>
        <v>9396371890671.5996</v>
      </c>
      <c r="N5812">
        <f>Table2[[#This Row],[Absolute Value of Return]]/Table2[[#This Row],[Dollar Volume]]</f>
        <v>6.5551012569904224E-16</v>
      </c>
      <c r="O5812">
        <f>Table2[[#This Row],[Amihud LIQ]]*1000000</f>
        <v>6.5551012569904225E-10</v>
      </c>
      <c r="P5812">
        <f>Table2[[#This Row],[Amihud LIQ]]*1000000000</f>
        <v>6.5551012569904221E-7</v>
      </c>
    </row>
    <row r="5813" spans="1:16" x14ac:dyDescent="0.2">
      <c r="A5813" s="1">
        <v>44963</v>
      </c>
      <c r="B5813">
        <v>4119.57</v>
      </c>
      <c r="C5813">
        <v>4124.63</v>
      </c>
      <c r="D5813">
        <v>4093.38</v>
      </c>
      <c r="E5813">
        <v>4111.08</v>
      </c>
      <c r="F5813">
        <v>2285621270</v>
      </c>
      <c r="K5813">
        <f>LN(E5814/Table1[[#This Row],[Close]])</f>
        <v>1.2790383040919152E-2</v>
      </c>
      <c r="L5813">
        <f>ABS(Table2[[#This Row],[Daily Log Return]])</f>
        <v>1.2790383040919152E-2</v>
      </c>
      <c r="M5813">
        <f t="shared" si="90"/>
        <v>10921459535436</v>
      </c>
      <c r="N5813">
        <f>Table2[[#This Row],[Absolute Value of Return]]/Table2[[#This Row],[Dollar Volume]]</f>
        <v>1.1711239692294975E-15</v>
      </c>
      <c r="O5813">
        <f>Table2[[#This Row],[Amihud LIQ]]*1000000</f>
        <v>1.1711239692294975E-9</v>
      </c>
      <c r="P5813">
        <f>Table2[[#This Row],[Amihud LIQ]]*1000000000</f>
        <v>1.1711239692294976E-6</v>
      </c>
    </row>
    <row r="5814" spans="1:16" x14ac:dyDescent="0.2">
      <c r="A5814" s="1">
        <v>44964</v>
      </c>
      <c r="B5814">
        <v>4105.3500000000004</v>
      </c>
      <c r="C5814">
        <v>4176.54</v>
      </c>
      <c r="D5814">
        <v>4088.39</v>
      </c>
      <c r="E5814">
        <v>4164</v>
      </c>
      <c r="F5814">
        <v>2622828899</v>
      </c>
      <c r="K5814">
        <f>LN(E5815/Table1[[#This Row],[Close]])</f>
        <v>-1.1142539811002886E-2</v>
      </c>
      <c r="L5814">
        <f>ABS(Table2[[#This Row],[Daily Log Return]])</f>
        <v>1.1142539811002886E-2</v>
      </c>
      <c r="M5814">
        <f t="shared" si="90"/>
        <v>10553519466557.279</v>
      </c>
      <c r="N5814">
        <f>Table2[[#This Row],[Absolute Value of Return]]/Table2[[#This Row],[Dollar Volume]]</f>
        <v>1.0558126932263815E-15</v>
      </c>
      <c r="O5814">
        <f>Table2[[#This Row],[Amihud LIQ]]*1000000</f>
        <v>1.0558126932263815E-9</v>
      </c>
      <c r="P5814">
        <f>Table2[[#This Row],[Amihud LIQ]]*1000000000</f>
        <v>1.0558126932263815E-6</v>
      </c>
    </row>
    <row r="5815" spans="1:16" x14ac:dyDescent="0.2">
      <c r="A5815" s="1">
        <v>44965</v>
      </c>
      <c r="B5815">
        <v>4153.47</v>
      </c>
      <c r="C5815">
        <v>4156.8500000000004</v>
      </c>
      <c r="D5815">
        <v>4111.67</v>
      </c>
      <c r="E5815">
        <v>4117.8599999999997</v>
      </c>
      <c r="F5815">
        <v>2562865048</v>
      </c>
      <c r="K5815">
        <f>LN(E5816/Table1[[#This Row],[Close]])</f>
        <v>-8.869043032445954E-3</v>
      </c>
      <c r="L5815">
        <f>ABS(Table2[[#This Row],[Daily Log Return]])</f>
        <v>8.869043032445954E-3</v>
      </c>
      <c r="M5815">
        <f t="shared" si="90"/>
        <v>10876401436077</v>
      </c>
      <c r="N5815">
        <f>Table2[[#This Row],[Absolute Value of Return]]/Table2[[#This Row],[Dollar Volume]]</f>
        <v>8.1543910314190475E-16</v>
      </c>
      <c r="O5815">
        <f>Table2[[#This Row],[Amihud LIQ]]*1000000</f>
        <v>8.1543910314190478E-10</v>
      </c>
      <c r="P5815">
        <f>Table2[[#This Row],[Amihud LIQ]]*1000000000</f>
        <v>8.1543910314190473E-7</v>
      </c>
    </row>
    <row r="5816" spans="1:16" x14ac:dyDescent="0.2">
      <c r="A5816" s="1">
        <v>44966</v>
      </c>
      <c r="B5816">
        <v>4144.25</v>
      </c>
      <c r="C5816">
        <v>4156.2299999999996</v>
      </c>
      <c r="D5816">
        <v>4069.67</v>
      </c>
      <c r="E5816">
        <v>4081.5</v>
      </c>
      <c r="F5816">
        <v>2664804958</v>
      </c>
      <c r="K5816">
        <f>LN(E5817/Table1[[#This Row],[Close]])</f>
        <v>2.1928652588764841E-3</v>
      </c>
      <c r="L5816">
        <f>ABS(Table2[[#This Row],[Daily Log Return]])</f>
        <v>2.1928652588764841E-3</v>
      </c>
      <c r="M5816">
        <f t="shared" si="90"/>
        <v>9453261403489.6406</v>
      </c>
      <c r="N5816">
        <f>Table2[[#This Row],[Absolute Value of Return]]/Table2[[#This Row],[Dollar Volume]]</f>
        <v>2.3196917606308814E-16</v>
      </c>
      <c r="O5816">
        <f>Table2[[#This Row],[Amihud LIQ]]*1000000</f>
        <v>2.3196917606308813E-10</v>
      </c>
      <c r="P5816">
        <f>Table2[[#This Row],[Amihud LIQ]]*1000000000</f>
        <v>2.3196917606308813E-7</v>
      </c>
    </row>
    <row r="5817" spans="1:16" x14ac:dyDescent="0.2">
      <c r="A5817" s="1">
        <v>44967</v>
      </c>
      <c r="B5817">
        <v>4068.92</v>
      </c>
      <c r="C5817">
        <v>4094.36</v>
      </c>
      <c r="D5817">
        <v>4060.79</v>
      </c>
      <c r="E5817">
        <v>4090.46</v>
      </c>
      <c r="F5817">
        <v>2311050934</v>
      </c>
      <c r="K5817">
        <f>LN(E5818/Table1[[#This Row],[Close]])</f>
        <v>1.1383550959928976E-2</v>
      </c>
      <c r="L5817">
        <f>ABS(Table2[[#This Row],[Daily Log Return]])</f>
        <v>1.1383550959928976E-2</v>
      </c>
      <c r="M5817">
        <f t="shared" si="90"/>
        <v>8792959359196.3799</v>
      </c>
      <c r="N5817">
        <f>Table2[[#This Row],[Absolute Value of Return]]/Table2[[#This Row],[Dollar Volume]]</f>
        <v>1.2946211275300788E-15</v>
      </c>
      <c r="O5817">
        <f>Table2[[#This Row],[Amihud LIQ]]*1000000</f>
        <v>1.2946211275300787E-9</v>
      </c>
      <c r="P5817">
        <f>Table2[[#This Row],[Amihud LIQ]]*1000000000</f>
        <v>1.2946211275300789E-6</v>
      </c>
    </row>
    <row r="5818" spans="1:16" x14ac:dyDescent="0.2">
      <c r="A5818" s="1">
        <v>44970</v>
      </c>
      <c r="B5818">
        <v>4096.62</v>
      </c>
      <c r="C5818">
        <v>4138.8999999999996</v>
      </c>
      <c r="D5818">
        <v>4092.67</v>
      </c>
      <c r="E5818">
        <v>4137.29</v>
      </c>
      <c r="F5818">
        <v>2125294422</v>
      </c>
      <c r="K5818">
        <f>LN(E5819/Table1[[#This Row],[Close]])</f>
        <v>-2.8041608128225108E-4</v>
      </c>
      <c r="L5818">
        <f>ABS(Table2[[#This Row],[Daily Log Return]])</f>
        <v>2.8041608128225108E-4</v>
      </c>
      <c r="M5818">
        <f t="shared" si="90"/>
        <v>9184860372210.1211</v>
      </c>
      <c r="N5818">
        <f>Table2[[#This Row],[Absolute Value of Return]]/Table2[[#This Row],[Dollar Volume]]</f>
        <v>3.0530249771752987E-17</v>
      </c>
      <c r="O5818">
        <f>Table2[[#This Row],[Amihud LIQ]]*1000000</f>
        <v>3.053024977175299E-11</v>
      </c>
      <c r="P5818">
        <f>Table2[[#This Row],[Amihud LIQ]]*1000000000</f>
        <v>3.0530249771752986E-8</v>
      </c>
    </row>
    <row r="5819" spans="1:16" x14ac:dyDescent="0.2">
      <c r="A5819" s="1">
        <v>44971</v>
      </c>
      <c r="B5819">
        <v>4126.7</v>
      </c>
      <c r="C5819">
        <v>4159.7700000000004</v>
      </c>
      <c r="D5819">
        <v>4095.01</v>
      </c>
      <c r="E5819">
        <v>4136.13</v>
      </c>
      <c r="F5819">
        <v>2220641124</v>
      </c>
      <c r="K5819">
        <f>LN(E5820/Table1[[#This Row],[Close]])</f>
        <v>2.7692856551893739E-3</v>
      </c>
      <c r="L5819">
        <f>ABS(Table2[[#This Row],[Daily Log Return]])</f>
        <v>2.7692856551893739E-3</v>
      </c>
      <c r="M5819">
        <f t="shared" si="90"/>
        <v>8811800597602.8008</v>
      </c>
      <c r="N5819">
        <f>Table2[[#This Row],[Absolute Value of Return]]/Table2[[#This Row],[Dollar Volume]]</f>
        <v>3.1427012271961104E-16</v>
      </c>
      <c r="O5819">
        <f>Table2[[#This Row],[Amihud LIQ]]*1000000</f>
        <v>3.1427012271961104E-10</v>
      </c>
      <c r="P5819">
        <f>Table2[[#This Row],[Amihud LIQ]]*1000000000</f>
        <v>3.1427012271961102E-7</v>
      </c>
    </row>
    <row r="5820" spans="1:16" x14ac:dyDescent="0.2">
      <c r="A5820" s="1">
        <v>44972</v>
      </c>
      <c r="B5820">
        <v>4119.5</v>
      </c>
      <c r="C5820">
        <v>4148.1099999999997</v>
      </c>
      <c r="D5820">
        <v>4103.9799999999996</v>
      </c>
      <c r="E5820">
        <v>4147.6000000000004</v>
      </c>
      <c r="F5820">
        <v>2124554103</v>
      </c>
      <c r="K5820">
        <f>LN(E5821/Table1[[#This Row],[Close]])</f>
        <v>-1.3884644172642286E-2</v>
      </c>
      <c r="L5820">
        <f>ABS(Table2[[#This Row],[Daily Log Return]])</f>
        <v>1.3884644172642286E-2</v>
      </c>
      <c r="M5820">
        <f t="shared" si="90"/>
        <v>9288005945015.1602</v>
      </c>
      <c r="N5820">
        <f>Table2[[#This Row],[Absolute Value of Return]]/Table2[[#This Row],[Dollar Volume]]</f>
        <v>1.4949004398618117E-15</v>
      </c>
      <c r="O5820">
        <f>Table2[[#This Row],[Amihud LIQ]]*1000000</f>
        <v>1.4949004398618118E-9</v>
      </c>
      <c r="P5820">
        <f>Table2[[#This Row],[Amihud LIQ]]*1000000000</f>
        <v>1.4949004398618116E-6</v>
      </c>
    </row>
    <row r="5821" spans="1:16" x14ac:dyDescent="0.2">
      <c r="A5821" s="1">
        <v>44973</v>
      </c>
      <c r="B5821">
        <v>4114.75</v>
      </c>
      <c r="C5821">
        <v>4136.54</v>
      </c>
      <c r="D5821">
        <v>4089.49</v>
      </c>
      <c r="E5821">
        <v>4090.41</v>
      </c>
      <c r="F5821">
        <v>2270678476</v>
      </c>
      <c r="K5821">
        <f>LN(E5822/Table1[[#This Row],[Close]])</f>
        <v>-2.7712852059047503E-3</v>
      </c>
      <c r="L5821">
        <f>ABS(Table2[[#This Row],[Daily Log Return]])</f>
        <v>2.7712852059047503E-3</v>
      </c>
      <c r="M5821">
        <f t="shared" si="90"/>
        <v>9788470279655.3711</v>
      </c>
      <c r="N5821">
        <f>Table2[[#This Row],[Absolute Value of Return]]/Table2[[#This Row],[Dollar Volume]]</f>
        <v>2.8311729276684497E-16</v>
      </c>
      <c r="O5821">
        <f>Table2[[#This Row],[Amihud LIQ]]*1000000</f>
        <v>2.8311729276684499E-10</v>
      </c>
      <c r="P5821">
        <f>Table2[[#This Row],[Amihud LIQ]]*1000000000</f>
        <v>2.8311729276684495E-7</v>
      </c>
    </row>
    <row r="5822" spans="1:16" x14ac:dyDescent="0.2">
      <c r="A5822" s="1">
        <v>44974</v>
      </c>
      <c r="B5822">
        <v>4077.39</v>
      </c>
      <c r="C5822">
        <v>4081.51</v>
      </c>
      <c r="D5822">
        <v>4047.95</v>
      </c>
      <c r="E5822">
        <v>4079.09</v>
      </c>
      <c r="F5822">
        <v>2399670093</v>
      </c>
      <c r="K5822">
        <f>LN(E5823/Table1[[#This Row],[Close]])</f>
        <v>-2.0244784414123935E-2</v>
      </c>
      <c r="L5822">
        <f>ABS(Table2[[#This Row],[Daily Log Return]])</f>
        <v>2.0244784414123935E-2</v>
      </c>
      <c r="M5822">
        <f t="shared" si="90"/>
        <v>9450897678839.1797</v>
      </c>
      <c r="N5822">
        <f>Table2[[#This Row],[Absolute Value of Return]]/Table2[[#This Row],[Dollar Volume]]</f>
        <v>2.142101745472556E-15</v>
      </c>
      <c r="O5822">
        <f>Table2[[#This Row],[Amihud LIQ]]*1000000</f>
        <v>2.142101745472556E-9</v>
      </c>
      <c r="P5822">
        <f>Table2[[#This Row],[Amihud LIQ]]*1000000000</f>
        <v>2.142101745472556E-6</v>
      </c>
    </row>
    <row r="5823" spans="1:16" x14ac:dyDescent="0.2">
      <c r="A5823" s="1">
        <v>44978</v>
      </c>
      <c r="B5823">
        <v>4052.35</v>
      </c>
      <c r="C5823">
        <v>4052.35</v>
      </c>
      <c r="D5823">
        <v>3995.19</v>
      </c>
      <c r="E5823">
        <v>3997.34</v>
      </c>
      <c r="F5823">
        <v>2364296677</v>
      </c>
      <c r="K5823">
        <f>LN(E5824/Table1[[#This Row],[Close]])</f>
        <v>-1.5747857327715093E-3</v>
      </c>
      <c r="L5823">
        <f>ABS(Table2[[#This Row],[Daily Log Return]])</f>
        <v>1.5747857327715093E-3</v>
      </c>
      <c r="M5823">
        <f t="shared" si="90"/>
        <v>9063784184143.5</v>
      </c>
      <c r="N5823">
        <f>Table2[[#This Row],[Absolute Value of Return]]/Table2[[#This Row],[Dollar Volume]]</f>
        <v>1.7374483998929435E-16</v>
      </c>
      <c r="O5823">
        <f>Table2[[#This Row],[Amihud LIQ]]*1000000</f>
        <v>1.7374483998929436E-10</v>
      </c>
      <c r="P5823">
        <f>Table2[[#This Row],[Amihud LIQ]]*1000000000</f>
        <v>1.7374483998929435E-7</v>
      </c>
    </row>
    <row r="5824" spans="1:16" x14ac:dyDescent="0.2">
      <c r="A5824" s="1">
        <v>44979</v>
      </c>
      <c r="B5824">
        <v>4001.83</v>
      </c>
      <c r="C5824">
        <v>4017.37</v>
      </c>
      <c r="D5824">
        <v>3976.9</v>
      </c>
      <c r="E5824">
        <v>3991.05</v>
      </c>
      <c r="F5824">
        <v>2271027470</v>
      </c>
      <c r="K5824">
        <f>LN(E5825/Table1[[#This Row],[Close]])</f>
        <v>5.3152734602749932E-3</v>
      </c>
      <c r="L5824">
        <f>ABS(Table2[[#This Row],[Daily Log Return]])</f>
        <v>5.3152734602749932E-3</v>
      </c>
      <c r="M5824">
        <f t="shared" si="90"/>
        <v>9292651226651.5195</v>
      </c>
      <c r="N5824">
        <f>Table2[[#This Row],[Absolute Value of Return]]/Table2[[#This Row],[Dollar Volume]]</f>
        <v>5.7198675928250452E-16</v>
      </c>
      <c r="O5824">
        <f>Table2[[#This Row],[Amihud LIQ]]*1000000</f>
        <v>5.7198675928250452E-10</v>
      </c>
      <c r="P5824">
        <f>Table2[[#This Row],[Amihud LIQ]]*1000000000</f>
        <v>5.7198675928250457E-7</v>
      </c>
    </row>
    <row r="5825" spans="1:16" x14ac:dyDescent="0.2">
      <c r="A5825" s="1">
        <v>44980</v>
      </c>
      <c r="B5825">
        <v>4018.6</v>
      </c>
      <c r="C5825">
        <v>4028.3</v>
      </c>
      <c r="D5825">
        <v>3969.19</v>
      </c>
      <c r="E5825">
        <v>4012.32</v>
      </c>
      <c r="F5825">
        <v>2316029436</v>
      </c>
      <c r="K5825">
        <f>LN(E5826/Table1[[#This Row],[Close]])</f>
        <v>-1.0593457421727142E-2</v>
      </c>
      <c r="L5825">
        <f>ABS(Table2[[#This Row],[Daily Log Return]])</f>
        <v>1.0593457421727142E-2</v>
      </c>
      <c r="M5825">
        <f t="shared" si="90"/>
        <v>8676921115237.04</v>
      </c>
      <c r="N5825">
        <f>Table2[[#This Row],[Absolute Value of Return]]/Table2[[#This Row],[Dollar Volume]]</f>
        <v>1.220877461145127E-15</v>
      </c>
      <c r="O5825">
        <f>Table2[[#This Row],[Amihud LIQ]]*1000000</f>
        <v>1.220877461145127E-9</v>
      </c>
      <c r="P5825">
        <f>Table2[[#This Row],[Amihud LIQ]]*1000000000</f>
        <v>1.2208774611451269E-6</v>
      </c>
    </row>
    <row r="5826" spans="1:16" x14ac:dyDescent="0.2">
      <c r="A5826" s="1">
        <v>44981</v>
      </c>
      <c r="B5826">
        <v>3973.24</v>
      </c>
      <c r="C5826">
        <v>3978.25</v>
      </c>
      <c r="D5826">
        <v>3943.08</v>
      </c>
      <c r="E5826">
        <v>3970.04</v>
      </c>
      <c r="F5826">
        <v>2185600426</v>
      </c>
      <c r="K5826">
        <f>LN(E5827/Table1[[#This Row],[Close]])</f>
        <v>3.0683048311681872E-3</v>
      </c>
      <c r="L5826">
        <f>ABS(Table2[[#This Row],[Daily Log Return]])</f>
        <v>3.0683048311681872E-3</v>
      </c>
      <c r="M5826">
        <f t="shared" ref="M5826:M5889" si="91">E5827*F5827</f>
        <v>8260738601439.3594</v>
      </c>
      <c r="N5826">
        <f>Table2[[#This Row],[Absolute Value of Return]]/Table2[[#This Row],[Dollar Volume]]</f>
        <v>3.7143226280438927E-16</v>
      </c>
      <c r="O5826">
        <f>Table2[[#This Row],[Amihud LIQ]]*1000000</f>
        <v>3.7143226280438926E-10</v>
      </c>
      <c r="P5826">
        <f>Table2[[#This Row],[Amihud LIQ]]*1000000000</f>
        <v>3.7143226280438927E-7</v>
      </c>
    </row>
    <row r="5827" spans="1:16" x14ac:dyDescent="0.2">
      <c r="A5827" s="1">
        <v>44984</v>
      </c>
      <c r="B5827">
        <v>3992.36</v>
      </c>
      <c r="C5827">
        <v>4018.05</v>
      </c>
      <c r="D5827">
        <v>3973.55</v>
      </c>
      <c r="E5827">
        <v>3982.24</v>
      </c>
      <c r="F5827">
        <v>2074394964</v>
      </c>
      <c r="K5827">
        <f>LN(E5828/Table1[[#This Row],[Close]])</f>
        <v>-3.0405976856194583E-3</v>
      </c>
      <c r="L5827">
        <f>ABS(Table2[[#This Row],[Daily Log Return]])</f>
        <v>3.0405976856194583E-3</v>
      </c>
      <c r="M5827">
        <f t="shared" si="91"/>
        <v>11022120627976.051</v>
      </c>
      <c r="N5827">
        <f>Table2[[#This Row],[Absolute Value of Return]]/Table2[[#This Row],[Dollar Volume]]</f>
        <v>2.7586321981469655E-16</v>
      </c>
      <c r="O5827">
        <f>Table2[[#This Row],[Amihud LIQ]]*1000000</f>
        <v>2.7586321981469654E-10</v>
      </c>
      <c r="P5827">
        <f>Table2[[#This Row],[Amihud LIQ]]*1000000000</f>
        <v>2.7586321981469653E-7</v>
      </c>
    </row>
    <row r="5828" spans="1:16" x14ac:dyDescent="0.2">
      <c r="A5828" s="1">
        <v>44985</v>
      </c>
      <c r="B5828">
        <v>3977.19</v>
      </c>
      <c r="C5828">
        <v>3997.5</v>
      </c>
      <c r="D5828">
        <v>3968.98</v>
      </c>
      <c r="E5828">
        <v>3970.15</v>
      </c>
      <c r="F5828">
        <v>2776247907</v>
      </c>
      <c r="K5828">
        <f>LN(E5829/Table1[[#This Row],[Close]])</f>
        <v>-4.7364616152703798E-3</v>
      </c>
      <c r="L5828">
        <f>ABS(Table2[[#This Row],[Daily Log Return]])</f>
        <v>4.7364616152703798E-3</v>
      </c>
      <c r="M5828">
        <f t="shared" si="91"/>
        <v>8830881649456.709</v>
      </c>
      <c r="N5828">
        <f>Table2[[#This Row],[Absolute Value of Return]]/Table2[[#This Row],[Dollar Volume]]</f>
        <v>5.3635206577157277E-16</v>
      </c>
      <c r="O5828">
        <f>Table2[[#This Row],[Amihud LIQ]]*1000000</f>
        <v>5.3635206577157279E-10</v>
      </c>
      <c r="P5828">
        <f>Table2[[#This Row],[Amihud LIQ]]*1000000000</f>
        <v>5.3635206577157272E-7</v>
      </c>
    </row>
    <row r="5829" spans="1:16" x14ac:dyDescent="0.2">
      <c r="A5829" s="1">
        <v>44986</v>
      </c>
      <c r="B5829">
        <v>3963.34</v>
      </c>
      <c r="C5829">
        <v>3971.73</v>
      </c>
      <c r="D5829">
        <v>3939.05</v>
      </c>
      <c r="E5829">
        <v>3951.39</v>
      </c>
      <c r="F5829">
        <v>2234879789</v>
      </c>
      <c r="K5829">
        <f>LN(E5830/Table1[[#This Row],[Close]])</f>
        <v>7.5535420169248321E-3</v>
      </c>
      <c r="L5829">
        <f>ABS(Table2[[#This Row],[Daily Log Return]])</f>
        <v>7.5535420169248321E-3</v>
      </c>
      <c r="M5829">
        <f t="shared" si="91"/>
        <v>8969058780566.4492</v>
      </c>
      <c r="N5829">
        <f>Table2[[#This Row],[Absolute Value of Return]]/Table2[[#This Row],[Dollar Volume]]</f>
        <v>8.4217778049256812E-16</v>
      </c>
      <c r="O5829">
        <f>Table2[[#This Row],[Amihud LIQ]]*1000000</f>
        <v>8.4217778049256808E-10</v>
      </c>
      <c r="P5829">
        <f>Table2[[#This Row],[Amihud LIQ]]*1000000000</f>
        <v>8.4217778049256812E-7</v>
      </c>
    </row>
    <row r="5830" spans="1:16" x14ac:dyDescent="0.2">
      <c r="A5830" s="1">
        <v>44987</v>
      </c>
      <c r="B5830">
        <v>3938.68</v>
      </c>
      <c r="C5830">
        <v>3990.84</v>
      </c>
      <c r="D5830">
        <v>3928.16</v>
      </c>
      <c r="E5830">
        <v>3981.35</v>
      </c>
      <c r="F5830">
        <v>2252768227</v>
      </c>
      <c r="K5830">
        <f>LN(E5831/Table1[[#This Row],[Close]])</f>
        <v>1.6018800257414187E-2</v>
      </c>
      <c r="L5830">
        <f>ABS(Table2[[#This Row],[Daily Log Return]])</f>
        <v>1.6018800257414187E-2</v>
      </c>
      <c r="M5830">
        <f t="shared" si="91"/>
        <v>9031702429296.5996</v>
      </c>
      <c r="N5830">
        <f>Table2[[#This Row],[Absolute Value of Return]]/Table2[[#This Row],[Dollar Volume]]</f>
        <v>1.773619135795836E-15</v>
      </c>
      <c r="O5830">
        <f>Table2[[#This Row],[Amihud LIQ]]*1000000</f>
        <v>1.7736191357958359E-9</v>
      </c>
      <c r="P5830">
        <f>Table2[[#This Row],[Amihud LIQ]]*1000000000</f>
        <v>1.7736191357958361E-6</v>
      </c>
    </row>
    <row r="5831" spans="1:16" x14ac:dyDescent="0.2">
      <c r="A5831" s="1">
        <v>44988</v>
      </c>
      <c r="B5831">
        <v>3998.02</v>
      </c>
      <c r="C5831">
        <v>4048.29</v>
      </c>
      <c r="D5831">
        <v>3995.17</v>
      </c>
      <c r="E5831">
        <v>4045.64</v>
      </c>
      <c r="F5831">
        <v>2232453315</v>
      </c>
      <c r="K5831">
        <f>LN(E5832/Table1[[#This Row],[Close]])</f>
        <v>6.8692352399550452E-4</v>
      </c>
      <c r="L5831">
        <f>ABS(Table2[[#This Row],[Daily Log Return]])</f>
        <v>6.8692352399550452E-4</v>
      </c>
      <c r="M5831">
        <f t="shared" si="91"/>
        <v>8865690146061.4395</v>
      </c>
      <c r="N5831">
        <f>Table2[[#This Row],[Absolute Value of Return]]/Table2[[#This Row],[Dollar Volume]]</f>
        <v>7.7481111191402119E-17</v>
      </c>
      <c r="O5831">
        <f>Table2[[#This Row],[Amihud LIQ]]*1000000</f>
        <v>7.7481111191402112E-11</v>
      </c>
      <c r="P5831">
        <f>Table2[[#This Row],[Amihud LIQ]]*1000000000</f>
        <v>7.7481111191402112E-8</v>
      </c>
    </row>
    <row r="5832" spans="1:16" x14ac:dyDescent="0.2">
      <c r="A5832" s="1">
        <v>44991</v>
      </c>
      <c r="B5832">
        <v>4055.15</v>
      </c>
      <c r="C5832">
        <v>4078.49</v>
      </c>
      <c r="D5832">
        <v>4044.61</v>
      </c>
      <c r="E5832">
        <v>4048.42</v>
      </c>
      <c r="F5832">
        <v>2189913632</v>
      </c>
      <c r="K5832">
        <f>LN(E5833/Table1[[#This Row],[Close]])</f>
        <v>-1.5445639173959797E-2</v>
      </c>
      <c r="L5832">
        <f>ABS(Table2[[#This Row],[Daily Log Return]])</f>
        <v>1.5445639173959797E-2</v>
      </c>
      <c r="M5832">
        <f t="shared" si="91"/>
        <v>9088001321409.5391</v>
      </c>
      <c r="N5832">
        <f>Table2[[#This Row],[Absolute Value of Return]]/Table2[[#This Row],[Dollar Volume]]</f>
        <v>1.6995639225505962E-15</v>
      </c>
      <c r="O5832">
        <f>Table2[[#This Row],[Amihud LIQ]]*1000000</f>
        <v>1.6995639225505963E-9</v>
      </c>
      <c r="P5832">
        <f>Table2[[#This Row],[Amihud LIQ]]*1000000000</f>
        <v>1.6995639225505962E-6</v>
      </c>
    </row>
    <row r="5833" spans="1:16" x14ac:dyDescent="0.2">
      <c r="A5833" s="1">
        <v>44992</v>
      </c>
      <c r="B5833">
        <v>4048.26</v>
      </c>
      <c r="C5833">
        <v>4050</v>
      </c>
      <c r="D5833">
        <v>3980.31</v>
      </c>
      <c r="E5833">
        <v>3986.37</v>
      </c>
      <c r="F5833">
        <v>2279768642</v>
      </c>
      <c r="K5833">
        <f>LN(E5834/Table1[[#This Row],[Close]])</f>
        <v>1.4138210863556078E-3</v>
      </c>
      <c r="L5833">
        <f>ABS(Table2[[#This Row],[Daily Log Return]])</f>
        <v>1.4138210863556078E-3</v>
      </c>
      <c r="M5833">
        <f t="shared" si="91"/>
        <v>8146681110114.6904</v>
      </c>
      <c r="N5833">
        <f>Table2[[#This Row],[Absolute Value of Return]]/Table2[[#This Row],[Dollar Volume]]</f>
        <v>1.7354565217978733E-16</v>
      </c>
      <c r="O5833">
        <f>Table2[[#This Row],[Amihud LIQ]]*1000000</f>
        <v>1.7354565217978733E-10</v>
      </c>
      <c r="P5833">
        <f>Table2[[#This Row],[Amihud LIQ]]*1000000000</f>
        <v>1.7354565217978734E-7</v>
      </c>
    </row>
    <row r="5834" spans="1:16" x14ac:dyDescent="0.2">
      <c r="A5834" s="1">
        <v>44993</v>
      </c>
      <c r="B5834">
        <v>3987.55</v>
      </c>
      <c r="C5834">
        <v>4000.41</v>
      </c>
      <c r="D5834">
        <v>3969.76</v>
      </c>
      <c r="E5834">
        <v>3992.01</v>
      </c>
      <c r="F5834">
        <v>2040746669</v>
      </c>
      <c r="K5834">
        <f>LN(E5835/Table1[[#This Row],[Close]])</f>
        <v>-1.8631872945282475E-2</v>
      </c>
      <c r="L5834">
        <f>ABS(Table2[[#This Row],[Daily Log Return]])</f>
        <v>1.8631872945282475E-2</v>
      </c>
      <c r="M5834">
        <f t="shared" si="91"/>
        <v>10229038149139.041</v>
      </c>
      <c r="N5834">
        <f>Table2[[#This Row],[Absolute Value of Return]]/Table2[[#This Row],[Dollar Volume]]</f>
        <v>1.8214687122709269E-15</v>
      </c>
      <c r="O5834">
        <f>Table2[[#This Row],[Amihud LIQ]]*1000000</f>
        <v>1.8214687122709269E-9</v>
      </c>
      <c r="P5834">
        <f>Table2[[#This Row],[Amihud LIQ]]*1000000000</f>
        <v>1.8214687122709269E-6</v>
      </c>
    </row>
    <row r="5835" spans="1:16" x14ac:dyDescent="0.2">
      <c r="A5835" s="1">
        <v>44994</v>
      </c>
      <c r="B5835">
        <v>3998.66</v>
      </c>
      <c r="C5835">
        <v>4017.81</v>
      </c>
      <c r="D5835">
        <v>3908.7</v>
      </c>
      <c r="E5835">
        <v>3918.32</v>
      </c>
      <c r="F5835">
        <v>2610567322</v>
      </c>
      <c r="K5835">
        <f>LN(E5836/Table1[[#This Row],[Close]])</f>
        <v>-1.4583974750190179E-2</v>
      </c>
      <c r="L5835">
        <f>ABS(Table2[[#This Row],[Daily Log Return]])</f>
        <v>1.4583974750190179E-2</v>
      </c>
      <c r="M5835">
        <f t="shared" si="91"/>
        <v>12450343826832.871</v>
      </c>
      <c r="N5835">
        <f>Table2[[#This Row],[Absolute Value of Return]]/Table2[[#This Row],[Dollar Volume]]</f>
        <v>1.1713712450863344E-15</v>
      </c>
      <c r="O5835">
        <f>Table2[[#This Row],[Amihud LIQ]]*1000000</f>
        <v>1.1713712450863344E-9</v>
      </c>
      <c r="P5835">
        <f>Table2[[#This Row],[Amihud LIQ]]*1000000000</f>
        <v>1.1713712450863344E-6</v>
      </c>
    </row>
    <row r="5836" spans="1:16" x14ac:dyDescent="0.2">
      <c r="A5836" s="1">
        <v>44995</v>
      </c>
      <c r="B5836">
        <v>3912.77</v>
      </c>
      <c r="C5836">
        <v>3934.05</v>
      </c>
      <c r="D5836">
        <v>3846.32</v>
      </c>
      <c r="E5836">
        <v>3861.59</v>
      </c>
      <c r="F5836">
        <v>3224149593</v>
      </c>
      <c r="K5836">
        <f>LN(E5837/Table1[[#This Row],[Close]])</f>
        <v>-1.5108816132590817E-3</v>
      </c>
      <c r="L5836">
        <f>ABS(Table2[[#This Row],[Daily Log Return]])</f>
        <v>1.5108816132590817E-3</v>
      </c>
      <c r="M5836">
        <f t="shared" si="91"/>
        <v>15417279290204.721</v>
      </c>
      <c r="N5836">
        <f>Table2[[#This Row],[Absolute Value of Return]]/Table2[[#This Row],[Dollar Volume]]</f>
        <v>9.7999237402348392E-17</v>
      </c>
      <c r="O5836">
        <f>Table2[[#This Row],[Amihud LIQ]]*1000000</f>
        <v>9.7999237402348395E-11</v>
      </c>
      <c r="P5836">
        <f>Table2[[#This Row],[Amihud LIQ]]*1000000000</f>
        <v>9.7999237402348395E-8</v>
      </c>
    </row>
    <row r="5837" spans="1:16" x14ac:dyDescent="0.2">
      <c r="A5837" s="1">
        <v>44998</v>
      </c>
      <c r="B5837">
        <v>3835.12</v>
      </c>
      <c r="C5837">
        <v>3905.05</v>
      </c>
      <c r="D5837">
        <v>3808.86</v>
      </c>
      <c r="E5837">
        <v>3855.76</v>
      </c>
      <c r="F5837">
        <v>3998505947</v>
      </c>
      <c r="K5837">
        <f>LN(E5838/Table1[[#This Row],[Close]])</f>
        <v>1.6342380801371525E-2</v>
      </c>
      <c r="L5837">
        <f>ABS(Table2[[#This Row],[Daily Log Return]])</f>
        <v>1.6342380801371525E-2</v>
      </c>
      <c r="M5837">
        <f t="shared" si="91"/>
        <v>13459005956753.01</v>
      </c>
      <c r="N5837">
        <f>Table2[[#This Row],[Absolute Value of Return]]/Table2[[#This Row],[Dollar Volume]]</f>
        <v>1.2142338634727918E-15</v>
      </c>
      <c r="O5837">
        <f>Table2[[#This Row],[Amihud LIQ]]*1000000</f>
        <v>1.2142338634727917E-9</v>
      </c>
      <c r="P5837">
        <f>Table2[[#This Row],[Amihud LIQ]]*1000000000</f>
        <v>1.2142338634727918E-6</v>
      </c>
    </row>
    <row r="5838" spans="1:16" x14ac:dyDescent="0.2">
      <c r="A5838" s="1">
        <v>44999</v>
      </c>
      <c r="B5838">
        <v>3894.01</v>
      </c>
      <c r="C5838">
        <v>3937.29</v>
      </c>
      <c r="D5838">
        <v>3873.63</v>
      </c>
      <c r="E5838">
        <v>3919.29</v>
      </c>
      <c r="F5838">
        <v>3434041869</v>
      </c>
      <c r="K5838">
        <f>LN(E5839/Table1[[#This Row],[Close]])</f>
        <v>-7.0053363982352087E-3</v>
      </c>
      <c r="L5838">
        <f>ABS(Table2[[#This Row],[Daily Log Return]])</f>
        <v>7.0053363982352087E-3</v>
      </c>
      <c r="M5838">
        <f t="shared" si="91"/>
        <v>14370612541788.93</v>
      </c>
      <c r="N5838">
        <f>Table2[[#This Row],[Absolute Value of Return]]/Table2[[#This Row],[Dollar Volume]]</f>
        <v>4.874765343414615E-16</v>
      </c>
      <c r="O5838">
        <f>Table2[[#This Row],[Amihud LIQ]]*1000000</f>
        <v>4.8747653434146148E-10</v>
      </c>
      <c r="P5838">
        <f>Table2[[#This Row],[Amihud LIQ]]*1000000000</f>
        <v>4.8747653434146153E-7</v>
      </c>
    </row>
    <row r="5839" spans="1:16" x14ac:dyDescent="0.2">
      <c r="A5839" s="1">
        <v>45000</v>
      </c>
      <c r="B5839">
        <v>3876.74</v>
      </c>
      <c r="C5839">
        <v>3894.26</v>
      </c>
      <c r="D5839">
        <v>3838.24</v>
      </c>
      <c r="E5839">
        <v>3891.93</v>
      </c>
      <c r="F5839">
        <v>3692412901</v>
      </c>
      <c r="K5839">
        <f>LN(E5840/Table1[[#This Row],[Close]])</f>
        <v>1.7409551286964531E-2</v>
      </c>
      <c r="L5839">
        <f>ABS(Table2[[#This Row],[Daily Log Return]])</f>
        <v>1.7409551286964531E-2</v>
      </c>
      <c r="M5839">
        <f t="shared" si="91"/>
        <v>14339734146349.92</v>
      </c>
      <c r="N5839">
        <f>Table2[[#This Row],[Absolute Value of Return]]/Table2[[#This Row],[Dollar Volume]]</f>
        <v>1.2140776885599384E-15</v>
      </c>
      <c r="O5839">
        <f>Table2[[#This Row],[Amihud LIQ]]*1000000</f>
        <v>1.2140776885599384E-9</v>
      </c>
      <c r="P5839">
        <f>Table2[[#This Row],[Amihud LIQ]]*1000000000</f>
        <v>1.2140776885599384E-6</v>
      </c>
    </row>
    <row r="5840" spans="1:16" x14ac:dyDescent="0.2">
      <c r="A5840" s="1">
        <v>45001</v>
      </c>
      <c r="B5840">
        <v>3878.93</v>
      </c>
      <c r="C5840">
        <v>3964.46</v>
      </c>
      <c r="D5840">
        <v>3864.11</v>
      </c>
      <c r="E5840">
        <v>3960.28</v>
      </c>
      <c r="F5840">
        <v>3620888964</v>
      </c>
      <c r="K5840">
        <f>LN(E5841/Table1[[#This Row],[Close]])</f>
        <v>-1.1080586449227313E-2</v>
      </c>
      <c r="L5840">
        <f>ABS(Table2[[#This Row],[Daily Log Return]])</f>
        <v>1.1080586449227313E-2</v>
      </c>
      <c r="M5840">
        <f t="shared" si="91"/>
        <v>22494208616981.918</v>
      </c>
      <c r="N5840">
        <f>Table2[[#This Row],[Absolute Value of Return]]/Table2[[#This Row],[Dollar Volume]]</f>
        <v>4.9259730083867308E-16</v>
      </c>
      <c r="O5840">
        <f>Table2[[#This Row],[Amihud LIQ]]*1000000</f>
        <v>4.9259730083867305E-10</v>
      </c>
      <c r="P5840">
        <f>Table2[[#This Row],[Amihud LIQ]]*1000000000</f>
        <v>4.9259730083867305E-7</v>
      </c>
    </row>
    <row r="5841" spans="1:16" x14ac:dyDescent="0.2">
      <c r="A5841" s="1">
        <v>45002</v>
      </c>
      <c r="B5841">
        <v>3958.69</v>
      </c>
      <c r="C5841">
        <v>3958.91</v>
      </c>
      <c r="D5841">
        <v>3901.27</v>
      </c>
      <c r="E5841">
        <v>3916.64</v>
      </c>
      <c r="F5841">
        <v>5743241303</v>
      </c>
      <c r="K5841">
        <f>LN(E5842/Table1[[#This Row],[Close]])</f>
        <v>8.878824909597214E-3</v>
      </c>
      <c r="L5841">
        <f>ABS(Table2[[#This Row],[Daily Log Return]])</f>
        <v>8.878824909597214E-3</v>
      </c>
      <c r="M5841">
        <f t="shared" si="91"/>
        <v>11690048500917.99</v>
      </c>
      <c r="N5841">
        <f>Table2[[#This Row],[Absolute Value of Return]]/Table2[[#This Row],[Dollar Volume]]</f>
        <v>7.5951993774020546E-16</v>
      </c>
      <c r="O5841">
        <f>Table2[[#This Row],[Amihud LIQ]]*1000000</f>
        <v>7.5951993774020545E-10</v>
      </c>
      <c r="P5841">
        <f>Table2[[#This Row],[Amihud LIQ]]*1000000000</f>
        <v>7.5951993774020547E-7</v>
      </c>
    </row>
    <row r="5842" spans="1:16" x14ac:dyDescent="0.2">
      <c r="A5842" s="1">
        <v>45005</v>
      </c>
      <c r="B5842">
        <v>3917.47</v>
      </c>
      <c r="C5842">
        <v>3956.62</v>
      </c>
      <c r="D5842">
        <v>3916.89</v>
      </c>
      <c r="E5842">
        <v>3951.57</v>
      </c>
      <c r="F5842">
        <v>2958330107</v>
      </c>
      <c r="K5842">
        <f>LN(E5843/Table1[[#This Row],[Close]])</f>
        <v>1.289863554198477E-2</v>
      </c>
      <c r="L5842">
        <f>ABS(Table2[[#This Row],[Daily Log Return]])</f>
        <v>1.289863554198477E-2</v>
      </c>
      <c r="M5842">
        <f t="shared" si="91"/>
        <v>12001682425028.76</v>
      </c>
      <c r="N5842">
        <f>Table2[[#This Row],[Absolute Value of Return]]/Table2[[#This Row],[Dollar Volume]]</f>
        <v>1.0747356149905676E-15</v>
      </c>
      <c r="O5842">
        <f>Table2[[#This Row],[Amihud LIQ]]*1000000</f>
        <v>1.0747356149905676E-9</v>
      </c>
      <c r="P5842">
        <f>Table2[[#This Row],[Amihud LIQ]]*1000000000</f>
        <v>1.0747356149905676E-6</v>
      </c>
    </row>
    <row r="5843" spans="1:16" x14ac:dyDescent="0.2">
      <c r="A5843" s="1">
        <v>45006</v>
      </c>
      <c r="B5843">
        <v>3975.89</v>
      </c>
      <c r="C5843">
        <v>4009.08</v>
      </c>
      <c r="D5843">
        <v>3971.19</v>
      </c>
      <c r="E5843">
        <v>4002.87</v>
      </c>
      <c r="F5843">
        <v>2998269348</v>
      </c>
      <c r="K5843">
        <f>LN(E5844/Table1[[#This Row],[Close]])</f>
        <v>-1.6600211922495948E-2</v>
      </c>
      <c r="L5843">
        <f>ABS(Table2[[#This Row],[Daily Log Return]])</f>
        <v>1.6600211922495948E-2</v>
      </c>
      <c r="M5843">
        <f t="shared" si="91"/>
        <v>10720110103832.17</v>
      </c>
      <c r="N5843">
        <f>Table2[[#This Row],[Absolute Value of Return]]/Table2[[#This Row],[Dollar Volume]]</f>
        <v>1.5485113270023029E-15</v>
      </c>
      <c r="O5843">
        <f>Table2[[#This Row],[Amihud LIQ]]*1000000</f>
        <v>1.5485113270023028E-9</v>
      </c>
      <c r="P5843">
        <f>Table2[[#This Row],[Amihud LIQ]]*1000000000</f>
        <v>1.5485113270023029E-6</v>
      </c>
    </row>
    <row r="5844" spans="1:16" x14ac:dyDescent="0.2">
      <c r="A5844" s="1">
        <v>45007</v>
      </c>
      <c r="B5844">
        <v>4002.04</v>
      </c>
      <c r="C5844">
        <v>4039.49</v>
      </c>
      <c r="D5844">
        <v>3936.17</v>
      </c>
      <c r="E5844">
        <v>3936.97</v>
      </c>
      <c r="F5844">
        <v>2722934161</v>
      </c>
      <c r="K5844">
        <f>LN(E5845/Table1[[#This Row],[Close]])</f>
        <v>2.9800838470393862E-3</v>
      </c>
      <c r="L5844">
        <f>ABS(Table2[[#This Row],[Daily Log Return]])</f>
        <v>2.9800838470393862E-3</v>
      </c>
      <c r="M5844">
        <f t="shared" si="91"/>
        <v>11140507222452.959</v>
      </c>
      <c r="N5844">
        <f>Table2[[#This Row],[Absolute Value of Return]]/Table2[[#This Row],[Dollar Volume]]</f>
        <v>2.6749983528875809E-16</v>
      </c>
      <c r="O5844">
        <f>Table2[[#This Row],[Amihud LIQ]]*1000000</f>
        <v>2.674998352887581E-10</v>
      </c>
      <c r="P5844">
        <f>Table2[[#This Row],[Amihud LIQ]]*1000000000</f>
        <v>2.674998352887581E-7</v>
      </c>
    </row>
    <row r="5845" spans="1:16" x14ac:dyDescent="0.2">
      <c r="A5845" s="1">
        <v>45008</v>
      </c>
      <c r="B5845">
        <v>3959.21</v>
      </c>
      <c r="C5845">
        <v>4007.66</v>
      </c>
      <c r="D5845">
        <v>3919.05</v>
      </c>
      <c r="E5845">
        <v>3948.72</v>
      </c>
      <c r="F5845">
        <v>2821295818</v>
      </c>
      <c r="K5845">
        <f>LN(E5846/Table1[[#This Row],[Close]])</f>
        <v>5.623958124210314E-3</v>
      </c>
      <c r="L5845">
        <f>ABS(Table2[[#This Row],[Daily Log Return]])</f>
        <v>5.623958124210314E-3</v>
      </c>
      <c r="M5845">
        <f t="shared" si="91"/>
        <v>10361026492932.01</v>
      </c>
      <c r="N5845">
        <f>Table2[[#This Row],[Absolute Value of Return]]/Table2[[#This Row],[Dollar Volume]]</f>
        <v>5.4279931897161103E-16</v>
      </c>
      <c r="O5845">
        <f>Table2[[#This Row],[Amihud LIQ]]*1000000</f>
        <v>5.4279931897161101E-10</v>
      </c>
      <c r="P5845">
        <f>Table2[[#This Row],[Amihud LIQ]]*1000000000</f>
        <v>5.4279931897161104E-7</v>
      </c>
    </row>
    <row r="5846" spans="1:16" x14ac:dyDescent="0.2">
      <c r="A5846" s="1">
        <v>45009</v>
      </c>
      <c r="B5846">
        <v>3939.21</v>
      </c>
      <c r="C5846">
        <v>3972.74</v>
      </c>
      <c r="D5846">
        <v>3909.16</v>
      </c>
      <c r="E5846">
        <v>3970.99</v>
      </c>
      <c r="F5846">
        <v>2609179699</v>
      </c>
      <c r="K5846">
        <f>LN(E5847/Table1[[#This Row],[Close]])</f>
        <v>1.6455897389303137E-3</v>
      </c>
      <c r="L5846">
        <f>ABS(Table2[[#This Row],[Daily Log Return]])</f>
        <v>1.6455897389303137E-3</v>
      </c>
      <c r="M5846">
        <f t="shared" si="91"/>
        <v>9793682573785.3809</v>
      </c>
      <c r="N5846">
        <f>Table2[[#This Row],[Absolute Value of Return]]/Table2[[#This Row],[Dollar Volume]]</f>
        <v>1.6802563555970681E-16</v>
      </c>
      <c r="O5846">
        <f>Table2[[#This Row],[Amihud LIQ]]*1000000</f>
        <v>1.6802563555970681E-10</v>
      </c>
      <c r="P5846">
        <f>Table2[[#This Row],[Amihud LIQ]]*1000000000</f>
        <v>1.680256355597068E-7</v>
      </c>
    </row>
    <row r="5847" spans="1:16" x14ac:dyDescent="0.2">
      <c r="A5847" s="1">
        <v>45012</v>
      </c>
      <c r="B5847">
        <v>3982.93</v>
      </c>
      <c r="C5847">
        <v>4003.83</v>
      </c>
      <c r="D5847">
        <v>3970.49</v>
      </c>
      <c r="E5847">
        <v>3977.53</v>
      </c>
      <c r="F5847">
        <v>2462252346</v>
      </c>
      <c r="K5847">
        <f>LN(E5848/Table1[[#This Row],[Close]])</f>
        <v>-1.5750808409301009E-3</v>
      </c>
      <c r="L5847">
        <f>ABS(Table2[[#This Row],[Daily Log Return]])</f>
        <v>1.5750808409301009E-3</v>
      </c>
      <c r="M5847">
        <f t="shared" si="91"/>
        <v>7915255965299.1504</v>
      </c>
      <c r="N5847">
        <f>Table2[[#This Row],[Absolute Value of Return]]/Table2[[#This Row],[Dollar Volume]]</f>
        <v>1.9899303924412911E-16</v>
      </c>
      <c r="O5847">
        <f>Table2[[#This Row],[Amihud LIQ]]*1000000</f>
        <v>1.989930392441291E-10</v>
      </c>
      <c r="P5847">
        <f>Table2[[#This Row],[Amihud LIQ]]*1000000000</f>
        <v>1.9899303924412911E-7</v>
      </c>
    </row>
    <row r="5848" spans="1:16" x14ac:dyDescent="0.2">
      <c r="A5848" s="1">
        <v>45013</v>
      </c>
      <c r="B5848">
        <v>3974.13</v>
      </c>
      <c r="C5848">
        <v>3979.2</v>
      </c>
      <c r="D5848">
        <v>3951.53</v>
      </c>
      <c r="E5848">
        <v>3971.27</v>
      </c>
      <c r="F5848">
        <v>1993129645</v>
      </c>
      <c r="K5848">
        <f>LN(E5849/Table1[[#This Row],[Close]])</f>
        <v>1.4136861145886559E-2</v>
      </c>
      <c r="L5848">
        <f>ABS(Table2[[#This Row],[Daily Log Return]])</f>
        <v>1.4136861145886559E-2</v>
      </c>
      <c r="M5848">
        <f t="shared" si="91"/>
        <v>9125668610875.959</v>
      </c>
      <c r="N5848">
        <f>Table2[[#This Row],[Absolute Value of Return]]/Table2[[#This Row],[Dollar Volume]]</f>
        <v>1.5491315484586266E-15</v>
      </c>
      <c r="O5848">
        <f>Table2[[#This Row],[Amihud LIQ]]*1000000</f>
        <v>1.5491315484586266E-9</v>
      </c>
      <c r="P5848">
        <f>Table2[[#This Row],[Amihud LIQ]]*1000000000</f>
        <v>1.5491315484586266E-6</v>
      </c>
    </row>
    <row r="5849" spans="1:16" x14ac:dyDescent="0.2">
      <c r="A5849" s="1">
        <v>45014</v>
      </c>
      <c r="B5849">
        <v>3999.53</v>
      </c>
      <c r="C5849">
        <v>4030.59</v>
      </c>
      <c r="D5849">
        <v>3999.53</v>
      </c>
      <c r="E5849">
        <v>4027.81</v>
      </c>
      <c r="F5849">
        <v>2265665116</v>
      </c>
      <c r="K5849">
        <f>LN(E5850/Table1[[#This Row],[Close]])</f>
        <v>5.698994460609173E-3</v>
      </c>
      <c r="L5849">
        <f>ABS(Table2[[#This Row],[Daily Log Return]])</f>
        <v>5.698994460609173E-3</v>
      </c>
      <c r="M5849">
        <f t="shared" si="91"/>
        <v>8655522698456.8301</v>
      </c>
      <c r="N5849">
        <f>Table2[[#This Row],[Absolute Value of Return]]/Table2[[#This Row],[Dollar Volume]]</f>
        <v>6.5842291207037464E-16</v>
      </c>
      <c r="O5849">
        <f>Table2[[#This Row],[Amihud LIQ]]*1000000</f>
        <v>6.5842291207037468E-10</v>
      </c>
      <c r="P5849">
        <f>Table2[[#This Row],[Amihud LIQ]]*1000000000</f>
        <v>6.5842291207037469E-7</v>
      </c>
    </row>
    <row r="5850" spans="1:16" x14ac:dyDescent="0.2">
      <c r="A5850" s="1">
        <v>45015</v>
      </c>
      <c r="B5850">
        <v>4046.74</v>
      </c>
      <c r="C5850">
        <v>4057.85</v>
      </c>
      <c r="D5850">
        <v>4032.1</v>
      </c>
      <c r="E5850">
        <v>4050.83</v>
      </c>
      <c r="F5850">
        <v>2136728201</v>
      </c>
      <c r="K5850">
        <f>LN(E5851/Table1[[#This Row],[Close]])</f>
        <v>1.4333332809426856E-2</v>
      </c>
      <c r="L5850">
        <f>ABS(Table2[[#This Row],[Daily Log Return]])</f>
        <v>1.4333332809426856E-2</v>
      </c>
      <c r="M5850">
        <f t="shared" si="91"/>
        <v>10377653873837.041</v>
      </c>
      <c r="N5850">
        <f>Table2[[#This Row],[Absolute Value of Return]]/Table2[[#This Row],[Dollar Volume]]</f>
        <v>1.3811727567405599E-15</v>
      </c>
      <c r="O5850">
        <f>Table2[[#This Row],[Amihud LIQ]]*1000000</f>
        <v>1.3811727567405599E-9</v>
      </c>
      <c r="P5850">
        <f>Table2[[#This Row],[Amihud LIQ]]*1000000000</f>
        <v>1.3811727567405599E-6</v>
      </c>
    </row>
    <row r="5851" spans="1:16" x14ac:dyDescent="0.2">
      <c r="A5851" s="1">
        <v>45016</v>
      </c>
      <c r="B5851">
        <v>4056.18</v>
      </c>
      <c r="C5851">
        <v>4110.75</v>
      </c>
      <c r="D5851">
        <v>4056.18</v>
      </c>
      <c r="E5851">
        <v>4109.3100000000004</v>
      </c>
      <c r="F5851">
        <v>2525400584</v>
      </c>
      <c r="K5851">
        <f>LN(E5852/Table1[[#This Row],[Close]])</f>
        <v>3.6920936495169121E-3</v>
      </c>
      <c r="L5851">
        <f>ABS(Table2[[#This Row],[Daily Log Return]])</f>
        <v>3.6920936495169121E-3</v>
      </c>
      <c r="M5851">
        <f t="shared" si="91"/>
        <v>10012645268931.631</v>
      </c>
      <c r="N5851">
        <f>Table2[[#This Row],[Absolute Value of Return]]/Table2[[#This Row],[Dollar Volume]]</f>
        <v>3.6874307941110808E-16</v>
      </c>
      <c r="O5851">
        <f>Table2[[#This Row],[Amihud LIQ]]*1000000</f>
        <v>3.6874307941110808E-10</v>
      </c>
      <c r="P5851">
        <f>Table2[[#This Row],[Amihud LIQ]]*1000000000</f>
        <v>3.6874307941110808E-7</v>
      </c>
    </row>
    <row r="5852" spans="1:16" x14ac:dyDescent="0.2">
      <c r="A5852" s="1">
        <v>45019</v>
      </c>
      <c r="B5852">
        <v>4102.2</v>
      </c>
      <c r="C5852">
        <v>4127.66</v>
      </c>
      <c r="D5852">
        <v>4098.79</v>
      </c>
      <c r="E5852">
        <v>4124.51</v>
      </c>
      <c r="F5852">
        <v>2427596313</v>
      </c>
      <c r="K5852">
        <f>LN(E5853/Table1[[#This Row],[Close]])</f>
        <v>-5.8139203852082119E-3</v>
      </c>
      <c r="L5852">
        <f>ABS(Table2[[#This Row],[Daily Log Return]])</f>
        <v>5.8139203852082119E-3</v>
      </c>
      <c r="M5852">
        <f t="shared" si="91"/>
        <v>9281946057818</v>
      </c>
      <c r="N5852">
        <f>Table2[[#This Row],[Absolute Value of Return]]/Table2[[#This Row],[Dollar Volume]]</f>
        <v>6.2636868917281219E-16</v>
      </c>
      <c r="O5852">
        <f>Table2[[#This Row],[Amihud LIQ]]*1000000</f>
        <v>6.2636868917281219E-10</v>
      </c>
      <c r="P5852">
        <f>Table2[[#This Row],[Amihud LIQ]]*1000000000</f>
        <v>6.2636868917281216E-7</v>
      </c>
    </row>
    <row r="5853" spans="1:16" x14ac:dyDescent="0.2">
      <c r="A5853" s="1">
        <v>45020</v>
      </c>
      <c r="B5853">
        <v>4128.03</v>
      </c>
      <c r="C5853">
        <v>4133.13</v>
      </c>
      <c r="D5853">
        <v>4086.87</v>
      </c>
      <c r="E5853">
        <v>4100.6000000000004</v>
      </c>
      <c r="F5853">
        <v>2263558030</v>
      </c>
      <c r="K5853">
        <f>LN(E5854/Table1[[#This Row],[Close]])</f>
        <v>-2.4954291924703361E-3</v>
      </c>
      <c r="L5853">
        <f>ABS(Table2[[#This Row],[Daily Log Return]])</f>
        <v>2.4954291924703361E-3</v>
      </c>
      <c r="M5853">
        <f t="shared" si="91"/>
        <v>9528986486819.5195</v>
      </c>
      <c r="N5853">
        <f>Table2[[#This Row],[Absolute Value of Return]]/Table2[[#This Row],[Dollar Volume]]</f>
        <v>2.6187771342965068E-16</v>
      </c>
      <c r="O5853">
        <f>Table2[[#This Row],[Amihud LIQ]]*1000000</f>
        <v>2.6187771342965069E-10</v>
      </c>
      <c r="P5853">
        <f>Table2[[#This Row],[Amihud LIQ]]*1000000000</f>
        <v>2.6187771342965066E-7</v>
      </c>
    </row>
    <row r="5854" spans="1:16" x14ac:dyDescent="0.2">
      <c r="A5854" s="1">
        <v>45021</v>
      </c>
      <c r="B5854">
        <v>4094.5</v>
      </c>
      <c r="C5854">
        <v>4099.6899999999996</v>
      </c>
      <c r="D5854">
        <v>4072.56</v>
      </c>
      <c r="E5854">
        <v>4090.38</v>
      </c>
      <c r="F5854">
        <v>2329609104</v>
      </c>
      <c r="K5854">
        <f>LN(E5855/Table1[[#This Row],[Close]])</f>
        <v>3.5727397253701647E-3</v>
      </c>
      <c r="L5854">
        <f>ABS(Table2[[#This Row],[Daily Log Return]])</f>
        <v>3.5727397253701647E-3</v>
      </c>
      <c r="M5854">
        <f t="shared" si="91"/>
        <v>8516714312052.8408</v>
      </c>
      <c r="N5854">
        <f>Table2[[#This Row],[Absolute Value of Return]]/Table2[[#This Row],[Dollar Volume]]</f>
        <v>4.1949742523522588E-16</v>
      </c>
      <c r="O5854">
        <f>Table2[[#This Row],[Amihud LIQ]]*1000000</f>
        <v>4.1949742523522587E-10</v>
      </c>
      <c r="P5854">
        <f>Table2[[#This Row],[Amihud LIQ]]*1000000000</f>
        <v>4.1949742523522586E-7</v>
      </c>
    </row>
    <row r="5855" spans="1:16" x14ac:dyDescent="0.2">
      <c r="A5855" s="1">
        <v>45022</v>
      </c>
      <c r="B5855">
        <v>4081.15</v>
      </c>
      <c r="C5855">
        <v>4107.32</v>
      </c>
      <c r="D5855">
        <v>4069.84</v>
      </c>
      <c r="E5855">
        <v>4105.0200000000004</v>
      </c>
      <c r="F5855">
        <v>2074707142</v>
      </c>
      <c r="K5855">
        <f>LN(E5856/Table1[[#This Row],[Close]])</f>
        <v>9.9584504701190541E-4</v>
      </c>
      <c r="L5855">
        <f>ABS(Table2[[#This Row],[Daily Log Return]])</f>
        <v>9.9584504701190541E-4</v>
      </c>
      <c r="M5855">
        <f t="shared" si="91"/>
        <v>8019510265631.709</v>
      </c>
      <c r="N5855">
        <f>Table2[[#This Row],[Absolute Value of Return]]/Table2[[#This Row],[Dollar Volume]]</f>
        <v>1.2417778817238802E-16</v>
      </c>
      <c r="O5855">
        <f>Table2[[#This Row],[Amihud LIQ]]*1000000</f>
        <v>1.2417778817238803E-10</v>
      </c>
      <c r="P5855">
        <f>Table2[[#This Row],[Amihud LIQ]]*1000000000</f>
        <v>1.2417778817238803E-7</v>
      </c>
    </row>
    <row r="5856" spans="1:16" x14ac:dyDescent="0.2">
      <c r="A5856" s="1">
        <v>45026</v>
      </c>
      <c r="B5856">
        <v>4085.2</v>
      </c>
      <c r="C5856">
        <v>4109.5</v>
      </c>
      <c r="D5856">
        <v>4072.55</v>
      </c>
      <c r="E5856">
        <v>4109.1099999999997</v>
      </c>
      <c r="F5856">
        <v>1951641661</v>
      </c>
      <c r="K5856">
        <f>LN(E5857/Table1[[#This Row],[Close]])</f>
        <v>-4.1372345026909729E-5</v>
      </c>
      <c r="L5856">
        <f>ABS(Table2[[#This Row],[Daily Log Return]])</f>
        <v>4.1372345026909729E-5</v>
      </c>
      <c r="M5856">
        <f t="shared" si="91"/>
        <v>8221779988074.1797</v>
      </c>
      <c r="N5856">
        <f>Table2[[#This Row],[Absolute Value of Return]]/Table2[[#This Row],[Dollar Volume]]</f>
        <v>5.0320423420379723E-18</v>
      </c>
      <c r="O5856">
        <f>Table2[[#This Row],[Amihud LIQ]]*1000000</f>
        <v>5.032042342037972E-12</v>
      </c>
      <c r="P5856">
        <f>Table2[[#This Row],[Amihud LIQ]]*1000000000</f>
        <v>5.0320423420379724E-9</v>
      </c>
    </row>
    <row r="5857" spans="1:16" x14ac:dyDescent="0.2">
      <c r="A5857" s="1">
        <v>45027</v>
      </c>
      <c r="B5857">
        <v>4110.29</v>
      </c>
      <c r="C5857">
        <v>4124.26</v>
      </c>
      <c r="D5857">
        <v>4102.6099999999997</v>
      </c>
      <c r="E5857">
        <v>4108.9399999999996</v>
      </c>
      <c r="F5857">
        <v>2000949147</v>
      </c>
      <c r="K5857">
        <f>LN(E5858/Table1[[#This Row],[Close]])</f>
        <v>-4.1434586507983449E-3</v>
      </c>
      <c r="L5857">
        <f>ABS(Table2[[#This Row],[Daily Log Return]])</f>
        <v>4.1434586507983449E-3</v>
      </c>
      <c r="M5857">
        <f t="shared" si="91"/>
        <v>9202832725365.75</v>
      </c>
      <c r="N5857">
        <f>Table2[[#This Row],[Absolute Value of Return]]/Table2[[#This Row],[Dollar Volume]]</f>
        <v>4.5023731001626679E-16</v>
      </c>
      <c r="O5857">
        <f>Table2[[#This Row],[Amihud LIQ]]*1000000</f>
        <v>4.5023731001626682E-10</v>
      </c>
      <c r="P5857">
        <f>Table2[[#This Row],[Amihud LIQ]]*1000000000</f>
        <v>4.5023731001626681E-7</v>
      </c>
    </row>
    <row r="5858" spans="1:16" x14ac:dyDescent="0.2">
      <c r="A5858" s="1">
        <v>45028</v>
      </c>
      <c r="B5858">
        <v>4121.72</v>
      </c>
      <c r="C5858">
        <v>4134.37</v>
      </c>
      <c r="D5858">
        <v>4086.94</v>
      </c>
      <c r="E5858">
        <v>4091.95</v>
      </c>
      <c r="F5858">
        <v>2249009085</v>
      </c>
      <c r="K5858">
        <f>LN(E5859/Table1[[#This Row],[Close]])</f>
        <v>1.3175446748330008E-2</v>
      </c>
      <c r="L5858">
        <f>ABS(Table2[[#This Row],[Daily Log Return]])</f>
        <v>1.3175446748330008E-2</v>
      </c>
      <c r="M5858">
        <f t="shared" si="91"/>
        <v>9115793730604.0801</v>
      </c>
      <c r="N5858">
        <f>Table2[[#This Row],[Absolute Value of Return]]/Table2[[#This Row],[Dollar Volume]]</f>
        <v>1.4453427905127582E-15</v>
      </c>
      <c r="O5858">
        <f>Table2[[#This Row],[Amihud LIQ]]*1000000</f>
        <v>1.4453427905127582E-9</v>
      </c>
      <c r="P5858">
        <f>Table2[[#This Row],[Amihud LIQ]]*1000000000</f>
        <v>1.4453427905127583E-6</v>
      </c>
    </row>
    <row r="5859" spans="1:16" x14ac:dyDescent="0.2">
      <c r="A5859" s="1">
        <v>45029</v>
      </c>
      <c r="B5859">
        <v>4100.04</v>
      </c>
      <c r="C5859">
        <v>4150.26</v>
      </c>
      <c r="D5859">
        <v>4099.3999999999996</v>
      </c>
      <c r="E5859">
        <v>4146.22</v>
      </c>
      <c r="F5859">
        <v>2198579364</v>
      </c>
      <c r="K5859">
        <f>LN(E5860/Table1[[#This Row],[Close]])</f>
        <v>-2.0714988104920951E-3</v>
      </c>
      <c r="L5859">
        <f>ABS(Table2[[#This Row],[Daily Log Return]])</f>
        <v>2.0714988104920951E-3</v>
      </c>
      <c r="M5859">
        <f t="shared" si="91"/>
        <v>8647454892202.8809</v>
      </c>
      <c r="N5859">
        <f>Table2[[#This Row],[Absolute Value of Return]]/Table2[[#This Row],[Dollar Volume]]</f>
        <v>2.3955011460769755E-16</v>
      </c>
      <c r="O5859">
        <f>Table2[[#This Row],[Amihud LIQ]]*1000000</f>
        <v>2.3955011460769756E-10</v>
      </c>
      <c r="P5859">
        <f>Table2[[#This Row],[Amihud LIQ]]*1000000000</f>
        <v>2.3955011460769753E-7</v>
      </c>
    </row>
    <row r="5860" spans="1:16" x14ac:dyDescent="0.2">
      <c r="A5860" s="1">
        <v>45030</v>
      </c>
      <c r="B5860">
        <v>4140.1099999999997</v>
      </c>
      <c r="C5860">
        <v>4163.1899999999996</v>
      </c>
      <c r="D5860">
        <v>4113.2</v>
      </c>
      <c r="E5860">
        <v>4137.6400000000003</v>
      </c>
      <c r="F5860">
        <v>2089948592</v>
      </c>
      <c r="K5860">
        <f>LN(E5861/Table1[[#This Row],[Close]])</f>
        <v>3.3007789687629755E-3</v>
      </c>
      <c r="L5860">
        <f>ABS(Table2[[#This Row],[Daily Log Return]])</f>
        <v>3.3007789687629755E-3</v>
      </c>
      <c r="M5860">
        <f t="shared" si="91"/>
        <v>8859780508158.8398</v>
      </c>
      <c r="N5860">
        <f>Table2[[#This Row],[Absolute Value of Return]]/Table2[[#This Row],[Dollar Volume]]</f>
        <v>3.7255764583821659E-16</v>
      </c>
      <c r="O5860">
        <f>Table2[[#This Row],[Amihud LIQ]]*1000000</f>
        <v>3.7255764583821661E-10</v>
      </c>
      <c r="P5860">
        <f>Table2[[#This Row],[Amihud LIQ]]*1000000000</f>
        <v>3.7255764583821658E-7</v>
      </c>
    </row>
    <row r="5861" spans="1:16" x14ac:dyDescent="0.2">
      <c r="A5861" s="1">
        <v>45033</v>
      </c>
      <c r="B5861">
        <v>4137.17</v>
      </c>
      <c r="C5861">
        <v>4151.72</v>
      </c>
      <c r="D5861">
        <v>4123.18</v>
      </c>
      <c r="E5861">
        <v>4151.32</v>
      </c>
      <c r="F5861">
        <v>2134208037</v>
      </c>
      <c r="K5861">
        <f>LN(E5862/Table1[[#This Row],[Close]])</f>
        <v>8.547842551524592E-4</v>
      </c>
      <c r="L5861">
        <f>ABS(Table2[[#This Row],[Daily Log Return]])</f>
        <v>8.547842551524592E-4</v>
      </c>
      <c r="M5861">
        <f t="shared" si="91"/>
        <v>8830636056054.8691</v>
      </c>
      <c r="N5861">
        <f>Table2[[#This Row],[Absolute Value of Return]]/Table2[[#This Row],[Dollar Volume]]</f>
        <v>9.6797586235746004E-17</v>
      </c>
      <c r="O5861">
        <f>Table2[[#This Row],[Amihud LIQ]]*1000000</f>
        <v>9.6797586235746003E-11</v>
      </c>
      <c r="P5861">
        <f>Table2[[#This Row],[Amihud LIQ]]*1000000000</f>
        <v>9.6797586235746009E-8</v>
      </c>
    </row>
    <row r="5862" spans="1:16" x14ac:dyDescent="0.2">
      <c r="A5862" s="1">
        <v>45034</v>
      </c>
      <c r="B5862">
        <v>4164.26</v>
      </c>
      <c r="C5862">
        <v>4169.4799999999996</v>
      </c>
      <c r="D5862">
        <v>4140.3599999999997</v>
      </c>
      <c r="E5862">
        <v>4154.87</v>
      </c>
      <c r="F5862">
        <v>2125370001</v>
      </c>
      <c r="K5862">
        <f>LN(E5863/Table1[[#This Row],[Close]])</f>
        <v>-8.4242044291161936E-5</v>
      </c>
      <c r="L5862">
        <f>ABS(Table2[[#This Row],[Daily Log Return]])</f>
        <v>8.4242044291161936E-5</v>
      </c>
      <c r="M5862">
        <f t="shared" si="91"/>
        <v>9005451984098.8809</v>
      </c>
      <c r="N5862">
        <f>Table2[[#This Row],[Absolute Value of Return]]/Table2[[#This Row],[Dollar Volume]]</f>
        <v>9.3545603751938181E-18</v>
      </c>
      <c r="O5862">
        <f>Table2[[#This Row],[Amihud LIQ]]*1000000</f>
        <v>9.3545603751938174E-12</v>
      </c>
      <c r="P5862">
        <f>Table2[[#This Row],[Amihud LIQ]]*1000000000</f>
        <v>9.3545603751938185E-9</v>
      </c>
    </row>
    <row r="5863" spans="1:16" x14ac:dyDescent="0.2">
      <c r="A5863" s="1">
        <v>45035</v>
      </c>
      <c r="B5863">
        <v>4139.33</v>
      </c>
      <c r="C5863">
        <v>4162.57</v>
      </c>
      <c r="D5863">
        <v>4134.49</v>
      </c>
      <c r="E5863">
        <v>4154.5200000000004</v>
      </c>
      <c r="F5863">
        <v>2167627544</v>
      </c>
      <c r="K5863">
        <f>LN(E5864/Table1[[#This Row],[Close]])</f>
        <v>-5.9703399458197028E-3</v>
      </c>
      <c r="L5863">
        <f>ABS(Table2[[#This Row],[Daily Log Return]])</f>
        <v>5.9703399458197028E-3</v>
      </c>
      <c r="M5863">
        <f t="shared" si="91"/>
        <v>10129825277546.801</v>
      </c>
      <c r="N5863">
        <f>Table2[[#This Row],[Absolute Value of Return]]/Table2[[#This Row],[Dollar Volume]]</f>
        <v>5.8938232222555914E-16</v>
      </c>
      <c r="O5863">
        <f>Table2[[#This Row],[Amihud LIQ]]*1000000</f>
        <v>5.8938232222555909E-10</v>
      </c>
      <c r="P5863">
        <f>Table2[[#This Row],[Amihud LIQ]]*1000000000</f>
        <v>5.8938232222555911E-7</v>
      </c>
    </row>
    <row r="5864" spans="1:16" x14ac:dyDescent="0.2">
      <c r="A5864" s="1">
        <v>45036</v>
      </c>
      <c r="B5864">
        <v>4130.4799999999996</v>
      </c>
      <c r="C5864">
        <v>4148.57</v>
      </c>
      <c r="D5864">
        <v>4114.57</v>
      </c>
      <c r="E5864">
        <v>4129.79</v>
      </c>
      <c r="F5864">
        <v>2452866920</v>
      </c>
      <c r="K5864">
        <f>LN(E5865/Table1[[#This Row],[Close]])</f>
        <v>9.0278599092536804E-4</v>
      </c>
      <c r="L5864">
        <f>ABS(Table2[[#This Row],[Daily Log Return]])</f>
        <v>9.0278599092536804E-4</v>
      </c>
      <c r="M5864">
        <f t="shared" si="91"/>
        <v>9501050908874.8809</v>
      </c>
      <c r="N5864">
        <f>Table2[[#This Row],[Absolute Value of Return]]/Table2[[#This Row],[Dollar Volume]]</f>
        <v>9.5019593051762351E-17</v>
      </c>
      <c r="O5864">
        <f>Table2[[#This Row],[Amihud LIQ]]*1000000</f>
        <v>9.5019593051762355E-11</v>
      </c>
      <c r="P5864">
        <f>Table2[[#This Row],[Amihud LIQ]]*1000000000</f>
        <v>9.5019593051762348E-8</v>
      </c>
    </row>
    <row r="5865" spans="1:16" x14ac:dyDescent="0.2">
      <c r="A5865" s="1">
        <v>45037</v>
      </c>
      <c r="B5865">
        <v>4132.1400000000003</v>
      </c>
      <c r="C5865">
        <v>4138.0200000000004</v>
      </c>
      <c r="D5865">
        <v>4113.8599999999997</v>
      </c>
      <c r="E5865">
        <v>4133.5200000000004</v>
      </c>
      <c r="F5865">
        <v>2298537544</v>
      </c>
      <c r="K5865">
        <f>LN(E5866/Table1[[#This Row],[Close]])</f>
        <v>8.5121206122392508E-4</v>
      </c>
      <c r="L5865">
        <f>ABS(Table2[[#This Row],[Daily Log Return]])</f>
        <v>8.5121206122392508E-4</v>
      </c>
      <c r="M5865">
        <f t="shared" si="91"/>
        <v>8780115464020.7197</v>
      </c>
      <c r="N5865">
        <f>Table2[[#This Row],[Absolute Value of Return]]/Table2[[#This Row],[Dollar Volume]]</f>
        <v>9.69477069762959E-17</v>
      </c>
      <c r="O5865">
        <f>Table2[[#This Row],[Amihud LIQ]]*1000000</f>
        <v>9.6947706976295899E-11</v>
      </c>
      <c r="P5865">
        <f>Table2[[#This Row],[Amihud LIQ]]*1000000000</f>
        <v>9.69477069762959E-8</v>
      </c>
    </row>
    <row r="5866" spans="1:16" x14ac:dyDescent="0.2">
      <c r="A5866" s="1">
        <v>45040</v>
      </c>
      <c r="B5866">
        <v>4132.07</v>
      </c>
      <c r="C5866">
        <v>4142.41</v>
      </c>
      <c r="D5866">
        <v>4117.7700000000004</v>
      </c>
      <c r="E5866">
        <v>4137.04</v>
      </c>
      <c r="F5866">
        <v>2122318243</v>
      </c>
      <c r="K5866">
        <f>LN(E5867/Table1[[#This Row],[Close]])</f>
        <v>-1.5937145594967939E-2</v>
      </c>
      <c r="L5866">
        <f>ABS(Table2[[#This Row],[Daily Log Return]])</f>
        <v>1.5937145594967939E-2</v>
      </c>
      <c r="M5866">
        <f t="shared" si="91"/>
        <v>10481193520891.141</v>
      </c>
      <c r="N5866">
        <f>Table2[[#This Row],[Absolute Value of Return]]/Table2[[#This Row],[Dollar Volume]]</f>
        <v>1.5205468311602091E-15</v>
      </c>
      <c r="O5866">
        <f>Table2[[#This Row],[Amihud LIQ]]*1000000</f>
        <v>1.5205468311602091E-9</v>
      </c>
      <c r="P5866">
        <f>Table2[[#This Row],[Amihud LIQ]]*1000000000</f>
        <v>1.5205468311602091E-6</v>
      </c>
    </row>
    <row r="5867" spans="1:16" x14ac:dyDescent="0.2">
      <c r="A5867" s="1">
        <v>45041</v>
      </c>
      <c r="B5867">
        <v>4126.43</v>
      </c>
      <c r="C5867">
        <v>4126.43</v>
      </c>
      <c r="D5867">
        <v>4071.38</v>
      </c>
      <c r="E5867">
        <v>4071.63</v>
      </c>
      <c r="F5867">
        <v>2574200878</v>
      </c>
      <c r="K5867">
        <f>LN(E5868/Table1[[#This Row],[Close]])</f>
        <v>-3.8486098771117832E-3</v>
      </c>
      <c r="L5867">
        <f>ABS(Table2[[#This Row],[Daily Log Return]])</f>
        <v>3.8486098771117832E-3</v>
      </c>
      <c r="M5867">
        <f t="shared" si="91"/>
        <v>10977998701349.52</v>
      </c>
      <c r="N5867">
        <f>Table2[[#This Row],[Absolute Value of Return]]/Table2[[#This Row],[Dollar Volume]]</f>
        <v>3.5057481621296561E-16</v>
      </c>
      <c r="O5867">
        <f>Table2[[#This Row],[Amihud LIQ]]*1000000</f>
        <v>3.5057481621296561E-10</v>
      </c>
      <c r="P5867">
        <f>Table2[[#This Row],[Amihud LIQ]]*1000000000</f>
        <v>3.5057481621296562E-7</v>
      </c>
    </row>
    <row r="5868" spans="1:16" x14ac:dyDescent="0.2">
      <c r="A5868" s="1">
        <v>45042</v>
      </c>
      <c r="B5868">
        <v>4087.78</v>
      </c>
      <c r="C5868">
        <v>4089.67</v>
      </c>
      <c r="D5868">
        <v>4049.35</v>
      </c>
      <c r="E5868">
        <v>4055.99</v>
      </c>
      <c r="F5868">
        <v>2706613848</v>
      </c>
      <c r="K5868">
        <f>LN(E5869/Table1[[#This Row],[Close]])</f>
        <v>1.9377167380002121E-2</v>
      </c>
      <c r="L5868">
        <f>ABS(Table2[[#This Row],[Daily Log Return]])</f>
        <v>1.9377167380002121E-2</v>
      </c>
      <c r="M5868">
        <f t="shared" si="91"/>
        <v>11245655671160.4</v>
      </c>
      <c r="N5868">
        <f>Table2[[#This Row],[Absolute Value of Return]]/Table2[[#This Row],[Dollar Volume]]</f>
        <v>1.7230802673155879E-15</v>
      </c>
      <c r="O5868">
        <f>Table2[[#This Row],[Amihud LIQ]]*1000000</f>
        <v>1.723080267315588E-9</v>
      </c>
      <c r="P5868">
        <f>Table2[[#This Row],[Amihud LIQ]]*1000000000</f>
        <v>1.7230802673155879E-6</v>
      </c>
    </row>
    <row r="5869" spans="1:16" x14ac:dyDescent="0.2">
      <c r="A5869" s="1">
        <v>45043</v>
      </c>
      <c r="B5869">
        <v>4075.29</v>
      </c>
      <c r="C5869">
        <v>4138.24</v>
      </c>
      <c r="D5869">
        <v>4075.29</v>
      </c>
      <c r="E5869">
        <v>4135.3500000000004</v>
      </c>
      <c r="F5869">
        <v>2719396344</v>
      </c>
      <c r="K5869">
        <f>LN(E5870/Table1[[#This Row],[Close]])</f>
        <v>8.2193596125703667E-3</v>
      </c>
      <c r="L5869">
        <f>ABS(Table2[[#This Row],[Daily Log Return]])</f>
        <v>8.2193596125703667E-3</v>
      </c>
      <c r="M5869">
        <f t="shared" si="91"/>
        <v>11393450833956.799</v>
      </c>
      <c r="N5869">
        <f>Table2[[#This Row],[Absolute Value of Return]]/Table2[[#This Row],[Dollar Volume]]</f>
        <v>7.2141089932767008E-16</v>
      </c>
      <c r="O5869">
        <f>Table2[[#This Row],[Amihud LIQ]]*1000000</f>
        <v>7.2141089932767005E-10</v>
      </c>
      <c r="P5869">
        <f>Table2[[#This Row],[Amihud LIQ]]*1000000000</f>
        <v>7.2141089932767007E-7</v>
      </c>
    </row>
    <row r="5870" spans="1:16" x14ac:dyDescent="0.2">
      <c r="A5870" s="1">
        <v>45044</v>
      </c>
      <c r="B5870">
        <v>4129.63</v>
      </c>
      <c r="C5870">
        <v>4170.0600000000004</v>
      </c>
      <c r="D5870">
        <v>4127.18</v>
      </c>
      <c r="E5870">
        <v>4169.4799999999996</v>
      </c>
      <c r="F5870">
        <v>2732583160</v>
      </c>
      <c r="K5870">
        <f>LN(E5871/Table1[[#This Row],[Close]])</f>
        <v>-3.8621384972729493E-4</v>
      </c>
      <c r="L5870">
        <f>ABS(Table2[[#This Row],[Daily Log Return]])</f>
        <v>3.8621384972729493E-4</v>
      </c>
      <c r="M5870">
        <f t="shared" si="91"/>
        <v>9272963996309.7891</v>
      </c>
      <c r="N5870">
        <f>Table2[[#This Row],[Absolute Value of Return]]/Table2[[#This Row],[Dollar Volume]]</f>
        <v>4.1649449936502524E-17</v>
      </c>
      <c r="O5870">
        <f>Table2[[#This Row],[Amihud LIQ]]*1000000</f>
        <v>4.1649449936502526E-11</v>
      </c>
      <c r="P5870">
        <f>Table2[[#This Row],[Amihud LIQ]]*1000000000</f>
        <v>4.1649449936502522E-8</v>
      </c>
    </row>
    <row r="5871" spans="1:16" x14ac:dyDescent="0.2">
      <c r="A5871" s="1">
        <v>45047</v>
      </c>
      <c r="B5871">
        <v>4166.79</v>
      </c>
      <c r="C5871">
        <v>4186.92</v>
      </c>
      <c r="D5871">
        <v>4164.12</v>
      </c>
      <c r="E5871">
        <v>4167.87</v>
      </c>
      <c r="F5871">
        <v>2224868817</v>
      </c>
      <c r="K5871">
        <f>LN(E5872/Table1[[#This Row],[Close]])</f>
        <v>-1.1653897528004022E-2</v>
      </c>
      <c r="L5871">
        <f>ABS(Table2[[#This Row],[Daily Log Return]])</f>
        <v>1.1653897528004022E-2</v>
      </c>
      <c r="M5871">
        <f t="shared" si="91"/>
        <v>10908882359450.24</v>
      </c>
      <c r="N5871">
        <f>Table2[[#This Row],[Absolute Value of Return]]/Table2[[#This Row],[Dollar Volume]]</f>
        <v>1.0682943627042036E-15</v>
      </c>
      <c r="O5871">
        <f>Table2[[#This Row],[Amihud LIQ]]*1000000</f>
        <v>1.0682943627042036E-9</v>
      </c>
      <c r="P5871">
        <f>Table2[[#This Row],[Amihud LIQ]]*1000000000</f>
        <v>1.0682943627042036E-6</v>
      </c>
    </row>
    <row r="5872" spans="1:16" x14ac:dyDescent="0.2">
      <c r="A5872" s="1">
        <v>45048</v>
      </c>
      <c r="B5872">
        <v>4164.1000000000004</v>
      </c>
      <c r="C5872">
        <v>4164.1000000000004</v>
      </c>
      <c r="D5872">
        <v>4089.72</v>
      </c>
      <c r="E5872">
        <v>4119.58</v>
      </c>
      <c r="F5872">
        <v>2648056928</v>
      </c>
      <c r="K5872">
        <f>LN(E5873/Table1[[#This Row],[Close]])</f>
        <v>-7.0228890905811598E-3</v>
      </c>
      <c r="L5872">
        <f>ABS(Table2[[#This Row],[Daily Log Return]])</f>
        <v>7.0228890905811598E-3</v>
      </c>
      <c r="M5872">
        <f t="shared" si="91"/>
        <v>10538706900005</v>
      </c>
      <c r="N5872">
        <f>Table2[[#This Row],[Absolute Value of Return]]/Table2[[#This Row],[Dollar Volume]]</f>
        <v>6.6639001892896627E-16</v>
      </c>
      <c r="O5872">
        <f>Table2[[#This Row],[Amihud LIQ]]*1000000</f>
        <v>6.6639001892896623E-10</v>
      </c>
      <c r="P5872">
        <f>Table2[[#This Row],[Amihud LIQ]]*1000000000</f>
        <v>6.6639001892896632E-7</v>
      </c>
    </row>
    <row r="5873" spans="1:16" x14ac:dyDescent="0.2">
      <c r="A5873" s="1">
        <v>45049</v>
      </c>
      <c r="B5873">
        <v>4122.25</v>
      </c>
      <c r="C5873">
        <v>4148.3</v>
      </c>
      <c r="D5873">
        <v>4088.86</v>
      </c>
      <c r="E5873">
        <v>4090.75</v>
      </c>
      <c r="F5873">
        <v>2576228540</v>
      </c>
      <c r="K5873">
        <f>LN(E5874/Table1[[#This Row],[Close]])</f>
        <v>-7.2449062412514361E-3</v>
      </c>
      <c r="L5873">
        <f>ABS(Table2[[#This Row],[Daily Log Return]])</f>
        <v>7.2449062412514361E-3</v>
      </c>
      <c r="M5873">
        <f t="shared" si="91"/>
        <v>11688821753751.84</v>
      </c>
      <c r="N5873">
        <f>Table2[[#This Row],[Absolute Value of Return]]/Table2[[#This Row],[Dollar Volume]]</f>
        <v>6.1981493035651692E-16</v>
      </c>
      <c r="O5873">
        <f>Table2[[#This Row],[Amihud LIQ]]*1000000</f>
        <v>6.198149303565169E-10</v>
      </c>
      <c r="P5873">
        <f>Table2[[#This Row],[Amihud LIQ]]*1000000000</f>
        <v>6.1981493035651694E-7</v>
      </c>
    </row>
    <row r="5874" spans="1:16" x14ac:dyDescent="0.2">
      <c r="A5874" s="1">
        <v>45050</v>
      </c>
      <c r="B5874">
        <v>4082.55</v>
      </c>
      <c r="C5874">
        <v>4082.61</v>
      </c>
      <c r="D5874">
        <v>4048.28</v>
      </c>
      <c r="E5874">
        <v>4061.22</v>
      </c>
      <c r="F5874">
        <v>2878155272</v>
      </c>
      <c r="K5874">
        <f>LN(E5875/Table1[[#This Row],[Close]])</f>
        <v>1.8306159168068423E-2</v>
      </c>
      <c r="L5874">
        <f>ABS(Table2[[#This Row],[Daily Log Return]])</f>
        <v>1.8306159168068423E-2</v>
      </c>
      <c r="M5874">
        <f t="shared" si="91"/>
        <v>10203511596682.5</v>
      </c>
      <c r="N5874">
        <f>Table2[[#This Row],[Absolute Value of Return]]/Table2[[#This Row],[Dollar Volume]]</f>
        <v>1.7941038234347049E-15</v>
      </c>
      <c r="O5874">
        <f>Table2[[#This Row],[Amihud LIQ]]*1000000</f>
        <v>1.7941038234347048E-9</v>
      </c>
      <c r="P5874">
        <f>Table2[[#This Row],[Amihud LIQ]]*1000000000</f>
        <v>1.7941038234347048E-6</v>
      </c>
    </row>
    <row r="5875" spans="1:16" x14ac:dyDescent="0.2">
      <c r="A5875" s="1">
        <v>45051</v>
      </c>
      <c r="B5875">
        <v>4084.73</v>
      </c>
      <c r="C5875">
        <v>4147.0200000000004</v>
      </c>
      <c r="D5875">
        <v>4084.73</v>
      </c>
      <c r="E5875">
        <v>4136.25</v>
      </c>
      <c r="F5875">
        <v>2466850794</v>
      </c>
      <c r="K5875">
        <f>LN(E5876/Table1[[#This Row],[Close]])</f>
        <v>4.5199816586328297E-4</v>
      </c>
      <c r="L5875">
        <f>ABS(Table2[[#This Row],[Daily Log Return]])</f>
        <v>4.5199816586328297E-4</v>
      </c>
      <c r="M5875">
        <f t="shared" si="91"/>
        <v>8749074853874.5996</v>
      </c>
      <c r="N5875">
        <f>Table2[[#This Row],[Absolute Value of Return]]/Table2[[#This Row],[Dollar Volume]]</f>
        <v>5.1662395557527073E-17</v>
      </c>
      <c r="O5875">
        <f>Table2[[#This Row],[Amihud LIQ]]*1000000</f>
        <v>5.1662395557527073E-11</v>
      </c>
      <c r="P5875">
        <f>Table2[[#This Row],[Amihud LIQ]]*1000000000</f>
        <v>5.1662395557527071E-8</v>
      </c>
    </row>
    <row r="5876" spans="1:16" x14ac:dyDescent="0.2">
      <c r="A5876" s="1">
        <v>45054</v>
      </c>
      <c r="B5876">
        <v>4136.9799999999996</v>
      </c>
      <c r="C5876">
        <v>4142.3</v>
      </c>
      <c r="D5876">
        <v>4123.8100000000004</v>
      </c>
      <c r="E5876">
        <v>4138.12</v>
      </c>
      <c r="F5876">
        <v>2114263205</v>
      </c>
      <c r="K5876">
        <f>LN(E5877/Table1[[#This Row],[Close]])</f>
        <v>-4.5898916638410408E-3</v>
      </c>
      <c r="L5876">
        <f>ABS(Table2[[#This Row],[Daily Log Return]])</f>
        <v>4.5898916638410408E-3</v>
      </c>
      <c r="M5876">
        <f t="shared" si="91"/>
        <v>8495361078288.5898</v>
      </c>
      <c r="N5876">
        <f>Table2[[#This Row],[Absolute Value of Return]]/Table2[[#This Row],[Dollar Volume]]</f>
        <v>5.4028211650371491E-16</v>
      </c>
      <c r="O5876">
        <f>Table2[[#This Row],[Amihud LIQ]]*1000000</f>
        <v>5.4028211650371492E-10</v>
      </c>
      <c r="P5876">
        <f>Table2[[#This Row],[Amihud LIQ]]*1000000000</f>
        <v>5.4028211650371489E-7</v>
      </c>
    </row>
    <row r="5877" spans="1:16" x14ac:dyDescent="0.2">
      <c r="A5877" s="1">
        <v>45055</v>
      </c>
      <c r="B5877">
        <v>4124.25</v>
      </c>
      <c r="C5877">
        <v>4130.3500000000004</v>
      </c>
      <c r="D5877">
        <v>4116.6499999999996</v>
      </c>
      <c r="E5877">
        <v>4119.17</v>
      </c>
      <c r="F5877">
        <v>2062396327</v>
      </c>
      <c r="K5877">
        <f>LN(E5878/Table1[[#This Row],[Close]])</f>
        <v>4.4738902330266894E-3</v>
      </c>
      <c r="L5877">
        <f>ABS(Table2[[#This Row],[Daily Log Return]])</f>
        <v>4.4738902330266894E-3</v>
      </c>
      <c r="M5877">
        <f t="shared" si="91"/>
        <v>9686436843723.1211</v>
      </c>
      <c r="N5877">
        <f>Table2[[#This Row],[Absolute Value of Return]]/Table2[[#This Row],[Dollar Volume]]</f>
        <v>4.6187161545638961E-16</v>
      </c>
      <c r="O5877">
        <f>Table2[[#This Row],[Amihud LIQ]]*1000000</f>
        <v>4.618716154563896E-10</v>
      </c>
      <c r="P5877">
        <f>Table2[[#This Row],[Amihud LIQ]]*1000000000</f>
        <v>4.6187161545638964E-7</v>
      </c>
    </row>
    <row r="5878" spans="1:16" x14ac:dyDescent="0.2">
      <c r="A5878" s="1">
        <v>45056</v>
      </c>
      <c r="B5878">
        <v>4143.74</v>
      </c>
      <c r="C5878">
        <v>4154.28</v>
      </c>
      <c r="D5878">
        <v>4098.92</v>
      </c>
      <c r="E5878">
        <v>4137.6400000000003</v>
      </c>
      <c r="F5878">
        <v>2341053558</v>
      </c>
      <c r="K5878">
        <f>LN(E5879/Table1[[#This Row],[Close]])</f>
        <v>-1.6980602174566785E-3</v>
      </c>
      <c r="L5878">
        <f>ABS(Table2[[#This Row],[Daily Log Return]])</f>
        <v>1.6980602174566785E-3</v>
      </c>
      <c r="M5878">
        <f t="shared" si="91"/>
        <v>9275927439115.4805</v>
      </c>
      <c r="N5878">
        <f>Table2[[#This Row],[Absolute Value of Return]]/Table2[[#This Row],[Dollar Volume]]</f>
        <v>1.8306096383377913E-16</v>
      </c>
      <c r="O5878">
        <f>Table2[[#This Row],[Amihud LIQ]]*1000000</f>
        <v>1.8306096383377914E-10</v>
      </c>
      <c r="P5878">
        <f>Table2[[#This Row],[Amihud LIQ]]*1000000000</f>
        <v>1.8306096383377913E-7</v>
      </c>
    </row>
    <row r="5879" spans="1:16" x14ac:dyDescent="0.2">
      <c r="A5879" s="1">
        <v>45057</v>
      </c>
      <c r="B5879">
        <v>4132.24</v>
      </c>
      <c r="C5879">
        <v>4132.8</v>
      </c>
      <c r="D5879">
        <v>4109.29</v>
      </c>
      <c r="E5879">
        <v>4130.62</v>
      </c>
      <c r="F5879">
        <v>2245650154</v>
      </c>
      <c r="K5879">
        <f>LN(E5880/Table1[[#This Row],[Close]])</f>
        <v>-1.5845521626198357E-3</v>
      </c>
      <c r="L5879">
        <f>ABS(Table2[[#This Row],[Daily Log Return]])</f>
        <v>1.5845521626198357E-3</v>
      </c>
      <c r="M5879">
        <f t="shared" si="91"/>
        <v>8563459657434.5596</v>
      </c>
      <c r="N5879">
        <f>Table2[[#This Row],[Absolute Value of Return]]/Table2[[#This Row],[Dollar Volume]]</f>
        <v>1.8503644858584359E-16</v>
      </c>
      <c r="O5879">
        <f>Table2[[#This Row],[Amihud LIQ]]*1000000</f>
        <v>1.8503644858584359E-10</v>
      </c>
      <c r="P5879">
        <f>Table2[[#This Row],[Amihud LIQ]]*1000000000</f>
        <v>1.8503644858584359E-7</v>
      </c>
    </row>
    <row r="5880" spans="1:16" x14ac:dyDescent="0.2">
      <c r="A5880" s="1">
        <v>45058</v>
      </c>
      <c r="B5880">
        <v>4138.54</v>
      </c>
      <c r="C5880">
        <v>4143.74</v>
      </c>
      <c r="D5880">
        <v>4099.12</v>
      </c>
      <c r="E5880">
        <v>4124.08</v>
      </c>
      <c r="F5880">
        <v>2076453332</v>
      </c>
      <c r="K5880">
        <f>LN(E5881/Table1[[#This Row],[Close]])</f>
        <v>2.9538685652344835E-3</v>
      </c>
      <c r="L5880">
        <f>ABS(Table2[[#This Row],[Daily Log Return]])</f>
        <v>2.9538685652344835E-3</v>
      </c>
      <c r="M5880">
        <f t="shared" si="91"/>
        <v>8487497533967.8799</v>
      </c>
      <c r="N5880">
        <f>Table2[[#This Row],[Absolute Value of Return]]/Table2[[#This Row],[Dollar Volume]]</f>
        <v>3.4802585254520347E-16</v>
      </c>
      <c r="O5880">
        <f>Table2[[#This Row],[Amihud LIQ]]*1000000</f>
        <v>3.4802585254520347E-10</v>
      </c>
      <c r="P5880">
        <f>Table2[[#This Row],[Amihud LIQ]]*1000000000</f>
        <v>3.4802585254520347E-7</v>
      </c>
    </row>
    <row r="5881" spans="1:16" x14ac:dyDescent="0.2">
      <c r="A5881" s="1">
        <v>45061</v>
      </c>
      <c r="B5881">
        <v>4126.6499999999996</v>
      </c>
      <c r="C5881">
        <v>4141.25</v>
      </c>
      <c r="D5881">
        <v>4110.2700000000004</v>
      </c>
      <c r="E5881">
        <v>4136.28</v>
      </c>
      <c r="F5881">
        <v>2051963971</v>
      </c>
      <c r="K5881">
        <f>LN(E5882/Table1[[#This Row],[Close]])</f>
        <v>-6.398135861993161E-3</v>
      </c>
      <c r="L5881">
        <f>ABS(Table2[[#This Row],[Daily Log Return]])</f>
        <v>6.398135861993161E-3</v>
      </c>
      <c r="M5881">
        <f t="shared" si="91"/>
        <v>9062085137675.6992</v>
      </c>
      <c r="N5881">
        <f>Table2[[#This Row],[Absolute Value of Return]]/Table2[[#This Row],[Dollar Volume]]</f>
        <v>7.0603351930482916E-16</v>
      </c>
      <c r="O5881">
        <f>Table2[[#This Row],[Amihud LIQ]]*1000000</f>
        <v>7.060335193048292E-10</v>
      </c>
      <c r="P5881">
        <f>Table2[[#This Row],[Amihud LIQ]]*1000000000</f>
        <v>7.0603351930482919E-7</v>
      </c>
    </row>
    <row r="5882" spans="1:16" x14ac:dyDescent="0.2">
      <c r="A5882" s="1">
        <v>45062</v>
      </c>
      <c r="B5882">
        <v>4127.95</v>
      </c>
      <c r="C5882">
        <v>4135.54</v>
      </c>
      <c r="D5882">
        <v>4109.8599999999997</v>
      </c>
      <c r="E5882">
        <v>4109.8999999999996</v>
      </c>
      <c r="F5882">
        <v>2204940543</v>
      </c>
      <c r="K5882">
        <f>LN(E5883/Table1[[#This Row],[Close]])</f>
        <v>1.1820660164447881E-2</v>
      </c>
      <c r="L5882">
        <f>ABS(Table2[[#This Row],[Daily Log Return]])</f>
        <v>1.1820660164447881E-2</v>
      </c>
      <c r="M5882">
        <f t="shared" si="91"/>
        <v>10181928156539.371</v>
      </c>
      <c r="N5882">
        <f>Table2[[#This Row],[Absolute Value of Return]]/Table2[[#This Row],[Dollar Volume]]</f>
        <v>1.1609451552509756E-15</v>
      </c>
      <c r="O5882">
        <f>Table2[[#This Row],[Amihud LIQ]]*1000000</f>
        <v>1.1609451552509757E-9</v>
      </c>
      <c r="P5882">
        <f>Table2[[#This Row],[Amihud LIQ]]*1000000000</f>
        <v>1.1609451552509756E-6</v>
      </c>
    </row>
    <row r="5883" spans="1:16" x14ac:dyDescent="0.2">
      <c r="A5883" s="1">
        <v>45063</v>
      </c>
      <c r="B5883">
        <v>4122.8500000000004</v>
      </c>
      <c r="C5883">
        <v>4164.67</v>
      </c>
      <c r="D5883">
        <v>4113.62</v>
      </c>
      <c r="E5883">
        <v>4158.7700000000004</v>
      </c>
      <c r="F5883">
        <v>2448302781</v>
      </c>
      <c r="K5883">
        <f>LN(E5884/Table1[[#This Row],[Close]])</f>
        <v>9.4007742847056677E-3</v>
      </c>
      <c r="L5883">
        <f>ABS(Table2[[#This Row],[Daily Log Return]])</f>
        <v>9.4007742847056677E-3</v>
      </c>
      <c r="M5883">
        <f t="shared" si="91"/>
        <v>10145861559548.551</v>
      </c>
      <c r="N5883">
        <f>Table2[[#This Row],[Absolute Value of Return]]/Table2[[#This Row],[Dollar Volume]]</f>
        <v>9.2656244415816409E-16</v>
      </c>
      <c r="O5883">
        <f>Table2[[#This Row],[Amihud LIQ]]*1000000</f>
        <v>9.2656244415816411E-10</v>
      </c>
      <c r="P5883">
        <f>Table2[[#This Row],[Amihud LIQ]]*1000000000</f>
        <v>9.2656244415816411E-7</v>
      </c>
    </row>
    <row r="5884" spans="1:16" x14ac:dyDescent="0.2">
      <c r="A5884" s="1">
        <v>45064</v>
      </c>
      <c r="B5884">
        <v>4157.68</v>
      </c>
      <c r="C5884">
        <v>4202.2</v>
      </c>
      <c r="D5884">
        <v>4153.5</v>
      </c>
      <c r="E5884">
        <v>4198.05</v>
      </c>
      <c r="F5884">
        <v>2416803411</v>
      </c>
      <c r="K5884">
        <f>LN(E5885/Table1[[#This Row],[Close]])</f>
        <v>-1.4469557460591439E-3</v>
      </c>
      <c r="L5884">
        <f>ABS(Table2[[#This Row],[Daily Log Return]])</f>
        <v>1.4469557460591439E-3</v>
      </c>
      <c r="M5884">
        <f t="shared" si="91"/>
        <v>9853640231685.3789</v>
      </c>
      <c r="N5884">
        <f>Table2[[#This Row],[Absolute Value of Return]]/Table2[[#This Row],[Dollar Volume]]</f>
        <v>1.4684479157320064E-16</v>
      </c>
      <c r="O5884">
        <f>Table2[[#This Row],[Amihud LIQ]]*1000000</f>
        <v>1.4684479157320063E-10</v>
      </c>
      <c r="P5884">
        <f>Table2[[#This Row],[Amihud LIQ]]*1000000000</f>
        <v>1.4684479157320064E-7</v>
      </c>
    </row>
    <row r="5885" spans="1:16" x14ac:dyDescent="0.2">
      <c r="A5885" s="1">
        <v>45065</v>
      </c>
      <c r="B5885">
        <v>4204.1499999999996</v>
      </c>
      <c r="C5885">
        <v>4212.91</v>
      </c>
      <c r="D5885">
        <v>4180.2</v>
      </c>
      <c r="E5885">
        <v>4191.9799999999996</v>
      </c>
      <c r="F5885">
        <v>2350593331</v>
      </c>
      <c r="K5885">
        <f>LN(E5886/Table1[[#This Row],[Close]])</f>
        <v>1.550459714410593E-4</v>
      </c>
      <c r="L5885">
        <f>ABS(Table2[[#This Row],[Daily Log Return]])</f>
        <v>1.550459714410593E-4</v>
      </c>
      <c r="M5885">
        <f t="shared" si="91"/>
        <v>9318207104990.4199</v>
      </c>
      <c r="N5885">
        <f>Table2[[#This Row],[Absolute Value of Return]]/Table2[[#This Row],[Dollar Volume]]</f>
        <v>1.6639034708514209E-17</v>
      </c>
      <c r="O5885">
        <f>Table2[[#This Row],[Amihud LIQ]]*1000000</f>
        <v>1.6639034708514208E-11</v>
      </c>
      <c r="P5885">
        <f>Table2[[#This Row],[Amihud LIQ]]*1000000000</f>
        <v>1.663903470851421E-8</v>
      </c>
    </row>
    <row r="5886" spans="1:16" x14ac:dyDescent="0.2">
      <c r="A5886" s="1">
        <v>45068</v>
      </c>
      <c r="B5886">
        <v>4190.78</v>
      </c>
      <c r="C5886">
        <v>4209.22</v>
      </c>
      <c r="D5886">
        <v>4179.68</v>
      </c>
      <c r="E5886">
        <v>4192.63</v>
      </c>
      <c r="F5886">
        <v>2222520734</v>
      </c>
      <c r="K5886">
        <f>LN(E5887/Table1[[#This Row],[Close]])</f>
        <v>-1.1285515564489972E-2</v>
      </c>
      <c r="L5886">
        <f>ABS(Table2[[#This Row],[Daily Log Return]])</f>
        <v>1.1285515564489972E-2</v>
      </c>
      <c r="M5886">
        <f t="shared" si="91"/>
        <v>10104835932081.9</v>
      </c>
      <c r="N5886">
        <f>Table2[[#This Row],[Absolute Value of Return]]/Table2[[#This Row],[Dollar Volume]]</f>
        <v>1.1168430284612068E-15</v>
      </c>
      <c r="O5886">
        <f>Table2[[#This Row],[Amihud LIQ]]*1000000</f>
        <v>1.1168430284612068E-9</v>
      </c>
      <c r="P5886">
        <f>Table2[[#This Row],[Amihud LIQ]]*1000000000</f>
        <v>1.1168430284612068E-6</v>
      </c>
    </row>
    <row r="5887" spans="1:16" x14ac:dyDescent="0.2">
      <c r="A5887" s="1">
        <v>45069</v>
      </c>
      <c r="B5887">
        <v>4176.8</v>
      </c>
      <c r="C5887">
        <v>4185.68</v>
      </c>
      <c r="D5887">
        <v>4142.54</v>
      </c>
      <c r="E5887">
        <v>4145.58</v>
      </c>
      <c r="F5887">
        <v>2437496305</v>
      </c>
      <c r="K5887">
        <f>LN(E5888/Table1[[#This Row],[Close]])</f>
        <v>-7.3455507858671458E-3</v>
      </c>
      <c r="L5887">
        <f>ABS(Table2[[#This Row],[Daily Log Return]])</f>
        <v>7.3455507858671458E-3</v>
      </c>
      <c r="M5887">
        <f t="shared" si="91"/>
        <v>9447936136591.1602</v>
      </c>
      <c r="N5887">
        <f>Table2[[#This Row],[Absolute Value of Return]]/Table2[[#This Row],[Dollar Volume]]</f>
        <v>7.7747676102703207E-16</v>
      </c>
      <c r="O5887">
        <f>Table2[[#This Row],[Amihud LIQ]]*1000000</f>
        <v>7.7747676102703203E-10</v>
      </c>
      <c r="P5887">
        <f>Table2[[#This Row],[Amihud LIQ]]*1000000000</f>
        <v>7.7747676102703205E-7</v>
      </c>
    </row>
    <row r="5888" spans="1:16" x14ac:dyDescent="0.2">
      <c r="A5888" s="1">
        <v>45070</v>
      </c>
      <c r="B5888">
        <v>4132.96</v>
      </c>
      <c r="C5888">
        <v>4132.96</v>
      </c>
      <c r="D5888">
        <v>4103.9799999999996</v>
      </c>
      <c r="E5888">
        <v>4115.24</v>
      </c>
      <c r="F5888">
        <v>2295840859</v>
      </c>
      <c r="K5888">
        <f>LN(E5889/Table1[[#This Row],[Close]])</f>
        <v>8.719564785563249E-3</v>
      </c>
      <c r="L5888">
        <f>ABS(Table2[[#This Row],[Daily Log Return]])</f>
        <v>8.719564785563249E-3</v>
      </c>
      <c r="M5888">
        <f t="shared" si="91"/>
        <v>11737514277205.92</v>
      </c>
      <c r="N5888">
        <f>Table2[[#This Row],[Absolute Value of Return]]/Table2[[#This Row],[Dollar Volume]]</f>
        <v>7.4288001527687297E-16</v>
      </c>
      <c r="O5888">
        <f>Table2[[#This Row],[Amihud LIQ]]*1000000</f>
        <v>7.4288001527687295E-10</v>
      </c>
      <c r="P5888">
        <f>Table2[[#This Row],[Amihud LIQ]]*1000000000</f>
        <v>7.4288001527687299E-7</v>
      </c>
    </row>
    <row r="5889" spans="1:16" x14ac:dyDescent="0.2">
      <c r="A5889" s="1">
        <v>45071</v>
      </c>
      <c r="B5889">
        <v>4155.71</v>
      </c>
      <c r="C5889">
        <v>4165.74</v>
      </c>
      <c r="D5889">
        <v>4129.7299999999996</v>
      </c>
      <c r="E5889">
        <v>4151.28</v>
      </c>
      <c r="F5889">
        <v>2827444614</v>
      </c>
      <c r="K5889">
        <f>LN(E5890/Table1[[#This Row],[Close]])</f>
        <v>1.296458273531355E-2</v>
      </c>
      <c r="L5889">
        <f>ABS(Table2[[#This Row],[Daily Log Return]])</f>
        <v>1.296458273531355E-2</v>
      </c>
      <c r="M5889">
        <f t="shared" si="91"/>
        <v>10897389205792.65</v>
      </c>
      <c r="N5889">
        <f>Table2[[#This Row],[Absolute Value of Return]]/Table2[[#This Row],[Dollar Volume]]</f>
        <v>1.1896962190193276E-15</v>
      </c>
      <c r="O5889">
        <f>Table2[[#This Row],[Amihud LIQ]]*1000000</f>
        <v>1.1896962190193276E-9</v>
      </c>
      <c r="P5889">
        <f>Table2[[#This Row],[Amihud LIQ]]*1000000000</f>
        <v>1.1896962190193276E-6</v>
      </c>
    </row>
    <row r="5890" spans="1:16" x14ac:dyDescent="0.2">
      <c r="A5890" s="1">
        <v>45072</v>
      </c>
      <c r="B5890">
        <v>4156.16</v>
      </c>
      <c r="C5890">
        <v>4212.87</v>
      </c>
      <c r="D5890">
        <v>4156.16</v>
      </c>
      <c r="E5890">
        <v>4205.45</v>
      </c>
      <c r="F5890">
        <v>2591254017</v>
      </c>
      <c r="K5890">
        <f>LN(E5891/Table1[[#This Row],[Close]])</f>
        <v>1.6644929182328236E-5</v>
      </c>
      <c r="L5890">
        <f>ABS(Table2[[#This Row],[Daily Log Return]])</f>
        <v>1.6644929182328236E-5</v>
      </c>
      <c r="M5890">
        <f t="shared" ref="M5890:M5953" si="92">E5891*F5891</f>
        <v>10799955024019.922</v>
      </c>
      <c r="N5890">
        <f>Table2[[#This Row],[Absolute Value of Return]]/Table2[[#This Row],[Dollar Volume]]</f>
        <v>1.5412035647656538E-18</v>
      </c>
      <c r="O5890">
        <f>Table2[[#This Row],[Amihud LIQ]]*1000000</f>
        <v>1.5412035647656537E-12</v>
      </c>
      <c r="P5890">
        <f>Table2[[#This Row],[Amihud LIQ]]*1000000000</f>
        <v>1.5412035647656538E-9</v>
      </c>
    </row>
    <row r="5891" spans="1:16" x14ac:dyDescent="0.2">
      <c r="A5891" s="1">
        <v>45076</v>
      </c>
      <c r="B5891">
        <v>4226.71</v>
      </c>
      <c r="C5891">
        <v>4231.1000000000004</v>
      </c>
      <c r="D5891">
        <v>4192.18</v>
      </c>
      <c r="E5891">
        <v>4205.5200000000004</v>
      </c>
      <c r="F5891">
        <v>2568042721</v>
      </c>
      <c r="K5891">
        <f>LN(E5892/Table1[[#This Row],[Close]])</f>
        <v>-6.1273722329718457E-3</v>
      </c>
      <c r="L5891">
        <f>ABS(Table2[[#This Row],[Daily Log Return]])</f>
        <v>6.1273722329718457E-3</v>
      </c>
      <c r="M5891">
        <f t="shared" si="92"/>
        <v>18375567330039.219</v>
      </c>
      <c r="N5891">
        <f>Table2[[#This Row],[Absolute Value of Return]]/Table2[[#This Row],[Dollar Volume]]</f>
        <v>3.334521390779159E-16</v>
      </c>
      <c r="O5891">
        <f>Table2[[#This Row],[Amihud LIQ]]*1000000</f>
        <v>3.3345213907791591E-10</v>
      </c>
      <c r="P5891">
        <f>Table2[[#This Row],[Amihud LIQ]]*1000000000</f>
        <v>3.334521390779159E-7</v>
      </c>
    </row>
    <row r="5892" spans="1:16" x14ac:dyDescent="0.2">
      <c r="A5892" s="1">
        <v>45077</v>
      </c>
      <c r="B5892">
        <v>4190.74</v>
      </c>
      <c r="C5892">
        <v>4195.4399999999996</v>
      </c>
      <c r="D5892">
        <v>4166.1499999999996</v>
      </c>
      <c r="E5892">
        <v>4179.83</v>
      </c>
      <c r="F5892">
        <v>4396247534</v>
      </c>
      <c r="K5892">
        <f>LN(E5893/Table1[[#This Row],[Close]])</f>
        <v>9.806229149665344E-3</v>
      </c>
      <c r="L5892">
        <f>ABS(Table2[[#This Row],[Daily Log Return]])</f>
        <v>9.806229149665344E-3</v>
      </c>
      <c r="M5892">
        <f t="shared" si="92"/>
        <v>10947363447602.621</v>
      </c>
      <c r="N5892">
        <f>Table2[[#This Row],[Absolute Value of Return]]/Table2[[#This Row],[Dollar Volume]]</f>
        <v>8.957617235054733E-16</v>
      </c>
      <c r="O5892">
        <f>Table2[[#This Row],[Amihud LIQ]]*1000000</f>
        <v>8.9576172350547328E-10</v>
      </c>
      <c r="P5892">
        <f>Table2[[#This Row],[Amihud LIQ]]*1000000000</f>
        <v>8.9576172350547329E-7</v>
      </c>
    </row>
    <row r="5893" spans="1:16" x14ac:dyDescent="0.2">
      <c r="A5893" s="1">
        <v>45078</v>
      </c>
      <c r="B5893">
        <v>4183.03</v>
      </c>
      <c r="C5893">
        <v>4232.43</v>
      </c>
      <c r="D5893">
        <v>4171.6400000000003</v>
      </c>
      <c r="E5893">
        <v>4221.0200000000004</v>
      </c>
      <c r="F5893">
        <v>2593535081</v>
      </c>
      <c r="K5893">
        <f>LN(E5894/Table1[[#This Row],[Close]])</f>
        <v>1.442978965214366E-2</v>
      </c>
      <c r="L5893">
        <f>ABS(Table2[[#This Row],[Daily Log Return]])</f>
        <v>1.442978965214366E-2</v>
      </c>
      <c r="M5893">
        <f t="shared" si="92"/>
        <v>11680474411294.65</v>
      </c>
      <c r="N5893">
        <f>Table2[[#This Row],[Absolute Value of Return]]/Table2[[#This Row],[Dollar Volume]]</f>
        <v>1.2353770184360414E-15</v>
      </c>
      <c r="O5893">
        <f>Table2[[#This Row],[Amihud LIQ]]*1000000</f>
        <v>1.2353770184360414E-9</v>
      </c>
      <c r="P5893">
        <f>Table2[[#This Row],[Amihud LIQ]]*1000000000</f>
        <v>1.2353770184360413E-6</v>
      </c>
    </row>
    <row r="5894" spans="1:16" x14ac:dyDescent="0.2">
      <c r="A5894" s="1">
        <v>45079</v>
      </c>
      <c r="B5894">
        <v>4241.01</v>
      </c>
      <c r="C5894">
        <v>4290.67</v>
      </c>
      <c r="D5894">
        <v>4241.01</v>
      </c>
      <c r="E5894">
        <v>4282.37</v>
      </c>
      <c r="F5894">
        <v>2727572445</v>
      </c>
      <c r="K5894">
        <f>LN(E5895/Table1[[#This Row],[Close]])</f>
        <v>-2.0055732655681105E-3</v>
      </c>
      <c r="L5894">
        <f>ABS(Table2[[#This Row],[Daily Log Return]])</f>
        <v>2.0055732655681105E-3</v>
      </c>
      <c r="M5894">
        <f t="shared" si="92"/>
        <v>9352670260633.5391</v>
      </c>
      <c r="N5894">
        <f>Table2[[#This Row],[Absolute Value of Return]]/Table2[[#This Row],[Dollar Volume]]</f>
        <v>2.144385731217103E-16</v>
      </c>
      <c r="O5894">
        <f>Table2[[#This Row],[Amihud LIQ]]*1000000</f>
        <v>2.144385731217103E-10</v>
      </c>
      <c r="P5894">
        <f>Table2[[#This Row],[Amihud LIQ]]*1000000000</f>
        <v>2.1443857312171031E-7</v>
      </c>
    </row>
    <row r="5895" spans="1:16" x14ac:dyDescent="0.2">
      <c r="A5895" s="1">
        <v>45082</v>
      </c>
      <c r="B5895">
        <v>4282.99</v>
      </c>
      <c r="C5895">
        <v>4299.28</v>
      </c>
      <c r="D5895">
        <v>4266.82</v>
      </c>
      <c r="E5895">
        <v>4273.79</v>
      </c>
      <c r="F5895">
        <v>2188378526</v>
      </c>
      <c r="K5895">
        <f>LN(E5896/Table1[[#This Row],[Close]])</f>
        <v>2.3511165774900327E-3</v>
      </c>
      <c r="L5895">
        <f>ABS(Table2[[#This Row],[Daily Log Return]])</f>
        <v>2.3511165774900327E-3</v>
      </c>
      <c r="M5895">
        <f t="shared" si="92"/>
        <v>9623340655045.9512</v>
      </c>
      <c r="N5895">
        <f>Table2[[#This Row],[Absolute Value of Return]]/Table2[[#This Row],[Dollar Volume]]</f>
        <v>2.443139718074135E-16</v>
      </c>
      <c r="O5895">
        <f>Table2[[#This Row],[Amihud LIQ]]*1000000</f>
        <v>2.4431397180741348E-10</v>
      </c>
      <c r="P5895">
        <f>Table2[[#This Row],[Amihud LIQ]]*1000000000</f>
        <v>2.4431397180741351E-7</v>
      </c>
    </row>
    <row r="5896" spans="1:16" x14ac:dyDescent="0.2">
      <c r="A5896" s="1">
        <v>45083</v>
      </c>
      <c r="B5896">
        <v>4271.34</v>
      </c>
      <c r="C5896">
        <v>4288.33</v>
      </c>
      <c r="D5896">
        <v>4263.09</v>
      </c>
      <c r="E5896">
        <v>4283.8500000000004</v>
      </c>
      <c r="F5896">
        <v>2246423347</v>
      </c>
      <c r="K5896">
        <f>LN(E5897/Table1[[#This Row],[Close]])</f>
        <v>-3.8192757067673886E-3</v>
      </c>
      <c r="L5896">
        <f>ABS(Table2[[#This Row],[Daily Log Return]])</f>
        <v>3.8192757067673886E-3</v>
      </c>
      <c r="M5896">
        <f t="shared" si="92"/>
        <v>11608972999667.201</v>
      </c>
      <c r="N5896">
        <f>Table2[[#This Row],[Absolute Value of Return]]/Table2[[#This Row],[Dollar Volume]]</f>
        <v>3.289934180118153E-16</v>
      </c>
      <c r="O5896">
        <f>Table2[[#This Row],[Amihud LIQ]]*1000000</f>
        <v>3.2899341801181531E-10</v>
      </c>
      <c r="P5896">
        <f>Table2[[#This Row],[Amihud LIQ]]*1000000000</f>
        <v>3.2899341801181531E-7</v>
      </c>
    </row>
    <row r="5897" spans="1:16" x14ac:dyDescent="0.2">
      <c r="A5897" s="1">
        <v>45084</v>
      </c>
      <c r="B5897">
        <v>4285.47</v>
      </c>
      <c r="C5897">
        <v>4299.1899999999996</v>
      </c>
      <c r="D5897">
        <v>4263.96</v>
      </c>
      <c r="E5897">
        <v>4267.5200000000004</v>
      </c>
      <c r="F5897">
        <v>2720308985</v>
      </c>
      <c r="K5897">
        <f>LN(E5898/Table1[[#This Row],[Close]])</f>
        <v>6.16953524709693E-3</v>
      </c>
      <c r="L5897">
        <f>ABS(Table2[[#This Row],[Daily Log Return]])</f>
        <v>6.16953524709693E-3</v>
      </c>
      <c r="M5897">
        <f t="shared" si="92"/>
        <v>9556635871442.0703</v>
      </c>
      <c r="N5897">
        <f>Table2[[#This Row],[Absolute Value of Return]]/Table2[[#This Row],[Dollar Volume]]</f>
        <v>6.4557605103834137E-16</v>
      </c>
      <c r="O5897">
        <f>Table2[[#This Row],[Amihud LIQ]]*1000000</f>
        <v>6.4557605103834136E-10</v>
      </c>
      <c r="P5897">
        <f>Table2[[#This Row],[Amihud LIQ]]*1000000000</f>
        <v>6.4557605103834133E-7</v>
      </c>
    </row>
    <row r="5898" spans="1:16" x14ac:dyDescent="0.2">
      <c r="A5898" s="1">
        <v>45085</v>
      </c>
      <c r="B5898">
        <v>4268.6899999999996</v>
      </c>
      <c r="C5898">
        <v>4298.01</v>
      </c>
      <c r="D5898">
        <v>4261.07</v>
      </c>
      <c r="E5898">
        <v>4293.93</v>
      </c>
      <c r="F5898">
        <v>2225615199</v>
      </c>
      <c r="K5898">
        <f>LN(E5899/Table1[[#This Row],[Close]])</f>
        <v>1.1474737636884458E-3</v>
      </c>
      <c r="L5898">
        <f>ABS(Table2[[#This Row],[Daily Log Return]])</f>
        <v>1.1474737636884458E-3</v>
      </c>
      <c r="M5898">
        <f t="shared" si="92"/>
        <v>9185386280486.3398</v>
      </c>
      <c r="N5898">
        <f>Table2[[#This Row],[Absolute Value of Return]]/Table2[[#This Row],[Dollar Volume]]</f>
        <v>1.2492384409855111E-16</v>
      </c>
      <c r="O5898">
        <f>Table2[[#This Row],[Amihud LIQ]]*1000000</f>
        <v>1.2492384409855111E-10</v>
      </c>
      <c r="P5898">
        <f>Table2[[#This Row],[Amihud LIQ]]*1000000000</f>
        <v>1.249238440985511E-7</v>
      </c>
    </row>
    <row r="5899" spans="1:16" x14ac:dyDescent="0.2">
      <c r="A5899" s="1">
        <v>45086</v>
      </c>
      <c r="B5899">
        <v>4304.88</v>
      </c>
      <c r="C5899">
        <v>4322.62</v>
      </c>
      <c r="D5899">
        <v>4291.7</v>
      </c>
      <c r="E5899">
        <v>4298.8599999999997</v>
      </c>
      <c r="F5899">
        <v>2136702819</v>
      </c>
      <c r="K5899">
        <f>LN(E5900/Table1[[#This Row],[Close]])</f>
        <v>9.2779026656844323E-3</v>
      </c>
      <c r="L5899">
        <f>ABS(Table2[[#This Row],[Daily Log Return]])</f>
        <v>9.2779026656844323E-3</v>
      </c>
      <c r="M5899">
        <f t="shared" si="92"/>
        <v>10644977693432.07</v>
      </c>
      <c r="N5899">
        <f>Table2[[#This Row],[Absolute Value of Return]]/Table2[[#This Row],[Dollar Volume]]</f>
        <v>8.7157558549031803E-16</v>
      </c>
      <c r="O5899">
        <f>Table2[[#This Row],[Amihud LIQ]]*1000000</f>
        <v>8.7157558549031801E-10</v>
      </c>
      <c r="P5899">
        <f>Table2[[#This Row],[Amihud LIQ]]*1000000000</f>
        <v>8.7157558549031804E-7</v>
      </c>
    </row>
    <row r="5900" spans="1:16" x14ac:dyDescent="0.2">
      <c r="A5900" s="1">
        <v>45089</v>
      </c>
      <c r="B5900">
        <v>4308.32</v>
      </c>
      <c r="C5900">
        <v>4340.13</v>
      </c>
      <c r="D5900">
        <v>4304.37</v>
      </c>
      <c r="E5900">
        <v>4338.93</v>
      </c>
      <c r="F5900">
        <v>2453364699</v>
      </c>
      <c r="K5900">
        <f>LN(E5901/Table1[[#This Row],[Close]])</f>
        <v>6.9086648833658285E-3</v>
      </c>
      <c r="L5900">
        <f>ABS(Table2[[#This Row],[Daily Log Return]])</f>
        <v>6.9086648833658285E-3</v>
      </c>
      <c r="M5900">
        <f t="shared" si="92"/>
        <v>11114099814601.641</v>
      </c>
      <c r="N5900">
        <f>Table2[[#This Row],[Absolute Value of Return]]/Table2[[#This Row],[Dollar Volume]]</f>
        <v>6.2161263607595675E-16</v>
      </c>
      <c r="O5900">
        <f>Table2[[#This Row],[Amihud LIQ]]*1000000</f>
        <v>6.2161263607595677E-10</v>
      </c>
      <c r="P5900">
        <f>Table2[[#This Row],[Amihud LIQ]]*1000000000</f>
        <v>6.2161263607595673E-7</v>
      </c>
    </row>
    <row r="5901" spans="1:16" x14ac:dyDescent="0.2">
      <c r="A5901" s="1">
        <v>45090</v>
      </c>
      <c r="B5901">
        <v>4352.6099999999997</v>
      </c>
      <c r="C5901">
        <v>4375.37</v>
      </c>
      <c r="D5901">
        <v>4349.3100000000004</v>
      </c>
      <c r="E5901">
        <v>4369.01</v>
      </c>
      <c r="F5901">
        <v>2543848564</v>
      </c>
      <c r="K5901">
        <f>LN(E5902/Table1[[#This Row],[Close]])</f>
        <v>8.1907206921961594E-4</v>
      </c>
      <c r="L5901">
        <f>ABS(Table2[[#This Row],[Daily Log Return]])</f>
        <v>8.1907206921961594E-4</v>
      </c>
      <c r="M5901">
        <f t="shared" si="92"/>
        <v>11511489421939.051</v>
      </c>
      <c r="N5901">
        <f>Table2[[#This Row],[Absolute Value of Return]]/Table2[[#This Row],[Dollar Volume]]</f>
        <v>7.1152571070307902E-17</v>
      </c>
      <c r="O5901">
        <f>Table2[[#This Row],[Amihud LIQ]]*1000000</f>
        <v>7.1152571070307895E-11</v>
      </c>
      <c r="P5901">
        <f>Table2[[#This Row],[Amihud LIQ]]*1000000000</f>
        <v>7.1152571070307898E-8</v>
      </c>
    </row>
    <row r="5902" spans="1:16" x14ac:dyDescent="0.2">
      <c r="A5902" s="1">
        <v>45091</v>
      </c>
      <c r="B5902">
        <v>4366.29</v>
      </c>
      <c r="C5902">
        <v>4391.82</v>
      </c>
      <c r="D5902">
        <v>4337.8500000000004</v>
      </c>
      <c r="E5902">
        <v>4372.59</v>
      </c>
      <c r="F5902">
        <v>2632647795</v>
      </c>
      <c r="K5902">
        <f>LN(E5903/Table1[[#This Row],[Close]])</f>
        <v>1.2104580063652602E-2</v>
      </c>
      <c r="L5902">
        <f>ABS(Table2[[#This Row],[Daily Log Return]])</f>
        <v>1.2104580063652602E-2</v>
      </c>
      <c r="M5902">
        <f t="shared" si="92"/>
        <v>11395991156487.121</v>
      </c>
      <c r="N5902">
        <f>Table2[[#This Row],[Absolute Value of Return]]/Table2[[#This Row],[Dollar Volume]]</f>
        <v>1.0621787870344319E-15</v>
      </c>
      <c r="O5902">
        <f>Table2[[#This Row],[Amihud LIQ]]*1000000</f>
        <v>1.0621787870344319E-9</v>
      </c>
      <c r="P5902">
        <f>Table2[[#This Row],[Amihud LIQ]]*1000000000</f>
        <v>1.0621787870344319E-6</v>
      </c>
    </row>
    <row r="5903" spans="1:16" x14ac:dyDescent="0.2">
      <c r="A5903" s="1">
        <v>45092</v>
      </c>
      <c r="B5903">
        <v>4365.33</v>
      </c>
      <c r="C5903">
        <v>4439.2</v>
      </c>
      <c r="D5903">
        <v>4362.6000000000004</v>
      </c>
      <c r="E5903">
        <v>4425.84</v>
      </c>
      <c r="F5903">
        <v>2574876443</v>
      </c>
      <c r="K5903">
        <f>LN(E5904/Table1[[#This Row],[Close]])</f>
        <v>-3.6783763376504303E-3</v>
      </c>
      <c r="L5903">
        <f>ABS(Table2[[#This Row],[Daily Log Return]])</f>
        <v>3.6783763376504303E-3</v>
      </c>
      <c r="M5903">
        <f t="shared" si="92"/>
        <v>18454373551050.691</v>
      </c>
      <c r="N5903">
        <f>Table2[[#This Row],[Absolute Value of Return]]/Table2[[#This Row],[Dollar Volume]]</f>
        <v>1.9932274197630532E-16</v>
      </c>
      <c r="O5903">
        <f>Table2[[#This Row],[Amihud LIQ]]*1000000</f>
        <v>1.9932274197630532E-10</v>
      </c>
      <c r="P5903">
        <f>Table2[[#This Row],[Amihud LIQ]]*1000000000</f>
        <v>1.9932274197630532E-7</v>
      </c>
    </row>
    <row r="5904" spans="1:16" x14ac:dyDescent="0.2">
      <c r="A5904" s="1">
        <v>45093</v>
      </c>
      <c r="B5904">
        <v>4440.95</v>
      </c>
      <c r="C5904">
        <v>4448.47</v>
      </c>
      <c r="D5904">
        <v>4407.4399999999996</v>
      </c>
      <c r="E5904">
        <v>4409.59</v>
      </c>
      <c r="F5904">
        <v>4185054291</v>
      </c>
      <c r="K5904">
        <f>LN(E5905/Table1[[#This Row],[Close]])</f>
        <v>-4.7463803686906532E-3</v>
      </c>
      <c r="L5904">
        <f>ABS(Table2[[#This Row],[Daily Log Return]])</f>
        <v>4.7463803686906532E-3</v>
      </c>
      <c r="M5904">
        <f t="shared" si="92"/>
        <v>10700837724827.4</v>
      </c>
      <c r="N5904">
        <f>Table2[[#This Row],[Absolute Value of Return]]/Table2[[#This Row],[Dollar Volume]]</f>
        <v>4.4355222373650286E-16</v>
      </c>
      <c r="O5904">
        <f>Table2[[#This Row],[Amihud LIQ]]*1000000</f>
        <v>4.4355222373650288E-10</v>
      </c>
      <c r="P5904">
        <f>Table2[[#This Row],[Amihud LIQ]]*1000000000</f>
        <v>4.4355222373650287E-7</v>
      </c>
    </row>
    <row r="5905" spans="1:16" x14ac:dyDescent="0.2">
      <c r="A5905" s="1">
        <v>45097</v>
      </c>
      <c r="B5905">
        <v>4396.1099999999997</v>
      </c>
      <c r="C5905">
        <v>4400.1499999999996</v>
      </c>
      <c r="D5905">
        <v>4367.1899999999996</v>
      </c>
      <c r="E5905">
        <v>4388.71</v>
      </c>
      <c r="F5905">
        <v>2438264940</v>
      </c>
      <c r="K5905">
        <f>LN(E5906/Table1[[#This Row],[Close]])</f>
        <v>-5.2590818461865788E-3</v>
      </c>
      <c r="L5905">
        <f>ABS(Table2[[#This Row],[Daily Log Return]])</f>
        <v>5.2590818461865788E-3</v>
      </c>
      <c r="M5905">
        <f t="shared" si="92"/>
        <v>10224929292442.828</v>
      </c>
      <c r="N5905">
        <f>Table2[[#This Row],[Absolute Value of Return]]/Table2[[#This Row],[Dollar Volume]]</f>
        <v>5.14339189618996E-16</v>
      </c>
      <c r="O5905">
        <f>Table2[[#This Row],[Amihud LIQ]]*1000000</f>
        <v>5.1433918961899597E-10</v>
      </c>
      <c r="P5905">
        <f>Table2[[#This Row],[Amihud LIQ]]*1000000000</f>
        <v>5.1433918961899596E-7</v>
      </c>
    </row>
    <row r="5906" spans="1:16" x14ac:dyDescent="0.2">
      <c r="A5906" s="1">
        <v>45098</v>
      </c>
      <c r="B5906">
        <v>4380.01</v>
      </c>
      <c r="C5906">
        <v>4386.22</v>
      </c>
      <c r="D5906">
        <v>4360.1400000000003</v>
      </c>
      <c r="E5906">
        <v>4365.6899999999996</v>
      </c>
      <c r="F5906">
        <v>2342110707</v>
      </c>
      <c r="K5906">
        <f>LN(E5907/Table1[[#This Row],[Close]])</f>
        <v>3.7038857650539521E-3</v>
      </c>
      <c r="L5906">
        <f>ABS(Table2[[#This Row],[Daily Log Return]])</f>
        <v>3.7038857650539521E-3</v>
      </c>
      <c r="M5906">
        <f t="shared" si="92"/>
        <v>9207843331060.7715</v>
      </c>
      <c r="N5906">
        <f>Table2[[#This Row],[Absolute Value of Return]]/Table2[[#This Row],[Dollar Volume]]</f>
        <v>4.0225334335996495E-16</v>
      </c>
      <c r="O5906">
        <f>Table2[[#This Row],[Amihud LIQ]]*1000000</f>
        <v>4.0225334335996497E-10</v>
      </c>
      <c r="P5906">
        <f>Table2[[#This Row],[Amihud LIQ]]*1000000000</f>
        <v>4.0225334335996496E-7</v>
      </c>
    </row>
    <row r="5907" spans="1:16" x14ac:dyDescent="0.2">
      <c r="A5907" s="1">
        <v>45099</v>
      </c>
      <c r="B5907">
        <v>4355.3999999999996</v>
      </c>
      <c r="C5907">
        <v>4382.25</v>
      </c>
      <c r="D5907">
        <v>4351.82</v>
      </c>
      <c r="E5907">
        <v>4381.8900000000003</v>
      </c>
      <c r="F5907">
        <v>2101340593</v>
      </c>
      <c r="K5907">
        <f>LN(E5908/Table1[[#This Row],[Close]])</f>
        <v>-7.688274822307147E-3</v>
      </c>
      <c r="L5907">
        <f>ABS(Table2[[#This Row],[Daily Log Return]])</f>
        <v>7.688274822307147E-3</v>
      </c>
      <c r="M5907">
        <f t="shared" si="92"/>
        <v>13318836087257.33</v>
      </c>
      <c r="N5907">
        <f>Table2[[#This Row],[Absolute Value of Return]]/Table2[[#This Row],[Dollar Volume]]</f>
        <v>5.7724824991748572E-16</v>
      </c>
      <c r="O5907">
        <f>Table2[[#This Row],[Amihud LIQ]]*1000000</f>
        <v>5.7724824991748574E-10</v>
      </c>
      <c r="P5907">
        <f>Table2[[#This Row],[Amihud LIQ]]*1000000000</f>
        <v>5.7724824991748572E-7</v>
      </c>
    </row>
    <row r="5908" spans="1:16" x14ac:dyDescent="0.2">
      <c r="A5908" s="1">
        <v>45100</v>
      </c>
      <c r="B5908">
        <v>4354.17</v>
      </c>
      <c r="C5908">
        <v>4366.55</v>
      </c>
      <c r="D5908">
        <v>4341.34</v>
      </c>
      <c r="E5908">
        <v>4348.33</v>
      </c>
      <c r="F5908">
        <v>3062977301</v>
      </c>
      <c r="K5908">
        <f>LN(E5909/Table1[[#This Row],[Close]])</f>
        <v>-4.4968757892660969E-3</v>
      </c>
      <c r="L5908">
        <f>ABS(Table2[[#This Row],[Daily Log Return]])</f>
        <v>4.4968757892660969E-3</v>
      </c>
      <c r="M5908">
        <f t="shared" si="92"/>
        <v>9736601090512.5</v>
      </c>
      <c r="N5908">
        <f>Table2[[#This Row],[Absolute Value of Return]]/Table2[[#This Row],[Dollar Volume]]</f>
        <v>4.6185272945483253E-16</v>
      </c>
      <c r="O5908">
        <f>Table2[[#This Row],[Amihud LIQ]]*1000000</f>
        <v>4.6185272945483253E-10</v>
      </c>
      <c r="P5908">
        <f>Table2[[#This Row],[Amihud LIQ]]*1000000000</f>
        <v>4.6185272945483252E-7</v>
      </c>
    </row>
    <row r="5909" spans="1:16" x14ac:dyDescent="0.2">
      <c r="A5909" s="1">
        <v>45103</v>
      </c>
      <c r="B5909">
        <v>4344.84</v>
      </c>
      <c r="C5909">
        <v>4362.0600000000004</v>
      </c>
      <c r="D5909">
        <v>4328.08</v>
      </c>
      <c r="E5909">
        <v>4328.82</v>
      </c>
      <c r="F5909">
        <v>2249250625</v>
      </c>
      <c r="K5909">
        <f>LN(E5910/Table1[[#This Row],[Close]])</f>
        <v>1.1390657230512101E-2</v>
      </c>
      <c r="L5909">
        <f>ABS(Table2[[#This Row],[Daily Log Return]])</f>
        <v>1.1390657230512101E-2</v>
      </c>
      <c r="M5909">
        <f t="shared" si="92"/>
        <v>10024585414882.289</v>
      </c>
      <c r="N5909">
        <f>Table2[[#This Row],[Absolute Value of Return]]/Table2[[#This Row],[Dollar Volume]]</f>
        <v>1.1362721508264841E-15</v>
      </c>
      <c r="O5909">
        <f>Table2[[#This Row],[Amihud LIQ]]*1000000</f>
        <v>1.136272150826484E-9</v>
      </c>
      <c r="P5909">
        <f>Table2[[#This Row],[Amihud LIQ]]*1000000000</f>
        <v>1.1362721508264842E-6</v>
      </c>
    </row>
    <row r="5910" spans="1:16" x14ac:dyDescent="0.2">
      <c r="A5910" s="1">
        <v>45104</v>
      </c>
      <c r="B5910">
        <v>4337.3599999999997</v>
      </c>
      <c r="C5910">
        <v>4384.42</v>
      </c>
      <c r="D5910">
        <v>4335</v>
      </c>
      <c r="E5910">
        <v>4378.41</v>
      </c>
      <c r="F5910">
        <v>2289549269</v>
      </c>
      <c r="K5910">
        <f>LN(E5911/Table1[[#This Row],[Close]])</f>
        <v>-3.5407246519950932E-4</v>
      </c>
      <c r="L5910">
        <f>ABS(Table2[[#This Row],[Daily Log Return]])</f>
        <v>3.5407246519950932E-4</v>
      </c>
      <c r="M5910">
        <f t="shared" si="92"/>
        <v>9994367556424.5</v>
      </c>
      <c r="N5910">
        <f>Table2[[#This Row],[Absolute Value of Return]]/Table2[[#This Row],[Dollar Volume]]</f>
        <v>3.5427200690843843E-17</v>
      </c>
      <c r="O5910">
        <f>Table2[[#This Row],[Amihud LIQ]]*1000000</f>
        <v>3.5427200690843844E-11</v>
      </c>
      <c r="P5910">
        <f>Table2[[#This Row],[Amihud LIQ]]*1000000000</f>
        <v>3.5427200690843845E-8</v>
      </c>
    </row>
    <row r="5911" spans="1:16" x14ac:dyDescent="0.2">
      <c r="A5911" s="1">
        <v>45105</v>
      </c>
      <c r="B5911">
        <v>4367.4799999999996</v>
      </c>
      <c r="C5911">
        <v>4390.3500000000004</v>
      </c>
      <c r="D5911">
        <v>4360.22</v>
      </c>
      <c r="E5911">
        <v>4376.8599999999997</v>
      </c>
      <c r="F5911">
        <v>2283456075</v>
      </c>
      <c r="K5911">
        <f>LN(E5912/Table1[[#This Row],[Close]])</f>
        <v>4.4635502053141703E-3</v>
      </c>
      <c r="L5911">
        <f>ABS(Table2[[#This Row],[Daily Log Return]])</f>
        <v>4.4635502053141703E-3</v>
      </c>
      <c r="M5911">
        <f t="shared" si="92"/>
        <v>9491646256371.959</v>
      </c>
      <c r="N5911">
        <f>Table2[[#This Row],[Absolute Value of Return]]/Table2[[#This Row],[Dollar Volume]]</f>
        <v>4.7026090993621755E-16</v>
      </c>
      <c r="O5911">
        <f>Table2[[#This Row],[Amihud LIQ]]*1000000</f>
        <v>4.7026090993621756E-10</v>
      </c>
      <c r="P5911">
        <f>Table2[[#This Row],[Amihud LIQ]]*1000000000</f>
        <v>4.7026090993621757E-7</v>
      </c>
    </row>
    <row r="5912" spans="1:16" x14ac:dyDescent="0.2">
      <c r="A5912" s="1">
        <v>45106</v>
      </c>
      <c r="B5912">
        <v>4374.9399999999996</v>
      </c>
      <c r="C5912">
        <v>4398.3900000000003</v>
      </c>
      <c r="D5912">
        <v>4371.97</v>
      </c>
      <c r="E5912">
        <v>4396.4399999999996</v>
      </c>
      <c r="F5912">
        <v>2158939109</v>
      </c>
      <c r="K5912">
        <f>LN(E5913/Table1[[#This Row],[Close]])</f>
        <v>1.2194363266362706E-2</v>
      </c>
      <c r="L5912">
        <f>ABS(Table2[[#This Row],[Daily Log Return]])</f>
        <v>1.2194363266362706E-2</v>
      </c>
      <c r="M5912">
        <f t="shared" si="92"/>
        <v>11090198370712.561</v>
      </c>
      <c r="N5912">
        <f>Table2[[#This Row],[Absolute Value of Return]]/Table2[[#This Row],[Dollar Volume]]</f>
        <v>1.0995622313272654E-15</v>
      </c>
      <c r="O5912">
        <f>Table2[[#This Row],[Amihud LIQ]]*1000000</f>
        <v>1.0995622313272654E-9</v>
      </c>
      <c r="P5912">
        <f>Table2[[#This Row],[Amihud LIQ]]*1000000000</f>
        <v>1.0995622313272655E-6</v>
      </c>
    </row>
    <row r="5913" spans="1:16" x14ac:dyDescent="0.2">
      <c r="A5913" s="1">
        <v>45107</v>
      </c>
      <c r="B5913">
        <v>4422.4399999999996</v>
      </c>
      <c r="C5913">
        <v>4458.4799999999996</v>
      </c>
      <c r="D5913">
        <v>4422.4399999999996</v>
      </c>
      <c r="E5913">
        <v>4450.38</v>
      </c>
      <c r="F5913">
        <v>2491966612</v>
      </c>
      <c r="K5913">
        <f>LN(E5914/Table1[[#This Row],[Close]])</f>
        <v>1.1700018289601843E-3</v>
      </c>
      <c r="L5913">
        <f>ABS(Table2[[#This Row],[Daily Log Return]])</f>
        <v>1.1700018289601843E-3</v>
      </c>
      <c r="M5913">
        <f t="shared" si="92"/>
        <v>5507780697413</v>
      </c>
      <c r="N5913">
        <f>Table2[[#This Row],[Absolute Value of Return]]/Table2[[#This Row],[Dollar Volume]]</f>
        <v>2.1242709055386559E-16</v>
      </c>
      <c r="O5913">
        <f>Table2[[#This Row],[Amihud LIQ]]*1000000</f>
        <v>2.1242709055386558E-10</v>
      </c>
      <c r="P5913">
        <f>Table2[[#This Row],[Amihud LIQ]]*1000000000</f>
        <v>2.1242709055386559E-7</v>
      </c>
    </row>
    <row r="5914" spans="1:16" x14ac:dyDescent="0.2">
      <c r="A5914" s="1">
        <v>45110</v>
      </c>
      <c r="B5914">
        <v>4450.4799999999996</v>
      </c>
      <c r="C5914">
        <v>4456.46</v>
      </c>
      <c r="D5914">
        <v>4442.29</v>
      </c>
      <c r="E5914">
        <v>4455.59</v>
      </c>
      <c r="F5914">
        <v>1236150700</v>
      </c>
      <c r="K5914">
        <f>LN(E5915/Table1[[#This Row],[Close]])</f>
        <v>-1.9702536362673942E-3</v>
      </c>
      <c r="L5914">
        <f>ABS(Table2[[#This Row],[Daily Log Return]])</f>
        <v>1.9702536362673942E-3</v>
      </c>
      <c r="M5914">
        <f t="shared" si="92"/>
        <v>9405093336880.5</v>
      </c>
      <c r="N5914">
        <f>Table2[[#This Row],[Absolute Value of Return]]/Table2[[#This Row],[Dollar Volume]]</f>
        <v>2.0948794080983482E-16</v>
      </c>
      <c r="O5914">
        <f>Table2[[#This Row],[Amihud LIQ]]*1000000</f>
        <v>2.0948794080983483E-10</v>
      </c>
      <c r="P5914">
        <f>Table2[[#This Row],[Amihud LIQ]]*1000000000</f>
        <v>2.0948794080983483E-7</v>
      </c>
    </row>
    <row r="5915" spans="1:16" x14ac:dyDescent="0.2">
      <c r="A5915" s="1">
        <v>45112</v>
      </c>
      <c r="B5915">
        <v>4442.04</v>
      </c>
      <c r="C5915">
        <v>4454.0600000000004</v>
      </c>
      <c r="D5915">
        <v>4436.6099999999997</v>
      </c>
      <c r="E5915">
        <v>4446.82</v>
      </c>
      <c r="F5915">
        <v>2115015525</v>
      </c>
      <c r="K5915">
        <f>LN(E5916/Table1[[#This Row],[Close]])</f>
        <v>-7.9540652874783013E-3</v>
      </c>
      <c r="L5915">
        <f>ABS(Table2[[#This Row],[Daily Log Return]])</f>
        <v>7.9540652874783013E-3</v>
      </c>
      <c r="M5915">
        <f t="shared" si="92"/>
        <v>9813059296286.3398</v>
      </c>
      <c r="N5915">
        <f>Table2[[#This Row],[Absolute Value of Return]]/Table2[[#This Row],[Dollar Volume]]</f>
        <v>8.1055917908174091E-16</v>
      </c>
      <c r="O5915">
        <f>Table2[[#This Row],[Amihud LIQ]]*1000000</f>
        <v>8.1055917908174092E-10</v>
      </c>
      <c r="P5915">
        <f>Table2[[#This Row],[Amihud LIQ]]*1000000000</f>
        <v>8.1055917908174086E-7</v>
      </c>
    </row>
    <row r="5916" spans="1:16" x14ac:dyDescent="0.2">
      <c r="A5916" s="1">
        <v>45113</v>
      </c>
      <c r="B5916">
        <v>4422.62</v>
      </c>
      <c r="C5916">
        <v>4422.62</v>
      </c>
      <c r="D5916">
        <v>4385.05</v>
      </c>
      <c r="E5916">
        <v>4411.59</v>
      </c>
      <c r="F5916">
        <v>2224381526</v>
      </c>
      <c r="K5916">
        <f>LN(E5917/Table1[[#This Row],[Close]])</f>
        <v>-2.8692926136023467E-3</v>
      </c>
      <c r="L5916">
        <f>ABS(Table2[[#This Row],[Daily Log Return]])</f>
        <v>2.8692926136023467E-3</v>
      </c>
      <c r="M5916">
        <f t="shared" si="92"/>
        <v>9286736719138.3496</v>
      </c>
      <c r="N5916">
        <f>Table2[[#This Row],[Absolute Value of Return]]/Table2[[#This Row],[Dollar Volume]]</f>
        <v>3.0896672322897164E-16</v>
      </c>
      <c r="O5916">
        <f>Table2[[#This Row],[Amihud LIQ]]*1000000</f>
        <v>3.0896672322897163E-10</v>
      </c>
      <c r="P5916">
        <f>Table2[[#This Row],[Amihud LIQ]]*1000000000</f>
        <v>3.0896672322897166E-7</v>
      </c>
    </row>
    <row r="5917" spans="1:16" x14ac:dyDescent="0.2">
      <c r="A5917" s="1">
        <v>45114</v>
      </c>
      <c r="B5917">
        <v>4404.54</v>
      </c>
      <c r="C5917">
        <v>4440.3900000000003</v>
      </c>
      <c r="D5917">
        <v>4397.3999999999996</v>
      </c>
      <c r="E5917">
        <v>4398.95</v>
      </c>
      <c r="F5917">
        <v>2111125773</v>
      </c>
      <c r="K5917">
        <f>LN(E5918/Table1[[#This Row],[Close]])</f>
        <v>2.4022317330228151E-3</v>
      </c>
      <c r="L5917">
        <f>ABS(Table2[[#This Row],[Daily Log Return]])</f>
        <v>2.4022317330228151E-3</v>
      </c>
      <c r="M5917">
        <f t="shared" si="92"/>
        <v>9564010738444.75</v>
      </c>
      <c r="N5917">
        <f>Table2[[#This Row],[Absolute Value of Return]]/Table2[[#This Row],[Dollar Volume]]</f>
        <v>2.5117409408235918E-16</v>
      </c>
      <c r="O5917">
        <f>Table2[[#This Row],[Amihud LIQ]]*1000000</f>
        <v>2.5117409408235919E-10</v>
      </c>
      <c r="P5917">
        <f>Table2[[#This Row],[Amihud LIQ]]*1000000000</f>
        <v>2.511740940823592E-7</v>
      </c>
    </row>
    <row r="5918" spans="1:16" x14ac:dyDescent="0.2">
      <c r="A5918" s="1">
        <v>45117</v>
      </c>
      <c r="B5918">
        <v>4394.2299999999996</v>
      </c>
      <c r="C5918">
        <v>4412.6000000000004</v>
      </c>
      <c r="D5918">
        <v>4389.92</v>
      </c>
      <c r="E5918">
        <v>4409.53</v>
      </c>
      <c r="F5918">
        <v>2168941075</v>
      </c>
      <c r="K5918">
        <f>LN(E5919/Table1[[#This Row],[Close]])</f>
        <v>6.7195880716203853E-3</v>
      </c>
      <c r="L5918">
        <f>ABS(Table2[[#This Row],[Daily Log Return]])</f>
        <v>6.7195880716203853E-3</v>
      </c>
      <c r="M5918">
        <f t="shared" si="92"/>
        <v>9455303480755.4414</v>
      </c>
      <c r="N5918">
        <f>Table2[[#This Row],[Absolute Value of Return]]/Table2[[#This Row],[Dollar Volume]]</f>
        <v>7.1066868295627854E-16</v>
      </c>
      <c r="O5918">
        <f>Table2[[#This Row],[Amihud LIQ]]*1000000</f>
        <v>7.1066868295627858E-10</v>
      </c>
      <c r="P5918">
        <f>Table2[[#This Row],[Amihud LIQ]]*1000000000</f>
        <v>7.1066868295627853E-7</v>
      </c>
    </row>
    <row r="5919" spans="1:16" x14ac:dyDescent="0.2">
      <c r="A5919" s="1">
        <v>45118</v>
      </c>
      <c r="B5919">
        <v>4415.55</v>
      </c>
      <c r="C5919">
        <v>4443.6400000000003</v>
      </c>
      <c r="D5919">
        <v>4408.46</v>
      </c>
      <c r="E5919">
        <v>4439.26</v>
      </c>
      <c r="F5919">
        <v>2129927844</v>
      </c>
      <c r="K5919">
        <f>LN(E5920/Table1[[#This Row],[Close]])</f>
        <v>7.383817501052891E-3</v>
      </c>
      <c r="L5919">
        <f>ABS(Table2[[#This Row],[Daily Log Return]])</f>
        <v>7.383817501052891E-3</v>
      </c>
      <c r="M5919">
        <f t="shared" si="92"/>
        <v>10421250446449.92</v>
      </c>
      <c r="N5919">
        <f>Table2[[#This Row],[Absolute Value of Return]]/Table2[[#This Row],[Dollar Volume]]</f>
        <v>7.0853469446828679E-16</v>
      </c>
      <c r="O5919">
        <f>Table2[[#This Row],[Amihud LIQ]]*1000000</f>
        <v>7.0853469446828681E-10</v>
      </c>
      <c r="P5919">
        <f>Table2[[#This Row],[Amihud LIQ]]*1000000000</f>
        <v>7.0853469446828676E-7</v>
      </c>
    </row>
    <row r="5920" spans="1:16" x14ac:dyDescent="0.2">
      <c r="A5920" s="1">
        <v>45119</v>
      </c>
      <c r="B5920">
        <v>4467.6899999999996</v>
      </c>
      <c r="C5920">
        <v>4488.34</v>
      </c>
      <c r="D5920">
        <v>4463.2299999999996</v>
      </c>
      <c r="E5920">
        <v>4472.16</v>
      </c>
      <c r="F5920">
        <v>2330249912</v>
      </c>
      <c r="K5920">
        <f>LN(E5921/Table1[[#This Row],[Close]])</f>
        <v>8.434509266769535E-3</v>
      </c>
      <c r="L5920">
        <f>ABS(Table2[[#This Row],[Daily Log Return]])</f>
        <v>8.434509266769535E-3</v>
      </c>
      <c r="M5920">
        <f t="shared" si="92"/>
        <v>10166310246971.76</v>
      </c>
      <c r="N5920">
        <f>Table2[[#This Row],[Absolute Value of Return]]/Table2[[#This Row],[Dollar Volume]]</f>
        <v>8.2965294800853863E-16</v>
      </c>
      <c r="O5920">
        <f>Table2[[#This Row],[Amihud LIQ]]*1000000</f>
        <v>8.2965294800853862E-10</v>
      </c>
      <c r="P5920">
        <f>Table2[[#This Row],[Amihud LIQ]]*1000000000</f>
        <v>8.2965294800853859E-7</v>
      </c>
    </row>
    <row r="5921" spans="1:16" x14ac:dyDescent="0.2">
      <c r="A5921" s="1">
        <v>45120</v>
      </c>
      <c r="B5921">
        <v>4491.5</v>
      </c>
      <c r="C5921">
        <v>4517.38</v>
      </c>
      <c r="D5921">
        <v>4489.3599999999997</v>
      </c>
      <c r="E5921">
        <v>4510.04</v>
      </c>
      <c r="F5921">
        <v>2254150794</v>
      </c>
      <c r="K5921">
        <f>LN(E5922/Table1[[#This Row],[Close]])</f>
        <v>-1.0249061954501163E-3</v>
      </c>
      <c r="L5921">
        <f>ABS(Table2[[#This Row],[Daily Log Return]])</f>
        <v>1.0249061954501163E-3</v>
      </c>
      <c r="M5921">
        <f t="shared" si="92"/>
        <v>10718607759435.1</v>
      </c>
      <c r="N5921">
        <f>Table2[[#This Row],[Absolute Value of Return]]/Table2[[#This Row],[Dollar Volume]]</f>
        <v>9.561933960573735E-17</v>
      </c>
      <c r="O5921">
        <f>Table2[[#This Row],[Amihud LIQ]]*1000000</f>
        <v>9.5619339605737346E-11</v>
      </c>
      <c r="P5921">
        <f>Table2[[#This Row],[Amihud LIQ]]*1000000000</f>
        <v>9.5619339605737351E-8</v>
      </c>
    </row>
    <row r="5922" spans="1:16" x14ac:dyDescent="0.2">
      <c r="A5922" s="1">
        <v>45121</v>
      </c>
      <c r="B5922">
        <v>4514.6099999999997</v>
      </c>
      <c r="C5922">
        <v>4527.76</v>
      </c>
      <c r="D5922">
        <v>4499.5600000000004</v>
      </c>
      <c r="E5922">
        <v>4505.42</v>
      </c>
      <c r="F5922">
        <v>2379047405</v>
      </c>
      <c r="K5922">
        <f>LN(E5923/Table1[[#This Row],[Close]])</f>
        <v>3.8479435973795429E-3</v>
      </c>
      <c r="L5922">
        <f>ABS(Table2[[#This Row],[Daily Log Return]])</f>
        <v>3.8479435973795429E-3</v>
      </c>
      <c r="M5922">
        <f t="shared" si="92"/>
        <v>10672475509096.789</v>
      </c>
      <c r="N5922">
        <f>Table2[[#This Row],[Absolute Value of Return]]/Table2[[#This Row],[Dollar Volume]]</f>
        <v>3.605483651941586E-16</v>
      </c>
      <c r="O5922">
        <f>Table2[[#This Row],[Amihud LIQ]]*1000000</f>
        <v>3.6054836519415859E-10</v>
      </c>
      <c r="P5922">
        <f>Table2[[#This Row],[Amihud LIQ]]*1000000000</f>
        <v>3.6054836519415862E-7</v>
      </c>
    </row>
    <row r="5923" spans="1:16" x14ac:dyDescent="0.2">
      <c r="A5923" s="1">
        <v>45124</v>
      </c>
      <c r="B5923">
        <v>4508.8599999999997</v>
      </c>
      <c r="C5923">
        <v>4532.8500000000004</v>
      </c>
      <c r="D5923">
        <v>4504.8999999999996</v>
      </c>
      <c r="E5923">
        <v>4522.79</v>
      </c>
      <c r="F5923">
        <v>2359710601</v>
      </c>
      <c r="K5923">
        <f>LN(E5924/Table1[[#This Row],[Close]])</f>
        <v>7.0920798661324126E-3</v>
      </c>
      <c r="L5923">
        <f>ABS(Table2[[#This Row],[Daily Log Return]])</f>
        <v>7.0920798661324126E-3</v>
      </c>
      <c r="M5923">
        <f t="shared" si="92"/>
        <v>11564409160117.959</v>
      </c>
      <c r="N5923">
        <f>Table2[[#This Row],[Absolute Value of Return]]/Table2[[#This Row],[Dollar Volume]]</f>
        <v>6.1326780883806705E-16</v>
      </c>
      <c r="O5923">
        <f>Table2[[#This Row],[Amihud LIQ]]*1000000</f>
        <v>6.132678088380671E-10</v>
      </c>
      <c r="P5923">
        <f>Table2[[#This Row],[Amihud LIQ]]*1000000000</f>
        <v>6.1326780883806703E-7</v>
      </c>
    </row>
    <row r="5924" spans="1:16" x14ac:dyDescent="0.2">
      <c r="A5924" s="1">
        <v>45125</v>
      </c>
      <c r="B5924">
        <v>4521.78</v>
      </c>
      <c r="C5924">
        <v>4562.3</v>
      </c>
      <c r="D5924">
        <v>4514.59</v>
      </c>
      <c r="E5924">
        <v>4554.9799999999996</v>
      </c>
      <c r="F5924">
        <v>2538849602</v>
      </c>
      <c r="K5924">
        <f>LN(E5925/Table1[[#This Row],[Close]])</f>
        <v>2.3550834835142126E-3</v>
      </c>
      <c r="L5924">
        <f>ABS(Table2[[#This Row],[Daily Log Return]])</f>
        <v>2.3550834835142126E-3</v>
      </c>
      <c r="M5924">
        <f t="shared" si="92"/>
        <v>11859282581809.4</v>
      </c>
      <c r="N5924">
        <f>Table2[[#This Row],[Absolute Value of Return]]/Table2[[#This Row],[Dollar Volume]]</f>
        <v>1.9858566209785782E-16</v>
      </c>
      <c r="O5924">
        <f>Table2[[#This Row],[Amihud LIQ]]*1000000</f>
        <v>1.9858566209785782E-10</v>
      </c>
      <c r="P5924">
        <f>Table2[[#This Row],[Amihud LIQ]]*1000000000</f>
        <v>1.9858566209785782E-7</v>
      </c>
    </row>
    <row r="5925" spans="1:16" x14ac:dyDescent="0.2">
      <c r="A5925" s="1">
        <v>45126</v>
      </c>
      <c r="B5925">
        <v>4563.87</v>
      </c>
      <c r="C5925">
        <v>4578.43</v>
      </c>
      <c r="D5925">
        <v>4557.4799999999996</v>
      </c>
      <c r="E5925">
        <v>4565.72</v>
      </c>
      <c r="F5925">
        <v>2597461645</v>
      </c>
      <c r="K5925">
        <f>LN(E5926/Table1[[#This Row],[Close]])</f>
        <v>-6.7798061818515913E-3</v>
      </c>
      <c r="L5925">
        <f>ABS(Table2[[#This Row],[Daily Log Return]])</f>
        <v>6.7798061818515913E-3</v>
      </c>
      <c r="M5925">
        <f t="shared" si="92"/>
        <v>11769923218678.529</v>
      </c>
      <c r="N5925">
        <f>Table2[[#This Row],[Absolute Value of Return]]/Table2[[#This Row],[Dollar Volume]]</f>
        <v>5.7602807222159567E-16</v>
      </c>
      <c r="O5925">
        <f>Table2[[#This Row],[Amihud LIQ]]*1000000</f>
        <v>5.7602807222159569E-10</v>
      </c>
      <c r="P5925">
        <f>Table2[[#This Row],[Amihud LIQ]]*1000000000</f>
        <v>5.7602807222159562E-7</v>
      </c>
    </row>
    <row r="5926" spans="1:16" x14ac:dyDescent="0.2">
      <c r="A5926" s="1">
        <v>45127</v>
      </c>
      <c r="B5926">
        <v>4554.38</v>
      </c>
      <c r="C5926">
        <v>4564.74</v>
      </c>
      <c r="D5926">
        <v>4527.5600000000004</v>
      </c>
      <c r="E5926">
        <v>4534.87</v>
      </c>
      <c r="F5926">
        <v>2595426819</v>
      </c>
      <c r="K5926">
        <f>LN(E5927/Table1[[#This Row],[Close]])</f>
        <v>3.2410230010493271E-4</v>
      </c>
      <c r="L5926">
        <f>ABS(Table2[[#This Row],[Daily Log Return]])</f>
        <v>3.2410230010493271E-4</v>
      </c>
      <c r="M5926">
        <f t="shared" si="92"/>
        <v>14868626308050.48</v>
      </c>
      <c r="N5926">
        <f>Table2[[#This Row],[Absolute Value of Return]]/Table2[[#This Row],[Dollar Volume]]</f>
        <v>2.179772989045064E-17</v>
      </c>
      <c r="O5926">
        <f>Table2[[#This Row],[Amihud LIQ]]*1000000</f>
        <v>2.1797729890450639E-11</v>
      </c>
      <c r="P5926">
        <f>Table2[[#This Row],[Amihud LIQ]]*1000000000</f>
        <v>2.1797729890450639E-8</v>
      </c>
    </row>
    <row r="5927" spans="1:16" x14ac:dyDescent="0.2">
      <c r="A5927" s="1">
        <v>45128</v>
      </c>
      <c r="B5927">
        <v>4550.16</v>
      </c>
      <c r="C5927">
        <v>4555</v>
      </c>
      <c r="D5927">
        <v>4535.79</v>
      </c>
      <c r="E5927">
        <v>4536.34</v>
      </c>
      <c r="F5927">
        <v>3277670172</v>
      </c>
      <c r="K5927">
        <f>LN(E5928/Table1[[#This Row],[Close]])</f>
        <v>4.0259740353417468E-3</v>
      </c>
      <c r="L5927">
        <f>ABS(Table2[[#This Row],[Daily Log Return]])</f>
        <v>4.0259740353417468E-3</v>
      </c>
      <c r="M5927">
        <f t="shared" si="92"/>
        <v>9820396448765.041</v>
      </c>
      <c r="N5927">
        <f>Table2[[#This Row],[Absolute Value of Return]]/Table2[[#This Row],[Dollar Volume]]</f>
        <v>4.099604385979785E-16</v>
      </c>
      <c r="O5927">
        <f>Table2[[#This Row],[Amihud LIQ]]*1000000</f>
        <v>4.0996043859797849E-10</v>
      </c>
      <c r="P5927">
        <f>Table2[[#This Row],[Amihud LIQ]]*1000000000</f>
        <v>4.0996043859797847E-7</v>
      </c>
    </row>
    <row r="5928" spans="1:16" x14ac:dyDescent="0.2">
      <c r="A5928" s="1">
        <v>45131</v>
      </c>
      <c r="B5928">
        <v>4543.3900000000003</v>
      </c>
      <c r="C5928">
        <v>4563.41</v>
      </c>
      <c r="D5928">
        <v>4541.29</v>
      </c>
      <c r="E5928">
        <v>4554.6400000000003</v>
      </c>
      <c r="F5928">
        <v>2156130111</v>
      </c>
      <c r="K5928">
        <f>LN(E5929/Table1[[#This Row],[Close]])</f>
        <v>2.8107581456501534E-3</v>
      </c>
      <c r="L5928">
        <f>ABS(Table2[[#This Row],[Daily Log Return]])</f>
        <v>2.8107581456501534E-3</v>
      </c>
      <c r="M5928">
        <f t="shared" si="92"/>
        <v>10530867597463.061</v>
      </c>
      <c r="N5928">
        <f>Table2[[#This Row],[Absolute Value of Return]]/Table2[[#This Row],[Dollar Volume]]</f>
        <v>2.6690660761201475E-16</v>
      </c>
      <c r="O5928">
        <f>Table2[[#This Row],[Amihud LIQ]]*1000000</f>
        <v>2.6690660761201473E-10</v>
      </c>
      <c r="P5928">
        <f>Table2[[#This Row],[Amihud LIQ]]*1000000000</f>
        <v>2.6690660761201474E-7</v>
      </c>
    </row>
    <row r="5929" spans="1:16" x14ac:dyDescent="0.2">
      <c r="A5929" s="1">
        <v>45132</v>
      </c>
      <c r="B5929">
        <v>4555.1899999999996</v>
      </c>
      <c r="C5929">
        <v>4580.62</v>
      </c>
      <c r="D5929">
        <v>4552.42</v>
      </c>
      <c r="E5929">
        <v>4567.46</v>
      </c>
      <c r="F5929">
        <v>2305628861</v>
      </c>
      <c r="K5929">
        <f>LN(E5930/Table1[[#This Row],[Close]])</f>
        <v>-1.5545953102232801E-4</v>
      </c>
      <c r="L5929">
        <f>ABS(Table2[[#This Row],[Daily Log Return]])</f>
        <v>1.5545953102232801E-4</v>
      </c>
      <c r="M5929">
        <f t="shared" si="92"/>
        <v>10597184936991.75</v>
      </c>
      <c r="N5929">
        <f>Table2[[#This Row],[Absolute Value of Return]]/Table2[[#This Row],[Dollar Volume]]</f>
        <v>1.4669889404275954E-17</v>
      </c>
      <c r="O5929">
        <f>Table2[[#This Row],[Amihud LIQ]]*1000000</f>
        <v>1.4669889404275955E-11</v>
      </c>
      <c r="P5929">
        <f>Table2[[#This Row],[Amihud LIQ]]*1000000000</f>
        <v>1.4669889404275954E-8</v>
      </c>
    </row>
    <row r="5930" spans="1:16" x14ac:dyDescent="0.2">
      <c r="A5930" s="1">
        <v>45133</v>
      </c>
      <c r="B5930">
        <v>4558.96</v>
      </c>
      <c r="C5930">
        <v>4582.47</v>
      </c>
      <c r="D5930">
        <v>4547.58</v>
      </c>
      <c r="E5930">
        <v>4566.75</v>
      </c>
      <c r="F5930">
        <v>2320509101</v>
      </c>
      <c r="K5930">
        <f>LN(E5931/Table1[[#This Row],[Close]])</f>
        <v>-6.4454274911412875E-3</v>
      </c>
      <c r="L5930">
        <f>ABS(Table2[[#This Row],[Daily Log Return]])</f>
        <v>6.4454274911412875E-3</v>
      </c>
      <c r="M5930">
        <f t="shared" si="92"/>
        <v>12162973605001.561</v>
      </c>
      <c r="N5930">
        <f>Table2[[#This Row],[Absolute Value of Return]]/Table2[[#This Row],[Dollar Volume]]</f>
        <v>5.2992201582110241E-16</v>
      </c>
      <c r="O5930">
        <f>Table2[[#This Row],[Amihud LIQ]]*1000000</f>
        <v>5.2992201582110244E-10</v>
      </c>
      <c r="P5930">
        <f>Table2[[#This Row],[Amihud LIQ]]*1000000000</f>
        <v>5.2992201582110244E-7</v>
      </c>
    </row>
    <row r="5931" spans="1:16" x14ac:dyDescent="0.2">
      <c r="A5931" s="1">
        <v>45134</v>
      </c>
      <c r="B5931">
        <v>4598.26</v>
      </c>
      <c r="C5931">
        <v>4607.07</v>
      </c>
      <c r="D5931">
        <v>4528.5600000000004</v>
      </c>
      <c r="E5931">
        <v>4537.41</v>
      </c>
      <c r="F5931">
        <v>2680598316</v>
      </c>
      <c r="K5931">
        <f>LN(E5932/Table1[[#This Row],[Close]])</f>
        <v>9.8294145087675765E-3</v>
      </c>
      <c r="L5931">
        <f>ABS(Table2[[#This Row],[Daily Log Return]])</f>
        <v>9.8294145087675765E-3</v>
      </c>
      <c r="M5931">
        <f t="shared" si="92"/>
        <v>10828030041894.359</v>
      </c>
      <c r="N5931">
        <f>Table2[[#This Row],[Absolute Value of Return]]/Table2[[#This Row],[Dollar Volume]]</f>
        <v>9.0777495728557523E-16</v>
      </c>
      <c r="O5931">
        <f>Table2[[#This Row],[Amihud LIQ]]*1000000</f>
        <v>9.0777495728557521E-10</v>
      </c>
      <c r="P5931">
        <f>Table2[[#This Row],[Amihud LIQ]]*1000000000</f>
        <v>9.0777495728557527E-7</v>
      </c>
    </row>
    <row r="5932" spans="1:16" x14ac:dyDescent="0.2">
      <c r="A5932" s="1">
        <v>45135</v>
      </c>
      <c r="B5932">
        <v>4565.75</v>
      </c>
      <c r="C5932">
        <v>4590.16</v>
      </c>
      <c r="D5932">
        <v>4564.01</v>
      </c>
      <c r="E5932">
        <v>4582.2299999999996</v>
      </c>
      <c r="F5932">
        <v>2363048132</v>
      </c>
      <c r="K5932">
        <f>LN(E5933/Table1[[#This Row],[Close]])</f>
        <v>1.4676396864565879E-3</v>
      </c>
      <c r="L5932">
        <f>ABS(Table2[[#This Row],[Daily Log Return]])</f>
        <v>1.4676396864565879E-3</v>
      </c>
      <c r="M5932">
        <f t="shared" si="92"/>
        <v>11083398725097.6</v>
      </c>
      <c r="N5932">
        <f>Table2[[#This Row],[Absolute Value of Return]]/Table2[[#This Row],[Dollar Volume]]</f>
        <v>1.3241783706050546E-16</v>
      </c>
      <c r="O5932">
        <f>Table2[[#This Row],[Amihud LIQ]]*1000000</f>
        <v>1.3241783706050545E-10</v>
      </c>
      <c r="P5932">
        <f>Table2[[#This Row],[Amihud LIQ]]*1000000000</f>
        <v>1.3241783706050545E-7</v>
      </c>
    </row>
    <row r="5933" spans="1:16" x14ac:dyDescent="0.2">
      <c r="A5933" s="1">
        <v>45138</v>
      </c>
      <c r="B5933">
        <v>4584.82</v>
      </c>
      <c r="C5933">
        <v>4594.22</v>
      </c>
      <c r="D5933">
        <v>4573.1400000000003</v>
      </c>
      <c r="E5933">
        <v>4588.96</v>
      </c>
      <c r="F5933">
        <v>2415231060</v>
      </c>
      <c r="K5933">
        <f>LN(E5934/Table1[[#This Row],[Close]])</f>
        <v>-2.668649552448092E-3</v>
      </c>
      <c r="L5933">
        <f>ABS(Table2[[#This Row],[Daily Log Return]])</f>
        <v>2.668649552448092E-3</v>
      </c>
      <c r="M5933">
        <f t="shared" si="92"/>
        <v>9976487667024.6094</v>
      </c>
      <c r="N5933">
        <f>Table2[[#This Row],[Absolute Value of Return]]/Table2[[#This Row],[Dollar Volume]]</f>
        <v>2.6749389579950143E-16</v>
      </c>
      <c r="O5933">
        <f>Table2[[#This Row],[Amihud LIQ]]*1000000</f>
        <v>2.6749389579950145E-10</v>
      </c>
      <c r="P5933">
        <f>Table2[[#This Row],[Amihud LIQ]]*1000000000</f>
        <v>2.6749389579950144E-7</v>
      </c>
    </row>
    <row r="5934" spans="1:16" x14ac:dyDescent="0.2">
      <c r="A5934" s="1">
        <v>45139</v>
      </c>
      <c r="B5934">
        <v>4578.83</v>
      </c>
      <c r="C5934">
        <v>4584.62</v>
      </c>
      <c r="D5934">
        <v>4567.53</v>
      </c>
      <c r="E5934">
        <v>4576.7299999999996</v>
      </c>
      <c r="F5934">
        <v>2179828757</v>
      </c>
      <c r="K5934">
        <f>LN(E5935/Table1[[#This Row],[Close]])</f>
        <v>-1.3936235197657028E-2</v>
      </c>
      <c r="L5934">
        <f>ABS(Table2[[#This Row],[Daily Log Return]])</f>
        <v>1.3936235197657028E-2</v>
      </c>
      <c r="M5934">
        <f t="shared" si="92"/>
        <v>11136446978868.82</v>
      </c>
      <c r="N5934">
        <f>Table2[[#This Row],[Absolute Value of Return]]/Table2[[#This Row],[Dollar Volume]]</f>
        <v>1.2514076728512018E-15</v>
      </c>
      <c r="O5934">
        <f>Table2[[#This Row],[Amihud LIQ]]*1000000</f>
        <v>1.2514076728512019E-9</v>
      </c>
      <c r="P5934">
        <f>Table2[[#This Row],[Amihud LIQ]]*1000000000</f>
        <v>1.2514076728512019E-6</v>
      </c>
    </row>
    <row r="5935" spans="1:16" x14ac:dyDescent="0.2">
      <c r="A5935" s="1">
        <v>45140</v>
      </c>
      <c r="B5935">
        <v>4550.93</v>
      </c>
      <c r="C5935">
        <v>4550.93</v>
      </c>
      <c r="D5935">
        <v>4505.75</v>
      </c>
      <c r="E5935">
        <v>4513.3900000000003</v>
      </c>
      <c r="F5935">
        <v>2467424038</v>
      </c>
      <c r="K5935">
        <f>LN(E5936/Table1[[#This Row],[Close]])</f>
        <v>-2.5512255276715053E-3</v>
      </c>
      <c r="L5935">
        <f>ABS(Table2[[#This Row],[Daily Log Return]])</f>
        <v>2.5512255276715053E-3</v>
      </c>
      <c r="M5935">
        <f t="shared" si="92"/>
        <v>10641233937928.32</v>
      </c>
      <c r="N5935">
        <f>Table2[[#This Row],[Absolute Value of Return]]/Table2[[#This Row],[Dollar Volume]]</f>
        <v>2.3974903122637192E-16</v>
      </c>
      <c r="O5935">
        <f>Table2[[#This Row],[Amihud LIQ]]*1000000</f>
        <v>2.3974903122637192E-10</v>
      </c>
      <c r="P5935">
        <f>Table2[[#This Row],[Amihud LIQ]]*1000000000</f>
        <v>2.3974903122637193E-7</v>
      </c>
    </row>
    <row r="5936" spans="1:16" x14ac:dyDescent="0.2">
      <c r="A5936" s="1">
        <v>45141</v>
      </c>
      <c r="B5936">
        <v>4494.2700000000004</v>
      </c>
      <c r="C5936">
        <v>4519.49</v>
      </c>
      <c r="D5936">
        <v>4485.54</v>
      </c>
      <c r="E5936">
        <v>4501.8900000000003</v>
      </c>
      <c r="F5936">
        <v>2363725888</v>
      </c>
      <c r="K5936">
        <f>LN(E5937/Table1[[#This Row],[Close]])</f>
        <v>-5.3140910274567365E-3</v>
      </c>
      <c r="L5936">
        <f>ABS(Table2[[#This Row],[Daily Log Return]])</f>
        <v>5.3140910274567365E-3</v>
      </c>
      <c r="M5936">
        <f t="shared" si="92"/>
        <v>10799363570624.939</v>
      </c>
      <c r="N5936">
        <f>Table2[[#This Row],[Absolute Value of Return]]/Table2[[#This Row],[Dollar Volume]]</f>
        <v>4.9207446278699737E-16</v>
      </c>
      <c r="O5936">
        <f>Table2[[#This Row],[Amihud LIQ]]*1000000</f>
        <v>4.9207446278699736E-10</v>
      </c>
      <c r="P5936">
        <f>Table2[[#This Row],[Amihud LIQ]]*1000000000</f>
        <v>4.9207446278699739E-7</v>
      </c>
    </row>
    <row r="5937" spans="1:16" x14ac:dyDescent="0.2">
      <c r="A5937" s="1">
        <v>45142</v>
      </c>
      <c r="B5937">
        <v>4513.96</v>
      </c>
      <c r="C5937">
        <v>4540.34</v>
      </c>
      <c r="D5937">
        <v>4474.55</v>
      </c>
      <c r="E5937">
        <v>4478.03</v>
      </c>
      <c r="F5937">
        <v>2411632698</v>
      </c>
      <c r="K5937">
        <f>LN(E5938/Table1[[#This Row],[Close]])</f>
        <v>8.9835839552586446E-3</v>
      </c>
      <c r="L5937">
        <f>ABS(Table2[[#This Row],[Daily Log Return]])</f>
        <v>8.9835839552586446E-3</v>
      </c>
      <c r="M5937">
        <f t="shared" si="92"/>
        <v>9270244331560.8789</v>
      </c>
      <c r="N5937">
        <f>Table2[[#This Row],[Absolute Value of Return]]/Table2[[#This Row],[Dollar Volume]]</f>
        <v>9.6907736559582491E-16</v>
      </c>
      <c r="O5937">
        <f>Table2[[#This Row],[Amihud LIQ]]*1000000</f>
        <v>9.6907736559582489E-10</v>
      </c>
      <c r="P5937">
        <f>Table2[[#This Row],[Amihud LIQ]]*1000000000</f>
        <v>9.6907736559582491E-7</v>
      </c>
    </row>
    <row r="5938" spans="1:16" x14ac:dyDescent="0.2">
      <c r="A5938" s="1">
        <v>45145</v>
      </c>
      <c r="B5938">
        <v>4491.58</v>
      </c>
      <c r="C5938">
        <v>4519.84</v>
      </c>
      <c r="D5938">
        <v>4491.1499999999996</v>
      </c>
      <c r="E5938">
        <v>4518.4399999999996</v>
      </c>
      <c r="F5938">
        <v>2051647102</v>
      </c>
      <c r="K5938">
        <f>LN(E5939/Table1[[#This Row],[Close]])</f>
        <v>-4.227192022498048E-3</v>
      </c>
      <c r="L5938">
        <f>ABS(Table2[[#This Row],[Daily Log Return]])</f>
        <v>4.227192022498048E-3</v>
      </c>
      <c r="M5938">
        <f t="shared" si="92"/>
        <v>9762561223663.7207</v>
      </c>
      <c r="N5938">
        <f>Table2[[#This Row],[Absolute Value of Return]]/Table2[[#This Row],[Dollar Volume]]</f>
        <v>4.3300030859234455E-16</v>
      </c>
      <c r="O5938">
        <f>Table2[[#This Row],[Amihud LIQ]]*1000000</f>
        <v>4.3300030859234455E-10</v>
      </c>
      <c r="P5938">
        <f>Table2[[#This Row],[Amihud LIQ]]*1000000000</f>
        <v>4.3300030859234457E-7</v>
      </c>
    </row>
    <row r="5939" spans="1:16" x14ac:dyDescent="0.2">
      <c r="A5939" s="1">
        <v>45146</v>
      </c>
      <c r="B5939">
        <v>4498.03</v>
      </c>
      <c r="C5939">
        <v>4503.3100000000004</v>
      </c>
      <c r="D5939">
        <v>4464.3900000000003</v>
      </c>
      <c r="E5939">
        <v>4499.38</v>
      </c>
      <c r="F5939">
        <v>2169756994</v>
      </c>
      <c r="K5939">
        <f>LN(E5940/Table1[[#This Row],[Close]])</f>
        <v>-7.0636364040070568E-3</v>
      </c>
      <c r="L5939">
        <f>ABS(Table2[[#This Row],[Daily Log Return]])</f>
        <v>7.0636364040070568E-3</v>
      </c>
      <c r="M5939">
        <f t="shared" si="92"/>
        <v>9198076036485.1797</v>
      </c>
      <c r="N5939">
        <f>Table2[[#This Row],[Absolute Value of Return]]/Table2[[#This Row],[Dollar Volume]]</f>
        <v>7.679471637316724E-16</v>
      </c>
      <c r="O5939">
        <f>Table2[[#This Row],[Amihud LIQ]]*1000000</f>
        <v>7.6794716373167239E-10</v>
      </c>
      <c r="P5939">
        <f>Table2[[#This Row],[Amihud LIQ]]*1000000000</f>
        <v>7.6794716373167243E-7</v>
      </c>
    </row>
    <row r="5940" spans="1:16" x14ac:dyDescent="0.2">
      <c r="A5940" s="1">
        <v>45147</v>
      </c>
      <c r="B5940">
        <v>4501.57</v>
      </c>
      <c r="C5940">
        <v>4502.4399999999996</v>
      </c>
      <c r="D5940">
        <v>4461.33</v>
      </c>
      <c r="E5940">
        <v>4467.71</v>
      </c>
      <c r="F5940">
        <v>2058789858</v>
      </c>
      <c r="K5940">
        <f>LN(E5941/Table1[[#This Row],[Close]])</f>
        <v>2.5065629558288107E-4</v>
      </c>
      <c r="L5940">
        <f>ABS(Table2[[#This Row],[Daily Log Return]])</f>
        <v>2.5065629558288107E-4</v>
      </c>
      <c r="M5940">
        <f t="shared" si="92"/>
        <v>9457181351449.3496</v>
      </c>
      <c r="N5940">
        <f>Table2[[#This Row],[Absolute Value of Return]]/Table2[[#This Row],[Dollar Volume]]</f>
        <v>2.6504334248012174E-17</v>
      </c>
      <c r="O5940">
        <f>Table2[[#This Row],[Amihud LIQ]]*1000000</f>
        <v>2.6504334248012174E-11</v>
      </c>
      <c r="P5940">
        <f>Table2[[#This Row],[Amihud LIQ]]*1000000000</f>
        <v>2.6504334248012174E-8</v>
      </c>
    </row>
    <row r="5941" spans="1:16" x14ac:dyDescent="0.2">
      <c r="A5941" s="1">
        <v>45148</v>
      </c>
      <c r="B5941">
        <v>4487.16</v>
      </c>
      <c r="C5941">
        <v>4527.37</v>
      </c>
      <c r="D5941">
        <v>4457.92</v>
      </c>
      <c r="E5941">
        <v>4468.83</v>
      </c>
      <c r="F5941">
        <v>2116254445</v>
      </c>
      <c r="K5941">
        <f>LN(E5942/Table1[[#This Row],[Close]])</f>
        <v>-1.0702036647139679E-3</v>
      </c>
      <c r="L5941">
        <f>ABS(Table2[[#This Row],[Daily Log Return]])</f>
        <v>1.0702036647139679E-3</v>
      </c>
      <c r="M5941">
        <f t="shared" si="92"/>
        <v>8258137027698.5</v>
      </c>
      <c r="N5941">
        <f>Table2[[#This Row],[Absolute Value of Return]]/Table2[[#This Row],[Dollar Volume]]</f>
        <v>1.2959383709962829E-16</v>
      </c>
      <c r="O5941">
        <f>Table2[[#This Row],[Amihud LIQ]]*1000000</f>
        <v>1.295938370996283E-10</v>
      </c>
      <c r="P5941">
        <f>Table2[[#This Row],[Amihud LIQ]]*1000000000</f>
        <v>1.2959383709962829E-7</v>
      </c>
    </row>
    <row r="5942" spans="1:16" x14ac:dyDescent="0.2">
      <c r="A5942" s="1">
        <v>45149</v>
      </c>
      <c r="B5942">
        <v>4450.6899999999996</v>
      </c>
      <c r="C5942">
        <v>4476.2299999999996</v>
      </c>
      <c r="D5942">
        <v>4443.9799999999996</v>
      </c>
      <c r="E5942">
        <v>4464.05</v>
      </c>
      <c r="F5942">
        <v>1849920370</v>
      </c>
      <c r="K5942">
        <f>LN(E5943/Table1[[#This Row],[Close]])</f>
        <v>5.7339132747375263E-3</v>
      </c>
      <c r="L5942">
        <f>ABS(Table2[[#This Row],[Daily Log Return]])</f>
        <v>5.7339132747375263E-3</v>
      </c>
      <c r="M5942">
        <f t="shared" si="92"/>
        <v>8789541693919.1602</v>
      </c>
      <c r="N5942">
        <f>Table2[[#This Row],[Absolute Value of Return]]/Table2[[#This Row],[Dollar Volume]]</f>
        <v>6.5235634284599852E-16</v>
      </c>
      <c r="O5942">
        <f>Table2[[#This Row],[Amihud LIQ]]*1000000</f>
        <v>6.5235634284599849E-10</v>
      </c>
      <c r="P5942">
        <f>Table2[[#This Row],[Amihud LIQ]]*1000000000</f>
        <v>6.5235634284599853E-7</v>
      </c>
    </row>
    <row r="5943" spans="1:16" x14ac:dyDescent="0.2">
      <c r="A5943" s="1">
        <v>45152</v>
      </c>
      <c r="B5943">
        <v>4458.13</v>
      </c>
      <c r="C5943">
        <v>4490.33</v>
      </c>
      <c r="D5943">
        <v>4453.4399999999996</v>
      </c>
      <c r="E5943">
        <v>4489.72</v>
      </c>
      <c r="F5943">
        <v>1957703753</v>
      </c>
      <c r="K5943">
        <f>LN(E5944/Table1[[#This Row],[Close]])</f>
        <v>-1.1618060736365813E-2</v>
      </c>
      <c r="L5943">
        <f>ABS(Table2[[#This Row],[Daily Log Return]])</f>
        <v>1.1618060736365813E-2</v>
      </c>
      <c r="M5943">
        <f t="shared" si="92"/>
        <v>8773161099778.5996</v>
      </c>
      <c r="N5943">
        <f>Table2[[#This Row],[Absolute Value of Return]]/Table2[[#This Row],[Dollar Volume]]</f>
        <v>1.3242730418638965E-15</v>
      </c>
      <c r="O5943">
        <f>Table2[[#This Row],[Amihud LIQ]]*1000000</f>
        <v>1.3242730418638965E-9</v>
      </c>
      <c r="P5943">
        <f>Table2[[#This Row],[Amihud LIQ]]*1000000000</f>
        <v>1.3242730418638964E-6</v>
      </c>
    </row>
    <row r="5944" spans="1:16" x14ac:dyDescent="0.2">
      <c r="A5944" s="1">
        <v>45153</v>
      </c>
      <c r="B5944">
        <v>4478.87</v>
      </c>
      <c r="C5944">
        <v>4478.87</v>
      </c>
      <c r="D5944">
        <v>4432.1899999999996</v>
      </c>
      <c r="E5944">
        <v>4437.8599999999997</v>
      </c>
      <c r="F5944">
        <v>1976890010</v>
      </c>
      <c r="K5944">
        <f>LN(E5945/Table1[[#This Row],[Close]])</f>
        <v>-7.5841303382103969E-3</v>
      </c>
      <c r="L5944">
        <f>ABS(Table2[[#This Row],[Daily Log Return]])</f>
        <v>7.5841303382103969E-3</v>
      </c>
      <c r="M5944">
        <f t="shared" si="92"/>
        <v>8841970921146.9297</v>
      </c>
      <c r="N5944">
        <f>Table2[[#This Row],[Absolute Value of Return]]/Table2[[#This Row],[Dollar Volume]]</f>
        <v>8.5774205839919536E-16</v>
      </c>
      <c r="O5944">
        <f>Table2[[#This Row],[Amihud LIQ]]*1000000</f>
        <v>8.5774205839919536E-10</v>
      </c>
      <c r="P5944">
        <f>Table2[[#This Row],[Amihud LIQ]]*1000000000</f>
        <v>8.5774205839919536E-7</v>
      </c>
    </row>
    <row r="5945" spans="1:16" x14ac:dyDescent="0.2">
      <c r="A5945" s="1">
        <v>45154</v>
      </c>
      <c r="B5945">
        <v>4433.79</v>
      </c>
      <c r="C5945">
        <v>4449.95</v>
      </c>
      <c r="D5945">
        <v>4403.55</v>
      </c>
      <c r="E5945">
        <v>4404.33</v>
      </c>
      <c r="F5945">
        <v>2007563221</v>
      </c>
      <c r="K5945">
        <f>LN(E5946/Table1[[#This Row],[Close]])</f>
        <v>-7.7427623561250646E-3</v>
      </c>
      <c r="L5945">
        <f>ABS(Table2[[#This Row],[Daily Log Return]])</f>
        <v>7.7427623561250646E-3</v>
      </c>
      <c r="M5945">
        <f t="shared" si="92"/>
        <v>9714519078766.3184</v>
      </c>
      <c r="N5945">
        <f>Table2[[#This Row],[Absolute Value of Return]]/Table2[[#This Row],[Dollar Volume]]</f>
        <v>7.9702991917005381E-16</v>
      </c>
      <c r="O5945">
        <f>Table2[[#This Row],[Amihud LIQ]]*1000000</f>
        <v>7.9702991917005386E-10</v>
      </c>
      <c r="P5945">
        <f>Table2[[#This Row],[Amihud LIQ]]*1000000000</f>
        <v>7.9702991917005378E-7</v>
      </c>
    </row>
    <row r="5946" spans="1:16" x14ac:dyDescent="0.2">
      <c r="A5946" s="1">
        <v>45155</v>
      </c>
      <c r="B5946">
        <v>4416.32</v>
      </c>
      <c r="C5946">
        <v>4421.17</v>
      </c>
      <c r="D5946">
        <v>4364.83</v>
      </c>
      <c r="E5946">
        <v>4370.3599999999997</v>
      </c>
      <c r="F5946">
        <v>2222818962</v>
      </c>
      <c r="K5946">
        <f>LN(E5947/Table1[[#This Row],[Close]])</f>
        <v>-1.4874022775515319E-4</v>
      </c>
      <c r="L5946">
        <f>ABS(Table2[[#This Row],[Daily Log Return]])</f>
        <v>1.4874022775515319E-4</v>
      </c>
      <c r="M5946">
        <f t="shared" si="92"/>
        <v>9437182830549.75</v>
      </c>
      <c r="N5946">
        <f>Table2[[#This Row],[Absolute Value of Return]]/Table2[[#This Row],[Dollar Volume]]</f>
        <v>1.5761083622715883E-17</v>
      </c>
      <c r="O5946">
        <f>Table2[[#This Row],[Amihud LIQ]]*1000000</f>
        <v>1.5761083622715883E-11</v>
      </c>
      <c r="P5946">
        <f>Table2[[#This Row],[Amihud LIQ]]*1000000000</f>
        <v>1.5761083622715883E-8</v>
      </c>
    </row>
    <row r="5947" spans="1:16" x14ac:dyDescent="0.2">
      <c r="A5947" s="1">
        <v>45156</v>
      </c>
      <c r="B5947">
        <v>4344.88</v>
      </c>
      <c r="C5947">
        <v>4381.82</v>
      </c>
      <c r="D5947">
        <v>4335.3100000000004</v>
      </c>
      <c r="E5947">
        <v>4369.71</v>
      </c>
      <c r="F5947">
        <v>2159681725</v>
      </c>
      <c r="K5947">
        <f>LN(E5948/Table1[[#This Row],[Close]])</f>
        <v>6.8556214812669266E-3</v>
      </c>
      <c r="L5947">
        <f>ABS(Table2[[#This Row],[Daily Log Return]])</f>
        <v>6.8556214812669266E-3</v>
      </c>
      <c r="M5947">
        <f t="shared" si="92"/>
        <v>9058405422091.0215</v>
      </c>
      <c r="N5947">
        <f>Table2[[#This Row],[Absolute Value of Return]]/Table2[[#This Row],[Dollar Volume]]</f>
        <v>7.5682431529813228E-16</v>
      </c>
      <c r="O5947">
        <f>Table2[[#This Row],[Amihud LIQ]]*1000000</f>
        <v>7.568243152981323E-10</v>
      </c>
      <c r="P5947">
        <f>Table2[[#This Row],[Amihud LIQ]]*1000000000</f>
        <v>7.5682431529813231E-7</v>
      </c>
    </row>
    <row r="5948" spans="1:16" x14ac:dyDescent="0.2">
      <c r="A5948" s="1">
        <v>45159</v>
      </c>
      <c r="B5948">
        <v>4380.28</v>
      </c>
      <c r="C5948">
        <v>4407.55</v>
      </c>
      <c r="D5948">
        <v>4360.3</v>
      </c>
      <c r="E5948">
        <v>4399.7700000000004</v>
      </c>
      <c r="F5948">
        <v>2058836126</v>
      </c>
      <c r="K5948">
        <f>LN(E5949/Table1[[#This Row],[Close]])</f>
        <v>-2.7812820922299762E-3</v>
      </c>
      <c r="L5948">
        <f>ABS(Table2[[#This Row],[Daily Log Return]])</f>
        <v>2.7812820922299762E-3</v>
      </c>
      <c r="M5948">
        <f t="shared" si="92"/>
        <v>8356464382553.1006</v>
      </c>
      <c r="N5948">
        <f>Table2[[#This Row],[Absolute Value of Return]]/Table2[[#This Row],[Dollar Volume]]</f>
        <v>3.3283000619697822E-16</v>
      </c>
      <c r="O5948">
        <f>Table2[[#This Row],[Amihud LIQ]]*1000000</f>
        <v>3.3283000619697822E-10</v>
      </c>
      <c r="P5948">
        <f>Table2[[#This Row],[Amihud LIQ]]*1000000000</f>
        <v>3.3283000619697822E-7</v>
      </c>
    </row>
    <row r="5949" spans="1:16" x14ac:dyDescent="0.2">
      <c r="A5949" s="1">
        <v>45160</v>
      </c>
      <c r="B5949">
        <v>4415.33</v>
      </c>
      <c r="C5949">
        <v>4418.59</v>
      </c>
      <c r="D5949">
        <v>4382.7700000000004</v>
      </c>
      <c r="E5949">
        <v>4387.55</v>
      </c>
      <c r="F5949">
        <v>1904585562</v>
      </c>
      <c r="K5949">
        <f>LN(E5950/Table1[[#This Row],[Close]])</f>
        <v>1.0984339030271489E-2</v>
      </c>
      <c r="L5949">
        <f>ABS(Table2[[#This Row],[Daily Log Return]])</f>
        <v>1.0984339030271489E-2</v>
      </c>
      <c r="M5949">
        <f t="shared" si="92"/>
        <v>8968553202460.6797</v>
      </c>
      <c r="N5949">
        <f>Table2[[#This Row],[Absolute Value of Return]]/Table2[[#This Row],[Dollar Volume]]</f>
        <v>1.2247615398275993E-15</v>
      </c>
      <c r="O5949">
        <f>Table2[[#This Row],[Amihud LIQ]]*1000000</f>
        <v>1.2247615398275993E-9</v>
      </c>
      <c r="P5949">
        <f>Table2[[#This Row],[Amihud LIQ]]*1000000000</f>
        <v>1.2247615398275993E-6</v>
      </c>
    </row>
    <row r="5950" spans="1:16" x14ac:dyDescent="0.2">
      <c r="A5950" s="1">
        <v>45161</v>
      </c>
      <c r="B5950">
        <v>4396.4399999999996</v>
      </c>
      <c r="C5950">
        <v>4443.18</v>
      </c>
      <c r="D5950">
        <v>4396.4399999999996</v>
      </c>
      <c r="E5950">
        <v>4436.01</v>
      </c>
      <c r="F5950">
        <v>2021761268</v>
      </c>
      <c r="K5950">
        <f>LN(E5951/Table1[[#This Row],[Close]])</f>
        <v>-1.3549420207499292E-2</v>
      </c>
      <c r="L5950">
        <f>ABS(Table2[[#This Row],[Daily Log Return]])</f>
        <v>1.3549420207499292E-2</v>
      </c>
      <c r="M5950">
        <f t="shared" si="92"/>
        <v>9113957794347.6309</v>
      </c>
      <c r="N5950">
        <f>Table2[[#This Row],[Absolute Value of Return]]/Table2[[#This Row],[Dollar Volume]]</f>
        <v>1.4866669907010632E-15</v>
      </c>
      <c r="O5950">
        <f>Table2[[#This Row],[Amihud LIQ]]*1000000</f>
        <v>1.4866669907010631E-9</v>
      </c>
      <c r="P5950">
        <f>Table2[[#This Row],[Amihud LIQ]]*1000000000</f>
        <v>1.4866669907010631E-6</v>
      </c>
    </row>
    <row r="5951" spans="1:16" x14ac:dyDescent="0.2">
      <c r="A5951" s="1">
        <v>45162</v>
      </c>
      <c r="B5951">
        <v>4455.16</v>
      </c>
      <c r="C5951">
        <v>4458.3</v>
      </c>
      <c r="D5951">
        <v>4375.55</v>
      </c>
      <c r="E5951">
        <v>4376.3100000000004</v>
      </c>
      <c r="F5951">
        <v>2082566773</v>
      </c>
      <c r="K5951">
        <f>LN(E5952/Table1[[#This Row],[Close]])</f>
        <v>6.6955233154781116E-3</v>
      </c>
      <c r="L5951">
        <f>ABS(Table2[[#This Row],[Daily Log Return]])</f>
        <v>6.6955233154781116E-3</v>
      </c>
      <c r="M5951">
        <f t="shared" si="92"/>
        <v>8335898819781.1201</v>
      </c>
      <c r="N5951">
        <f>Table2[[#This Row],[Absolute Value of Return]]/Table2[[#This Row],[Dollar Volume]]</f>
        <v>8.0321552123324832E-16</v>
      </c>
      <c r="O5951">
        <f>Table2[[#This Row],[Amihud LIQ]]*1000000</f>
        <v>8.0321552123324838E-10</v>
      </c>
      <c r="P5951">
        <f>Table2[[#This Row],[Amihud LIQ]]*1000000000</f>
        <v>8.0321552123324828E-7</v>
      </c>
    </row>
    <row r="5952" spans="1:16" x14ac:dyDescent="0.2">
      <c r="A5952" s="1">
        <v>45163</v>
      </c>
      <c r="B5952">
        <v>4389.38</v>
      </c>
      <c r="C5952">
        <v>4418.46</v>
      </c>
      <c r="D5952">
        <v>4356.29</v>
      </c>
      <c r="E5952">
        <v>4405.71</v>
      </c>
      <c r="F5952">
        <v>1892067072</v>
      </c>
      <c r="K5952">
        <f>LN(E5953/Table1[[#This Row],[Close]])</f>
        <v>6.2450565111568821E-3</v>
      </c>
      <c r="L5952">
        <f>ABS(Table2[[#This Row],[Daily Log Return]])</f>
        <v>6.2450565111568821E-3</v>
      </c>
      <c r="M5952">
        <f t="shared" si="92"/>
        <v>7234002219303.7207</v>
      </c>
      <c r="N5952">
        <f>Table2[[#This Row],[Absolute Value of Return]]/Table2[[#This Row],[Dollar Volume]]</f>
        <v>8.6329203694355162E-16</v>
      </c>
      <c r="O5952">
        <f>Table2[[#This Row],[Amihud LIQ]]*1000000</f>
        <v>8.6329203694355162E-10</v>
      </c>
      <c r="P5952">
        <f>Table2[[#This Row],[Amihud LIQ]]*1000000000</f>
        <v>8.6329203694355158E-7</v>
      </c>
    </row>
    <row r="5953" spans="1:16" x14ac:dyDescent="0.2">
      <c r="A5953" s="1">
        <v>45166</v>
      </c>
      <c r="B5953">
        <v>4426.03</v>
      </c>
      <c r="C5953">
        <v>4439.5600000000004</v>
      </c>
      <c r="D5953">
        <v>4414.9799999999996</v>
      </c>
      <c r="E5953">
        <v>4433.3100000000004</v>
      </c>
      <c r="F5953">
        <v>1631738412</v>
      </c>
      <c r="K5953">
        <f>LN(E5954/Table1[[#This Row],[Close]])</f>
        <v>1.4404107984150809E-2</v>
      </c>
      <c r="L5953">
        <f>ABS(Table2[[#This Row],[Daily Log Return]])</f>
        <v>1.4404107984150809E-2</v>
      </c>
      <c r="M5953">
        <f t="shared" si="92"/>
        <v>8476714285651.7402</v>
      </c>
      <c r="N5953">
        <f>Table2[[#This Row],[Absolute Value of Return]]/Table2[[#This Row],[Dollar Volume]]</f>
        <v>1.6992560441174921E-15</v>
      </c>
      <c r="O5953">
        <f>Table2[[#This Row],[Amihud LIQ]]*1000000</f>
        <v>1.699256044117492E-9</v>
      </c>
      <c r="P5953">
        <f>Table2[[#This Row],[Amihud LIQ]]*1000000000</f>
        <v>1.6992560441174921E-6</v>
      </c>
    </row>
    <row r="5954" spans="1:16" x14ac:dyDescent="0.2">
      <c r="A5954" s="1">
        <v>45167</v>
      </c>
      <c r="B5954">
        <v>4432.75</v>
      </c>
      <c r="C5954">
        <v>4500.1400000000003</v>
      </c>
      <c r="D5954">
        <v>4431.68</v>
      </c>
      <c r="E5954">
        <v>4497.63</v>
      </c>
      <c r="F5954">
        <v>1884706898</v>
      </c>
      <c r="K5954">
        <f>LN(E5955/Table1[[#This Row],[Close]])</f>
        <v>3.8258021699069606E-3</v>
      </c>
      <c r="L5954">
        <f>ABS(Table2[[#This Row],[Daily Log Return]])</f>
        <v>3.8258021699069606E-3</v>
      </c>
      <c r="M5954">
        <f t="shared" ref="M5954:M6017" si="93">E5955*F5955</f>
        <v>8075576918635.1797</v>
      </c>
      <c r="N5954">
        <f>Table2[[#This Row],[Absolute Value of Return]]/Table2[[#This Row],[Dollar Volume]]</f>
        <v>4.7374970339005126E-16</v>
      </c>
      <c r="O5954">
        <f>Table2[[#This Row],[Amihud LIQ]]*1000000</f>
        <v>4.7374970339005121E-10</v>
      </c>
      <c r="P5954">
        <f>Table2[[#This Row],[Amihud LIQ]]*1000000000</f>
        <v>4.7374970339005126E-7</v>
      </c>
    </row>
    <row r="5955" spans="1:16" x14ac:dyDescent="0.2">
      <c r="A5955" s="1">
        <v>45168</v>
      </c>
      <c r="B5955">
        <v>4500.34</v>
      </c>
      <c r="C5955">
        <v>4521.6499999999996</v>
      </c>
      <c r="D5955">
        <v>4493.59</v>
      </c>
      <c r="E5955">
        <v>4514.87</v>
      </c>
      <c r="F5955">
        <v>1788662114</v>
      </c>
      <c r="K5955">
        <f>LN(E5956/Table1[[#This Row],[Close]])</f>
        <v>-1.5982216816604765E-3</v>
      </c>
      <c r="L5955">
        <f>ABS(Table2[[#This Row],[Daily Log Return]])</f>
        <v>1.5982216816604765E-3</v>
      </c>
      <c r="M5955">
        <f t="shared" si="93"/>
        <v>10453688188617.959</v>
      </c>
      <c r="N5955">
        <f>Table2[[#This Row],[Absolute Value of Return]]/Table2[[#This Row],[Dollar Volume]]</f>
        <v>1.5288591479135854E-16</v>
      </c>
      <c r="O5955">
        <f>Table2[[#This Row],[Amihud LIQ]]*1000000</f>
        <v>1.5288591479135856E-10</v>
      </c>
      <c r="P5955">
        <f>Table2[[#This Row],[Amihud LIQ]]*1000000000</f>
        <v>1.5288591479135855E-7</v>
      </c>
    </row>
    <row r="5956" spans="1:16" x14ac:dyDescent="0.2">
      <c r="A5956" s="1">
        <v>45169</v>
      </c>
      <c r="B5956">
        <v>4517.01</v>
      </c>
      <c r="C5956">
        <v>4532.26</v>
      </c>
      <c r="D5956">
        <v>4507.3900000000003</v>
      </c>
      <c r="E5956">
        <v>4507.66</v>
      </c>
      <c r="F5956">
        <v>2319094206</v>
      </c>
      <c r="K5956">
        <f>LN(E5957/Table1[[#This Row],[Close]])</f>
        <v>1.7975431036151848E-3</v>
      </c>
      <c r="L5956">
        <f>ABS(Table2[[#This Row],[Daily Log Return]])</f>
        <v>1.7975431036151848E-3</v>
      </c>
      <c r="M5956">
        <f t="shared" si="93"/>
        <v>8702290905771.1904</v>
      </c>
      <c r="N5956">
        <f>Table2[[#This Row],[Absolute Value of Return]]/Table2[[#This Row],[Dollar Volume]]</f>
        <v>2.0655975800844454E-16</v>
      </c>
      <c r="O5956">
        <f>Table2[[#This Row],[Amihud LIQ]]*1000000</f>
        <v>2.0655975800844454E-10</v>
      </c>
      <c r="P5956">
        <f>Table2[[#This Row],[Amihud LIQ]]*1000000000</f>
        <v>2.0655975800844454E-7</v>
      </c>
    </row>
    <row r="5957" spans="1:16" x14ac:dyDescent="0.2">
      <c r="A5957" s="1">
        <v>45170</v>
      </c>
      <c r="B5957">
        <v>4530.6000000000004</v>
      </c>
      <c r="C5957">
        <v>4541.25</v>
      </c>
      <c r="D5957">
        <v>4501.3500000000004</v>
      </c>
      <c r="E5957">
        <v>4515.7700000000004</v>
      </c>
      <c r="F5957">
        <v>1927089047</v>
      </c>
      <c r="K5957">
        <f>LN(E5958/Table1[[#This Row],[Close]])</f>
        <v>-4.203010869610265E-3</v>
      </c>
      <c r="L5957">
        <f>ABS(Table2[[#This Row],[Daily Log Return]])</f>
        <v>4.203010869610265E-3</v>
      </c>
      <c r="M5957">
        <f t="shared" si="93"/>
        <v>9562430408398.9199</v>
      </c>
      <c r="N5957">
        <f>Table2[[#This Row],[Absolute Value of Return]]/Table2[[#This Row],[Dollar Volume]]</f>
        <v>4.3953374718613964E-16</v>
      </c>
      <c r="O5957">
        <f>Table2[[#This Row],[Amihud LIQ]]*1000000</f>
        <v>4.3953374718613963E-10</v>
      </c>
      <c r="P5957">
        <f>Table2[[#This Row],[Amihud LIQ]]*1000000000</f>
        <v>4.3953374718613963E-7</v>
      </c>
    </row>
    <row r="5958" spans="1:16" x14ac:dyDescent="0.2">
      <c r="A5958" s="1">
        <v>45174</v>
      </c>
      <c r="B5958">
        <v>4510.0600000000004</v>
      </c>
      <c r="C5958">
        <v>4514.29</v>
      </c>
      <c r="D5958">
        <v>4496.01</v>
      </c>
      <c r="E5958">
        <v>4496.83</v>
      </c>
      <c r="F5958">
        <v>2126482524</v>
      </c>
      <c r="K5958">
        <f>LN(E5959/Table1[[#This Row],[Close]])</f>
        <v>-6.9959927442528732E-3</v>
      </c>
      <c r="L5958">
        <f>ABS(Table2[[#This Row],[Daily Log Return]])</f>
        <v>6.9959927442528732E-3</v>
      </c>
      <c r="M5958">
        <f t="shared" si="93"/>
        <v>9532275222611.2793</v>
      </c>
      <c r="N5958">
        <f>Table2[[#This Row],[Absolute Value of Return]]/Table2[[#This Row],[Dollar Volume]]</f>
        <v>7.3392685176125084E-16</v>
      </c>
      <c r="O5958">
        <f>Table2[[#This Row],[Amihud LIQ]]*1000000</f>
        <v>7.3392685176125084E-10</v>
      </c>
      <c r="P5958">
        <f>Table2[[#This Row],[Amihud LIQ]]*1000000000</f>
        <v>7.3392685176125082E-7</v>
      </c>
    </row>
    <row r="5959" spans="1:16" x14ac:dyDescent="0.2">
      <c r="A5959" s="1">
        <v>45175</v>
      </c>
      <c r="B5959">
        <v>4490.3500000000004</v>
      </c>
      <c r="C5959">
        <v>4490.3500000000004</v>
      </c>
      <c r="D5959">
        <v>4442.38</v>
      </c>
      <c r="E5959">
        <v>4465.4799999999996</v>
      </c>
      <c r="F5959">
        <v>2134658586</v>
      </c>
      <c r="K5959">
        <f>LN(E5960/Table1[[#This Row],[Close]])</f>
        <v>-3.2164682050081963E-3</v>
      </c>
      <c r="L5959">
        <f>ABS(Table2[[#This Row],[Daily Log Return]])</f>
        <v>3.2164682050081963E-3</v>
      </c>
      <c r="M5959">
        <f t="shared" si="93"/>
        <v>10874914953201.941</v>
      </c>
      <c r="N5959">
        <f>Table2[[#This Row],[Absolute Value of Return]]/Table2[[#This Row],[Dollar Volume]]</f>
        <v>2.9576950429954024E-16</v>
      </c>
      <c r="O5959">
        <f>Table2[[#This Row],[Amihud LIQ]]*1000000</f>
        <v>2.9576950429954022E-10</v>
      </c>
      <c r="P5959">
        <f>Table2[[#This Row],[Amihud LIQ]]*1000000000</f>
        <v>2.9576950429954024E-7</v>
      </c>
    </row>
    <row r="5960" spans="1:16" x14ac:dyDescent="0.2">
      <c r="A5960" s="1">
        <v>45176</v>
      </c>
      <c r="B5960">
        <v>4434.55</v>
      </c>
      <c r="C5960">
        <v>4457.8100000000004</v>
      </c>
      <c r="D5960">
        <v>4430.46</v>
      </c>
      <c r="E5960">
        <v>4451.1400000000003</v>
      </c>
      <c r="F5960">
        <v>2443175221</v>
      </c>
      <c r="K5960">
        <f>LN(E5961/Table1[[#This Row],[Close]])</f>
        <v>1.4255841976643817E-3</v>
      </c>
      <c r="L5960">
        <f>ABS(Table2[[#This Row],[Daily Log Return]])</f>
        <v>1.4255841976643817E-3</v>
      </c>
      <c r="M5960">
        <f t="shared" si="93"/>
        <v>9271039099309.1699</v>
      </c>
      <c r="N5960">
        <f>Table2[[#This Row],[Absolute Value of Return]]/Table2[[#This Row],[Dollar Volume]]</f>
        <v>1.5376746688196029E-16</v>
      </c>
      <c r="O5960">
        <f>Table2[[#This Row],[Amihud LIQ]]*1000000</f>
        <v>1.5376746688196029E-10</v>
      </c>
      <c r="P5960">
        <f>Table2[[#This Row],[Amihud LIQ]]*1000000000</f>
        <v>1.537674668819603E-7</v>
      </c>
    </row>
    <row r="5961" spans="1:16" x14ac:dyDescent="0.2">
      <c r="A5961" s="1">
        <v>45177</v>
      </c>
      <c r="B5961">
        <v>4451.3</v>
      </c>
      <c r="C5961">
        <v>4473.53</v>
      </c>
      <c r="D5961">
        <v>4448.38</v>
      </c>
      <c r="E5961">
        <v>4457.49</v>
      </c>
      <c r="F5961">
        <v>2079878833</v>
      </c>
      <c r="K5961">
        <f>LN(E5962/Table1[[#This Row],[Close]])</f>
        <v>6.7010127829867268E-3</v>
      </c>
      <c r="L5961">
        <f>ABS(Table2[[#This Row],[Daily Log Return]])</f>
        <v>6.7010127829867268E-3</v>
      </c>
      <c r="M5961">
        <f t="shared" si="93"/>
        <v>9717291309116.2207</v>
      </c>
      <c r="N5961">
        <f>Table2[[#This Row],[Absolute Value of Return]]/Table2[[#This Row],[Dollar Volume]]</f>
        <v>6.8959677854879274E-16</v>
      </c>
      <c r="O5961">
        <f>Table2[[#This Row],[Amihud LIQ]]*1000000</f>
        <v>6.8959677854879279E-10</v>
      </c>
      <c r="P5961">
        <f>Table2[[#This Row],[Amihud LIQ]]*1000000000</f>
        <v>6.8959677854879275E-7</v>
      </c>
    </row>
    <row r="5962" spans="1:16" x14ac:dyDescent="0.2">
      <c r="A5962" s="1">
        <v>45180</v>
      </c>
      <c r="B5962">
        <v>4480.9799999999996</v>
      </c>
      <c r="C5962">
        <v>4490.7700000000004</v>
      </c>
      <c r="D5962">
        <v>4467.8900000000003</v>
      </c>
      <c r="E5962">
        <v>4487.46</v>
      </c>
      <c r="F5962">
        <v>2165432407</v>
      </c>
      <c r="K5962">
        <f>LN(E5963/Table1[[#This Row],[Close]])</f>
        <v>-5.7121558411206055E-3</v>
      </c>
      <c r="L5962">
        <f>ABS(Table2[[#This Row],[Daily Log Return]])</f>
        <v>5.7121558411206055E-3</v>
      </c>
      <c r="M5962">
        <f t="shared" si="93"/>
        <v>9764266239690</v>
      </c>
      <c r="N5962">
        <f>Table2[[#This Row],[Absolute Value of Return]]/Table2[[#This Row],[Dollar Volume]]</f>
        <v>5.8500615416463261E-16</v>
      </c>
      <c r="O5962">
        <f>Table2[[#This Row],[Amihud LIQ]]*1000000</f>
        <v>5.8500615416463264E-10</v>
      </c>
      <c r="P5962">
        <f>Table2[[#This Row],[Amihud LIQ]]*1000000000</f>
        <v>5.850061541646326E-7</v>
      </c>
    </row>
    <row r="5963" spans="1:16" x14ac:dyDescent="0.2">
      <c r="A5963" s="1">
        <v>45181</v>
      </c>
      <c r="B5963">
        <v>4473.2700000000004</v>
      </c>
      <c r="C5963">
        <v>4487.1099999999997</v>
      </c>
      <c r="D5963">
        <v>4456.83</v>
      </c>
      <c r="E5963">
        <v>4461.8999999999996</v>
      </c>
      <c r="F5963">
        <v>2188365100</v>
      </c>
      <c r="K5963">
        <f>LN(E5964/Table1[[#This Row],[Close]])</f>
        <v>1.2408533465711885E-3</v>
      </c>
      <c r="L5963">
        <f>ABS(Table2[[#This Row],[Daily Log Return]])</f>
        <v>1.2408533465711885E-3</v>
      </c>
      <c r="M5963">
        <f t="shared" si="93"/>
        <v>10121240629728.559</v>
      </c>
      <c r="N5963">
        <f>Table2[[#This Row],[Absolute Value of Return]]/Table2[[#This Row],[Dollar Volume]]</f>
        <v>1.2259893741944035E-16</v>
      </c>
      <c r="O5963">
        <f>Table2[[#This Row],[Amihud LIQ]]*1000000</f>
        <v>1.2259893741944036E-10</v>
      </c>
      <c r="P5963">
        <f>Table2[[#This Row],[Amihud LIQ]]*1000000000</f>
        <v>1.2259893741944035E-7</v>
      </c>
    </row>
    <row r="5964" spans="1:16" x14ac:dyDescent="0.2">
      <c r="A5964" s="1">
        <v>45182</v>
      </c>
      <c r="B5964">
        <v>4462.6499999999996</v>
      </c>
      <c r="C5964">
        <v>4479.3900000000003</v>
      </c>
      <c r="D5964">
        <v>4453.5200000000004</v>
      </c>
      <c r="E5964">
        <v>4467.4399999999996</v>
      </c>
      <c r="F5964">
        <v>2265557149</v>
      </c>
      <c r="K5964">
        <f>LN(E5965/Table1[[#This Row],[Close]])</f>
        <v>8.394550741111827E-3</v>
      </c>
      <c r="L5964">
        <f>ABS(Table2[[#This Row],[Daily Log Return]])</f>
        <v>8.394550741111827E-3</v>
      </c>
      <c r="M5964">
        <f t="shared" si="93"/>
        <v>10243179027831.301</v>
      </c>
      <c r="N5964">
        <f>Table2[[#This Row],[Absolute Value of Return]]/Table2[[#This Row],[Dollar Volume]]</f>
        <v>8.1952592240195689E-16</v>
      </c>
      <c r="O5964">
        <f>Table2[[#This Row],[Amihud LIQ]]*1000000</f>
        <v>8.1952592240195691E-10</v>
      </c>
      <c r="P5964">
        <f>Table2[[#This Row],[Amihud LIQ]]*1000000000</f>
        <v>8.195259224019569E-7</v>
      </c>
    </row>
    <row r="5965" spans="1:16" x14ac:dyDescent="0.2">
      <c r="A5965" s="1">
        <v>45183</v>
      </c>
      <c r="B5965">
        <v>4487.78</v>
      </c>
      <c r="C5965">
        <v>4511.99</v>
      </c>
      <c r="D5965">
        <v>4478.6899999999996</v>
      </c>
      <c r="E5965">
        <v>4505.1000000000004</v>
      </c>
      <c r="F5965">
        <v>2273685163</v>
      </c>
      <c r="K5965">
        <f>LN(E5966/Table1[[#This Row],[Close]])</f>
        <v>-1.2234084667107637E-2</v>
      </c>
      <c r="L5965">
        <f>ABS(Table2[[#This Row],[Daily Log Return]])</f>
        <v>1.2234084667107637E-2</v>
      </c>
      <c r="M5965">
        <f t="shared" si="93"/>
        <v>18866375557333.918</v>
      </c>
      <c r="N5965">
        <f>Table2[[#This Row],[Absolute Value of Return]]/Table2[[#This Row],[Dollar Volume]]</f>
        <v>6.4845972295679695E-16</v>
      </c>
      <c r="O5965">
        <f>Table2[[#This Row],[Amihud LIQ]]*1000000</f>
        <v>6.4845972295679696E-10</v>
      </c>
      <c r="P5965">
        <f>Table2[[#This Row],[Amihud LIQ]]*1000000000</f>
        <v>6.484597229567969E-7</v>
      </c>
    </row>
    <row r="5966" spans="1:16" x14ac:dyDescent="0.2">
      <c r="A5966" s="1">
        <v>45184</v>
      </c>
      <c r="B5966">
        <v>4497.9799999999996</v>
      </c>
      <c r="C5966">
        <v>4497.9799999999996</v>
      </c>
      <c r="D5966">
        <v>4447.21</v>
      </c>
      <c r="E5966">
        <v>4450.32</v>
      </c>
      <c r="F5966">
        <v>4239330106</v>
      </c>
      <c r="K5966">
        <f>LN(E5967/Table1[[#This Row],[Close]])</f>
        <v>7.2103643683838804E-4</v>
      </c>
      <c r="L5966">
        <f>ABS(Table2[[#This Row],[Daily Log Return]])</f>
        <v>7.2103643683838804E-4</v>
      </c>
      <c r="M5966">
        <f t="shared" si="93"/>
        <v>8574510635057.6699</v>
      </c>
      <c r="N5966">
        <f>Table2[[#This Row],[Absolute Value of Return]]/Table2[[#This Row],[Dollar Volume]]</f>
        <v>8.4090680801113557E-17</v>
      </c>
      <c r="O5966">
        <f>Table2[[#This Row],[Amihud LIQ]]*1000000</f>
        <v>8.4090680801113562E-11</v>
      </c>
      <c r="P5966">
        <f>Table2[[#This Row],[Amihud LIQ]]*1000000000</f>
        <v>8.4090680801113556E-8</v>
      </c>
    </row>
    <row r="5967" spans="1:16" x14ac:dyDescent="0.2">
      <c r="A5967" s="1">
        <v>45187</v>
      </c>
      <c r="B5967">
        <v>4445.13</v>
      </c>
      <c r="C5967">
        <v>4466.3599999999997</v>
      </c>
      <c r="D5967">
        <v>4442.1099999999997</v>
      </c>
      <c r="E5967">
        <v>4453.53</v>
      </c>
      <c r="F5967">
        <v>1925329039</v>
      </c>
      <c r="K5967">
        <f>LN(E5968/Table1[[#This Row],[Close]])</f>
        <v>-2.1534195529618974E-3</v>
      </c>
      <c r="L5967">
        <f>ABS(Table2[[#This Row],[Daily Log Return]])</f>
        <v>2.1534195529618974E-3</v>
      </c>
      <c r="M5967">
        <f t="shared" si="93"/>
        <v>8945683939710.3496</v>
      </c>
      <c r="N5967">
        <f>Table2[[#This Row],[Absolute Value of Return]]/Table2[[#This Row],[Dollar Volume]]</f>
        <v>2.4072162256960115E-16</v>
      </c>
      <c r="O5967">
        <f>Table2[[#This Row],[Amihud LIQ]]*1000000</f>
        <v>2.4072162256960116E-10</v>
      </c>
      <c r="P5967">
        <f>Table2[[#This Row],[Amihud LIQ]]*1000000000</f>
        <v>2.4072162256960113E-7</v>
      </c>
    </row>
    <row r="5968" spans="1:16" x14ac:dyDescent="0.2">
      <c r="A5968" s="1">
        <v>45188</v>
      </c>
      <c r="B5968">
        <v>4445.41</v>
      </c>
      <c r="C5968">
        <v>4449.8500000000004</v>
      </c>
      <c r="D5968">
        <v>4416.6099999999997</v>
      </c>
      <c r="E5968">
        <v>4443.95</v>
      </c>
      <c r="F5968">
        <v>2013002833</v>
      </c>
      <c r="K5968">
        <f>LN(E5969/Table1[[#This Row],[Close]])</f>
        <v>-9.4392046231101256E-3</v>
      </c>
      <c r="L5968">
        <f>ABS(Table2[[#This Row],[Daily Log Return]])</f>
        <v>9.4392046231101256E-3</v>
      </c>
      <c r="M5968">
        <f t="shared" si="93"/>
        <v>8721860066257.7998</v>
      </c>
      <c r="N5968">
        <f>Table2[[#This Row],[Absolute Value of Return]]/Table2[[#This Row],[Dollar Volume]]</f>
        <v>1.0822467399617556E-15</v>
      </c>
      <c r="O5968">
        <f>Table2[[#This Row],[Amihud LIQ]]*1000000</f>
        <v>1.0822467399617555E-9</v>
      </c>
      <c r="P5968">
        <f>Table2[[#This Row],[Amihud LIQ]]*1000000000</f>
        <v>1.0822467399617555E-6</v>
      </c>
    </row>
    <row r="5969" spans="1:16" x14ac:dyDescent="0.2">
      <c r="A5969" s="1">
        <v>45189</v>
      </c>
      <c r="B5969">
        <v>4452.8100000000004</v>
      </c>
      <c r="C5969">
        <v>4461.03</v>
      </c>
      <c r="D5969">
        <v>4401.38</v>
      </c>
      <c r="E5969">
        <v>4402.2</v>
      </c>
      <c r="F5969">
        <v>1981250299</v>
      </c>
      <c r="K5969">
        <f>LN(E5970/Table1[[#This Row],[Close]])</f>
        <v>-1.653687395146802E-2</v>
      </c>
      <c r="L5969">
        <f>ABS(Table2[[#This Row],[Daily Log Return]])</f>
        <v>1.653687395146802E-2</v>
      </c>
      <c r="M5969">
        <f t="shared" si="93"/>
        <v>9926201341160</v>
      </c>
      <c r="N5969">
        <f>Table2[[#This Row],[Absolute Value of Return]]/Table2[[#This Row],[Dollar Volume]]</f>
        <v>1.6659821197557414E-15</v>
      </c>
      <c r="O5969">
        <f>Table2[[#This Row],[Amihud LIQ]]*1000000</f>
        <v>1.6659821197557414E-9</v>
      </c>
      <c r="P5969">
        <f>Table2[[#This Row],[Amihud LIQ]]*1000000000</f>
        <v>1.6659821197557413E-6</v>
      </c>
    </row>
    <row r="5970" spans="1:16" x14ac:dyDescent="0.2">
      <c r="A5970" s="1">
        <v>45190</v>
      </c>
      <c r="B5970">
        <v>4374.3599999999997</v>
      </c>
      <c r="C5970">
        <v>4375.7</v>
      </c>
      <c r="D5970">
        <v>4329.17</v>
      </c>
      <c r="E5970">
        <v>4330</v>
      </c>
      <c r="F5970">
        <v>2292425252</v>
      </c>
      <c r="K5970">
        <f>LN(E5971/Table1[[#This Row],[Close]])</f>
        <v>-2.2982509659402743E-3</v>
      </c>
      <c r="L5970">
        <f>ABS(Table2[[#This Row],[Daily Log Return]])</f>
        <v>2.2982509659402743E-3</v>
      </c>
      <c r="M5970">
        <f t="shared" si="93"/>
        <v>9208930324993.6816</v>
      </c>
      <c r="N5970">
        <f>Table2[[#This Row],[Absolute Value of Return]]/Table2[[#This Row],[Dollar Volume]]</f>
        <v>2.4956763541827004E-16</v>
      </c>
      <c r="O5970">
        <f>Table2[[#This Row],[Amihud LIQ]]*1000000</f>
        <v>2.4956763541827004E-10</v>
      </c>
      <c r="P5970">
        <f>Table2[[#This Row],[Amihud LIQ]]*1000000000</f>
        <v>2.4956763541827003E-7</v>
      </c>
    </row>
    <row r="5971" spans="1:16" x14ac:dyDescent="0.2">
      <c r="A5971" s="1">
        <v>45191</v>
      </c>
      <c r="B5971">
        <v>4341.74</v>
      </c>
      <c r="C5971">
        <v>4357.3999999999996</v>
      </c>
      <c r="D5971">
        <v>4316.49</v>
      </c>
      <c r="E5971">
        <v>4320.0600000000004</v>
      </c>
      <c r="F5971">
        <v>2131667228</v>
      </c>
      <c r="K5971">
        <f>LN(E5972/Table1[[#This Row],[Close]])</f>
        <v>4.0150212758186272E-3</v>
      </c>
      <c r="L5971">
        <f>ABS(Table2[[#This Row],[Daily Log Return]])</f>
        <v>4.0150212758186272E-3</v>
      </c>
      <c r="M5971">
        <f t="shared" si="93"/>
        <v>8068300544915.5195</v>
      </c>
      <c r="N5971">
        <f>Table2[[#This Row],[Absolute Value of Return]]/Table2[[#This Row],[Dollar Volume]]</f>
        <v>4.976291169952528E-16</v>
      </c>
      <c r="O5971">
        <f>Table2[[#This Row],[Amihud LIQ]]*1000000</f>
        <v>4.9762911699525275E-10</v>
      </c>
      <c r="P5971">
        <f>Table2[[#This Row],[Amihud LIQ]]*1000000000</f>
        <v>4.9762911699525277E-7</v>
      </c>
    </row>
    <row r="5972" spans="1:16" x14ac:dyDescent="0.2">
      <c r="A5972" s="1">
        <v>45194</v>
      </c>
      <c r="B5972">
        <v>4310.62</v>
      </c>
      <c r="C5972">
        <v>4338.51</v>
      </c>
      <c r="D5972">
        <v>4302.7</v>
      </c>
      <c r="E5972">
        <v>4337.4399999999996</v>
      </c>
      <c r="F5972">
        <v>1860152658</v>
      </c>
      <c r="K5972">
        <f>LN(E5973/Table1[[#This Row],[Close]])</f>
        <v>-1.4844128717961364E-2</v>
      </c>
      <c r="L5972">
        <f>ABS(Table2[[#This Row],[Daily Log Return]])</f>
        <v>1.4844128717961364E-2</v>
      </c>
      <c r="M5972">
        <f t="shared" si="93"/>
        <v>9103967249997.3594</v>
      </c>
      <c r="N5972">
        <f>Table2[[#This Row],[Absolute Value of Return]]/Table2[[#This Row],[Dollar Volume]]</f>
        <v>1.6305120954785585E-15</v>
      </c>
      <c r="O5972">
        <f>Table2[[#This Row],[Amihud LIQ]]*1000000</f>
        <v>1.6305120954785584E-9</v>
      </c>
      <c r="P5972">
        <f>Table2[[#This Row],[Amihud LIQ]]*1000000000</f>
        <v>1.6305120954785584E-6</v>
      </c>
    </row>
    <row r="5973" spans="1:16" x14ac:dyDescent="0.2">
      <c r="A5973" s="1">
        <v>45195</v>
      </c>
      <c r="B5973">
        <v>4312.88</v>
      </c>
      <c r="C5973">
        <v>4313.01</v>
      </c>
      <c r="D5973">
        <v>4265.9799999999996</v>
      </c>
      <c r="E5973">
        <v>4273.53</v>
      </c>
      <c r="F5973">
        <v>2130315512</v>
      </c>
      <c r="K5973">
        <f>LN(E5974/Table1[[#This Row],[Close]])</f>
        <v>2.2929233000634007E-4</v>
      </c>
      <c r="L5973">
        <f>ABS(Table2[[#This Row],[Daily Log Return]])</f>
        <v>2.2929233000634007E-4</v>
      </c>
      <c r="M5973">
        <f t="shared" si="93"/>
        <v>9828606062657.3906</v>
      </c>
      <c r="N5973">
        <f>Table2[[#This Row],[Absolute Value of Return]]/Table2[[#This Row],[Dollar Volume]]</f>
        <v>2.3329079275799725E-17</v>
      </c>
      <c r="O5973">
        <f>Table2[[#This Row],[Amihud LIQ]]*1000000</f>
        <v>2.3329079275799726E-11</v>
      </c>
      <c r="P5973">
        <f>Table2[[#This Row],[Amihud LIQ]]*1000000000</f>
        <v>2.3329079275799727E-8</v>
      </c>
    </row>
    <row r="5974" spans="1:16" x14ac:dyDescent="0.2">
      <c r="A5974" s="1">
        <v>45196</v>
      </c>
      <c r="B5974">
        <v>4282.63</v>
      </c>
      <c r="C5974">
        <v>4292.07</v>
      </c>
      <c r="D5974">
        <v>4238.63</v>
      </c>
      <c r="E5974">
        <v>4274.51</v>
      </c>
      <c r="F5974">
        <v>2299352689</v>
      </c>
      <c r="K5974">
        <f>LN(E5975/Table1[[#This Row],[Close]])</f>
        <v>5.8757768874731896E-3</v>
      </c>
      <c r="L5974">
        <f>ABS(Table2[[#This Row],[Daily Log Return]])</f>
        <v>5.8757768874731896E-3</v>
      </c>
      <c r="M5974">
        <f t="shared" si="93"/>
        <v>9632206510404.2988</v>
      </c>
      <c r="N5974">
        <f>Table2[[#This Row],[Absolute Value of Return]]/Table2[[#This Row],[Dollar Volume]]</f>
        <v>6.100135914991467E-16</v>
      </c>
      <c r="O5974">
        <f>Table2[[#This Row],[Amihud LIQ]]*1000000</f>
        <v>6.1001359149914669E-10</v>
      </c>
      <c r="P5974">
        <f>Table2[[#This Row],[Amihud LIQ]]*1000000000</f>
        <v>6.1001359149914672E-7</v>
      </c>
    </row>
    <row r="5975" spans="1:16" x14ac:dyDescent="0.2">
      <c r="A5975" s="1">
        <v>45197</v>
      </c>
      <c r="B5975">
        <v>4269.6499999999996</v>
      </c>
      <c r="C5975">
        <v>4317.2700000000004</v>
      </c>
      <c r="D5975">
        <v>4264.38</v>
      </c>
      <c r="E5975">
        <v>4299.7</v>
      </c>
      <c r="F5975">
        <v>2240204319</v>
      </c>
      <c r="K5975">
        <f>LN(E5976/Table1[[#This Row],[Close]])</f>
        <v>-2.7131686755154211E-3</v>
      </c>
      <c r="L5975">
        <f>ABS(Table2[[#This Row],[Daily Log Return]])</f>
        <v>2.7131686755154211E-3</v>
      </c>
      <c r="M5975">
        <f t="shared" si="93"/>
        <v>10317615047280.451</v>
      </c>
      <c r="N5975">
        <f>Table2[[#This Row],[Absolute Value of Return]]/Table2[[#This Row],[Dollar Volume]]</f>
        <v>2.6296471258932718E-16</v>
      </c>
      <c r="O5975">
        <f>Table2[[#This Row],[Amihud LIQ]]*1000000</f>
        <v>2.6296471258932718E-10</v>
      </c>
      <c r="P5975">
        <f>Table2[[#This Row],[Amihud LIQ]]*1000000000</f>
        <v>2.6296471258932721E-7</v>
      </c>
    </row>
    <row r="5976" spans="1:16" x14ac:dyDescent="0.2">
      <c r="A5976" s="1">
        <v>45198</v>
      </c>
      <c r="B5976">
        <v>4328.18</v>
      </c>
      <c r="C5976">
        <v>4333.1499999999996</v>
      </c>
      <c r="D5976">
        <v>4274.8599999999997</v>
      </c>
      <c r="E5976">
        <v>4288.05</v>
      </c>
      <c r="F5976">
        <v>2406132169</v>
      </c>
      <c r="K5976">
        <f>LN(E5977/Table1[[#This Row],[Close]])</f>
        <v>7.9286976922361474E-5</v>
      </c>
      <c r="L5976">
        <f>ABS(Table2[[#This Row],[Daily Log Return]])</f>
        <v>7.9286976922361474E-5</v>
      </c>
      <c r="M5976">
        <f t="shared" si="93"/>
        <v>10183314544386.301</v>
      </c>
      <c r="N5976">
        <f>Table2[[#This Row],[Absolute Value of Return]]/Table2[[#This Row],[Dollar Volume]]</f>
        <v>7.7859695462387109E-18</v>
      </c>
      <c r="O5976">
        <f>Table2[[#This Row],[Amihud LIQ]]*1000000</f>
        <v>7.7859695462387107E-12</v>
      </c>
      <c r="P5976">
        <f>Table2[[#This Row],[Amihud LIQ]]*1000000000</f>
        <v>7.7859695462387109E-9</v>
      </c>
    </row>
    <row r="5977" spans="1:16" x14ac:dyDescent="0.2">
      <c r="A5977" s="1">
        <v>45201</v>
      </c>
      <c r="B5977">
        <v>4284.5200000000004</v>
      </c>
      <c r="C5977">
        <v>4300.58</v>
      </c>
      <c r="D5977">
        <v>4260.21</v>
      </c>
      <c r="E5977">
        <v>4288.3900000000003</v>
      </c>
      <c r="F5977">
        <v>2374624170</v>
      </c>
      <c r="K5977">
        <f>LN(E5978/Table1[[#This Row],[Close]])</f>
        <v>-1.3839410161483797E-2</v>
      </c>
      <c r="L5977">
        <f>ABS(Table2[[#This Row],[Daily Log Return]])</f>
        <v>1.3839410161483797E-2</v>
      </c>
      <c r="M5977">
        <f t="shared" si="93"/>
        <v>10241478936486.449</v>
      </c>
      <c r="N5977">
        <f>Table2[[#This Row],[Absolute Value of Return]]/Table2[[#This Row],[Dollar Volume]]</f>
        <v>1.351309732442968E-15</v>
      </c>
      <c r="O5977">
        <f>Table2[[#This Row],[Amihud LIQ]]*1000000</f>
        <v>1.3513097324429681E-9</v>
      </c>
      <c r="P5977">
        <f>Table2[[#This Row],[Amihud LIQ]]*1000000000</f>
        <v>1.351309732442968E-6</v>
      </c>
    </row>
    <row r="5978" spans="1:16" x14ac:dyDescent="0.2">
      <c r="A5978" s="1">
        <v>45202</v>
      </c>
      <c r="B5978">
        <v>4269.75</v>
      </c>
      <c r="C5978">
        <v>4281.1499999999996</v>
      </c>
      <c r="D5978">
        <v>4216.45</v>
      </c>
      <c r="E5978">
        <v>4229.45</v>
      </c>
      <c r="F5978">
        <v>2421468261</v>
      </c>
      <c r="K5978">
        <f>LN(E5979/Table1[[#This Row],[Close]])</f>
        <v>8.0770937870001339E-3</v>
      </c>
      <c r="L5978">
        <f>ABS(Table2[[#This Row],[Daily Log Return]])</f>
        <v>8.0770937870001339E-3</v>
      </c>
      <c r="M5978">
        <f t="shared" si="93"/>
        <v>9911082197666.25</v>
      </c>
      <c r="N5978">
        <f>Table2[[#This Row],[Absolute Value of Return]]/Table2[[#This Row],[Dollar Volume]]</f>
        <v>8.1495578645307144E-16</v>
      </c>
      <c r="O5978">
        <f>Table2[[#This Row],[Amihud LIQ]]*1000000</f>
        <v>8.1495578645307146E-10</v>
      </c>
      <c r="P5978">
        <f>Table2[[#This Row],[Amihud LIQ]]*1000000000</f>
        <v>8.1495578645307141E-7</v>
      </c>
    </row>
    <row r="5979" spans="1:16" x14ac:dyDescent="0.2">
      <c r="A5979" s="1">
        <v>45203</v>
      </c>
      <c r="B5979">
        <v>4233.83</v>
      </c>
      <c r="C5979">
        <v>4268.5</v>
      </c>
      <c r="D5979">
        <v>4220.4799999999996</v>
      </c>
      <c r="E5979">
        <v>4263.75</v>
      </c>
      <c r="F5979">
        <v>2324498903</v>
      </c>
      <c r="K5979">
        <f>LN(E5980/Table1[[#This Row],[Close]])</f>
        <v>-1.3048673867472557E-3</v>
      </c>
      <c r="L5979">
        <f>ABS(Table2[[#This Row],[Daily Log Return]])</f>
        <v>1.3048673867472557E-3</v>
      </c>
      <c r="M5979">
        <f t="shared" si="93"/>
        <v>9431007015825.4082</v>
      </c>
      <c r="N5979">
        <f>Table2[[#This Row],[Absolute Value of Return]]/Table2[[#This Row],[Dollar Volume]]</f>
        <v>1.3835928491598654E-16</v>
      </c>
      <c r="O5979">
        <f>Table2[[#This Row],[Amihud LIQ]]*1000000</f>
        <v>1.3835928491598654E-10</v>
      </c>
      <c r="P5979">
        <f>Table2[[#This Row],[Amihud LIQ]]*1000000000</f>
        <v>1.3835928491598654E-7</v>
      </c>
    </row>
    <row r="5980" spans="1:16" x14ac:dyDescent="0.2">
      <c r="A5980" s="1">
        <v>45204</v>
      </c>
      <c r="B5980">
        <v>4259.3100000000004</v>
      </c>
      <c r="C5980">
        <v>4267.13</v>
      </c>
      <c r="D5980">
        <v>4225.91</v>
      </c>
      <c r="E5980">
        <v>4258.1899999999996</v>
      </c>
      <c r="F5980">
        <v>2214792439</v>
      </c>
      <c r="K5980">
        <f>LN(E5981/Table1[[#This Row],[Close]])</f>
        <v>1.1745628333713317E-2</v>
      </c>
      <c r="L5980">
        <f>ABS(Table2[[#This Row],[Daily Log Return]])</f>
        <v>1.1745628333713317E-2</v>
      </c>
      <c r="M5980">
        <f t="shared" si="93"/>
        <v>10727651039035</v>
      </c>
      <c r="N5980">
        <f>Table2[[#This Row],[Absolute Value of Return]]/Table2[[#This Row],[Dollar Volume]]</f>
        <v>1.0948928419627163E-15</v>
      </c>
      <c r="O5980">
        <f>Table2[[#This Row],[Amihud LIQ]]*1000000</f>
        <v>1.0948928419627163E-9</v>
      </c>
      <c r="P5980">
        <f>Table2[[#This Row],[Amihud LIQ]]*1000000000</f>
        <v>1.0948928419627163E-6</v>
      </c>
    </row>
    <row r="5981" spans="1:16" x14ac:dyDescent="0.2">
      <c r="A5981" s="1">
        <v>45205</v>
      </c>
      <c r="B5981">
        <v>4234.79</v>
      </c>
      <c r="C5981">
        <v>4324.1000000000004</v>
      </c>
      <c r="D5981">
        <v>4219.55</v>
      </c>
      <c r="E5981">
        <v>4308.5</v>
      </c>
      <c r="F5981">
        <v>2489880710</v>
      </c>
      <c r="K5981">
        <f>LN(E5982/Table1[[#This Row],[Close]])</f>
        <v>6.2840320810455159E-3</v>
      </c>
      <c r="L5981">
        <f>ABS(Table2[[#This Row],[Daily Log Return]])</f>
        <v>6.2840320810455159E-3</v>
      </c>
      <c r="M5981">
        <f t="shared" si="93"/>
        <v>8622625873029.8398</v>
      </c>
      <c r="N5981">
        <f>Table2[[#This Row],[Absolute Value of Return]]/Table2[[#This Row],[Dollar Volume]]</f>
        <v>7.2878403558026769E-16</v>
      </c>
      <c r="O5981">
        <f>Table2[[#This Row],[Amihud LIQ]]*1000000</f>
        <v>7.2878403558026764E-10</v>
      </c>
      <c r="P5981">
        <f>Table2[[#This Row],[Amihud LIQ]]*1000000000</f>
        <v>7.2878403558026767E-7</v>
      </c>
    </row>
    <row r="5982" spans="1:16" x14ac:dyDescent="0.2">
      <c r="A5982" s="1">
        <v>45208</v>
      </c>
      <c r="B5982">
        <v>4289.0200000000004</v>
      </c>
      <c r="C5982">
        <v>4341.7299999999996</v>
      </c>
      <c r="D5982">
        <v>4283.79</v>
      </c>
      <c r="E5982">
        <v>4335.66</v>
      </c>
      <c r="F5982">
        <v>1988768924</v>
      </c>
      <c r="K5982">
        <f>LN(E5983/Table1[[#This Row],[Close]])</f>
        <v>5.1944583608864153E-3</v>
      </c>
      <c r="L5982">
        <f>ABS(Table2[[#This Row],[Daily Log Return]])</f>
        <v>5.1944583608864153E-3</v>
      </c>
      <c r="M5982">
        <f t="shared" si="93"/>
        <v>9440625707574.8789</v>
      </c>
      <c r="N5982">
        <f>Table2[[#This Row],[Absolute Value of Return]]/Table2[[#This Row],[Dollar Volume]]</f>
        <v>5.5022394932133949E-16</v>
      </c>
      <c r="O5982">
        <f>Table2[[#This Row],[Amihud LIQ]]*1000000</f>
        <v>5.5022394932133947E-10</v>
      </c>
      <c r="P5982">
        <f>Table2[[#This Row],[Amihud LIQ]]*1000000000</f>
        <v>5.5022394932133952E-7</v>
      </c>
    </row>
    <row r="5983" spans="1:16" x14ac:dyDescent="0.2">
      <c r="A5983" s="1">
        <v>45209</v>
      </c>
      <c r="B5983">
        <v>4339.75</v>
      </c>
      <c r="C5983">
        <v>4385.46</v>
      </c>
      <c r="D5983">
        <v>4339.6400000000003</v>
      </c>
      <c r="E5983">
        <v>4358.24</v>
      </c>
      <c r="F5983">
        <v>2166155537</v>
      </c>
      <c r="K5983">
        <f>LN(E5984/Table1[[#This Row],[Close]])</f>
        <v>4.2838286545689866E-3</v>
      </c>
      <c r="L5983">
        <f>ABS(Table2[[#This Row],[Daily Log Return]])</f>
        <v>4.2838286545689866E-3</v>
      </c>
      <c r="M5983">
        <f t="shared" si="93"/>
        <v>9296144206439.25</v>
      </c>
      <c r="N5983">
        <f>Table2[[#This Row],[Absolute Value of Return]]/Table2[[#This Row],[Dollar Volume]]</f>
        <v>4.6081779277925416E-16</v>
      </c>
      <c r="O5983">
        <f>Table2[[#This Row],[Amihud LIQ]]*1000000</f>
        <v>4.6081779277925417E-10</v>
      </c>
      <c r="P5983">
        <f>Table2[[#This Row],[Amihud LIQ]]*1000000000</f>
        <v>4.6081779277925417E-7</v>
      </c>
    </row>
    <row r="5984" spans="1:16" x14ac:dyDescent="0.2">
      <c r="A5984" s="1">
        <v>45210</v>
      </c>
      <c r="B5984">
        <v>4366.59</v>
      </c>
      <c r="C5984">
        <v>4378.6400000000003</v>
      </c>
      <c r="D5984">
        <v>4345.34</v>
      </c>
      <c r="E5984">
        <v>4376.95</v>
      </c>
      <c r="F5984">
        <v>2123886315</v>
      </c>
      <c r="K5984">
        <f>LN(E5985/Table1[[#This Row],[Close]])</f>
        <v>-6.2659488852716012E-3</v>
      </c>
      <c r="L5984">
        <f>ABS(Table2[[#This Row],[Daily Log Return]])</f>
        <v>6.2659488852716012E-3</v>
      </c>
      <c r="M5984">
        <f t="shared" si="93"/>
        <v>10206937845526.41</v>
      </c>
      <c r="N5984">
        <f>Table2[[#This Row],[Absolute Value of Return]]/Table2[[#This Row],[Dollar Volume]]</f>
        <v>6.1389115718167115E-16</v>
      </c>
      <c r="O5984">
        <f>Table2[[#This Row],[Amihud LIQ]]*1000000</f>
        <v>6.138911571816712E-10</v>
      </c>
      <c r="P5984">
        <f>Table2[[#This Row],[Amihud LIQ]]*1000000000</f>
        <v>6.1389115718167116E-7</v>
      </c>
    </row>
    <row r="5985" spans="1:16" x14ac:dyDescent="0.2">
      <c r="A5985" s="1">
        <v>45211</v>
      </c>
      <c r="B5985">
        <v>4380.9399999999996</v>
      </c>
      <c r="C5985">
        <v>4385.8500000000004</v>
      </c>
      <c r="D5985">
        <v>4325.43</v>
      </c>
      <c r="E5985">
        <v>4349.6099999999997</v>
      </c>
      <c r="F5985">
        <v>2346632881</v>
      </c>
      <c r="K5985">
        <f>LN(E5986/Table1[[#This Row],[Close]])</f>
        <v>-5.0314774496886677E-3</v>
      </c>
      <c r="L5985">
        <f>ABS(Table2[[#This Row],[Daily Log Return]])</f>
        <v>5.0314774496886677E-3</v>
      </c>
      <c r="M5985">
        <f t="shared" si="93"/>
        <v>9966811631316.2598</v>
      </c>
      <c r="N5985">
        <f>Table2[[#This Row],[Absolute Value of Return]]/Table2[[#This Row],[Dollar Volume]]</f>
        <v>5.0482317071986132E-16</v>
      </c>
      <c r="O5985">
        <f>Table2[[#This Row],[Amihud LIQ]]*1000000</f>
        <v>5.0482317071986135E-10</v>
      </c>
      <c r="P5985">
        <f>Table2[[#This Row],[Amihud LIQ]]*1000000000</f>
        <v>5.0482317071986133E-7</v>
      </c>
    </row>
    <row r="5986" spans="1:16" x14ac:dyDescent="0.2">
      <c r="A5986" s="1">
        <v>45212</v>
      </c>
      <c r="B5986">
        <v>4360.49</v>
      </c>
      <c r="C5986">
        <v>4377.1000000000004</v>
      </c>
      <c r="D5986">
        <v>4311.97</v>
      </c>
      <c r="E5986">
        <v>4327.78</v>
      </c>
      <c r="F5986">
        <v>2302984817</v>
      </c>
      <c r="K5986">
        <f>LN(E5987/Table1[[#This Row],[Close]])</f>
        <v>1.0538619453747615E-2</v>
      </c>
      <c r="L5986">
        <f>ABS(Table2[[#This Row],[Daily Log Return]])</f>
        <v>1.0538619453747615E-2</v>
      </c>
      <c r="M5986">
        <f t="shared" si="93"/>
        <v>9323546524088.8496</v>
      </c>
      <c r="N5986">
        <f>Table2[[#This Row],[Absolute Value of Return]]/Table2[[#This Row],[Dollar Volume]]</f>
        <v>1.1303230403279946E-15</v>
      </c>
      <c r="O5986">
        <f>Table2[[#This Row],[Amihud LIQ]]*1000000</f>
        <v>1.1303230403279947E-9</v>
      </c>
      <c r="P5986">
        <f>Table2[[#This Row],[Amihud LIQ]]*1000000000</f>
        <v>1.1303230403279946E-6</v>
      </c>
    </row>
    <row r="5987" spans="1:16" x14ac:dyDescent="0.2">
      <c r="A5987" s="1">
        <v>45215</v>
      </c>
      <c r="B5987">
        <v>4342.37</v>
      </c>
      <c r="C5987">
        <v>4383.33</v>
      </c>
      <c r="D5987">
        <v>4342.37</v>
      </c>
      <c r="E5987">
        <v>4373.63</v>
      </c>
      <c r="F5987">
        <v>2131763895</v>
      </c>
      <c r="K5987">
        <f>LN(E5988/Table1[[#This Row],[Close]])</f>
        <v>-9.8321334779938874E-5</v>
      </c>
      <c r="L5987">
        <f>ABS(Table2[[#This Row],[Daily Log Return]])</f>
        <v>9.8321334779938874E-5</v>
      </c>
      <c r="M5987">
        <f t="shared" si="93"/>
        <v>10305048179909.6</v>
      </c>
      <c r="N5987">
        <f>Table2[[#This Row],[Absolute Value of Return]]/Table2[[#This Row],[Dollar Volume]]</f>
        <v>9.5410844339013462E-18</v>
      </c>
      <c r="O5987">
        <f>Table2[[#This Row],[Amihud LIQ]]*1000000</f>
        <v>9.5410844339013456E-12</v>
      </c>
      <c r="P5987">
        <f>Table2[[#This Row],[Amihud LIQ]]*1000000000</f>
        <v>9.5410844339013469E-9</v>
      </c>
    </row>
    <row r="5988" spans="1:16" x14ac:dyDescent="0.2">
      <c r="A5988" s="1">
        <v>45216</v>
      </c>
      <c r="B5988">
        <v>4345.2299999999996</v>
      </c>
      <c r="C5988">
        <v>4393.57</v>
      </c>
      <c r="D5988">
        <v>4337.54</v>
      </c>
      <c r="E5988">
        <v>4373.2</v>
      </c>
      <c r="F5988">
        <v>2356409078</v>
      </c>
      <c r="K5988">
        <f>LN(E5989/Table1[[#This Row],[Close]])</f>
        <v>-1.349038622382619E-2</v>
      </c>
      <c r="L5988">
        <f>ABS(Table2[[#This Row],[Daily Log Return]])</f>
        <v>1.349038622382619E-2</v>
      </c>
      <c r="M5988">
        <f t="shared" si="93"/>
        <v>10347369115806</v>
      </c>
      <c r="N5988">
        <f>Table2[[#This Row],[Absolute Value of Return]]/Table2[[#This Row],[Dollar Volume]]</f>
        <v>1.3037503613569862E-15</v>
      </c>
      <c r="O5988">
        <f>Table2[[#This Row],[Amihud LIQ]]*1000000</f>
        <v>1.3037503613569862E-9</v>
      </c>
      <c r="P5988">
        <f>Table2[[#This Row],[Amihud LIQ]]*1000000000</f>
        <v>1.3037503613569862E-6</v>
      </c>
    </row>
    <row r="5989" spans="1:16" x14ac:dyDescent="0.2">
      <c r="A5989" s="1">
        <v>45217</v>
      </c>
      <c r="B5989">
        <v>4357.3500000000004</v>
      </c>
      <c r="C5989">
        <v>4364.2</v>
      </c>
      <c r="D5989">
        <v>4303.84</v>
      </c>
      <c r="E5989">
        <v>4314.6000000000004</v>
      </c>
      <c r="F5989">
        <v>2398222110</v>
      </c>
      <c r="K5989">
        <f>LN(E5990/Table1[[#This Row],[Close]])</f>
        <v>-8.5190096941524674E-3</v>
      </c>
      <c r="L5989">
        <f>ABS(Table2[[#This Row],[Daily Log Return]])</f>
        <v>8.5190096941524674E-3</v>
      </c>
      <c r="M5989">
        <f t="shared" si="93"/>
        <v>11343409803432</v>
      </c>
      <c r="N5989">
        <f>Table2[[#This Row],[Absolute Value of Return]]/Table2[[#This Row],[Dollar Volume]]</f>
        <v>7.5100960308909955E-16</v>
      </c>
      <c r="O5989">
        <f>Table2[[#This Row],[Amihud LIQ]]*1000000</f>
        <v>7.5100960308909954E-10</v>
      </c>
      <c r="P5989">
        <f>Table2[[#This Row],[Amihud LIQ]]*1000000000</f>
        <v>7.510096030890996E-7</v>
      </c>
    </row>
    <row r="5990" spans="1:16" x14ac:dyDescent="0.2">
      <c r="A5990" s="1">
        <v>45218</v>
      </c>
      <c r="B5990">
        <v>4321.3599999999997</v>
      </c>
      <c r="C5990">
        <v>4339.54</v>
      </c>
      <c r="D5990">
        <v>4269.6899999999996</v>
      </c>
      <c r="E5990">
        <v>4278</v>
      </c>
      <c r="F5990">
        <v>2651568444</v>
      </c>
      <c r="K5990">
        <f>LN(E5991/Table1[[#This Row],[Close]])</f>
        <v>-1.2665186185757991E-2</v>
      </c>
      <c r="L5990">
        <f>ABS(Table2[[#This Row],[Daily Log Return]])</f>
        <v>1.2665186185757991E-2</v>
      </c>
      <c r="M5990">
        <f t="shared" si="93"/>
        <v>11549759412491.84</v>
      </c>
      <c r="N5990">
        <f>Table2[[#This Row],[Absolute Value of Return]]/Table2[[#This Row],[Dollar Volume]]</f>
        <v>1.0965757582846047E-15</v>
      </c>
      <c r="O5990">
        <f>Table2[[#This Row],[Amihud LIQ]]*1000000</f>
        <v>1.0965757582846047E-9</v>
      </c>
      <c r="P5990">
        <f>Table2[[#This Row],[Amihud LIQ]]*1000000000</f>
        <v>1.0965757582846047E-6</v>
      </c>
    </row>
    <row r="5991" spans="1:16" x14ac:dyDescent="0.2">
      <c r="A5991" s="1">
        <v>45219</v>
      </c>
      <c r="B5991">
        <v>4273.8500000000004</v>
      </c>
      <c r="C5991">
        <v>4276.5600000000004</v>
      </c>
      <c r="D5991">
        <v>4223.03</v>
      </c>
      <c r="E5991">
        <v>4224.16</v>
      </c>
      <c r="F5991">
        <v>2734214474</v>
      </c>
      <c r="K5991">
        <f>LN(E5992/Table1[[#This Row],[Close]])</f>
        <v>-1.6869643388467898E-3</v>
      </c>
      <c r="L5991">
        <f>ABS(Table2[[#This Row],[Daily Log Return]])</f>
        <v>1.6869643388467898E-3</v>
      </c>
      <c r="M5991">
        <f t="shared" si="93"/>
        <v>10345929298266.24</v>
      </c>
      <c r="N5991">
        <f>Table2[[#This Row],[Absolute Value of Return]]/Table2[[#This Row],[Dollar Volume]]</f>
        <v>1.6305585416377139E-16</v>
      </c>
      <c r="O5991">
        <f>Table2[[#This Row],[Amihud LIQ]]*1000000</f>
        <v>1.630558541637714E-10</v>
      </c>
      <c r="P5991">
        <f>Table2[[#This Row],[Amihud LIQ]]*1000000000</f>
        <v>1.6305585416377139E-7</v>
      </c>
    </row>
    <row r="5992" spans="1:16" x14ac:dyDescent="0.2">
      <c r="A5992" s="1">
        <v>45222</v>
      </c>
      <c r="B5992">
        <v>4210.3999999999996</v>
      </c>
      <c r="C5992">
        <v>4255.84</v>
      </c>
      <c r="D5992">
        <v>4189.22</v>
      </c>
      <c r="E5992">
        <v>4217.04</v>
      </c>
      <c r="F5992">
        <v>2453362856</v>
      </c>
      <c r="K5992">
        <f>LN(E5993/Table1[[#This Row],[Close]])</f>
        <v>7.2394913997594025E-3</v>
      </c>
      <c r="L5992">
        <f>ABS(Table2[[#This Row],[Daily Log Return]])</f>
        <v>7.2394913997594025E-3</v>
      </c>
      <c r="M5992">
        <f t="shared" si="93"/>
        <v>10596762093397.121</v>
      </c>
      <c r="N5992">
        <f>Table2[[#This Row],[Absolute Value of Return]]/Table2[[#This Row],[Dollar Volume]]</f>
        <v>6.8317957277443777E-16</v>
      </c>
      <c r="O5992">
        <f>Table2[[#This Row],[Amihud LIQ]]*1000000</f>
        <v>6.8317957277443777E-10</v>
      </c>
      <c r="P5992">
        <f>Table2[[#This Row],[Amihud LIQ]]*1000000000</f>
        <v>6.8317957277443777E-7</v>
      </c>
    </row>
    <row r="5993" spans="1:16" x14ac:dyDescent="0.2">
      <c r="A5993" s="1">
        <v>45223</v>
      </c>
      <c r="B5993">
        <v>4235.79</v>
      </c>
      <c r="C5993">
        <v>4259.38</v>
      </c>
      <c r="D5993">
        <v>4219.43</v>
      </c>
      <c r="E5993">
        <v>4247.68</v>
      </c>
      <c r="F5993">
        <v>2494717609</v>
      </c>
      <c r="K5993">
        <f>LN(E5994/Table1[[#This Row],[Close]])</f>
        <v>-1.4443397939346892E-2</v>
      </c>
      <c r="L5993">
        <f>ABS(Table2[[#This Row],[Daily Log Return]])</f>
        <v>1.4443397939346892E-2</v>
      </c>
      <c r="M5993">
        <f t="shared" si="93"/>
        <v>11216687534588.762</v>
      </c>
      <c r="N5993">
        <f>Table2[[#This Row],[Absolute Value of Return]]/Table2[[#This Row],[Dollar Volume]]</f>
        <v>1.2876705261520359E-15</v>
      </c>
      <c r="O5993">
        <f>Table2[[#This Row],[Amihud LIQ]]*1000000</f>
        <v>1.2876705261520359E-9</v>
      </c>
      <c r="P5993">
        <f>Table2[[#This Row],[Amihud LIQ]]*1000000000</f>
        <v>1.2876705261520358E-6</v>
      </c>
    </row>
    <row r="5994" spans="1:16" x14ac:dyDescent="0.2">
      <c r="A5994" s="1">
        <v>45224</v>
      </c>
      <c r="B5994">
        <v>4232.42</v>
      </c>
      <c r="C5994">
        <v>4232.42</v>
      </c>
      <c r="D5994">
        <v>4181.42</v>
      </c>
      <c r="E5994">
        <v>4186.7700000000004</v>
      </c>
      <c r="F5994">
        <v>2679078988</v>
      </c>
      <c r="K5994">
        <f>LN(E5995/Table1[[#This Row],[Close]])</f>
        <v>-1.1903071819740901E-2</v>
      </c>
      <c r="L5994">
        <f>ABS(Table2[[#This Row],[Daily Log Return]])</f>
        <v>1.1903071819740901E-2</v>
      </c>
      <c r="M5994">
        <f t="shared" si="93"/>
        <v>12436183278692.758</v>
      </c>
      <c r="N5994">
        <f>Table2[[#This Row],[Absolute Value of Return]]/Table2[[#This Row],[Dollar Volume]]</f>
        <v>9.5713222883541355E-16</v>
      </c>
      <c r="O5994">
        <f>Table2[[#This Row],[Amihud LIQ]]*1000000</f>
        <v>9.5713222883541365E-10</v>
      </c>
      <c r="P5994">
        <f>Table2[[#This Row],[Amihud LIQ]]*1000000000</f>
        <v>9.5713222883541349E-7</v>
      </c>
    </row>
    <row r="5995" spans="1:16" x14ac:dyDescent="0.2">
      <c r="A5995" s="1">
        <v>45225</v>
      </c>
      <c r="B5995">
        <v>4175.99</v>
      </c>
      <c r="C5995">
        <v>4183.6000000000004</v>
      </c>
      <c r="D5995">
        <v>4127.8999999999996</v>
      </c>
      <c r="E5995">
        <v>4137.2299999999996</v>
      </c>
      <c r="F5995">
        <v>3005920212</v>
      </c>
      <c r="K5995">
        <f>LN(E5996/Table1[[#This Row],[Close]])</f>
        <v>-4.811871761208667E-3</v>
      </c>
      <c r="L5995">
        <f>ABS(Table2[[#This Row],[Daily Log Return]])</f>
        <v>4.811871761208667E-3</v>
      </c>
      <c r="M5995">
        <f t="shared" si="93"/>
        <v>11554594090920.84</v>
      </c>
      <c r="N5995">
        <f>Table2[[#This Row],[Absolute Value of Return]]/Table2[[#This Row],[Dollar Volume]]</f>
        <v>4.1644662922340584E-16</v>
      </c>
      <c r="O5995">
        <f>Table2[[#This Row],[Amihud LIQ]]*1000000</f>
        <v>4.1644662922340585E-10</v>
      </c>
      <c r="P5995">
        <f>Table2[[#This Row],[Amihud LIQ]]*1000000000</f>
        <v>4.1644662922340584E-7</v>
      </c>
    </row>
    <row r="5996" spans="1:16" x14ac:dyDescent="0.2">
      <c r="A5996" s="1">
        <v>45226</v>
      </c>
      <c r="B5996">
        <v>4152.93</v>
      </c>
      <c r="C5996">
        <v>4156.7</v>
      </c>
      <c r="D5996">
        <v>4103.78</v>
      </c>
      <c r="E5996">
        <v>4117.37</v>
      </c>
      <c r="F5996">
        <v>2806304532</v>
      </c>
      <c r="K5996">
        <f>LN(E5997/Table1[[#This Row],[Close]])</f>
        <v>1.1938544947970331E-2</v>
      </c>
      <c r="L5996">
        <f>ABS(Table2[[#This Row],[Daily Log Return]])</f>
        <v>1.1938544947970331E-2</v>
      </c>
      <c r="M5996">
        <f t="shared" si="93"/>
        <v>10884561149610.539</v>
      </c>
      <c r="N5996">
        <f>Table2[[#This Row],[Absolute Value of Return]]/Table2[[#This Row],[Dollar Volume]]</f>
        <v>1.0968329162630048E-15</v>
      </c>
      <c r="O5996">
        <f>Table2[[#This Row],[Amihud LIQ]]*1000000</f>
        <v>1.0968329162630048E-9</v>
      </c>
      <c r="P5996">
        <f>Table2[[#This Row],[Amihud LIQ]]*1000000000</f>
        <v>1.0968329162630048E-6</v>
      </c>
    </row>
    <row r="5997" spans="1:16" x14ac:dyDescent="0.2">
      <c r="A5997" s="1">
        <v>45229</v>
      </c>
      <c r="B5997">
        <v>4139.3900000000003</v>
      </c>
      <c r="C5997">
        <v>4177.47</v>
      </c>
      <c r="D5997">
        <v>4132.9399999999996</v>
      </c>
      <c r="E5997">
        <v>4166.82</v>
      </c>
      <c r="F5997">
        <v>2612198547</v>
      </c>
      <c r="K5997">
        <f>LN(E5998/Table1[[#This Row],[Close]])</f>
        <v>6.4540892074659807E-3</v>
      </c>
      <c r="L5997">
        <f>ABS(Table2[[#This Row],[Daily Log Return]])</f>
        <v>6.4540892074659807E-3</v>
      </c>
      <c r="M5997">
        <f t="shared" si="93"/>
        <v>11353853515178.201</v>
      </c>
      <c r="N5997">
        <f>Table2[[#This Row],[Absolute Value of Return]]/Table2[[#This Row],[Dollar Volume]]</f>
        <v>5.6844922288612793E-16</v>
      </c>
      <c r="O5997">
        <f>Table2[[#This Row],[Amihud LIQ]]*1000000</f>
        <v>5.6844922288612795E-10</v>
      </c>
      <c r="P5997">
        <f>Table2[[#This Row],[Amihud LIQ]]*1000000000</f>
        <v>5.6844922288612793E-7</v>
      </c>
    </row>
    <row r="5998" spans="1:16" x14ac:dyDescent="0.2">
      <c r="A5998" s="1">
        <v>45230</v>
      </c>
      <c r="B5998">
        <v>4171.33</v>
      </c>
      <c r="C5998">
        <v>4195.55</v>
      </c>
      <c r="D5998">
        <v>4153.12</v>
      </c>
      <c r="E5998">
        <v>4193.8</v>
      </c>
      <c r="F5998">
        <v>2707294939</v>
      </c>
      <c r="K5998">
        <f>LN(E5999/Table1[[#This Row],[Close]])</f>
        <v>1.0451180679737281E-2</v>
      </c>
      <c r="L5998">
        <f>ABS(Table2[[#This Row],[Daily Log Return]])</f>
        <v>1.0451180679737281E-2</v>
      </c>
      <c r="M5998">
        <f t="shared" si="93"/>
        <v>11934502162216.26</v>
      </c>
      <c r="N5998">
        <f>Table2[[#This Row],[Absolute Value of Return]]/Table2[[#This Row],[Dollar Volume]]</f>
        <v>8.7571149074193779E-16</v>
      </c>
      <c r="O5998">
        <f>Table2[[#This Row],[Amihud LIQ]]*1000000</f>
        <v>8.7571149074193778E-10</v>
      </c>
      <c r="P5998">
        <f>Table2[[#This Row],[Amihud LIQ]]*1000000000</f>
        <v>8.7571149074193776E-7</v>
      </c>
    </row>
    <row r="5999" spans="1:16" x14ac:dyDescent="0.2">
      <c r="A5999" s="1">
        <v>45231</v>
      </c>
      <c r="B5999">
        <v>4201.2700000000004</v>
      </c>
      <c r="C5999">
        <v>4245.6400000000003</v>
      </c>
      <c r="D5999">
        <v>4197.74</v>
      </c>
      <c r="E5999">
        <v>4237.8599999999997</v>
      </c>
      <c r="F5999">
        <v>2816162441</v>
      </c>
      <c r="K5999">
        <f>LN(E6000/Table1[[#This Row],[Close]])</f>
        <v>1.8682956430735833E-2</v>
      </c>
      <c r="L5999">
        <f>ABS(Table2[[#This Row],[Daily Log Return]])</f>
        <v>1.8682956430735833E-2</v>
      </c>
      <c r="M5999">
        <f t="shared" si="93"/>
        <v>12231694091845.439</v>
      </c>
      <c r="N5999">
        <f>Table2[[#This Row],[Absolute Value of Return]]/Table2[[#This Row],[Dollar Volume]]</f>
        <v>1.5274218183065325E-15</v>
      </c>
      <c r="O5999">
        <f>Table2[[#This Row],[Amihud LIQ]]*1000000</f>
        <v>1.5274218183065325E-9</v>
      </c>
      <c r="P5999">
        <f>Table2[[#This Row],[Amihud LIQ]]*1000000000</f>
        <v>1.5274218183065325E-6</v>
      </c>
    </row>
    <row r="6000" spans="1:16" x14ac:dyDescent="0.2">
      <c r="A6000" s="1">
        <v>45232</v>
      </c>
      <c r="B6000">
        <v>4268.26</v>
      </c>
      <c r="C6000">
        <v>4319.72</v>
      </c>
      <c r="D6000">
        <v>4268.26</v>
      </c>
      <c r="E6000">
        <v>4317.78</v>
      </c>
      <c r="F6000">
        <v>2832866448</v>
      </c>
      <c r="K6000">
        <f>LN(E6001/Table1[[#This Row],[Close]])</f>
        <v>9.3498696374369732E-3</v>
      </c>
      <c r="L6000">
        <f>ABS(Table2[[#This Row],[Daily Log Return]])</f>
        <v>9.3498696374369732E-3</v>
      </c>
      <c r="M6000">
        <f t="shared" si="93"/>
        <v>11697838490099.16</v>
      </c>
      <c r="N6000">
        <f>Table2[[#This Row],[Absolute Value of Return]]/Table2[[#This Row],[Dollar Volume]]</f>
        <v>7.9928181991489582E-16</v>
      </c>
      <c r="O6000">
        <f>Table2[[#This Row],[Amihud LIQ]]*1000000</f>
        <v>7.9928181991489583E-10</v>
      </c>
      <c r="P6000">
        <f>Table2[[#This Row],[Amihud LIQ]]*1000000000</f>
        <v>7.9928181991489577E-7</v>
      </c>
    </row>
    <row r="6001" spans="1:16" x14ac:dyDescent="0.2">
      <c r="A6001" s="1">
        <v>45233</v>
      </c>
      <c r="B6001">
        <v>4334.2299999999996</v>
      </c>
      <c r="C6001">
        <v>4373.62</v>
      </c>
      <c r="D6001">
        <v>4334.2299999999996</v>
      </c>
      <c r="E6001">
        <v>4358.34</v>
      </c>
      <c r="F6001">
        <v>2684012374</v>
      </c>
      <c r="K6001">
        <f>LN(E6002/Table1[[#This Row],[Close]])</f>
        <v>1.7514263468030517E-3</v>
      </c>
      <c r="L6001">
        <f>ABS(Table2[[#This Row],[Daily Log Return]])</f>
        <v>1.7514263468030517E-3</v>
      </c>
      <c r="M6001">
        <f t="shared" si="93"/>
        <v>9517538919586.7188</v>
      </c>
      <c r="N6001">
        <f>Table2[[#This Row],[Absolute Value of Return]]/Table2[[#This Row],[Dollar Volume]]</f>
        <v>1.840209282673576E-16</v>
      </c>
      <c r="O6001">
        <f>Table2[[#This Row],[Amihud LIQ]]*1000000</f>
        <v>1.8402092826735762E-10</v>
      </c>
      <c r="P6001">
        <f>Table2[[#This Row],[Amihud LIQ]]*1000000000</f>
        <v>1.8402092826735759E-7</v>
      </c>
    </row>
    <row r="6002" spans="1:16" x14ac:dyDescent="0.2">
      <c r="A6002" s="1">
        <v>45236</v>
      </c>
      <c r="B6002">
        <v>4364.2700000000004</v>
      </c>
      <c r="C6002">
        <v>4372.21</v>
      </c>
      <c r="D6002">
        <v>4347.53</v>
      </c>
      <c r="E6002">
        <v>4365.9799999999996</v>
      </c>
      <c r="F6002">
        <v>2179931864</v>
      </c>
      <c r="K6002">
        <f>LN(E6003/Table1[[#This Row],[Close]])</f>
        <v>2.8361156932399829E-3</v>
      </c>
      <c r="L6002">
        <f>ABS(Table2[[#This Row],[Daily Log Return]])</f>
        <v>2.8361156932399829E-3</v>
      </c>
      <c r="M6002">
        <f t="shared" si="93"/>
        <v>9990280638372.8398</v>
      </c>
      <c r="N6002">
        <f>Table2[[#This Row],[Absolute Value of Return]]/Table2[[#This Row],[Dollar Volume]]</f>
        <v>2.8388748984151796E-16</v>
      </c>
      <c r="O6002">
        <f>Table2[[#This Row],[Amihud LIQ]]*1000000</f>
        <v>2.8388748984151796E-10</v>
      </c>
      <c r="P6002">
        <f>Table2[[#This Row],[Amihud LIQ]]*1000000000</f>
        <v>2.8388748984151795E-7</v>
      </c>
    </row>
    <row r="6003" spans="1:16" x14ac:dyDescent="0.2">
      <c r="A6003" s="1">
        <v>45237</v>
      </c>
      <c r="B6003">
        <v>4366.21</v>
      </c>
      <c r="C6003">
        <v>4386.26</v>
      </c>
      <c r="D6003">
        <v>4355.41</v>
      </c>
      <c r="E6003">
        <v>4378.38</v>
      </c>
      <c r="F6003">
        <v>2281729918</v>
      </c>
      <c r="K6003">
        <f>LN(E6004/Table1[[#This Row],[Close]])</f>
        <v>1.0044332873557552E-3</v>
      </c>
      <c r="L6003">
        <f>ABS(Table2[[#This Row],[Daily Log Return]])</f>
        <v>1.0044332873557552E-3</v>
      </c>
      <c r="M6003">
        <f t="shared" si="93"/>
        <v>10038300733395.58</v>
      </c>
      <c r="N6003">
        <f>Table2[[#This Row],[Absolute Value of Return]]/Table2[[#This Row],[Dollar Volume]]</f>
        <v>1.0006009124773383E-16</v>
      </c>
      <c r="O6003">
        <f>Table2[[#This Row],[Amihud LIQ]]*1000000</f>
        <v>1.0006009124773383E-10</v>
      </c>
      <c r="P6003">
        <f>Table2[[#This Row],[Amihud LIQ]]*1000000000</f>
        <v>1.0006009124773383E-7</v>
      </c>
    </row>
    <row r="6004" spans="1:16" x14ac:dyDescent="0.2">
      <c r="A6004" s="1">
        <v>45238</v>
      </c>
      <c r="B6004">
        <v>4384.37</v>
      </c>
      <c r="C6004">
        <v>4391.2</v>
      </c>
      <c r="D6004">
        <v>4359.76</v>
      </c>
      <c r="E6004">
        <v>4382.78</v>
      </c>
      <c r="F6004">
        <v>2290395761</v>
      </c>
      <c r="K6004">
        <f>LN(E6005/Table1[[#This Row],[Close]])</f>
        <v>-8.1167621824379983E-3</v>
      </c>
      <c r="L6004">
        <f>ABS(Table2[[#This Row],[Daily Log Return]])</f>
        <v>8.1167621824379983E-3</v>
      </c>
      <c r="M6004">
        <f t="shared" si="93"/>
        <v>10256800570385.951</v>
      </c>
      <c r="N6004">
        <f>Table2[[#This Row],[Absolute Value of Return]]/Table2[[#This Row],[Dollar Volume]]</f>
        <v>7.9135419731891832E-16</v>
      </c>
      <c r="O6004">
        <f>Table2[[#This Row],[Amihud LIQ]]*1000000</f>
        <v>7.9135419731891837E-10</v>
      </c>
      <c r="P6004">
        <f>Table2[[#This Row],[Amihud LIQ]]*1000000000</f>
        <v>7.9135419731891831E-7</v>
      </c>
    </row>
    <row r="6005" spans="1:16" x14ac:dyDescent="0.2">
      <c r="A6005" s="1">
        <v>45239</v>
      </c>
      <c r="B6005">
        <v>4391.41</v>
      </c>
      <c r="C6005">
        <v>4393.3999999999996</v>
      </c>
      <c r="D6005">
        <v>4343.9399999999996</v>
      </c>
      <c r="E6005">
        <v>4347.3500000000004</v>
      </c>
      <c r="F6005">
        <v>2359322477</v>
      </c>
      <c r="K6005">
        <f>LN(E6006/Table1[[#This Row],[Close]])</f>
        <v>1.5495728650985885E-2</v>
      </c>
      <c r="L6005">
        <f>ABS(Table2[[#This Row],[Daily Log Return]])</f>
        <v>1.5495728650985885E-2</v>
      </c>
      <c r="M6005">
        <f t="shared" si="93"/>
        <v>9935743073144.959</v>
      </c>
      <c r="N6005">
        <f>Table2[[#This Row],[Absolute Value of Return]]/Table2[[#This Row],[Dollar Volume]]</f>
        <v>1.5595943390352811E-15</v>
      </c>
      <c r="O6005">
        <f>Table2[[#This Row],[Amihud LIQ]]*1000000</f>
        <v>1.5595943390352811E-9</v>
      </c>
      <c r="P6005">
        <f>Table2[[#This Row],[Amihud LIQ]]*1000000000</f>
        <v>1.559594339035281E-6</v>
      </c>
    </row>
    <row r="6006" spans="1:16" x14ac:dyDescent="0.2">
      <c r="A6006" s="1">
        <v>45240</v>
      </c>
      <c r="B6006">
        <v>4364.1499999999996</v>
      </c>
      <c r="C6006">
        <v>4418.03</v>
      </c>
      <c r="D6006">
        <v>4353.34</v>
      </c>
      <c r="E6006">
        <v>4415.24</v>
      </c>
      <c r="F6006">
        <v>2250329104</v>
      </c>
      <c r="K6006">
        <f>LN(E6007/Table1[[#This Row],[Close]])</f>
        <v>-8.3609108519786131E-4</v>
      </c>
      <c r="L6006">
        <f>ABS(Table2[[#This Row],[Daily Log Return]])</f>
        <v>8.3609108519786131E-4</v>
      </c>
      <c r="M6006">
        <f t="shared" si="93"/>
        <v>8782279063186.2002</v>
      </c>
      <c r="N6006">
        <f>Table2[[#This Row],[Absolute Value of Return]]/Table2[[#This Row],[Dollar Volume]]</f>
        <v>9.5202063061581706E-17</v>
      </c>
      <c r="O6006">
        <f>Table2[[#This Row],[Amihud LIQ]]*1000000</f>
        <v>9.520206306158171E-11</v>
      </c>
      <c r="P6006">
        <f>Table2[[#This Row],[Amihud LIQ]]*1000000000</f>
        <v>9.5202063061581702E-8</v>
      </c>
    </row>
    <row r="6007" spans="1:16" x14ac:dyDescent="0.2">
      <c r="A6007" s="1">
        <v>45243</v>
      </c>
      <c r="B6007">
        <v>4406.66</v>
      </c>
      <c r="C6007">
        <v>4421.76</v>
      </c>
      <c r="D6007">
        <v>4393.82</v>
      </c>
      <c r="E6007">
        <v>4411.55</v>
      </c>
      <c r="F6007">
        <v>1990746804</v>
      </c>
      <c r="K6007">
        <f>LN(E6008/Table1[[#This Row],[Close]])</f>
        <v>1.8895282757298078E-2</v>
      </c>
      <c r="L6007">
        <f>ABS(Table2[[#This Row],[Daily Log Return]])</f>
        <v>1.8895282757298078E-2</v>
      </c>
      <c r="M6007">
        <f t="shared" si="93"/>
        <v>12063437145620.299</v>
      </c>
      <c r="N6007">
        <f>Table2[[#This Row],[Absolute Value of Return]]/Table2[[#This Row],[Dollar Volume]]</f>
        <v>1.566326622272668E-15</v>
      </c>
      <c r="O6007">
        <f>Table2[[#This Row],[Amihud LIQ]]*1000000</f>
        <v>1.5663266222726679E-9</v>
      </c>
      <c r="P6007">
        <f>Table2[[#This Row],[Amihud LIQ]]*1000000000</f>
        <v>1.5663266222726681E-6</v>
      </c>
    </row>
    <row r="6008" spans="1:16" x14ac:dyDescent="0.2">
      <c r="A6008" s="1">
        <v>45244</v>
      </c>
      <c r="B6008">
        <v>4458.97</v>
      </c>
      <c r="C6008">
        <v>4508.67</v>
      </c>
      <c r="D6008">
        <v>4458.97</v>
      </c>
      <c r="E6008">
        <v>4495.7</v>
      </c>
      <c r="F6008">
        <v>2683327879</v>
      </c>
      <c r="K6008">
        <f>LN(E6009/Table1[[#This Row],[Close]])</f>
        <v>1.5958076771483444E-3</v>
      </c>
      <c r="L6008">
        <f>ABS(Table2[[#This Row],[Daily Log Return]])</f>
        <v>1.5958076771483444E-3</v>
      </c>
      <c r="M6008">
        <f t="shared" si="93"/>
        <v>11577410076875.041</v>
      </c>
      <c r="N6008">
        <f>Table2[[#This Row],[Absolute Value of Return]]/Table2[[#This Row],[Dollar Volume]]</f>
        <v>1.3783805415477542E-16</v>
      </c>
      <c r="O6008">
        <f>Table2[[#This Row],[Amihud LIQ]]*1000000</f>
        <v>1.3783805415477543E-10</v>
      </c>
      <c r="P6008">
        <f>Table2[[#This Row],[Amihud LIQ]]*1000000000</f>
        <v>1.3783805415477542E-7</v>
      </c>
    </row>
    <row r="6009" spans="1:16" x14ac:dyDescent="0.2">
      <c r="A6009" s="1">
        <v>45245</v>
      </c>
      <c r="B6009">
        <v>4505.3</v>
      </c>
      <c r="C6009">
        <v>4521.17</v>
      </c>
      <c r="D6009">
        <v>4495.3100000000004</v>
      </c>
      <c r="E6009">
        <v>4502.88</v>
      </c>
      <c r="F6009">
        <v>2571112283</v>
      </c>
      <c r="K6009">
        <f>LN(E6010/Table1[[#This Row],[Close]])</f>
        <v>1.1896413835666805E-3</v>
      </c>
      <c r="L6009">
        <f>ABS(Table2[[#This Row],[Daily Log Return]])</f>
        <v>1.1896413835666805E-3</v>
      </c>
      <c r="M6009">
        <f t="shared" si="93"/>
        <v>11283046443665.039</v>
      </c>
      <c r="N6009">
        <f>Table2[[#This Row],[Absolute Value of Return]]/Table2[[#This Row],[Dollar Volume]]</f>
        <v>1.0543618600760211E-16</v>
      </c>
      <c r="O6009">
        <f>Table2[[#This Row],[Amihud LIQ]]*1000000</f>
        <v>1.0543618600760211E-10</v>
      </c>
      <c r="P6009">
        <f>Table2[[#This Row],[Amihud LIQ]]*1000000000</f>
        <v>1.0543618600760211E-7</v>
      </c>
    </row>
    <row r="6010" spans="1:16" x14ac:dyDescent="0.2">
      <c r="A6010" s="1">
        <v>45246</v>
      </c>
      <c r="B6010">
        <v>4497.08</v>
      </c>
      <c r="C6010">
        <v>4511.99</v>
      </c>
      <c r="D6010">
        <v>4487.83</v>
      </c>
      <c r="E6010">
        <v>4508.24</v>
      </c>
      <c r="F6010">
        <v>2502760821</v>
      </c>
      <c r="K6010">
        <f>LN(E6011/Table1[[#This Row],[Close]])</f>
        <v>1.2812755985166719E-3</v>
      </c>
      <c r="L6010">
        <f>ABS(Table2[[#This Row],[Daily Log Return]])</f>
        <v>1.2812755985166719E-3</v>
      </c>
      <c r="M6010">
        <f t="shared" si="93"/>
        <v>10257048400402.441</v>
      </c>
      <c r="N6010">
        <f>Table2[[#This Row],[Absolute Value of Return]]/Table2[[#This Row],[Dollar Volume]]</f>
        <v>1.2491659866462172E-16</v>
      </c>
      <c r="O6010">
        <f>Table2[[#This Row],[Amihud LIQ]]*1000000</f>
        <v>1.2491659866462172E-10</v>
      </c>
      <c r="P6010">
        <f>Table2[[#This Row],[Amihud LIQ]]*1000000000</f>
        <v>1.2491659866462173E-7</v>
      </c>
    </row>
    <row r="6011" spans="1:16" x14ac:dyDescent="0.2">
      <c r="A6011" s="1">
        <v>45247</v>
      </c>
      <c r="B6011">
        <v>4509.55</v>
      </c>
      <c r="C6011">
        <v>4520.12</v>
      </c>
      <c r="D6011">
        <v>4499.66</v>
      </c>
      <c r="E6011">
        <v>4514.0200000000004</v>
      </c>
      <c r="F6011">
        <v>2272264722</v>
      </c>
      <c r="K6011">
        <f>LN(E6012/Table1[[#This Row],[Close]])</f>
        <v>7.3631338909269815E-3</v>
      </c>
      <c r="L6011">
        <f>ABS(Table2[[#This Row],[Daily Log Return]])</f>
        <v>7.3631338909269815E-3</v>
      </c>
      <c r="M6011">
        <f t="shared" si="93"/>
        <v>9919321791025.9199</v>
      </c>
      <c r="N6011">
        <f>Table2[[#This Row],[Absolute Value of Return]]/Table2[[#This Row],[Dollar Volume]]</f>
        <v>7.4230214988976976E-16</v>
      </c>
      <c r="O6011">
        <f>Table2[[#This Row],[Amihud LIQ]]*1000000</f>
        <v>7.4230214988976978E-10</v>
      </c>
      <c r="P6011">
        <f>Table2[[#This Row],[Amihud LIQ]]*1000000000</f>
        <v>7.4230214988976971E-7</v>
      </c>
    </row>
    <row r="6012" spans="1:16" x14ac:dyDescent="0.2">
      <c r="A6012" s="1">
        <v>45250</v>
      </c>
      <c r="B6012">
        <v>4511.7</v>
      </c>
      <c r="C6012">
        <v>4557.1099999999997</v>
      </c>
      <c r="D6012">
        <v>4510.3599999999997</v>
      </c>
      <c r="E6012">
        <v>4547.38</v>
      </c>
      <c r="F6012">
        <v>2181326784</v>
      </c>
      <c r="K6012">
        <f>LN(E6013/Table1[[#This Row],[Close]])</f>
        <v>-2.0229887908321687E-3</v>
      </c>
      <c r="L6012">
        <f>ABS(Table2[[#This Row],[Daily Log Return]])</f>
        <v>2.0229887908321687E-3</v>
      </c>
      <c r="M6012">
        <f t="shared" si="93"/>
        <v>9364181626421.2793</v>
      </c>
      <c r="N6012">
        <f>Table2[[#This Row],[Absolute Value of Return]]/Table2[[#This Row],[Dollar Volume]]</f>
        <v>2.160347664684604E-16</v>
      </c>
      <c r="O6012">
        <f>Table2[[#This Row],[Amihud LIQ]]*1000000</f>
        <v>2.160347664684604E-10</v>
      </c>
      <c r="P6012">
        <f>Table2[[#This Row],[Amihud LIQ]]*1000000000</f>
        <v>2.160347664684604E-7</v>
      </c>
    </row>
    <row r="6013" spans="1:16" x14ac:dyDescent="0.2">
      <c r="A6013" s="1">
        <v>45251</v>
      </c>
      <c r="B6013">
        <v>4538.7700000000004</v>
      </c>
      <c r="C6013">
        <v>4542.1400000000003</v>
      </c>
      <c r="D6013">
        <v>4525.51</v>
      </c>
      <c r="E6013">
        <v>4538.1899999999996</v>
      </c>
      <c r="F6013">
        <v>2063417712</v>
      </c>
      <c r="K6013">
        <f>LN(E6014/Table1[[#This Row],[Close]])</f>
        <v>4.0528664649777243E-3</v>
      </c>
      <c r="L6013">
        <f>ABS(Table2[[#This Row],[Daily Log Return]])</f>
        <v>4.0528664649777243E-3</v>
      </c>
      <c r="M6013">
        <f t="shared" si="93"/>
        <v>8597011848952.1396</v>
      </c>
      <c r="N6013">
        <f>Table2[[#This Row],[Absolute Value of Return]]/Table2[[#This Row],[Dollar Volume]]</f>
        <v>4.7142734431286314E-16</v>
      </c>
      <c r="O6013">
        <f>Table2[[#This Row],[Amihud LIQ]]*1000000</f>
        <v>4.7142734431286309E-10</v>
      </c>
      <c r="P6013">
        <f>Table2[[#This Row],[Amihud LIQ]]*1000000000</f>
        <v>4.7142734431286314E-7</v>
      </c>
    </row>
    <row r="6014" spans="1:16" x14ac:dyDescent="0.2">
      <c r="A6014" s="1">
        <v>45252</v>
      </c>
      <c r="B6014">
        <v>4553.04</v>
      </c>
      <c r="C6014">
        <v>4568.43</v>
      </c>
      <c r="D6014">
        <v>4545.05</v>
      </c>
      <c r="E6014">
        <v>4556.62</v>
      </c>
      <c r="F6014">
        <v>1886708097</v>
      </c>
      <c r="K6014">
        <f>LN(E6015/Table1[[#This Row],[Close]])</f>
        <v>5.9675559803246874E-4</v>
      </c>
      <c r="L6014">
        <f>ABS(Table2[[#This Row],[Daily Log Return]])</f>
        <v>5.9675559803246874E-4</v>
      </c>
      <c r="M6014">
        <f t="shared" si="93"/>
        <v>4065655927737.1802</v>
      </c>
      <c r="N6014">
        <f>Table2[[#This Row],[Absolute Value of Return]]/Table2[[#This Row],[Dollar Volume]]</f>
        <v>1.4677966080730413E-16</v>
      </c>
      <c r="O6014">
        <f>Table2[[#This Row],[Amihud LIQ]]*1000000</f>
        <v>1.4677966080730413E-10</v>
      </c>
      <c r="P6014">
        <f>Table2[[#This Row],[Amihud LIQ]]*1000000000</f>
        <v>1.4677966080730414E-7</v>
      </c>
    </row>
    <row r="6015" spans="1:16" x14ac:dyDescent="0.2">
      <c r="A6015" s="1">
        <v>45254</v>
      </c>
      <c r="B6015">
        <v>4555.84</v>
      </c>
      <c r="C6015">
        <v>4560.3100000000004</v>
      </c>
      <c r="D6015">
        <v>4552.8</v>
      </c>
      <c r="E6015">
        <v>4559.34</v>
      </c>
      <c r="F6015">
        <v>891720277</v>
      </c>
      <c r="K6015">
        <f>LN(E6016/Table1[[#This Row],[Close]])</f>
        <v>-1.9561422168003027E-3</v>
      </c>
      <c r="L6015">
        <f>ABS(Table2[[#This Row],[Daily Log Return]])</f>
        <v>1.9561422168003027E-3</v>
      </c>
      <c r="M6015">
        <f t="shared" si="93"/>
        <v>9210202946832.7812</v>
      </c>
      <c r="N6015">
        <f>Table2[[#This Row],[Absolute Value of Return]]/Table2[[#This Row],[Dollar Volume]]</f>
        <v>2.1238861163998388E-16</v>
      </c>
      <c r="O6015">
        <f>Table2[[#This Row],[Amihud LIQ]]*1000000</f>
        <v>2.1238861163998388E-10</v>
      </c>
      <c r="P6015">
        <f>Table2[[#This Row],[Amihud LIQ]]*1000000000</f>
        <v>2.1238861163998387E-7</v>
      </c>
    </row>
    <row r="6016" spans="1:16" x14ac:dyDescent="0.2">
      <c r="A6016" s="1">
        <v>45257</v>
      </c>
      <c r="B6016">
        <v>4554.8599999999997</v>
      </c>
      <c r="C6016">
        <v>4560.5200000000004</v>
      </c>
      <c r="D6016">
        <v>4546.32</v>
      </c>
      <c r="E6016">
        <v>4550.43</v>
      </c>
      <c r="F6016">
        <v>2024029146</v>
      </c>
      <c r="K6016">
        <f>LN(E6017/Table1[[#This Row],[Close]])</f>
        <v>9.7964714182290037E-4</v>
      </c>
      <c r="L6016">
        <f>ABS(Table2[[#This Row],[Daily Log Return]])</f>
        <v>9.7964714182290037E-4</v>
      </c>
      <c r="M6016">
        <f t="shared" si="93"/>
        <v>9555163835333.4102</v>
      </c>
      <c r="N6016">
        <f>Table2[[#This Row],[Absolute Value of Return]]/Table2[[#This Row],[Dollar Volume]]</f>
        <v>1.0252541544084549E-16</v>
      </c>
      <c r="O6016">
        <f>Table2[[#This Row],[Amihud LIQ]]*1000000</f>
        <v>1.0252541544084548E-10</v>
      </c>
      <c r="P6016">
        <f>Table2[[#This Row],[Amihud LIQ]]*1000000000</f>
        <v>1.0252541544084548E-7</v>
      </c>
    </row>
    <row r="6017" spans="1:16" x14ac:dyDescent="0.2">
      <c r="A6017" s="1">
        <v>45258</v>
      </c>
      <c r="B6017">
        <v>4545.55</v>
      </c>
      <c r="C6017">
        <v>4568.1400000000003</v>
      </c>
      <c r="D6017">
        <v>4540.51</v>
      </c>
      <c r="E6017">
        <v>4554.8900000000003</v>
      </c>
      <c r="F6017">
        <v>2097781469</v>
      </c>
      <c r="K6017">
        <f>LN(E6018/Table1[[#This Row],[Close]])</f>
        <v>-9.4668376742538802E-4</v>
      </c>
      <c r="L6017">
        <f>ABS(Table2[[#This Row],[Daily Log Return]])</f>
        <v>9.4668376742538802E-4</v>
      </c>
      <c r="M6017">
        <f t="shared" si="93"/>
        <v>11078860789086.119</v>
      </c>
      <c r="N6017">
        <f>Table2[[#This Row],[Absolute Value of Return]]/Table2[[#This Row],[Dollar Volume]]</f>
        <v>8.5449558889482065E-17</v>
      </c>
      <c r="O6017">
        <f>Table2[[#This Row],[Amihud LIQ]]*1000000</f>
        <v>8.5449558889482063E-11</v>
      </c>
      <c r="P6017">
        <f>Table2[[#This Row],[Amihud LIQ]]*1000000000</f>
        <v>8.5449558889482068E-8</v>
      </c>
    </row>
    <row r="6018" spans="1:16" x14ac:dyDescent="0.2">
      <c r="A6018" s="1">
        <v>45259</v>
      </c>
      <c r="B6018">
        <v>4571.84</v>
      </c>
      <c r="C6018">
        <v>4587.6400000000003</v>
      </c>
      <c r="D6018">
        <v>4547.1499999999996</v>
      </c>
      <c r="E6018">
        <v>4550.58</v>
      </c>
      <c r="F6018">
        <v>2434604114</v>
      </c>
      <c r="K6018">
        <f>LN(E6019/Table1[[#This Row],[Close]])</f>
        <v>3.7769911916856066E-3</v>
      </c>
      <c r="L6018">
        <f>ABS(Table2[[#This Row],[Daily Log Return]])</f>
        <v>3.7769911916856066E-3</v>
      </c>
      <c r="M6018">
        <f t="shared" ref="M6018:M6081" si="94">E6019*F6019</f>
        <v>16217105972322</v>
      </c>
      <c r="N6018">
        <f>Table2[[#This Row],[Absolute Value of Return]]/Table2[[#This Row],[Dollar Volume]]</f>
        <v>2.3290167790306477E-16</v>
      </c>
      <c r="O6018">
        <f>Table2[[#This Row],[Amihud LIQ]]*1000000</f>
        <v>2.3290167790306476E-10</v>
      </c>
      <c r="P6018">
        <f>Table2[[#This Row],[Amihud LIQ]]*1000000000</f>
        <v>2.3290167790306478E-7</v>
      </c>
    </row>
    <row r="6019" spans="1:16" x14ac:dyDescent="0.2">
      <c r="A6019" s="1">
        <v>45260</v>
      </c>
      <c r="B6019">
        <v>4554.87</v>
      </c>
      <c r="C6019">
        <v>4569.8900000000003</v>
      </c>
      <c r="D6019">
        <v>4537.24</v>
      </c>
      <c r="E6019">
        <v>4567.8</v>
      </c>
      <c r="F6019">
        <v>3550309990</v>
      </c>
      <c r="K6019">
        <f>LN(E6020/Table1[[#This Row],[Close]])</f>
        <v>5.8565417006152948E-3</v>
      </c>
      <c r="L6019">
        <f>ABS(Table2[[#This Row],[Daily Log Return]])</f>
        <v>5.8565417006152948E-3</v>
      </c>
      <c r="M6019">
        <f t="shared" si="94"/>
        <v>11690960049009.061</v>
      </c>
      <c r="N6019">
        <f>Table2[[#This Row],[Absolute Value of Return]]/Table2[[#This Row],[Dollar Volume]]</f>
        <v>5.0094617345918503E-16</v>
      </c>
      <c r="O6019">
        <f>Table2[[#This Row],[Amihud LIQ]]*1000000</f>
        <v>5.0094617345918506E-10</v>
      </c>
      <c r="P6019">
        <f>Table2[[#This Row],[Amihud LIQ]]*1000000000</f>
        <v>5.0094617345918507E-7</v>
      </c>
    </row>
    <row r="6020" spans="1:16" x14ac:dyDescent="0.2">
      <c r="A6020" s="1">
        <v>45261</v>
      </c>
      <c r="B6020">
        <v>4559.43</v>
      </c>
      <c r="C6020">
        <v>4599.3900000000003</v>
      </c>
      <c r="D6020">
        <v>4554.71</v>
      </c>
      <c r="E6020">
        <v>4594.63</v>
      </c>
      <c r="F6020">
        <v>2544483462</v>
      </c>
      <c r="K6020">
        <f>LN(E6021/Table1[[#This Row],[Close]])</f>
        <v>-5.4231665551195962E-3</v>
      </c>
      <c r="L6020">
        <f>ABS(Table2[[#This Row],[Daily Log Return]])</f>
        <v>5.4231665551195962E-3</v>
      </c>
      <c r="M6020">
        <f t="shared" si="94"/>
        <v>11380199531582.039</v>
      </c>
      <c r="N6020">
        <f>Table2[[#This Row],[Absolute Value of Return]]/Table2[[#This Row],[Dollar Volume]]</f>
        <v>4.7654406586364E-16</v>
      </c>
      <c r="O6020">
        <f>Table2[[#This Row],[Amihud LIQ]]*1000000</f>
        <v>4.7654406586363995E-10</v>
      </c>
      <c r="P6020">
        <f>Table2[[#This Row],[Amihud LIQ]]*1000000000</f>
        <v>4.7654406586364001E-7</v>
      </c>
    </row>
    <row r="6021" spans="1:16" x14ac:dyDescent="0.2">
      <c r="A6021" s="1">
        <v>45264</v>
      </c>
      <c r="B6021">
        <v>4564.37</v>
      </c>
      <c r="C6021">
        <v>4572.37</v>
      </c>
      <c r="D6021">
        <v>4546.72</v>
      </c>
      <c r="E6021">
        <v>4569.78</v>
      </c>
      <c r="F6021">
        <v>2490316718</v>
      </c>
      <c r="K6021">
        <f>LN(E6022/Table1[[#This Row],[Close]])</f>
        <v>-5.691170958779145E-4</v>
      </c>
      <c r="L6021">
        <f>ABS(Table2[[#This Row],[Daily Log Return]])</f>
        <v>5.691170958779145E-4</v>
      </c>
      <c r="M6021">
        <f t="shared" si="94"/>
        <v>10681628952667.66</v>
      </c>
      <c r="N6021">
        <f>Table2[[#This Row],[Absolute Value of Return]]/Table2[[#This Row],[Dollar Volume]]</f>
        <v>5.3279991132418207E-17</v>
      </c>
      <c r="O6021">
        <f>Table2[[#This Row],[Amihud LIQ]]*1000000</f>
        <v>5.3279991132418204E-11</v>
      </c>
      <c r="P6021">
        <f>Table2[[#This Row],[Amihud LIQ]]*1000000000</f>
        <v>5.3279991132418208E-8</v>
      </c>
    </row>
    <row r="6022" spans="1:16" x14ac:dyDescent="0.2">
      <c r="A6022" s="1">
        <v>45265</v>
      </c>
      <c r="B6022">
        <v>4557.25</v>
      </c>
      <c r="C6022">
        <v>4578.5600000000004</v>
      </c>
      <c r="D6022">
        <v>4551.68</v>
      </c>
      <c r="E6022">
        <v>4567.18</v>
      </c>
      <c r="F6022">
        <v>2338779937</v>
      </c>
      <c r="K6022">
        <f>LN(E6023/Table1[[#This Row],[Close]])</f>
        <v>-3.9137791113844191E-3</v>
      </c>
      <c r="L6022">
        <f>ABS(Table2[[#This Row],[Daily Log Return]])</f>
        <v>3.9137791113844191E-3</v>
      </c>
      <c r="M6022">
        <f t="shared" si="94"/>
        <v>10935437291919.24</v>
      </c>
      <c r="N6022">
        <f>Table2[[#This Row],[Absolute Value of Return]]/Table2[[#This Row],[Dollar Volume]]</f>
        <v>3.5789872932438766E-16</v>
      </c>
      <c r="O6022">
        <f>Table2[[#This Row],[Amihud LIQ]]*1000000</f>
        <v>3.5789872932438768E-10</v>
      </c>
      <c r="P6022">
        <f>Table2[[#This Row],[Amihud LIQ]]*1000000000</f>
        <v>3.5789872932438767E-7</v>
      </c>
    </row>
    <row r="6023" spans="1:16" x14ac:dyDescent="0.2">
      <c r="A6023" s="1">
        <v>45266</v>
      </c>
      <c r="B6023">
        <v>4586.2299999999996</v>
      </c>
      <c r="C6023">
        <v>4590.74</v>
      </c>
      <c r="D6023">
        <v>4546.5</v>
      </c>
      <c r="E6023">
        <v>4549.34</v>
      </c>
      <c r="F6023">
        <v>2403741486</v>
      </c>
      <c r="K6023">
        <f>LN(E6024/Table1[[#This Row],[Close]])</f>
        <v>7.9366104133129379E-3</v>
      </c>
      <c r="L6023">
        <f>ABS(Table2[[#This Row],[Daily Log Return]])</f>
        <v>7.9366104133129379E-3</v>
      </c>
      <c r="M6023">
        <f t="shared" si="94"/>
        <v>11325500082288.811</v>
      </c>
      <c r="N6023">
        <f>Table2[[#This Row],[Absolute Value of Return]]/Table2[[#This Row],[Dollar Volume]]</f>
        <v>7.0077350718706628E-16</v>
      </c>
      <c r="O6023">
        <f>Table2[[#This Row],[Amihud LIQ]]*1000000</f>
        <v>7.0077350718706632E-10</v>
      </c>
      <c r="P6023">
        <f>Table2[[#This Row],[Amihud LIQ]]*1000000000</f>
        <v>7.0077350718706623E-7</v>
      </c>
    </row>
    <row r="6024" spans="1:16" x14ac:dyDescent="0.2">
      <c r="A6024" s="1">
        <v>45267</v>
      </c>
      <c r="B6024">
        <v>4568.84</v>
      </c>
      <c r="C6024">
        <v>4590.92</v>
      </c>
      <c r="D6024">
        <v>4565.22</v>
      </c>
      <c r="E6024">
        <v>4585.59</v>
      </c>
      <c r="F6024">
        <v>2469802159</v>
      </c>
      <c r="K6024">
        <f>LN(E6025/Table1[[#This Row],[Close]])</f>
        <v>4.0870746210065929E-3</v>
      </c>
      <c r="L6024">
        <f>ABS(Table2[[#This Row],[Daily Log Return]])</f>
        <v>4.0870746210065929E-3</v>
      </c>
      <c r="M6024">
        <f t="shared" si="94"/>
        <v>10746255642769.74</v>
      </c>
      <c r="N6024">
        <f>Table2[[#This Row],[Absolute Value of Return]]/Table2[[#This Row],[Dollar Volume]]</f>
        <v>3.8032546003653327E-16</v>
      </c>
      <c r="O6024">
        <f>Table2[[#This Row],[Amihud LIQ]]*1000000</f>
        <v>3.8032546003653327E-10</v>
      </c>
      <c r="P6024">
        <f>Table2[[#This Row],[Amihud LIQ]]*1000000000</f>
        <v>3.8032546003653329E-7</v>
      </c>
    </row>
    <row r="6025" spans="1:16" x14ac:dyDescent="0.2">
      <c r="A6025" s="1">
        <v>45268</v>
      </c>
      <c r="B6025">
        <v>4576.2</v>
      </c>
      <c r="C6025">
        <v>4609.2299999999996</v>
      </c>
      <c r="D6025">
        <v>4574.0600000000004</v>
      </c>
      <c r="E6025">
        <v>4604.37</v>
      </c>
      <c r="F6025">
        <v>2333925302</v>
      </c>
      <c r="K6025">
        <f>LN(E6026/Table1[[#This Row],[Close]])</f>
        <v>3.9168516750811289E-3</v>
      </c>
      <c r="L6025">
        <f>ABS(Table2[[#This Row],[Daily Log Return]])</f>
        <v>3.9168516750811289E-3</v>
      </c>
      <c r="M6025">
        <f t="shared" si="94"/>
        <v>11251770712039.639</v>
      </c>
      <c r="N6025">
        <f>Table2[[#This Row],[Absolute Value of Return]]/Table2[[#This Row],[Dollar Volume]]</f>
        <v>3.4810980203231591E-16</v>
      </c>
      <c r="O6025">
        <f>Table2[[#This Row],[Amihud LIQ]]*1000000</f>
        <v>3.4810980203231591E-10</v>
      </c>
      <c r="P6025">
        <f>Table2[[#This Row],[Amihud LIQ]]*1000000000</f>
        <v>3.4810980203231593E-7</v>
      </c>
    </row>
    <row r="6026" spans="1:16" x14ac:dyDescent="0.2">
      <c r="A6026" s="1">
        <v>45271</v>
      </c>
      <c r="B6026">
        <v>4593.3900000000003</v>
      </c>
      <c r="C6026">
        <v>4623.71</v>
      </c>
      <c r="D6026">
        <v>4593.3900000000003</v>
      </c>
      <c r="E6026">
        <v>4622.4399999999996</v>
      </c>
      <c r="F6026">
        <v>2434162631</v>
      </c>
      <c r="K6026">
        <f>LN(E6027/Table1[[#This Row],[Close]])</f>
        <v>4.5887580600857377E-3</v>
      </c>
      <c r="L6026">
        <f>ABS(Table2[[#This Row],[Daily Log Return]])</f>
        <v>4.5887580600857377E-3</v>
      </c>
      <c r="M6026">
        <f t="shared" si="94"/>
        <v>10983934549656.6</v>
      </c>
      <c r="N6026">
        <f>Table2[[#This Row],[Absolute Value of Return]]/Table2[[#This Row],[Dollar Volume]]</f>
        <v>4.177699748064504E-16</v>
      </c>
      <c r="O6026">
        <f>Table2[[#This Row],[Amihud LIQ]]*1000000</f>
        <v>4.1776997480645043E-10</v>
      </c>
      <c r="P6026">
        <f>Table2[[#This Row],[Amihud LIQ]]*1000000000</f>
        <v>4.1776997480645041E-7</v>
      </c>
    </row>
    <row r="6027" spans="1:16" x14ac:dyDescent="0.2">
      <c r="A6027" s="1">
        <v>45272</v>
      </c>
      <c r="B6027">
        <v>4618.3</v>
      </c>
      <c r="C6027">
        <v>4643.93</v>
      </c>
      <c r="D6027">
        <v>4608.09</v>
      </c>
      <c r="E6027">
        <v>4643.7</v>
      </c>
      <c r="F6027">
        <v>2365341118</v>
      </c>
      <c r="K6027">
        <f>LN(E6028/Table1[[#This Row],[Close]])</f>
        <v>1.3558420429298217E-2</v>
      </c>
      <c r="L6027">
        <f>ABS(Table2[[#This Row],[Daily Log Return]])</f>
        <v>1.3558420429298217E-2</v>
      </c>
      <c r="M6027">
        <f t="shared" si="94"/>
        <v>14191691045987.971</v>
      </c>
      <c r="N6027">
        <f>Table2[[#This Row],[Absolute Value of Return]]/Table2[[#This Row],[Dollar Volume]]</f>
        <v>9.5537736731742193E-16</v>
      </c>
      <c r="O6027">
        <f>Table2[[#This Row],[Amihud LIQ]]*1000000</f>
        <v>9.5537736731742198E-10</v>
      </c>
      <c r="P6027">
        <f>Table2[[#This Row],[Amihud LIQ]]*1000000000</f>
        <v>9.5537736731742194E-7</v>
      </c>
    </row>
    <row r="6028" spans="1:16" x14ac:dyDescent="0.2">
      <c r="A6028" s="1">
        <v>45273</v>
      </c>
      <c r="B6028">
        <v>4646.2</v>
      </c>
      <c r="C6028">
        <v>4709.6899999999996</v>
      </c>
      <c r="D6028">
        <v>4643.2299999999996</v>
      </c>
      <c r="E6028">
        <v>4707.09</v>
      </c>
      <c r="F6028">
        <v>3014960633</v>
      </c>
      <c r="K6028">
        <f>LN(E6029/Table1[[#This Row],[Close]])</f>
        <v>2.6435733742609306E-3</v>
      </c>
      <c r="L6028">
        <f>ABS(Table2[[#This Row],[Daily Log Return]])</f>
        <v>2.6435733742609306E-3</v>
      </c>
      <c r="M6028">
        <f t="shared" si="94"/>
        <v>18278604992068.852</v>
      </c>
      <c r="N6028">
        <f>Table2[[#This Row],[Absolute Value of Return]]/Table2[[#This Row],[Dollar Volume]]</f>
        <v>1.4462664822660078E-16</v>
      </c>
      <c r="O6028">
        <f>Table2[[#This Row],[Amihud LIQ]]*1000000</f>
        <v>1.4462664822660078E-10</v>
      </c>
      <c r="P6028">
        <f>Table2[[#This Row],[Amihud LIQ]]*1000000000</f>
        <v>1.4462664822660078E-7</v>
      </c>
    </row>
    <row r="6029" spans="1:16" x14ac:dyDescent="0.2">
      <c r="A6029" s="1">
        <v>45274</v>
      </c>
      <c r="B6029">
        <v>4721.04</v>
      </c>
      <c r="C6029">
        <v>4738.57</v>
      </c>
      <c r="D6029">
        <v>4694.34</v>
      </c>
      <c r="E6029">
        <v>4719.55</v>
      </c>
      <c r="F6029">
        <v>3872955047</v>
      </c>
      <c r="K6029">
        <f>LN(E6030/Table1[[#This Row],[Close]])</f>
        <v>-7.6281368101049259E-5</v>
      </c>
      <c r="L6029">
        <f>ABS(Table2[[#This Row],[Daily Log Return]])</f>
        <v>7.6281368101049259E-5</v>
      </c>
      <c r="M6029">
        <f t="shared" si="94"/>
        <v>25067966044918.648</v>
      </c>
      <c r="N6029">
        <f>Table2[[#This Row],[Absolute Value of Return]]/Table2[[#This Row],[Dollar Volume]]</f>
        <v>3.0429819461364605E-18</v>
      </c>
      <c r="O6029">
        <f>Table2[[#This Row],[Amihud LIQ]]*1000000</f>
        <v>3.0429819461364606E-12</v>
      </c>
      <c r="P6029">
        <f>Table2[[#This Row],[Amihud LIQ]]*1000000000</f>
        <v>3.0429819461364606E-9</v>
      </c>
    </row>
    <row r="6030" spans="1:16" x14ac:dyDescent="0.2">
      <c r="A6030" s="1">
        <v>45275</v>
      </c>
      <c r="B6030">
        <v>4714.2299999999996</v>
      </c>
      <c r="C6030">
        <v>4725.53</v>
      </c>
      <c r="D6030">
        <v>4704.6899999999996</v>
      </c>
      <c r="E6030">
        <v>4719.1899999999996</v>
      </c>
      <c r="F6030">
        <v>5311921335</v>
      </c>
      <c r="K6030">
        <f>LN(E6031/Table1[[#This Row],[Close]])</f>
        <v>4.5180974872495441E-3</v>
      </c>
      <c r="L6030">
        <f>ABS(Table2[[#This Row],[Daily Log Return]])</f>
        <v>4.5180974872495441E-3</v>
      </c>
      <c r="M6030">
        <f t="shared" si="94"/>
        <v>11541528725700.16</v>
      </c>
      <c r="N6030">
        <f>Table2[[#This Row],[Absolute Value of Return]]/Table2[[#This Row],[Dollar Volume]]</f>
        <v>3.9146438869825334E-16</v>
      </c>
      <c r="O6030">
        <f>Table2[[#This Row],[Amihud LIQ]]*1000000</f>
        <v>3.9146438869825333E-10</v>
      </c>
      <c r="P6030">
        <f>Table2[[#This Row],[Amihud LIQ]]*1000000000</f>
        <v>3.9146438869825333E-7</v>
      </c>
    </row>
    <row r="6031" spans="1:16" x14ac:dyDescent="0.2">
      <c r="A6031" s="1">
        <v>45278</v>
      </c>
      <c r="B6031">
        <v>4725.58</v>
      </c>
      <c r="C6031">
        <v>4749.5200000000004</v>
      </c>
      <c r="D6031">
        <v>4725.58</v>
      </c>
      <c r="E6031">
        <v>4740.5600000000004</v>
      </c>
      <c r="F6031">
        <v>2434634036</v>
      </c>
      <c r="K6031">
        <f>LN(E6032/Table1[[#This Row],[Close]])</f>
        <v>5.8492552349014293E-3</v>
      </c>
      <c r="L6031">
        <f>ABS(Table2[[#This Row],[Daily Log Return]])</f>
        <v>5.8492552349014293E-3</v>
      </c>
      <c r="M6031">
        <f t="shared" si="94"/>
        <v>11087455246694.42</v>
      </c>
      <c r="N6031">
        <f>Table2[[#This Row],[Absolute Value of Return]]/Table2[[#This Row],[Dollar Volume]]</f>
        <v>5.2755615285530092E-16</v>
      </c>
      <c r="O6031">
        <f>Table2[[#This Row],[Amihud LIQ]]*1000000</f>
        <v>5.2755615285530092E-10</v>
      </c>
      <c r="P6031">
        <f>Table2[[#This Row],[Amihud LIQ]]*1000000000</f>
        <v>5.2755615285530095E-7</v>
      </c>
    </row>
    <row r="6032" spans="1:16" x14ac:dyDescent="0.2">
      <c r="A6032" s="1">
        <v>45279</v>
      </c>
      <c r="B6032">
        <v>4743.72</v>
      </c>
      <c r="C6032">
        <v>4768.6899999999996</v>
      </c>
      <c r="D6032">
        <v>4743.72</v>
      </c>
      <c r="E6032">
        <v>4768.37</v>
      </c>
      <c r="F6032">
        <v>2325208666</v>
      </c>
      <c r="K6032">
        <f>LN(E6033/Table1[[#This Row],[Close]])</f>
        <v>-1.4793144174519959E-2</v>
      </c>
      <c r="L6032">
        <f>ABS(Table2[[#This Row],[Daily Log Return]])</f>
        <v>1.4793144174519959E-2</v>
      </c>
      <c r="M6032">
        <f t="shared" si="94"/>
        <v>11678513449908.701</v>
      </c>
      <c r="N6032">
        <f>Table2[[#This Row],[Absolute Value of Return]]/Table2[[#This Row],[Dollar Volume]]</f>
        <v>1.2666975328641342E-15</v>
      </c>
      <c r="O6032">
        <f>Table2[[#This Row],[Amihud LIQ]]*1000000</f>
        <v>1.2666975328641341E-9</v>
      </c>
      <c r="P6032">
        <f>Table2[[#This Row],[Amihud LIQ]]*1000000000</f>
        <v>1.2666975328641341E-6</v>
      </c>
    </row>
    <row r="6033" spans="1:16" x14ac:dyDescent="0.2">
      <c r="A6033" s="1">
        <v>45280</v>
      </c>
      <c r="B6033">
        <v>4764.7299999999996</v>
      </c>
      <c r="C6033">
        <v>4778.01</v>
      </c>
      <c r="D6033">
        <v>4697.82</v>
      </c>
      <c r="E6033">
        <v>4698.3500000000004</v>
      </c>
      <c r="F6033">
        <v>2485662722</v>
      </c>
      <c r="K6033">
        <f>LN(E6034/Table1[[#This Row],[Close]])</f>
        <v>1.024879009249407E-2</v>
      </c>
      <c r="L6033">
        <f>ABS(Table2[[#This Row],[Daily Log Return]])</f>
        <v>1.024879009249407E-2</v>
      </c>
      <c r="M6033">
        <f t="shared" si="94"/>
        <v>10228269216954</v>
      </c>
      <c r="N6033">
        <f>Table2[[#This Row],[Absolute Value of Return]]/Table2[[#This Row],[Dollar Volume]]</f>
        <v>1.0020062901263936E-15</v>
      </c>
      <c r="O6033">
        <f>Table2[[#This Row],[Amihud LIQ]]*1000000</f>
        <v>1.0020062901263936E-9</v>
      </c>
      <c r="P6033">
        <f>Table2[[#This Row],[Amihud LIQ]]*1000000000</f>
        <v>1.0020062901263937E-6</v>
      </c>
    </row>
    <row r="6034" spans="1:16" x14ac:dyDescent="0.2">
      <c r="A6034" s="1">
        <v>45281</v>
      </c>
      <c r="B6034">
        <v>4724.29</v>
      </c>
      <c r="C6034">
        <v>4748.71</v>
      </c>
      <c r="D6034">
        <v>4708.3500000000004</v>
      </c>
      <c r="E6034">
        <v>4746.75</v>
      </c>
      <c r="F6034">
        <v>2154794168</v>
      </c>
      <c r="K6034">
        <f>LN(E6035/Table1[[#This Row],[Close]])</f>
        <v>1.6587067997896167E-3</v>
      </c>
      <c r="L6034">
        <f>ABS(Table2[[#This Row],[Daily Log Return]])</f>
        <v>1.6587067997896167E-3</v>
      </c>
      <c r="M6034">
        <f t="shared" si="94"/>
        <v>8291090720793.7197</v>
      </c>
      <c r="N6034">
        <f>Table2[[#This Row],[Absolute Value of Return]]/Table2[[#This Row],[Dollar Volume]]</f>
        <v>2.0005893743625882E-16</v>
      </c>
      <c r="O6034">
        <f>Table2[[#This Row],[Amihud LIQ]]*1000000</f>
        <v>2.0005893743625881E-10</v>
      </c>
      <c r="P6034">
        <f>Table2[[#This Row],[Amihud LIQ]]*1000000000</f>
        <v>2.0005893743625883E-7</v>
      </c>
    </row>
    <row r="6035" spans="1:16" x14ac:dyDescent="0.2">
      <c r="A6035" s="1">
        <v>45282</v>
      </c>
      <c r="B6035">
        <v>4753.92</v>
      </c>
      <c r="C6035">
        <v>4772.9399999999996</v>
      </c>
      <c r="D6035">
        <v>4736.7700000000004</v>
      </c>
      <c r="E6035">
        <v>4754.63</v>
      </c>
      <c r="F6035">
        <v>1743793044</v>
      </c>
      <c r="K6035">
        <f>LN(E6036/Table1[[#This Row],[Close]])</f>
        <v>4.2227363999498384E-3</v>
      </c>
      <c r="L6035">
        <f>ABS(Table2[[#This Row],[Daily Log Return]])</f>
        <v>4.2227363999498384E-3</v>
      </c>
      <c r="M6035">
        <f t="shared" si="94"/>
        <v>6913794726440.75</v>
      </c>
      <c r="N6035">
        <f>Table2[[#This Row],[Absolute Value of Return]]/Table2[[#This Row],[Dollar Volume]]</f>
        <v>6.1076970998294603E-16</v>
      </c>
      <c r="O6035">
        <f>Table2[[#This Row],[Amihud LIQ]]*1000000</f>
        <v>6.1076970998294602E-10</v>
      </c>
      <c r="P6035">
        <f>Table2[[#This Row],[Amihud LIQ]]*1000000000</f>
        <v>6.1076970998294601E-7</v>
      </c>
    </row>
    <row r="6036" spans="1:16" x14ac:dyDescent="0.2">
      <c r="A6036" s="1">
        <v>45286</v>
      </c>
      <c r="B6036">
        <v>4758.8599999999997</v>
      </c>
      <c r="C6036">
        <v>4784.72</v>
      </c>
      <c r="D6036">
        <v>4758.45</v>
      </c>
      <c r="E6036">
        <v>4774.75</v>
      </c>
      <c r="F6036">
        <v>1447990937</v>
      </c>
      <c r="K6036">
        <f>LN(E6037/Table1[[#This Row],[Close]])</f>
        <v>1.429419277681746E-3</v>
      </c>
      <c r="L6036">
        <f>ABS(Table2[[#This Row],[Daily Log Return]])</f>
        <v>1.429419277681746E-3</v>
      </c>
      <c r="M6036">
        <f t="shared" si="94"/>
        <v>7704048181905.7803</v>
      </c>
      <c r="N6036">
        <f>Table2[[#This Row],[Absolute Value of Return]]/Table2[[#This Row],[Dollar Volume]]</f>
        <v>1.8554132112503806E-16</v>
      </c>
      <c r="O6036">
        <f>Table2[[#This Row],[Amihud LIQ]]*1000000</f>
        <v>1.8554132112503806E-10</v>
      </c>
      <c r="P6036">
        <f>Table2[[#This Row],[Amihud LIQ]]*1000000000</f>
        <v>1.8554132112503806E-7</v>
      </c>
    </row>
    <row r="6037" spans="1:16" x14ac:dyDescent="0.2">
      <c r="A6037" s="1">
        <v>45287</v>
      </c>
      <c r="B6037">
        <v>4773.45</v>
      </c>
      <c r="C6037">
        <v>4785.3900000000003</v>
      </c>
      <c r="D6037">
        <v>4768.8999999999996</v>
      </c>
      <c r="E6037">
        <v>4781.58</v>
      </c>
      <c r="F6037">
        <v>1611192991</v>
      </c>
      <c r="K6037">
        <f>LN(E6038/Table1[[#This Row],[Close]])</f>
        <v>3.7010203319937546E-4</v>
      </c>
      <c r="L6037">
        <f>ABS(Table2[[#This Row],[Daily Log Return]])</f>
        <v>3.7010203319937546E-4</v>
      </c>
      <c r="M6037">
        <f t="shared" si="94"/>
        <v>7091406493314.001</v>
      </c>
      <c r="N6037">
        <f>Table2[[#This Row],[Absolute Value of Return]]/Table2[[#This Row],[Dollar Volume]]</f>
        <v>5.2190215516247613E-17</v>
      </c>
      <c r="O6037">
        <f>Table2[[#This Row],[Amihud LIQ]]*1000000</f>
        <v>5.2190215516247612E-11</v>
      </c>
      <c r="P6037">
        <f>Table2[[#This Row],[Amihud LIQ]]*1000000000</f>
        <v>5.2190215516247614E-8</v>
      </c>
    </row>
    <row r="6038" spans="1:16" x14ac:dyDescent="0.2">
      <c r="A6038" s="1">
        <v>45288</v>
      </c>
      <c r="B6038">
        <v>4786.4399999999996</v>
      </c>
      <c r="C6038">
        <v>4793.3</v>
      </c>
      <c r="D6038">
        <v>4780.9799999999996</v>
      </c>
      <c r="E6038">
        <v>4783.3500000000004</v>
      </c>
      <c r="F6038">
        <v>1482518840</v>
      </c>
      <c r="K6038">
        <f>LN(E6039/Table1[[#This Row],[Close]])</f>
        <v>-2.8304729998547477E-3</v>
      </c>
      <c r="L6038">
        <f>ABS(Table2[[#This Row],[Daily Log Return]])</f>
        <v>2.8304729998547477E-3</v>
      </c>
      <c r="M6038">
        <f t="shared" si="94"/>
        <v>8311444105233.6201</v>
      </c>
      <c r="N6038">
        <f>Table2[[#This Row],[Absolute Value of Return]]/Table2[[#This Row],[Dollar Volume]]</f>
        <v>3.4055128856276993E-16</v>
      </c>
      <c r="O6038">
        <f>Table2[[#This Row],[Amihud LIQ]]*1000000</f>
        <v>3.4055128856276995E-10</v>
      </c>
      <c r="P6038">
        <f>Table2[[#This Row],[Amihud LIQ]]*1000000000</f>
        <v>3.4055128856276994E-7</v>
      </c>
    </row>
    <row r="6039" spans="1:16" x14ac:dyDescent="0.2">
      <c r="A6039" s="1">
        <v>45289</v>
      </c>
      <c r="B6039">
        <v>4782.88</v>
      </c>
      <c r="C6039">
        <v>4788.43</v>
      </c>
      <c r="D6039">
        <v>4751.99</v>
      </c>
      <c r="E6039">
        <v>4769.83</v>
      </c>
      <c r="F6039">
        <v>1742503214</v>
      </c>
      <c r="K6039">
        <f>LN(E6040/Table1[[#This Row],[Close]])</f>
        <v>-5.6766608929654707E-3</v>
      </c>
      <c r="L6039">
        <f>ABS(Table2[[#This Row],[Daily Log Return]])</f>
        <v>5.6766608929654707E-3</v>
      </c>
      <c r="M6039">
        <f t="shared" si="94"/>
        <v>11566339658542.07</v>
      </c>
      <c r="N6039">
        <f>Table2[[#This Row],[Absolute Value of Return]]/Table2[[#This Row],[Dollar Volume]]</f>
        <v>4.9079147427363469E-16</v>
      </c>
      <c r="O6039">
        <f>Table2[[#This Row],[Amihud LIQ]]*1000000</f>
        <v>4.9079147427363468E-10</v>
      </c>
      <c r="P6039">
        <f>Table2[[#This Row],[Amihud LIQ]]*1000000000</f>
        <v>4.9079147427363464E-7</v>
      </c>
    </row>
    <row r="6040" spans="1:16" x14ac:dyDescent="0.2">
      <c r="A6040" s="1">
        <v>45293</v>
      </c>
      <c r="B6040">
        <v>4745.2</v>
      </c>
      <c r="C6040">
        <v>4754.33</v>
      </c>
      <c r="D6040">
        <v>4722.67</v>
      </c>
      <c r="E6040">
        <v>4742.83</v>
      </c>
      <c r="F6040">
        <v>2438700029</v>
      </c>
      <c r="K6040">
        <f>LN(E6041/Table1[[#This Row],[Close]])</f>
        <v>-8.0486143089745707E-3</v>
      </c>
      <c r="L6040">
        <f>ABS(Table2[[#This Row],[Daily Log Return]])</f>
        <v>8.0486143089745707E-3</v>
      </c>
      <c r="M6040">
        <f t="shared" si="94"/>
        <v>11571655298618.58</v>
      </c>
      <c r="N6040">
        <f>Table2[[#This Row],[Absolute Value of Return]]/Table2[[#This Row],[Dollar Volume]]</f>
        <v>6.9554563295152863E-16</v>
      </c>
      <c r="O6040">
        <f>Table2[[#This Row],[Amihud LIQ]]*1000000</f>
        <v>6.9554563295152861E-10</v>
      </c>
      <c r="P6040">
        <f>Table2[[#This Row],[Amihud LIQ]]*1000000000</f>
        <v>6.9554563295152864E-7</v>
      </c>
    </row>
    <row r="6041" spans="1:16" x14ac:dyDescent="0.2">
      <c r="A6041" s="1">
        <v>45294</v>
      </c>
      <c r="B6041">
        <v>4725.07</v>
      </c>
      <c r="C6041">
        <v>4729.29</v>
      </c>
      <c r="D6041">
        <v>4699.71</v>
      </c>
      <c r="E6041">
        <v>4704.8100000000004</v>
      </c>
      <c r="F6041">
        <v>2459537218</v>
      </c>
      <c r="K6041">
        <f>LN(E6042/Table1[[#This Row],[Close]])</f>
        <v>-3.434296699869414E-3</v>
      </c>
      <c r="L6041">
        <f>ABS(Table2[[#This Row],[Daily Log Return]])</f>
        <v>3.434296699869414E-3</v>
      </c>
      <c r="M6041">
        <f t="shared" si="94"/>
        <v>11120483354319.041</v>
      </c>
      <c r="N6041">
        <f>Table2[[#This Row],[Absolute Value of Return]]/Table2[[#This Row],[Dollar Volume]]</f>
        <v>3.0882620749893762E-16</v>
      </c>
      <c r="O6041">
        <f>Table2[[#This Row],[Amihud LIQ]]*1000000</f>
        <v>3.0882620749893761E-10</v>
      </c>
      <c r="P6041">
        <f>Table2[[#This Row],[Amihud LIQ]]*1000000000</f>
        <v>3.0882620749893761E-7</v>
      </c>
    </row>
    <row r="6042" spans="1:16" x14ac:dyDescent="0.2">
      <c r="A6042" s="1">
        <v>45295</v>
      </c>
      <c r="B6042">
        <v>4697.42</v>
      </c>
      <c r="C6042">
        <v>4726.78</v>
      </c>
      <c r="D6042">
        <v>4687.53</v>
      </c>
      <c r="E6042">
        <v>4688.68</v>
      </c>
      <c r="F6042">
        <v>2371772728</v>
      </c>
      <c r="K6042">
        <f>LN(E6043/Table1[[#This Row],[Close]])</f>
        <v>1.8240092336748459E-3</v>
      </c>
      <c r="L6042">
        <f>ABS(Table2[[#This Row],[Daily Log Return]])</f>
        <v>1.8240092336748459E-3</v>
      </c>
      <c r="M6042">
        <f t="shared" si="94"/>
        <v>10388754546967.48</v>
      </c>
      <c r="N6042">
        <f>Table2[[#This Row],[Absolute Value of Return]]/Table2[[#This Row],[Dollar Volume]]</f>
        <v>1.7557535173523582E-16</v>
      </c>
      <c r="O6042">
        <f>Table2[[#This Row],[Amihud LIQ]]*1000000</f>
        <v>1.7557535173523583E-10</v>
      </c>
      <c r="P6042">
        <f>Table2[[#This Row],[Amihud LIQ]]*1000000000</f>
        <v>1.7557535173523583E-7</v>
      </c>
    </row>
    <row r="6043" spans="1:16" x14ac:dyDescent="0.2">
      <c r="A6043" s="1">
        <v>45296</v>
      </c>
      <c r="B6043">
        <v>4690.57</v>
      </c>
      <c r="C6043">
        <v>4721.49</v>
      </c>
      <c r="D6043">
        <v>4682.1099999999997</v>
      </c>
      <c r="E6043">
        <v>4697.24</v>
      </c>
      <c r="F6043">
        <v>2211672077</v>
      </c>
      <c r="K6043">
        <f>LN(E6044/Table1[[#This Row],[Close]])</f>
        <v>1.4015987132365047E-2</v>
      </c>
      <c r="L6043">
        <f>ABS(Table2[[#This Row],[Daily Log Return]])</f>
        <v>1.4015987132365047E-2</v>
      </c>
      <c r="M6043">
        <f t="shared" si="94"/>
        <v>11011535582292.859</v>
      </c>
      <c r="N6043">
        <f>Table2[[#This Row],[Absolute Value of Return]]/Table2[[#This Row],[Dollar Volume]]</f>
        <v>1.2728458285966497E-15</v>
      </c>
      <c r="O6043">
        <f>Table2[[#This Row],[Amihud LIQ]]*1000000</f>
        <v>1.2728458285966497E-9</v>
      </c>
      <c r="P6043">
        <f>Table2[[#This Row],[Amihud LIQ]]*1000000000</f>
        <v>1.2728458285966497E-6</v>
      </c>
    </row>
    <row r="6044" spans="1:16" x14ac:dyDescent="0.2">
      <c r="A6044" s="1">
        <v>45299</v>
      </c>
      <c r="B6044">
        <v>4703.7</v>
      </c>
      <c r="C6044">
        <v>4764.54</v>
      </c>
      <c r="D6044">
        <v>4699.82</v>
      </c>
      <c r="E6044">
        <v>4763.54</v>
      </c>
      <c r="F6044">
        <v>2311628659</v>
      </c>
      <c r="K6044">
        <f>LN(E6045/Table1[[#This Row],[Close]])</f>
        <v>-1.4789856520085827E-3</v>
      </c>
      <c r="L6044">
        <f>ABS(Table2[[#This Row],[Daily Log Return]])</f>
        <v>1.4789856520085827E-3</v>
      </c>
      <c r="M6044">
        <f t="shared" si="94"/>
        <v>10660261031500.5</v>
      </c>
      <c r="N6044">
        <f>Table2[[#This Row],[Absolute Value of Return]]/Table2[[#This Row],[Dollar Volume]]</f>
        <v>1.3873822110342884E-16</v>
      </c>
      <c r="O6044">
        <f>Table2[[#This Row],[Amihud LIQ]]*1000000</f>
        <v>1.3873822110342883E-10</v>
      </c>
      <c r="P6044">
        <f>Table2[[#This Row],[Amihud LIQ]]*1000000000</f>
        <v>1.3873822110342885E-7</v>
      </c>
    </row>
    <row r="6045" spans="1:16" x14ac:dyDescent="0.2">
      <c r="A6045" s="1">
        <v>45300</v>
      </c>
      <c r="B6045">
        <v>4741.93</v>
      </c>
      <c r="C6045">
        <v>4765.47</v>
      </c>
      <c r="D6045">
        <v>4730.3500000000004</v>
      </c>
      <c r="E6045">
        <v>4756.5</v>
      </c>
      <c r="F6045">
        <v>2241198577</v>
      </c>
      <c r="K6045">
        <f>LN(E6046/Table1[[#This Row],[Close]])</f>
        <v>5.6499398196109933E-3</v>
      </c>
      <c r="L6045">
        <f>ABS(Table2[[#This Row],[Daily Log Return]])</f>
        <v>5.6499398196109933E-3</v>
      </c>
      <c r="M6045">
        <f t="shared" si="94"/>
        <v>10360855256340.049</v>
      </c>
      <c r="N6045">
        <f>Table2[[#This Row],[Absolute Value of Return]]/Table2[[#This Row],[Dollar Volume]]</f>
        <v>5.4531596859763713E-16</v>
      </c>
      <c r="O6045">
        <f>Table2[[#This Row],[Amihud LIQ]]*1000000</f>
        <v>5.4531596859763715E-10</v>
      </c>
      <c r="P6045">
        <f>Table2[[#This Row],[Amihud LIQ]]*1000000000</f>
        <v>5.4531596859763712E-7</v>
      </c>
    </row>
    <row r="6046" spans="1:16" x14ac:dyDescent="0.2">
      <c r="A6046" s="1">
        <v>45301</v>
      </c>
      <c r="B6046">
        <v>4759.9399999999996</v>
      </c>
      <c r="C6046">
        <v>4790.8</v>
      </c>
      <c r="D6046">
        <v>4756.2</v>
      </c>
      <c r="E6046">
        <v>4783.45</v>
      </c>
      <c r="F6046">
        <v>2165979629</v>
      </c>
      <c r="K6046">
        <f>LN(E6047/Table1[[#This Row],[Close]])</f>
        <v>-6.7128903604016395E-4</v>
      </c>
      <c r="L6046">
        <f>ABS(Table2[[#This Row],[Daily Log Return]])</f>
        <v>6.7128903604016395E-4</v>
      </c>
      <c r="M6046">
        <f t="shared" si="94"/>
        <v>11094885399067.279</v>
      </c>
      <c r="N6046">
        <f>Table2[[#This Row],[Absolute Value of Return]]/Table2[[#This Row],[Dollar Volume]]</f>
        <v>6.050436862525841E-17</v>
      </c>
      <c r="O6046">
        <f>Table2[[#This Row],[Amihud LIQ]]*1000000</f>
        <v>6.0504368625258405E-11</v>
      </c>
      <c r="P6046">
        <f>Table2[[#This Row],[Amihud LIQ]]*1000000000</f>
        <v>6.0504368625258409E-8</v>
      </c>
    </row>
    <row r="6047" spans="1:16" x14ac:dyDescent="0.2">
      <c r="A6047" s="1">
        <v>45302</v>
      </c>
      <c r="B6047">
        <v>4792.13</v>
      </c>
      <c r="C6047">
        <v>4798.5</v>
      </c>
      <c r="D6047">
        <v>4739.58</v>
      </c>
      <c r="E6047">
        <v>4780.24</v>
      </c>
      <c r="F6047">
        <v>2320989197</v>
      </c>
      <c r="K6047">
        <f>LN(E6048/Table1[[#This Row],[Close]])</f>
        <v>7.5072645194105983E-4</v>
      </c>
      <c r="L6047">
        <f>ABS(Table2[[#This Row],[Daily Log Return]])</f>
        <v>7.5072645194105983E-4</v>
      </c>
      <c r="M6047">
        <f t="shared" si="94"/>
        <v>10772791977012.301</v>
      </c>
      <c r="N6047">
        <f>Table2[[#This Row],[Absolute Value of Return]]/Table2[[#This Row],[Dollar Volume]]</f>
        <v>6.9687268958967161E-17</v>
      </c>
      <c r="O6047">
        <f>Table2[[#This Row],[Amihud LIQ]]*1000000</f>
        <v>6.9687268958967164E-11</v>
      </c>
      <c r="P6047">
        <f>Table2[[#This Row],[Amihud LIQ]]*1000000000</f>
        <v>6.968726895896716E-8</v>
      </c>
    </row>
    <row r="6048" spans="1:16" x14ac:dyDescent="0.2">
      <c r="A6048" s="1">
        <v>45303</v>
      </c>
      <c r="B6048">
        <v>4791.18</v>
      </c>
      <c r="C6048">
        <v>4802.3999999999996</v>
      </c>
      <c r="D6048">
        <v>4768.9799999999996</v>
      </c>
      <c r="E6048">
        <v>4783.83</v>
      </c>
      <c r="F6048">
        <v>2251917810</v>
      </c>
      <c r="K6048">
        <f>LN(E6049/Table1[[#This Row],[Close]])</f>
        <v>-3.7382986232446964E-3</v>
      </c>
      <c r="L6048">
        <f>ABS(Table2[[#This Row],[Daily Log Return]])</f>
        <v>3.7382986232446964E-3</v>
      </c>
      <c r="M6048">
        <f t="shared" si="94"/>
        <v>12398858474764.26</v>
      </c>
      <c r="N6048">
        <f>Table2[[#This Row],[Absolute Value of Return]]/Table2[[#This Row],[Dollar Volume]]</f>
        <v>3.0150345137444378E-16</v>
      </c>
      <c r="O6048">
        <f>Table2[[#This Row],[Amihud LIQ]]*1000000</f>
        <v>3.0150345137444378E-10</v>
      </c>
      <c r="P6048">
        <f>Table2[[#This Row],[Amihud LIQ]]*1000000000</f>
        <v>3.015034513744438E-7</v>
      </c>
    </row>
    <row r="6049" spans="1:16" x14ac:dyDescent="0.2">
      <c r="A6049" s="1">
        <v>45307</v>
      </c>
      <c r="B6049">
        <v>4772.3500000000004</v>
      </c>
      <c r="C6049">
        <v>4782.34</v>
      </c>
      <c r="D6049">
        <v>4747.12</v>
      </c>
      <c r="E6049">
        <v>4765.9799999999996</v>
      </c>
      <c r="F6049">
        <v>2601533887</v>
      </c>
      <c r="K6049">
        <f>LN(E6050/Table1[[#This Row],[Close]])</f>
        <v>-5.6327271267556144E-3</v>
      </c>
      <c r="L6049">
        <f>ABS(Table2[[#This Row],[Daily Log Return]])</f>
        <v>5.6327271267556144E-3</v>
      </c>
      <c r="M6049">
        <f t="shared" si="94"/>
        <v>11010522500457.76</v>
      </c>
      <c r="N6049">
        <f>Table2[[#This Row],[Absolute Value of Return]]/Table2[[#This Row],[Dollar Volume]]</f>
        <v>5.1157673275917968E-16</v>
      </c>
      <c r="O6049">
        <f>Table2[[#This Row],[Amihud LIQ]]*1000000</f>
        <v>5.1157673275917965E-10</v>
      </c>
      <c r="P6049">
        <f>Table2[[#This Row],[Amihud LIQ]]*1000000000</f>
        <v>5.1157673275917963E-7</v>
      </c>
    </row>
    <row r="6050" spans="1:16" x14ac:dyDescent="0.2">
      <c r="A6050" s="1">
        <v>45308</v>
      </c>
      <c r="B6050">
        <v>4739.13</v>
      </c>
      <c r="C6050">
        <v>4744.2299999999996</v>
      </c>
      <c r="D6050">
        <v>4714.82</v>
      </c>
      <c r="E6050">
        <v>4739.21</v>
      </c>
      <c r="F6050">
        <v>2323282256</v>
      </c>
      <c r="K6050">
        <f>LN(E6051/Table1[[#This Row],[Close]])</f>
        <v>8.7667247395320728E-3</v>
      </c>
      <c r="L6050">
        <f>ABS(Table2[[#This Row],[Daily Log Return]])</f>
        <v>8.7667247395320728E-3</v>
      </c>
      <c r="M6050">
        <f t="shared" si="94"/>
        <v>12408568488707.02</v>
      </c>
      <c r="N6050">
        <f>Table2[[#This Row],[Absolute Value of Return]]/Table2[[#This Row],[Dollar Volume]]</f>
        <v>7.0650573009373551E-16</v>
      </c>
      <c r="O6050">
        <f>Table2[[#This Row],[Amihud LIQ]]*1000000</f>
        <v>7.0650573009373546E-10</v>
      </c>
      <c r="P6050">
        <f>Table2[[#This Row],[Amihud LIQ]]*1000000000</f>
        <v>7.0650573009373549E-7</v>
      </c>
    </row>
    <row r="6051" spans="1:16" x14ac:dyDescent="0.2">
      <c r="A6051" s="1">
        <v>45309</v>
      </c>
      <c r="B6051">
        <v>4760.1000000000004</v>
      </c>
      <c r="C6051">
        <v>4785.79</v>
      </c>
      <c r="D6051">
        <v>4740.57</v>
      </c>
      <c r="E6051">
        <v>4780.9399999999996</v>
      </c>
      <c r="F6051">
        <v>2595424433</v>
      </c>
      <c r="K6051">
        <f>LN(E6052/Table1[[#This Row],[Close]])</f>
        <v>1.2238283870230153E-2</v>
      </c>
      <c r="L6051">
        <f>ABS(Table2[[#This Row],[Daily Log Return]])</f>
        <v>1.2238283870230153E-2</v>
      </c>
      <c r="M6051">
        <f t="shared" si="94"/>
        <v>13445667280257.092</v>
      </c>
      <c r="N6051">
        <f>Table2[[#This Row],[Absolute Value of Return]]/Table2[[#This Row],[Dollar Volume]]</f>
        <v>9.1020278987568003E-16</v>
      </c>
      <c r="O6051">
        <f>Table2[[#This Row],[Amihud LIQ]]*1000000</f>
        <v>9.1020278987568007E-10</v>
      </c>
      <c r="P6051">
        <f>Table2[[#This Row],[Amihud LIQ]]*1000000000</f>
        <v>9.1020278987568007E-7</v>
      </c>
    </row>
    <row r="6052" spans="1:16" x14ac:dyDescent="0.2">
      <c r="A6052" s="1">
        <v>45310</v>
      </c>
      <c r="B6052">
        <v>4796.28</v>
      </c>
      <c r="C6052">
        <v>4842.07</v>
      </c>
      <c r="D6052">
        <v>4785.87</v>
      </c>
      <c r="E6052">
        <v>4839.8100000000004</v>
      </c>
      <c r="F6052">
        <v>2778139489</v>
      </c>
      <c r="K6052">
        <f>LN(E6053/Table1[[#This Row],[Close]])</f>
        <v>2.1918970535104105E-3</v>
      </c>
      <c r="L6052">
        <f>ABS(Table2[[#This Row],[Daily Log Return]])</f>
        <v>2.1918970535104105E-3</v>
      </c>
      <c r="M6052">
        <f t="shared" si="94"/>
        <v>12972422233219.021</v>
      </c>
      <c r="N6052">
        <f>Table2[[#This Row],[Absolute Value of Return]]/Table2[[#This Row],[Dollar Volume]]</f>
        <v>1.6896590429330373E-16</v>
      </c>
      <c r="O6052">
        <f>Table2[[#This Row],[Amihud LIQ]]*1000000</f>
        <v>1.6896590429330372E-10</v>
      </c>
      <c r="P6052">
        <f>Table2[[#This Row],[Amihud LIQ]]*1000000000</f>
        <v>1.6896590429330371E-7</v>
      </c>
    </row>
    <row r="6053" spans="1:16" x14ac:dyDescent="0.2">
      <c r="A6053" s="1">
        <v>45313</v>
      </c>
      <c r="B6053">
        <v>4853.42</v>
      </c>
      <c r="C6053">
        <v>4868.41</v>
      </c>
      <c r="D6053">
        <v>4844.05</v>
      </c>
      <c r="E6053">
        <v>4850.43</v>
      </c>
      <c r="F6053">
        <v>2674489114</v>
      </c>
      <c r="K6053">
        <f>LN(E6054/Table1[[#This Row],[Close]])</f>
        <v>2.917131506229948E-3</v>
      </c>
      <c r="L6053">
        <f>ABS(Table2[[#This Row],[Daily Log Return]])</f>
        <v>2.917131506229948E-3</v>
      </c>
      <c r="M6053">
        <f t="shared" si="94"/>
        <v>11721510803839.201</v>
      </c>
      <c r="N6053">
        <f>Table2[[#This Row],[Absolute Value of Return]]/Table2[[#This Row],[Dollar Volume]]</f>
        <v>2.4886992428266896E-16</v>
      </c>
      <c r="O6053">
        <f>Table2[[#This Row],[Amihud LIQ]]*1000000</f>
        <v>2.4886992428266894E-10</v>
      </c>
      <c r="P6053">
        <f>Table2[[#This Row],[Amihud LIQ]]*1000000000</f>
        <v>2.4886992428266894E-7</v>
      </c>
    </row>
    <row r="6054" spans="1:16" x14ac:dyDescent="0.2">
      <c r="A6054" s="1">
        <v>45314</v>
      </c>
      <c r="B6054">
        <v>4856.8</v>
      </c>
      <c r="C6054">
        <v>4866.4799999999996</v>
      </c>
      <c r="D6054">
        <v>4844.37</v>
      </c>
      <c r="E6054">
        <v>4864.6000000000004</v>
      </c>
      <c r="F6054">
        <v>2409552852</v>
      </c>
      <c r="K6054">
        <f>LN(E6055/Table1[[#This Row],[Close]])</f>
        <v>8.1165916827587409E-4</v>
      </c>
      <c r="L6054">
        <f>ABS(Table2[[#This Row],[Daily Log Return]])</f>
        <v>8.1165916827587409E-4</v>
      </c>
      <c r="M6054">
        <f t="shared" si="94"/>
        <v>13191738376967.1</v>
      </c>
      <c r="N6054">
        <f>Table2[[#This Row],[Absolute Value of Return]]/Table2[[#This Row],[Dollar Volume]]</f>
        <v>6.1527840007275965E-17</v>
      </c>
      <c r="O6054">
        <f>Table2[[#This Row],[Amihud LIQ]]*1000000</f>
        <v>6.1527840007275971E-11</v>
      </c>
      <c r="P6054">
        <f>Table2[[#This Row],[Amihud LIQ]]*1000000000</f>
        <v>6.1527840007275969E-8</v>
      </c>
    </row>
    <row r="6055" spans="1:16" x14ac:dyDescent="0.2">
      <c r="A6055" s="1">
        <v>45315</v>
      </c>
      <c r="B6055">
        <v>4888.5600000000004</v>
      </c>
      <c r="C6055">
        <v>4903.68</v>
      </c>
      <c r="D6055">
        <v>4865.9399999999996</v>
      </c>
      <c r="E6055">
        <v>4868.55</v>
      </c>
      <c r="F6055">
        <v>2709582602</v>
      </c>
      <c r="K6055">
        <f>LN(E6056/Table1[[#This Row],[Close]])</f>
        <v>5.2465060919916033E-3</v>
      </c>
      <c r="L6055">
        <f>ABS(Table2[[#This Row],[Daily Log Return]])</f>
        <v>5.2465060919916033E-3</v>
      </c>
      <c r="M6055">
        <f t="shared" si="94"/>
        <v>14319451761777.84</v>
      </c>
      <c r="N6055">
        <f>Table2[[#This Row],[Absolute Value of Return]]/Table2[[#This Row],[Dollar Volume]]</f>
        <v>3.6639015091316738E-16</v>
      </c>
      <c r="O6055">
        <f>Table2[[#This Row],[Amihud LIQ]]*1000000</f>
        <v>3.6639015091316739E-10</v>
      </c>
      <c r="P6055">
        <f>Table2[[#This Row],[Amihud LIQ]]*1000000000</f>
        <v>3.6639015091316738E-7</v>
      </c>
    </row>
    <row r="6056" spans="1:16" x14ac:dyDescent="0.2">
      <c r="A6056" s="1">
        <v>45316</v>
      </c>
      <c r="B6056">
        <v>4886.66</v>
      </c>
      <c r="C6056">
        <v>4898.1499999999996</v>
      </c>
      <c r="D6056">
        <v>4869.34</v>
      </c>
      <c r="E6056">
        <v>4894.16</v>
      </c>
      <c r="F6056">
        <v>2925824199</v>
      </c>
      <c r="K6056">
        <f>LN(E6057/Table1[[#This Row],[Close]])</f>
        <v>-6.52009756234213E-4</v>
      </c>
      <c r="L6056">
        <f>ABS(Table2[[#This Row],[Daily Log Return]])</f>
        <v>6.52009756234213E-4</v>
      </c>
      <c r="M6056">
        <f t="shared" si="94"/>
        <v>11699171720753.93</v>
      </c>
      <c r="N6056">
        <f>Table2[[#This Row],[Absolute Value of Return]]/Table2[[#This Row],[Dollar Volume]]</f>
        <v>5.5731274982276736E-17</v>
      </c>
      <c r="O6056">
        <f>Table2[[#This Row],[Amihud LIQ]]*1000000</f>
        <v>5.5731274982276735E-11</v>
      </c>
      <c r="P6056">
        <f>Table2[[#This Row],[Amihud LIQ]]*1000000000</f>
        <v>5.5731274982276738E-8</v>
      </c>
    </row>
    <row r="6057" spans="1:16" x14ac:dyDescent="0.2">
      <c r="A6057" s="1">
        <v>45317</v>
      </c>
      <c r="B6057">
        <v>4888.91</v>
      </c>
      <c r="C6057">
        <v>4906.6899999999996</v>
      </c>
      <c r="D6057">
        <v>4881.47</v>
      </c>
      <c r="E6057">
        <v>4890.97</v>
      </c>
      <c r="F6057">
        <v>2391994169</v>
      </c>
      <c r="K6057">
        <f>LN(E6058/Table1[[#This Row],[Close]])</f>
        <v>7.5283737614565433E-3</v>
      </c>
      <c r="L6057">
        <f>ABS(Table2[[#This Row],[Daily Log Return]])</f>
        <v>7.5283737614565433E-3</v>
      </c>
      <c r="M6057">
        <f t="shared" si="94"/>
        <v>11424323580851.301</v>
      </c>
      <c r="N6057">
        <f>Table2[[#This Row],[Absolute Value of Return]]/Table2[[#This Row],[Dollar Volume]]</f>
        <v>6.5897763733470469E-16</v>
      </c>
      <c r="O6057">
        <f>Table2[[#This Row],[Amihud LIQ]]*1000000</f>
        <v>6.5897763733470471E-10</v>
      </c>
      <c r="P6057">
        <f>Table2[[#This Row],[Amihud LIQ]]*1000000000</f>
        <v>6.5897763733470469E-7</v>
      </c>
    </row>
    <row r="6058" spans="1:16" x14ac:dyDescent="0.2">
      <c r="A6058" s="1">
        <v>45320</v>
      </c>
      <c r="B6058">
        <v>4892.95</v>
      </c>
      <c r="C6058">
        <v>4929.3100000000004</v>
      </c>
      <c r="D6058">
        <v>4887.3999999999996</v>
      </c>
      <c r="E6058">
        <v>4927.93</v>
      </c>
      <c r="F6058">
        <v>2318280410</v>
      </c>
      <c r="K6058">
        <f>LN(E6059/Table1[[#This Row],[Close]])</f>
        <v>-6.0083834993726029E-4</v>
      </c>
      <c r="L6058">
        <f>ABS(Table2[[#This Row],[Daily Log Return]])</f>
        <v>6.0083834993726029E-4</v>
      </c>
      <c r="M6058">
        <f t="shared" si="94"/>
        <v>12804472862435.881</v>
      </c>
      <c r="N6058">
        <f>Table2[[#This Row],[Absolute Value of Return]]/Table2[[#This Row],[Dollar Volume]]</f>
        <v>4.6924098820180463E-17</v>
      </c>
      <c r="O6058">
        <f>Table2[[#This Row],[Amihud LIQ]]*1000000</f>
        <v>4.6924098820180466E-11</v>
      </c>
      <c r="P6058">
        <f>Table2[[#This Row],[Amihud LIQ]]*1000000000</f>
        <v>4.6924098820180463E-8</v>
      </c>
    </row>
    <row r="6059" spans="1:16" x14ac:dyDescent="0.2">
      <c r="A6059" s="1">
        <v>45321</v>
      </c>
      <c r="B6059">
        <v>4925.8900000000003</v>
      </c>
      <c r="C6059">
        <v>4931.09</v>
      </c>
      <c r="D6059">
        <v>4916.2700000000004</v>
      </c>
      <c r="E6059">
        <v>4924.97</v>
      </c>
      <c r="F6059">
        <v>2599908804</v>
      </c>
      <c r="K6059">
        <f>LN(E6060/Table1[[#This Row],[Close]])</f>
        <v>-1.6236787963987382E-2</v>
      </c>
      <c r="L6059">
        <f>ABS(Table2[[#This Row],[Daily Log Return]])</f>
        <v>1.6236787963987382E-2</v>
      </c>
      <c r="M6059">
        <f t="shared" si="94"/>
        <v>16014132892827.799</v>
      </c>
      <c r="N6059">
        <f>Table2[[#This Row],[Absolute Value of Return]]/Table2[[#This Row],[Dollar Volume]]</f>
        <v>1.0139036607632564E-15</v>
      </c>
      <c r="O6059">
        <f>Table2[[#This Row],[Amihud LIQ]]*1000000</f>
        <v>1.0139036607632563E-9</v>
      </c>
      <c r="P6059">
        <f>Table2[[#This Row],[Amihud LIQ]]*1000000000</f>
        <v>1.0139036607632564E-6</v>
      </c>
    </row>
    <row r="6060" spans="1:16" x14ac:dyDescent="0.2">
      <c r="A6060" s="1">
        <v>45322</v>
      </c>
      <c r="B6060">
        <v>4899.1899999999996</v>
      </c>
      <c r="C6060">
        <v>4906.75</v>
      </c>
      <c r="D6060">
        <v>4845.1499999999996</v>
      </c>
      <c r="E6060">
        <v>4845.6499999999996</v>
      </c>
      <c r="F6060">
        <v>3304847212</v>
      </c>
      <c r="K6060">
        <f>LN(E6061/Table1[[#This Row],[Close]])</f>
        <v>1.2416277903485802E-2</v>
      </c>
      <c r="L6060">
        <f>ABS(Table2[[#This Row],[Daily Log Return]])</f>
        <v>1.2416277903485802E-2</v>
      </c>
      <c r="M6060">
        <f t="shared" si="94"/>
        <v>13984470419695.818</v>
      </c>
      <c r="N6060">
        <f>Table2[[#This Row],[Absolute Value of Return]]/Table2[[#This Row],[Dollar Volume]]</f>
        <v>8.878618589659738E-16</v>
      </c>
      <c r="O6060">
        <f>Table2[[#This Row],[Amihud LIQ]]*1000000</f>
        <v>8.8786185896597376E-10</v>
      </c>
      <c r="P6060">
        <f>Table2[[#This Row],[Amihud LIQ]]*1000000000</f>
        <v>8.8786185896597376E-7</v>
      </c>
    </row>
    <row r="6061" spans="1:16" x14ac:dyDescent="0.2">
      <c r="A6061" s="1">
        <v>45323</v>
      </c>
      <c r="B6061">
        <v>4861.1099999999997</v>
      </c>
      <c r="C6061">
        <v>4906.97</v>
      </c>
      <c r="D6061">
        <v>4853.5200000000004</v>
      </c>
      <c r="E6061">
        <v>4906.1899999999996</v>
      </c>
      <c r="F6061">
        <v>2850372778</v>
      </c>
      <c r="K6061">
        <f>LN(E6062/Table1[[#This Row],[Close]])</f>
        <v>1.0627786351803241E-2</v>
      </c>
      <c r="L6061">
        <f>ABS(Table2[[#This Row],[Daily Log Return]])</f>
        <v>1.0627786351803241E-2</v>
      </c>
      <c r="M6061">
        <f t="shared" si="94"/>
        <v>13911069891469.289</v>
      </c>
      <c r="N6061">
        <f>Table2[[#This Row],[Absolute Value of Return]]/Table2[[#This Row],[Dollar Volume]]</f>
        <v>7.6398051585669471E-16</v>
      </c>
      <c r="O6061">
        <f>Table2[[#This Row],[Amihud LIQ]]*1000000</f>
        <v>7.6398051585669473E-10</v>
      </c>
      <c r="P6061">
        <f>Table2[[#This Row],[Amihud LIQ]]*1000000000</f>
        <v>7.6398051585669469E-7</v>
      </c>
    </row>
    <row r="6062" spans="1:16" x14ac:dyDescent="0.2">
      <c r="A6062" s="1">
        <v>45324</v>
      </c>
      <c r="B6062">
        <v>4916.0600000000004</v>
      </c>
      <c r="C6062">
        <v>4975.29</v>
      </c>
      <c r="D6062">
        <v>4907.99</v>
      </c>
      <c r="E6062">
        <v>4958.6099999999997</v>
      </c>
      <c r="F6062">
        <v>2805437389</v>
      </c>
      <c r="K6062">
        <f>LN(E6063/Table1[[#This Row],[Close]])</f>
        <v>-3.191464135615035E-3</v>
      </c>
      <c r="L6062">
        <f>ABS(Table2[[#This Row],[Daily Log Return]])</f>
        <v>3.191464135615035E-3</v>
      </c>
      <c r="M6062">
        <f t="shared" si="94"/>
        <v>12826483667861.33</v>
      </c>
      <c r="N6062">
        <f>Table2[[#This Row],[Absolute Value of Return]]/Table2[[#This Row],[Dollar Volume]]</f>
        <v>2.4881832139323774E-16</v>
      </c>
      <c r="O6062">
        <f>Table2[[#This Row],[Amihud LIQ]]*1000000</f>
        <v>2.4881832139323771E-10</v>
      </c>
      <c r="P6062">
        <f>Table2[[#This Row],[Amihud LIQ]]*1000000000</f>
        <v>2.4881832139323772E-7</v>
      </c>
    </row>
    <row r="6063" spans="1:16" x14ac:dyDescent="0.2">
      <c r="A6063" s="1">
        <v>45327</v>
      </c>
      <c r="B6063">
        <v>4957.1899999999996</v>
      </c>
      <c r="C6063">
        <v>4957.1899999999996</v>
      </c>
      <c r="D6063">
        <v>4918.09</v>
      </c>
      <c r="E6063">
        <v>4942.8100000000004</v>
      </c>
      <c r="F6063">
        <v>2594978093</v>
      </c>
      <c r="K6063">
        <f>LN(E6064/Table1[[#This Row],[Close]])</f>
        <v>2.3077617284261594E-3</v>
      </c>
      <c r="L6063">
        <f>ABS(Table2[[#This Row],[Daily Log Return]])</f>
        <v>2.3077617284261594E-3</v>
      </c>
      <c r="M6063">
        <f t="shared" si="94"/>
        <v>12329261823218.219</v>
      </c>
      <c r="N6063">
        <f>Table2[[#This Row],[Absolute Value of Return]]/Table2[[#This Row],[Dollar Volume]]</f>
        <v>1.8717760734711861E-16</v>
      </c>
      <c r="O6063">
        <f>Table2[[#This Row],[Amihud LIQ]]*1000000</f>
        <v>1.871776073471186E-10</v>
      </c>
      <c r="P6063">
        <f>Table2[[#This Row],[Amihud LIQ]]*1000000000</f>
        <v>1.8717760734711862E-7</v>
      </c>
    </row>
    <row r="6064" spans="1:16" x14ac:dyDescent="0.2">
      <c r="A6064" s="1">
        <v>45328</v>
      </c>
      <c r="B6064">
        <v>4950.16</v>
      </c>
      <c r="C6064">
        <v>4957.7700000000004</v>
      </c>
      <c r="D6064">
        <v>4934.88</v>
      </c>
      <c r="E6064">
        <v>4954.2299999999996</v>
      </c>
      <c r="F6064">
        <v>2488633314</v>
      </c>
      <c r="K6064">
        <f>LN(E6065/Table1[[#This Row],[Close]])</f>
        <v>8.2076669213310503E-3</v>
      </c>
      <c r="L6064">
        <f>ABS(Table2[[#This Row],[Daily Log Return]])</f>
        <v>8.2076669213310503E-3</v>
      </c>
      <c r="M6064">
        <f t="shared" si="94"/>
        <v>12989475391175.221</v>
      </c>
      <c r="N6064">
        <f>Table2[[#This Row],[Absolute Value of Return]]/Table2[[#This Row],[Dollar Volume]]</f>
        <v>6.3187054705128187E-16</v>
      </c>
      <c r="O6064">
        <f>Table2[[#This Row],[Amihud LIQ]]*1000000</f>
        <v>6.3187054705128183E-10</v>
      </c>
      <c r="P6064">
        <f>Table2[[#This Row],[Amihud LIQ]]*1000000000</f>
        <v>6.3187054705128184E-7</v>
      </c>
    </row>
    <row r="6065" spans="1:16" x14ac:dyDescent="0.2">
      <c r="A6065" s="1">
        <v>45329</v>
      </c>
      <c r="B6065">
        <v>4973.05</v>
      </c>
      <c r="C6065">
        <v>4999.8900000000003</v>
      </c>
      <c r="D6065">
        <v>4969.05</v>
      </c>
      <c r="E6065">
        <v>4995.0600000000004</v>
      </c>
      <c r="F6065">
        <v>2600464337</v>
      </c>
      <c r="K6065">
        <f>LN(E6066/Table1[[#This Row],[Close]])</f>
        <v>5.7040100736248747E-4</v>
      </c>
      <c r="L6065">
        <f>ABS(Table2[[#This Row],[Daily Log Return]])</f>
        <v>5.7040100736248747E-4</v>
      </c>
      <c r="M6065">
        <f t="shared" si="94"/>
        <v>12190988760748.949</v>
      </c>
      <c r="N6065">
        <f>Table2[[#This Row],[Absolute Value of Return]]/Table2[[#This Row],[Dollar Volume]]</f>
        <v>4.6788740319324605E-17</v>
      </c>
      <c r="O6065">
        <f>Table2[[#This Row],[Amihud LIQ]]*1000000</f>
        <v>4.6788740319324607E-11</v>
      </c>
      <c r="P6065">
        <f>Table2[[#This Row],[Amihud LIQ]]*1000000000</f>
        <v>4.6788740319324605E-8</v>
      </c>
    </row>
    <row r="6066" spans="1:16" x14ac:dyDescent="0.2">
      <c r="A6066" s="1">
        <v>45330</v>
      </c>
      <c r="B6066">
        <v>4995.16</v>
      </c>
      <c r="C6066">
        <v>5000.3999999999996</v>
      </c>
      <c r="D6066">
        <v>4987.09</v>
      </c>
      <c r="E6066">
        <v>4997.91</v>
      </c>
      <c r="F6066">
        <v>2439217345</v>
      </c>
      <c r="K6066">
        <f>LN(E6067/Table1[[#This Row],[Close]])</f>
        <v>5.7259755908601927E-3</v>
      </c>
      <c r="L6066">
        <f>ABS(Table2[[#This Row],[Daily Log Return]])</f>
        <v>5.7259755908601927E-3</v>
      </c>
      <c r="M6066">
        <f t="shared" si="94"/>
        <v>11631771743668.129</v>
      </c>
      <c r="N6066">
        <f>Table2[[#This Row],[Absolute Value of Return]]/Table2[[#This Row],[Dollar Volume]]</f>
        <v>4.9227028496129016E-16</v>
      </c>
      <c r="O6066">
        <f>Table2[[#This Row],[Amihud LIQ]]*1000000</f>
        <v>4.9227028496129014E-10</v>
      </c>
      <c r="P6066">
        <f>Table2[[#This Row],[Amihud LIQ]]*1000000000</f>
        <v>4.922702849612902E-7</v>
      </c>
    </row>
    <row r="6067" spans="1:16" x14ac:dyDescent="0.2">
      <c r="A6067" s="1">
        <v>45331</v>
      </c>
      <c r="B6067">
        <v>5004.17</v>
      </c>
      <c r="C6067">
        <v>5030.0600000000004</v>
      </c>
      <c r="D6067">
        <v>5000.34</v>
      </c>
      <c r="E6067">
        <v>5026.6099999999997</v>
      </c>
      <c r="F6067">
        <v>2314039033</v>
      </c>
      <c r="K6067">
        <f>LN(E6068/Table1[[#This Row],[Close]])</f>
        <v>-9.4940022755554091E-4</v>
      </c>
      <c r="L6067">
        <f>ABS(Table2[[#This Row],[Daily Log Return]])</f>
        <v>9.4940022755554091E-4</v>
      </c>
      <c r="M6067">
        <f t="shared" si="94"/>
        <v>11266925026967.84</v>
      </c>
      <c r="N6067">
        <f>Table2[[#This Row],[Absolute Value of Return]]/Table2[[#This Row],[Dollar Volume]]</f>
        <v>8.4264360087877851E-17</v>
      </c>
      <c r="O6067">
        <f>Table2[[#This Row],[Amihud LIQ]]*1000000</f>
        <v>8.4264360087877857E-11</v>
      </c>
      <c r="P6067">
        <f>Table2[[#This Row],[Amihud LIQ]]*1000000000</f>
        <v>8.4264360087877857E-8</v>
      </c>
    </row>
    <row r="6068" spans="1:16" x14ac:dyDescent="0.2">
      <c r="A6068" s="1">
        <v>45334</v>
      </c>
      <c r="B6068">
        <v>5026.83</v>
      </c>
      <c r="C6068">
        <v>5048.3900000000003</v>
      </c>
      <c r="D6068">
        <v>5016.83</v>
      </c>
      <c r="E6068">
        <v>5021.84</v>
      </c>
      <c r="F6068">
        <v>2243585026</v>
      </c>
      <c r="K6068">
        <f>LN(E6069/Table1[[#This Row],[Close]])</f>
        <v>-1.3768624761212093E-2</v>
      </c>
      <c r="L6068">
        <f>ABS(Table2[[#This Row],[Daily Log Return]])</f>
        <v>1.3768624761212093E-2</v>
      </c>
      <c r="M6068">
        <f t="shared" si="94"/>
        <v>12859636957330.871</v>
      </c>
      <c r="N6068">
        <f>Table2[[#This Row],[Absolute Value of Return]]/Table2[[#This Row],[Dollar Volume]]</f>
        <v>1.0706853394771023E-15</v>
      </c>
      <c r="O6068">
        <f>Table2[[#This Row],[Amihud LIQ]]*1000000</f>
        <v>1.0706853394771022E-9</v>
      </c>
      <c r="P6068">
        <f>Table2[[#This Row],[Amihud LIQ]]*1000000000</f>
        <v>1.0706853394771024E-6</v>
      </c>
    </row>
    <row r="6069" spans="1:16" x14ac:dyDescent="0.2">
      <c r="A6069" s="1">
        <v>45335</v>
      </c>
      <c r="B6069">
        <v>4967.9399999999996</v>
      </c>
      <c r="C6069">
        <v>4971.3</v>
      </c>
      <c r="D6069">
        <v>4920.3100000000004</v>
      </c>
      <c r="E6069">
        <v>4953.17</v>
      </c>
      <c r="F6069">
        <v>2596243811</v>
      </c>
      <c r="K6069">
        <f>LN(E6070/Table1[[#This Row],[Close]])</f>
        <v>9.5341290968955009E-3</v>
      </c>
      <c r="L6069">
        <f>ABS(Table2[[#This Row],[Daily Log Return]])</f>
        <v>9.5341290968955009E-3</v>
      </c>
      <c r="M6069">
        <f t="shared" si="94"/>
        <v>11625135113028.1</v>
      </c>
      <c r="N6069">
        <f>Table2[[#This Row],[Absolute Value of Return]]/Table2[[#This Row],[Dollar Volume]]</f>
        <v>8.2013060529599843E-16</v>
      </c>
      <c r="O6069">
        <f>Table2[[#This Row],[Amihud LIQ]]*1000000</f>
        <v>8.2013060529599846E-10</v>
      </c>
      <c r="P6069">
        <f>Table2[[#This Row],[Amihud LIQ]]*1000000000</f>
        <v>8.2013060529599847E-7</v>
      </c>
    </row>
    <row r="6070" spans="1:16" x14ac:dyDescent="0.2">
      <c r="A6070" s="1">
        <v>45336</v>
      </c>
      <c r="B6070">
        <v>4976.4399999999996</v>
      </c>
      <c r="C6070">
        <v>5002.5200000000004</v>
      </c>
      <c r="D6070">
        <v>4956.45</v>
      </c>
      <c r="E6070">
        <v>5000.62</v>
      </c>
      <c r="F6070">
        <v>2324738755</v>
      </c>
      <c r="K6070">
        <f>LN(E6071/Table1[[#This Row],[Close]])</f>
        <v>5.8043999917945753E-3</v>
      </c>
      <c r="L6070">
        <f>ABS(Table2[[#This Row],[Daily Log Return]])</f>
        <v>5.8043999917945753E-3</v>
      </c>
      <c r="M6070">
        <f t="shared" si="94"/>
        <v>12315757973038.449</v>
      </c>
      <c r="N6070">
        <f>Table2[[#This Row],[Absolute Value of Return]]/Table2[[#This Row],[Dollar Volume]]</f>
        <v>4.7129864069280332E-16</v>
      </c>
      <c r="O6070">
        <f>Table2[[#This Row],[Amihud LIQ]]*1000000</f>
        <v>4.7129864069280332E-10</v>
      </c>
      <c r="P6070">
        <f>Table2[[#This Row],[Amihud LIQ]]*1000000000</f>
        <v>4.7129864069280332E-7</v>
      </c>
    </row>
    <row r="6071" spans="1:16" x14ac:dyDescent="0.2">
      <c r="A6071" s="1">
        <v>45337</v>
      </c>
      <c r="B6071">
        <v>5003.1400000000003</v>
      </c>
      <c r="C6071">
        <v>5032.72</v>
      </c>
      <c r="D6071">
        <v>4999.4399999999996</v>
      </c>
      <c r="E6071">
        <v>5029.7299999999996</v>
      </c>
      <c r="F6071">
        <v>2448592265</v>
      </c>
      <c r="K6071">
        <f>LN(E6072/Table1[[#This Row],[Close]])</f>
        <v>-4.8150123419915631E-3</v>
      </c>
      <c r="L6071">
        <f>ABS(Table2[[#This Row],[Daily Log Return]])</f>
        <v>4.8150123419915631E-3</v>
      </c>
      <c r="M6071">
        <f t="shared" si="94"/>
        <v>11619923070068.318</v>
      </c>
      <c r="N6071">
        <f>Table2[[#This Row],[Absolute Value of Return]]/Table2[[#This Row],[Dollar Volume]]</f>
        <v>4.1437557830262416E-16</v>
      </c>
      <c r="O6071">
        <f>Table2[[#This Row],[Amihud LIQ]]*1000000</f>
        <v>4.1437557830262417E-10</v>
      </c>
      <c r="P6071">
        <f>Table2[[#This Row],[Amihud LIQ]]*1000000000</f>
        <v>4.1437557830262415E-7</v>
      </c>
    </row>
    <row r="6072" spans="1:16" x14ac:dyDescent="0.2">
      <c r="A6072" s="1">
        <v>45338</v>
      </c>
      <c r="B6072">
        <v>5031.13</v>
      </c>
      <c r="C6072">
        <v>5038.7</v>
      </c>
      <c r="D6072">
        <v>4999.5200000000004</v>
      </c>
      <c r="E6072">
        <v>5005.57</v>
      </c>
      <c r="F6072">
        <v>2321398576</v>
      </c>
      <c r="K6072">
        <f>LN(E6073/Table1[[#This Row],[Close]])</f>
        <v>-6.0234144772223523E-3</v>
      </c>
      <c r="L6072">
        <f>ABS(Table2[[#This Row],[Daily Log Return]])</f>
        <v>6.0234144772223523E-3</v>
      </c>
      <c r="M6072">
        <f t="shared" si="94"/>
        <v>12335296567072.971</v>
      </c>
      <c r="N6072">
        <f>Table2[[#This Row],[Absolute Value of Return]]/Table2[[#This Row],[Dollar Volume]]</f>
        <v>4.8830722832403222E-16</v>
      </c>
      <c r="O6072">
        <f>Table2[[#This Row],[Amihud LIQ]]*1000000</f>
        <v>4.8830722832403221E-10</v>
      </c>
      <c r="P6072">
        <f>Table2[[#This Row],[Amihud LIQ]]*1000000000</f>
        <v>4.8830722832403225E-7</v>
      </c>
    </row>
    <row r="6073" spans="1:16" x14ac:dyDescent="0.2">
      <c r="A6073" s="1">
        <v>45342</v>
      </c>
      <c r="B6073">
        <v>4989.32</v>
      </c>
      <c r="C6073">
        <v>4993.71</v>
      </c>
      <c r="D6073">
        <v>4955.0200000000004</v>
      </c>
      <c r="E6073">
        <v>4975.51</v>
      </c>
      <c r="F6073">
        <v>2479202447</v>
      </c>
      <c r="K6073">
        <f>LN(E6074/Table1[[#This Row],[Close]])</f>
        <v>1.2633935945864823E-3</v>
      </c>
      <c r="L6073">
        <f>ABS(Table2[[#This Row],[Daily Log Return]])</f>
        <v>1.2633935945864823E-3</v>
      </c>
      <c r="M6073">
        <f t="shared" si="94"/>
        <v>11385172935431.4</v>
      </c>
      <c r="N6073">
        <f>Table2[[#This Row],[Absolute Value of Return]]/Table2[[#This Row],[Dollar Volume]]</f>
        <v>1.1096832711734391E-16</v>
      </c>
      <c r="O6073">
        <f>Table2[[#This Row],[Amihud LIQ]]*1000000</f>
        <v>1.1096832711734391E-10</v>
      </c>
      <c r="P6073">
        <f>Table2[[#This Row],[Amihud LIQ]]*1000000000</f>
        <v>1.1096832711734391E-7</v>
      </c>
    </row>
    <row r="6074" spans="1:16" x14ac:dyDescent="0.2">
      <c r="A6074" s="1">
        <v>45343</v>
      </c>
      <c r="B6074">
        <v>4963.03</v>
      </c>
      <c r="C6074">
        <v>4983.21</v>
      </c>
      <c r="D6074">
        <v>4946</v>
      </c>
      <c r="E6074">
        <v>4981.8</v>
      </c>
      <c r="F6074">
        <v>2285353273</v>
      </c>
      <c r="K6074">
        <f>LN(E6075/Table1[[#This Row],[Close]])</f>
        <v>2.0902891694828028E-2</v>
      </c>
      <c r="L6074">
        <f>ABS(Table2[[#This Row],[Daily Log Return]])</f>
        <v>2.0902891694828028E-2</v>
      </c>
      <c r="M6074">
        <f t="shared" si="94"/>
        <v>13163749758436.029</v>
      </c>
      <c r="N6074">
        <f>Table2[[#This Row],[Absolute Value of Return]]/Table2[[#This Row],[Dollar Volume]]</f>
        <v>1.5879131765956236E-15</v>
      </c>
      <c r="O6074">
        <f>Table2[[#This Row],[Amihud LIQ]]*1000000</f>
        <v>1.5879131765956237E-9</v>
      </c>
      <c r="P6074">
        <f>Table2[[#This Row],[Amihud LIQ]]*1000000000</f>
        <v>1.5879131765956236E-6</v>
      </c>
    </row>
    <row r="6075" spans="1:16" x14ac:dyDescent="0.2">
      <c r="A6075" s="1">
        <v>45344</v>
      </c>
      <c r="B6075">
        <v>5038.83</v>
      </c>
      <c r="C6075">
        <v>5094.3900000000003</v>
      </c>
      <c r="D6075">
        <v>5038.83</v>
      </c>
      <c r="E6075">
        <v>5087.03</v>
      </c>
      <c r="F6075">
        <v>2587708301</v>
      </c>
      <c r="K6075">
        <f>LN(E6076/Table1[[#This Row],[Close]])</f>
        <v>3.4788317372660206E-4</v>
      </c>
      <c r="L6075">
        <f>ABS(Table2[[#This Row],[Daily Log Return]])</f>
        <v>3.4788317372660206E-4</v>
      </c>
      <c r="M6075">
        <f t="shared" si="94"/>
        <v>11509759859736.801</v>
      </c>
      <c r="N6075">
        <f>Table2[[#This Row],[Absolute Value of Return]]/Table2[[#This Row],[Dollar Volume]]</f>
        <v>3.0225059251110845E-17</v>
      </c>
      <c r="O6075">
        <f>Table2[[#This Row],[Amihud LIQ]]*1000000</f>
        <v>3.0225059251110843E-11</v>
      </c>
      <c r="P6075">
        <f>Table2[[#This Row],[Amihud LIQ]]*1000000000</f>
        <v>3.0225059251110848E-8</v>
      </c>
    </row>
    <row r="6076" spans="1:16" x14ac:dyDescent="0.2">
      <c r="A6076" s="1">
        <v>45345</v>
      </c>
      <c r="B6076">
        <v>5100.92</v>
      </c>
      <c r="C6076">
        <v>5111.0600000000004</v>
      </c>
      <c r="D6076">
        <v>5081.46</v>
      </c>
      <c r="E6076">
        <v>5088.8</v>
      </c>
      <c r="F6076">
        <v>2261782711</v>
      </c>
      <c r="K6076">
        <f>LN(E6077/Table1[[#This Row],[Close]])</f>
        <v>-3.7939352461026604E-3</v>
      </c>
      <c r="L6076">
        <f>ABS(Table2[[#This Row],[Daily Log Return]])</f>
        <v>3.7939352461026604E-3</v>
      </c>
      <c r="M6076">
        <f t="shared" si="94"/>
        <v>11455365370643.279</v>
      </c>
      <c r="N6076">
        <f>Table2[[#This Row],[Absolute Value of Return]]/Table2[[#This Row],[Dollar Volume]]</f>
        <v>3.3119286232680075E-16</v>
      </c>
      <c r="O6076">
        <f>Table2[[#This Row],[Amihud LIQ]]*1000000</f>
        <v>3.3119286232680074E-10</v>
      </c>
      <c r="P6076">
        <f>Table2[[#This Row],[Amihud LIQ]]*1000000000</f>
        <v>3.3119286232680076E-7</v>
      </c>
    </row>
    <row r="6077" spans="1:16" x14ac:dyDescent="0.2">
      <c r="A6077" s="1">
        <v>45348</v>
      </c>
      <c r="B6077">
        <v>5093</v>
      </c>
      <c r="C6077">
        <v>5097.66</v>
      </c>
      <c r="D6077">
        <v>5068.91</v>
      </c>
      <c r="E6077">
        <v>5069.53</v>
      </c>
      <c r="F6077">
        <v>2259650376</v>
      </c>
      <c r="K6077">
        <f>LN(E6078/Table1[[#This Row],[Close]])</f>
        <v>1.7048185442892359E-3</v>
      </c>
      <c r="L6077">
        <f>ABS(Table2[[#This Row],[Daily Log Return]])</f>
        <v>1.7048185442892359E-3</v>
      </c>
      <c r="M6077">
        <f t="shared" si="94"/>
        <v>10940089712913.102</v>
      </c>
      <c r="N6077">
        <f>Table2[[#This Row],[Absolute Value of Return]]/Table2[[#This Row],[Dollar Volume]]</f>
        <v>1.5583222706820754E-16</v>
      </c>
      <c r="O6077">
        <f>Table2[[#This Row],[Amihud LIQ]]*1000000</f>
        <v>1.5583222706820755E-10</v>
      </c>
      <c r="P6077">
        <f>Table2[[#This Row],[Amihud LIQ]]*1000000000</f>
        <v>1.5583222706820756E-7</v>
      </c>
    </row>
    <row r="6078" spans="1:16" x14ac:dyDescent="0.2">
      <c r="A6078" s="1">
        <v>45349</v>
      </c>
      <c r="B6078">
        <v>5074.6000000000004</v>
      </c>
      <c r="C6078">
        <v>5080.6899999999996</v>
      </c>
      <c r="D6078">
        <v>5057.29</v>
      </c>
      <c r="E6078">
        <v>5078.18</v>
      </c>
      <c r="F6078">
        <v>2154332795</v>
      </c>
      <c r="K6078">
        <f>LN(E6079/Table1[[#This Row],[Close]])</f>
        <v>-1.659450476103029E-3</v>
      </c>
      <c r="L6078">
        <f>ABS(Table2[[#This Row],[Daily Log Return]])</f>
        <v>1.659450476103029E-3</v>
      </c>
      <c r="M6078">
        <f t="shared" si="94"/>
        <v>10603008146254.08</v>
      </c>
      <c r="N6078">
        <f>Table2[[#This Row],[Absolute Value of Return]]/Table2[[#This Row],[Dollar Volume]]</f>
        <v>1.5650751684929088E-16</v>
      </c>
      <c r="O6078">
        <f>Table2[[#This Row],[Amihud LIQ]]*1000000</f>
        <v>1.5650751684929089E-10</v>
      </c>
      <c r="P6078">
        <f>Table2[[#This Row],[Amihud LIQ]]*1000000000</f>
        <v>1.5650751684929088E-7</v>
      </c>
    </row>
    <row r="6079" spans="1:16" x14ac:dyDescent="0.2">
      <c r="A6079" s="1">
        <v>45350</v>
      </c>
      <c r="B6079">
        <v>5067.2</v>
      </c>
      <c r="C6079">
        <v>5077.37</v>
      </c>
      <c r="D6079">
        <v>5058.3500000000004</v>
      </c>
      <c r="E6079">
        <v>5069.76</v>
      </c>
      <c r="F6079">
        <v>2091422108</v>
      </c>
      <c r="K6079">
        <f>LN(E6080/Table1[[#This Row],[Close]])</f>
        <v>5.2154203933401618E-3</v>
      </c>
      <c r="L6079">
        <f>ABS(Table2[[#This Row],[Daily Log Return]])</f>
        <v>5.2154203933401618E-3</v>
      </c>
      <c r="M6079">
        <f t="shared" si="94"/>
        <v>16905213668272.361</v>
      </c>
      <c r="N6079">
        <f>Table2[[#This Row],[Absolute Value of Return]]/Table2[[#This Row],[Dollar Volume]]</f>
        <v>3.0850958146293307E-16</v>
      </c>
      <c r="O6079">
        <f>Table2[[#This Row],[Amihud LIQ]]*1000000</f>
        <v>3.0850958146293306E-10</v>
      </c>
      <c r="P6079">
        <f>Table2[[#This Row],[Amihud LIQ]]*1000000000</f>
        <v>3.0850958146293306E-7</v>
      </c>
    </row>
    <row r="6080" spans="1:16" x14ac:dyDescent="0.2">
      <c r="A6080" s="1">
        <v>45351</v>
      </c>
      <c r="B6080">
        <v>5085.3599999999997</v>
      </c>
      <c r="C6080">
        <v>5104.99</v>
      </c>
      <c r="D6080">
        <v>5061.8900000000003</v>
      </c>
      <c r="E6080">
        <v>5096.2700000000004</v>
      </c>
      <c r="F6080">
        <v>3317173868</v>
      </c>
      <c r="K6080">
        <f>LN(E6081/Table1[[#This Row],[Close]])</f>
        <v>7.9759250577916968E-3</v>
      </c>
      <c r="L6080">
        <f>ABS(Table2[[#This Row],[Daily Log Return]])</f>
        <v>7.9759250577916968E-3</v>
      </c>
      <c r="M6080">
        <f t="shared" si="94"/>
        <v>12728119110425.16</v>
      </c>
      <c r="N6080">
        <f>Table2[[#This Row],[Absolute Value of Return]]/Table2[[#This Row],[Dollar Volume]]</f>
        <v>6.2663815357124481E-16</v>
      </c>
      <c r="O6080">
        <f>Table2[[#This Row],[Amihud LIQ]]*1000000</f>
        <v>6.2663815357124481E-10</v>
      </c>
      <c r="P6080">
        <f>Table2[[#This Row],[Amihud LIQ]]*1000000000</f>
        <v>6.2663815357124482E-7</v>
      </c>
    </row>
    <row r="6081" spans="1:16" x14ac:dyDescent="0.2">
      <c r="A6081" s="1">
        <v>45352</v>
      </c>
      <c r="B6081">
        <v>5098.51</v>
      </c>
      <c r="C6081">
        <v>5140.33</v>
      </c>
      <c r="D6081">
        <v>5094.16</v>
      </c>
      <c r="E6081">
        <v>5137.08</v>
      </c>
      <c r="F6081">
        <v>2477695327</v>
      </c>
      <c r="K6081">
        <f>LN(E6082/Table1[[#This Row],[Close]])</f>
        <v>-1.1939974324694175E-3</v>
      </c>
      <c r="L6081">
        <f>ABS(Table2[[#This Row],[Daily Log Return]])</f>
        <v>1.1939974324694175E-3</v>
      </c>
      <c r="M6081">
        <f t="shared" si="94"/>
        <v>14462134942291.299</v>
      </c>
      <c r="N6081">
        <f>Table2[[#This Row],[Absolute Value of Return]]/Table2[[#This Row],[Dollar Volume]]</f>
        <v>8.2560246964494664E-17</v>
      </c>
      <c r="O6081">
        <f>Table2[[#This Row],[Amihud LIQ]]*1000000</f>
        <v>8.2560246964494659E-11</v>
      </c>
      <c r="P6081">
        <f>Table2[[#This Row],[Amihud LIQ]]*1000000000</f>
        <v>8.2560246964494671E-8</v>
      </c>
    </row>
    <row r="6082" spans="1:16" x14ac:dyDescent="0.2">
      <c r="A6082" s="1">
        <v>45355</v>
      </c>
      <c r="B6082">
        <v>5130.99</v>
      </c>
      <c r="C6082">
        <v>5149.67</v>
      </c>
      <c r="D6082">
        <v>5127.18</v>
      </c>
      <c r="E6082">
        <v>5130.95</v>
      </c>
      <c r="F6082">
        <v>2818607654</v>
      </c>
      <c r="K6082">
        <f>LN(E6083/Table1[[#This Row],[Close]])</f>
        <v>-1.0245348981574391E-2</v>
      </c>
      <c r="L6082">
        <f>ABS(Table2[[#This Row],[Daily Log Return]])</f>
        <v>1.0245348981574391E-2</v>
      </c>
      <c r="M6082">
        <f t="shared" ref="M6082:M6145" si="95">E6083*F6083</f>
        <v>13609292218651.699</v>
      </c>
      <c r="N6082">
        <f>Table2[[#This Row],[Absolute Value of Return]]/Table2[[#This Row],[Dollar Volume]]</f>
        <v>7.5282011856083278E-16</v>
      </c>
      <c r="O6082">
        <f>Table2[[#This Row],[Amihud LIQ]]*1000000</f>
        <v>7.5282011856083282E-10</v>
      </c>
      <c r="P6082">
        <f>Table2[[#This Row],[Amihud LIQ]]*1000000000</f>
        <v>7.5282011856083274E-7</v>
      </c>
    </row>
    <row r="6083" spans="1:16" x14ac:dyDescent="0.2">
      <c r="A6083" s="1">
        <v>45356</v>
      </c>
      <c r="B6083">
        <v>5110.5200000000004</v>
      </c>
      <c r="C6083">
        <v>5114.54</v>
      </c>
      <c r="D6083">
        <v>5056.82</v>
      </c>
      <c r="E6083">
        <v>5078.6499999999996</v>
      </c>
      <c r="F6083">
        <v>2679706658</v>
      </c>
      <c r="K6083">
        <f>LN(E6084/Table1[[#This Row],[Close]])</f>
        <v>5.1279595372516517E-3</v>
      </c>
      <c r="L6083">
        <f>ABS(Table2[[#This Row],[Daily Log Return]])</f>
        <v>5.1279595372516517E-3</v>
      </c>
      <c r="M6083">
        <f t="shared" si="95"/>
        <v>13282215399376.201</v>
      </c>
      <c r="N6083">
        <f>Table2[[#This Row],[Absolute Value of Return]]/Table2[[#This Row],[Dollar Volume]]</f>
        <v>3.8607712516787569E-16</v>
      </c>
      <c r="O6083">
        <f>Table2[[#This Row],[Amihud LIQ]]*1000000</f>
        <v>3.8607712516787567E-10</v>
      </c>
      <c r="P6083">
        <f>Table2[[#This Row],[Amihud LIQ]]*1000000000</f>
        <v>3.8607712516787571E-7</v>
      </c>
    </row>
    <row r="6084" spans="1:16" x14ac:dyDescent="0.2">
      <c r="A6084" s="1">
        <v>45357</v>
      </c>
      <c r="B6084">
        <v>5108.03</v>
      </c>
      <c r="C6084">
        <v>5127.97</v>
      </c>
      <c r="D6084">
        <v>5092.22</v>
      </c>
      <c r="E6084">
        <v>5104.76</v>
      </c>
      <c r="F6084">
        <v>2601927495</v>
      </c>
      <c r="K6084">
        <f>LN(E6085/Table1[[#This Row],[Close]])</f>
        <v>1.0251382881397443E-2</v>
      </c>
      <c r="L6084">
        <f>ABS(Table2[[#This Row],[Daily Log Return]])</f>
        <v>1.0251382881397443E-2</v>
      </c>
      <c r="M6084">
        <f t="shared" si="95"/>
        <v>12300417655016.398</v>
      </c>
      <c r="N6084">
        <f>Table2[[#This Row],[Absolute Value of Return]]/Table2[[#This Row],[Dollar Volume]]</f>
        <v>8.3341746344821781E-16</v>
      </c>
      <c r="O6084">
        <f>Table2[[#This Row],[Amihud LIQ]]*1000000</f>
        <v>8.3341746344821784E-10</v>
      </c>
      <c r="P6084">
        <f>Table2[[#This Row],[Amihud LIQ]]*1000000000</f>
        <v>8.3341746344821782E-7</v>
      </c>
    </row>
    <row r="6085" spans="1:16" x14ac:dyDescent="0.2">
      <c r="A6085" s="1">
        <v>45358</v>
      </c>
      <c r="B6085">
        <v>5132.38</v>
      </c>
      <c r="C6085">
        <v>5165.62</v>
      </c>
      <c r="D6085">
        <v>5128.21</v>
      </c>
      <c r="E6085">
        <v>5157.3599999999997</v>
      </c>
      <c r="F6085">
        <v>2385022115</v>
      </c>
      <c r="K6085">
        <f>LN(E6086/Table1[[#This Row],[Close]])</f>
        <v>-6.5499380656454595E-3</v>
      </c>
      <c r="L6085">
        <f>ABS(Table2[[#This Row],[Daily Log Return]])</f>
        <v>6.5499380656454595E-3</v>
      </c>
      <c r="M6085">
        <f t="shared" si="95"/>
        <v>12434998198853.229</v>
      </c>
      <c r="N6085">
        <f>Table2[[#This Row],[Absolute Value of Return]]/Table2[[#This Row],[Dollar Volume]]</f>
        <v>5.2673413867076417E-16</v>
      </c>
      <c r="O6085">
        <f>Table2[[#This Row],[Amihud LIQ]]*1000000</f>
        <v>5.2673413867076422E-10</v>
      </c>
      <c r="P6085">
        <f>Table2[[#This Row],[Amihud LIQ]]*1000000000</f>
        <v>5.2673413867076415E-7</v>
      </c>
    </row>
    <row r="6086" spans="1:16" x14ac:dyDescent="0.2">
      <c r="A6086" s="1">
        <v>45359</v>
      </c>
      <c r="B6086">
        <v>5164.46</v>
      </c>
      <c r="C6086">
        <v>5189.26</v>
      </c>
      <c r="D6086">
        <v>5117.5</v>
      </c>
      <c r="E6086">
        <v>5123.6899999999996</v>
      </c>
      <c r="F6086">
        <v>2426961467</v>
      </c>
      <c r="K6086">
        <f>LN(E6087/Table1[[#This Row],[Close]])</f>
        <v>-1.1228682551799477E-3</v>
      </c>
      <c r="L6086">
        <f>ABS(Table2[[#This Row],[Daily Log Return]])</f>
        <v>1.1228682551799477E-3</v>
      </c>
      <c r="M6086">
        <f t="shared" si="95"/>
        <v>11273460755036.398</v>
      </c>
      <c r="N6086">
        <f>Table2[[#This Row],[Absolute Value of Return]]/Table2[[#This Row],[Dollar Volume]]</f>
        <v>9.9602799848157386E-17</v>
      </c>
      <c r="O6086">
        <f>Table2[[#This Row],[Amihud LIQ]]*1000000</f>
        <v>9.9602799848157387E-11</v>
      </c>
      <c r="P6086">
        <f>Table2[[#This Row],[Amihud LIQ]]*1000000000</f>
        <v>9.9602799848157391E-8</v>
      </c>
    </row>
    <row r="6087" spans="1:16" x14ac:dyDescent="0.2">
      <c r="A6087" s="1">
        <v>45362</v>
      </c>
      <c r="B6087">
        <v>5111.96</v>
      </c>
      <c r="C6087">
        <v>5124.66</v>
      </c>
      <c r="D6087">
        <v>5091.1400000000003</v>
      </c>
      <c r="E6087">
        <v>5117.9399999999996</v>
      </c>
      <c r="F6087">
        <v>2202734060</v>
      </c>
      <c r="K6087">
        <f>LN(E6088/Table1[[#This Row],[Close]])</f>
        <v>1.1139497364012345E-2</v>
      </c>
      <c r="L6087">
        <f>ABS(Table2[[#This Row],[Daily Log Return]])</f>
        <v>1.1139497364012345E-2</v>
      </c>
      <c r="M6087">
        <f t="shared" si="95"/>
        <v>11958871228630.83</v>
      </c>
      <c r="N6087">
        <f>Table2[[#This Row],[Absolute Value of Return]]/Table2[[#This Row],[Dollar Volume]]</f>
        <v>9.3148401308504643E-16</v>
      </c>
      <c r="O6087">
        <f>Table2[[#This Row],[Amihud LIQ]]*1000000</f>
        <v>9.3148401308504645E-10</v>
      </c>
      <c r="P6087">
        <f>Table2[[#This Row],[Amihud LIQ]]*1000000000</f>
        <v>9.3148401308504647E-7</v>
      </c>
    </row>
    <row r="6088" spans="1:16" x14ac:dyDescent="0.2">
      <c r="A6088" s="1">
        <v>45363</v>
      </c>
      <c r="B6088">
        <v>5134.3</v>
      </c>
      <c r="C6088">
        <v>5179.87</v>
      </c>
      <c r="D6088">
        <v>5114.4799999999996</v>
      </c>
      <c r="E6088">
        <v>5175.2700000000004</v>
      </c>
      <c r="F6088">
        <v>2310772429</v>
      </c>
      <c r="K6088">
        <f>LN(E6089/Table1[[#This Row],[Close]])</f>
        <v>-1.926391571868686E-3</v>
      </c>
      <c r="L6088">
        <f>ABS(Table2[[#This Row],[Daily Log Return]])</f>
        <v>1.926391571868686E-3</v>
      </c>
      <c r="M6088">
        <f t="shared" si="95"/>
        <v>12477822574577.191</v>
      </c>
      <c r="N6088">
        <f>Table2[[#This Row],[Absolute Value of Return]]/Table2[[#This Row],[Dollar Volume]]</f>
        <v>1.5438523511254218E-16</v>
      </c>
      <c r="O6088">
        <f>Table2[[#This Row],[Amihud LIQ]]*1000000</f>
        <v>1.5438523511254218E-10</v>
      </c>
      <c r="P6088">
        <f>Table2[[#This Row],[Amihud LIQ]]*1000000000</f>
        <v>1.5438523511254217E-7</v>
      </c>
    </row>
    <row r="6089" spans="1:16" x14ac:dyDescent="0.2">
      <c r="A6089" s="1">
        <v>45364</v>
      </c>
      <c r="B6089">
        <v>5173.49</v>
      </c>
      <c r="C6089">
        <v>5179.1400000000003</v>
      </c>
      <c r="D6089">
        <v>5151.88</v>
      </c>
      <c r="E6089">
        <v>5165.3100000000004</v>
      </c>
      <c r="F6089">
        <v>2415696749</v>
      </c>
      <c r="K6089">
        <f>LN(E6090/Table1[[#This Row],[Close]])</f>
        <v>-2.8752059156686048E-3</v>
      </c>
      <c r="L6089">
        <f>ABS(Table2[[#This Row],[Daily Log Return]])</f>
        <v>2.8752059156686048E-3</v>
      </c>
      <c r="M6089">
        <f t="shared" si="95"/>
        <v>13600856234730.799</v>
      </c>
      <c r="N6089">
        <f>Table2[[#This Row],[Absolute Value of Return]]/Table2[[#This Row],[Dollar Volume]]</f>
        <v>2.1139889033798861E-16</v>
      </c>
      <c r="O6089">
        <f>Table2[[#This Row],[Amihud LIQ]]*1000000</f>
        <v>2.1139889033798862E-10</v>
      </c>
      <c r="P6089">
        <f>Table2[[#This Row],[Amihud LIQ]]*1000000000</f>
        <v>2.1139889033798862E-7</v>
      </c>
    </row>
    <row r="6090" spans="1:16" x14ac:dyDescent="0.2">
      <c r="A6090" s="1">
        <v>45365</v>
      </c>
      <c r="B6090">
        <v>5175.1400000000003</v>
      </c>
      <c r="C6090">
        <v>5176.8500000000004</v>
      </c>
      <c r="D6090">
        <v>5123.3</v>
      </c>
      <c r="E6090">
        <v>5150.4799999999996</v>
      </c>
      <c r="F6090">
        <v>2640696835</v>
      </c>
      <c r="K6090">
        <f>LN(E6091/Table1[[#This Row],[Close]])</f>
        <v>-6.5039961169264899E-3</v>
      </c>
      <c r="L6090">
        <f>ABS(Table2[[#This Row],[Daily Log Return]])</f>
        <v>6.5039961169264899E-3</v>
      </c>
      <c r="M6090">
        <f t="shared" si="95"/>
        <v>26254287973088.449</v>
      </c>
      <c r="N6090">
        <f>Table2[[#This Row],[Absolute Value of Return]]/Table2[[#This Row],[Dollar Volume]]</f>
        <v>2.4773081348057544E-16</v>
      </c>
      <c r="O6090">
        <f>Table2[[#This Row],[Amihud LIQ]]*1000000</f>
        <v>2.4773081348057545E-10</v>
      </c>
      <c r="P6090">
        <f>Table2[[#This Row],[Amihud LIQ]]*1000000000</f>
        <v>2.4773081348057546E-7</v>
      </c>
    </row>
    <row r="6091" spans="1:16" x14ac:dyDescent="0.2">
      <c r="A6091" s="1">
        <v>45366</v>
      </c>
      <c r="B6091">
        <v>5123.3100000000004</v>
      </c>
      <c r="C6091">
        <v>5136.8599999999997</v>
      </c>
      <c r="D6091">
        <v>5104.3500000000004</v>
      </c>
      <c r="E6091">
        <v>5117.09</v>
      </c>
      <c r="F6091">
        <v>5130706705</v>
      </c>
      <c r="K6091">
        <f>LN(E6092/Table1[[#This Row],[Close]])</f>
        <v>6.2981688751588584E-3</v>
      </c>
      <c r="L6091">
        <f>ABS(Table2[[#This Row],[Daily Log Return]])</f>
        <v>6.2981688751588584E-3</v>
      </c>
      <c r="M6091">
        <f t="shared" si="95"/>
        <v>12356752833904.859</v>
      </c>
      <c r="N6091">
        <f>Table2[[#This Row],[Absolute Value of Return]]/Table2[[#This Row],[Dollar Volume]]</f>
        <v>5.0969449335247187E-16</v>
      </c>
      <c r="O6091">
        <f>Table2[[#This Row],[Amihud LIQ]]*1000000</f>
        <v>5.096944933524719E-10</v>
      </c>
      <c r="P6091">
        <f>Table2[[#This Row],[Amihud LIQ]]*1000000000</f>
        <v>5.096944933524719E-7</v>
      </c>
    </row>
    <row r="6092" spans="1:16" x14ac:dyDescent="0.2">
      <c r="A6092" s="1">
        <v>45369</v>
      </c>
      <c r="B6092">
        <v>5154.7700000000004</v>
      </c>
      <c r="C6092">
        <v>5175.6000000000004</v>
      </c>
      <c r="D6092">
        <v>5145.47</v>
      </c>
      <c r="E6092">
        <v>5149.42</v>
      </c>
      <c r="F6092">
        <v>2399639733</v>
      </c>
      <c r="K6092">
        <f>LN(E6093/Table1[[#This Row],[Close]])</f>
        <v>5.6332831318901015E-3</v>
      </c>
      <c r="L6092">
        <f>ABS(Table2[[#This Row],[Daily Log Return]])</f>
        <v>5.6332831318901015E-3</v>
      </c>
      <c r="M6092">
        <f t="shared" si="95"/>
        <v>11410312326518.43</v>
      </c>
      <c r="N6092">
        <f>Table2[[#This Row],[Absolute Value of Return]]/Table2[[#This Row],[Dollar Volume]]</f>
        <v>4.9370104609651441E-16</v>
      </c>
      <c r="O6092">
        <f>Table2[[#This Row],[Amihud LIQ]]*1000000</f>
        <v>4.9370104609651441E-10</v>
      </c>
      <c r="P6092">
        <f>Table2[[#This Row],[Amihud LIQ]]*1000000000</f>
        <v>4.9370104609651444E-7</v>
      </c>
    </row>
    <row r="6093" spans="1:16" x14ac:dyDescent="0.2">
      <c r="A6093" s="1">
        <v>45370</v>
      </c>
      <c r="B6093">
        <v>5139.09</v>
      </c>
      <c r="C6093">
        <v>5180.3100000000004</v>
      </c>
      <c r="D6093">
        <v>5131.59</v>
      </c>
      <c r="E6093">
        <v>5178.51</v>
      </c>
      <c r="F6093">
        <v>2203396793</v>
      </c>
      <c r="K6093">
        <f>LN(E6094/Table1[[#This Row],[Close]])</f>
        <v>8.8646978273410684E-3</v>
      </c>
      <c r="L6093">
        <f>ABS(Table2[[#This Row],[Daily Log Return]])</f>
        <v>8.8646978273410684E-3</v>
      </c>
      <c r="M6093">
        <f t="shared" si="95"/>
        <v>12148171795837.199</v>
      </c>
      <c r="N6093">
        <f>Table2[[#This Row],[Absolute Value of Return]]/Table2[[#This Row],[Dollar Volume]]</f>
        <v>7.2971455922106114E-16</v>
      </c>
      <c r="O6093">
        <f>Table2[[#This Row],[Amihud LIQ]]*1000000</f>
        <v>7.2971455922106118E-10</v>
      </c>
      <c r="P6093">
        <f>Table2[[#This Row],[Amihud LIQ]]*1000000000</f>
        <v>7.2971455922106115E-7</v>
      </c>
    </row>
    <row r="6094" spans="1:16" x14ac:dyDescent="0.2">
      <c r="A6094" s="1">
        <v>45371</v>
      </c>
      <c r="B6094">
        <v>5181.6899999999996</v>
      </c>
      <c r="C6094">
        <v>5226.1899999999996</v>
      </c>
      <c r="D6094">
        <v>5171.55</v>
      </c>
      <c r="E6094">
        <v>5224.62</v>
      </c>
      <c r="F6094">
        <v>2325178060</v>
      </c>
      <c r="K6094">
        <f>LN(E6095/Table1[[#This Row],[Close]])</f>
        <v>3.2313725131378058E-3</v>
      </c>
      <c r="L6094">
        <f>ABS(Table2[[#This Row],[Daily Log Return]])</f>
        <v>3.2313725131378058E-3</v>
      </c>
      <c r="M6094">
        <f t="shared" si="95"/>
        <v>13241598789020.49</v>
      </c>
      <c r="N6094">
        <f>Table2[[#This Row],[Absolute Value of Return]]/Table2[[#This Row],[Dollar Volume]]</f>
        <v>2.4403190012199709E-16</v>
      </c>
      <c r="O6094">
        <f>Table2[[#This Row],[Amihud LIQ]]*1000000</f>
        <v>2.4403190012199706E-10</v>
      </c>
      <c r="P6094">
        <f>Table2[[#This Row],[Amihud LIQ]]*1000000000</f>
        <v>2.440319001219971E-7</v>
      </c>
    </row>
    <row r="6095" spans="1:16" x14ac:dyDescent="0.2">
      <c r="A6095" s="1">
        <v>45372</v>
      </c>
      <c r="B6095">
        <v>5253.43</v>
      </c>
      <c r="C6095">
        <v>5261.1</v>
      </c>
      <c r="D6095">
        <v>5240.66</v>
      </c>
      <c r="E6095">
        <v>5241.53</v>
      </c>
      <c r="F6095">
        <v>2526285033</v>
      </c>
      <c r="K6095">
        <f>LN(E6096/Table1[[#This Row],[Close]])</f>
        <v>-1.4032464064151588E-3</v>
      </c>
      <c r="L6095">
        <f>ABS(Table2[[#This Row],[Daily Log Return]])</f>
        <v>1.4032464064151588E-3</v>
      </c>
      <c r="M6095">
        <f t="shared" si="95"/>
        <v>10557107217774.32</v>
      </c>
      <c r="N6095">
        <f>Table2[[#This Row],[Absolute Value of Return]]/Table2[[#This Row],[Dollar Volume]]</f>
        <v>1.3291959411500562E-16</v>
      </c>
      <c r="O6095">
        <f>Table2[[#This Row],[Amihud LIQ]]*1000000</f>
        <v>1.3291959411500561E-10</v>
      </c>
      <c r="P6095">
        <f>Table2[[#This Row],[Amihud LIQ]]*1000000000</f>
        <v>1.3291959411500562E-7</v>
      </c>
    </row>
    <row r="6096" spans="1:16" x14ac:dyDescent="0.2">
      <c r="A6096" s="1">
        <v>45373</v>
      </c>
      <c r="B6096">
        <v>5242.4799999999996</v>
      </c>
      <c r="C6096">
        <v>5246.09</v>
      </c>
      <c r="D6096">
        <v>5229.87</v>
      </c>
      <c r="E6096">
        <v>5234.18</v>
      </c>
      <c r="F6096">
        <v>2016955324</v>
      </c>
      <c r="K6096">
        <f>LN(E6097/Table1[[#This Row],[Close]])</f>
        <v>-3.0595955699421543E-3</v>
      </c>
      <c r="L6096">
        <f>ABS(Table2[[#This Row],[Daily Log Return]])</f>
        <v>3.0595955699421543E-3</v>
      </c>
      <c r="M6096">
        <f t="shared" si="95"/>
        <v>10895100109046.43</v>
      </c>
      <c r="N6096">
        <f>Table2[[#This Row],[Absolute Value of Return]]/Table2[[#This Row],[Dollar Volume]]</f>
        <v>2.8082308003776009E-16</v>
      </c>
      <c r="O6096">
        <f>Table2[[#This Row],[Amihud LIQ]]*1000000</f>
        <v>2.8082308003776011E-10</v>
      </c>
      <c r="P6096">
        <f>Table2[[#This Row],[Amihud LIQ]]*1000000000</f>
        <v>2.8082308003776009E-7</v>
      </c>
    </row>
    <row r="6097" spans="1:16" x14ac:dyDescent="0.2">
      <c r="A6097" s="1">
        <v>45376</v>
      </c>
      <c r="B6097">
        <v>5219.5200000000004</v>
      </c>
      <c r="C6097">
        <v>5229.09</v>
      </c>
      <c r="D6097">
        <v>5216.09</v>
      </c>
      <c r="E6097">
        <v>5218.1899999999996</v>
      </c>
      <c r="F6097">
        <v>2087907897</v>
      </c>
      <c r="K6097">
        <f>LN(E6098/Table1[[#This Row],[Close]])</f>
        <v>-2.8037482252575453E-3</v>
      </c>
      <c r="L6097">
        <f>ABS(Table2[[#This Row],[Daily Log Return]])</f>
        <v>2.8037482252575453E-3</v>
      </c>
      <c r="M6097">
        <f t="shared" si="95"/>
        <v>11779932518862.199</v>
      </c>
      <c r="N6097">
        <f>Table2[[#This Row],[Absolute Value of Return]]/Table2[[#This Row],[Dollar Volume]]</f>
        <v>2.3801055063500093E-16</v>
      </c>
      <c r="O6097">
        <f>Table2[[#This Row],[Amihud LIQ]]*1000000</f>
        <v>2.3801055063500092E-10</v>
      </c>
      <c r="P6097">
        <f>Table2[[#This Row],[Amihud LIQ]]*1000000000</f>
        <v>2.3801055063500092E-7</v>
      </c>
    </row>
    <row r="6098" spans="1:16" x14ac:dyDescent="0.2">
      <c r="A6098" s="1">
        <v>45377</v>
      </c>
      <c r="B6098">
        <v>5228.8500000000004</v>
      </c>
      <c r="C6098">
        <v>5235.16</v>
      </c>
      <c r="D6098">
        <v>5203.42</v>
      </c>
      <c r="E6098">
        <v>5203.58</v>
      </c>
      <c r="F6098">
        <v>2263813090</v>
      </c>
      <c r="K6098">
        <f>LN(E6099/Table1[[#This Row],[Close]])</f>
        <v>8.5935659407079552E-3</v>
      </c>
      <c r="L6098">
        <f>ABS(Table2[[#This Row],[Daily Log Return]])</f>
        <v>8.5935659407079552E-3</v>
      </c>
      <c r="M6098">
        <f t="shared" si="95"/>
        <v>12000243021778.57</v>
      </c>
      <c r="N6098">
        <f>Table2[[#This Row],[Absolute Value of Return]]/Table2[[#This Row],[Dollar Volume]]</f>
        <v>7.1611599241048472E-16</v>
      </c>
      <c r="O6098">
        <f>Table2[[#This Row],[Amihud LIQ]]*1000000</f>
        <v>7.1611599241048467E-10</v>
      </c>
      <c r="P6098">
        <f>Table2[[#This Row],[Amihud LIQ]]*1000000000</f>
        <v>7.1611599241048477E-7</v>
      </c>
    </row>
    <row r="6099" spans="1:16" x14ac:dyDescent="0.2">
      <c r="A6099" s="1">
        <v>45378</v>
      </c>
      <c r="B6099">
        <v>5226.3100000000004</v>
      </c>
      <c r="C6099">
        <v>5249.26</v>
      </c>
      <c r="D6099">
        <v>5213.92</v>
      </c>
      <c r="E6099">
        <v>5248.49</v>
      </c>
      <c r="F6099">
        <v>2286418193</v>
      </c>
      <c r="K6099">
        <f>LN(E6100/Table1[[#This Row],[Close]])</f>
        <v>1.1158887706710923E-3</v>
      </c>
      <c r="L6099">
        <f>ABS(Table2[[#This Row],[Daily Log Return]])</f>
        <v>1.1158887706710923E-3</v>
      </c>
      <c r="M6099">
        <f t="shared" si="95"/>
        <v>12631569060191.852</v>
      </c>
      <c r="N6099">
        <f>Table2[[#This Row],[Absolute Value of Return]]/Table2[[#This Row],[Dollar Volume]]</f>
        <v>8.8341263492577052E-17</v>
      </c>
      <c r="O6099">
        <f>Table2[[#This Row],[Amihud LIQ]]*1000000</f>
        <v>8.8341263492577047E-11</v>
      </c>
      <c r="P6099">
        <f>Table2[[#This Row],[Amihud LIQ]]*1000000000</f>
        <v>8.8341263492577053E-8</v>
      </c>
    </row>
    <row r="6100" spans="1:16" x14ac:dyDescent="0.2">
      <c r="A6100" s="1">
        <v>45379</v>
      </c>
      <c r="B6100">
        <v>5248.03</v>
      </c>
      <c r="C6100">
        <v>5264.85</v>
      </c>
      <c r="D6100">
        <v>5245.82</v>
      </c>
      <c r="E6100">
        <v>5254.35</v>
      </c>
      <c r="F6100">
        <v>2404021251</v>
      </c>
      <c r="K6100">
        <f>LN(E6101/Table1[[#This Row],[Close]])</f>
        <v>-2.0155996658250933E-3</v>
      </c>
      <c r="L6100">
        <f>ABS(Table2[[#This Row],[Daily Log Return]])</f>
        <v>2.0155996658250933E-3</v>
      </c>
      <c r="M6100">
        <f t="shared" si="95"/>
        <v>10363955379235.852</v>
      </c>
      <c r="N6100">
        <f>Table2[[#This Row],[Absolute Value of Return]]/Table2[[#This Row],[Dollar Volume]]</f>
        <v>1.9448170047734286E-16</v>
      </c>
      <c r="O6100">
        <f>Table2[[#This Row],[Amihud LIQ]]*1000000</f>
        <v>1.9448170047734286E-10</v>
      </c>
      <c r="P6100">
        <f>Table2[[#This Row],[Amihud LIQ]]*1000000000</f>
        <v>1.9448170047734285E-7</v>
      </c>
    </row>
    <row r="6101" spans="1:16" x14ac:dyDescent="0.2">
      <c r="A6101" s="1">
        <v>45383</v>
      </c>
      <c r="B6101">
        <v>5257.97</v>
      </c>
      <c r="C6101">
        <v>5263.95</v>
      </c>
      <c r="D6101">
        <v>5229.2</v>
      </c>
      <c r="E6101">
        <v>5243.77</v>
      </c>
      <c r="F6101">
        <v>1976432105</v>
      </c>
      <c r="K6101">
        <f>LN(E6102/Table1[[#This Row],[Close]])</f>
        <v>-7.2653957344673645E-3</v>
      </c>
      <c r="L6101">
        <f>ABS(Table2[[#This Row],[Daily Log Return]])</f>
        <v>7.2653957344673645E-3</v>
      </c>
      <c r="M6101">
        <f t="shared" si="95"/>
        <v>12359357454844.98</v>
      </c>
      <c r="N6101">
        <f>Table2[[#This Row],[Absolute Value of Return]]/Table2[[#This Row],[Dollar Volume]]</f>
        <v>5.8784574853600201E-16</v>
      </c>
      <c r="O6101">
        <f>Table2[[#This Row],[Amihud LIQ]]*1000000</f>
        <v>5.8784574853600197E-10</v>
      </c>
      <c r="P6101">
        <f>Table2[[#This Row],[Amihud LIQ]]*1000000000</f>
        <v>5.8784574853600197E-7</v>
      </c>
    </row>
    <row r="6102" spans="1:16" x14ac:dyDescent="0.2">
      <c r="A6102" s="1">
        <v>45384</v>
      </c>
      <c r="B6102">
        <v>5204.29</v>
      </c>
      <c r="C6102">
        <v>5208.34</v>
      </c>
      <c r="D6102">
        <v>5184.05</v>
      </c>
      <c r="E6102">
        <v>5205.8100000000004</v>
      </c>
      <c r="F6102">
        <v>2374146858</v>
      </c>
      <c r="K6102">
        <f>LN(E6103/Table1[[#This Row],[Close]])</f>
        <v>1.0904938060488179E-3</v>
      </c>
      <c r="L6102">
        <f>ABS(Table2[[#This Row],[Daily Log Return]])</f>
        <v>1.0904938060488179E-3</v>
      </c>
      <c r="M6102">
        <f t="shared" si="95"/>
        <v>11919819290268.34</v>
      </c>
      <c r="N6102">
        <f>Table2[[#This Row],[Absolute Value of Return]]/Table2[[#This Row],[Dollar Volume]]</f>
        <v>9.1485766645734828E-17</v>
      </c>
      <c r="O6102">
        <f>Table2[[#This Row],[Amihud LIQ]]*1000000</f>
        <v>9.1485766645734833E-11</v>
      </c>
      <c r="P6102">
        <f>Table2[[#This Row],[Amihud LIQ]]*1000000000</f>
        <v>9.1485766645734827E-8</v>
      </c>
    </row>
    <row r="6103" spans="1:16" x14ac:dyDescent="0.2">
      <c r="A6103" s="1">
        <v>45385</v>
      </c>
      <c r="B6103">
        <v>5194.37</v>
      </c>
      <c r="C6103">
        <v>5228.75</v>
      </c>
      <c r="D6103">
        <v>5194.37</v>
      </c>
      <c r="E6103">
        <v>5211.49</v>
      </c>
      <c r="F6103">
        <v>2287219066</v>
      </c>
      <c r="K6103">
        <f>LN(E6104/Table1[[#This Row],[Close]])</f>
        <v>-1.2410983057457463E-2</v>
      </c>
      <c r="L6103">
        <f>ABS(Table2[[#This Row],[Daily Log Return]])</f>
        <v>1.2410983057457463E-2</v>
      </c>
      <c r="M6103">
        <f t="shared" si="95"/>
        <v>13006334866650.82</v>
      </c>
      <c r="N6103">
        <f>Table2[[#This Row],[Absolute Value of Return]]/Table2[[#This Row],[Dollar Volume]]</f>
        <v>9.542260125317947E-16</v>
      </c>
      <c r="O6103">
        <f>Table2[[#This Row],[Amihud LIQ]]*1000000</f>
        <v>9.5422601253179464E-10</v>
      </c>
      <c r="P6103">
        <f>Table2[[#This Row],[Amihud LIQ]]*1000000000</f>
        <v>9.5422601253179463E-7</v>
      </c>
    </row>
    <row r="6104" spans="1:16" x14ac:dyDescent="0.2">
      <c r="A6104" s="1">
        <v>45386</v>
      </c>
      <c r="B6104">
        <v>5244.05</v>
      </c>
      <c r="C6104">
        <v>5256.59</v>
      </c>
      <c r="D6104">
        <v>5146.0600000000004</v>
      </c>
      <c r="E6104">
        <v>5147.21</v>
      </c>
      <c r="F6104">
        <v>2526870842</v>
      </c>
      <c r="K6104">
        <f>LN(E6105/Table1[[#This Row],[Close]])</f>
        <v>1.1038072569656417E-2</v>
      </c>
      <c r="L6104">
        <f>ABS(Table2[[#This Row],[Daily Log Return]])</f>
        <v>1.1038072569656417E-2</v>
      </c>
      <c r="M6104">
        <f t="shared" si="95"/>
        <v>11395231609709.34</v>
      </c>
      <c r="N6104">
        <f>Table2[[#This Row],[Absolute Value of Return]]/Table2[[#This Row],[Dollar Volume]]</f>
        <v>9.6865714956169879E-16</v>
      </c>
      <c r="O6104">
        <f>Table2[[#This Row],[Amihud LIQ]]*1000000</f>
        <v>9.6865714956169888E-10</v>
      </c>
      <c r="P6104">
        <f>Table2[[#This Row],[Amihud LIQ]]*1000000000</f>
        <v>9.686571495616987E-7</v>
      </c>
    </row>
    <row r="6105" spans="1:16" x14ac:dyDescent="0.2">
      <c r="A6105" s="1">
        <v>45387</v>
      </c>
      <c r="B6105">
        <v>5158.95</v>
      </c>
      <c r="C6105">
        <v>5222.18</v>
      </c>
      <c r="D6105">
        <v>5157.21</v>
      </c>
      <c r="E6105">
        <v>5204.34</v>
      </c>
      <c r="F6105">
        <v>2189563251</v>
      </c>
      <c r="K6105">
        <f>LN(E6106/Table1[[#This Row],[Close]])</f>
        <v>-3.747574930495873E-4</v>
      </c>
      <c r="L6105">
        <f>ABS(Table2[[#This Row],[Daily Log Return]])</f>
        <v>3.747574930495873E-4</v>
      </c>
      <c r="M6105">
        <f t="shared" si="95"/>
        <v>10409514299757.361</v>
      </c>
      <c r="N6105">
        <f>Table2[[#This Row],[Absolute Value of Return]]/Table2[[#This Row],[Dollar Volume]]</f>
        <v>3.600143890078739E-17</v>
      </c>
      <c r="O6105">
        <f>Table2[[#This Row],[Amihud LIQ]]*1000000</f>
        <v>3.6001438900787391E-11</v>
      </c>
      <c r="P6105">
        <f>Table2[[#This Row],[Amihud LIQ]]*1000000000</f>
        <v>3.6001438900787392E-8</v>
      </c>
    </row>
    <row r="6106" spans="1:16" x14ac:dyDescent="0.2">
      <c r="A6106" s="1">
        <v>45390</v>
      </c>
      <c r="B6106">
        <v>5211.37</v>
      </c>
      <c r="C6106">
        <v>5219.57</v>
      </c>
      <c r="D6106">
        <v>5197.3500000000004</v>
      </c>
      <c r="E6106">
        <v>5202.3900000000003</v>
      </c>
      <c r="F6106">
        <v>2000910024</v>
      </c>
      <c r="K6106">
        <f>LN(E6107/Table1[[#This Row],[Close]])</f>
        <v>1.4444457627020377E-3</v>
      </c>
      <c r="L6106">
        <f>ABS(Table2[[#This Row],[Daily Log Return]])</f>
        <v>1.4444457627020377E-3</v>
      </c>
      <c r="M6106">
        <f t="shared" si="95"/>
        <v>10602525875317.92</v>
      </c>
      <c r="N6106">
        <f>Table2[[#This Row],[Absolute Value of Return]]/Table2[[#This Row],[Dollar Volume]]</f>
        <v>1.3623600448499028E-16</v>
      </c>
      <c r="O6106">
        <f>Table2[[#This Row],[Amihud LIQ]]*1000000</f>
        <v>1.3623600448499029E-10</v>
      </c>
      <c r="P6106">
        <f>Table2[[#This Row],[Amihud LIQ]]*1000000000</f>
        <v>1.3623600448499028E-7</v>
      </c>
    </row>
    <row r="6107" spans="1:16" x14ac:dyDescent="0.2">
      <c r="A6107" s="1">
        <v>45391</v>
      </c>
      <c r="B6107">
        <v>5217.03</v>
      </c>
      <c r="C6107">
        <v>5224.8100000000004</v>
      </c>
      <c r="D6107">
        <v>5160.78</v>
      </c>
      <c r="E6107">
        <v>5209.91</v>
      </c>
      <c r="F6107">
        <v>2035068912</v>
      </c>
      <c r="K6107">
        <f>LN(E6108/Table1[[#This Row],[Close]])</f>
        <v>-9.5019783338873547E-3</v>
      </c>
      <c r="L6107">
        <f>ABS(Table2[[#This Row],[Daily Log Return]])</f>
        <v>9.5019783338873547E-3</v>
      </c>
      <c r="M6107">
        <f t="shared" si="95"/>
        <v>11857620528312.32</v>
      </c>
      <c r="N6107">
        <f>Table2[[#This Row],[Absolute Value of Return]]/Table2[[#This Row],[Dollar Volume]]</f>
        <v>8.0133938433934342E-16</v>
      </c>
      <c r="O6107">
        <f>Table2[[#This Row],[Amihud LIQ]]*1000000</f>
        <v>8.0133938433934346E-10</v>
      </c>
      <c r="P6107">
        <f>Table2[[#This Row],[Amihud LIQ]]*1000000000</f>
        <v>8.0133938433934341E-7</v>
      </c>
    </row>
    <row r="6108" spans="1:16" x14ac:dyDescent="0.2">
      <c r="A6108" s="1">
        <v>45392</v>
      </c>
      <c r="B6108">
        <v>5167.88</v>
      </c>
      <c r="C6108">
        <v>5178.43</v>
      </c>
      <c r="D6108">
        <v>5138.7</v>
      </c>
      <c r="E6108">
        <v>5160.6400000000003</v>
      </c>
      <c r="F6108">
        <v>2297703488</v>
      </c>
      <c r="K6108">
        <f>LN(E6109/Table1[[#This Row],[Close]])</f>
        <v>7.4172372058720279E-3</v>
      </c>
      <c r="L6108">
        <f>ABS(Table2[[#This Row],[Daily Log Return]])</f>
        <v>7.4172372058720279E-3</v>
      </c>
      <c r="M6108">
        <f t="shared" si="95"/>
        <v>11570513899738.74</v>
      </c>
      <c r="N6108">
        <f>Table2[[#This Row],[Absolute Value of Return]]/Table2[[#This Row],[Dollar Volume]]</f>
        <v>6.41046479883621E-16</v>
      </c>
      <c r="O6108">
        <f>Table2[[#This Row],[Amihud LIQ]]*1000000</f>
        <v>6.4104647988362097E-10</v>
      </c>
      <c r="P6108">
        <f>Table2[[#This Row],[Amihud LIQ]]*1000000000</f>
        <v>6.4104647988362098E-7</v>
      </c>
    </row>
    <row r="6109" spans="1:16" x14ac:dyDescent="0.2">
      <c r="A6109" s="1">
        <v>45393</v>
      </c>
      <c r="B6109">
        <v>5172.95</v>
      </c>
      <c r="C6109">
        <v>5211.78</v>
      </c>
      <c r="D6109">
        <v>5138.7700000000004</v>
      </c>
      <c r="E6109">
        <v>5199.0600000000004</v>
      </c>
      <c r="F6109">
        <v>2225501129</v>
      </c>
      <c r="K6109">
        <f>LN(E6110/Table1[[#This Row],[Close]])</f>
        <v>-1.4657607029448559E-2</v>
      </c>
      <c r="L6109">
        <f>ABS(Table2[[#This Row],[Daily Log Return]])</f>
        <v>1.4657607029448559E-2</v>
      </c>
      <c r="M6109">
        <f t="shared" si="95"/>
        <v>12488700019418.189</v>
      </c>
      <c r="N6109">
        <f>Table2[[#This Row],[Absolute Value of Return]]/Table2[[#This Row],[Dollar Volume]]</f>
        <v>1.1736695578129045E-15</v>
      </c>
      <c r="O6109">
        <f>Table2[[#This Row],[Amihud LIQ]]*1000000</f>
        <v>1.1736695578129045E-9</v>
      </c>
      <c r="P6109">
        <f>Table2[[#This Row],[Amihud LIQ]]*1000000000</f>
        <v>1.1736695578129046E-6</v>
      </c>
    </row>
    <row r="6110" spans="1:16" x14ac:dyDescent="0.2">
      <c r="A6110" s="1">
        <v>45394</v>
      </c>
      <c r="B6110">
        <v>5171.51</v>
      </c>
      <c r="C6110">
        <v>5175.03</v>
      </c>
      <c r="D6110">
        <v>5107.9399999999996</v>
      </c>
      <c r="E6110">
        <v>5123.41</v>
      </c>
      <c r="F6110">
        <v>2437575759</v>
      </c>
      <c r="K6110">
        <f>LN(E6111/Table1[[#This Row],[Close]])</f>
        <v>-1.2094130563305876E-2</v>
      </c>
      <c r="L6110">
        <f>ABS(Table2[[#This Row],[Daily Log Return]])</f>
        <v>1.2094130563305876E-2</v>
      </c>
      <c r="M6110">
        <f t="shared" si="95"/>
        <v>11740646842115.76</v>
      </c>
      <c r="N6110">
        <f>Table2[[#This Row],[Absolute Value of Return]]/Table2[[#This Row],[Dollar Volume]]</f>
        <v>1.0301076870758184E-15</v>
      </c>
      <c r="O6110">
        <f>Table2[[#This Row],[Amihud LIQ]]*1000000</f>
        <v>1.0301076870758184E-9</v>
      </c>
      <c r="P6110">
        <f>Table2[[#This Row],[Amihud LIQ]]*1000000000</f>
        <v>1.0301076870758183E-6</v>
      </c>
    </row>
    <row r="6111" spans="1:16" x14ac:dyDescent="0.2">
      <c r="A6111" s="1">
        <v>45397</v>
      </c>
      <c r="B6111">
        <v>5149.67</v>
      </c>
      <c r="C6111">
        <v>5168.43</v>
      </c>
      <c r="D6111">
        <v>5052.47</v>
      </c>
      <c r="E6111">
        <v>5061.82</v>
      </c>
      <c r="F6111">
        <v>2319451668</v>
      </c>
      <c r="K6111">
        <f>LN(E6112/Table1[[#This Row],[Close]])</f>
        <v>-2.0586901863485071E-3</v>
      </c>
      <c r="L6111">
        <f>ABS(Table2[[#This Row],[Daily Log Return]])</f>
        <v>2.0586901863485071E-3</v>
      </c>
      <c r="M6111">
        <f t="shared" si="95"/>
        <v>11857425025725.369</v>
      </c>
      <c r="N6111">
        <f>Table2[[#This Row],[Absolute Value of Return]]/Table2[[#This Row],[Dollar Volume]]</f>
        <v>1.7362034184336479E-16</v>
      </c>
      <c r="O6111">
        <f>Table2[[#This Row],[Amihud LIQ]]*1000000</f>
        <v>1.7362034184336479E-10</v>
      </c>
      <c r="P6111">
        <f>Table2[[#This Row],[Amihud LIQ]]*1000000000</f>
        <v>1.736203418433648E-7</v>
      </c>
    </row>
    <row r="6112" spans="1:16" x14ac:dyDescent="0.2">
      <c r="A6112" s="1">
        <v>45398</v>
      </c>
      <c r="B6112">
        <v>5064.59</v>
      </c>
      <c r="C6112">
        <v>5079.84</v>
      </c>
      <c r="D6112">
        <v>5039.83</v>
      </c>
      <c r="E6112">
        <v>5051.41</v>
      </c>
      <c r="F6112">
        <v>2347349557</v>
      </c>
      <c r="K6112">
        <f>LN(E6113/Table1[[#This Row],[Close]])</f>
        <v>-5.797336366096615E-3</v>
      </c>
      <c r="L6112">
        <f>ABS(Table2[[#This Row],[Daily Log Return]])</f>
        <v>5.797336366096615E-3</v>
      </c>
      <c r="M6112">
        <f t="shared" si="95"/>
        <v>11529125204815.02</v>
      </c>
      <c r="N6112">
        <f>Table2[[#This Row],[Absolute Value of Return]]/Table2[[#This Row],[Dollar Volume]]</f>
        <v>5.0284269301502748E-16</v>
      </c>
      <c r="O6112">
        <f>Table2[[#This Row],[Amihud LIQ]]*1000000</f>
        <v>5.0284269301502751E-10</v>
      </c>
      <c r="P6112">
        <f>Table2[[#This Row],[Amihud LIQ]]*1000000000</f>
        <v>5.0284269301502747E-7</v>
      </c>
    </row>
    <row r="6113" spans="1:16" x14ac:dyDescent="0.2">
      <c r="A6113" s="1">
        <v>45399</v>
      </c>
      <c r="B6113">
        <v>5068.97</v>
      </c>
      <c r="C6113">
        <v>5077.96</v>
      </c>
      <c r="D6113">
        <v>5007.25</v>
      </c>
      <c r="E6113">
        <v>5022.21</v>
      </c>
      <c r="F6113">
        <v>2295627862</v>
      </c>
      <c r="K6113">
        <f>LN(E6114/Table1[[#This Row],[Close]])</f>
        <v>-2.2106328639260849E-3</v>
      </c>
      <c r="L6113">
        <f>ABS(Table2[[#This Row],[Daily Log Return]])</f>
        <v>2.2106328639260849E-3</v>
      </c>
      <c r="M6113">
        <f t="shared" si="95"/>
        <v>11111500138832</v>
      </c>
      <c r="N6113">
        <f>Table2[[#This Row],[Absolute Value of Return]]/Table2[[#This Row],[Dollar Volume]]</f>
        <v>1.9894999201777074E-16</v>
      </c>
      <c r="O6113">
        <f>Table2[[#This Row],[Amihud LIQ]]*1000000</f>
        <v>1.9894999201777075E-10</v>
      </c>
      <c r="P6113">
        <f>Table2[[#This Row],[Amihud LIQ]]*1000000000</f>
        <v>1.9894999201777074E-7</v>
      </c>
    </row>
    <row r="6114" spans="1:16" x14ac:dyDescent="0.2">
      <c r="A6114" s="1">
        <v>45400</v>
      </c>
      <c r="B6114">
        <v>5031.5200000000004</v>
      </c>
      <c r="C6114">
        <v>5056.66</v>
      </c>
      <c r="D6114">
        <v>5001.8900000000003</v>
      </c>
      <c r="E6114">
        <v>5011.12</v>
      </c>
      <c r="F6114">
        <v>2217368600</v>
      </c>
      <c r="K6114">
        <f>LN(E6115/Table1[[#This Row],[Close]])</f>
        <v>-8.7971023365461913E-3</v>
      </c>
      <c r="L6114">
        <f>ABS(Table2[[#This Row],[Daily Log Return]])</f>
        <v>8.7971023365461913E-3</v>
      </c>
      <c r="M6114">
        <f t="shared" si="95"/>
        <v>13586766304962.238</v>
      </c>
      <c r="N6114">
        <f>Table2[[#This Row],[Absolute Value of Return]]/Table2[[#This Row],[Dollar Volume]]</f>
        <v>6.474757966016728E-16</v>
      </c>
      <c r="O6114">
        <f>Table2[[#This Row],[Amihud LIQ]]*1000000</f>
        <v>6.4747579660167282E-10</v>
      </c>
      <c r="P6114">
        <f>Table2[[#This Row],[Amihud LIQ]]*1000000000</f>
        <v>6.4747579660167283E-7</v>
      </c>
    </row>
    <row r="6115" spans="1:16" x14ac:dyDescent="0.2">
      <c r="A6115" s="1">
        <v>45401</v>
      </c>
      <c r="B6115">
        <v>5005.4399999999996</v>
      </c>
      <c r="C6115">
        <v>5019.0200000000004</v>
      </c>
      <c r="D6115">
        <v>4953.5600000000004</v>
      </c>
      <c r="E6115">
        <v>4967.2299999999996</v>
      </c>
      <c r="F6115">
        <v>2735280288</v>
      </c>
      <c r="K6115">
        <f>LN(E6116/Table1[[#This Row],[Close]])</f>
        <v>8.6933277348877659E-3</v>
      </c>
      <c r="L6115">
        <f>ABS(Table2[[#This Row],[Daily Log Return]])</f>
        <v>8.6933277348877659E-3</v>
      </c>
      <c r="M6115">
        <f t="shared" si="95"/>
        <v>11788983467633.4</v>
      </c>
      <c r="N6115">
        <f>Table2[[#This Row],[Absolute Value of Return]]/Table2[[#This Row],[Dollar Volume]]</f>
        <v>7.3741113970981947E-16</v>
      </c>
      <c r="O6115">
        <f>Table2[[#This Row],[Amihud LIQ]]*1000000</f>
        <v>7.3741113970981951E-10</v>
      </c>
      <c r="P6115">
        <f>Table2[[#This Row],[Amihud LIQ]]*1000000000</f>
        <v>7.3741113970981942E-7</v>
      </c>
    </row>
    <row r="6116" spans="1:16" x14ac:dyDescent="0.2">
      <c r="A6116" s="1">
        <v>45404</v>
      </c>
      <c r="B6116">
        <v>4987.33</v>
      </c>
      <c r="C6116">
        <v>5038.84</v>
      </c>
      <c r="D6116">
        <v>4969.3999999999996</v>
      </c>
      <c r="E6116">
        <v>5010.6000000000004</v>
      </c>
      <c r="F6116">
        <v>2352808739</v>
      </c>
      <c r="K6116">
        <f>LN(E6117/Table1[[#This Row],[Close]])</f>
        <v>1.1893624576650831E-2</v>
      </c>
      <c r="L6116">
        <f>ABS(Table2[[#This Row],[Daily Log Return]])</f>
        <v>1.1893624576650831E-2</v>
      </c>
      <c r="M6116">
        <f t="shared" si="95"/>
        <v>11898551022635.65</v>
      </c>
      <c r="N6116">
        <f>Table2[[#This Row],[Absolute Value of Return]]/Table2[[#This Row],[Dollar Volume]]</f>
        <v>9.9958596252808885E-16</v>
      </c>
      <c r="O6116">
        <f>Table2[[#This Row],[Amihud LIQ]]*1000000</f>
        <v>9.9958596252808879E-10</v>
      </c>
      <c r="P6116">
        <f>Table2[[#This Row],[Amihud LIQ]]*1000000000</f>
        <v>9.9958596252808887E-7</v>
      </c>
    </row>
    <row r="6117" spans="1:16" x14ac:dyDescent="0.2">
      <c r="A6117" s="1">
        <v>45405</v>
      </c>
      <c r="B6117">
        <v>5028.8500000000004</v>
      </c>
      <c r="C6117">
        <v>5076.12</v>
      </c>
      <c r="D6117">
        <v>5027.96</v>
      </c>
      <c r="E6117">
        <v>5070.55</v>
      </c>
      <c r="F6117">
        <v>2346599683</v>
      </c>
      <c r="K6117">
        <f>LN(E6118/Table1[[#This Row],[Close]])</f>
        <v>2.1297196541228134E-4</v>
      </c>
      <c r="L6117">
        <f>ABS(Table2[[#This Row],[Daily Log Return]])</f>
        <v>2.1297196541228134E-4</v>
      </c>
      <c r="M6117">
        <f t="shared" si="95"/>
        <v>12925651366850.43</v>
      </c>
      <c r="N6117">
        <f>Table2[[#This Row],[Absolute Value of Return]]/Table2[[#This Row],[Dollar Volume]]</f>
        <v>1.6476691144438303E-17</v>
      </c>
      <c r="O6117">
        <f>Table2[[#This Row],[Amihud LIQ]]*1000000</f>
        <v>1.6476691144438305E-11</v>
      </c>
      <c r="P6117">
        <f>Table2[[#This Row],[Amihud LIQ]]*1000000000</f>
        <v>1.6476691144438305E-8</v>
      </c>
    </row>
    <row r="6118" spans="1:16" x14ac:dyDescent="0.2">
      <c r="A6118" s="1">
        <v>45406</v>
      </c>
      <c r="B6118">
        <v>5084.8599999999997</v>
      </c>
      <c r="C6118">
        <v>5089.4799999999996</v>
      </c>
      <c r="D6118">
        <v>5047.0200000000004</v>
      </c>
      <c r="E6118">
        <v>5071.63</v>
      </c>
      <c r="F6118">
        <v>2548618761</v>
      </c>
      <c r="K6118">
        <f>LN(E6119/Table1[[#This Row],[Close]])</f>
        <v>-4.5869419014574458E-3</v>
      </c>
      <c r="L6118">
        <f>ABS(Table2[[#This Row],[Daily Log Return]])</f>
        <v>4.5869419014574458E-3</v>
      </c>
      <c r="M6118">
        <f t="shared" si="95"/>
        <v>13701750245302.08</v>
      </c>
      <c r="N6118">
        <f>Table2[[#This Row],[Absolute Value of Return]]/Table2[[#This Row],[Dollar Volume]]</f>
        <v>3.3477050882825507E-16</v>
      </c>
      <c r="O6118">
        <f>Table2[[#This Row],[Amihud LIQ]]*1000000</f>
        <v>3.3477050882825505E-10</v>
      </c>
      <c r="P6118">
        <f>Table2[[#This Row],[Amihud LIQ]]*1000000000</f>
        <v>3.3477050882825509E-7</v>
      </c>
    </row>
    <row r="6119" spans="1:16" x14ac:dyDescent="0.2">
      <c r="A6119" s="1">
        <v>45407</v>
      </c>
      <c r="B6119">
        <v>5019.88</v>
      </c>
      <c r="C6119">
        <v>5057.75</v>
      </c>
      <c r="D6119">
        <v>4990.58</v>
      </c>
      <c r="E6119">
        <v>5048.42</v>
      </c>
      <c r="F6119">
        <v>2714067024</v>
      </c>
      <c r="K6119">
        <f>LN(E6120/Table1[[#This Row],[Close]])</f>
        <v>1.0157373516560254E-2</v>
      </c>
      <c r="L6119">
        <f>ABS(Table2[[#This Row],[Daily Log Return]])</f>
        <v>1.0157373516560254E-2</v>
      </c>
      <c r="M6119">
        <f t="shared" si="95"/>
        <v>12299480003833.561</v>
      </c>
      <c r="N6119">
        <f>Table2[[#This Row],[Absolute Value of Return]]/Table2[[#This Row],[Dollar Volume]]</f>
        <v>8.2583763812733183E-16</v>
      </c>
      <c r="O6119">
        <f>Table2[[#This Row],[Amihud LIQ]]*1000000</f>
        <v>8.258376381273318E-10</v>
      </c>
      <c r="P6119">
        <f>Table2[[#This Row],[Amihud LIQ]]*1000000000</f>
        <v>8.2583763812733187E-7</v>
      </c>
    </row>
    <row r="6120" spans="1:16" x14ac:dyDescent="0.2">
      <c r="A6120" s="1">
        <v>45408</v>
      </c>
      <c r="B6120">
        <v>5084.6499999999996</v>
      </c>
      <c r="C6120">
        <v>5114.62</v>
      </c>
      <c r="D6120">
        <v>5073.1400000000003</v>
      </c>
      <c r="E6120">
        <v>5099.96</v>
      </c>
      <c r="F6120">
        <v>2411681661</v>
      </c>
      <c r="K6120">
        <f>LN(E6121/Table1[[#This Row],[Close]])</f>
        <v>3.1734156874775382E-3</v>
      </c>
      <c r="L6120">
        <f>ABS(Table2[[#This Row],[Daily Log Return]])</f>
        <v>3.1734156874775382E-3</v>
      </c>
      <c r="M6120">
        <f t="shared" si="95"/>
        <v>12066706116606.631</v>
      </c>
      <c r="N6120">
        <f>Table2[[#This Row],[Absolute Value of Return]]/Table2[[#This Row],[Dollar Volume]]</f>
        <v>2.6298939054380138E-16</v>
      </c>
      <c r="O6120">
        <f>Table2[[#This Row],[Amihud LIQ]]*1000000</f>
        <v>2.6298939054380137E-10</v>
      </c>
      <c r="P6120">
        <f>Table2[[#This Row],[Amihud LIQ]]*1000000000</f>
        <v>2.6298939054380141E-7</v>
      </c>
    </row>
    <row r="6121" spans="1:16" x14ac:dyDescent="0.2">
      <c r="A6121" s="1">
        <v>45411</v>
      </c>
      <c r="B6121">
        <v>5114.13</v>
      </c>
      <c r="C6121">
        <v>5123.49</v>
      </c>
      <c r="D6121">
        <v>5088.6499999999996</v>
      </c>
      <c r="E6121">
        <v>5116.17</v>
      </c>
      <c r="F6121">
        <v>2358542839</v>
      </c>
      <c r="K6121">
        <f>LN(E6122/Table1[[#This Row],[Close]])</f>
        <v>-1.5855554753445709E-2</v>
      </c>
      <c r="L6121">
        <f>ABS(Table2[[#This Row],[Daily Log Return]])</f>
        <v>1.5855554753445709E-2</v>
      </c>
      <c r="M6121">
        <f t="shared" si="95"/>
        <v>14072237865311.01</v>
      </c>
      <c r="N6121">
        <f>Table2[[#This Row],[Absolute Value of Return]]/Table2[[#This Row],[Dollar Volume]]</f>
        <v>1.1267258914469242E-15</v>
      </c>
      <c r="O6121">
        <f>Table2[[#This Row],[Amihud LIQ]]*1000000</f>
        <v>1.1267258914469242E-9</v>
      </c>
      <c r="P6121">
        <f>Table2[[#This Row],[Amihud LIQ]]*1000000000</f>
        <v>1.1267258914469242E-6</v>
      </c>
    </row>
    <row r="6122" spans="1:16" x14ac:dyDescent="0.2">
      <c r="A6122" s="1">
        <v>45412</v>
      </c>
      <c r="B6122">
        <v>5103.78</v>
      </c>
      <c r="C6122">
        <v>5110.83</v>
      </c>
      <c r="D6122">
        <v>5035.3100000000004</v>
      </c>
      <c r="E6122">
        <v>5035.6899999999996</v>
      </c>
      <c r="F6122">
        <v>2794500429</v>
      </c>
      <c r="K6122">
        <f>LN(E6123/Table1[[#This Row],[Close]])</f>
        <v>-3.4413923648739225E-3</v>
      </c>
      <c r="L6122">
        <f>ABS(Table2[[#This Row],[Daily Log Return]])</f>
        <v>3.4413923648739225E-3</v>
      </c>
      <c r="M6122">
        <f t="shared" si="95"/>
        <v>14541583967743.172</v>
      </c>
      <c r="N6122">
        <f>Table2[[#This Row],[Absolute Value of Return]]/Table2[[#This Row],[Dollar Volume]]</f>
        <v>2.3665870049011038E-16</v>
      </c>
      <c r="O6122">
        <f>Table2[[#This Row],[Amihud LIQ]]*1000000</f>
        <v>2.3665870049011039E-10</v>
      </c>
      <c r="P6122">
        <f>Table2[[#This Row],[Amihud LIQ]]*1000000000</f>
        <v>2.3665870049011039E-7</v>
      </c>
    </row>
    <row r="6123" spans="1:16" x14ac:dyDescent="0.2">
      <c r="A6123" s="1">
        <v>45413</v>
      </c>
      <c r="B6123">
        <v>5029.03</v>
      </c>
      <c r="C6123">
        <v>5096.12</v>
      </c>
      <c r="D6123">
        <v>5013.45</v>
      </c>
      <c r="E6123">
        <v>5018.3900000000003</v>
      </c>
      <c r="F6123">
        <v>2897659203</v>
      </c>
      <c r="K6123">
        <f>LN(E6124/Table1[[#This Row],[Close]])</f>
        <v>9.0870134013374317E-3</v>
      </c>
      <c r="L6123">
        <f>ABS(Table2[[#This Row],[Daily Log Return]])</f>
        <v>9.0870134013374317E-3</v>
      </c>
      <c r="M6123">
        <f t="shared" si="95"/>
        <v>13287496657347.199</v>
      </c>
      <c r="N6123">
        <f>Table2[[#This Row],[Absolute Value of Return]]/Table2[[#This Row],[Dollar Volume]]</f>
        <v>6.8387700374794455E-16</v>
      </c>
      <c r="O6123">
        <f>Table2[[#This Row],[Amihud LIQ]]*1000000</f>
        <v>6.838770037479446E-10</v>
      </c>
      <c r="P6123">
        <f>Table2[[#This Row],[Amihud LIQ]]*1000000000</f>
        <v>6.8387700374794453E-7</v>
      </c>
    </row>
    <row r="6124" spans="1:16" x14ac:dyDescent="0.2">
      <c r="A6124" s="1">
        <v>45414</v>
      </c>
      <c r="B6124">
        <v>5049.32</v>
      </c>
      <c r="C6124">
        <v>5073.21</v>
      </c>
      <c r="D6124">
        <v>5011.05</v>
      </c>
      <c r="E6124">
        <v>5064.2</v>
      </c>
      <c r="F6124">
        <v>2623809616</v>
      </c>
      <c r="K6124">
        <f>LN(E6125/Table1[[#This Row],[Close]])</f>
        <v>1.247858860899914E-2</v>
      </c>
      <c r="L6124">
        <f>ABS(Table2[[#This Row],[Daily Log Return]])</f>
        <v>1.247858860899914E-2</v>
      </c>
      <c r="M6124">
        <f t="shared" si="95"/>
        <v>12587116616062.131</v>
      </c>
      <c r="N6124">
        <f>Table2[[#This Row],[Absolute Value of Return]]/Table2[[#This Row],[Dollar Volume]]</f>
        <v>9.9137785003719592E-16</v>
      </c>
      <c r="O6124">
        <f>Table2[[#This Row],[Amihud LIQ]]*1000000</f>
        <v>9.9137785003719591E-10</v>
      </c>
      <c r="P6124">
        <f>Table2[[#This Row],[Amihud LIQ]]*1000000000</f>
        <v>9.9137785003719582E-7</v>
      </c>
    </row>
    <row r="6125" spans="1:16" x14ac:dyDescent="0.2">
      <c r="A6125" s="1">
        <v>45415</v>
      </c>
      <c r="B6125">
        <v>5122.78</v>
      </c>
      <c r="C6125">
        <v>5139.12</v>
      </c>
      <c r="D6125">
        <v>5101.22</v>
      </c>
      <c r="E6125">
        <v>5127.79</v>
      </c>
      <c r="F6125">
        <v>2454686447</v>
      </c>
      <c r="K6125">
        <f>LN(E6126/Table1[[#This Row],[Close]])</f>
        <v>1.0273136069376812E-2</v>
      </c>
      <c r="L6125">
        <f>ABS(Table2[[#This Row],[Daily Log Return]])</f>
        <v>1.0273136069376812E-2</v>
      </c>
      <c r="M6125">
        <f t="shared" si="95"/>
        <v>11378359791792</v>
      </c>
      <c r="N6125">
        <f>Table2[[#This Row],[Absolute Value of Return]]/Table2[[#This Row],[Dollar Volume]]</f>
        <v>9.0286616501506105E-16</v>
      </c>
      <c r="O6125">
        <f>Table2[[#This Row],[Amihud LIQ]]*1000000</f>
        <v>9.0286616501506108E-10</v>
      </c>
      <c r="P6125">
        <f>Table2[[#This Row],[Amihud LIQ]]*1000000000</f>
        <v>9.0286616501506104E-7</v>
      </c>
    </row>
    <row r="6126" spans="1:16" x14ac:dyDescent="0.2">
      <c r="A6126" s="1">
        <v>45418</v>
      </c>
      <c r="B6126">
        <v>5142.42</v>
      </c>
      <c r="C6126">
        <v>5181</v>
      </c>
      <c r="D6126">
        <v>5142.42</v>
      </c>
      <c r="E6126">
        <v>5180.74</v>
      </c>
      <c r="F6126">
        <v>2196280800</v>
      </c>
      <c r="K6126">
        <f>LN(E6127/Table1[[#This Row],[Close]])</f>
        <v>1.3425358193505205E-3</v>
      </c>
      <c r="L6126">
        <f>ABS(Table2[[#This Row],[Daily Log Return]])</f>
        <v>1.3425358193505205E-3</v>
      </c>
      <c r="M6126">
        <f t="shared" si="95"/>
        <v>11897776496895.799</v>
      </c>
      <c r="N6126">
        <f>Table2[[#This Row],[Absolute Value of Return]]/Table2[[#This Row],[Dollar Volume]]</f>
        <v>1.1283921997532869E-16</v>
      </c>
      <c r="O6126">
        <f>Table2[[#This Row],[Amihud LIQ]]*1000000</f>
        <v>1.1283921997532869E-10</v>
      </c>
      <c r="P6126">
        <f>Table2[[#This Row],[Amihud LIQ]]*1000000000</f>
        <v>1.1283921997532868E-7</v>
      </c>
    </row>
    <row r="6127" spans="1:16" x14ac:dyDescent="0.2">
      <c r="A6127" s="1">
        <v>45419</v>
      </c>
      <c r="B6127">
        <v>5187.2</v>
      </c>
      <c r="C6127">
        <v>5200.2299999999996</v>
      </c>
      <c r="D6127">
        <v>5178.96</v>
      </c>
      <c r="E6127">
        <v>5187.7</v>
      </c>
      <c r="F6127">
        <v>2293458854</v>
      </c>
      <c r="K6127">
        <f>LN(E6128/Table1[[#This Row],[Close]])</f>
        <v>-5.7829262956225704E-6</v>
      </c>
      <c r="L6127">
        <f>ABS(Table2[[#This Row],[Daily Log Return]])</f>
        <v>5.7829262956225704E-6</v>
      </c>
      <c r="M6127">
        <f t="shared" si="95"/>
        <v>10934349924636.061</v>
      </c>
      <c r="N6127">
        <f>Table2[[#This Row],[Absolute Value of Return]]/Table2[[#This Row],[Dollar Volume]]</f>
        <v>5.288770101085867E-19</v>
      </c>
      <c r="O6127">
        <f>Table2[[#This Row],[Amihud LIQ]]*1000000</f>
        <v>5.2887701010858668E-13</v>
      </c>
      <c r="P6127">
        <f>Table2[[#This Row],[Amihud LIQ]]*1000000000</f>
        <v>5.2887701010858675E-10</v>
      </c>
    </row>
    <row r="6128" spans="1:16" x14ac:dyDescent="0.2">
      <c r="A6128" s="1">
        <v>45420</v>
      </c>
      <c r="B6128">
        <v>5168.9799999999996</v>
      </c>
      <c r="C6128">
        <v>5191.95</v>
      </c>
      <c r="D6128">
        <v>5165.8599999999997</v>
      </c>
      <c r="E6128">
        <v>5187.67</v>
      </c>
      <c r="F6128">
        <v>2107757418</v>
      </c>
      <c r="K6128">
        <f>LN(E6129/Table1[[#This Row],[Close]])</f>
        <v>5.0780025958913483E-3</v>
      </c>
      <c r="L6128">
        <f>ABS(Table2[[#This Row],[Daily Log Return]])</f>
        <v>5.0780025958913483E-3</v>
      </c>
      <c r="M6128">
        <f t="shared" si="95"/>
        <v>10300687366184.32</v>
      </c>
      <c r="N6128">
        <f>Table2[[#This Row],[Absolute Value of Return]]/Table2[[#This Row],[Dollar Volume]]</f>
        <v>4.9297706214846427E-16</v>
      </c>
      <c r="O6128">
        <f>Table2[[#This Row],[Amihud LIQ]]*1000000</f>
        <v>4.9297706214846425E-10</v>
      </c>
      <c r="P6128">
        <f>Table2[[#This Row],[Amihud LIQ]]*1000000000</f>
        <v>4.9297706214846422E-7</v>
      </c>
    </row>
    <row r="6129" spans="1:16" x14ac:dyDescent="0.2">
      <c r="A6129" s="1">
        <v>45421</v>
      </c>
      <c r="B6129">
        <v>5189.03</v>
      </c>
      <c r="C6129">
        <v>5215.3</v>
      </c>
      <c r="D6129">
        <v>5180.41</v>
      </c>
      <c r="E6129">
        <v>5214.08</v>
      </c>
      <c r="F6129">
        <v>1975552229</v>
      </c>
      <c r="K6129">
        <f>LN(E6130/Table1[[#This Row],[Close]])</f>
        <v>1.6480214063461682E-3</v>
      </c>
      <c r="L6129">
        <f>ABS(Table2[[#This Row],[Daily Log Return]])</f>
        <v>1.6480214063461682E-3</v>
      </c>
      <c r="M6129">
        <f t="shared" si="95"/>
        <v>9810857593886.5215</v>
      </c>
      <c r="N6129">
        <f>Table2[[#This Row],[Absolute Value of Return]]/Table2[[#This Row],[Dollar Volume]]</f>
        <v>1.6797934233324377E-16</v>
      </c>
      <c r="O6129">
        <f>Table2[[#This Row],[Amihud LIQ]]*1000000</f>
        <v>1.6797934233324376E-10</v>
      </c>
      <c r="P6129">
        <f>Table2[[#This Row],[Amihud LIQ]]*1000000000</f>
        <v>1.6797934233324377E-7</v>
      </c>
    </row>
    <row r="6130" spans="1:16" x14ac:dyDescent="0.2">
      <c r="A6130" s="1">
        <v>45422</v>
      </c>
      <c r="B6130">
        <v>5225.49</v>
      </c>
      <c r="C6130">
        <v>5239.66</v>
      </c>
      <c r="D6130">
        <v>5209.68</v>
      </c>
      <c r="E6130">
        <v>5222.68</v>
      </c>
      <c r="F6130">
        <v>1878510189</v>
      </c>
      <c r="K6130">
        <f>LN(E6131/Table1[[#This Row],[Close]])</f>
        <v>-2.4128455417182781E-4</v>
      </c>
      <c r="L6130">
        <f>ABS(Table2[[#This Row],[Daily Log Return]])</f>
        <v>2.4128455417182781E-4</v>
      </c>
      <c r="M6130">
        <f t="shared" si="95"/>
        <v>10242283331096.02</v>
      </c>
      <c r="N6130">
        <f>Table2[[#This Row],[Absolute Value of Return]]/Table2[[#This Row],[Dollar Volume]]</f>
        <v>2.3557691812652493E-17</v>
      </c>
      <c r="O6130">
        <f>Table2[[#This Row],[Amihud LIQ]]*1000000</f>
        <v>2.3557691812652493E-11</v>
      </c>
      <c r="P6130">
        <f>Table2[[#This Row],[Amihud LIQ]]*1000000000</f>
        <v>2.3557691812652494E-8</v>
      </c>
    </row>
    <row r="6131" spans="1:16" x14ac:dyDescent="0.2">
      <c r="A6131" s="1">
        <v>45425</v>
      </c>
      <c r="B6131">
        <v>5233.08</v>
      </c>
      <c r="C6131">
        <v>5237.26</v>
      </c>
      <c r="D6131">
        <v>5211.16</v>
      </c>
      <c r="E6131">
        <v>5221.42</v>
      </c>
      <c r="F6131">
        <v>1961589631</v>
      </c>
      <c r="K6131">
        <f>LN(E6132/Table1[[#This Row],[Close]])</f>
        <v>4.8261000617198218E-3</v>
      </c>
      <c r="L6131">
        <f>ABS(Table2[[#This Row],[Daily Log Return]])</f>
        <v>4.8261000617198218E-3</v>
      </c>
      <c r="M6131">
        <f t="shared" si="95"/>
        <v>10681295474231.801</v>
      </c>
      <c r="N6131">
        <f>Table2[[#This Row],[Absolute Value of Return]]/Table2[[#This Row],[Dollar Volume]]</f>
        <v>4.5182722202214099E-16</v>
      </c>
      <c r="O6131">
        <f>Table2[[#This Row],[Amihud LIQ]]*1000000</f>
        <v>4.5182722202214098E-10</v>
      </c>
      <c r="P6131">
        <f>Table2[[#This Row],[Amihud LIQ]]*1000000000</f>
        <v>4.5182722202214099E-7</v>
      </c>
    </row>
    <row r="6132" spans="1:16" x14ac:dyDescent="0.2">
      <c r="A6132" s="1">
        <v>45426</v>
      </c>
      <c r="B6132">
        <v>5221.1000000000004</v>
      </c>
      <c r="C6132">
        <v>5250.37</v>
      </c>
      <c r="D6132">
        <v>5217.9799999999996</v>
      </c>
      <c r="E6132">
        <v>5246.68</v>
      </c>
      <c r="F6132">
        <v>2035819885</v>
      </c>
      <c r="K6132">
        <f>LN(E6133/Table1[[#This Row],[Close]])</f>
        <v>1.1647879688045933E-2</v>
      </c>
      <c r="L6132">
        <f>ABS(Table2[[#This Row],[Daily Log Return]])</f>
        <v>1.1647879688045933E-2</v>
      </c>
      <c r="M6132">
        <f t="shared" si="95"/>
        <v>12295135114709.25</v>
      </c>
      <c r="N6132">
        <f>Table2[[#This Row],[Absolute Value of Return]]/Table2[[#This Row],[Dollar Volume]]</f>
        <v>9.4735678619025706E-16</v>
      </c>
      <c r="O6132">
        <f>Table2[[#This Row],[Amihud LIQ]]*1000000</f>
        <v>9.4735678619025704E-10</v>
      </c>
      <c r="P6132">
        <f>Table2[[#This Row],[Amihud LIQ]]*1000000000</f>
        <v>9.4735678619025702E-7</v>
      </c>
    </row>
    <row r="6133" spans="1:16" x14ac:dyDescent="0.2">
      <c r="A6133" s="1">
        <v>45427</v>
      </c>
      <c r="B6133">
        <v>5263.26</v>
      </c>
      <c r="C6133">
        <v>5311.76</v>
      </c>
      <c r="D6133">
        <v>5263.26</v>
      </c>
      <c r="E6133">
        <v>5308.15</v>
      </c>
      <c r="F6133">
        <v>2316274995</v>
      </c>
      <c r="K6133">
        <f>LN(E6134/Table1[[#This Row],[Close]])</f>
        <v>-2.08387430730016E-3</v>
      </c>
      <c r="L6133">
        <f>ABS(Table2[[#This Row],[Daily Log Return]])</f>
        <v>2.08387430730016E-3</v>
      </c>
      <c r="M6133">
        <f t="shared" si="95"/>
        <v>11699483314140.301</v>
      </c>
      <c r="N6133">
        <f>Table2[[#This Row],[Absolute Value of Return]]/Table2[[#This Row],[Dollar Volume]]</f>
        <v>1.7811678100190417E-16</v>
      </c>
      <c r="O6133">
        <f>Table2[[#This Row],[Amihud LIQ]]*1000000</f>
        <v>1.7811678100190417E-10</v>
      </c>
      <c r="P6133">
        <f>Table2[[#This Row],[Amihud LIQ]]*1000000000</f>
        <v>1.7811678100190416E-7</v>
      </c>
    </row>
    <row r="6134" spans="1:16" x14ac:dyDescent="0.2">
      <c r="A6134" s="1">
        <v>45428</v>
      </c>
      <c r="B6134">
        <v>5310.07</v>
      </c>
      <c r="C6134">
        <v>5325.49</v>
      </c>
      <c r="D6134">
        <v>5296.19</v>
      </c>
      <c r="E6134">
        <v>5297.1</v>
      </c>
      <c r="F6134">
        <v>2208658193</v>
      </c>
      <c r="K6134">
        <f>LN(E6135/Table1[[#This Row],[Close]])</f>
        <v>1.1641104408194052E-3</v>
      </c>
      <c r="L6134">
        <f>ABS(Table2[[#This Row],[Daily Log Return]])</f>
        <v>1.1641104408194052E-3</v>
      </c>
      <c r="M6134">
        <f t="shared" si="95"/>
        <v>10449827947238.4</v>
      </c>
      <c r="N6134">
        <f>Table2[[#This Row],[Absolute Value of Return]]/Table2[[#This Row],[Dollar Volume]]</f>
        <v>1.1139996243929043E-16</v>
      </c>
      <c r="O6134">
        <f>Table2[[#This Row],[Amihud LIQ]]*1000000</f>
        <v>1.1139996243929042E-10</v>
      </c>
      <c r="P6134">
        <f>Table2[[#This Row],[Amihud LIQ]]*1000000000</f>
        <v>1.1139996243929042E-7</v>
      </c>
    </row>
    <row r="6135" spans="1:16" x14ac:dyDescent="0.2">
      <c r="A6135" s="1">
        <v>45429</v>
      </c>
      <c r="B6135">
        <v>5303.1</v>
      </c>
      <c r="C6135">
        <v>5305.45</v>
      </c>
      <c r="D6135">
        <v>5283.59</v>
      </c>
      <c r="E6135">
        <v>5303.27</v>
      </c>
      <c r="F6135">
        <v>1970449920</v>
      </c>
      <c r="K6135">
        <f>LN(E6136/Table1[[#This Row],[Close]])</f>
        <v>9.159960683443537E-4</v>
      </c>
      <c r="L6135">
        <f>ABS(Table2[[#This Row],[Daily Log Return]])</f>
        <v>9.159960683443537E-4</v>
      </c>
      <c r="M6135">
        <f t="shared" si="95"/>
        <v>9820495778310.0996</v>
      </c>
      <c r="N6135">
        <f>Table2[[#This Row],[Absolute Value of Return]]/Table2[[#This Row],[Dollar Volume]]</f>
        <v>9.3273912949227636E-17</v>
      </c>
      <c r="O6135">
        <f>Table2[[#This Row],[Amihud LIQ]]*1000000</f>
        <v>9.3273912949227636E-11</v>
      </c>
      <c r="P6135">
        <f>Table2[[#This Row],[Amihud LIQ]]*1000000000</f>
        <v>9.3273912949227635E-8</v>
      </c>
    </row>
    <row r="6136" spans="1:16" x14ac:dyDescent="0.2">
      <c r="A6136" s="1">
        <v>45432</v>
      </c>
      <c r="B6136">
        <v>5305.35</v>
      </c>
      <c r="C6136">
        <v>5325.32</v>
      </c>
      <c r="D6136">
        <v>5302.4</v>
      </c>
      <c r="E6136">
        <v>5308.13</v>
      </c>
      <c r="F6136">
        <v>1850085770</v>
      </c>
      <c r="K6136">
        <f>LN(E6137/Table1[[#This Row],[Close]])</f>
        <v>2.498698327390512E-3</v>
      </c>
      <c r="L6136">
        <f>ABS(Table2[[#This Row],[Daily Log Return]])</f>
        <v>2.498698327390512E-3</v>
      </c>
      <c r="M6136">
        <f t="shared" si="95"/>
        <v>10587455731075.4</v>
      </c>
      <c r="N6136">
        <f>Table2[[#This Row],[Absolute Value of Return]]/Table2[[#This Row],[Dollar Volume]]</f>
        <v>2.3600555136741162E-16</v>
      </c>
      <c r="O6136">
        <f>Table2[[#This Row],[Amihud LIQ]]*1000000</f>
        <v>2.3600555136741162E-10</v>
      </c>
      <c r="P6136">
        <f>Table2[[#This Row],[Amihud LIQ]]*1000000000</f>
        <v>2.3600555136741162E-7</v>
      </c>
    </row>
    <row r="6137" spans="1:16" x14ac:dyDescent="0.2">
      <c r="A6137" s="1">
        <v>45433</v>
      </c>
      <c r="B6137">
        <v>5298.69</v>
      </c>
      <c r="C6137">
        <v>5324.32</v>
      </c>
      <c r="D6137">
        <v>5297.87</v>
      </c>
      <c r="E6137">
        <v>5321.41</v>
      </c>
      <c r="F6137">
        <v>1989595940</v>
      </c>
      <c r="K6137">
        <f>LN(E6138/Table1[[#This Row],[Close]])</f>
        <v>-2.7097176835470336E-3</v>
      </c>
      <c r="L6137">
        <f>ABS(Table2[[#This Row],[Daily Log Return]])</f>
        <v>2.7097176835470336E-3</v>
      </c>
      <c r="M6137">
        <f t="shared" si="95"/>
        <v>11117411609477.91</v>
      </c>
      <c r="N6137">
        <f>Table2[[#This Row],[Absolute Value of Return]]/Table2[[#This Row],[Dollar Volume]]</f>
        <v>2.4373638205829514E-16</v>
      </c>
      <c r="O6137">
        <f>Table2[[#This Row],[Amihud LIQ]]*1000000</f>
        <v>2.4373638205829516E-10</v>
      </c>
      <c r="P6137">
        <f>Table2[[#This Row],[Amihud LIQ]]*1000000000</f>
        <v>2.4373638205829513E-7</v>
      </c>
    </row>
    <row r="6138" spans="1:16" x14ac:dyDescent="0.2">
      <c r="A6138" s="1">
        <v>45434</v>
      </c>
      <c r="B6138">
        <v>5319.28</v>
      </c>
      <c r="C6138">
        <v>5323.18</v>
      </c>
      <c r="D6138">
        <v>5286.01</v>
      </c>
      <c r="E6138">
        <v>5307.01</v>
      </c>
      <c r="F6138">
        <v>2094854091</v>
      </c>
      <c r="K6138">
        <f>LN(E6139/Table1[[#This Row],[Close]])</f>
        <v>-7.4081767856449404E-3</v>
      </c>
      <c r="L6138">
        <f>ABS(Table2[[#This Row],[Daily Log Return]])</f>
        <v>7.4081767856449404E-3</v>
      </c>
      <c r="M6138">
        <f t="shared" si="95"/>
        <v>12108086933087.359</v>
      </c>
      <c r="N6138">
        <f>Table2[[#This Row],[Absolute Value of Return]]/Table2[[#This Row],[Dollar Volume]]</f>
        <v>6.1183709917054414E-16</v>
      </c>
      <c r="O6138">
        <f>Table2[[#This Row],[Amihud LIQ]]*1000000</f>
        <v>6.1183709917054416E-10</v>
      </c>
      <c r="P6138">
        <f>Table2[[#This Row],[Amihud LIQ]]*1000000000</f>
        <v>6.1183709917054417E-7</v>
      </c>
    </row>
    <row r="6139" spans="1:16" x14ac:dyDescent="0.2">
      <c r="A6139" s="1">
        <v>45435</v>
      </c>
      <c r="B6139">
        <v>5340.26</v>
      </c>
      <c r="C6139">
        <v>5341.88</v>
      </c>
      <c r="D6139">
        <v>5256.93</v>
      </c>
      <c r="E6139">
        <v>5267.84</v>
      </c>
      <c r="F6139">
        <v>2298491779</v>
      </c>
      <c r="K6139">
        <f>LN(E6140/Table1[[#This Row],[Close]])</f>
        <v>6.9765789150719763E-3</v>
      </c>
      <c r="L6139">
        <f>ABS(Table2[[#This Row],[Daily Log Return]])</f>
        <v>6.9765789150719763E-3</v>
      </c>
      <c r="M6139">
        <f t="shared" si="95"/>
        <v>9244366700067.1211</v>
      </c>
      <c r="N6139">
        <f>Table2[[#This Row],[Absolute Value of Return]]/Table2[[#This Row],[Dollar Volume]]</f>
        <v>7.5468435442108986E-16</v>
      </c>
      <c r="O6139">
        <f>Table2[[#This Row],[Amihud LIQ]]*1000000</f>
        <v>7.5468435442108988E-10</v>
      </c>
      <c r="P6139">
        <f>Table2[[#This Row],[Amihud LIQ]]*1000000000</f>
        <v>7.5468435442108988E-7</v>
      </c>
    </row>
    <row r="6140" spans="1:16" x14ac:dyDescent="0.2">
      <c r="A6140" s="1">
        <v>45436</v>
      </c>
      <c r="B6140">
        <v>5281.45</v>
      </c>
      <c r="C6140">
        <v>5311.65</v>
      </c>
      <c r="D6140">
        <v>5278.39</v>
      </c>
      <c r="E6140">
        <v>5304.72</v>
      </c>
      <c r="F6140">
        <v>1742668171</v>
      </c>
      <c r="K6140">
        <f>LN(E6141/Table1[[#This Row],[Close]])</f>
        <v>2.4880404548013993E-4</v>
      </c>
      <c r="L6140">
        <f>ABS(Table2[[#This Row],[Daily Log Return]])</f>
        <v>2.4880404548013993E-4</v>
      </c>
      <c r="M6140">
        <f t="shared" si="95"/>
        <v>11258189677844.641</v>
      </c>
      <c r="N6140">
        <f>Table2[[#This Row],[Absolute Value of Return]]/Table2[[#This Row],[Dollar Volume]]</f>
        <v>2.209982711250367E-17</v>
      </c>
      <c r="O6140">
        <f>Table2[[#This Row],[Amihud LIQ]]*1000000</f>
        <v>2.2099827112503669E-11</v>
      </c>
      <c r="P6140">
        <f>Table2[[#This Row],[Amihud LIQ]]*1000000000</f>
        <v>2.2099827112503671E-8</v>
      </c>
    </row>
    <row r="6141" spans="1:16" x14ac:dyDescent="0.2">
      <c r="A6141" s="1">
        <v>45440</v>
      </c>
      <c r="B6141">
        <v>5315.91</v>
      </c>
      <c r="C6141">
        <v>5315.91</v>
      </c>
      <c r="D6141">
        <v>5280.89</v>
      </c>
      <c r="E6141">
        <v>5306.04</v>
      </c>
      <c r="F6141">
        <v>2121768716</v>
      </c>
      <c r="K6141">
        <f>LN(E6142/Table1[[#This Row],[Close]])</f>
        <v>-7.3943469365055463E-3</v>
      </c>
      <c r="L6141">
        <f>ABS(Table2[[#This Row],[Daily Log Return]])</f>
        <v>7.3943469365055463E-3</v>
      </c>
      <c r="M6141">
        <f t="shared" si="95"/>
        <v>11918115951641.25</v>
      </c>
      <c r="N6141">
        <f>Table2[[#This Row],[Absolute Value of Return]]/Table2[[#This Row],[Dollar Volume]]</f>
        <v>6.2042918247386805E-16</v>
      </c>
      <c r="O6141">
        <f>Table2[[#This Row],[Amihud LIQ]]*1000000</f>
        <v>6.2042918247386805E-10</v>
      </c>
      <c r="P6141">
        <f>Table2[[#This Row],[Amihud LIQ]]*1000000000</f>
        <v>6.2042918247386803E-7</v>
      </c>
    </row>
    <row r="6142" spans="1:16" x14ac:dyDescent="0.2">
      <c r="A6142" s="1">
        <v>45441</v>
      </c>
      <c r="B6142">
        <v>5278.73</v>
      </c>
      <c r="C6142">
        <v>5282.27</v>
      </c>
      <c r="D6142">
        <v>5262.7</v>
      </c>
      <c r="E6142">
        <v>5266.95</v>
      </c>
      <c r="F6142">
        <v>2262811675</v>
      </c>
      <c r="K6142">
        <f>LN(E6143/Table1[[#This Row],[Close]])</f>
        <v>-5.9929167225422977E-3</v>
      </c>
      <c r="L6142">
        <f>ABS(Table2[[#This Row],[Daily Log Return]])</f>
        <v>5.9929167225422977E-3</v>
      </c>
      <c r="M6142">
        <f t="shared" si="95"/>
        <v>12288016243061.279</v>
      </c>
      <c r="N6142">
        <f>Table2[[#This Row],[Absolute Value of Return]]/Table2[[#This Row],[Dollar Volume]]</f>
        <v>4.8770416672636979E-16</v>
      </c>
      <c r="O6142">
        <f>Table2[[#This Row],[Amihud LIQ]]*1000000</f>
        <v>4.8770416672636981E-10</v>
      </c>
      <c r="P6142">
        <f>Table2[[#This Row],[Amihud LIQ]]*1000000000</f>
        <v>4.877041667263698E-7</v>
      </c>
    </row>
    <row r="6143" spans="1:16" x14ac:dyDescent="0.2">
      <c r="A6143" s="1">
        <v>45442</v>
      </c>
      <c r="B6143">
        <v>5259.77</v>
      </c>
      <c r="C6143">
        <v>5260.21</v>
      </c>
      <c r="D6143">
        <v>5222.1000000000004</v>
      </c>
      <c r="E6143">
        <v>5235.4799999999996</v>
      </c>
      <c r="F6143">
        <v>2347065836</v>
      </c>
      <c r="K6143">
        <f>LN(E6144/Table1[[#This Row],[Close]])</f>
        <v>7.9958649115222311E-3</v>
      </c>
      <c r="L6143">
        <f>ABS(Table2[[#This Row],[Daily Log Return]])</f>
        <v>7.9958649115222311E-3</v>
      </c>
      <c r="M6143">
        <f t="shared" si="95"/>
        <v>20723574998730.871</v>
      </c>
      <c r="N6143">
        <f>Table2[[#This Row],[Absolute Value of Return]]/Table2[[#This Row],[Dollar Volume]]</f>
        <v>3.8583424491246827E-16</v>
      </c>
      <c r="O6143">
        <f>Table2[[#This Row],[Amihud LIQ]]*1000000</f>
        <v>3.8583424491246825E-10</v>
      </c>
      <c r="P6143">
        <f>Table2[[#This Row],[Amihud LIQ]]*1000000000</f>
        <v>3.8583424491246825E-7</v>
      </c>
    </row>
    <row r="6144" spans="1:16" x14ac:dyDescent="0.2">
      <c r="A6144" s="1">
        <v>45443</v>
      </c>
      <c r="B6144">
        <v>5243.21</v>
      </c>
      <c r="C6144">
        <v>5280.33</v>
      </c>
      <c r="D6144">
        <v>5191.68</v>
      </c>
      <c r="E6144">
        <v>5277.51</v>
      </c>
      <c r="F6144">
        <v>3926771337</v>
      </c>
      <c r="K6144">
        <f>LN(E6145/Table1[[#This Row],[Close]])</f>
        <v>1.1154342969859781E-3</v>
      </c>
      <c r="L6144">
        <f>ABS(Table2[[#This Row],[Daily Log Return]])</f>
        <v>1.1154342969859781E-3</v>
      </c>
      <c r="M6144">
        <f t="shared" si="95"/>
        <v>12216457564689</v>
      </c>
      <c r="N6144">
        <f>Table2[[#This Row],[Absolute Value of Return]]/Table2[[#This Row],[Dollar Volume]]</f>
        <v>9.1305870877829565E-17</v>
      </c>
      <c r="O6144">
        <f>Table2[[#This Row],[Amihud LIQ]]*1000000</f>
        <v>9.1305870877829566E-11</v>
      </c>
      <c r="P6144">
        <f>Table2[[#This Row],[Amihud LIQ]]*1000000000</f>
        <v>9.1305870877829572E-8</v>
      </c>
    </row>
    <row r="6145" spans="1:16" x14ac:dyDescent="0.2">
      <c r="A6145" s="1">
        <v>45446</v>
      </c>
      <c r="B6145">
        <v>5297.15</v>
      </c>
      <c r="C6145">
        <v>5302.11</v>
      </c>
      <c r="D6145">
        <v>5234.32</v>
      </c>
      <c r="E6145">
        <v>5283.4</v>
      </c>
      <c r="F6145">
        <v>2312234085</v>
      </c>
      <c r="K6145">
        <f>LN(E6146/Table1[[#This Row],[Close]])</f>
        <v>1.5016920495655548E-3</v>
      </c>
      <c r="L6145">
        <f>ABS(Table2[[#This Row],[Daily Log Return]])</f>
        <v>1.5016920495655548E-3</v>
      </c>
      <c r="M6145">
        <f t="shared" si="95"/>
        <v>11515029294145.801</v>
      </c>
      <c r="N6145">
        <f>Table2[[#This Row],[Absolute Value of Return]]/Table2[[#This Row],[Dollar Volume]]</f>
        <v>1.3041148321950077E-16</v>
      </c>
      <c r="O6145">
        <f>Table2[[#This Row],[Amihud LIQ]]*1000000</f>
        <v>1.3041148321950078E-10</v>
      </c>
      <c r="P6145">
        <f>Table2[[#This Row],[Amihud LIQ]]*1000000000</f>
        <v>1.3041148321950077E-7</v>
      </c>
    </row>
    <row r="6146" spans="1:16" x14ac:dyDescent="0.2">
      <c r="A6146" s="1">
        <v>45447</v>
      </c>
      <c r="B6146">
        <v>5278.24</v>
      </c>
      <c r="C6146">
        <v>5298.8</v>
      </c>
      <c r="D6146">
        <v>5257.63</v>
      </c>
      <c r="E6146">
        <v>5291.34</v>
      </c>
      <c r="F6146">
        <v>2176202870</v>
      </c>
      <c r="K6146">
        <f>LN(E6147/Table1[[#This Row],[Close]])</f>
        <v>1.1778026448059028E-2</v>
      </c>
      <c r="L6146">
        <f>ABS(Table2[[#This Row],[Daily Log Return]])</f>
        <v>1.1778026448059028E-2</v>
      </c>
      <c r="M6146">
        <f t="shared" ref="M6146:M6209" si="96">E6147*F6147</f>
        <v>11639073524188.99</v>
      </c>
      <c r="N6146">
        <f>Table2[[#This Row],[Absolute Value of Return]]/Table2[[#This Row],[Dollar Volume]]</f>
        <v>1.0119384866485514E-15</v>
      </c>
      <c r="O6146">
        <f>Table2[[#This Row],[Amihud LIQ]]*1000000</f>
        <v>1.0119384866485514E-9</v>
      </c>
      <c r="P6146">
        <f>Table2[[#This Row],[Amihud LIQ]]*1000000000</f>
        <v>1.0119384866485514E-6</v>
      </c>
    </row>
    <row r="6147" spans="1:16" x14ac:dyDescent="0.2">
      <c r="A6147" s="1">
        <v>45448</v>
      </c>
      <c r="B6147">
        <v>5314.48</v>
      </c>
      <c r="C6147">
        <v>5354.16</v>
      </c>
      <c r="D6147">
        <v>5297.64</v>
      </c>
      <c r="E6147">
        <v>5354.03</v>
      </c>
      <c r="F6147">
        <v>2173890233</v>
      </c>
      <c r="K6147">
        <f>LN(E6148/Table1[[#This Row],[Close]])</f>
        <v>-1.9986943175659869E-4</v>
      </c>
      <c r="L6147">
        <f>ABS(Table2[[#This Row],[Daily Log Return]])</f>
        <v>1.9986943175659869E-4</v>
      </c>
      <c r="M6147">
        <f t="shared" si="96"/>
        <v>10912537960919.041</v>
      </c>
      <c r="N6147">
        <f>Table2[[#This Row],[Absolute Value of Return]]/Table2[[#This Row],[Dollar Volume]]</f>
        <v>1.8315577226158479E-17</v>
      </c>
      <c r="O6147">
        <f>Table2[[#This Row],[Amihud LIQ]]*1000000</f>
        <v>1.8315577226158479E-11</v>
      </c>
      <c r="P6147">
        <f>Table2[[#This Row],[Amihud LIQ]]*1000000000</f>
        <v>1.8315577226158479E-8</v>
      </c>
    </row>
    <row r="6148" spans="1:16" x14ac:dyDescent="0.2">
      <c r="A6148" s="1">
        <v>45449</v>
      </c>
      <c r="B6148">
        <v>5357.8</v>
      </c>
      <c r="C6148">
        <v>5362.35</v>
      </c>
      <c r="D6148">
        <v>5335.36</v>
      </c>
      <c r="E6148">
        <v>5352.96</v>
      </c>
      <c r="F6148">
        <v>2038598824</v>
      </c>
      <c r="K6148">
        <f>LN(E6149/Table1[[#This Row],[Close]])</f>
        <v>-1.1158931807150971E-3</v>
      </c>
      <c r="L6148">
        <f>ABS(Table2[[#This Row],[Daily Log Return]])</f>
        <v>1.1158931807150971E-3</v>
      </c>
      <c r="M6148">
        <f t="shared" si="96"/>
        <v>10015838416790.91</v>
      </c>
      <c r="N6148">
        <f>Table2[[#This Row],[Absolute Value of Return]]/Table2[[#This Row],[Dollar Volume]]</f>
        <v>1.114128577438284E-16</v>
      </c>
      <c r="O6148">
        <f>Table2[[#This Row],[Amihud LIQ]]*1000000</f>
        <v>1.114128577438284E-10</v>
      </c>
      <c r="P6148">
        <f>Table2[[#This Row],[Amihud LIQ]]*1000000000</f>
        <v>1.1141285774382841E-7</v>
      </c>
    </row>
    <row r="6149" spans="1:16" x14ac:dyDescent="0.2">
      <c r="A6149" s="1">
        <v>45450</v>
      </c>
      <c r="B6149">
        <v>5343.81</v>
      </c>
      <c r="C6149">
        <v>5375.08</v>
      </c>
      <c r="D6149">
        <v>5331.33</v>
      </c>
      <c r="E6149">
        <v>5346.99</v>
      </c>
      <c r="F6149">
        <v>1873173209</v>
      </c>
      <c r="K6149">
        <f>LN(E6150/Table1[[#This Row],[Close]])</f>
        <v>2.5775665246065955E-3</v>
      </c>
      <c r="L6149">
        <f>ABS(Table2[[#This Row],[Daily Log Return]])</f>
        <v>2.5775665246065955E-3</v>
      </c>
      <c r="M6149">
        <f t="shared" si="96"/>
        <v>13211140820265.449</v>
      </c>
      <c r="N6149">
        <f>Table2[[#This Row],[Absolute Value of Return]]/Table2[[#This Row],[Dollar Volume]]</f>
        <v>1.9510552189805549E-16</v>
      </c>
      <c r="O6149">
        <f>Table2[[#This Row],[Amihud LIQ]]*1000000</f>
        <v>1.9510552189805549E-10</v>
      </c>
      <c r="P6149">
        <f>Table2[[#This Row],[Amihud LIQ]]*1000000000</f>
        <v>1.951055218980555E-7</v>
      </c>
    </row>
    <row r="6150" spans="1:16" x14ac:dyDescent="0.2">
      <c r="A6150" s="1">
        <v>45453</v>
      </c>
      <c r="B6150">
        <v>5341.22</v>
      </c>
      <c r="C6150">
        <v>5365.79</v>
      </c>
      <c r="D6150">
        <v>5331.52</v>
      </c>
      <c r="E6150">
        <v>5360.79</v>
      </c>
      <c r="F6150">
        <v>2464401855</v>
      </c>
      <c r="K6150">
        <f>LN(E6151/Table1[[#This Row],[Close]])</f>
        <v>2.7067548434573357E-3</v>
      </c>
      <c r="L6150">
        <f>ABS(Table2[[#This Row],[Daily Log Return]])</f>
        <v>2.7067548434573357E-3</v>
      </c>
      <c r="M6150">
        <f t="shared" si="96"/>
        <v>12606111529330.6</v>
      </c>
      <c r="N6150">
        <f>Table2[[#This Row],[Absolute Value of Return]]/Table2[[#This Row],[Dollar Volume]]</f>
        <v>2.1471766588448292E-16</v>
      </c>
      <c r="O6150">
        <f>Table2[[#This Row],[Amihud LIQ]]*1000000</f>
        <v>2.1471766588448293E-10</v>
      </c>
      <c r="P6150">
        <f>Table2[[#This Row],[Amihud LIQ]]*1000000000</f>
        <v>2.1471766588448293E-7</v>
      </c>
    </row>
    <row r="6151" spans="1:16" x14ac:dyDescent="0.2">
      <c r="A6151" s="1">
        <v>45454</v>
      </c>
      <c r="B6151">
        <v>5353</v>
      </c>
      <c r="C6151">
        <v>5375.95</v>
      </c>
      <c r="D6151">
        <v>5327.25</v>
      </c>
      <c r="E6151">
        <v>5375.32</v>
      </c>
      <c r="F6151">
        <v>2345183455</v>
      </c>
      <c r="K6151">
        <f>LN(E6152/Table1[[#This Row],[Close]])</f>
        <v>8.4677271718827819E-3</v>
      </c>
      <c r="L6151">
        <f>ABS(Table2[[#This Row],[Daily Log Return]])</f>
        <v>8.4677271718827819E-3</v>
      </c>
      <c r="M6151">
        <f t="shared" si="96"/>
        <v>14743416503610.27</v>
      </c>
      <c r="N6151">
        <f>Table2[[#This Row],[Absolute Value of Return]]/Table2[[#This Row],[Dollar Volume]]</f>
        <v>5.743395480829875E-16</v>
      </c>
      <c r="O6151">
        <f>Table2[[#This Row],[Amihud LIQ]]*1000000</f>
        <v>5.7433954808298749E-10</v>
      </c>
      <c r="P6151">
        <f>Table2[[#This Row],[Amihud LIQ]]*1000000000</f>
        <v>5.7433954808298747E-7</v>
      </c>
    </row>
    <row r="6152" spans="1:16" x14ac:dyDescent="0.2">
      <c r="A6152" s="1">
        <v>45455</v>
      </c>
      <c r="B6152">
        <v>5409.13</v>
      </c>
      <c r="C6152">
        <v>5447.25</v>
      </c>
      <c r="D6152">
        <v>5409.13</v>
      </c>
      <c r="E6152">
        <v>5421.03</v>
      </c>
      <c r="F6152">
        <v>2719670709</v>
      </c>
      <c r="K6152">
        <f>LN(E6153/Table1[[#This Row],[Close]])</f>
        <v>2.341828672305396E-3</v>
      </c>
      <c r="L6152">
        <f>ABS(Table2[[#This Row],[Daily Log Return]])</f>
        <v>2.341828672305396E-3</v>
      </c>
      <c r="M6152">
        <f t="shared" si="96"/>
        <v>13165718162697.879</v>
      </c>
      <c r="N6152">
        <f>Table2[[#This Row],[Absolute Value of Return]]/Table2[[#This Row],[Dollar Volume]]</f>
        <v>1.7787321917162442E-16</v>
      </c>
      <c r="O6152">
        <f>Table2[[#This Row],[Amihud LIQ]]*1000000</f>
        <v>1.7787321917162442E-10</v>
      </c>
      <c r="P6152">
        <f>Table2[[#This Row],[Amihud LIQ]]*1000000000</f>
        <v>1.7787321917162441E-7</v>
      </c>
    </row>
    <row r="6153" spans="1:16" x14ac:dyDescent="0.2">
      <c r="A6153" s="1">
        <v>45456</v>
      </c>
      <c r="B6153">
        <v>5441.93</v>
      </c>
      <c r="C6153">
        <v>5441.93</v>
      </c>
      <c r="D6153">
        <v>5402.51</v>
      </c>
      <c r="E6153">
        <v>5433.74</v>
      </c>
      <c r="F6153">
        <v>2422956962</v>
      </c>
      <c r="K6153">
        <f>LN(E6154/Table1[[#This Row],[Close]])</f>
        <v>-3.9391312700216223E-4</v>
      </c>
      <c r="L6153">
        <f>ABS(Table2[[#This Row],[Daily Log Return]])</f>
        <v>3.9391312700216223E-4</v>
      </c>
      <c r="M6153">
        <f t="shared" si="96"/>
        <v>12294160723180</v>
      </c>
      <c r="N6153">
        <f>Table2[[#This Row],[Absolute Value of Return]]/Table2[[#This Row],[Dollar Volume]]</f>
        <v>3.2040668401175164E-17</v>
      </c>
      <c r="O6153">
        <f>Table2[[#This Row],[Amihud LIQ]]*1000000</f>
        <v>3.2040668401175163E-11</v>
      </c>
      <c r="P6153">
        <f>Table2[[#This Row],[Amihud LIQ]]*1000000000</f>
        <v>3.2040668401175161E-8</v>
      </c>
    </row>
    <row r="6154" spans="1:16" x14ac:dyDescent="0.2">
      <c r="A6154" s="1">
        <v>45457</v>
      </c>
      <c r="B6154">
        <v>5424.08</v>
      </c>
      <c r="C6154">
        <v>5432.39</v>
      </c>
      <c r="D6154">
        <v>5403.75</v>
      </c>
      <c r="E6154">
        <v>5431.6</v>
      </c>
      <c r="F6154">
        <v>2263451050</v>
      </c>
      <c r="K6154">
        <f>LN(E6155/Table1[[#This Row],[Close]])</f>
        <v>7.6351859201040807E-3</v>
      </c>
      <c r="L6154">
        <f>ABS(Table2[[#This Row],[Daily Log Return]])</f>
        <v>7.6351859201040807E-3</v>
      </c>
      <c r="M6154">
        <f t="shared" si="96"/>
        <v>13363873008140.76</v>
      </c>
      <c r="N6154">
        <f>Table2[[#This Row],[Absolute Value of Return]]/Table2[[#This Row],[Dollar Volume]]</f>
        <v>5.7133032583091873E-16</v>
      </c>
      <c r="O6154">
        <f>Table2[[#This Row],[Amihud LIQ]]*1000000</f>
        <v>5.7133032583091878E-10</v>
      </c>
      <c r="P6154">
        <f>Table2[[#This Row],[Amihud LIQ]]*1000000000</f>
        <v>5.7133032583091871E-7</v>
      </c>
    </row>
    <row r="6155" spans="1:16" x14ac:dyDescent="0.2">
      <c r="A6155" s="1">
        <v>45460</v>
      </c>
      <c r="B6155">
        <v>5431.11</v>
      </c>
      <c r="C6155">
        <v>5488.5</v>
      </c>
      <c r="D6155">
        <v>5420.4</v>
      </c>
      <c r="E6155">
        <v>5473.23</v>
      </c>
      <c r="F6155">
        <v>2441679412</v>
      </c>
      <c r="K6155">
        <f>LN(E6156/Table1[[#This Row],[Close]])</f>
        <v>2.5181897678469146E-3</v>
      </c>
      <c r="L6155">
        <f>ABS(Table2[[#This Row],[Daily Log Return]])</f>
        <v>2.5181897678469146E-3</v>
      </c>
      <c r="M6155">
        <f t="shared" si="96"/>
        <v>13521777357848.398</v>
      </c>
      <c r="N6155">
        <f>Table2[[#This Row],[Absolute Value of Return]]/Table2[[#This Row],[Dollar Volume]]</f>
        <v>1.8623215729737558E-16</v>
      </c>
      <c r="O6155">
        <f>Table2[[#This Row],[Amihud LIQ]]*1000000</f>
        <v>1.8623215729737558E-10</v>
      </c>
      <c r="P6155">
        <f>Table2[[#This Row],[Amihud LIQ]]*1000000000</f>
        <v>1.8623215729737557E-7</v>
      </c>
    </row>
    <row r="6156" spans="1:16" x14ac:dyDescent="0.2">
      <c r="A6156" s="1">
        <v>45461</v>
      </c>
      <c r="B6156">
        <v>5476.15</v>
      </c>
      <c r="C6156">
        <v>5490.38</v>
      </c>
      <c r="D6156">
        <v>5471.32</v>
      </c>
      <c r="E6156">
        <v>5487.03</v>
      </c>
      <c r="F6156">
        <v>2464316280</v>
      </c>
      <c r="K6156">
        <f>LN(E6157/Table1[[#This Row],[Close]])</f>
        <v>-2.5291522760688338E-3</v>
      </c>
      <c r="L6156">
        <f>ABS(Table2[[#This Row],[Daily Log Return]])</f>
        <v>2.5291522760688338E-3</v>
      </c>
      <c r="M6156">
        <f t="shared" si="96"/>
        <v>15933589603508.971</v>
      </c>
      <c r="N6156">
        <f>Table2[[#This Row],[Absolute Value of Return]]/Table2[[#This Row],[Dollar Volume]]</f>
        <v>1.5873085343630614E-16</v>
      </c>
      <c r="O6156">
        <f>Table2[[#This Row],[Amihud LIQ]]*1000000</f>
        <v>1.5873085343630613E-10</v>
      </c>
      <c r="P6156">
        <f>Table2[[#This Row],[Amihud LIQ]]*1000000000</f>
        <v>1.5873085343630613E-7</v>
      </c>
    </row>
    <row r="6157" spans="1:16" x14ac:dyDescent="0.2">
      <c r="A6157" s="1">
        <v>45463</v>
      </c>
      <c r="B6157">
        <v>5499.99</v>
      </c>
      <c r="C6157">
        <v>5505.53</v>
      </c>
      <c r="D6157">
        <v>5455.56</v>
      </c>
      <c r="E6157">
        <v>5473.17</v>
      </c>
      <c r="F6157">
        <v>2911217741</v>
      </c>
      <c r="K6157">
        <f>LN(E6158/Table1[[#This Row],[Close]])</f>
        <v>-1.5633874377691908E-3</v>
      </c>
      <c r="L6157">
        <f>ABS(Table2[[#This Row],[Daily Log Return]])</f>
        <v>1.5633874377691908E-3</v>
      </c>
      <c r="M6157">
        <f t="shared" si="96"/>
        <v>28691549260596.18</v>
      </c>
      <c r="N6157">
        <f>Table2[[#This Row],[Absolute Value of Return]]/Table2[[#This Row],[Dollar Volume]]</f>
        <v>5.4489474359486201E-17</v>
      </c>
      <c r="O6157">
        <f>Table2[[#This Row],[Amihud LIQ]]*1000000</f>
        <v>5.4489474359486204E-11</v>
      </c>
      <c r="P6157">
        <f>Table2[[#This Row],[Amihud LIQ]]*1000000000</f>
        <v>5.44894743594862E-8</v>
      </c>
    </row>
    <row r="6158" spans="1:16" x14ac:dyDescent="0.2">
      <c r="A6158" s="1">
        <v>45464</v>
      </c>
      <c r="B6158">
        <v>5466.77</v>
      </c>
      <c r="C6158">
        <v>5478.31</v>
      </c>
      <c r="D6158">
        <v>5452.03</v>
      </c>
      <c r="E6158">
        <v>5464.62</v>
      </c>
      <c r="F6158">
        <v>5250419839</v>
      </c>
      <c r="K6158">
        <f>LN(E6159/Table1[[#This Row],[Close]])</f>
        <v>-3.0698792218004059E-3</v>
      </c>
      <c r="L6158">
        <f>ABS(Table2[[#This Row],[Daily Log Return]])</f>
        <v>3.0698792218004059E-3</v>
      </c>
      <c r="M6158">
        <f t="shared" si="96"/>
        <v>15170699131773.109</v>
      </c>
      <c r="N6158">
        <f>Table2[[#This Row],[Absolute Value of Return]]/Table2[[#This Row],[Dollar Volume]]</f>
        <v>2.0235581729855366E-16</v>
      </c>
      <c r="O6158">
        <f>Table2[[#This Row],[Amihud LIQ]]*1000000</f>
        <v>2.0235581729855365E-10</v>
      </c>
      <c r="P6158">
        <f>Table2[[#This Row],[Amihud LIQ]]*1000000000</f>
        <v>2.0235581729855366E-7</v>
      </c>
    </row>
    <row r="6159" spans="1:16" x14ac:dyDescent="0.2">
      <c r="A6159" s="1">
        <v>45467</v>
      </c>
      <c r="B6159">
        <v>5459.58</v>
      </c>
      <c r="C6159">
        <v>5490.66</v>
      </c>
      <c r="D6159">
        <v>5447.59</v>
      </c>
      <c r="E6159">
        <v>5447.87</v>
      </c>
      <c r="F6159">
        <v>2784702853</v>
      </c>
      <c r="K6159">
        <f>LN(E6160/Table1[[#This Row],[Close]])</f>
        <v>3.9259309005764296E-3</v>
      </c>
      <c r="L6159">
        <f>ABS(Table2[[#This Row],[Daily Log Return]])</f>
        <v>3.9259309005764296E-3</v>
      </c>
      <c r="M6159">
        <f t="shared" si="96"/>
        <v>14338557747972</v>
      </c>
      <c r="N6159">
        <f>Table2[[#This Row],[Absolute Value of Return]]/Table2[[#This Row],[Dollar Volume]]</f>
        <v>2.7380235652582985E-16</v>
      </c>
      <c r="O6159">
        <f>Table2[[#This Row],[Amihud LIQ]]*1000000</f>
        <v>2.7380235652582984E-10</v>
      </c>
      <c r="P6159">
        <f>Table2[[#This Row],[Amihud LIQ]]*1000000000</f>
        <v>2.7380235652582985E-7</v>
      </c>
    </row>
    <row r="6160" spans="1:16" x14ac:dyDescent="0.2">
      <c r="A6160" s="1">
        <v>45468</v>
      </c>
      <c r="B6160">
        <v>5460.73</v>
      </c>
      <c r="C6160">
        <v>5472.88</v>
      </c>
      <c r="D6160">
        <v>5446.56</v>
      </c>
      <c r="E6160">
        <v>5469.3</v>
      </c>
      <c r="F6160">
        <v>2621644040</v>
      </c>
      <c r="K6160">
        <f>LN(E6161/Table1[[#This Row],[Close]])</f>
        <v>1.5711783413408377E-3</v>
      </c>
      <c r="L6160">
        <f>ABS(Table2[[#This Row],[Daily Log Return]])</f>
        <v>1.5711783413408377E-3</v>
      </c>
      <c r="M6160">
        <f t="shared" si="96"/>
        <v>14239271934161.1</v>
      </c>
      <c r="N6160">
        <f>Table2[[#This Row],[Absolute Value of Return]]/Table2[[#This Row],[Dollar Volume]]</f>
        <v>1.1034119922743107E-16</v>
      </c>
      <c r="O6160">
        <f>Table2[[#This Row],[Amihud LIQ]]*1000000</f>
        <v>1.1034119922743108E-10</v>
      </c>
      <c r="P6160">
        <f>Table2[[#This Row],[Amihud LIQ]]*1000000000</f>
        <v>1.1034119922743108E-7</v>
      </c>
    </row>
    <row r="6161" spans="1:16" x14ac:dyDescent="0.2">
      <c r="A6161" s="1">
        <v>45469</v>
      </c>
      <c r="B6161">
        <v>5460.71</v>
      </c>
      <c r="C6161">
        <v>5483.14</v>
      </c>
      <c r="D6161">
        <v>5451.87</v>
      </c>
      <c r="E6161">
        <v>5477.9</v>
      </c>
      <c r="F6161">
        <v>2599403409</v>
      </c>
      <c r="K6161">
        <f>LN(E6162/Table1[[#This Row],[Close]])</f>
        <v>9.068706560974762E-4</v>
      </c>
      <c r="L6161">
        <f>ABS(Table2[[#This Row],[Daily Log Return]])</f>
        <v>9.068706560974762E-4</v>
      </c>
      <c r="M6161">
        <f t="shared" si="96"/>
        <v>13595328608015.459</v>
      </c>
      <c r="N6161">
        <f>Table2[[#This Row],[Absolute Value of Return]]/Table2[[#This Row],[Dollar Volume]]</f>
        <v>6.6704577891762642E-17</v>
      </c>
      <c r="O6161">
        <f>Table2[[#This Row],[Amihud LIQ]]*1000000</f>
        <v>6.6704577891762647E-11</v>
      </c>
      <c r="P6161">
        <f>Table2[[#This Row],[Amihud LIQ]]*1000000000</f>
        <v>6.6704577891762641E-8</v>
      </c>
    </row>
    <row r="6162" spans="1:16" x14ac:dyDescent="0.2">
      <c r="A6162" s="1">
        <v>45470</v>
      </c>
      <c r="B6162">
        <v>5473.59</v>
      </c>
      <c r="C6162">
        <v>5490.81</v>
      </c>
      <c r="D6162">
        <v>5467.54</v>
      </c>
      <c r="E6162">
        <v>5482.87</v>
      </c>
      <c r="F6162">
        <v>2479600758</v>
      </c>
      <c r="K6162">
        <f>LN(E6163/Table1[[#This Row],[Close]])</f>
        <v>-4.0919885121458088E-3</v>
      </c>
      <c r="L6162">
        <f>ABS(Table2[[#This Row],[Daily Log Return]])</f>
        <v>4.0919885121458088E-3</v>
      </c>
      <c r="M6162">
        <f t="shared" si="96"/>
        <v>22920627296194.559</v>
      </c>
      <c r="N6162">
        <f>Table2[[#This Row],[Absolute Value of Return]]/Table2[[#This Row],[Dollar Volume]]</f>
        <v>1.7852864405788707E-16</v>
      </c>
      <c r="O6162">
        <f>Table2[[#This Row],[Amihud LIQ]]*1000000</f>
        <v>1.7852864405788708E-10</v>
      </c>
      <c r="P6162">
        <f>Table2[[#This Row],[Amihud LIQ]]*1000000000</f>
        <v>1.7852864405788708E-7</v>
      </c>
    </row>
    <row r="6163" spans="1:16" x14ac:dyDescent="0.2">
      <c r="A6163" s="1">
        <v>45471</v>
      </c>
      <c r="B6163">
        <v>5488.48</v>
      </c>
      <c r="C6163">
        <v>5523.64</v>
      </c>
      <c r="D6163">
        <v>5451.12</v>
      </c>
      <c r="E6163">
        <v>5460.48</v>
      </c>
      <c r="F6163">
        <v>4197548072</v>
      </c>
      <c r="K6163">
        <f>LN(E6164/Table1[[#This Row],[Close]])</f>
        <v>2.6720159429360979E-3</v>
      </c>
      <c r="L6163">
        <f>ABS(Table2[[#This Row],[Daily Log Return]])</f>
        <v>2.6720159429360979E-3</v>
      </c>
      <c r="M6163">
        <f t="shared" si="96"/>
        <v>13326322341057.031</v>
      </c>
      <c r="N6163">
        <f>Table2[[#This Row],[Absolute Value of Return]]/Table2[[#This Row],[Dollar Volume]]</f>
        <v>2.005066270012013E-16</v>
      </c>
      <c r="O6163">
        <f>Table2[[#This Row],[Amihud LIQ]]*1000000</f>
        <v>2.0050662700120128E-10</v>
      </c>
      <c r="P6163">
        <f>Table2[[#This Row],[Amihud LIQ]]*1000000000</f>
        <v>2.0050662700120128E-7</v>
      </c>
    </row>
    <row r="6164" spans="1:16" x14ac:dyDescent="0.2">
      <c r="A6164" s="1">
        <v>45474</v>
      </c>
      <c r="B6164">
        <v>5471.08</v>
      </c>
      <c r="C6164">
        <v>5479.55</v>
      </c>
      <c r="D6164">
        <v>5446.53</v>
      </c>
      <c r="E6164">
        <v>5475.09</v>
      </c>
      <c r="F6164">
        <v>2433991467</v>
      </c>
      <c r="K6164">
        <f>LN(E6165/Table1[[#This Row],[Close]])</f>
        <v>6.1762197767835335E-3</v>
      </c>
      <c r="L6164">
        <f>ABS(Table2[[#This Row],[Daily Log Return]])</f>
        <v>6.1762197767835335E-3</v>
      </c>
      <c r="M6164">
        <f t="shared" si="96"/>
        <v>12904922082701.09</v>
      </c>
      <c r="N6164">
        <f>Table2[[#This Row],[Absolute Value of Return]]/Table2[[#This Row],[Dollar Volume]]</f>
        <v>4.7859411604372954E-16</v>
      </c>
      <c r="O6164">
        <f>Table2[[#This Row],[Amihud LIQ]]*1000000</f>
        <v>4.7859411604372949E-10</v>
      </c>
      <c r="P6164">
        <f>Table2[[#This Row],[Amihud LIQ]]*1000000000</f>
        <v>4.7859411604372956E-7</v>
      </c>
    </row>
    <row r="6165" spans="1:16" x14ac:dyDescent="0.2">
      <c r="A6165" s="1">
        <v>45475</v>
      </c>
      <c r="B6165">
        <v>5461.84</v>
      </c>
      <c r="C6165">
        <v>5509.69</v>
      </c>
      <c r="D6165">
        <v>5458.43</v>
      </c>
      <c r="E6165">
        <v>5509.01</v>
      </c>
      <c r="F6165">
        <v>2342512009</v>
      </c>
      <c r="K6165">
        <f>LN(E6166/Table1[[#This Row],[Close]])</f>
        <v>5.0715161981972666E-3</v>
      </c>
      <c r="L6165">
        <f>ABS(Table2[[#This Row],[Daily Log Return]])</f>
        <v>5.0715161981972666E-3</v>
      </c>
      <c r="M6165">
        <f t="shared" si="96"/>
        <v>8643691364889.1807</v>
      </c>
      <c r="N6165">
        <f>Table2[[#This Row],[Absolute Value of Return]]/Table2[[#This Row],[Dollar Volume]]</f>
        <v>5.867303660098104E-16</v>
      </c>
      <c r="O6165">
        <f>Table2[[#This Row],[Amihud LIQ]]*1000000</f>
        <v>5.8673036600981038E-10</v>
      </c>
      <c r="P6165">
        <f>Table2[[#This Row],[Amihud LIQ]]*1000000000</f>
        <v>5.8673036600981041E-7</v>
      </c>
    </row>
    <row r="6166" spans="1:16" x14ac:dyDescent="0.2">
      <c r="A6166" s="1">
        <v>45476</v>
      </c>
      <c r="B6166">
        <v>5507.44</v>
      </c>
      <c r="C6166">
        <v>5539.27</v>
      </c>
      <c r="D6166">
        <v>5507.42</v>
      </c>
      <c r="E6166">
        <v>5537.02</v>
      </c>
      <c r="F6166">
        <v>1561072809</v>
      </c>
      <c r="K6166">
        <f>LN(E6167/Table1[[#This Row],[Close]])</f>
        <v>5.4339884131971751E-3</v>
      </c>
      <c r="L6166">
        <f>ABS(Table2[[#This Row],[Daily Log Return]])</f>
        <v>5.4339884131971751E-3</v>
      </c>
      <c r="M6166">
        <f t="shared" si="96"/>
        <v>12602614506518.52</v>
      </c>
      <c r="N6166">
        <f>Table2[[#This Row],[Absolute Value of Return]]/Table2[[#This Row],[Dollar Volume]]</f>
        <v>4.3117945172301538E-16</v>
      </c>
      <c r="O6166">
        <f>Table2[[#This Row],[Amihud LIQ]]*1000000</f>
        <v>4.3117945172301539E-10</v>
      </c>
      <c r="P6166">
        <f>Table2[[#This Row],[Amihud LIQ]]*1000000000</f>
        <v>4.3117945172301541E-7</v>
      </c>
    </row>
    <row r="6167" spans="1:16" x14ac:dyDescent="0.2">
      <c r="A6167" s="1">
        <v>45478</v>
      </c>
      <c r="B6167">
        <v>5537.91</v>
      </c>
      <c r="C6167">
        <v>5570.33</v>
      </c>
      <c r="D6167">
        <v>5531.63</v>
      </c>
      <c r="E6167">
        <v>5567.19</v>
      </c>
      <c r="F6167">
        <v>2263729908</v>
      </c>
      <c r="K6167">
        <f>LN(E6168/Table1[[#This Row],[Close]])</f>
        <v>1.0161544279964853E-3</v>
      </c>
      <c r="L6167">
        <f>ABS(Table2[[#This Row],[Daily Log Return]])</f>
        <v>1.0161544279964853E-3</v>
      </c>
      <c r="M6167">
        <f t="shared" si="96"/>
        <v>13000150968356.602</v>
      </c>
      <c r="N6167">
        <f>Table2[[#This Row],[Absolute Value of Return]]/Table2[[#This Row],[Dollar Volume]]</f>
        <v>7.8164817506341719E-17</v>
      </c>
      <c r="O6167">
        <f>Table2[[#This Row],[Amihud LIQ]]*1000000</f>
        <v>7.8164817506341719E-11</v>
      </c>
      <c r="P6167">
        <f>Table2[[#This Row],[Amihud LIQ]]*1000000000</f>
        <v>7.8164817506341721E-8</v>
      </c>
    </row>
    <row r="6168" spans="1:16" x14ac:dyDescent="0.2">
      <c r="A6168" s="1">
        <v>45481</v>
      </c>
      <c r="B6168">
        <v>5572.75</v>
      </c>
      <c r="C6168">
        <v>5583.11</v>
      </c>
      <c r="D6168">
        <v>5562.51</v>
      </c>
      <c r="E6168">
        <v>5572.85</v>
      </c>
      <c r="F6168">
        <v>2332765276</v>
      </c>
      <c r="K6168">
        <f>LN(E6169/Table1[[#This Row],[Close]])</f>
        <v>7.4081850375864739E-4</v>
      </c>
      <c r="L6168">
        <f>ABS(Table2[[#This Row],[Daily Log Return]])</f>
        <v>7.4081850375864739E-4</v>
      </c>
      <c r="M6168">
        <f t="shared" si="96"/>
        <v>13457534427682.818</v>
      </c>
      <c r="N6168">
        <f>Table2[[#This Row],[Absolute Value of Return]]/Table2[[#This Row],[Dollar Volume]]</f>
        <v>5.504860550345291E-17</v>
      </c>
      <c r="O6168">
        <f>Table2[[#This Row],[Amihud LIQ]]*1000000</f>
        <v>5.504860550345291E-11</v>
      </c>
      <c r="P6168">
        <f>Table2[[#This Row],[Amihud LIQ]]*1000000000</f>
        <v>5.5048605503452907E-8</v>
      </c>
    </row>
    <row r="6169" spans="1:16" x14ac:dyDescent="0.2">
      <c r="A6169" s="1">
        <v>45482</v>
      </c>
      <c r="B6169">
        <v>5584.24</v>
      </c>
      <c r="C6169">
        <v>5590.75</v>
      </c>
      <c r="D6169">
        <v>5574.57</v>
      </c>
      <c r="E6169">
        <v>5576.98</v>
      </c>
      <c r="F6169">
        <v>2413050509</v>
      </c>
      <c r="K6169">
        <f>LN(E6170/Table1[[#This Row],[Close]])</f>
        <v>1.0156283642139425E-2</v>
      </c>
      <c r="L6169">
        <f>ABS(Table2[[#This Row],[Daily Log Return]])</f>
        <v>1.0156283642139425E-2</v>
      </c>
      <c r="M6169">
        <f t="shared" si="96"/>
        <v>12965895381325.859</v>
      </c>
      <c r="N6169">
        <f>Table2[[#This Row],[Absolute Value of Return]]/Table2[[#This Row],[Dollar Volume]]</f>
        <v>7.8330754208976733E-16</v>
      </c>
      <c r="O6169">
        <f>Table2[[#This Row],[Amihud LIQ]]*1000000</f>
        <v>7.8330754208976734E-10</v>
      </c>
      <c r="P6169">
        <f>Table2[[#This Row],[Amihud LIQ]]*1000000000</f>
        <v>7.833075420897673E-7</v>
      </c>
    </row>
    <row r="6170" spans="1:16" x14ac:dyDescent="0.2">
      <c r="A6170" s="1">
        <v>45483</v>
      </c>
      <c r="B6170">
        <v>5591.26</v>
      </c>
      <c r="C6170">
        <v>5635.39</v>
      </c>
      <c r="D6170">
        <v>5586.44</v>
      </c>
      <c r="E6170">
        <v>5633.91</v>
      </c>
      <c r="F6170">
        <v>2301402646</v>
      </c>
      <c r="K6170">
        <f>LN(E6171/Table1[[#This Row],[Close]])</f>
        <v>-8.8016292301766504E-3</v>
      </c>
      <c r="L6170">
        <f>ABS(Table2[[#This Row],[Daily Log Return]])</f>
        <v>8.8016292301766504E-3</v>
      </c>
      <c r="M6170">
        <f t="shared" si="96"/>
        <v>16125292079152.881</v>
      </c>
      <c r="N6170">
        <f>Table2[[#This Row],[Absolute Value of Return]]/Table2[[#This Row],[Dollar Volume]]</f>
        <v>5.4582758482592589E-16</v>
      </c>
      <c r="O6170">
        <f>Table2[[#This Row],[Amihud LIQ]]*1000000</f>
        <v>5.458275848259259E-10</v>
      </c>
      <c r="P6170">
        <f>Table2[[#This Row],[Amihud LIQ]]*1000000000</f>
        <v>5.4582758482592587E-7</v>
      </c>
    </row>
    <row r="6171" spans="1:16" x14ac:dyDescent="0.2">
      <c r="A6171" s="1">
        <v>45484</v>
      </c>
      <c r="B6171">
        <v>5635.21</v>
      </c>
      <c r="C6171">
        <v>5642.45</v>
      </c>
      <c r="D6171">
        <v>5576.53</v>
      </c>
      <c r="E6171">
        <v>5584.54</v>
      </c>
      <c r="F6171">
        <v>2887487972</v>
      </c>
      <c r="K6171">
        <f>LN(E6172/Table1[[#This Row],[Close]])</f>
        <v>5.5018536287759819E-3</v>
      </c>
      <c r="L6171">
        <f>ABS(Table2[[#This Row],[Daily Log Return]])</f>
        <v>5.5018536287759819E-3</v>
      </c>
      <c r="M6171">
        <f t="shared" si="96"/>
        <v>13884795138192.551</v>
      </c>
      <c r="N6171">
        <f>Table2[[#This Row],[Absolute Value of Return]]/Table2[[#This Row],[Dollar Volume]]</f>
        <v>3.9625025605470938E-16</v>
      </c>
      <c r="O6171">
        <f>Table2[[#This Row],[Amihud LIQ]]*1000000</f>
        <v>3.9625025605470936E-10</v>
      </c>
      <c r="P6171">
        <f>Table2[[#This Row],[Amihud LIQ]]*1000000000</f>
        <v>3.9625025605470938E-7</v>
      </c>
    </row>
    <row r="6172" spans="1:16" x14ac:dyDescent="0.2">
      <c r="A6172" s="1">
        <v>45485</v>
      </c>
      <c r="B6172">
        <v>5590.76</v>
      </c>
      <c r="C6172">
        <v>5655.56</v>
      </c>
      <c r="D6172">
        <v>5590.44</v>
      </c>
      <c r="E6172">
        <v>5615.35</v>
      </c>
      <c r="F6172">
        <v>2472649993</v>
      </c>
      <c r="K6172">
        <f>LN(E6173/Table1[[#This Row],[Close]])</f>
        <v>2.822195662042845E-3</v>
      </c>
      <c r="L6172">
        <f>ABS(Table2[[#This Row],[Daily Log Return]])</f>
        <v>2.822195662042845E-3</v>
      </c>
      <c r="M6172">
        <f t="shared" si="96"/>
        <v>13575304899064.301</v>
      </c>
      <c r="N6172">
        <f>Table2[[#This Row],[Absolute Value of Return]]/Table2[[#This Row],[Dollar Volume]]</f>
        <v>2.0789188036854844E-16</v>
      </c>
      <c r="O6172">
        <f>Table2[[#This Row],[Amihud LIQ]]*1000000</f>
        <v>2.0789188036854843E-10</v>
      </c>
      <c r="P6172">
        <f>Table2[[#This Row],[Amihud LIQ]]*1000000000</f>
        <v>2.0789188036854844E-7</v>
      </c>
    </row>
    <row r="6173" spans="1:16" x14ac:dyDescent="0.2">
      <c r="A6173" s="1">
        <v>45488</v>
      </c>
      <c r="B6173">
        <v>5638.16</v>
      </c>
      <c r="C6173">
        <v>5666.94</v>
      </c>
      <c r="D6173">
        <v>5614.75</v>
      </c>
      <c r="E6173">
        <v>5631.22</v>
      </c>
      <c r="F6173">
        <v>2410721815</v>
      </c>
      <c r="K6173">
        <f>LN(E6174/Table1[[#This Row],[Close]])</f>
        <v>6.3690536600414091E-3</v>
      </c>
      <c r="L6173">
        <f>ABS(Table2[[#This Row],[Daily Log Return]])</f>
        <v>6.3690536600414091E-3</v>
      </c>
      <c r="M6173">
        <f t="shared" si="96"/>
        <v>14327086527107.199</v>
      </c>
      <c r="N6173">
        <f>Table2[[#This Row],[Absolute Value of Return]]/Table2[[#This Row],[Dollar Volume]]</f>
        <v>4.4454632475283811E-16</v>
      </c>
      <c r="O6173">
        <f>Table2[[#This Row],[Amihud LIQ]]*1000000</f>
        <v>4.4454632475283812E-10</v>
      </c>
      <c r="P6173">
        <f>Table2[[#This Row],[Amihud LIQ]]*1000000000</f>
        <v>4.4454632475283812E-7</v>
      </c>
    </row>
    <row r="6174" spans="1:16" x14ac:dyDescent="0.2">
      <c r="A6174" s="1">
        <v>45489</v>
      </c>
      <c r="B6174">
        <v>5644.09</v>
      </c>
      <c r="C6174">
        <v>5669.67</v>
      </c>
      <c r="D6174">
        <v>5639.02</v>
      </c>
      <c r="E6174">
        <v>5667.2</v>
      </c>
      <c r="F6174">
        <v>2528071451</v>
      </c>
      <c r="K6174">
        <f>LN(E6175/Table1[[#This Row],[Close]])</f>
        <v>-1.4025410555021933E-2</v>
      </c>
      <c r="L6174">
        <f>ABS(Table2[[#This Row],[Daily Log Return]])</f>
        <v>1.4025410555021933E-2</v>
      </c>
      <c r="M6174">
        <f t="shared" si="96"/>
        <v>17732222902811.863</v>
      </c>
      <c r="N6174">
        <f>Table2[[#This Row],[Absolute Value of Return]]/Table2[[#This Row],[Dollar Volume]]</f>
        <v>7.909561385446983E-16</v>
      </c>
      <c r="O6174">
        <f>Table2[[#This Row],[Amihud LIQ]]*1000000</f>
        <v>7.9095613854469834E-10</v>
      </c>
      <c r="P6174">
        <f>Table2[[#This Row],[Amihud LIQ]]*1000000000</f>
        <v>7.9095613854469825E-7</v>
      </c>
    </row>
    <row r="6175" spans="1:16" x14ac:dyDescent="0.2">
      <c r="A6175" s="1">
        <v>45490</v>
      </c>
      <c r="B6175">
        <v>5610.07</v>
      </c>
      <c r="C6175">
        <v>5622.49</v>
      </c>
      <c r="D6175">
        <v>5584.81</v>
      </c>
      <c r="E6175">
        <v>5588.27</v>
      </c>
      <c r="F6175">
        <v>3173114918</v>
      </c>
      <c r="K6175">
        <f>LN(E6176/Table1[[#This Row],[Close]])</f>
        <v>-7.8470804696827295E-3</v>
      </c>
      <c r="L6175">
        <f>ABS(Table2[[#This Row],[Daily Log Return]])</f>
        <v>7.8470804696827295E-3</v>
      </c>
      <c r="M6175">
        <f t="shared" si="96"/>
        <v>16273776410614.59</v>
      </c>
      <c r="N6175">
        <f>Table2[[#This Row],[Absolute Value of Return]]/Table2[[#This Row],[Dollar Volume]]</f>
        <v>4.8219173421631021E-16</v>
      </c>
      <c r="O6175">
        <f>Table2[[#This Row],[Amihud LIQ]]*1000000</f>
        <v>4.8219173421631021E-10</v>
      </c>
      <c r="P6175">
        <f>Table2[[#This Row],[Amihud LIQ]]*1000000000</f>
        <v>4.8219173421631019E-7</v>
      </c>
    </row>
    <row r="6176" spans="1:16" x14ac:dyDescent="0.2">
      <c r="A6176" s="1">
        <v>45491</v>
      </c>
      <c r="B6176">
        <v>5608.56</v>
      </c>
      <c r="C6176">
        <v>5614.05</v>
      </c>
      <c r="D6176">
        <v>5522.81</v>
      </c>
      <c r="E6176">
        <v>5544.59</v>
      </c>
      <c r="F6176">
        <v>2935073001</v>
      </c>
      <c r="K6176">
        <f>LN(E6177/Table1[[#This Row],[Close]])</f>
        <v>-7.1659074070294041E-3</v>
      </c>
      <c r="L6176">
        <f>ABS(Table2[[#This Row],[Daily Log Return]])</f>
        <v>7.1659074070294041E-3</v>
      </c>
      <c r="M6176">
        <f t="shared" si="96"/>
        <v>14583979353120</v>
      </c>
      <c r="N6176">
        <f>Table2[[#This Row],[Absolute Value of Return]]/Table2[[#This Row],[Dollar Volume]]</f>
        <v>4.9135474163273393E-16</v>
      </c>
      <c r="O6176">
        <f>Table2[[#This Row],[Amihud LIQ]]*1000000</f>
        <v>4.9135474163273395E-10</v>
      </c>
      <c r="P6176">
        <f>Table2[[#This Row],[Amihud LIQ]]*1000000000</f>
        <v>4.9135474163273394E-7</v>
      </c>
    </row>
    <row r="6177" spans="1:16" x14ac:dyDescent="0.2">
      <c r="A6177" s="1">
        <v>45492</v>
      </c>
      <c r="B6177">
        <v>5543.37</v>
      </c>
      <c r="C6177">
        <v>5557.5</v>
      </c>
      <c r="D6177">
        <v>5497.04</v>
      </c>
      <c r="E6177">
        <v>5505</v>
      </c>
      <c r="F6177">
        <v>2649224224</v>
      </c>
      <c r="K6177">
        <f>LN(E6178/Table1[[#This Row],[Close]])</f>
        <v>1.0734189165974961E-2</v>
      </c>
      <c r="L6177">
        <f>ABS(Table2[[#This Row],[Daily Log Return]])</f>
        <v>1.0734189165974961E-2</v>
      </c>
      <c r="M6177">
        <f t="shared" si="96"/>
        <v>14053200488714.65</v>
      </c>
      <c r="N6177">
        <f>Table2[[#This Row],[Absolute Value of Return]]/Table2[[#This Row],[Dollar Volume]]</f>
        <v>7.6382523501283536E-16</v>
      </c>
      <c r="O6177">
        <f>Table2[[#This Row],[Amihud LIQ]]*1000000</f>
        <v>7.6382523501283537E-10</v>
      </c>
      <c r="P6177">
        <f>Table2[[#This Row],[Amihud LIQ]]*1000000000</f>
        <v>7.6382523501283536E-7</v>
      </c>
    </row>
    <row r="6178" spans="1:16" x14ac:dyDescent="0.2">
      <c r="A6178" s="1">
        <v>45495</v>
      </c>
      <c r="B6178">
        <v>5544.54</v>
      </c>
      <c r="C6178">
        <v>5570.36</v>
      </c>
      <c r="D6178">
        <v>5529.04</v>
      </c>
      <c r="E6178">
        <v>5564.41</v>
      </c>
      <c r="F6178">
        <v>2525550865</v>
      </c>
      <c r="K6178">
        <f>LN(E6179/Table1[[#This Row],[Close]])</f>
        <v>-1.5593317997995005E-3</v>
      </c>
      <c r="L6178">
        <f>ABS(Table2[[#This Row],[Daily Log Return]])</f>
        <v>1.5593317997995005E-3</v>
      </c>
      <c r="M6178">
        <f t="shared" si="96"/>
        <v>13478037189312.479</v>
      </c>
      <c r="N6178">
        <f>Table2[[#This Row],[Absolute Value of Return]]/Table2[[#This Row],[Dollar Volume]]</f>
        <v>1.1569427935960775E-16</v>
      </c>
      <c r="O6178">
        <f>Table2[[#This Row],[Amihud LIQ]]*1000000</f>
        <v>1.1569427935960775E-10</v>
      </c>
      <c r="P6178">
        <f>Table2[[#This Row],[Amihud LIQ]]*1000000000</f>
        <v>1.1569427935960775E-7</v>
      </c>
    </row>
    <row r="6179" spans="1:16" x14ac:dyDescent="0.2">
      <c r="A6179" s="1">
        <v>45496</v>
      </c>
      <c r="B6179">
        <v>5565.3</v>
      </c>
      <c r="C6179">
        <v>5585.34</v>
      </c>
      <c r="D6179">
        <v>5550.9</v>
      </c>
      <c r="E6179">
        <v>5555.74</v>
      </c>
      <c r="F6179">
        <v>2425966152</v>
      </c>
      <c r="K6179">
        <f>LN(E6180/Table1[[#This Row],[Close]])</f>
        <v>-2.3421178443889513E-2</v>
      </c>
      <c r="L6179">
        <f>ABS(Table2[[#This Row],[Daily Log Return]])</f>
        <v>2.3421178443889513E-2</v>
      </c>
      <c r="M6179">
        <f t="shared" si="96"/>
        <v>16555989557511.32</v>
      </c>
      <c r="N6179">
        <f>Table2[[#This Row],[Absolute Value of Return]]/Table2[[#This Row],[Dollar Volume]]</f>
        <v>1.4146649683807943E-15</v>
      </c>
      <c r="O6179">
        <f>Table2[[#This Row],[Amihud LIQ]]*1000000</f>
        <v>1.4146649683807943E-9</v>
      </c>
      <c r="P6179">
        <f>Table2[[#This Row],[Amihud LIQ]]*1000000000</f>
        <v>1.4146649683807942E-6</v>
      </c>
    </row>
    <row r="6180" spans="1:16" x14ac:dyDescent="0.2">
      <c r="A6180" s="1">
        <v>45497</v>
      </c>
      <c r="B6180">
        <v>5505.84</v>
      </c>
      <c r="C6180">
        <v>5508.04</v>
      </c>
      <c r="D6180">
        <v>5419.98</v>
      </c>
      <c r="E6180">
        <v>5427.13</v>
      </c>
      <c r="F6180">
        <v>3050597564</v>
      </c>
      <c r="K6180">
        <f>LN(E6181/Table1[[#This Row],[Close]])</f>
        <v>-5.1559504042484414E-3</v>
      </c>
      <c r="L6180">
        <f>ABS(Table2[[#This Row],[Daily Log Return]])</f>
        <v>5.1559504042484414E-3</v>
      </c>
      <c r="M6180">
        <f t="shared" si="96"/>
        <v>19056053695663.922</v>
      </c>
      <c r="N6180">
        <f>Table2[[#This Row],[Absolute Value of Return]]/Table2[[#This Row],[Dollar Volume]]</f>
        <v>2.7056758375012574E-16</v>
      </c>
      <c r="O6180">
        <f>Table2[[#This Row],[Amihud LIQ]]*1000000</f>
        <v>2.7056758375012572E-10</v>
      </c>
      <c r="P6180">
        <f>Table2[[#This Row],[Amihud LIQ]]*1000000000</f>
        <v>2.7056758375012575E-7</v>
      </c>
    </row>
    <row r="6181" spans="1:16" x14ac:dyDescent="0.2">
      <c r="A6181" s="1">
        <v>45498</v>
      </c>
      <c r="B6181">
        <v>5428.7</v>
      </c>
      <c r="C6181">
        <v>5491.59</v>
      </c>
      <c r="D6181">
        <v>5390.95</v>
      </c>
      <c r="E6181">
        <v>5399.22</v>
      </c>
      <c r="F6181">
        <v>3529408636</v>
      </c>
      <c r="K6181">
        <f>LN(E6182/Table1[[#This Row],[Close]])</f>
        <v>1.1029442312488889E-2</v>
      </c>
      <c r="L6181">
        <f>ABS(Table2[[#This Row],[Daily Log Return]])</f>
        <v>1.1029442312488889E-2</v>
      </c>
      <c r="M6181">
        <f t="shared" si="96"/>
        <v>14436658166913.602</v>
      </c>
      <c r="N6181">
        <f>Table2[[#This Row],[Absolute Value of Return]]/Table2[[#This Row],[Dollar Volume]]</f>
        <v>7.6398860352366868E-16</v>
      </c>
      <c r="O6181">
        <f>Table2[[#This Row],[Amihud LIQ]]*1000000</f>
        <v>7.6398860352366868E-10</v>
      </c>
      <c r="P6181">
        <f>Table2[[#This Row],[Amihud LIQ]]*1000000000</f>
        <v>7.6398860352366866E-7</v>
      </c>
    </row>
    <row r="6182" spans="1:16" x14ac:dyDescent="0.2">
      <c r="A6182" s="1">
        <v>45499</v>
      </c>
      <c r="B6182">
        <v>5433.67</v>
      </c>
      <c r="C6182">
        <v>5488.32</v>
      </c>
      <c r="D6182">
        <v>5430.7</v>
      </c>
      <c r="E6182">
        <v>5459.1</v>
      </c>
      <c r="F6182">
        <v>2644512496</v>
      </c>
      <c r="K6182">
        <f>LN(E6183/Table1[[#This Row],[Close]])</f>
        <v>8.129903108684501E-4</v>
      </c>
      <c r="L6182">
        <f>ABS(Table2[[#This Row],[Daily Log Return]])</f>
        <v>8.129903108684501E-4</v>
      </c>
      <c r="M6182">
        <f t="shared" si="96"/>
        <v>13003381451780.459</v>
      </c>
      <c r="N6182">
        <f>Table2[[#This Row],[Absolute Value of Return]]/Table2[[#This Row],[Dollar Volume]]</f>
        <v>6.2521453660588669E-17</v>
      </c>
      <c r="O6182">
        <f>Table2[[#This Row],[Amihud LIQ]]*1000000</f>
        <v>6.2521453660588673E-11</v>
      </c>
      <c r="P6182">
        <f>Table2[[#This Row],[Amihud LIQ]]*1000000000</f>
        <v>6.2521453660588671E-8</v>
      </c>
    </row>
    <row r="6183" spans="1:16" x14ac:dyDescent="0.2">
      <c r="A6183" s="1">
        <v>45502</v>
      </c>
      <c r="B6183">
        <v>5476.55</v>
      </c>
      <c r="C6183">
        <v>5487.74</v>
      </c>
      <c r="D6183">
        <v>5444.44</v>
      </c>
      <c r="E6183">
        <v>5463.54</v>
      </c>
      <c r="F6183">
        <v>2380028599</v>
      </c>
      <c r="K6183">
        <f>LN(E6184/Table1[[#This Row],[Close]])</f>
        <v>-4.9724964337360253E-3</v>
      </c>
      <c r="L6183">
        <f>ABS(Table2[[#This Row],[Daily Log Return]])</f>
        <v>4.9724964337360253E-3</v>
      </c>
      <c r="M6183">
        <f t="shared" si="96"/>
        <v>16445149034794.119</v>
      </c>
      <c r="N6183">
        <f>Table2[[#This Row],[Absolute Value of Return]]/Table2[[#This Row],[Dollar Volume]]</f>
        <v>3.0236858439016736E-16</v>
      </c>
      <c r="O6183">
        <f>Table2[[#This Row],[Amihud LIQ]]*1000000</f>
        <v>3.0236858439016736E-10</v>
      </c>
      <c r="P6183">
        <f>Table2[[#This Row],[Amihud LIQ]]*1000000000</f>
        <v>3.0236858439016738E-7</v>
      </c>
    </row>
    <row r="6184" spans="1:16" x14ac:dyDescent="0.2">
      <c r="A6184" s="1">
        <v>45503</v>
      </c>
      <c r="B6184">
        <v>5478.73</v>
      </c>
      <c r="C6184">
        <v>5489.46</v>
      </c>
      <c r="D6184">
        <v>5401.7</v>
      </c>
      <c r="E6184">
        <v>5436.44</v>
      </c>
      <c r="F6184">
        <v>3024984923</v>
      </c>
      <c r="K6184">
        <f>LN(E6185/Table1[[#This Row],[Close]])</f>
        <v>1.567000529191805E-2</v>
      </c>
      <c r="L6184">
        <f>ABS(Table2[[#This Row],[Daily Log Return]])</f>
        <v>1.567000529191805E-2</v>
      </c>
      <c r="M6184">
        <f t="shared" si="96"/>
        <v>19145346455069.102</v>
      </c>
      <c r="N6184">
        <f>Table2[[#This Row],[Absolute Value of Return]]/Table2[[#This Row],[Dollar Volume]]</f>
        <v>8.1847593245141364E-16</v>
      </c>
      <c r="O6184">
        <f>Table2[[#This Row],[Amihud LIQ]]*1000000</f>
        <v>8.1847593245141366E-10</v>
      </c>
      <c r="P6184">
        <f>Table2[[#This Row],[Amihud LIQ]]*1000000000</f>
        <v>8.1847593245141363E-7</v>
      </c>
    </row>
    <row r="6185" spans="1:16" x14ac:dyDescent="0.2">
      <c r="A6185" s="1">
        <v>45504</v>
      </c>
      <c r="B6185">
        <v>5505.59</v>
      </c>
      <c r="C6185">
        <v>5551.51</v>
      </c>
      <c r="D6185">
        <v>5493.75</v>
      </c>
      <c r="E6185">
        <v>5522.3</v>
      </c>
      <c r="F6185">
        <v>3466915317</v>
      </c>
      <c r="K6185">
        <f>LN(E6186/Table1[[#This Row],[Close]])</f>
        <v>-1.3788191433053192E-2</v>
      </c>
      <c r="L6185">
        <f>ABS(Table2[[#This Row],[Daily Log Return]])</f>
        <v>1.3788191433053192E-2</v>
      </c>
      <c r="M6185">
        <f t="shared" si="96"/>
        <v>18878184851593.68</v>
      </c>
      <c r="N6185">
        <f>Table2[[#This Row],[Absolute Value of Return]]/Table2[[#This Row],[Dollar Volume]]</f>
        <v>7.3037696904897109E-16</v>
      </c>
      <c r="O6185">
        <f>Table2[[#This Row],[Amihud LIQ]]*1000000</f>
        <v>7.3037696904897107E-10</v>
      </c>
      <c r="P6185">
        <f>Table2[[#This Row],[Amihud LIQ]]*1000000000</f>
        <v>7.3037696904897113E-7</v>
      </c>
    </row>
    <row r="6186" spans="1:16" x14ac:dyDescent="0.2">
      <c r="A6186" s="1">
        <v>45505</v>
      </c>
      <c r="B6186">
        <v>5537.84</v>
      </c>
      <c r="C6186">
        <v>5566.16</v>
      </c>
      <c r="D6186">
        <v>5410.42</v>
      </c>
      <c r="E6186">
        <v>5446.68</v>
      </c>
      <c r="F6186">
        <v>3465998526</v>
      </c>
      <c r="K6186">
        <f>LN(E6187/Table1[[#This Row],[Close]])</f>
        <v>-1.8552885294602865E-2</v>
      </c>
      <c r="L6186">
        <f>ABS(Table2[[#This Row],[Daily Log Return]])</f>
        <v>1.8552885294602865E-2</v>
      </c>
      <c r="M6186">
        <f t="shared" si="96"/>
        <v>21417202089356.801</v>
      </c>
      <c r="N6186">
        <f>Table2[[#This Row],[Absolute Value of Return]]/Table2[[#This Row],[Dollar Volume]]</f>
        <v>8.6626092508239685E-16</v>
      </c>
      <c r="O6186">
        <f>Table2[[#This Row],[Amihud LIQ]]*1000000</f>
        <v>8.6626092508239686E-10</v>
      </c>
      <c r="P6186">
        <f>Table2[[#This Row],[Amihud LIQ]]*1000000000</f>
        <v>8.6626092508239682E-7</v>
      </c>
    </row>
    <row r="6187" spans="1:16" x14ac:dyDescent="0.2">
      <c r="A6187" s="1">
        <v>45506</v>
      </c>
      <c r="B6187">
        <v>5376.63</v>
      </c>
      <c r="C6187">
        <v>5383.89</v>
      </c>
      <c r="D6187">
        <v>5302.03</v>
      </c>
      <c r="E6187">
        <v>5346.56</v>
      </c>
      <c r="F6187">
        <v>4005791030</v>
      </c>
      <c r="K6187">
        <f>LN(E6188/Table1[[#This Row],[Close]])</f>
        <v>-3.0427045496882188E-2</v>
      </c>
      <c r="L6187">
        <f>ABS(Table2[[#This Row],[Daily Log Return]])</f>
        <v>3.0427045496882188E-2</v>
      </c>
      <c r="M6187">
        <f t="shared" si="96"/>
        <v>20816882003047.008</v>
      </c>
      <c r="N6187">
        <f>Table2[[#This Row],[Absolute Value of Return]]/Table2[[#This Row],[Dollar Volume]]</f>
        <v>1.4616523979157168E-15</v>
      </c>
      <c r="O6187">
        <f>Table2[[#This Row],[Amihud LIQ]]*1000000</f>
        <v>1.4616523979157168E-9</v>
      </c>
      <c r="P6187">
        <f>Table2[[#This Row],[Amihud LIQ]]*1000000000</f>
        <v>1.4616523979157169E-6</v>
      </c>
    </row>
    <row r="6188" spans="1:16" x14ac:dyDescent="0.2">
      <c r="A6188" s="1">
        <v>45509</v>
      </c>
      <c r="B6188">
        <v>5151.1400000000003</v>
      </c>
      <c r="C6188">
        <v>5250.89</v>
      </c>
      <c r="D6188">
        <v>5119.26</v>
      </c>
      <c r="E6188">
        <v>5186.33</v>
      </c>
      <c r="F6188">
        <v>4013798197</v>
      </c>
      <c r="K6188">
        <f>LN(E6189/Table1[[#This Row],[Close]])</f>
        <v>1.0300905557719547E-2</v>
      </c>
      <c r="L6188">
        <f>ABS(Table2[[#This Row],[Daily Log Return]])</f>
        <v>1.0300905557719547E-2</v>
      </c>
      <c r="M6188">
        <f t="shared" si="96"/>
        <v>16661088451324.869</v>
      </c>
      <c r="N6188">
        <f>Table2[[#This Row],[Absolute Value of Return]]/Table2[[#This Row],[Dollar Volume]]</f>
        <v>6.1826126113029734E-16</v>
      </c>
      <c r="O6188">
        <f>Table2[[#This Row],[Amihud LIQ]]*1000000</f>
        <v>6.1826126113029735E-10</v>
      </c>
      <c r="P6188">
        <f>Table2[[#This Row],[Amihud LIQ]]*1000000000</f>
        <v>6.1826126113029733E-7</v>
      </c>
    </row>
    <row r="6189" spans="1:16" x14ac:dyDescent="0.2">
      <c r="A6189" s="1">
        <v>45510</v>
      </c>
      <c r="B6189">
        <v>5206.42</v>
      </c>
      <c r="C6189">
        <v>5312.34</v>
      </c>
      <c r="D6189">
        <v>5193.5600000000004</v>
      </c>
      <c r="E6189">
        <v>5240.03</v>
      </c>
      <c r="F6189">
        <v>3179578829</v>
      </c>
      <c r="K6189">
        <f>LN(E6190/Table1[[#This Row],[Close]])</f>
        <v>-7.7647563892511828E-3</v>
      </c>
      <c r="L6189">
        <f>ABS(Table2[[#This Row],[Daily Log Return]])</f>
        <v>7.7647563892511828E-3</v>
      </c>
      <c r="M6189">
        <f t="shared" si="96"/>
        <v>15569694447631</v>
      </c>
      <c r="N6189">
        <f>Table2[[#This Row],[Absolute Value of Return]]/Table2[[#This Row],[Dollar Volume]]</f>
        <v>4.9870961921366576E-16</v>
      </c>
      <c r="O6189">
        <f>Table2[[#This Row],[Amihud LIQ]]*1000000</f>
        <v>4.9870961921366576E-10</v>
      </c>
      <c r="P6189">
        <f>Table2[[#This Row],[Amihud LIQ]]*1000000000</f>
        <v>4.987096192136658E-7</v>
      </c>
    </row>
    <row r="6190" spans="1:16" x14ac:dyDescent="0.2">
      <c r="A6190" s="1">
        <v>45511</v>
      </c>
      <c r="B6190">
        <v>5293.13</v>
      </c>
      <c r="C6190">
        <v>5330.64</v>
      </c>
      <c r="D6190">
        <v>5195.54</v>
      </c>
      <c r="E6190">
        <v>5199.5</v>
      </c>
      <c r="F6190">
        <v>2994459938</v>
      </c>
      <c r="K6190">
        <f>LN(E6191/Table1[[#This Row],[Close]])</f>
        <v>2.2781128575607587E-2</v>
      </c>
      <c r="L6190">
        <f>ABS(Table2[[#This Row],[Daily Log Return]])</f>
        <v>2.2781128575607587E-2</v>
      </c>
      <c r="M6190">
        <f t="shared" si="96"/>
        <v>14441183084932.342</v>
      </c>
      <c r="N6190">
        <f>Table2[[#This Row],[Absolute Value of Return]]/Table2[[#This Row],[Dollar Volume]]</f>
        <v>1.5775112358610693E-15</v>
      </c>
      <c r="O6190">
        <f>Table2[[#This Row],[Amihud LIQ]]*1000000</f>
        <v>1.5775112358610693E-9</v>
      </c>
      <c r="P6190">
        <f>Table2[[#This Row],[Amihud LIQ]]*1000000000</f>
        <v>1.5775112358610693E-6</v>
      </c>
    </row>
    <row r="6191" spans="1:16" x14ac:dyDescent="0.2">
      <c r="A6191" s="1">
        <v>45512</v>
      </c>
      <c r="B6191">
        <v>5252.57</v>
      </c>
      <c r="C6191">
        <v>5328.03</v>
      </c>
      <c r="D6191">
        <v>5233.8500000000004</v>
      </c>
      <c r="E6191">
        <v>5319.31</v>
      </c>
      <c r="F6191">
        <v>2714860214</v>
      </c>
      <c r="K6191">
        <f>LN(E6192/Table1[[#This Row],[Close]])</f>
        <v>4.660780212150723E-3</v>
      </c>
      <c r="L6191">
        <f>ABS(Table2[[#This Row],[Daily Log Return]])</f>
        <v>4.660780212150723E-3</v>
      </c>
      <c r="M6191">
        <f t="shared" si="96"/>
        <v>11730564365778.879</v>
      </c>
      <c r="N6191">
        <f>Table2[[#This Row],[Absolute Value of Return]]/Table2[[#This Row],[Dollar Volume]]</f>
        <v>3.9731935027332841E-16</v>
      </c>
      <c r="O6191">
        <f>Table2[[#This Row],[Amihud LIQ]]*1000000</f>
        <v>3.9731935027332842E-10</v>
      </c>
      <c r="P6191">
        <f>Table2[[#This Row],[Amihud LIQ]]*1000000000</f>
        <v>3.9731935027332841E-7</v>
      </c>
    </row>
    <row r="6192" spans="1:16" x14ac:dyDescent="0.2">
      <c r="A6192" s="1">
        <v>45513</v>
      </c>
      <c r="B6192">
        <v>5314.66</v>
      </c>
      <c r="C6192">
        <v>5358.67</v>
      </c>
      <c r="D6192">
        <v>5300.84</v>
      </c>
      <c r="E6192">
        <v>5344.16</v>
      </c>
      <c r="F6192">
        <v>2195024918</v>
      </c>
      <c r="K6192">
        <f>LN(E6193/Table1[[#This Row],[Close]])</f>
        <v>4.3036707511422095E-5</v>
      </c>
      <c r="L6192">
        <f>ABS(Table2[[#This Row],[Daily Log Return]])</f>
        <v>4.3036707511422095E-5</v>
      </c>
      <c r="M6192">
        <f t="shared" si="96"/>
        <v>12215181859184.33</v>
      </c>
      <c r="N6192">
        <f>Table2[[#This Row],[Absolute Value of Return]]/Table2[[#This Row],[Dollar Volume]]</f>
        <v>3.5232146363063542E-18</v>
      </c>
      <c r="O6192">
        <f>Table2[[#This Row],[Amihud LIQ]]*1000000</f>
        <v>3.5232146363063543E-12</v>
      </c>
      <c r="P6192">
        <f>Table2[[#This Row],[Amihud LIQ]]*1000000000</f>
        <v>3.5232146363063543E-9</v>
      </c>
    </row>
    <row r="6193" spans="1:16" x14ac:dyDescent="0.2">
      <c r="A6193" s="1">
        <v>45516</v>
      </c>
      <c r="B6193">
        <v>5351.88</v>
      </c>
      <c r="C6193">
        <v>5371.2</v>
      </c>
      <c r="D6193">
        <v>5324.37</v>
      </c>
      <c r="E6193">
        <v>5344.39</v>
      </c>
      <c r="F6193">
        <v>2285608247</v>
      </c>
      <c r="K6193">
        <f>LN(E6194/Table1[[#This Row],[Close]])</f>
        <v>1.6707226654933075E-2</v>
      </c>
      <c r="L6193">
        <f>ABS(Table2[[#This Row],[Daily Log Return]])</f>
        <v>1.6707226654933075E-2</v>
      </c>
      <c r="M6193">
        <f t="shared" si="96"/>
        <v>14142689199744.941</v>
      </c>
      <c r="N6193">
        <f>Table2[[#This Row],[Absolute Value of Return]]/Table2[[#This Row],[Dollar Volume]]</f>
        <v>1.1813330844627755E-15</v>
      </c>
      <c r="O6193">
        <f>Table2[[#This Row],[Amihud LIQ]]*1000000</f>
        <v>1.1813330844627754E-9</v>
      </c>
      <c r="P6193">
        <f>Table2[[#This Row],[Amihud LIQ]]*1000000000</f>
        <v>1.1813330844627756E-6</v>
      </c>
    </row>
    <row r="6194" spans="1:16" x14ac:dyDescent="0.2">
      <c r="A6194" s="1">
        <v>45517</v>
      </c>
      <c r="B6194">
        <v>5376.98</v>
      </c>
      <c r="C6194">
        <v>5436.5</v>
      </c>
      <c r="D6194">
        <v>5376.98</v>
      </c>
      <c r="E6194">
        <v>5434.43</v>
      </c>
      <c r="F6194">
        <v>2602423658</v>
      </c>
      <c r="K6194">
        <f>LN(E6195/Table1[[#This Row],[Close]])</f>
        <v>3.816476067632372E-3</v>
      </c>
      <c r="L6194">
        <f>ABS(Table2[[#This Row],[Daily Log Return]])</f>
        <v>3.816476067632372E-3</v>
      </c>
      <c r="M6194">
        <f t="shared" si="96"/>
        <v>12831378993781.939</v>
      </c>
      <c r="N6194">
        <f>Table2[[#This Row],[Absolute Value of Return]]/Table2[[#This Row],[Dollar Volume]]</f>
        <v>2.9743304047692995E-16</v>
      </c>
      <c r="O6194">
        <f>Table2[[#This Row],[Amihud LIQ]]*1000000</f>
        <v>2.9743304047692993E-10</v>
      </c>
      <c r="P6194">
        <f>Table2[[#This Row],[Amihud LIQ]]*1000000000</f>
        <v>2.9743304047692995E-7</v>
      </c>
    </row>
    <row r="6195" spans="1:16" x14ac:dyDescent="0.2">
      <c r="A6195" s="1">
        <v>45518</v>
      </c>
      <c r="B6195">
        <v>5442.36</v>
      </c>
      <c r="C6195">
        <v>5463.22</v>
      </c>
      <c r="D6195">
        <v>5415.91</v>
      </c>
      <c r="E6195">
        <v>5455.21</v>
      </c>
      <c r="F6195">
        <v>2352132914</v>
      </c>
      <c r="K6195">
        <f>LN(E6196/Table1[[#This Row],[Close]])</f>
        <v>1.6004444012785939E-2</v>
      </c>
      <c r="L6195">
        <f>ABS(Table2[[#This Row],[Daily Log Return]])</f>
        <v>1.6004444012785939E-2</v>
      </c>
      <c r="M6195">
        <f t="shared" si="96"/>
        <v>14837735354757.361</v>
      </c>
      <c r="N6195">
        <f>Table2[[#This Row],[Absolute Value of Return]]/Table2[[#This Row],[Dollar Volume]]</f>
        <v>1.0786311812506144E-15</v>
      </c>
      <c r="O6195">
        <f>Table2[[#This Row],[Amihud LIQ]]*1000000</f>
        <v>1.0786311812506145E-9</v>
      </c>
      <c r="P6195">
        <f>Table2[[#This Row],[Amihud LIQ]]*1000000000</f>
        <v>1.0786311812506145E-6</v>
      </c>
    </row>
    <row r="6196" spans="1:16" x14ac:dyDescent="0.2">
      <c r="A6196" s="1">
        <v>45519</v>
      </c>
      <c r="B6196">
        <v>5501.13</v>
      </c>
      <c r="C6196">
        <v>5546.23</v>
      </c>
      <c r="D6196">
        <v>5501.13</v>
      </c>
      <c r="E6196">
        <v>5543.22</v>
      </c>
      <c r="F6196">
        <v>2676735788</v>
      </c>
      <c r="K6196">
        <f>LN(E6197/Table1[[#This Row],[Close]])</f>
        <v>1.9878411263283945E-3</v>
      </c>
      <c r="L6196">
        <f>ABS(Table2[[#This Row],[Daily Log Return]])</f>
        <v>1.9878411263283945E-3</v>
      </c>
      <c r="M6196">
        <f t="shared" si="96"/>
        <v>12722346029259.75</v>
      </c>
      <c r="N6196">
        <f>Table2[[#This Row],[Absolute Value of Return]]/Table2[[#This Row],[Dollar Volume]]</f>
        <v>1.5624800031036864E-16</v>
      </c>
      <c r="O6196">
        <f>Table2[[#This Row],[Amihud LIQ]]*1000000</f>
        <v>1.5624800031036865E-10</v>
      </c>
      <c r="P6196">
        <f>Table2[[#This Row],[Amihud LIQ]]*1000000000</f>
        <v>1.5624800031036863E-7</v>
      </c>
    </row>
    <row r="6197" spans="1:16" x14ac:dyDescent="0.2">
      <c r="A6197" s="1">
        <v>45520</v>
      </c>
      <c r="B6197">
        <v>5530.5</v>
      </c>
      <c r="C6197">
        <v>5561.98</v>
      </c>
      <c r="D6197">
        <v>5525.17</v>
      </c>
      <c r="E6197">
        <v>5554.25</v>
      </c>
      <c r="F6197">
        <v>2290560567</v>
      </c>
      <c r="K6197">
        <f>LN(E6198/Table1[[#This Row],[Close]])</f>
        <v>9.6753274361777754E-3</v>
      </c>
      <c r="L6197">
        <f>ABS(Table2[[#This Row],[Daily Log Return]])</f>
        <v>9.6753274361777754E-3</v>
      </c>
      <c r="M6197">
        <f t="shared" si="96"/>
        <v>11729774162477.5</v>
      </c>
      <c r="N6197">
        <f>Table2[[#This Row],[Absolute Value of Return]]/Table2[[#This Row],[Dollar Volume]]</f>
        <v>8.2485197942926162E-16</v>
      </c>
      <c r="O6197">
        <f>Table2[[#This Row],[Amihud LIQ]]*1000000</f>
        <v>8.2485197942926164E-10</v>
      </c>
      <c r="P6197">
        <f>Table2[[#This Row],[Amihud LIQ]]*1000000000</f>
        <v>8.2485197942926159E-7</v>
      </c>
    </row>
    <row r="6198" spans="1:16" x14ac:dyDescent="0.2">
      <c r="A6198" s="1">
        <v>45523</v>
      </c>
      <c r="B6198">
        <v>5557.23</v>
      </c>
      <c r="C6198">
        <v>5608.3</v>
      </c>
      <c r="D6198">
        <v>5550.74</v>
      </c>
      <c r="E6198">
        <v>5608.25</v>
      </c>
      <c r="F6198">
        <v>2091521270</v>
      </c>
      <c r="K6198">
        <f>LN(E6199/Table1[[#This Row],[Close]])</f>
        <v>-1.9865481747165059E-3</v>
      </c>
      <c r="L6198">
        <f>ABS(Table2[[#This Row],[Daily Log Return]])</f>
        <v>1.9865481747165059E-3</v>
      </c>
      <c r="M6198">
        <f t="shared" si="96"/>
        <v>11999962702309.439</v>
      </c>
      <c r="N6198">
        <f>Table2[[#This Row],[Absolute Value of Return]]/Table2[[#This Row],[Dollar Volume]]</f>
        <v>1.6554619576727409E-16</v>
      </c>
      <c r="O6198">
        <f>Table2[[#This Row],[Amihud LIQ]]*1000000</f>
        <v>1.6554619576727409E-10</v>
      </c>
      <c r="P6198">
        <f>Table2[[#This Row],[Amihud LIQ]]*1000000000</f>
        <v>1.6554619576727409E-7</v>
      </c>
    </row>
    <row r="6199" spans="1:16" x14ac:dyDescent="0.2">
      <c r="A6199" s="1">
        <v>45524</v>
      </c>
      <c r="B6199">
        <v>5602.88</v>
      </c>
      <c r="C6199">
        <v>5620.51</v>
      </c>
      <c r="D6199">
        <v>5585.5</v>
      </c>
      <c r="E6199">
        <v>5597.12</v>
      </c>
      <c r="F6199">
        <v>2143953087</v>
      </c>
      <c r="K6199">
        <f>LN(E6200/Table1[[#This Row],[Close]])</f>
        <v>4.2307182841846242E-3</v>
      </c>
      <c r="L6199">
        <f>ABS(Table2[[#This Row],[Daily Log Return]])</f>
        <v>4.2307182841846242E-3</v>
      </c>
      <c r="M6199">
        <f t="shared" si="96"/>
        <v>11484417678577.801</v>
      </c>
      <c r="N6199">
        <f>Table2[[#This Row],[Absolute Value of Return]]/Table2[[#This Row],[Dollar Volume]]</f>
        <v>3.683877060720544E-16</v>
      </c>
      <c r="O6199">
        <f>Table2[[#This Row],[Amihud LIQ]]*1000000</f>
        <v>3.6838770607205442E-10</v>
      </c>
      <c r="P6199">
        <f>Table2[[#This Row],[Amihud LIQ]]*1000000000</f>
        <v>3.6838770607205441E-7</v>
      </c>
    </row>
    <row r="6200" spans="1:16" x14ac:dyDescent="0.2">
      <c r="A6200" s="1">
        <v>45525</v>
      </c>
      <c r="B6200">
        <v>5603.09</v>
      </c>
      <c r="C6200">
        <v>5632.68</v>
      </c>
      <c r="D6200">
        <v>5591.57</v>
      </c>
      <c r="E6200">
        <v>5620.85</v>
      </c>
      <c r="F6200">
        <v>2043181668</v>
      </c>
      <c r="K6200">
        <f>LN(E6201/Table1[[#This Row],[Close]])</f>
        <v>-8.9729494254644684E-3</v>
      </c>
      <c r="L6200">
        <f>ABS(Table2[[#This Row],[Daily Log Return]])</f>
        <v>8.9729494254644684E-3</v>
      </c>
      <c r="M6200">
        <f t="shared" si="96"/>
        <v>12420379835263.441</v>
      </c>
      <c r="N6200">
        <f>Table2[[#This Row],[Absolute Value of Return]]/Table2[[#This Row],[Dollar Volume]]</f>
        <v>7.2243760210849849E-16</v>
      </c>
      <c r="O6200">
        <f>Table2[[#This Row],[Amihud LIQ]]*1000000</f>
        <v>7.2243760210849848E-10</v>
      </c>
      <c r="P6200">
        <f>Table2[[#This Row],[Amihud LIQ]]*1000000000</f>
        <v>7.2243760210849845E-7</v>
      </c>
    </row>
    <row r="6201" spans="1:16" x14ac:dyDescent="0.2">
      <c r="A6201" s="1">
        <v>45526</v>
      </c>
      <c r="B6201">
        <v>5637.77</v>
      </c>
      <c r="C6201">
        <v>5643.22</v>
      </c>
      <c r="D6201">
        <v>5560.95</v>
      </c>
      <c r="E6201">
        <v>5570.64</v>
      </c>
      <c r="F6201">
        <v>2229614521</v>
      </c>
      <c r="K6201">
        <f>LN(E6202/Table1[[#This Row],[Close]])</f>
        <v>1.1417986208502448E-2</v>
      </c>
      <c r="L6201">
        <f>ABS(Table2[[#This Row],[Daily Log Return]])</f>
        <v>1.1417986208502448E-2</v>
      </c>
      <c r="M6201">
        <f t="shared" si="96"/>
        <v>12492984537915.68</v>
      </c>
      <c r="N6201">
        <f>Table2[[#This Row],[Absolute Value of Return]]/Table2[[#This Row],[Dollar Volume]]</f>
        <v>9.1395184023876301E-16</v>
      </c>
      <c r="O6201">
        <f>Table2[[#This Row],[Amihud LIQ]]*1000000</f>
        <v>9.1395184023876306E-10</v>
      </c>
      <c r="P6201">
        <f>Table2[[#This Row],[Amihud LIQ]]*1000000000</f>
        <v>9.1395184023876298E-7</v>
      </c>
    </row>
    <row r="6202" spans="1:16" x14ac:dyDescent="0.2">
      <c r="A6202" s="1">
        <v>45527</v>
      </c>
      <c r="B6202">
        <v>5602.49</v>
      </c>
      <c r="C6202">
        <v>5641.82</v>
      </c>
      <c r="D6202">
        <v>5585.16</v>
      </c>
      <c r="E6202">
        <v>5634.61</v>
      </c>
      <c r="F6202">
        <v>2217187088</v>
      </c>
      <c r="K6202">
        <f>LN(E6203/Table1[[#This Row],[Close]])</f>
        <v>-3.1587066155747872E-3</v>
      </c>
      <c r="L6202">
        <f>ABS(Table2[[#This Row],[Daily Log Return]])</f>
        <v>3.1587066155747872E-3</v>
      </c>
      <c r="M6202">
        <f t="shared" si="96"/>
        <v>11342433784062.961</v>
      </c>
      <c r="N6202">
        <f>Table2[[#This Row],[Absolute Value of Return]]/Table2[[#This Row],[Dollar Volume]]</f>
        <v>2.7848578847451822E-16</v>
      </c>
      <c r="O6202">
        <f>Table2[[#This Row],[Amihud LIQ]]*1000000</f>
        <v>2.7848578847451822E-10</v>
      </c>
      <c r="P6202">
        <f>Table2[[#This Row],[Amihud LIQ]]*1000000000</f>
        <v>2.784857884745182E-7</v>
      </c>
    </row>
    <row r="6203" spans="1:16" x14ac:dyDescent="0.2">
      <c r="A6203" s="1">
        <v>45530</v>
      </c>
      <c r="B6203">
        <v>5639.66</v>
      </c>
      <c r="C6203">
        <v>5651.62</v>
      </c>
      <c r="D6203">
        <v>5602.34</v>
      </c>
      <c r="E6203">
        <v>5616.84</v>
      </c>
      <c r="F6203">
        <v>2019362094</v>
      </c>
      <c r="K6203">
        <f>LN(E6204/Table1[[#This Row],[Close]])</f>
        <v>1.5939320118754585E-3</v>
      </c>
      <c r="L6203">
        <f>ABS(Table2[[#This Row],[Daily Log Return]])</f>
        <v>1.5939320118754585E-3</v>
      </c>
      <c r="M6203">
        <f t="shared" si="96"/>
        <v>11172316967669.4</v>
      </c>
      <c r="N6203">
        <f>Table2[[#This Row],[Absolute Value of Return]]/Table2[[#This Row],[Dollar Volume]]</f>
        <v>1.4266799057778258E-16</v>
      </c>
      <c r="O6203">
        <f>Table2[[#This Row],[Amihud LIQ]]*1000000</f>
        <v>1.4266799057778258E-10</v>
      </c>
      <c r="P6203">
        <f>Table2[[#This Row],[Amihud LIQ]]*1000000000</f>
        <v>1.4266799057778259E-7</v>
      </c>
    </row>
    <row r="6204" spans="1:16" x14ac:dyDescent="0.2">
      <c r="A6204" s="1">
        <v>45531</v>
      </c>
      <c r="B6204">
        <v>5602.89</v>
      </c>
      <c r="C6204">
        <v>5631.18</v>
      </c>
      <c r="D6204">
        <v>5593.48</v>
      </c>
      <c r="E6204">
        <v>5625.8</v>
      </c>
      <c r="F6204">
        <v>1985907243</v>
      </c>
      <c r="K6204">
        <f>LN(E6205/Table1[[#This Row],[Close]])</f>
        <v>-5.9939669454233853E-3</v>
      </c>
      <c r="L6204">
        <f>ABS(Table2[[#This Row],[Daily Log Return]])</f>
        <v>5.9939669454233853E-3</v>
      </c>
      <c r="M6204">
        <f t="shared" si="96"/>
        <v>12275814866712.541</v>
      </c>
      <c r="N6204">
        <f>Table2[[#This Row],[Absolute Value of Return]]/Table2[[#This Row],[Dollar Volume]]</f>
        <v>4.8827446572828352E-16</v>
      </c>
      <c r="O6204">
        <f>Table2[[#This Row],[Amihud LIQ]]*1000000</f>
        <v>4.8827446572828357E-10</v>
      </c>
      <c r="P6204">
        <f>Table2[[#This Row],[Amihud LIQ]]*1000000000</f>
        <v>4.8827446572828355E-7</v>
      </c>
    </row>
    <row r="6205" spans="1:16" x14ac:dyDescent="0.2">
      <c r="A6205" s="1">
        <v>45532</v>
      </c>
      <c r="B6205">
        <v>5624.51</v>
      </c>
      <c r="C6205">
        <v>5627.03</v>
      </c>
      <c r="D6205">
        <v>5560.95</v>
      </c>
      <c r="E6205">
        <v>5592.18</v>
      </c>
      <c r="F6205">
        <v>2195175203</v>
      </c>
      <c r="K6205">
        <f>LN(E6206/Table1[[#This Row],[Close]])</f>
        <v>-3.934142455813639E-5</v>
      </c>
      <c r="L6205">
        <f>ABS(Table2[[#This Row],[Daily Log Return]])</f>
        <v>3.934142455813639E-5</v>
      </c>
      <c r="M6205">
        <f t="shared" si="96"/>
        <v>13034211798187.801</v>
      </c>
      <c r="N6205">
        <f>Table2[[#This Row],[Absolute Value of Return]]/Table2[[#This Row],[Dollar Volume]]</f>
        <v>3.01832018439398E-18</v>
      </c>
      <c r="O6205">
        <f>Table2[[#This Row],[Amihud LIQ]]*1000000</f>
        <v>3.0183201843939801E-12</v>
      </c>
      <c r="P6205">
        <f>Table2[[#This Row],[Amihud LIQ]]*1000000000</f>
        <v>3.0183201843939801E-9</v>
      </c>
    </row>
    <row r="6206" spans="1:16" x14ac:dyDescent="0.2">
      <c r="A6206" s="1">
        <v>45533</v>
      </c>
      <c r="B6206">
        <v>5607.3</v>
      </c>
      <c r="C6206">
        <v>5646.95</v>
      </c>
      <c r="D6206">
        <v>5583.71</v>
      </c>
      <c r="E6206">
        <v>5591.96</v>
      </c>
      <c r="F6206">
        <v>2330884305</v>
      </c>
      <c r="K6206">
        <f>LN(E6207/Table1[[#This Row],[Close]])</f>
        <v>1.0042467382856683E-2</v>
      </c>
      <c r="L6206">
        <f>ABS(Table2[[#This Row],[Daily Log Return]])</f>
        <v>1.0042467382856683E-2</v>
      </c>
      <c r="M6206">
        <f t="shared" si="96"/>
        <v>15609582922733.998</v>
      </c>
      <c r="N6206">
        <f>Table2[[#This Row],[Absolute Value of Return]]/Table2[[#This Row],[Dollar Volume]]</f>
        <v>6.4335270407710275E-16</v>
      </c>
      <c r="O6206">
        <f>Table2[[#This Row],[Amihud LIQ]]*1000000</f>
        <v>6.4335270407710271E-10</v>
      </c>
      <c r="P6206">
        <f>Table2[[#This Row],[Amihud LIQ]]*1000000000</f>
        <v>6.4335270407710278E-7</v>
      </c>
    </row>
    <row r="6207" spans="1:16" x14ac:dyDescent="0.2">
      <c r="A6207" s="1">
        <v>45534</v>
      </c>
      <c r="B6207">
        <v>5612.74</v>
      </c>
      <c r="C6207">
        <v>5651.37</v>
      </c>
      <c r="D6207">
        <v>5581.79</v>
      </c>
      <c r="E6207">
        <v>5648.4</v>
      </c>
      <c r="F6207">
        <v>2763540635</v>
      </c>
      <c r="K6207">
        <f>LN(E6208/Table1[[#This Row],[Close]])</f>
        <v>-2.137801245458143E-2</v>
      </c>
      <c r="L6207">
        <f>ABS(Table2[[#This Row],[Daily Log Return]])</f>
        <v>2.137801245458143E-2</v>
      </c>
      <c r="M6207">
        <f t="shared" si="96"/>
        <v>16137068813156.941</v>
      </c>
      <c r="N6207">
        <f>Table2[[#This Row],[Absolute Value of Return]]/Table2[[#This Row],[Dollar Volume]]</f>
        <v>1.3247766804558348E-15</v>
      </c>
      <c r="O6207">
        <f>Table2[[#This Row],[Amihud LIQ]]*1000000</f>
        <v>1.3247766804558348E-9</v>
      </c>
      <c r="P6207">
        <f>Table2[[#This Row],[Amihud LIQ]]*1000000000</f>
        <v>1.3247766804558347E-6</v>
      </c>
    </row>
    <row r="6208" spans="1:16" x14ac:dyDescent="0.2">
      <c r="A6208" s="1">
        <v>45538</v>
      </c>
      <c r="B6208">
        <v>5623.89</v>
      </c>
      <c r="C6208">
        <v>5623.89</v>
      </c>
      <c r="D6208">
        <v>5504.33</v>
      </c>
      <c r="E6208">
        <v>5528.93</v>
      </c>
      <c r="F6208">
        <v>2918660358</v>
      </c>
      <c r="K6208">
        <f>LN(E6209/Table1[[#This Row],[Close]])</f>
        <v>-1.6037653903594354E-3</v>
      </c>
      <c r="L6208">
        <f>ABS(Table2[[#This Row],[Daily Log Return]])</f>
        <v>1.6037653903594354E-3</v>
      </c>
      <c r="M6208">
        <f t="shared" si="96"/>
        <v>13843946483386.119</v>
      </c>
      <c r="N6208">
        <f>Table2[[#This Row],[Absolute Value of Return]]/Table2[[#This Row],[Dollar Volume]]</f>
        <v>1.1584596865381462E-16</v>
      </c>
      <c r="O6208">
        <f>Table2[[#This Row],[Amihud LIQ]]*1000000</f>
        <v>1.1584596865381462E-10</v>
      </c>
      <c r="P6208">
        <f>Table2[[#This Row],[Amihud LIQ]]*1000000000</f>
        <v>1.1584596865381461E-7</v>
      </c>
    </row>
    <row r="6209" spans="1:16" x14ac:dyDescent="0.2">
      <c r="A6209" s="1">
        <v>45539</v>
      </c>
      <c r="B6209">
        <v>5506.68</v>
      </c>
      <c r="C6209">
        <v>5552.99</v>
      </c>
      <c r="D6209">
        <v>5503.66</v>
      </c>
      <c r="E6209">
        <v>5520.07</v>
      </c>
      <c r="F6209">
        <v>2507929516</v>
      </c>
      <c r="K6209">
        <f>LN(E6210/Table1[[#This Row],[Close]])</f>
        <v>-3.0226412501879545E-3</v>
      </c>
      <c r="L6209">
        <f>ABS(Table2[[#This Row],[Daily Log Return]])</f>
        <v>3.0226412501879545E-3</v>
      </c>
      <c r="M6209">
        <f t="shared" si="96"/>
        <v>13533849822201.389</v>
      </c>
      <c r="N6209">
        <f>Table2[[#This Row],[Absolute Value of Return]]/Table2[[#This Row],[Dollar Volume]]</f>
        <v>2.2333935206148885E-16</v>
      </c>
      <c r="O6209">
        <f>Table2[[#This Row],[Amihud LIQ]]*1000000</f>
        <v>2.2333935206148885E-10</v>
      </c>
      <c r="P6209">
        <f>Table2[[#This Row],[Amihud LIQ]]*1000000000</f>
        <v>2.2333935206148884E-7</v>
      </c>
    </row>
    <row r="6210" spans="1:16" x14ac:dyDescent="0.2">
      <c r="A6210" s="1">
        <v>45540</v>
      </c>
      <c r="B6210">
        <v>5520.08</v>
      </c>
      <c r="C6210">
        <v>5546.3</v>
      </c>
      <c r="D6210">
        <v>5480.54</v>
      </c>
      <c r="E6210">
        <v>5503.41</v>
      </c>
      <c r="F6210">
        <v>2459175279</v>
      </c>
      <c r="K6210">
        <f>LN(E6211/Table1[[#This Row],[Close]])</f>
        <v>-1.7410901670867562E-2</v>
      </c>
      <c r="L6210">
        <f>ABS(Table2[[#This Row],[Daily Log Return]])</f>
        <v>1.7410901670867562E-2</v>
      </c>
      <c r="M6210">
        <f t="shared" ref="M6210:M6273" si="97">E6211*F6211</f>
        <v>15394783176910.08</v>
      </c>
      <c r="N6210">
        <f>Table2[[#This Row],[Absolute Value of Return]]/Table2[[#This Row],[Dollar Volume]]</f>
        <v>1.1309611490327038E-15</v>
      </c>
      <c r="O6210">
        <f>Table2[[#This Row],[Amihud LIQ]]*1000000</f>
        <v>1.1309611490327038E-9</v>
      </c>
      <c r="P6210">
        <f>Table2[[#This Row],[Amihud LIQ]]*1000000000</f>
        <v>1.1309611490327038E-6</v>
      </c>
    </row>
    <row r="6211" spans="1:16" x14ac:dyDescent="0.2">
      <c r="A6211" s="1">
        <v>45541</v>
      </c>
      <c r="B6211">
        <v>5507.33</v>
      </c>
      <c r="C6211">
        <v>5522.47</v>
      </c>
      <c r="D6211">
        <v>5402.62</v>
      </c>
      <c r="E6211">
        <v>5408.42</v>
      </c>
      <c r="F6211">
        <v>2846447424</v>
      </c>
      <c r="K6211">
        <f>LN(E6212/Table1[[#This Row],[Close]])</f>
        <v>1.1513555690021488E-2</v>
      </c>
      <c r="L6211">
        <f>ABS(Table2[[#This Row],[Daily Log Return]])</f>
        <v>1.1513555690021488E-2</v>
      </c>
      <c r="M6211">
        <f t="shared" si="97"/>
        <v>14206736701339</v>
      </c>
      <c r="N6211">
        <f>Table2[[#This Row],[Absolute Value of Return]]/Table2[[#This Row],[Dollar Volume]]</f>
        <v>8.1042930069481208E-16</v>
      </c>
      <c r="O6211">
        <f>Table2[[#This Row],[Amihud LIQ]]*1000000</f>
        <v>8.1042930069481212E-10</v>
      </c>
      <c r="P6211">
        <f>Table2[[#This Row],[Amihud LIQ]]*1000000000</f>
        <v>8.1042930069481211E-7</v>
      </c>
    </row>
    <row r="6212" spans="1:16" x14ac:dyDescent="0.2">
      <c r="A6212" s="1">
        <v>45544</v>
      </c>
      <c r="B6212">
        <v>5442.07</v>
      </c>
      <c r="C6212">
        <v>5484.2</v>
      </c>
      <c r="D6212">
        <v>5434.49</v>
      </c>
      <c r="E6212">
        <v>5471.05</v>
      </c>
      <c r="F6212">
        <v>2596711180</v>
      </c>
      <c r="K6212">
        <f>LN(E6213/Table1[[#This Row],[Close]])</f>
        <v>4.4626607244902189E-3</v>
      </c>
      <c r="L6212">
        <f>ABS(Table2[[#This Row],[Daily Log Return]])</f>
        <v>4.4626607244902189E-3</v>
      </c>
      <c r="M6212">
        <f t="shared" si="97"/>
        <v>14046604959978.721</v>
      </c>
      <c r="N6212">
        <f>Table2[[#This Row],[Absolute Value of Return]]/Table2[[#This Row],[Dollar Volume]]</f>
        <v>3.1770386774634396E-16</v>
      </c>
      <c r="O6212">
        <f>Table2[[#This Row],[Amihud LIQ]]*1000000</f>
        <v>3.1770386774634396E-10</v>
      </c>
      <c r="P6212">
        <f>Table2[[#This Row],[Amihud LIQ]]*1000000000</f>
        <v>3.1770386774634396E-7</v>
      </c>
    </row>
    <row r="6213" spans="1:16" x14ac:dyDescent="0.2">
      <c r="A6213" s="1">
        <v>45545</v>
      </c>
      <c r="B6213">
        <v>5490.51</v>
      </c>
      <c r="C6213">
        <v>5497.91</v>
      </c>
      <c r="D6213">
        <v>5441.72</v>
      </c>
      <c r="E6213">
        <v>5495.52</v>
      </c>
      <c r="F6213">
        <v>2556010161</v>
      </c>
      <c r="K6213">
        <f>LN(E6214/Table1[[#This Row],[Close]])</f>
        <v>1.0608580303038784E-2</v>
      </c>
      <c r="L6213">
        <f>ABS(Table2[[#This Row],[Daily Log Return]])</f>
        <v>1.0608580303038784E-2</v>
      </c>
      <c r="M6213">
        <f t="shared" si="97"/>
        <v>15777116519479.621</v>
      </c>
      <c r="N6213">
        <f>Table2[[#This Row],[Absolute Value of Return]]/Table2[[#This Row],[Dollar Volume]]</f>
        <v>6.724029888440406E-16</v>
      </c>
      <c r="O6213">
        <f>Table2[[#This Row],[Amihud LIQ]]*1000000</f>
        <v>6.7240298884404059E-10</v>
      </c>
      <c r="P6213">
        <f>Table2[[#This Row],[Amihud LIQ]]*1000000000</f>
        <v>6.7240298884404064E-7</v>
      </c>
    </row>
    <row r="6214" spans="1:16" x14ac:dyDescent="0.2">
      <c r="A6214" s="1">
        <v>45546</v>
      </c>
      <c r="B6214">
        <v>5496.42</v>
      </c>
      <c r="C6214">
        <v>5560.41</v>
      </c>
      <c r="D6214">
        <v>5406.96</v>
      </c>
      <c r="E6214">
        <v>5554.13</v>
      </c>
      <c r="F6214">
        <v>2840609874</v>
      </c>
      <c r="K6214">
        <f>LN(E6215/Table1[[#This Row],[Close]])</f>
        <v>7.46737294203047E-3</v>
      </c>
      <c r="L6214">
        <f>ABS(Table2[[#This Row],[Daily Log Return]])</f>
        <v>7.46737294203047E-3</v>
      </c>
      <c r="M6214">
        <f t="shared" si="97"/>
        <v>14548310065389.68</v>
      </c>
      <c r="N6214">
        <f>Table2[[#This Row],[Absolute Value of Return]]/Table2[[#This Row],[Dollar Volume]]</f>
        <v>5.1328112395647204E-16</v>
      </c>
      <c r="O6214">
        <f>Table2[[#This Row],[Amihud LIQ]]*1000000</f>
        <v>5.1328112395647201E-10</v>
      </c>
      <c r="P6214">
        <f>Table2[[#This Row],[Amihud LIQ]]*1000000000</f>
        <v>5.1328112395647209E-7</v>
      </c>
    </row>
    <row r="6215" spans="1:16" x14ac:dyDescent="0.2">
      <c r="A6215" s="1">
        <v>45547</v>
      </c>
      <c r="B6215">
        <v>5557.48</v>
      </c>
      <c r="C6215">
        <v>5600.71</v>
      </c>
      <c r="D6215">
        <v>5535.5</v>
      </c>
      <c r="E6215">
        <v>5595.76</v>
      </c>
      <c r="F6215">
        <v>2599880993</v>
      </c>
      <c r="K6215">
        <f>LN(E6216/Table1[[#This Row],[Close]])</f>
        <v>5.3930968783714164E-3</v>
      </c>
      <c r="L6215">
        <f>ABS(Table2[[#This Row],[Daily Log Return]])</f>
        <v>5.3930968783714164E-3</v>
      </c>
      <c r="M6215">
        <f t="shared" si="97"/>
        <v>12478521918607.98</v>
      </c>
      <c r="N6215">
        <f>Table2[[#This Row],[Absolute Value of Return]]/Table2[[#This Row],[Dollar Volume]]</f>
        <v>4.3219035984776583E-16</v>
      </c>
      <c r="O6215">
        <f>Table2[[#This Row],[Amihud LIQ]]*1000000</f>
        <v>4.3219035984776582E-10</v>
      </c>
      <c r="P6215">
        <f>Table2[[#This Row],[Amihud LIQ]]*1000000000</f>
        <v>4.3219035984776583E-7</v>
      </c>
    </row>
    <row r="6216" spans="1:16" x14ac:dyDescent="0.2">
      <c r="A6216" s="1">
        <v>45548</v>
      </c>
      <c r="B6216">
        <v>5603.34</v>
      </c>
      <c r="C6216">
        <v>5636.27</v>
      </c>
      <c r="D6216">
        <v>5601.65</v>
      </c>
      <c r="E6216">
        <v>5626.02</v>
      </c>
      <c r="F6216">
        <v>2218001699</v>
      </c>
      <c r="K6216">
        <f>LN(E6217/Table1[[#This Row],[Close]])</f>
        <v>1.2558720767880025E-3</v>
      </c>
      <c r="L6216">
        <f>ABS(Table2[[#This Row],[Daily Log Return]])</f>
        <v>1.2558720767880025E-3</v>
      </c>
      <c r="M6216">
        <f t="shared" si="97"/>
        <v>13269894470481.16</v>
      </c>
      <c r="N6216">
        <f>Table2[[#This Row],[Absolute Value of Return]]/Table2[[#This Row],[Dollar Volume]]</f>
        <v>9.4640698129264415E-17</v>
      </c>
      <c r="O6216">
        <f>Table2[[#This Row],[Amihud LIQ]]*1000000</f>
        <v>9.4640698129264417E-11</v>
      </c>
      <c r="P6216">
        <f>Table2[[#This Row],[Amihud LIQ]]*1000000000</f>
        <v>9.4640698129264411E-8</v>
      </c>
    </row>
    <row r="6217" spans="1:16" x14ac:dyDescent="0.2">
      <c r="A6217" s="1">
        <v>45551</v>
      </c>
      <c r="B6217">
        <v>5615.21</v>
      </c>
      <c r="C6217">
        <v>5636.05</v>
      </c>
      <c r="D6217">
        <v>5604.53</v>
      </c>
      <c r="E6217">
        <v>5633.09</v>
      </c>
      <c r="F6217">
        <v>2355704324</v>
      </c>
      <c r="K6217">
        <f>LN(E6218/Table1[[#This Row],[Close]])</f>
        <v>2.6447349073670164E-4</v>
      </c>
      <c r="L6217">
        <f>ABS(Table2[[#This Row],[Daily Log Return]])</f>
        <v>2.6447349073670164E-4</v>
      </c>
      <c r="M6217">
        <f t="shared" si="97"/>
        <v>13252565195542.539</v>
      </c>
      <c r="N6217">
        <f>Table2[[#This Row],[Absolute Value of Return]]/Table2[[#This Row],[Dollar Volume]]</f>
        <v>1.9956399899519566E-17</v>
      </c>
      <c r="O6217">
        <f>Table2[[#This Row],[Amihud LIQ]]*1000000</f>
        <v>1.9956399899519567E-11</v>
      </c>
      <c r="P6217">
        <f>Table2[[#This Row],[Amihud LIQ]]*1000000000</f>
        <v>1.9956399899519567E-8</v>
      </c>
    </row>
    <row r="6218" spans="1:16" x14ac:dyDescent="0.2">
      <c r="A6218" s="1">
        <v>45552</v>
      </c>
      <c r="B6218">
        <v>5655.51</v>
      </c>
      <c r="C6218">
        <v>5670.81</v>
      </c>
      <c r="D6218">
        <v>5614.05</v>
      </c>
      <c r="E6218">
        <v>5634.58</v>
      </c>
      <c r="F6218">
        <v>2352005863</v>
      </c>
      <c r="K6218">
        <f>LN(E6219/Table1[[#This Row],[Close]])</f>
        <v>-2.9006031263851696E-3</v>
      </c>
      <c r="L6218">
        <f>ABS(Table2[[#This Row],[Daily Log Return]])</f>
        <v>2.9006031263851696E-3</v>
      </c>
      <c r="M6218">
        <f t="shared" si="97"/>
        <v>13923300303622.74</v>
      </c>
      <c r="N6218">
        <f>Table2[[#This Row],[Absolute Value of Return]]/Table2[[#This Row],[Dollar Volume]]</f>
        <v>2.0832726890408692E-16</v>
      </c>
      <c r="O6218">
        <f>Table2[[#This Row],[Amihud LIQ]]*1000000</f>
        <v>2.0832726890408692E-10</v>
      </c>
      <c r="P6218">
        <f>Table2[[#This Row],[Amihud LIQ]]*1000000000</f>
        <v>2.0832726890408692E-7</v>
      </c>
    </row>
    <row r="6219" spans="1:16" x14ac:dyDescent="0.2">
      <c r="A6219" s="1">
        <v>45553</v>
      </c>
      <c r="B6219">
        <v>5641.68</v>
      </c>
      <c r="C6219">
        <v>5689.75</v>
      </c>
      <c r="D6219">
        <v>5615.08</v>
      </c>
      <c r="E6219">
        <v>5618.26</v>
      </c>
      <c r="F6219">
        <v>2478222849</v>
      </c>
      <c r="K6219">
        <f>LN(E6220/Table1[[#This Row],[Close]])</f>
        <v>1.6834291247586949E-2</v>
      </c>
      <c r="L6219">
        <f>ABS(Table2[[#This Row],[Daily Log Return]])</f>
        <v>1.6834291247586949E-2</v>
      </c>
      <c r="M6219">
        <f t="shared" si="97"/>
        <v>16009969771818.521</v>
      </c>
      <c r="N6219">
        <f>Table2[[#This Row],[Absolute Value of Return]]/Table2[[#This Row],[Dollar Volume]]</f>
        <v>1.0514880095038927E-15</v>
      </c>
      <c r="O6219">
        <f>Table2[[#This Row],[Amihud LIQ]]*1000000</f>
        <v>1.0514880095038927E-9</v>
      </c>
      <c r="P6219">
        <f>Table2[[#This Row],[Amihud LIQ]]*1000000000</f>
        <v>1.0514880095038927E-6</v>
      </c>
    </row>
    <row r="6220" spans="1:16" x14ac:dyDescent="0.2">
      <c r="A6220" s="1">
        <v>45554</v>
      </c>
      <c r="B6220">
        <v>5702.63</v>
      </c>
      <c r="C6220">
        <v>5733.57</v>
      </c>
      <c r="D6220">
        <v>5686.42</v>
      </c>
      <c r="E6220">
        <v>5713.64</v>
      </c>
      <c r="F6220">
        <v>2802061343</v>
      </c>
      <c r="K6220">
        <f>LN(E6221/Table1[[#This Row],[Close]])</f>
        <v>-1.942855451501775E-3</v>
      </c>
      <c r="L6220">
        <f>ABS(Table2[[#This Row],[Daily Log Return]])</f>
        <v>1.942855451501775E-3</v>
      </c>
      <c r="M6220">
        <f t="shared" si="97"/>
        <v>32767612512643.051</v>
      </c>
      <c r="N6220">
        <f>Table2[[#This Row],[Absolute Value of Return]]/Table2[[#This Row],[Dollar Volume]]</f>
        <v>5.9291944164444204E-17</v>
      </c>
      <c r="O6220">
        <f>Table2[[#This Row],[Amihud LIQ]]*1000000</f>
        <v>5.9291944164444211E-11</v>
      </c>
      <c r="P6220">
        <f>Table2[[#This Row],[Amihud LIQ]]*1000000000</f>
        <v>5.9291944164444202E-8</v>
      </c>
    </row>
    <row r="6221" spans="1:16" x14ac:dyDescent="0.2">
      <c r="A6221" s="1">
        <v>45555</v>
      </c>
      <c r="B6221">
        <v>5709.64</v>
      </c>
      <c r="C6221">
        <v>5715.14</v>
      </c>
      <c r="D6221">
        <v>5674.49</v>
      </c>
      <c r="E6221">
        <v>5702.55</v>
      </c>
      <c r="F6221">
        <v>5746133311</v>
      </c>
      <c r="K6221">
        <f>LN(E6222/Table1[[#This Row],[Close]])</f>
        <v>2.8053309143568263E-3</v>
      </c>
      <c r="L6221">
        <f>ABS(Table2[[#This Row],[Daily Log Return]])</f>
        <v>2.8053309143568263E-3</v>
      </c>
      <c r="M6221">
        <f t="shared" si="97"/>
        <v>13848606831297.809</v>
      </c>
      <c r="N6221">
        <f>Table2[[#This Row],[Absolute Value of Return]]/Table2[[#This Row],[Dollar Volume]]</f>
        <v>2.025713451563075E-16</v>
      </c>
      <c r="O6221">
        <f>Table2[[#This Row],[Amihud LIQ]]*1000000</f>
        <v>2.0257134515630751E-10</v>
      </c>
      <c r="P6221">
        <f>Table2[[#This Row],[Amihud LIQ]]*1000000000</f>
        <v>2.0257134515630749E-7</v>
      </c>
    </row>
    <row r="6222" spans="1:16" x14ac:dyDescent="0.2">
      <c r="A6222" s="1">
        <v>45558</v>
      </c>
      <c r="B6222">
        <v>5711.9</v>
      </c>
      <c r="C6222">
        <v>5725.36</v>
      </c>
      <c r="D6222">
        <v>5704.22</v>
      </c>
      <c r="E6222">
        <v>5718.57</v>
      </c>
      <c r="F6222">
        <v>2421690533</v>
      </c>
      <c r="K6222">
        <f>LN(E6223/Table1[[#This Row],[Close]])</f>
        <v>2.5079697029956895E-3</v>
      </c>
      <c r="L6222">
        <f>ABS(Table2[[#This Row],[Daily Log Return]])</f>
        <v>2.5079697029956895E-3</v>
      </c>
      <c r="M6222">
        <f t="shared" si="97"/>
        <v>14681066928684.801</v>
      </c>
      <c r="N6222">
        <f>Table2[[#This Row],[Absolute Value of Return]]/Table2[[#This Row],[Dollar Volume]]</f>
        <v>1.7083020704002506E-16</v>
      </c>
      <c r="O6222">
        <f>Table2[[#This Row],[Amihud LIQ]]*1000000</f>
        <v>1.7083020704002506E-10</v>
      </c>
      <c r="P6222">
        <f>Table2[[#This Row],[Amihud LIQ]]*1000000000</f>
        <v>1.7083020704002507E-7</v>
      </c>
    </row>
    <row r="6223" spans="1:16" x14ac:dyDescent="0.2">
      <c r="A6223" s="1">
        <v>45559</v>
      </c>
      <c r="B6223">
        <v>5727.66</v>
      </c>
      <c r="C6223">
        <v>5735.32</v>
      </c>
      <c r="D6223">
        <v>5698.99</v>
      </c>
      <c r="E6223">
        <v>5732.93</v>
      </c>
      <c r="F6223">
        <v>2560831360</v>
      </c>
      <c r="K6223">
        <f>LN(E6224/Table1[[#This Row],[Close]])</f>
        <v>-1.8629115860669923E-3</v>
      </c>
      <c r="L6223">
        <f>ABS(Table2[[#This Row],[Daily Log Return]])</f>
        <v>1.8629115860669923E-3</v>
      </c>
      <c r="M6223">
        <f t="shared" si="97"/>
        <v>14086380384237.66</v>
      </c>
      <c r="N6223">
        <f>Table2[[#This Row],[Absolute Value of Return]]/Table2[[#This Row],[Dollar Volume]]</f>
        <v>1.3224913251324294E-16</v>
      </c>
      <c r="O6223">
        <f>Table2[[#This Row],[Amihud LIQ]]*1000000</f>
        <v>1.3224913251324295E-10</v>
      </c>
      <c r="P6223">
        <f>Table2[[#This Row],[Amihud LIQ]]*1000000000</f>
        <v>1.3224913251324295E-7</v>
      </c>
    </row>
    <row r="6224" spans="1:16" x14ac:dyDescent="0.2">
      <c r="A6224" s="1">
        <v>45560</v>
      </c>
      <c r="B6224">
        <v>5733.65</v>
      </c>
      <c r="C6224">
        <v>5741.03</v>
      </c>
      <c r="D6224">
        <v>5712.06</v>
      </c>
      <c r="E6224">
        <v>5722.26</v>
      </c>
      <c r="F6224">
        <v>2461681291</v>
      </c>
      <c r="K6224">
        <f>LN(E6225/Table1[[#This Row],[Close]])</f>
        <v>4.0304808028723289E-3</v>
      </c>
      <c r="L6224">
        <f>ABS(Table2[[#This Row],[Daily Log Return]])</f>
        <v>4.0304808028723289E-3</v>
      </c>
      <c r="M6224">
        <f t="shared" si="97"/>
        <v>15931789863128.18</v>
      </c>
      <c r="N6224">
        <f>Table2[[#This Row],[Absolute Value of Return]]/Table2[[#This Row],[Dollar Volume]]</f>
        <v>2.5298355285241949E-16</v>
      </c>
      <c r="O6224">
        <f>Table2[[#This Row],[Amihud LIQ]]*1000000</f>
        <v>2.5298355285241947E-10</v>
      </c>
      <c r="P6224">
        <f>Table2[[#This Row],[Amihud LIQ]]*1000000000</f>
        <v>2.5298355285241949E-7</v>
      </c>
    </row>
    <row r="6225" spans="1:16" x14ac:dyDescent="0.2">
      <c r="A6225" s="1">
        <v>45561</v>
      </c>
      <c r="B6225">
        <v>5762.22</v>
      </c>
      <c r="C6225">
        <v>5767.37</v>
      </c>
      <c r="D6225">
        <v>5721.01</v>
      </c>
      <c r="E6225">
        <v>5745.37</v>
      </c>
      <c r="F6225">
        <v>2772978914</v>
      </c>
      <c r="K6225">
        <f>LN(E6226/Table1[[#This Row],[Close]])</f>
        <v>-1.2539688882457197E-3</v>
      </c>
      <c r="L6225">
        <f>ABS(Table2[[#This Row],[Daily Log Return]])</f>
        <v>1.2539688882457197E-3</v>
      </c>
      <c r="M6225">
        <f t="shared" si="97"/>
        <v>13374910358904.24</v>
      </c>
      <c r="N6225">
        <f>Table2[[#This Row],[Absolute Value of Return]]/Table2[[#This Row],[Dollar Volume]]</f>
        <v>9.3755311594361439E-17</v>
      </c>
      <c r="O6225">
        <f>Table2[[#This Row],[Amihud LIQ]]*1000000</f>
        <v>9.3755311594361435E-11</v>
      </c>
      <c r="P6225">
        <f>Table2[[#This Row],[Amihud LIQ]]*1000000000</f>
        <v>9.3755311594361442E-8</v>
      </c>
    </row>
    <row r="6226" spans="1:16" x14ac:dyDescent="0.2">
      <c r="A6226" s="1">
        <v>45562</v>
      </c>
      <c r="B6226">
        <v>5755.36</v>
      </c>
      <c r="C6226">
        <v>5763.78</v>
      </c>
      <c r="D6226">
        <v>5727.34</v>
      </c>
      <c r="E6226">
        <v>5738.17</v>
      </c>
      <c r="F6226">
        <v>2330866872</v>
      </c>
      <c r="K6226">
        <f>LN(E6227/Table1[[#This Row],[Close]])</f>
        <v>4.227593432856073E-3</v>
      </c>
      <c r="L6226">
        <f>ABS(Table2[[#This Row],[Daily Log Return]])</f>
        <v>4.227593432856073E-3</v>
      </c>
      <c r="M6226">
        <f t="shared" si="97"/>
        <v>14554928911539.918</v>
      </c>
      <c r="N6226">
        <f>Table2[[#This Row],[Absolute Value of Return]]/Table2[[#This Row],[Dollar Volume]]</f>
        <v>2.9045785510530478E-16</v>
      </c>
      <c r="O6226">
        <f>Table2[[#This Row],[Amihud LIQ]]*1000000</f>
        <v>2.904578551053048E-10</v>
      </c>
      <c r="P6226">
        <f>Table2[[#This Row],[Amihud LIQ]]*1000000000</f>
        <v>2.904578551053048E-7</v>
      </c>
    </row>
    <row r="6227" spans="1:16" x14ac:dyDescent="0.2">
      <c r="A6227" s="1">
        <v>45565</v>
      </c>
      <c r="B6227">
        <v>5726.52</v>
      </c>
      <c r="C6227">
        <v>5765.14</v>
      </c>
      <c r="D6227">
        <v>5703.53</v>
      </c>
      <c r="E6227">
        <v>5762.48</v>
      </c>
      <c r="F6227">
        <v>2525809879</v>
      </c>
      <c r="K6227">
        <f>LN(E6228/Table1[[#This Row],[Close]])</f>
        <v>-9.3678520838370288E-3</v>
      </c>
      <c r="L6227">
        <f>ABS(Table2[[#This Row],[Daily Log Return]])</f>
        <v>9.3678520838370288E-3</v>
      </c>
      <c r="M6227">
        <f t="shared" si="97"/>
        <v>15190368164070</v>
      </c>
      <c r="N6227">
        <f>Table2[[#This Row],[Absolute Value of Return]]/Table2[[#This Row],[Dollar Volume]]</f>
        <v>6.1669684254229904E-16</v>
      </c>
      <c r="O6227">
        <f>Table2[[#This Row],[Amihud LIQ]]*1000000</f>
        <v>6.1669684254229901E-10</v>
      </c>
      <c r="P6227">
        <f>Table2[[#This Row],[Amihud LIQ]]*1000000000</f>
        <v>6.1669684254229902E-7</v>
      </c>
    </row>
    <row r="6228" spans="1:16" x14ac:dyDescent="0.2">
      <c r="A6228" s="1">
        <v>45566</v>
      </c>
      <c r="B6228">
        <v>5757.73</v>
      </c>
      <c r="C6228">
        <v>5757.73</v>
      </c>
      <c r="D6228">
        <v>5681.28</v>
      </c>
      <c r="E6228">
        <v>5708.75</v>
      </c>
      <c r="F6228">
        <v>2660892168</v>
      </c>
      <c r="K6228">
        <f>LN(E6229/Table1[[#This Row],[Close]])</f>
        <v>1.3837448536698041E-4</v>
      </c>
      <c r="L6228">
        <f>ABS(Table2[[#This Row],[Daily Log Return]])</f>
        <v>1.3837448536698041E-4</v>
      </c>
      <c r="M6228">
        <f t="shared" si="97"/>
        <v>12841619787293.82</v>
      </c>
      <c r="N6228">
        <f>Table2[[#This Row],[Absolute Value of Return]]/Table2[[#This Row],[Dollar Volume]]</f>
        <v>1.077546973504818E-17</v>
      </c>
      <c r="O6228">
        <f>Table2[[#This Row],[Amihud LIQ]]*1000000</f>
        <v>1.077546973504818E-11</v>
      </c>
      <c r="P6228">
        <f>Table2[[#This Row],[Amihud LIQ]]*1000000000</f>
        <v>1.077546973504818E-8</v>
      </c>
    </row>
    <row r="6229" spans="1:16" x14ac:dyDescent="0.2">
      <c r="A6229" s="1">
        <v>45567</v>
      </c>
      <c r="B6229">
        <v>5698.14</v>
      </c>
      <c r="C6229">
        <v>5719.63</v>
      </c>
      <c r="D6229">
        <v>5674</v>
      </c>
      <c r="E6229">
        <v>5709.54</v>
      </c>
      <c r="F6229">
        <v>2249151383</v>
      </c>
      <c r="K6229">
        <f>LN(E6230/Table1[[#This Row],[Close]])</f>
        <v>-1.6828115331257495E-3</v>
      </c>
      <c r="L6229">
        <f>ABS(Table2[[#This Row],[Daily Log Return]])</f>
        <v>1.6828115331257495E-3</v>
      </c>
      <c r="M6229">
        <f t="shared" si="97"/>
        <v>12598119465920.219</v>
      </c>
      <c r="N6229">
        <f>Table2[[#This Row],[Absolute Value of Return]]/Table2[[#This Row],[Dollar Volume]]</f>
        <v>1.3357640699296463E-16</v>
      </c>
      <c r="O6229">
        <f>Table2[[#This Row],[Amihud LIQ]]*1000000</f>
        <v>1.3357640699296464E-10</v>
      </c>
      <c r="P6229">
        <f>Table2[[#This Row],[Amihud LIQ]]*1000000000</f>
        <v>1.3357640699296462E-7</v>
      </c>
    </row>
    <row r="6230" spans="1:16" x14ac:dyDescent="0.2">
      <c r="A6230" s="1">
        <v>45568</v>
      </c>
      <c r="B6230">
        <v>5698.19</v>
      </c>
      <c r="C6230">
        <v>5718.78</v>
      </c>
      <c r="D6230">
        <v>5677.37</v>
      </c>
      <c r="E6230">
        <v>5699.94</v>
      </c>
      <c r="F6230">
        <v>2210219663</v>
      </c>
      <c r="K6230">
        <f>LN(E6231/Table1[[#This Row],[Close]])</f>
        <v>8.9302759844378885E-3</v>
      </c>
      <c r="L6230">
        <f>ABS(Table2[[#This Row],[Daily Log Return]])</f>
        <v>8.9302759844378885E-3</v>
      </c>
      <c r="M6230">
        <f t="shared" si="97"/>
        <v>12773858006104</v>
      </c>
      <c r="N6230">
        <f>Table2[[#This Row],[Absolute Value of Return]]/Table2[[#This Row],[Dollar Volume]]</f>
        <v>6.9910562495453975E-16</v>
      </c>
      <c r="O6230">
        <f>Table2[[#This Row],[Amihud LIQ]]*1000000</f>
        <v>6.9910562495453973E-10</v>
      </c>
      <c r="P6230">
        <f>Table2[[#This Row],[Amihud LIQ]]*1000000000</f>
        <v>6.9910562495453972E-7</v>
      </c>
    </row>
    <row r="6231" spans="1:16" x14ac:dyDescent="0.2">
      <c r="A6231" s="1">
        <v>45569</v>
      </c>
      <c r="B6231">
        <v>5737.48</v>
      </c>
      <c r="C6231">
        <v>5753.21</v>
      </c>
      <c r="D6231">
        <v>5702.83</v>
      </c>
      <c r="E6231">
        <v>5751.07</v>
      </c>
      <c r="F6231">
        <v>2221127200</v>
      </c>
      <c r="K6231">
        <f>LN(E6232/Table1[[#This Row],[Close]])</f>
        <v>-9.6322841074211688E-3</v>
      </c>
      <c r="L6231">
        <f>ABS(Table2[[#This Row],[Daily Log Return]])</f>
        <v>9.6322841074211688E-3</v>
      </c>
      <c r="M6231">
        <f t="shared" si="97"/>
        <v>13059439485430.5</v>
      </c>
      <c r="N6231">
        <f>Table2[[#This Row],[Absolute Value of Return]]/Table2[[#This Row],[Dollar Volume]]</f>
        <v>7.3757255188227892E-16</v>
      </c>
      <c r="O6231">
        <f>Table2[[#This Row],[Amihud LIQ]]*1000000</f>
        <v>7.375725518822789E-10</v>
      </c>
      <c r="P6231">
        <f>Table2[[#This Row],[Amihud LIQ]]*1000000000</f>
        <v>7.3757255188227894E-7</v>
      </c>
    </row>
    <row r="6232" spans="1:16" x14ac:dyDescent="0.2">
      <c r="A6232" s="1">
        <v>45572</v>
      </c>
      <c r="B6232">
        <v>5737.8</v>
      </c>
      <c r="C6232">
        <v>5739.34</v>
      </c>
      <c r="D6232">
        <v>5686.85</v>
      </c>
      <c r="E6232">
        <v>5695.94</v>
      </c>
      <c r="F6232">
        <v>2292762825</v>
      </c>
      <c r="K6232">
        <f>LN(E6233/Table1[[#This Row],[Close]])</f>
        <v>9.6427168941927138E-3</v>
      </c>
      <c r="L6232">
        <f>ABS(Table2[[#This Row],[Daily Log Return]])</f>
        <v>9.6427168941927138E-3</v>
      </c>
      <c r="M6232">
        <f t="shared" si="97"/>
        <v>12580445188946.25</v>
      </c>
      <c r="N6232">
        <f>Table2[[#This Row],[Absolute Value of Return]]/Table2[[#This Row],[Dollar Volume]]</f>
        <v>7.6648455196682888E-16</v>
      </c>
      <c r="O6232">
        <f>Table2[[#This Row],[Amihud LIQ]]*1000000</f>
        <v>7.6648455196682883E-10</v>
      </c>
      <c r="P6232">
        <f>Table2[[#This Row],[Amihud LIQ]]*1000000000</f>
        <v>7.6648455196682888E-7</v>
      </c>
    </row>
    <row r="6233" spans="1:16" x14ac:dyDescent="0.2">
      <c r="A6233" s="1">
        <v>45573</v>
      </c>
      <c r="B6233">
        <v>5719.14</v>
      </c>
      <c r="C6233">
        <v>5757.6</v>
      </c>
      <c r="D6233">
        <v>5714.56</v>
      </c>
      <c r="E6233">
        <v>5751.13</v>
      </c>
      <c r="F6233">
        <v>2187473625</v>
      </c>
      <c r="K6233">
        <f>LN(E6234/Table1[[#This Row],[Close]])</f>
        <v>7.0882038963943272E-3</v>
      </c>
      <c r="L6233">
        <f>ABS(Table2[[#This Row],[Daily Log Return]])</f>
        <v>7.0882038963943272E-3</v>
      </c>
      <c r="M6233">
        <f t="shared" si="97"/>
        <v>12585686593956.84</v>
      </c>
      <c r="N6233">
        <f>Table2[[#This Row],[Absolute Value of Return]]/Table2[[#This Row],[Dollar Volume]]</f>
        <v>5.6319564637799007E-16</v>
      </c>
      <c r="O6233">
        <f>Table2[[#This Row],[Amihud LIQ]]*1000000</f>
        <v>5.6319564637799007E-10</v>
      </c>
      <c r="P6233">
        <f>Table2[[#This Row],[Amihud LIQ]]*1000000000</f>
        <v>5.6319564637799009E-7</v>
      </c>
    </row>
    <row r="6234" spans="1:16" x14ac:dyDescent="0.2">
      <c r="A6234" s="1">
        <v>45574</v>
      </c>
      <c r="B6234">
        <v>5751.8</v>
      </c>
      <c r="C6234">
        <v>5796.8</v>
      </c>
      <c r="D6234">
        <v>5745.02</v>
      </c>
      <c r="E6234">
        <v>5792.04</v>
      </c>
      <c r="F6234">
        <v>2172928121</v>
      </c>
      <c r="K6234">
        <f>LN(E6235/Table1[[#This Row],[Close]])</f>
        <v>-2.0722279710146596E-3</v>
      </c>
      <c r="L6234">
        <f>ABS(Table2[[#This Row],[Daily Log Return]])</f>
        <v>2.0722279710146596E-3</v>
      </c>
      <c r="M6234">
        <f t="shared" si="97"/>
        <v>11952047317558.4</v>
      </c>
      <c r="N6234">
        <f>Table2[[#This Row],[Absolute Value of Return]]/Table2[[#This Row],[Dollar Volume]]</f>
        <v>1.7337849457560385E-16</v>
      </c>
      <c r="O6234">
        <f>Table2[[#This Row],[Amihud LIQ]]*1000000</f>
        <v>1.7337849457560384E-10</v>
      </c>
      <c r="P6234">
        <f>Table2[[#This Row],[Amihud LIQ]]*1000000000</f>
        <v>1.7337849457560386E-7</v>
      </c>
    </row>
    <row r="6235" spans="1:16" x14ac:dyDescent="0.2">
      <c r="A6235" s="1">
        <v>45575</v>
      </c>
      <c r="B6235">
        <v>5778.36</v>
      </c>
      <c r="C6235">
        <v>5795.03</v>
      </c>
      <c r="D6235">
        <v>5764.76</v>
      </c>
      <c r="E6235">
        <v>5780.05</v>
      </c>
      <c r="F6235">
        <v>2067810368</v>
      </c>
      <c r="K6235">
        <f>LN(E6236/Table1[[#This Row],[Close]])</f>
        <v>6.0336118627852325E-3</v>
      </c>
      <c r="L6235">
        <f>ABS(Table2[[#This Row],[Daily Log Return]])</f>
        <v>6.0336118627852325E-3</v>
      </c>
      <c r="M6235">
        <f t="shared" si="97"/>
        <v>12373109464545.439</v>
      </c>
      <c r="N6235">
        <f>Table2[[#This Row],[Absolute Value of Return]]/Table2[[#This Row],[Dollar Volume]]</f>
        <v>4.8763909186080202E-16</v>
      </c>
      <c r="O6235">
        <f>Table2[[#This Row],[Amihud LIQ]]*1000000</f>
        <v>4.87639091860802E-10</v>
      </c>
      <c r="P6235">
        <f>Table2[[#This Row],[Amihud LIQ]]*1000000000</f>
        <v>4.8763909186080203E-7</v>
      </c>
    </row>
    <row r="6236" spans="1:16" x14ac:dyDescent="0.2">
      <c r="A6236" s="1">
        <v>45576</v>
      </c>
      <c r="B6236">
        <v>5775.09</v>
      </c>
      <c r="C6236">
        <v>5822.13</v>
      </c>
      <c r="D6236">
        <v>5775.09</v>
      </c>
      <c r="E6236">
        <v>5815.03</v>
      </c>
      <c r="F6236">
        <v>2127780848</v>
      </c>
      <c r="K6236">
        <f>LN(E6237/Table1[[#This Row],[Close]])</f>
        <v>7.6780609629941675E-3</v>
      </c>
      <c r="L6236">
        <f>ABS(Table2[[#This Row],[Daily Log Return]])</f>
        <v>7.6780609629941675E-3</v>
      </c>
      <c r="M6236">
        <f t="shared" si="97"/>
        <v>11621069899565.9</v>
      </c>
      <c r="N6236">
        <f>Table2[[#This Row],[Absolute Value of Return]]/Table2[[#This Row],[Dollar Volume]]</f>
        <v>6.6070172792618502E-16</v>
      </c>
      <c r="O6236">
        <f>Table2[[#This Row],[Amihud LIQ]]*1000000</f>
        <v>6.6070172792618506E-10</v>
      </c>
      <c r="P6236">
        <f>Table2[[#This Row],[Amihud LIQ]]*1000000000</f>
        <v>6.60701727926185E-7</v>
      </c>
    </row>
    <row r="6237" spans="1:16" x14ac:dyDescent="0.2">
      <c r="A6237" s="1">
        <v>45579</v>
      </c>
      <c r="B6237">
        <v>5829.81</v>
      </c>
      <c r="C6237">
        <v>5871.41</v>
      </c>
      <c r="D6237">
        <v>5829.57</v>
      </c>
      <c r="E6237">
        <v>5859.85</v>
      </c>
      <c r="F6237">
        <v>1983168494</v>
      </c>
      <c r="K6237">
        <f>LN(E6238/Table1[[#This Row],[Close]])</f>
        <v>-7.6385090687541464E-3</v>
      </c>
      <c r="L6237">
        <f>ABS(Table2[[#This Row],[Daily Log Return]])</f>
        <v>7.6385090687541464E-3</v>
      </c>
      <c r="M6237">
        <f t="shared" si="97"/>
        <v>16434061215075.9</v>
      </c>
      <c r="N6237">
        <f>Table2[[#This Row],[Absolute Value of Return]]/Table2[[#This Row],[Dollar Volume]]</f>
        <v>4.6479740879551466E-16</v>
      </c>
      <c r="O6237">
        <f>Table2[[#This Row],[Amihud LIQ]]*1000000</f>
        <v>4.6479740879551468E-10</v>
      </c>
      <c r="P6237">
        <f>Table2[[#This Row],[Amihud LIQ]]*1000000000</f>
        <v>4.6479740879551466E-7</v>
      </c>
    </row>
    <row r="6238" spans="1:16" x14ac:dyDescent="0.2">
      <c r="A6238" s="1">
        <v>45580</v>
      </c>
      <c r="B6238">
        <v>5866.74</v>
      </c>
      <c r="C6238">
        <v>5870.36</v>
      </c>
      <c r="D6238">
        <v>5804.48</v>
      </c>
      <c r="E6238">
        <v>5815.26</v>
      </c>
      <c r="F6238">
        <v>2826023465</v>
      </c>
      <c r="K6238">
        <f>LN(E6239/Table1[[#This Row],[Close]])</f>
        <v>4.6681557065759915E-3</v>
      </c>
      <c r="L6238">
        <f>ABS(Table2[[#This Row],[Daily Log Return]])</f>
        <v>4.6681557065759915E-3</v>
      </c>
      <c r="M6238">
        <f t="shared" si="97"/>
        <v>13261872793077.541</v>
      </c>
      <c r="N6238">
        <f>Table2[[#This Row],[Absolute Value of Return]]/Table2[[#This Row],[Dollar Volume]]</f>
        <v>3.519982267521586E-16</v>
      </c>
      <c r="O6238">
        <f>Table2[[#This Row],[Amihud LIQ]]*1000000</f>
        <v>3.5199822675215861E-10</v>
      </c>
      <c r="P6238">
        <f>Table2[[#This Row],[Amihud LIQ]]*1000000000</f>
        <v>3.5199822675215859E-7</v>
      </c>
    </row>
    <row r="6239" spans="1:16" x14ac:dyDescent="0.2">
      <c r="A6239" s="1">
        <v>45581</v>
      </c>
      <c r="B6239">
        <v>5816.58</v>
      </c>
      <c r="C6239">
        <v>5846.52</v>
      </c>
      <c r="D6239">
        <v>5808.34</v>
      </c>
      <c r="E6239">
        <v>5842.47</v>
      </c>
      <c r="F6239">
        <v>2269908582</v>
      </c>
      <c r="K6239">
        <f>LN(E6240/Table1[[#This Row],[Close]])</f>
        <v>-1.7117513483320916E-4</v>
      </c>
      <c r="L6239">
        <f>ABS(Table2[[#This Row],[Daily Log Return]])</f>
        <v>1.7117513483320916E-4</v>
      </c>
      <c r="M6239">
        <f t="shared" si="97"/>
        <v>13714719517094.471</v>
      </c>
      <c r="N6239">
        <f>Table2[[#This Row],[Absolute Value of Return]]/Table2[[#This Row],[Dollar Volume]]</f>
        <v>1.2481125452099179E-17</v>
      </c>
      <c r="O6239">
        <f>Table2[[#This Row],[Amihud LIQ]]*1000000</f>
        <v>1.248112545209918E-11</v>
      </c>
      <c r="P6239">
        <f>Table2[[#This Row],[Amihud LIQ]]*1000000000</f>
        <v>1.248112545209918E-8</v>
      </c>
    </row>
    <row r="6240" spans="1:16" x14ac:dyDescent="0.2">
      <c r="A6240" s="1">
        <v>45582</v>
      </c>
      <c r="B6240">
        <v>5875.62</v>
      </c>
      <c r="C6240">
        <v>5878.46</v>
      </c>
      <c r="D6240">
        <v>5840.25</v>
      </c>
      <c r="E6240">
        <v>5841.47</v>
      </c>
      <c r="F6240">
        <v>2347819901</v>
      </c>
      <c r="K6240">
        <f>LN(E6241/Table1[[#This Row],[Close]])</f>
        <v>3.9637370431245362E-3</v>
      </c>
      <c r="L6240">
        <f>ABS(Table2[[#This Row],[Daily Log Return]])</f>
        <v>3.9637370431245362E-3</v>
      </c>
      <c r="M6240">
        <f t="shared" si="97"/>
        <v>12619295385721.291</v>
      </c>
      <c r="N6240">
        <f>Table2[[#This Row],[Absolute Value of Return]]/Table2[[#This Row],[Dollar Volume]]</f>
        <v>3.141012966230664E-16</v>
      </c>
      <c r="O6240">
        <f>Table2[[#This Row],[Amihud LIQ]]*1000000</f>
        <v>3.1410129662306641E-10</v>
      </c>
      <c r="P6240">
        <f>Table2[[#This Row],[Amihud LIQ]]*1000000000</f>
        <v>3.141012966230664E-7</v>
      </c>
    </row>
    <row r="6241" spans="1:16" x14ac:dyDescent="0.2">
      <c r="A6241" s="1">
        <v>45583</v>
      </c>
      <c r="B6241">
        <v>5859.43</v>
      </c>
      <c r="C6241">
        <v>5872.17</v>
      </c>
      <c r="D6241">
        <v>5846.11</v>
      </c>
      <c r="E6241">
        <v>5864.67</v>
      </c>
      <c r="F6241">
        <v>2151748587</v>
      </c>
      <c r="K6241">
        <f>LN(E6242/Table1[[#This Row],[Close]])</f>
        <v>-1.8244427413090425E-3</v>
      </c>
      <c r="L6241">
        <f>ABS(Table2[[#This Row],[Daily Log Return]])</f>
        <v>1.8244427413090425E-3</v>
      </c>
      <c r="M6241">
        <f t="shared" si="97"/>
        <v>12332409742522.539</v>
      </c>
      <c r="N6241">
        <f>Table2[[#This Row],[Absolute Value of Return]]/Table2[[#This Row],[Dollar Volume]]</f>
        <v>1.4793886834770875E-16</v>
      </c>
      <c r="O6241">
        <f>Table2[[#This Row],[Amihud LIQ]]*1000000</f>
        <v>1.4793886834770876E-10</v>
      </c>
      <c r="P6241">
        <f>Table2[[#This Row],[Amihud LIQ]]*1000000000</f>
        <v>1.4793886834770876E-7</v>
      </c>
    </row>
    <row r="6242" spans="1:16" x14ac:dyDescent="0.2">
      <c r="A6242" s="1">
        <v>45586</v>
      </c>
      <c r="B6242">
        <v>5857.82</v>
      </c>
      <c r="C6242">
        <v>5866.92</v>
      </c>
      <c r="D6242">
        <v>5824.79</v>
      </c>
      <c r="E6242">
        <v>5853.98</v>
      </c>
      <c r="F6242">
        <v>2106670973</v>
      </c>
      <c r="K6242">
        <f>LN(E6243/Table1[[#This Row],[Close]])</f>
        <v>-4.7500338350551163E-4</v>
      </c>
      <c r="L6242">
        <f>ABS(Table2[[#This Row],[Daily Log Return]])</f>
        <v>4.7500338350551163E-4</v>
      </c>
      <c r="M6242">
        <f t="shared" si="97"/>
        <v>13352230635590.4</v>
      </c>
      <c r="N6242">
        <f>Table2[[#This Row],[Absolute Value of Return]]/Table2[[#This Row],[Dollar Volume]]</f>
        <v>3.5574833634118709E-17</v>
      </c>
      <c r="O6242">
        <f>Table2[[#This Row],[Amihud LIQ]]*1000000</f>
        <v>3.557483363411871E-11</v>
      </c>
      <c r="P6242">
        <f>Table2[[#This Row],[Amihud LIQ]]*1000000000</f>
        <v>3.5574833634118711E-8</v>
      </c>
    </row>
    <row r="6243" spans="1:16" x14ac:dyDescent="0.2">
      <c r="A6243" s="1">
        <v>45587</v>
      </c>
      <c r="B6243">
        <v>5832.7</v>
      </c>
      <c r="C6243">
        <v>5863.04</v>
      </c>
      <c r="D6243">
        <v>5821.17</v>
      </c>
      <c r="E6243">
        <v>5851.2</v>
      </c>
      <c r="F6243">
        <v>2281964492</v>
      </c>
      <c r="K6243">
        <f>LN(E6244/Table1[[#This Row],[Close]])</f>
        <v>-9.2337774119530536E-3</v>
      </c>
      <c r="L6243">
        <f>ABS(Table2[[#This Row],[Daily Log Return]])</f>
        <v>9.2337774119530536E-3</v>
      </c>
      <c r="M6243">
        <f t="shared" si="97"/>
        <v>13936420204791.221</v>
      </c>
      <c r="N6243">
        <f>Table2[[#This Row],[Absolute Value of Return]]/Table2[[#This Row],[Dollar Volume]]</f>
        <v>6.6256450912541806E-16</v>
      </c>
      <c r="O6243">
        <f>Table2[[#This Row],[Amihud LIQ]]*1000000</f>
        <v>6.6256450912541808E-10</v>
      </c>
      <c r="P6243">
        <f>Table2[[#This Row],[Amihud LIQ]]*1000000000</f>
        <v>6.6256450912541807E-7</v>
      </c>
    </row>
    <row r="6244" spans="1:16" x14ac:dyDescent="0.2">
      <c r="A6244" s="1">
        <v>45588</v>
      </c>
      <c r="B6244">
        <v>5834.5</v>
      </c>
      <c r="C6244">
        <v>5834.85</v>
      </c>
      <c r="D6244">
        <v>5762.41</v>
      </c>
      <c r="E6244">
        <v>5797.42</v>
      </c>
      <c r="F6244">
        <v>2403900391</v>
      </c>
      <c r="K6244">
        <f>LN(E6245/Table1[[#This Row],[Close]])</f>
        <v>2.1434831869283494E-3</v>
      </c>
      <c r="L6244">
        <f>ABS(Table2[[#This Row],[Daily Log Return]])</f>
        <v>2.1434831869283494E-3</v>
      </c>
      <c r="M6244">
        <f t="shared" si="97"/>
        <v>13415431430032.379</v>
      </c>
      <c r="N6244">
        <f>Table2[[#This Row],[Absolute Value of Return]]/Table2[[#This Row],[Dollar Volume]]</f>
        <v>1.5977743228815236E-16</v>
      </c>
      <c r="O6244">
        <f>Table2[[#This Row],[Amihud LIQ]]*1000000</f>
        <v>1.5977743228815235E-10</v>
      </c>
      <c r="P6244">
        <f>Table2[[#This Row],[Amihud LIQ]]*1000000000</f>
        <v>1.5977743228815237E-7</v>
      </c>
    </row>
    <row r="6245" spans="1:16" x14ac:dyDescent="0.2">
      <c r="A6245" s="1">
        <v>45589</v>
      </c>
      <c r="B6245">
        <v>5817.8</v>
      </c>
      <c r="C6245">
        <v>5817.8</v>
      </c>
      <c r="D6245">
        <v>5784.92</v>
      </c>
      <c r="E6245">
        <v>5809.86</v>
      </c>
      <c r="F6245">
        <v>2309079983</v>
      </c>
      <c r="K6245">
        <f>LN(E6246/Table1[[#This Row],[Close]])</f>
        <v>-2.9953572187414154E-4</v>
      </c>
      <c r="L6245">
        <f>ABS(Table2[[#This Row],[Daily Log Return]])</f>
        <v>2.9953572187414154E-4</v>
      </c>
      <c r="M6245">
        <f t="shared" si="97"/>
        <v>13275558172725</v>
      </c>
      <c r="N6245">
        <f>Table2[[#This Row],[Absolute Value of Return]]/Table2[[#This Row],[Dollar Volume]]</f>
        <v>2.2562947484162732E-17</v>
      </c>
      <c r="O6245">
        <f>Table2[[#This Row],[Amihud LIQ]]*1000000</f>
        <v>2.2562947484162732E-11</v>
      </c>
      <c r="P6245">
        <f>Table2[[#This Row],[Amihud LIQ]]*1000000000</f>
        <v>2.2562947484162734E-8</v>
      </c>
    </row>
    <row r="6246" spans="1:16" x14ac:dyDescent="0.2">
      <c r="A6246" s="1">
        <v>45590</v>
      </c>
      <c r="B6246">
        <v>5826.75</v>
      </c>
      <c r="C6246">
        <v>5862.82</v>
      </c>
      <c r="D6246">
        <v>5799.98</v>
      </c>
      <c r="E6246">
        <v>5808.12</v>
      </c>
      <c r="F6246">
        <v>2285689375</v>
      </c>
      <c r="K6246">
        <f>LN(E6247/Table1[[#This Row],[Close]])</f>
        <v>2.6479514493707988E-3</v>
      </c>
      <c r="L6246">
        <f>ABS(Table2[[#This Row],[Daily Log Return]])</f>
        <v>2.6479514493707988E-3</v>
      </c>
      <c r="M6246">
        <f t="shared" si="97"/>
        <v>12985398978756.801</v>
      </c>
      <c r="N6246">
        <f>Table2[[#This Row],[Absolute Value of Return]]/Table2[[#This Row],[Dollar Volume]]</f>
        <v>2.0391760420320247E-16</v>
      </c>
      <c r="O6246">
        <f>Table2[[#This Row],[Amihud LIQ]]*1000000</f>
        <v>2.0391760420320247E-10</v>
      </c>
      <c r="P6246">
        <f>Table2[[#This Row],[Amihud LIQ]]*1000000000</f>
        <v>2.0391760420320247E-7</v>
      </c>
    </row>
    <row r="6247" spans="1:16" x14ac:dyDescent="0.2">
      <c r="A6247" s="1">
        <v>45593</v>
      </c>
      <c r="B6247">
        <v>5833.93</v>
      </c>
      <c r="C6247">
        <v>5842.92</v>
      </c>
      <c r="D6247">
        <v>5823.08</v>
      </c>
      <c r="E6247">
        <v>5823.52</v>
      </c>
      <c r="F6247">
        <v>2229819590</v>
      </c>
      <c r="K6247">
        <f>LN(E6248/Table1[[#This Row],[Close]])</f>
        <v>1.6128426925638532E-3</v>
      </c>
      <c r="L6247">
        <f>ABS(Table2[[#This Row],[Daily Log Return]])</f>
        <v>1.6128426925638532E-3</v>
      </c>
      <c r="M6247">
        <f t="shared" si="97"/>
        <v>15767948269064.641</v>
      </c>
      <c r="N6247">
        <f>Table2[[#This Row],[Absolute Value of Return]]/Table2[[#This Row],[Dollar Volume]]</f>
        <v>1.0228614814319959E-16</v>
      </c>
      <c r="O6247">
        <f>Table2[[#This Row],[Amihud LIQ]]*1000000</f>
        <v>1.0228614814319958E-10</v>
      </c>
      <c r="P6247">
        <f>Table2[[#This Row],[Amihud LIQ]]*1000000000</f>
        <v>1.0228614814319959E-7</v>
      </c>
    </row>
    <row r="6248" spans="1:16" x14ac:dyDescent="0.2">
      <c r="A6248" s="1">
        <v>45594</v>
      </c>
      <c r="B6248">
        <v>5819.68</v>
      </c>
      <c r="C6248">
        <v>5847.19</v>
      </c>
      <c r="D6248">
        <v>5802.17</v>
      </c>
      <c r="E6248">
        <v>5832.92</v>
      </c>
      <c r="F6248">
        <v>2703268392</v>
      </c>
      <c r="K6248">
        <f>LN(E6249/Table1[[#This Row],[Close]])</f>
        <v>-3.3056916281390038E-3</v>
      </c>
      <c r="L6248">
        <f>ABS(Table2[[#This Row],[Daily Log Return]])</f>
        <v>3.3056916281390038E-3</v>
      </c>
      <c r="M6248">
        <f t="shared" si="97"/>
        <v>16763180395606.41</v>
      </c>
      <c r="N6248">
        <f>Table2[[#This Row],[Absolute Value of Return]]/Table2[[#This Row],[Dollar Volume]]</f>
        <v>1.9719954985423994E-16</v>
      </c>
      <c r="O6248">
        <f>Table2[[#This Row],[Amihud LIQ]]*1000000</f>
        <v>1.9719954985423993E-10</v>
      </c>
      <c r="P6248">
        <f>Table2[[#This Row],[Amihud LIQ]]*1000000000</f>
        <v>1.9719954985423995E-7</v>
      </c>
    </row>
    <row r="6249" spans="1:16" x14ac:dyDescent="0.2">
      <c r="A6249" s="1">
        <v>45595</v>
      </c>
      <c r="B6249">
        <v>5832.65</v>
      </c>
      <c r="C6249">
        <v>5850.94</v>
      </c>
      <c r="D6249">
        <v>5811.28</v>
      </c>
      <c r="E6249">
        <v>5813.67</v>
      </c>
      <c r="F6249">
        <v>2883407623</v>
      </c>
      <c r="K6249">
        <f>LN(E6250/Table1[[#This Row],[Close]])</f>
        <v>-1.8790182599519829E-2</v>
      </c>
      <c r="L6249">
        <f>ABS(Table2[[#This Row],[Daily Log Return]])</f>
        <v>1.8790182599519829E-2</v>
      </c>
      <c r="M6249">
        <f t="shared" si="97"/>
        <v>19102312090549.148</v>
      </c>
      <c r="N6249">
        <f>Table2[[#This Row],[Absolute Value of Return]]/Table2[[#This Row],[Dollar Volume]]</f>
        <v>9.8366011980383541E-16</v>
      </c>
      <c r="O6249">
        <f>Table2[[#This Row],[Amihud LIQ]]*1000000</f>
        <v>9.8366011980383537E-10</v>
      </c>
      <c r="P6249">
        <f>Table2[[#This Row],[Amihud LIQ]]*1000000000</f>
        <v>9.836601198038354E-7</v>
      </c>
    </row>
    <row r="6250" spans="1:16" x14ac:dyDescent="0.2">
      <c r="A6250" s="1">
        <v>45596</v>
      </c>
      <c r="B6250">
        <v>5775.34</v>
      </c>
      <c r="C6250">
        <v>5775.34</v>
      </c>
      <c r="D6250">
        <v>5702.86</v>
      </c>
      <c r="E6250">
        <v>5705.45</v>
      </c>
      <c r="F6250">
        <v>3348081587</v>
      </c>
      <c r="K6250">
        <f>LN(E6251/Table1[[#This Row],[Close]])</f>
        <v>4.0842263302362366E-3</v>
      </c>
      <c r="L6250">
        <f>ABS(Table2[[#This Row],[Daily Log Return]])</f>
        <v>4.0842263302362366E-3</v>
      </c>
      <c r="M6250">
        <f t="shared" si="97"/>
        <v>16013036573503.201</v>
      </c>
      <c r="N6250">
        <f>Table2[[#This Row],[Absolute Value of Return]]/Table2[[#This Row],[Dollar Volume]]</f>
        <v>2.5505632935319792E-16</v>
      </c>
      <c r="O6250">
        <f>Table2[[#This Row],[Amihud LIQ]]*1000000</f>
        <v>2.5505632935319794E-10</v>
      </c>
      <c r="P6250">
        <f>Table2[[#This Row],[Amihud LIQ]]*1000000000</f>
        <v>2.5505632935319795E-7</v>
      </c>
    </row>
    <row r="6251" spans="1:16" x14ac:dyDescent="0.2">
      <c r="A6251" s="1">
        <v>45597</v>
      </c>
      <c r="B6251">
        <v>5723.22</v>
      </c>
      <c r="C6251">
        <v>5772.52</v>
      </c>
      <c r="D6251">
        <v>5723.22</v>
      </c>
      <c r="E6251">
        <v>5728.8</v>
      </c>
      <c r="F6251">
        <v>2795181639</v>
      </c>
      <c r="K6251">
        <f>LN(E6252/Table1[[#This Row],[Close]])</f>
        <v>-2.8160686495115016E-3</v>
      </c>
      <c r="L6251">
        <f>ABS(Table2[[#This Row],[Daily Log Return]])</f>
        <v>2.8160686495115016E-3</v>
      </c>
      <c r="M6251">
        <f t="shared" si="97"/>
        <v>13912095819209.25</v>
      </c>
      <c r="N6251">
        <f>Table2[[#This Row],[Absolute Value of Return]]/Table2[[#This Row],[Dollar Volume]]</f>
        <v>2.02418721528872E-16</v>
      </c>
      <c r="O6251">
        <f>Table2[[#This Row],[Amihud LIQ]]*1000000</f>
        <v>2.02418721528872E-10</v>
      </c>
      <c r="P6251">
        <f>Table2[[#This Row],[Amihud LIQ]]*1000000000</f>
        <v>2.0241872152887199E-7</v>
      </c>
    </row>
    <row r="6252" spans="1:16" x14ac:dyDescent="0.2">
      <c r="A6252" s="1">
        <v>45600</v>
      </c>
      <c r="B6252">
        <v>5725.15</v>
      </c>
      <c r="C6252">
        <v>5741.43</v>
      </c>
      <c r="D6252">
        <v>5696.51</v>
      </c>
      <c r="E6252">
        <v>5712.69</v>
      </c>
      <c r="F6252">
        <v>2435296825</v>
      </c>
      <c r="K6252">
        <f>LN(E6253/Table1[[#This Row],[Close]])</f>
        <v>1.219106130274809E-2</v>
      </c>
      <c r="L6252">
        <f>ABS(Table2[[#This Row],[Daily Log Return]])</f>
        <v>1.219106130274809E-2</v>
      </c>
      <c r="M6252">
        <f t="shared" si="97"/>
        <v>13968408409749.961</v>
      </c>
      <c r="N6252">
        <f>Table2[[#This Row],[Absolute Value of Return]]/Table2[[#This Row],[Dollar Volume]]</f>
        <v>8.7275951168772521E-16</v>
      </c>
      <c r="O6252">
        <f>Table2[[#This Row],[Amihud LIQ]]*1000000</f>
        <v>8.7275951168772523E-10</v>
      </c>
      <c r="P6252">
        <f>Table2[[#This Row],[Amihud LIQ]]*1000000000</f>
        <v>8.7275951168772523E-7</v>
      </c>
    </row>
    <row r="6253" spans="1:16" x14ac:dyDescent="0.2">
      <c r="A6253" s="1">
        <v>45601</v>
      </c>
      <c r="B6253">
        <v>5722.43</v>
      </c>
      <c r="C6253">
        <v>5783.44</v>
      </c>
      <c r="D6253">
        <v>5722.1</v>
      </c>
      <c r="E6253">
        <v>5782.76</v>
      </c>
      <c r="F6253">
        <v>2415526221</v>
      </c>
      <c r="K6253">
        <f>LN(E6254/Table1[[#This Row],[Close]])</f>
        <v>2.4981233838896531E-2</v>
      </c>
      <c r="L6253">
        <f>ABS(Table2[[#This Row],[Daily Log Return]])</f>
        <v>2.4981233838896531E-2</v>
      </c>
      <c r="M6253">
        <f t="shared" si="97"/>
        <v>24833283557875.52</v>
      </c>
      <c r="N6253">
        <f>Table2[[#This Row],[Absolute Value of Return]]/Table2[[#This Row],[Dollar Volume]]</f>
        <v>1.0059577413786704E-15</v>
      </c>
      <c r="O6253">
        <f>Table2[[#This Row],[Amihud LIQ]]*1000000</f>
        <v>1.0059577413786704E-9</v>
      </c>
      <c r="P6253">
        <f>Table2[[#This Row],[Amihud LIQ]]*1000000000</f>
        <v>1.0059577413786704E-6</v>
      </c>
    </row>
    <row r="6254" spans="1:16" x14ac:dyDescent="0.2">
      <c r="A6254" s="1">
        <v>45602</v>
      </c>
      <c r="B6254">
        <v>5864.89</v>
      </c>
      <c r="C6254">
        <v>5936.14</v>
      </c>
      <c r="D6254">
        <v>5864.89</v>
      </c>
      <c r="E6254">
        <v>5929.04</v>
      </c>
      <c r="F6254">
        <v>4188415588</v>
      </c>
      <c r="K6254">
        <f>LN(E6255/Table1[[#This Row],[Close]])</f>
        <v>7.4037444129894632E-3</v>
      </c>
      <c r="L6254">
        <f>ABS(Table2[[#This Row],[Daily Log Return]])</f>
        <v>7.4037444129894632E-3</v>
      </c>
      <c r="M6254">
        <f t="shared" si="97"/>
        <v>18594395184544.199</v>
      </c>
      <c r="N6254">
        <f>Table2[[#This Row],[Absolute Value of Return]]/Table2[[#This Row],[Dollar Volume]]</f>
        <v>3.9817075734431582E-16</v>
      </c>
      <c r="O6254">
        <f>Table2[[#This Row],[Amihud LIQ]]*1000000</f>
        <v>3.9817075734431581E-10</v>
      </c>
      <c r="P6254">
        <f>Table2[[#This Row],[Amihud LIQ]]*1000000000</f>
        <v>3.9817075734431584E-7</v>
      </c>
    </row>
    <row r="6255" spans="1:16" x14ac:dyDescent="0.2">
      <c r="A6255" s="1">
        <v>45603</v>
      </c>
      <c r="B6255">
        <v>5947.21</v>
      </c>
      <c r="C6255">
        <v>5983.84</v>
      </c>
      <c r="D6255">
        <v>5947.21</v>
      </c>
      <c r="E6255">
        <v>5973.1</v>
      </c>
      <c r="F6255">
        <v>3113022582</v>
      </c>
      <c r="K6255">
        <f>LN(E6256/Table1[[#This Row],[Close]])</f>
        <v>3.7498038697994338E-3</v>
      </c>
      <c r="L6255">
        <f>ABS(Table2[[#This Row],[Daily Log Return]])</f>
        <v>3.7498038697994338E-3</v>
      </c>
      <c r="M6255">
        <f t="shared" si="97"/>
        <v>16645749537152.381</v>
      </c>
      <c r="N6255">
        <f>Table2[[#This Row],[Absolute Value of Return]]/Table2[[#This Row],[Dollar Volume]]</f>
        <v>2.2527095349056414E-16</v>
      </c>
      <c r="O6255">
        <f>Table2[[#This Row],[Amihud LIQ]]*1000000</f>
        <v>2.2527095349056416E-10</v>
      </c>
      <c r="P6255">
        <f>Table2[[#This Row],[Amihud LIQ]]*1000000000</f>
        <v>2.2527095349056415E-7</v>
      </c>
    </row>
    <row r="6256" spans="1:16" x14ac:dyDescent="0.2">
      <c r="A6256" s="1">
        <v>45604</v>
      </c>
      <c r="B6256">
        <v>5976.76</v>
      </c>
      <c r="C6256">
        <v>6012.45</v>
      </c>
      <c r="D6256">
        <v>5976.76</v>
      </c>
      <c r="E6256">
        <v>5995.54</v>
      </c>
      <c r="F6256">
        <v>2776355347</v>
      </c>
      <c r="K6256">
        <f>LN(E6257/Table1[[#This Row],[Close]])</f>
        <v>9.6858443383637458E-4</v>
      </c>
      <c r="L6256">
        <f>ABS(Table2[[#This Row],[Daily Log Return]])</f>
        <v>9.6858443383637458E-4</v>
      </c>
      <c r="M6256">
        <f t="shared" si="97"/>
        <v>16594835984171.852</v>
      </c>
      <c r="N6256">
        <f>Table2[[#This Row],[Absolute Value of Return]]/Table2[[#This Row],[Dollar Volume]]</f>
        <v>5.836661686564483E-17</v>
      </c>
      <c r="O6256">
        <f>Table2[[#This Row],[Amihud LIQ]]*1000000</f>
        <v>5.8366616865644833E-11</v>
      </c>
      <c r="P6256">
        <f>Table2[[#This Row],[Amihud LIQ]]*1000000000</f>
        <v>5.8366616865644828E-8</v>
      </c>
    </row>
    <row r="6257" spans="1:16" x14ac:dyDescent="0.2">
      <c r="A6257" s="1">
        <v>45607</v>
      </c>
      <c r="B6257">
        <v>6008.86</v>
      </c>
      <c r="C6257">
        <v>6017.31</v>
      </c>
      <c r="D6257">
        <v>5986.69</v>
      </c>
      <c r="E6257">
        <v>6001.35</v>
      </c>
      <c r="F6257">
        <v>2765183831</v>
      </c>
      <c r="K6257">
        <f>LN(E6258/Table1[[#This Row],[Close]])</f>
        <v>-2.8968743715661891E-3</v>
      </c>
      <c r="L6257">
        <f>ABS(Table2[[#This Row],[Daily Log Return]])</f>
        <v>2.8968743715661891E-3</v>
      </c>
      <c r="M6257">
        <f t="shared" si="97"/>
        <v>15772431136043.6</v>
      </c>
      <c r="N6257">
        <f>Table2[[#This Row],[Absolute Value of Return]]/Table2[[#This Row],[Dollar Volume]]</f>
        <v>1.8366695321599288E-16</v>
      </c>
      <c r="O6257">
        <f>Table2[[#This Row],[Amihud LIQ]]*1000000</f>
        <v>1.8366695321599287E-10</v>
      </c>
      <c r="P6257">
        <f>Table2[[#This Row],[Amihud LIQ]]*1000000000</f>
        <v>1.8366695321599289E-7</v>
      </c>
    </row>
    <row r="6258" spans="1:16" x14ac:dyDescent="0.2">
      <c r="A6258" s="1">
        <v>45608</v>
      </c>
      <c r="B6258">
        <v>6003.6</v>
      </c>
      <c r="C6258">
        <v>6009.92</v>
      </c>
      <c r="D6258">
        <v>5960.08</v>
      </c>
      <c r="E6258">
        <v>5983.99</v>
      </c>
      <c r="F6258">
        <v>2635771640</v>
      </c>
      <c r="K6258">
        <f>LN(E6259/Table1[[#This Row],[Close]])</f>
        <v>2.322595101076364E-4</v>
      </c>
      <c r="L6258">
        <f>ABS(Table2[[#This Row],[Daily Log Return]])</f>
        <v>2.322595101076364E-4</v>
      </c>
      <c r="M6258">
        <f t="shared" si="97"/>
        <v>15601539235420.121</v>
      </c>
      <c r="N6258">
        <f>Table2[[#This Row],[Absolute Value of Return]]/Table2[[#This Row],[Dollar Volume]]</f>
        <v>1.4886961254459972E-17</v>
      </c>
      <c r="O6258">
        <f>Table2[[#This Row],[Amihud LIQ]]*1000000</f>
        <v>1.4886961254459972E-11</v>
      </c>
      <c r="P6258">
        <f>Table2[[#This Row],[Amihud LIQ]]*1000000000</f>
        <v>1.4886961254459972E-8</v>
      </c>
    </row>
    <row r="6259" spans="1:16" x14ac:dyDescent="0.2">
      <c r="A6259" s="1">
        <v>45609</v>
      </c>
      <c r="B6259">
        <v>5985.75</v>
      </c>
      <c r="C6259">
        <v>6008.19</v>
      </c>
      <c r="D6259">
        <v>5965.91</v>
      </c>
      <c r="E6259">
        <v>5985.38</v>
      </c>
      <c r="F6259">
        <v>2606607974</v>
      </c>
      <c r="K6259">
        <f>LN(E6260/Table1[[#This Row],[Close]])</f>
        <v>-6.0681150291174617E-3</v>
      </c>
      <c r="L6259">
        <f>ABS(Table2[[#This Row],[Daily Log Return]])</f>
        <v>6.0681150291174617E-3</v>
      </c>
      <c r="M6259">
        <f t="shared" si="97"/>
        <v>15768169778741.83</v>
      </c>
      <c r="N6259">
        <f>Table2[[#This Row],[Absolute Value of Return]]/Table2[[#This Row],[Dollar Volume]]</f>
        <v>3.8483318700045398E-16</v>
      </c>
      <c r="O6259">
        <f>Table2[[#This Row],[Amihud LIQ]]*1000000</f>
        <v>3.8483318700045398E-10</v>
      </c>
      <c r="P6259">
        <f>Table2[[#This Row],[Amihud LIQ]]*1000000000</f>
        <v>3.8483318700045396E-7</v>
      </c>
    </row>
    <row r="6260" spans="1:16" x14ac:dyDescent="0.2">
      <c r="A6260" s="1">
        <v>45610</v>
      </c>
      <c r="B6260">
        <v>5989.68</v>
      </c>
      <c r="C6260">
        <v>5993.88</v>
      </c>
      <c r="D6260">
        <v>5942.28</v>
      </c>
      <c r="E6260">
        <v>5949.17</v>
      </c>
      <c r="F6260">
        <v>2650482299</v>
      </c>
      <c r="K6260">
        <f>LN(E6261/Table1[[#This Row],[Close]])</f>
        <v>-1.3291463960568205E-2</v>
      </c>
      <c r="L6260">
        <f>ABS(Table2[[#This Row],[Daily Log Return]])</f>
        <v>1.3291463960568205E-2</v>
      </c>
      <c r="M6260">
        <f t="shared" si="97"/>
        <v>19415970670162.359</v>
      </c>
      <c r="N6260">
        <f>Table2[[#This Row],[Absolute Value of Return]]/Table2[[#This Row],[Dollar Volume]]</f>
        <v>6.8456345481578027E-16</v>
      </c>
      <c r="O6260">
        <f>Table2[[#This Row],[Amihud LIQ]]*1000000</f>
        <v>6.8456345481578031E-10</v>
      </c>
      <c r="P6260">
        <f>Table2[[#This Row],[Amihud LIQ]]*1000000000</f>
        <v>6.8456345481578026E-7</v>
      </c>
    </row>
    <row r="6261" spans="1:16" x14ac:dyDescent="0.2">
      <c r="A6261" s="1">
        <v>45611</v>
      </c>
      <c r="B6261">
        <v>5912.79</v>
      </c>
      <c r="C6261">
        <v>5915.32</v>
      </c>
      <c r="D6261">
        <v>5853.01</v>
      </c>
      <c r="E6261">
        <v>5870.62</v>
      </c>
      <c r="F6261">
        <v>3307311778</v>
      </c>
      <c r="K6261">
        <f>LN(E6262/Table1[[#This Row],[Close]])</f>
        <v>3.9101598241076656E-3</v>
      </c>
      <c r="L6261">
        <f>ABS(Table2[[#This Row],[Daily Log Return]])</f>
        <v>3.9101598241076656E-3</v>
      </c>
      <c r="M6261">
        <f t="shared" si="97"/>
        <v>16938188700983.279</v>
      </c>
      <c r="N6261">
        <f>Table2[[#This Row],[Absolute Value of Return]]/Table2[[#This Row],[Dollar Volume]]</f>
        <v>2.3084875798323565E-16</v>
      </c>
      <c r="O6261">
        <f>Table2[[#This Row],[Amihud LIQ]]*1000000</f>
        <v>2.3084875798323566E-10</v>
      </c>
      <c r="P6261">
        <f>Table2[[#This Row],[Amihud LIQ]]*1000000000</f>
        <v>2.3084875798323566E-7</v>
      </c>
    </row>
    <row r="6262" spans="1:16" x14ac:dyDescent="0.2">
      <c r="A6262" s="1">
        <v>45614</v>
      </c>
      <c r="B6262">
        <v>5874.17</v>
      </c>
      <c r="C6262">
        <v>5908.12</v>
      </c>
      <c r="D6262">
        <v>5865.95</v>
      </c>
      <c r="E6262">
        <v>5893.62</v>
      </c>
      <c r="F6262">
        <v>2873987244</v>
      </c>
      <c r="K6262">
        <f>LN(E6263/Table1[[#This Row],[Close]])</f>
        <v>3.9557737052673715E-3</v>
      </c>
      <c r="L6262">
        <f>ABS(Table2[[#This Row],[Daily Log Return]])</f>
        <v>3.9557737052673715E-3</v>
      </c>
      <c r="M6262">
        <f t="shared" si="97"/>
        <v>16143878593239.578</v>
      </c>
      <c r="N6262">
        <f>Table2[[#This Row],[Absolute Value of Return]]/Table2[[#This Row],[Dollar Volume]]</f>
        <v>2.4503242404981252E-16</v>
      </c>
      <c r="O6262">
        <f>Table2[[#This Row],[Amihud LIQ]]*1000000</f>
        <v>2.4503242404981254E-10</v>
      </c>
      <c r="P6262">
        <f>Table2[[#This Row],[Amihud LIQ]]*1000000000</f>
        <v>2.450324240498125E-7</v>
      </c>
    </row>
    <row r="6263" spans="1:16" x14ac:dyDescent="0.2">
      <c r="A6263" s="1">
        <v>45615</v>
      </c>
      <c r="B6263">
        <v>5870.05</v>
      </c>
      <c r="C6263">
        <v>5923.51</v>
      </c>
      <c r="D6263">
        <v>5855.29</v>
      </c>
      <c r="E6263">
        <v>5916.98</v>
      </c>
      <c r="F6263">
        <v>2728398371</v>
      </c>
      <c r="K6263">
        <f>LN(E6264/Table1[[#This Row],[Close]])</f>
        <v>2.1970426117316337E-5</v>
      </c>
      <c r="L6263">
        <f>ABS(Table2[[#This Row],[Daily Log Return]])</f>
        <v>2.1970426117316337E-5</v>
      </c>
      <c r="M6263">
        <f t="shared" si="97"/>
        <v>15522453034953.75</v>
      </c>
      <c r="N6263">
        <f>Table2[[#This Row],[Absolute Value of Return]]/Table2[[#This Row],[Dollar Volume]]</f>
        <v>1.4153965270722945E-18</v>
      </c>
      <c r="O6263">
        <f>Table2[[#This Row],[Amihud LIQ]]*1000000</f>
        <v>1.4153965270722945E-12</v>
      </c>
      <c r="P6263">
        <f>Table2[[#This Row],[Amihud LIQ]]*1000000000</f>
        <v>1.4153965270722945E-9</v>
      </c>
    </row>
    <row r="6264" spans="1:16" x14ac:dyDescent="0.2">
      <c r="A6264" s="1">
        <v>45616</v>
      </c>
      <c r="B6264">
        <v>5914.34</v>
      </c>
      <c r="C6264">
        <v>5920.67</v>
      </c>
      <c r="D6264">
        <v>5860.56</v>
      </c>
      <c r="E6264">
        <v>5917.11</v>
      </c>
      <c r="F6264">
        <v>2623316625</v>
      </c>
      <c r="K6264">
        <f>LN(E6265/Table1[[#This Row],[Close]])</f>
        <v>5.3262353051749837E-3</v>
      </c>
      <c r="L6264">
        <f>ABS(Table2[[#This Row],[Daily Log Return]])</f>
        <v>5.3262353051749837E-3</v>
      </c>
      <c r="M6264">
        <f t="shared" si="97"/>
        <v>17187777394773.391</v>
      </c>
      <c r="N6264">
        <f>Table2[[#This Row],[Absolute Value of Return]]/Table2[[#This Row],[Dollar Volume]]</f>
        <v>3.0988505278143944E-16</v>
      </c>
      <c r="O6264">
        <f>Table2[[#This Row],[Amihud LIQ]]*1000000</f>
        <v>3.0988505278143945E-10</v>
      </c>
      <c r="P6264">
        <f>Table2[[#This Row],[Amihud LIQ]]*1000000000</f>
        <v>3.0988505278143943E-7</v>
      </c>
    </row>
    <row r="6265" spans="1:16" x14ac:dyDescent="0.2">
      <c r="A6265" s="1">
        <v>45617</v>
      </c>
      <c r="B6265">
        <v>5940.58</v>
      </c>
      <c r="C6265">
        <v>5963.32</v>
      </c>
      <c r="D6265">
        <v>5887.26</v>
      </c>
      <c r="E6265">
        <v>5948.71</v>
      </c>
      <c r="F6265">
        <v>2889328509</v>
      </c>
      <c r="K6265">
        <f>LN(E6266/Table1[[#This Row],[Close]])</f>
        <v>3.4619792004100735E-3</v>
      </c>
      <c r="L6265">
        <f>ABS(Table2[[#This Row],[Daily Log Return]])</f>
        <v>3.4619792004100735E-3</v>
      </c>
      <c r="M6265">
        <f t="shared" si="97"/>
        <v>15771478751905.5</v>
      </c>
      <c r="N6265">
        <f>Table2[[#This Row],[Absolute Value of Return]]/Table2[[#This Row],[Dollar Volume]]</f>
        <v>2.1950885233204905E-16</v>
      </c>
      <c r="O6265">
        <f>Table2[[#This Row],[Amihud LIQ]]*1000000</f>
        <v>2.1950885233204905E-10</v>
      </c>
      <c r="P6265">
        <f>Table2[[#This Row],[Amihud LIQ]]*1000000000</f>
        <v>2.1950885233204904E-7</v>
      </c>
    </row>
    <row r="6266" spans="1:16" x14ac:dyDescent="0.2">
      <c r="A6266" s="1">
        <v>45618</v>
      </c>
      <c r="B6266">
        <v>5944.36</v>
      </c>
      <c r="C6266">
        <v>5972.9</v>
      </c>
      <c r="D6266">
        <v>5944.36</v>
      </c>
      <c r="E6266">
        <v>5969.34</v>
      </c>
      <c r="F6266">
        <v>2642080825</v>
      </c>
      <c r="K6266">
        <f>LN(E6267/Table1[[#This Row],[Close]])</f>
        <v>3.015882072251307E-3</v>
      </c>
      <c r="L6266">
        <f>ABS(Table2[[#This Row],[Daily Log Return]])</f>
        <v>3.015882072251307E-3</v>
      </c>
      <c r="M6266">
        <f t="shared" si="97"/>
        <v>23833218315091.859</v>
      </c>
      <c r="N6266">
        <f>Table2[[#This Row],[Absolute Value of Return]]/Table2[[#This Row],[Dollar Volume]]</f>
        <v>1.2654111720789156E-16</v>
      </c>
      <c r="O6266">
        <f>Table2[[#This Row],[Amihud LIQ]]*1000000</f>
        <v>1.2654111720789156E-10</v>
      </c>
      <c r="P6266">
        <f>Table2[[#This Row],[Amihud LIQ]]*1000000000</f>
        <v>1.2654111720789155E-7</v>
      </c>
    </row>
    <row r="6267" spans="1:16" x14ac:dyDescent="0.2">
      <c r="A6267" s="1">
        <v>45621</v>
      </c>
      <c r="B6267">
        <v>5992.28</v>
      </c>
      <c r="C6267">
        <v>6020.75</v>
      </c>
      <c r="D6267">
        <v>5963.91</v>
      </c>
      <c r="E6267">
        <v>5987.37</v>
      </c>
      <c r="F6267">
        <v>3980582178</v>
      </c>
      <c r="K6267">
        <f>LN(E6268/Table1[[#This Row],[Close]])</f>
        <v>5.7057361888066833E-3</v>
      </c>
      <c r="L6267">
        <f>ABS(Table2[[#This Row],[Daily Log Return]])</f>
        <v>5.7057361888066833E-3</v>
      </c>
      <c r="M6267">
        <f t="shared" si="97"/>
        <v>14695744171511.971</v>
      </c>
      <c r="N6267">
        <f>Table2[[#This Row],[Absolute Value of Return]]/Table2[[#This Row],[Dollar Volume]]</f>
        <v>3.8825772429186544E-16</v>
      </c>
      <c r="O6267">
        <f>Table2[[#This Row],[Amihud LIQ]]*1000000</f>
        <v>3.8825772429186542E-10</v>
      </c>
      <c r="P6267">
        <f>Table2[[#This Row],[Amihud LIQ]]*1000000000</f>
        <v>3.8825772429186544E-7</v>
      </c>
    </row>
    <row r="6268" spans="1:16" x14ac:dyDescent="0.2">
      <c r="A6268" s="1">
        <v>45622</v>
      </c>
      <c r="B6268">
        <v>6000.03</v>
      </c>
      <c r="C6268">
        <v>6025.42</v>
      </c>
      <c r="D6268">
        <v>5992.27</v>
      </c>
      <c r="E6268">
        <v>6021.63</v>
      </c>
      <c r="F6268">
        <v>2440492719</v>
      </c>
      <c r="K6268">
        <f>LN(E6269/Table1[[#This Row],[Close]])</f>
        <v>-3.8085396153748753E-3</v>
      </c>
      <c r="L6268">
        <f>ABS(Table2[[#This Row],[Daily Log Return]])</f>
        <v>3.8085396153748753E-3</v>
      </c>
      <c r="M6268">
        <f t="shared" si="97"/>
        <v>12594246292755.6</v>
      </c>
      <c r="N6268">
        <f>Table2[[#This Row],[Absolute Value of Return]]/Table2[[#This Row],[Dollar Volume]]</f>
        <v>3.0240313924665777E-16</v>
      </c>
      <c r="O6268">
        <f>Table2[[#This Row],[Amihud LIQ]]*1000000</f>
        <v>3.0240313924665776E-10</v>
      </c>
      <c r="P6268">
        <f>Table2[[#This Row],[Amihud LIQ]]*1000000000</f>
        <v>3.0240313924665775E-7</v>
      </c>
    </row>
    <row r="6269" spans="1:16" x14ac:dyDescent="0.2">
      <c r="A6269" s="1">
        <v>45623</v>
      </c>
      <c r="B6269">
        <v>6014.11</v>
      </c>
      <c r="C6269">
        <v>6020.16</v>
      </c>
      <c r="D6269">
        <v>5984.87</v>
      </c>
      <c r="E6269">
        <v>5998.74</v>
      </c>
      <c r="F6269">
        <v>2099481940</v>
      </c>
      <c r="K6269">
        <f>LN(E6270/Table1[[#This Row],[Close]])</f>
        <v>5.5921788939180331E-3</v>
      </c>
      <c r="L6269">
        <f>ABS(Table2[[#This Row],[Daily Log Return]])</f>
        <v>5.5921788939180331E-3</v>
      </c>
      <c r="M6269">
        <f t="shared" si="97"/>
        <v>8840089306392.6406</v>
      </c>
      <c r="N6269">
        <f>Table2[[#This Row],[Absolute Value of Return]]/Table2[[#This Row],[Dollar Volume]]</f>
        <v>6.325930315968746E-16</v>
      </c>
      <c r="O6269">
        <f>Table2[[#This Row],[Amihud LIQ]]*1000000</f>
        <v>6.3259303159687459E-10</v>
      </c>
      <c r="P6269">
        <f>Table2[[#This Row],[Amihud LIQ]]*1000000000</f>
        <v>6.3259303159687459E-7</v>
      </c>
    </row>
    <row r="6270" spans="1:16" x14ac:dyDescent="0.2">
      <c r="A6270" s="1">
        <v>45625</v>
      </c>
      <c r="B6270">
        <v>6003.98</v>
      </c>
      <c r="C6270">
        <v>6044.17</v>
      </c>
      <c r="D6270">
        <v>6003.98</v>
      </c>
      <c r="E6270">
        <v>6032.38</v>
      </c>
      <c r="F6270">
        <v>1465439728</v>
      </c>
      <c r="K6270">
        <f>LN(E6271/Table1[[#This Row],[Close]])</f>
        <v>2.4454606033056034E-3</v>
      </c>
      <c r="L6270">
        <f>ABS(Table2[[#This Row],[Daily Log Return]])</f>
        <v>2.4454606033056034E-3</v>
      </c>
      <c r="M6270">
        <f t="shared" si="97"/>
        <v>16678369644598.299</v>
      </c>
      <c r="N6270">
        <f>Table2[[#This Row],[Absolute Value of Return]]/Table2[[#This Row],[Dollar Volume]]</f>
        <v>1.4662467947504847E-16</v>
      </c>
      <c r="O6270">
        <f>Table2[[#This Row],[Amihud LIQ]]*1000000</f>
        <v>1.4662467947504846E-10</v>
      </c>
      <c r="P6270">
        <f>Table2[[#This Row],[Amihud LIQ]]*1000000000</f>
        <v>1.4662467947504848E-7</v>
      </c>
    </row>
    <row r="6271" spans="1:16" x14ac:dyDescent="0.2">
      <c r="A6271" s="1">
        <v>45628</v>
      </c>
      <c r="B6271">
        <v>6040.11</v>
      </c>
      <c r="C6271">
        <v>6053.58</v>
      </c>
      <c r="D6271">
        <v>6035.33</v>
      </c>
      <c r="E6271">
        <v>6047.15</v>
      </c>
      <c r="F6271">
        <v>2758054562</v>
      </c>
      <c r="K6271">
        <f>LN(E6272/Table1[[#This Row],[Close]])</f>
        <v>4.5135046310470323E-4</v>
      </c>
      <c r="L6271">
        <f>ABS(Table2[[#This Row],[Daily Log Return]])</f>
        <v>4.5135046310470323E-4</v>
      </c>
      <c r="M6271">
        <f t="shared" si="97"/>
        <v>16065868088782.92</v>
      </c>
      <c r="N6271">
        <f>Table2[[#This Row],[Absolute Value of Return]]/Table2[[#This Row],[Dollar Volume]]</f>
        <v>2.8093748847585336E-17</v>
      </c>
      <c r="O6271">
        <f>Table2[[#This Row],[Amihud LIQ]]*1000000</f>
        <v>2.8093748847585338E-11</v>
      </c>
      <c r="P6271">
        <f>Table2[[#This Row],[Amihud LIQ]]*1000000000</f>
        <v>2.8093748847585338E-8</v>
      </c>
    </row>
    <row r="6272" spans="1:16" x14ac:dyDescent="0.2">
      <c r="A6272" s="1">
        <v>45629</v>
      </c>
      <c r="B6272">
        <v>6042.97</v>
      </c>
      <c r="C6272">
        <v>6052.07</v>
      </c>
      <c r="D6272">
        <v>6033.39</v>
      </c>
      <c r="E6272">
        <v>6049.88</v>
      </c>
      <c r="F6272">
        <v>2655568059</v>
      </c>
      <c r="K6272">
        <f>LN(E6273/Table1[[#This Row],[Close]])</f>
        <v>6.0331237505021089E-3</v>
      </c>
      <c r="L6272">
        <f>ABS(Table2[[#This Row],[Daily Log Return]])</f>
        <v>6.0331237505021089E-3</v>
      </c>
      <c r="M6272">
        <f t="shared" si="97"/>
        <v>16508518435173.27</v>
      </c>
      <c r="N6272">
        <f>Table2[[#This Row],[Absolute Value of Return]]/Table2[[#This Row],[Dollar Volume]]</f>
        <v>3.6545519055470505E-16</v>
      </c>
      <c r="O6272">
        <f>Table2[[#This Row],[Amihud LIQ]]*1000000</f>
        <v>3.6545519055470507E-10</v>
      </c>
      <c r="P6272">
        <f>Table2[[#This Row],[Amihud LIQ]]*1000000000</f>
        <v>3.6545519055470506E-7</v>
      </c>
    </row>
    <row r="6273" spans="1:16" x14ac:dyDescent="0.2">
      <c r="A6273" s="1">
        <v>45630</v>
      </c>
      <c r="B6273">
        <v>6069.39</v>
      </c>
      <c r="C6273">
        <v>6089.84</v>
      </c>
      <c r="D6273">
        <v>6061.06</v>
      </c>
      <c r="E6273">
        <v>6086.49</v>
      </c>
      <c r="F6273">
        <v>2712321623</v>
      </c>
      <c r="K6273">
        <f>LN(E6274/Table1[[#This Row],[Close]])</f>
        <v>-1.8714648272306858E-3</v>
      </c>
      <c r="L6273">
        <f>ABS(Table2[[#This Row],[Daily Log Return]])</f>
        <v>1.8714648272306858E-3</v>
      </c>
      <c r="M6273">
        <f t="shared" si="97"/>
        <v>16250952547677.908</v>
      </c>
      <c r="N6273">
        <f>Table2[[#This Row],[Absolute Value of Return]]/Table2[[#This Row],[Dollar Volume]]</f>
        <v>1.1516031578703358E-16</v>
      </c>
      <c r="O6273">
        <f>Table2[[#This Row],[Amihud LIQ]]*1000000</f>
        <v>1.1516031578703358E-10</v>
      </c>
      <c r="P6273">
        <f>Table2[[#This Row],[Amihud LIQ]]*1000000000</f>
        <v>1.1516031578703358E-7</v>
      </c>
    </row>
    <row r="6274" spans="1:16" x14ac:dyDescent="0.2">
      <c r="A6274" s="1">
        <v>45631</v>
      </c>
      <c r="B6274">
        <v>6089.03</v>
      </c>
      <c r="C6274">
        <v>6094.55</v>
      </c>
      <c r="D6274">
        <v>6072.9</v>
      </c>
      <c r="E6274">
        <v>6075.11</v>
      </c>
      <c r="F6274">
        <v>2675005481</v>
      </c>
      <c r="K6274">
        <f>LN(E6275/Table1[[#This Row],[Close]])</f>
        <v>2.4923196558419955E-3</v>
      </c>
      <c r="L6274">
        <f>ABS(Table2[[#This Row],[Daily Log Return]])</f>
        <v>2.4923196558419955E-3</v>
      </c>
      <c r="M6274">
        <f t="shared" ref="M6274:M6337" si="98">E6275*F6275</f>
        <v>15388247193534.66</v>
      </c>
      <c r="N6274">
        <f>Table2[[#This Row],[Absolute Value of Return]]/Table2[[#This Row],[Dollar Volume]]</f>
        <v>1.6196254352406936E-16</v>
      </c>
      <c r="O6274">
        <f>Table2[[#This Row],[Amihud LIQ]]*1000000</f>
        <v>1.6196254352406935E-10</v>
      </c>
      <c r="P6274">
        <f>Table2[[#This Row],[Amihud LIQ]]*1000000000</f>
        <v>1.6196254352406936E-7</v>
      </c>
    </row>
    <row r="6275" spans="1:16" x14ac:dyDescent="0.2">
      <c r="A6275" s="1">
        <v>45632</v>
      </c>
      <c r="B6275">
        <v>6081.38</v>
      </c>
      <c r="C6275">
        <v>6099.97</v>
      </c>
      <c r="D6275">
        <v>6079.98</v>
      </c>
      <c r="E6275">
        <v>6090.27</v>
      </c>
      <c r="F6275">
        <v>2526693758</v>
      </c>
      <c r="K6275">
        <f>LN(E6276/Table1[[#This Row],[Close]])</f>
        <v>-6.1631802121963038E-3</v>
      </c>
      <c r="L6275">
        <f>ABS(Table2[[#This Row],[Daily Log Return]])</f>
        <v>6.1631802121963038E-3</v>
      </c>
      <c r="M6275">
        <f t="shared" si="98"/>
        <v>17806239646913.551</v>
      </c>
      <c r="N6275">
        <f>Table2[[#This Row],[Absolute Value of Return]]/Table2[[#This Row],[Dollar Volume]]</f>
        <v>3.4612474808877459E-16</v>
      </c>
      <c r="O6275">
        <f>Table2[[#This Row],[Amihud LIQ]]*1000000</f>
        <v>3.4612474808877459E-10</v>
      </c>
      <c r="P6275">
        <f>Table2[[#This Row],[Amihud LIQ]]*1000000000</f>
        <v>3.4612474808877461E-7</v>
      </c>
    </row>
    <row r="6276" spans="1:16" x14ac:dyDescent="0.2">
      <c r="A6276" s="1">
        <v>45635</v>
      </c>
      <c r="B6276">
        <v>6083.01</v>
      </c>
      <c r="C6276">
        <v>6088.51</v>
      </c>
      <c r="D6276">
        <v>6048.63</v>
      </c>
      <c r="E6276">
        <v>6052.85</v>
      </c>
      <c r="F6276">
        <v>2941794303</v>
      </c>
      <c r="K6276">
        <f>LN(E6277/Table1[[#This Row],[Close]])</f>
        <v>-2.9682940713745675E-3</v>
      </c>
      <c r="L6276">
        <f>ABS(Table2[[#This Row],[Daily Log Return]])</f>
        <v>2.9682940713745675E-3</v>
      </c>
      <c r="M6276">
        <f t="shared" si="98"/>
        <v>16913079875937.209</v>
      </c>
      <c r="N6276">
        <f>Table2[[#This Row],[Absolute Value of Return]]/Table2[[#This Row],[Dollar Volume]]</f>
        <v>1.7550287074547885E-16</v>
      </c>
      <c r="O6276">
        <f>Table2[[#This Row],[Amihud LIQ]]*1000000</f>
        <v>1.7550287074547885E-10</v>
      </c>
      <c r="P6276">
        <f>Table2[[#This Row],[Amihud LIQ]]*1000000000</f>
        <v>1.7550287074547884E-7</v>
      </c>
    </row>
    <row r="6277" spans="1:16" x14ac:dyDescent="0.2">
      <c r="A6277" s="1">
        <v>45636</v>
      </c>
      <c r="B6277">
        <v>6057.59</v>
      </c>
      <c r="C6277">
        <v>6065.4</v>
      </c>
      <c r="D6277">
        <v>6029.89</v>
      </c>
      <c r="E6277">
        <v>6034.91</v>
      </c>
      <c r="F6277">
        <v>2802540531</v>
      </c>
      <c r="K6277">
        <f>LN(E6278/Table1[[#This Row],[Close]])</f>
        <v>8.1326619328850828E-3</v>
      </c>
      <c r="L6277">
        <f>ABS(Table2[[#This Row],[Daily Log Return]])</f>
        <v>8.1326619328850828E-3</v>
      </c>
      <c r="M6277">
        <f t="shared" si="98"/>
        <v>17696803221292.789</v>
      </c>
      <c r="N6277">
        <f>Table2[[#This Row],[Absolute Value of Return]]/Table2[[#This Row],[Dollar Volume]]</f>
        <v>4.5955542541716607E-16</v>
      </c>
      <c r="O6277">
        <f>Table2[[#This Row],[Amihud LIQ]]*1000000</f>
        <v>4.5955542541716606E-10</v>
      </c>
      <c r="P6277">
        <f>Table2[[#This Row],[Amihud LIQ]]*1000000000</f>
        <v>4.5955542541716605E-7</v>
      </c>
    </row>
    <row r="6278" spans="1:16" x14ac:dyDescent="0.2">
      <c r="A6278" s="1">
        <v>45637</v>
      </c>
      <c r="B6278">
        <v>6060.15</v>
      </c>
      <c r="C6278">
        <v>6092.59</v>
      </c>
      <c r="D6278">
        <v>6060.15</v>
      </c>
      <c r="E6278">
        <v>6084.19</v>
      </c>
      <c r="F6278">
        <v>2908653941</v>
      </c>
      <c r="K6278">
        <f>LN(E6279/Table1[[#This Row],[Close]])</f>
        <v>-5.4287410919564485E-3</v>
      </c>
      <c r="L6278">
        <f>ABS(Table2[[#This Row],[Daily Log Return]])</f>
        <v>5.4287410919564485E-3</v>
      </c>
      <c r="M6278">
        <f t="shared" si="98"/>
        <v>14568592834511.25</v>
      </c>
      <c r="N6278">
        <f>Table2[[#This Row],[Absolute Value of Return]]/Table2[[#This Row],[Dollar Volume]]</f>
        <v>3.7263318109189045E-16</v>
      </c>
      <c r="O6278">
        <f>Table2[[#This Row],[Amihud LIQ]]*1000000</f>
        <v>3.7263318109189044E-10</v>
      </c>
      <c r="P6278">
        <f>Table2[[#This Row],[Amihud LIQ]]*1000000000</f>
        <v>3.7263318109189044E-7</v>
      </c>
    </row>
    <row r="6279" spans="1:16" x14ac:dyDescent="0.2">
      <c r="A6279" s="1">
        <v>45638</v>
      </c>
      <c r="B6279">
        <v>6074.29</v>
      </c>
      <c r="C6279">
        <v>6079.68</v>
      </c>
      <c r="D6279">
        <v>6051.25</v>
      </c>
      <c r="E6279">
        <v>6051.25</v>
      </c>
      <c r="F6279">
        <v>2407534449</v>
      </c>
      <c r="K6279">
        <f>LN(E6280/Table1[[#This Row],[Close]])</f>
        <v>-2.6441167577320025E-5</v>
      </c>
      <c r="L6279">
        <f>ABS(Table2[[#This Row],[Daily Log Return]])</f>
        <v>2.6441167577320025E-5</v>
      </c>
      <c r="M6279">
        <f t="shared" si="98"/>
        <v>15281986865427.24</v>
      </c>
      <c r="N6279">
        <f>Table2[[#This Row],[Absolute Value of Return]]/Table2[[#This Row],[Dollar Volume]]</f>
        <v>1.730217923242588E-18</v>
      </c>
      <c r="O6279">
        <f>Table2[[#This Row],[Amihud LIQ]]*1000000</f>
        <v>1.730217923242588E-12</v>
      </c>
      <c r="P6279">
        <f>Table2[[#This Row],[Amihud LIQ]]*1000000000</f>
        <v>1.730217923242588E-9</v>
      </c>
    </row>
    <row r="6280" spans="1:16" x14ac:dyDescent="0.2">
      <c r="A6280" s="1">
        <v>45639</v>
      </c>
      <c r="B6280">
        <v>6068.17</v>
      </c>
      <c r="C6280">
        <v>6078.58</v>
      </c>
      <c r="D6280">
        <v>6035.77</v>
      </c>
      <c r="E6280">
        <v>6051.09</v>
      </c>
      <c r="F6280">
        <v>2525493236</v>
      </c>
      <c r="K6280">
        <f>LN(E6281/Table1[[#This Row],[Close]])</f>
        <v>3.7921163249597686E-3</v>
      </c>
      <c r="L6280">
        <f>ABS(Table2[[#This Row],[Daily Log Return]])</f>
        <v>3.7921163249597686E-3</v>
      </c>
      <c r="M6280">
        <f t="shared" si="98"/>
        <v>18912205449728.961</v>
      </c>
      <c r="N6280">
        <f>Table2[[#This Row],[Absolute Value of Return]]/Table2[[#This Row],[Dollar Volume]]</f>
        <v>2.0051158681834831E-16</v>
      </c>
      <c r="O6280">
        <f>Table2[[#This Row],[Amihud LIQ]]*1000000</f>
        <v>2.005115868183483E-10</v>
      </c>
      <c r="P6280">
        <f>Table2[[#This Row],[Amihud LIQ]]*1000000000</f>
        <v>2.0051158681834831E-7</v>
      </c>
    </row>
    <row r="6281" spans="1:16" x14ac:dyDescent="0.2">
      <c r="A6281" s="1">
        <v>45642</v>
      </c>
      <c r="B6281">
        <v>6063.79</v>
      </c>
      <c r="C6281">
        <v>6085.19</v>
      </c>
      <c r="D6281">
        <v>6059.14</v>
      </c>
      <c r="E6281">
        <v>6074.08</v>
      </c>
      <c r="F6281">
        <v>3113591762</v>
      </c>
      <c r="K6281">
        <f>LN(E6282/Table1[[#This Row],[Close]])</f>
        <v>-3.8714440227630084E-3</v>
      </c>
      <c r="L6281">
        <f>ABS(Table2[[#This Row],[Daily Log Return]])</f>
        <v>3.8714440227630084E-3</v>
      </c>
      <c r="M6281">
        <f t="shared" si="98"/>
        <v>18384337540745.641</v>
      </c>
      <c r="N6281">
        <f>Table2[[#This Row],[Absolute Value of Return]]/Table2[[#This Row],[Dollar Volume]]</f>
        <v>2.10583819742356E-16</v>
      </c>
      <c r="O6281">
        <f>Table2[[#This Row],[Amihud LIQ]]*1000000</f>
        <v>2.1058381974235601E-10</v>
      </c>
      <c r="P6281">
        <f>Table2[[#This Row],[Amihud LIQ]]*1000000000</f>
        <v>2.1058381974235599E-7</v>
      </c>
    </row>
    <row r="6282" spans="1:16" x14ac:dyDescent="0.2">
      <c r="A6282" s="1">
        <v>45643</v>
      </c>
      <c r="B6282">
        <v>6052.55</v>
      </c>
      <c r="C6282">
        <v>6057.68</v>
      </c>
      <c r="D6282">
        <v>6035.19</v>
      </c>
      <c r="E6282">
        <v>6050.61</v>
      </c>
      <c r="F6282">
        <v>3038427124</v>
      </c>
      <c r="K6282">
        <f>LN(E6283/Table1[[#This Row],[Close]])</f>
        <v>-2.9936554508987644E-2</v>
      </c>
      <c r="L6282">
        <f>ABS(Table2[[#This Row],[Daily Log Return]])</f>
        <v>2.9936554508987644E-2</v>
      </c>
      <c r="M6282">
        <f t="shared" si="98"/>
        <v>19967117145689.281</v>
      </c>
      <c r="N6282">
        <f>Table2[[#This Row],[Absolute Value of Return]]/Table2[[#This Row],[Dollar Volume]]</f>
        <v>1.499292776746726E-15</v>
      </c>
      <c r="O6282">
        <f>Table2[[#This Row],[Amihud LIQ]]*1000000</f>
        <v>1.499292776746726E-9</v>
      </c>
      <c r="P6282">
        <f>Table2[[#This Row],[Amihud LIQ]]*1000000000</f>
        <v>1.4992927767467261E-6</v>
      </c>
    </row>
    <row r="6283" spans="1:16" x14ac:dyDescent="0.2">
      <c r="A6283" s="1">
        <v>45644</v>
      </c>
      <c r="B6283">
        <v>6047.65</v>
      </c>
      <c r="C6283">
        <v>6070.67</v>
      </c>
      <c r="D6283">
        <v>5867.79</v>
      </c>
      <c r="E6283">
        <v>5872.16</v>
      </c>
      <c r="F6283">
        <v>3400301958</v>
      </c>
      <c r="K6283">
        <f>LN(E6284/Table1[[#This Row],[Close]])</f>
        <v>-8.6547345775283581E-4</v>
      </c>
      <c r="L6283">
        <f>ABS(Table2[[#This Row],[Daily Log Return]])</f>
        <v>8.6547345775283581E-4</v>
      </c>
      <c r="M6283">
        <f t="shared" si="98"/>
        <v>19338944391214.602</v>
      </c>
      <c r="N6283">
        <f>Table2[[#This Row],[Absolute Value of Return]]/Table2[[#This Row],[Dollar Volume]]</f>
        <v>4.4752880004454E-17</v>
      </c>
      <c r="O6283">
        <f>Table2[[#This Row],[Amihud LIQ]]*1000000</f>
        <v>4.4752880004454002E-11</v>
      </c>
      <c r="P6283">
        <f>Table2[[#This Row],[Amihud LIQ]]*1000000000</f>
        <v>4.4752880004454002E-8</v>
      </c>
    </row>
    <row r="6284" spans="1:16" x14ac:dyDescent="0.2">
      <c r="A6284" s="1">
        <v>45645</v>
      </c>
      <c r="B6284">
        <v>5912.71</v>
      </c>
      <c r="C6284">
        <v>5935.52</v>
      </c>
      <c r="D6284">
        <v>5866.07</v>
      </c>
      <c r="E6284">
        <v>5867.08</v>
      </c>
      <c r="F6284">
        <v>3296178745</v>
      </c>
      <c r="K6284">
        <f>LN(E6285/Table1[[#This Row],[Close]])</f>
        <v>1.0810476252410672E-2</v>
      </c>
      <c r="L6284">
        <f>ABS(Table2[[#This Row],[Daily Log Return]])</f>
        <v>1.0810476252410672E-2</v>
      </c>
      <c r="M6284">
        <f t="shared" si="98"/>
        <v>38096228265663.75</v>
      </c>
      <c r="N6284">
        <f>Table2[[#This Row],[Absolute Value of Return]]/Table2[[#This Row],[Dollar Volume]]</f>
        <v>2.837676259451172E-16</v>
      </c>
      <c r="O6284">
        <f>Table2[[#This Row],[Amihud LIQ]]*1000000</f>
        <v>2.8376762594511719E-10</v>
      </c>
      <c r="P6284">
        <f>Table2[[#This Row],[Amihud LIQ]]*1000000000</f>
        <v>2.8376762594511721E-7</v>
      </c>
    </row>
    <row r="6285" spans="1:16" x14ac:dyDescent="0.2">
      <c r="A6285" s="1">
        <v>45646</v>
      </c>
      <c r="B6285">
        <v>5842</v>
      </c>
      <c r="C6285">
        <v>5982.06</v>
      </c>
      <c r="D6285">
        <v>5832.3</v>
      </c>
      <c r="E6285">
        <v>5930.85</v>
      </c>
      <c r="F6285">
        <v>6423401075</v>
      </c>
      <c r="K6285">
        <f>LN(E6286/Table1[[#This Row],[Close]])</f>
        <v>7.2608954754625398E-3</v>
      </c>
      <c r="L6285">
        <f>ABS(Table2[[#This Row],[Daily Log Return]])</f>
        <v>7.2608954754625398E-3</v>
      </c>
      <c r="M6285">
        <f t="shared" si="98"/>
        <v>13876865721557.449</v>
      </c>
      <c r="N6285">
        <f>Table2[[#This Row],[Absolute Value of Return]]/Table2[[#This Row],[Dollar Volume]]</f>
        <v>5.232374241528385E-16</v>
      </c>
      <c r="O6285">
        <f>Table2[[#This Row],[Amihud LIQ]]*1000000</f>
        <v>5.2323742415283848E-10</v>
      </c>
      <c r="P6285">
        <f>Table2[[#This Row],[Amihud LIQ]]*1000000000</f>
        <v>5.2323742415283846E-7</v>
      </c>
    </row>
    <row r="6286" spans="1:16" x14ac:dyDescent="0.2">
      <c r="A6286" s="1">
        <v>45649</v>
      </c>
      <c r="B6286">
        <v>5940.25</v>
      </c>
      <c r="C6286">
        <v>5978.25</v>
      </c>
      <c r="D6286">
        <v>5902.57</v>
      </c>
      <c r="E6286">
        <v>5974.07</v>
      </c>
      <c r="F6286">
        <v>2322849535</v>
      </c>
      <c r="K6286">
        <f>LN(E6287/Table1[[#This Row],[Close]])</f>
        <v>1.0982197273831982E-2</v>
      </c>
      <c r="L6286">
        <f>ABS(Table2[[#This Row],[Daily Log Return]])</f>
        <v>1.0982197273831982E-2</v>
      </c>
      <c r="M6286">
        <f t="shared" si="98"/>
        <v>6844673520183.5195</v>
      </c>
      <c r="N6286">
        <f>Table2[[#This Row],[Absolute Value of Return]]/Table2[[#This Row],[Dollar Volume]]</f>
        <v>1.6044881091037819E-15</v>
      </c>
      <c r="O6286">
        <f>Table2[[#This Row],[Amihud LIQ]]*1000000</f>
        <v>1.604488109103782E-9</v>
      </c>
      <c r="P6286">
        <f>Table2[[#This Row],[Amihud LIQ]]*1000000000</f>
        <v>1.6044881091037819E-6</v>
      </c>
    </row>
    <row r="6287" spans="1:16" x14ac:dyDescent="0.2">
      <c r="A6287" s="1">
        <v>45650</v>
      </c>
      <c r="B6287">
        <v>5984.63</v>
      </c>
      <c r="C6287">
        <v>6040.1</v>
      </c>
      <c r="D6287">
        <v>5981.44</v>
      </c>
      <c r="E6287">
        <v>6040.04</v>
      </c>
      <c r="F6287">
        <v>1133216588</v>
      </c>
      <c r="K6287">
        <f>LN(E6288/Table1[[#This Row],[Close]])</f>
        <v>-4.0570874146761795E-4</v>
      </c>
      <c r="L6287">
        <f>ABS(Table2[[#This Row],[Daily Log Return]])</f>
        <v>4.0570874146761795E-4</v>
      </c>
      <c r="M6287">
        <f t="shared" si="98"/>
        <v>9094125383406.1797</v>
      </c>
      <c r="N6287">
        <f>Table2[[#This Row],[Absolute Value of Return]]/Table2[[#This Row],[Dollar Volume]]</f>
        <v>4.4612178121923019E-17</v>
      </c>
      <c r="O6287">
        <f>Table2[[#This Row],[Amihud LIQ]]*1000000</f>
        <v>4.4612178121923022E-11</v>
      </c>
      <c r="P6287">
        <f>Table2[[#This Row],[Amihud LIQ]]*1000000000</f>
        <v>4.4612178121923021E-8</v>
      </c>
    </row>
    <row r="6288" spans="1:16" x14ac:dyDescent="0.2">
      <c r="A6288" s="1">
        <v>45652</v>
      </c>
      <c r="B6288">
        <v>6024.97</v>
      </c>
      <c r="C6288">
        <v>6049.75</v>
      </c>
      <c r="D6288">
        <v>6007.37</v>
      </c>
      <c r="E6288">
        <v>6037.59</v>
      </c>
      <c r="F6288">
        <v>1506250902</v>
      </c>
      <c r="K6288">
        <f>LN(E6289/Table1[[#This Row],[Close]])</f>
        <v>-1.111730467559637E-2</v>
      </c>
      <c r="L6288">
        <f>ABS(Table2[[#This Row],[Daily Log Return]])</f>
        <v>1.111730467559637E-2</v>
      </c>
      <c r="M6288">
        <f t="shared" si="98"/>
        <v>10853780872990.68</v>
      </c>
      <c r="N6288">
        <f>Table2[[#This Row],[Absolute Value of Return]]/Table2[[#This Row],[Dollar Volume]]</f>
        <v>1.0242794474745167E-15</v>
      </c>
      <c r="O6288">
        <f>Table2[[#This Row],[Amihud LIQ]]*1000000</f>
        <v>1.0242794474745166E-9</v>
      </c>
      <c r="P6288">
        <f>Table2[[#This Row],[Amihud LIQ]]*1000000000</f>
        <v>1.0242794474745167E-6</v>
      </c>
    </row>
    <row r="6289" spans="1:16" x14ac:dyDescent="0.2">
      <c r="A6289" s="1">
        <v>45653</v>
      </c>
      <c r="B6289">
        <v>6006.17</v>
      </c>
      <c r="C6289">
        <v>6006.17</v>
      </c>
      <c r="D6289">
        <v>5932.95</v>
      </c>
      <c r="E6289">
        <v>5970.84</v>
      </c>
      <c r="F6289">
        <v>1817797977</v>
      </c>
      <c r="K6289">
        <f>LN(E6290/Table1[[#This Row],[Close]])</f>
        <v>-1.0759690191101295E-2</v>
      </c>
      <c r="L6289">
        <f>ABS(Table2[[#This Row],[Daily Log Return]])</f>
        <v>1.0759690191101295E-2</v>
      </c>
      <c r="M6289">
        <f t="shared" si="98"/>
        <v>11479507123319.039</v>
      </c>
      <c r="N6289">
        <f>Table2[[#This Row],[Absolute Value of Return]]/Table2[[#This Row],[Dollar Volume]]</f>
        <v>9.3729548451121773E-16</v>
      </c>
      <c r="O6289">
        <f>Table2[[#This Row],[Amihud LIQ]]*1000000</f>
        <v>9.3729548451121764E-10</v>
      </c>
      <c r="P6289">
        <f>Table2[[#This Row],[Amihud LIQ]]*1000000000</f>
        <v>9.3729548451121777E-7</v>
      </c>
    </row>
    <row r="6290" spans="1:16" x14ac:dyDescent="0.2">
      <c r="A6290" s="1">
        <v>45656</v>
      </c>
      <c r="B6290">
        <v>5920.67</v>
      </c>
      <c r="C6290">
        <v>5940.79</v>
      </c>
      <c r="D6290">
        <v>5869.16</v>
      </c>
      <c r="E6290">
        <v>5906.94</v>
      </c>
      <c r="F6290">
        <v>1943393216</v>
      </c>
      <c r="K6290">
        <f>LN(E6291/Table1[[#This Row],[Close]])</f>
        <v>-4.2939964541344501E-3</v>
      </c>
      <c r="L6290">
        <f>ABS(Table2[[#This Row],[Daily Log Return]])</f>
        <v>4.2939964541344501E-3</v>
      </c>
      <c r="M6290">
        <f t="shared" si="98"/>
        <v>10566974853280.641</v>
      </c>
      <c r="N6290">
        <f>Table2[[#This Row],[Absolute Value of Return]]/Table2[[#This Row],[Dollar Volume]]</f>
        <v>4.0636005230970422E-16</v>
      </c>
      <c r="O6290">
        <f>Table2[[#This Row],[Amihud LIQ]]*1000000</f>
        <v>4.0636005230970421E-10</v>
      </c>
      <c r="P6290">
        <f>Table2[[#This Row],[Amihud LIQ]]*1000000000</f>
        <v>4.0636005230970423E-7</v>
      </c>
    </row>
    <row r="6291" spans="1:16" x14ac:dyDescent="0.2">
      <c r="A6291" s="1">
        <v>45657</v>
      </c>
      <c r="B6291">
        <v>5919.74</v>
      </c>
      <c r="C6291">
        <v>5929.74</v>
      </c>
      <c r="D6291">
        <v>5868.86</v>
      </c>
      <c r="E6291">
        <v>5881.63</v>
      </c>
      <c r="F6291">
        <v>1796606528</v>
      </c>
      <c r="K6291">
        <f>LN(E6292/Table1[[#This Row],[Close]])</f>
        <v>-2.2263497925529528E-3</v>
      </c>
      <c r="L6291">
        <f>ABS(Table2[[#This Row],[Daily Log Return]])</f>
        <v>2.2263497925529528E-3</v>
      </c>
      <c r="M6291">
        <f t="shared" si="98"/>
        <v>13198216843052.551</v>
      </c>
      <c r="N6291">
        <f>Table2[[#This Row],[Absolute Value of Return]]/Table2[[#This Row],[Dollar Volume]]</f>
        <v>1.6868565041988135E-16</v>
      </c>
      <c r="O6291">
        <f>Table2[[#This Row],[Amihud LIQ]]*1000000</f>
        <v>1.6868565041988135E-10</v>
      </c>
      <c r="P6291">
        <f>Table2[[#This Row],[Amihud LIQ]]*1000000000</f>
        <v>1.6868565041988136E-7</v>
      </c>
    </row>
    <row r="6292" spans="1:16" x14ac:dyDescent="0.2">
      <c r="A6292" s="1">
        <v>45659</v>
      </c>
      <c r="B6292">
        <v>5903.26</v>
      </c>
      <c r="C6292">
        <v>5935.09</v>
      </c>
      <c r="D6292">
        <v>5829.53</v>
      </c>
      <c r="E6292">
        <v>5868.55</v>
      </c>
      <c r="F6292">
        <v>2248974081</v>
      </c>
      <c r="K6292">
        <f>LN(E6293/Table1[[#This Row],[Close]])</f>
        <v>1.2517287272659085E-2</v>
      </c>
      <c r="L6292">
        <f>ABS(Table2[[#This Row],[Daily Log Return]])</f>
        <v>1.2517287272659085E-2</v>
      </c>
      <c r="M6292">
        <f t="shared" si="98"/>
        <v>13126712201235.021</v>
      </c>
      <c r="N6292">
        <f>Table2[[#This Row],[Absolute Value of Return]]/Table2[[#This Row],[Dollar Volume]]</f>
        <v>9.5357368096189396E-16</v>
      </c>
      <c r="O6292">
        <f>Table2[[#This Row],[Amihud LIQ]]*1000000</f>
        <v>9.535736809618939E-10</v>
      </c>
      <c r="P6292">
        <f>Table2[[#This Row],[Amihud LIQ]]*1000000000</f>
        <v>9.5357368096189399E-7</v>
      </c>
    </row>
    <row r="6293" spans="1:16" x14ac:dyDescent="0.2">
      <c r="A6293" s="1">
        <v>45660</v>
      </c>
      <c r="B6293">
        <v>5891.07</v>
      </c>
      <c r="C6293">
        <v>5949.34</v>
      </c>
      <c r="D6293">
        <v>5888.66</v>
      </c>
      <c r="E6293">
        <v>5942.47</v>
      </c>
      <c r="F6293">
        <v>2208965666</v>
      </c>
      <c r="K6293">
        <f>LN(E6294/Table1[[#This Row],[Close]])</f>
        <v>5.5228222624888485E-3</v>
      </c>
      <c r="L6293">
        <f>ABS(Table2[[#This Row],[Daily Log Return]])</f>
        <v>5.5228222624888485E-3</v>
      </c>
      <c r="M6293">
        <f t="shared" si="98"/>
        <v>16884837153693.281</v>
      </c>
      <c r="N6293">
        <f>Table2[[#This Row],[Absolute Value of Return]]/Table2[[#This Row],[Dollar Volume]]</f>
        <v>3.2708768300325725E-16</v>
      </c>
      <c r="O6293">
        <f>Table2[[#This Row],[Amihud LIQ]]*1000000</f>
        <v>3.2708768300325722E-10</v>
      </c>
      <c r="P6293">
        <f>Table2[[#This Row],[Amihud LIQ]]*1000000000</f>
        <v>3.2708768300325722E-7</v>
      </c>
    </row>
    <row r="6294" spans="1:16" x14ac:dyDescent="0.2">
      <c r="A6294" s="1">
        <v>45663</v>
      </c>
      <c r="B6294">
        <v>5982.81</v>
      </c>
      <c r="C6294">
        <v>6021.04</v>
      </c>
      <c r="D6294">
        <v>5960.01</v>
      </c>
      <c r="E6294">
        <v>5975.38</v>
      </c>
      <c r="F6294">
        <v>2825734456</v>
      </c>
      <c r="K6294">
        <f>LN(E6295/Table1[[#This Row],[Close]])</f>
        <v>-1.116600476981219E-2</v>
      </c>
      <c r="L6294">
        <f>ABS(Table2[[#This Row],[Daily Log Return]])</f>
        <v>1.116600476981219E-2</v>
      </c>
      <c r="M6294">
        <f t="shared" si="98"/>
        <v>15930112058341.18</v>
      </c>
      <c r="N6294">
        <f>Table2[[#This Row],[Absolute Value of Return]]/Table2[[#This Row],[Dollar Volume]]</f>
        <v>7.0093698832241102E-16</v>
      </c>
      <c r="O6294">
        <f>Table2[[#This Row],[Amihud LIQ]]*1000000</f>
        <v>7.0093698832241102E-10</v>
      </c>
      <c r="P6294">
        <f>Table2[[#This Row],[Amihud LIQ]]*1000000000</f>
        <v>7.0093698832241098E-7</v>
      </c>
    </row>
    <row r="6295" spans="1:16" x14ac:dyDescent="0.2">
      <c r="A6295" s="1">
        <v>45664</v>
      </c>
      <c r="B6295">
        <v>5993.26</v>
      </c>
      <c r="C6295">
        <v>6000.68</v>
      </c>
      <c r="D6295">
        <v>5890.68</v>
      </c>
      <c r="E6295">
        <v>5909.03</v>
      </c>
      <c r="F6295">
        <v>2695892906</v>
      </c>
      <c r="K6295">
        <f>LN(E6296/Table1[[#This Row],[Close]])</f>
        <v>1.559107735282887E-3</v>
      </c>
      <c r="L6295">
        <f>ABS(Table2[[#This Row],[Daily Log Return]])</f>
        <v>1.559107735282887E-3</v>
      </c>
      <c r="M6295">
        <f t="shared" si="98"/>
        <v>15107890737381</v>
      </c>
      <c r="N6295">
        <f>Table2[[#This Row],[Absolute Value of Return]]/Table2[[#This Row],[Dollar Volume]]</f>
        <v>1.0319824007101359E-16</v>
      </c>
      <c r="O6295">
        <f>Table2[[#This Row],[Amihud LIQ]]*1000000</f>
        <v>1.0319824007101359E-10</v>
      </c>
      <c r="P6295">
        <f>Table2[[#This Row],[Amihud LIQ]]*1000000000</f>
        <v>1.0319824007101359E-7</v>
      </c>
    </row>
    <row r="6296" spans="1:16" x14ac:dyDescent="0.2">
      <c r="A6296" s="1">
        <v>45665</v>
      </c>
      <c r="B6296">
        <v>5910.66</v>
      </c>
      <c r="C6296">
        <v>5927.89</v>
      </c>
      <c r="D6296">
        <v>5874.78</v>
      </c>
      <c r="E6296">
        <v>5918.25</v>
      </c>
      <c r="F6296">
        <v>2552763188</v>
      </c>
      <c r="K6296">
        <f>LN(E6297/Table1[[#This Row],[Close]])</f>
        <v>-1.5531644353894208E-2</v>
      </c>
      <c r="L6296">
        <f>ABS(Table2[[#This Row],[Daily Log Return]])</f>
        <v>1.5531644353894208E-2</v>
      </c>
      <c r="M6296">
        <f t="shared" si="98"/>
        <v>17913136821351.52</v>
      </c>
      <c r="N6296">
        <f>Table2[[#This Row],[Absolute Value of Return]]/Table2[[#This Row],[Dollar Volume]]</f>
        <v>8.6705329774410606E-16</v>
      </c>
      <c r="O6296">
        <f>Table2[[#This Row],[Amihud LIQ]]*1000000</f>
        <v>8.6705329774410604E-10</v>
      </c>
      <c r="P6296">
        <f>Table2[[#This Row],[Amihud LIQ]]*1000000000</f>
        <v>8.6705329774410608E-7</v>
      </c>
    </row>
    <row r="6297" spans="1:16" x14ac:dyDescent="0.2">
      <c r="A6297" s="1">
        <v>45667</v>
      </c>
      <c r="B6297">
        <v>5890.35</v>
      </c>
      <c r="C6297">
        <v>5890.35</v>
      </c>
      <c r="D6297">
        <v>5807.78</v>
      </c>
      <c r="E6297">
        <v>5827.04</v>
      </c>
      <c r="F6297">
        <v>3074140013</v>
      </c>
      <c r="K6297">
        <f>LN(E6298/Table1[[#This Row],[Close]])</f>
        <v>1.5741742695762329E-3</v>
      </c>
      <c r="L6297">
        <f>ABS(Table2[[#This Row],[Daily Log Return]])</f>
        <v>1.5741742695762329E-3</v>
      </c>
      <c r="M6297">
        <f t="shared" si="98"/>
        <v>15959755721934.701</v>
      </c>
      <c r="N6297">
        <f>Table2[[#This Row],[Absolute Value of Return]]/Table2[[#This Row],[Dollar Volume]]</f>
        <v>9.8633982687637627E-17</v>
      </c>
      <c r="O6297">
        <f>Table2[[#This Row],[Amihud LIQ]]*1000000</f>
        <v>9.8633982687637632E-11</v>
      </c>
      <c r="P6297">
        <f>Table2[[#This Row],[Amihud LIQ]]*1000000000</f>
        <v>9.8633982687637621E-8</v>
      </c>
    </row>
    <row r="6298" spans="1:16" x14ac:dyDescent="0.2">
      <c r="A6298" s="1">
        <v>45670</v>
      </c>
      <c r="B6298">
        <v>5782.02</v>
      </c>
      <c r="C6298">
        <v>5838.61</v>
      </c>
      <c r="D6298">
        <v>5773.31</v>
      </c>
      <c r="E6298">
        <v>5836.22</v>
      </c>
      <c r="F6298">
        <v>2734604885</v>
      </c>
      <c r="K6298">
        <f>LN(E6299/Table1[[#This Row],[Close]])</f>
        <v>1.1456334044923633E-3</v>
      </c>
      <c r="L6298">
        <f>ABS(Table2[[#This Row],[Daily Log Return]])</f>
        <v>1.1456334044923633E-3</v>
      </c>
      <c r="M6298">
        <f t="shared" si="98"/>
        <v>14352396211014.279</v>
      </c>
      <c r="N6298">
        <f>Table2[[#This Row],[Absolute Value of Return]]/Table2[[#This Row],[Dollar Volume]]</f>
        <v>7.9821751549276782E-17</v>
      </c>
      <c r="O6298">
        <f>Table2[[#This Row],[Amihud LIQ]]*1000000</f>
        <v>7.9821751549276786E-11</v>
      </c>
      <c r="P6298">
        <f>Table2[[#This Row],[Amihud LIQ]]*1000000000</f>
        <v>7.9821751549276787E-8</v>
      </c>
    </row>
    <row r="6299" spans="1:16" x14ac:dyDescent="0.2">
      <c r="A6299" s="1">
        <v>45671</v>
      </c>
      <c r="B6299">
        <v>5859.27</v>
      </c>
      <c r="C6299">
        <v>5871.92</v>
      </c>
      <c r="D6299">
        <v>5805.42</v>
      </c>
      <c r="E6299">
        <v>5842.91</v>
      </c>
      <c r="F6299">
        <v>2456378108</v>
      </c>
      <c r="K6299">
        <f>LN(E6300/Table1[[#This Row],[Close]])</f>
        <v>1.8147132985426716E-2</v>
      </c>
      <c r="L6299">
        <f>ABS(Table2[[#This Row],[Daily Log Return]])</f>
        <v>1.8147132985426716E-2</v>
      </c>
      <c r="M6299">
        <f t="shared" si="98"/>
        <v>16462487926560.949</v>
      </c>
      <c r="N6299">
        <f>Table2[[#This Row],[Absolute Value of Return]]/Table2[[#This Row],[Dollar Volume]]</f>
        <v>1.1023323489366223E-15</v>
      </c>
      <c r="O6299">
        <f>Table2[[#This Row],[Amihud LIQ]]*1000000</f>
        <v>1.1023323489366223E-9</v>
      </c>
      <c r="P6299">
        <f>Table2[[#This Row],[Amihud LIQ]]*1000000000</f>
        <v>1.1023323489366222E-6</v>
      </c>
    </row>
    <row r="6300" spans="1:16" x14ac:dyDescent="0.2">
      <c r="A6300" s="1">
        <v>45672</v>
      </c>
      <c r="B6300">
        <v>5905.21</v>
      </c>
      <c r="C6300">
        <v>5960.61</v>
      </c>
      <c r="D6300">
        <v>5905.21</v>
      </c>
      <c r="E6300">
        <v>5949.91</v>
      </c>
      <c r="F6300">
        <v>2766846545</v>
      </c>
      <c r="K6300">
        <f>LN(E6301/Table1[[#This Row],[Close]])</f>
        <v>-2.1148717634665781E-3</v>
      </c>
      <c r="L6300">
        <f>ABS(Table2[[#This Row],[Daily Log Return]])</f>
        <v>2.1148717634665781E-3</v>
      </c>
      <c r="M6300">
        <f t="shared" si="98"/>
        <v>15057213366789.76</v>
      </c>
      <c r="N6300">
        <f>Table2[[#This Row],[Absolute Value of Return]]/Table2[[#This Row],[Dollar Volume]]</f>
        <v>1.4045572125126062E-16</v>
      </c>
      <c r="O6300">
        <f>Table2[[#This Row],[Amihud LIQ]]*1000000</f>
        <v>1.4045572125126061E-10</v>
      </c>
      <c r="P6300">
        <f>Table2[[#This Row],[Amihud LIQ]]*1000000000</f>
        <v>1.4045572125126062E-7</v>
      </c>
    </row>
    <row r="6301" spans="1:16" x14ac:dyDescent="0.2">
      <c r="A6301" s="1">
        <v>45673</v>
      </c>
      <c r="B6301">
        <v>5963.61</v>
      </c>
      <c r="C6301">
        <v>5964.69</v>
      </c>
      <c r="D6301">
        <v>5930.72</v>
      </c>
      <c r="E6301">
        <v>5937.34</v>
      </c>
      <c r="F6301">
        <v>2536020064</v>
      </c>
      <c r="K6301">
        <f>LN(E6302/Table1[[#This Row],[Close]])</f>
        <v>9.9414259357241096E-3</v>
      </c>
      <c r="L6301">
        <f>ABS(Table2[[#This Row],[Daily Log Return]])</f>
        <v>9.9414259357241096E-3</v>
      </c>
      <c r="M6301">
        <f t="shared" si="98"/>
        <v>17990761976457.32</v>
      </c>
      <c r="N6301">
        <f>Table2[[#This Row],[Absolute Value of Return]]/Table2[[#This Row],[Dollar Volume]]</f>
        <v>5.5258504051876418E-16</v>
      </c>
      <c r="O6301">
        <f>Table2[[#This Row],[Amihud LIQ]]*1000000</f>
        <v>5.5258504051876413E-10</v>
      </c>
      <c r="P6301">
        <f>Table2[[#This Row],[Amihud LIQ]]*1000000000</f>
        <v>5.5258504051876422E-7</v>
      </c>
    </row>
    <row r="6302" spans="1:16" x14ac:dyDescent="0.2">
      <c r="A6302" s="1">
        <v>45674</v>
      </c>
      <c r="B6302">
        <v>5995.4</v>
      </c>
      <c r="C6302">
        <v>6014.96</v>
      </c>
      <c r="D6302">
        <v>5978.44</v>
      </c>
      <c r="E6302">
        <v>5996.66</v>
      </c>
      <c r="F6302">
        <v>3000130402</v>
      </c>
      <c r="K6302">
        <f>LN(E6303/Table1[[#This Row],[Close]])</f>
        <v>8.7299967522312897E-3</v>
      </c>
      <c r="L6302">
        <f>ABS(Table2[[#This Row],[Daily Log Return]])</f>
        <v>8.7299967522312897E-3</v>
      </c>
      <c r="M6302">
        <f t="shared" si="98"/>
        <v>18746156788974.758</v>
      </c>
      <c r="N6302">
        <f>Table2[[#This Row],[Absolute Value of Return]]/Table2[[#This Row],[Dollar Volume]]</f>
        <v>4.6569528093169967E-16</v>
      </c>
      <c r="O6302">
        <f>Table2[[#This Row],[Amihud LIQ]]*1000000</f>
        <v>4.6569528093169966E-10</v>
      </c>
      <c r="P6302">
        <f>Table2[[#This Row],[Amihud LIQ]]*1000000000</f>
        <v>4.6569528093169969E-7</v>
      </c>
    </row>
    <row r="6303" spans="1:16" x14ac:dyDescent="0.2">
      <c r="A6303" s="1">
        <v>45678</v>
      </c>
      <c r="B6303">
        <v>6014.12</v>
      </c>
      <c r="C6303">
        <v>6051.51</v>
      </c>
      <c r="D6303">
        <v>6006.88</v>
      </c>
      <c r="E6303">
        <v>6049.24</v>
      </c>
      <c r="F6303">
        <v>3098927599</v>
      </c>
      <c r="K6303">
        <f>LN(E6304/Table1[[#This Row],[Close]])</f>
        <v>6.1192005774427091E-3</v>
      </c>
      <c r="L6303">
        <f>ABS(Table2[[#This Row],[Daily Log Return]])</f>
        <v>6.1192005774427091E-3</v>
      </c>
      <c r="M6303">
        <f t="shared" si="98"/>
        <v>17542160148157.469</v>
      </c>
      <c r="N6303">
        <f>Table2[[#This Row],[Absolute Value of Return]]/Table2[[#This Row],[Dollar Volume]]</f>
        <v>3.4882822444677295E-16</v>
      </c>
      <c r="O6303">
        <f>Table2[[#This Row],[Amihud LIQ]]*1000000</f>
        <v>3.4882822444677295E-10</v>
      </c>
      <c r="P6303">
        <f>Table2[[#This Row],[Amihud LIQ]]*1000000000</f>
        <v>3.4882822444677293E-7</v>
      </c>
    </row>
    <row r="6304" spans="1:16" x14ac:dyDescent="0.2">
      <c r="A6304" s="1">
        <v>45679</v>
      </c>
      <c r="B6304">
        <v>6081.39</v>
      </c>
      <c r="C6304">
        <v>6100.81</v>
      </c>
      <c r="D6304">
        <v>6076.13</v>
      </c>
      <c r="E6304">
        <v>6086.37</v>
      </c>
      <c r="F6304">
        <v>2882204031</v>
      </c>
      <c r="K6304">
        <f>LN(E6305/Table1[[#This Row],[Close]])</f>
        <v>5.2994450977238887E-3</v>
      </c>
      <c r="L6304">
        <f>ABS(Table2[[#This Row],[Daily Log Return]])</f>
        <v>5.2994450977238887E-3</v>
      </c>
      <c r="M6304">
        <f t="shared" si="98"/>
        <v>15240837630805.801</v>
      </c>
      <c r="N6304">
        <f>Table2[[#This Row],[Absolute Value of Return]]/Table2[[#This Row],[Dollar Volume]]</f>
        <v>3.4771350670466402E-16</v>
      </c>
      <c r="O6304">
        <f>Table2[[#This Row],[Amihud LIQ]]*1000000</f>
        <v>3.4771350670466402E-10</v>
      </c>
      <c r="P6304">
        <f>Table2[[#This Row],[Amihud LIQ]]*1000000000</f>
        <v>3.4771350670466401E-7</v>
      </c>
    </row>
    <row r="6305" spans="1:16" x14ac:dyDescent="0.2">
      <c r="A6305" s="1">
        <v>45680</v>
      </c>
      <c r="B6305">
        <v>6076.32</v>
      </c>
      <c r="C6305">
        <v>6118.73</v>
      </c>
      <c r="D6305">
        <v>6074.67</v>
      </c>
      <c r="E6305">
        <v>6118.71</v>
      </c>
      <c r="F6305">
        <v>2490857980</v>
      </c>
      <c r="K6305">
        <f>LN(E6306/Table1[[#This Row],[Close]])</f>
        <v>-2.8592607828964826E-3</v>
      </c>
      <c r="L6305">
        <f>ABS(Table2[[#This Row],[Daily Log Return]])</f>
        <v>2.8592607828964826E-3</v>
      </c>
      <c r="M6305">
        <f t="shared" si="98"/>
        <v>15383943739738.16</v>
      </c>
      <c r="N6305">
        <f>Table2[[#This Row],[Absolute Value of Return]]/Table2[[#This Row],[Dollar Volume]]</f>
        <v>1.8586006496570483E-16</v>
      </c>
      <c r="O6305">
        <f>Table2[[#This Row],[Amihud LIQ]]*1000000</f>
        <v>1.8586006496570483E-10</v>
      </c>
      <c r="P6305">
        <f>Table2[[#This Row],[Amihud LIQ]]*1000000000</f>
        <v>1.8586006496570482E-7</v>
      </c>
    </row>
    <row r="6306" spans="1:16" x14ac:dyDescent="0.2">
      <c r="A6306" s="1">
        <v>45681</v>
      </c>
      <c r="B6306">
        <v>6121.43</v>
      </c>
      <c r="C6306">
        <v>6128.18</v>
      </c>
      <c r="D6306">
        <v>6088.74</v>
      </c>
      <c r="E6306">
        <v>6101.24</v>
      </c>
      <c r="F6306">
        <v>2521445434</v>
      </c>
      <c r="K6306">
        <f>LN(E6307/Table1[[#This Row],[Close]])</f>
        <v>-1.4687984883634318E-2</v>
      </c>
      <c r="L6306">
        <f>ABS(Table2[[#This Row],[Daily Log Return]])</f>
        <v>1.4687984883634318E-2</v>
      </c>
      <c r="M6306">
        <f t="shared" si="98"/>
        <v>24777000736489</v>
      </c>
      <c r="N6306">
        <f>Table2[[#This Row],[Absolute Value of Return]]/Table2[[#This Row],[Dollar Volume]]</f>
        <v>5.9280721826848785E-16</v>
      </c>
      <c r="O6306">
        <f>Table2[[#This Row],[Amihud LIQ]]*1000000</f>
        <v>5.9280721826848781E-10</v>
      </c>
      <c r="P6306">
        <f>Table2[[#This Row],[Amihud LIQ]]*1000000000</f>
        <v>5.9280721826848784E-7</v>
      </c>
    </row>
    <row r="6307" spans="1:16" x14ac:dyDescent="0.2">
      <c r="A6307" s="1">
        <v>45684</v>
      </c>
      <c r="B6307">
        <v>5969.04</v>
      </c>
      <c r="C6307">
        <v>6017.17</v>
      </c>
      <c r="D6307">
        <v>5962.92</v>
      </c>
      <c r="E6307">
        <v>6012.28</v>
      </c>
      <c r="F6307">
        <v>4121065675</v>
      </c>
      <c r="K6307">
        <f>LN(E6308/Table1[[#This Row],[Close]])</f>
        <v>9.1755762546756169E-3</v>
      </c>
      <c r="L6307">
        <f>ABS(Table2[[#This Row],[Daily Log Return]])</f>
        <v>9.1755762546756169E-3</v>
      </c>
      <c r="M6307">
        <f t="shared" si="98"/>
        <v>20435452823166</v>
      </c>
      <c r="N6307">
        <f>Table2[[#This Row],[Absolute Value of Return]]/Table2[[#This Row],[Dollar Volume]]</f>
        <v>4.4900283512553329E-16</v>
      </c>
      <c r="O6307">
        <f>Table2[[#This Row],[Amihud LIQ]]*1000000</f>
        <v>4.4900283512553331E-10</v>
      </c>
      <c r="P6307">
        <f>Table2[[#This Row],[Amihud LIQ]]*1000000000</f>
        <v>4.4900283512553327E-7</v>
      </c>
    </row>
    <row r="6308" spans="1:16" x14ac:dyDescent="0.2">
      <c r="A6308" s="1">
        <v>45685</v>
      </c>
      <c r="B6308">
        <v>6026.97</v>
      </c>
      <c r="C6308">
        <v>6074.54</v>
      </c>
      <c r="D6308">
        <v>5994.63</v>
      </c>
      <c r="E6308">
        <v>6067.7</v>
      </c>
      <c r="F6308">
        <v>3367907580</v>
      </c>
      <c r="K6308">
        <f>LN(E6309/Table1[[#This Row],[Close]])</f>
        <v>-4.6898535700948913E-3</v>
      </c>
      <c r="L6308">
        <f>ABS(Table2[[#This Row],[Daily Log Return]])</f>
        <v>4.6898535700948913E-3</v>
      </c>
      <c r="M6308">
        <f t="shared" si="98"/>
        <v>17587663888358.771</v>
      </c>
      <c r="N6308">
        <f>Table2[[#This Row],[Absolute Value of Return]]/Table2[[#This Row],[Dollar Volume]]</f>
        <v>2.6665585605141643E-16</v>
      </c>
      <c r="O6308">
        <f>Table2[[#This Row],[Amihud LIQ]]*1000000</f>
        <v>2.6665585605141643E-10</v>
      </c>
      <c r="P6308">
        <f>Table2[[#This Row],[Amihud LIQ]]*1000000000</f>
        <v>2.6665585605141642E-7</v>
      </c>
    </row>
    <row r="6309" spans="1:16" x14ac:dyDescent="0.2">
      <c r="A6309" s="1">
        <v>45686</v>
      </c>
      <c r="B6309">
        <v>6057.7</v>
      </c>
      <c r="C6309">
        <v>6062.83</v>
      </c>
      <c r="D6309">
        <v>6012.96</v>
      </c>
      <c r="E6309">
        <v>6039.31</v>
      </c>
      <c r="F6309">
        <v>2912197567</v>
      </c>
      <c r="K6309">
        <f>LN(E6310/Table1[[#This Row],[Close]])</f>
        <v>5.2615707224356184E-3</v>
      </c>
      <c r="L6309">
        <f>ABS(Table2[[#This Row],[Daily Log Return]])</f>
        <v>5.2615707224356184E-3</v>
      </c>
      <c r="M6309">
        <f t="shared" si="98"/>
        <v>18795841205628.199</v>
      </c>
      <c r="N6309">
        <f>Table2[[#This Row],[Absolute Value of Return]]/Table2[[#This Row],[Dollar Volume]]</f>
        <v>2.7993270771302863E-16</v>
      </c>
      <c r="O6309">
        <f>Table2[[#This Row],[Amihud LIQ]]*1000000</f>
        <v>2.7993270771302863E-10</v>
      </c>
      <c r="P6309">
        <f>Table2[[#This Row],[Amihud LIQ]]*1000000000</f>
        <v>2.7993270771302865E-7</v>
      </c>
    </row>
    <row r="6310" spans="1:16" x14ac:dyDescent="0.2">
      <c r="A6310" s="1">
        <v>45687</v>
      </c>
      <c r="B6310">
        <v>6050.75</v>
      </c>
      <c r="C6310">
        <v>6086.64</v>
      </c>
      <c r="D6310">
        <v>6027.46</v>
      </c>
      <c r="E6310">
        <v>6071.17</v>
      </c>
      <c r="F6310">
        <v>3095917460</v>
      </c>
      <c r="K6310">
        <f>LN(E6311/Table1[[#This Row],[Close]])</f>
        <v>-5.0595812914254659E-3</v>
      </c>
      <c r="L6310">
        <f>ABS(Table2[[#This Row],[Daily Log Return]])</f>
        <v>5.0595812914254659E-3</v>
      </c>
      <c r="M6310">
        <f t="shared" si="98"/>
        <v>21374089935203.07</v>
      </c>
      <c r="N6310">
        <f>Table2[[#This Row],[Absolute Value of Return]]/Table2[[#This Row],[Dollar Volume]]</f>
        <v>2.3671563592947874E-16</v>
      </c>
      <c r="O6310">
        <f>Table2[[#This Row],[Amihud LIQ]]*1000000</f>
        <v>2.3671563592947874E-10</v>
      </c>
      <c r="P6310">
        <f>Table2[[#This Row],[Amihud LIQ]]*1000000000</f>
        <v>2.3671563592947873E-7</v>
      </c>
    </row>
    <row r="6311" spans="1:16" x14ac:dyDescent="0.2">
      <c r="A6311" s="1">
        <v>45688</v>
      </c>
      <c r="B6311">
        <v>6096.79</v>
      </c>
      <c r="C6311">
        <v>6120.91</v>
      </c>
      <c r="D6311">
        <v>6030.93</v>
      </c>
      <c r="E6311">
        <v>6040.53</v>
      </c>
      <c r="F6311">
        <v>3538446119</v>
      </c>
      <c r="K6311">
        <f>LN(E6312/Table1[[#This Row],[Close]])</f>
        <v>-7.637696973119063E-3</v>
      </c>
      <c r="L6311">
        <f>ABS(Table2[[#This Row],[Daily Log Return]])</f>
        <v>7.637696973119063E-3</v>
      </c>
      <c r="M6311">
        <f t="shared" si="98"/>
        <v>19963339814183.188</v>
      </c>
      <c r="N6311">
        <f>Table2[[#This Row],[Absolute Value of Return]]/Table2[[#This Row],[Dollar Volume]]</f>
        <v>3.8258613259154023E-16</v>
      </c>
      <c r="O6311">
        <f>Table2[[#This Row],[Amihud LIQ]]*1000000</f>
        <v>3.8258613259154026E-10</v>
      </c>
      <c r="P6311">
        <f>Table2[[#This Row],[Amihud LIQ]]*1000000000</f>
        <v>3.8258613259154021E-7</v>
      </c>
    </row>
    <row r="6312" spans="1:16" x14ac:dyDescent="0.2">
      <c r="A6312" s="1">
        <v>45691</v>
      </c>
      <c r="B6312">
        <v>5969.65</v>
      </c>
      <c r="C6312">
        <v>6022.13</v>
      </c>
      <c r="D6312">
        <v>5923.93</v>
      </c>
      <c r="E6312">
        <v>5994.57</v>
      </c>
      <c r="F6312">
        <v>3330237167</v>
      </c>
      <c r="K6312">
        <f>LN(E6313/Table1[[#This Row],[Close]])</f>
        <v>7.1988974883324779E-3</v>
      </c>
      <c r="L6312">
        <f>ABS(Table2[[#This Row],[Daily Log Return]])</f>
        <v>7.1988974883324779E-3</v>
      </c>
      <c r="M6312">
        <f t="shared" si="98"/>
        <v>18859988481286.082</v>
      </c>
      <c r="N6312">
        <f>Table2[[#This Row],[Absolute Value of Return]]/Table2[[#This Row],[Dollar Volume]]</f>
        <v>3.8170211479586107E-16</v>
      </c>
      <c r="O6312">
        <f>Table2[[#This Row],[Amihud LIQ]]*1000000</f>
        <v>3.8170211479586108E-10</v>
      </c>
      <c r="P6312">
        <f>Table2[[#This Row],[Amihud LIQ]]*1000000000</f>
        <v>3.8170211479586107E-7</v>
      </c>
    </row>
    <row r="6313" spans="1:16" x14ac:dyDescent="0.2">
      <c r="A6313" s="1">
        <v>45692</v>
      </c>
      <c r="B6313">
        <v>5998.14</v>
      </c>
      <c r="C6313">
        <v>6042.48</v>
      </c>
      <c r="D6313">
        <v>5990.87</v>
      </c>
      <c r="E6313">
        <v>6037.88</v>
      </c>
      <c r="F6313">
        <v>3123611016</v>
      </c>
      <c r="K6313">
        <f>LN(E6314/Table1[[#This Row],[Close]])</f>
        <v>3.9010377290886913E-3</v>
      </c>
      <c r="L6313">
        <f>ABS(Table2[[#This Row],[Daily Log Return]])</f>
        <v>3.9010377290886913E-3</v>
      </c>
      <c r="M6313">
        <f t="shared" si="98"/>
        <v>19281461907145.16</v>
      </c>
      <c r="N6313">
        <f>Table2[[#This Row],[Absolute Value of Return]]/Table2[[#This Row],[Dollar Volume]]</f>
        <v>2.0232064082459836E-16</v>
      </c>
      <c r="O6313">
        <f>Table2[[#This Row],[Amihud LIQ]]*1000000</f>
        <v>2.0232064082459835E-10</v>
      </c>
      <c r="P6313">
        <f>Table2[[#This Row],[Amihud LIQ]]*1000000000</f>
        <v>2.0232064082459837E-7</v>
      </c>
    </row>
    <row r="6314" spans="1:16" x14ac:dyDescent="0.2">
      <c r="A6314" s="1">
        <v>45693</v>
      </c>
      <c r="B6314">
        <v>6020.45</v>
      </c>
      <c r="C6314">
        <v>6062.86</v>
      </c>
      <c r="D6314">
        <v>6007.06</v>
      </c>
      <c r="E6314">
        <v>6061.48</v>
      </c>
      <c r="F6314">
        <v>3180982517</v>
      </c>
      <c r="K6314">
        <f>LN(E6315/Table1[[#This Row],[Close]])</f>
        <v>3.637700027498819E-3</v>
      </c>
      <c r="L6314">
        <f>ABS(Table2[[#This Row],[Daily Log Return]])</f>
        <v>3.637700027498819E-3</v>
      </c>
      <c r="M6314">
        <f t="shared" si="98"/>
        <v>19003324152477.738</v>
      </c>
      <c r="N6314">
        <f>Table2[[#This Row],[Absolute Value of Return]]/Table2[[#This Row],[Dollar Volume]]</f>
        <v>1.9142440545195454E-16</v>
      </c>
      <c r="O6314">
        <f>Table2[[#This Row],[Amihud LIQ]]*1000000</f>
        <v>1.9142440545195456E-10</v>
      </c>
      <c r="P6314">
        <f>Table2[[#This Row],[Amihud LIQ]]*1000000000</f>
        <v>1.9142440545195454E-7</v>
      </c>
    </row>
    <row r="6315" spans="1:16" x14ac:dyDescent="0.2">
      <c r="A6315" s="1">
        <v>45694</v>
      </c>
      <c r="B6315">
        <v>6072.22</v>
      </c>
      <c r="C6315">
        <v>6084.03</v>
      </c>
      <c r="D6315">
        <v>6046.83</v>
      </c>
      <c r="E6315">
        <v>6083.57</v>
      </c>
      <c r="F6315">
        <v>3123712582</v>
      </c>
      <c r="K6315">
        <f>LN(E6316/Table1[[#This Row],[Close]])</f>
        <v>-9.5099134821077444E-3</v>
      </c>
      <c r="L6315">
        <f>ABS(Table2[[#This Row],[Daily Log Return]])</f>
        <v>9.5099134821077444E-3</v>
      </c>
      <c r="M6315">
        <f t="shared" si="98"/>
        <v>17722040742716.898</v>
      </c>
      <c r="N6315">
        <f>Table2[[#This Row],[Absolute Value of Return]]/Table2[[#This Row],[Dollar Volume]]</f>
        <v>5.3661503323289481E-16</v>
      </c>
      <c r="O6315">
        <f>Table2[[#This Row],[Amihud LIQ]]*1000000</f>
        <v>5.3661503323289485E-10</v>
      </c>
      <c r="P6315">
        <f>Table2[[#This Row],[Amihud LIQ]]*1000000000</f>
        <v>5.3661503323289486E-7</v>
      </c>
    </row>
    <row r="6316" spans="1:16" x14ac:dyDescent="0.2">
      <c r="A6316" s="1">
        <v>45695</v>
      </c>
      <c r="B6316">
        <v>6083.13</v>
      </c>
      <c r="C6316">
        <v>6101.28</v>
      </c>
      <c r="D6316">
        <v>6019.96</v>
      </c>
      <c r="E6316">
        <v>6025.99</v>
      </c>
      <c r="F6316">
        <v>2940934310</v>
      </c>
      <c r="K6316">
        <f>LN(E6317/Table1[[#This Row],[Close]])</f>
        <v>6.6901608481496353E-3</v>
      </c>
      <c r="L6316">
        <f>ABS(Table2[[#This Row],[Daily Log Return]])</f>
        <v>6.6901608481496353E-3</v>
      </c>
      <c r="M6316">
        <f t="shared" si="98"/>
        <v>16804532620348.879</v>
      </c>
      <c r="N6316">
        <f>Table2[[#This Row],[Absolute Value of Return]]/Table2[[#This Row],[Dollar Volume]]</f>
        <v>3.9811644865673992E-16</v>
      </c>
      <c r="O6316">
        <f>Table2[[#This Row],[Amihud LIQ]]*1000000</f>
        <v>3.9811644865673993E-10</v>
      </c>
      <c r="P6316">
        <f>Table2[[#This Row],[Amihud LIQ]]*1000000000</f>
        <v>3.981164486567399E-7</v>
      </c>
    </row>
    <row r="6317" spans="1:16" x14ac:dyDescent="0.2">
      <c r="A6317" s="1">
        <v>45698</v>
      </c>
      <c r="B6317">
        <v>6046.4</v>
      </c>
      <c r="C6317">
        <v>6073.38</v>
      </c>
      <c r="D6317">
        <v>6044.84</v>
      </c>
      <c r="E6317">
        <v>6066.44</v>
      </c>
      <c r="F6317">
        <v>2770081402</v>
      </c>
      <c r="K6317">
        <f>LN(E6318/Table1[[#This Row],[Close]])</f>
        <v>3.3951548500248807E-4</v>
      </c>
      <c r="L6317">
        <f>ABS(Table2[[#This Row],[Daily Log Return]])</f>
        <v>3.3951548500248807E-4</v>
      </c>
      <c r="M6317">
        <f t="shared" si="98"/>
        <v>17020912360433.5</v>
      </c>
      <c r="N6317">
        <f>Table2[[#This Row],[Absolute Value of Return]]/Table2[[#This Row],[Dollar Volume]]</f>
        <v>1.9946961585427085E-17</v>
      </c>
      <c r="O6317">
        <f>Table2[[#This Row],[Amihud LIQ]]*1000000</f>
        <v>1.9946961585427084E-11</v>
      </c>
      <c r="P6317">
        <f>Table2[[#This Row],[Amihud LIQ]]*1000000000</f>
        <v>1.9946961585427084E-8</v>
      </c>
    </row>
    <row r="6318" spans="1:16" x14ac:dyDescent="0.2">
      <c r="A6318" s="1">
        <v>45699</v>
      </c>
      <c r="B6318">
        <v>6049.32</v>
      </c>
      <c r="C6318">
        <v>6076.28</v>
      </c>
      <c r="D6318">
        <v>6042.34</v>
      </c>
      <c r="E6318">
        <v>6068.5</v>
      </c>
      <c r="F6318">
        <v>2804797291</v>
      </c>
      <c r="K6318">
        <f>LN(E6319/Table1[[#This Row],[Close]])</f>
        <v>-2.7276186894511618E-3</v>
      </c>
      <c r="L6318">
        <f>ABS(Table2[[#This Row],[Daily Log Return]])</f>
        <v>2.7276186894511618E-3</v>
      </c>
      <c r="M6318">
        <f t="shared" si="98"/>
        <v>17554405766846.721</v>
      </c>
      <c r="N6318">
        <f>Table2[[#This Row],[Absolute Value of Return]]/Table2[[#This Row],[Dollar Volume]]</f>
        <v>1.5538086140190213E-16</v>
      </c>
      <c r="O6318">
        <f>Table2[[#This Row],[Amihud LIQ]]*1000000</f>
        <v>1.5538086140190212E-10</v>
      </c>
      <c r="P6318">
        <f>Table2[[#This Row],[Amihud LIQ]]*1000000000</f>
        <v>1.5538086140190213E-7</v>
      </c>
    </row>
    <row r="6319" spans="1:16" x14ac:dyDescent="0.2">
      <c r="A6319" s="1">
        <v>45700</v>
      </c>
      <c r="B6319">
        <v>6025.08</v>
      </c>
      <c r="C6319">
        <v>6063</v>
      </c>
      <c r="D6319">
        <v>6003</v>
      </c>
      <c r="E6319">
        <v>6051.97</v>
      </c>
      <c r="F6319">
        <v>2900610176</v>
      </c>
      <c r="K6319">
        <f>LN(E6320/Table1[[#This Row],[Close]])</f>
        <v>1.0372377459622351E-2</v>
      </c>
      <c r="L6319">
        <f>ABS(Table2[[#This Row],[Daily Log Return]])</f>
        <v>1.0372377459622351E-2</v>
      </c>
      <c r="M6319">
        <f t="shared" si="98"/>
        <v>18171026988574.461</v>
      </c>
      <c r="N6319">
        <f>Table2[[#This Row],[Absolute Value of Return]]/Table2[[#This Row],[Dollar Volume]]</f>
        <v>5.7081955060351139E-16</v>
      </c>
      <c r="O6319">
        <f>Table2[[#This Row],[Amihud LIQ]]*1000000</f>
        <v>5.7081955060351135E-10</v>
      </c>
      <c r="P6319">
        <f>Table2[[#This Row],[Amihud LIQ]]*1000000000</f>
        <v>5.7081955060351138E-7</v>
      </c>
    </row>
    <row r="6320" spans="1:16" x14ac:dyDescent="0.2">
      <c r="A6320" s="1">
        <v>45701</v>
      </c>
      <c r="B6320">
        <v>6060.59</v>
      </c>
      <c r="C6320">
        <v>6116.91</v>
      </c>
      <c r="D6320">
        <v>6050.95</v>
      </c>
      <c r="E6320">
        <v>6115.07</v>
      </c>
      <c r="F6320">
        <v>2971515778</v>
      </c>
      <c r="K6320">
        <f>LN(E6321/Table1[[#This Row],[Close]])</f>
        <v>-7.1955976056534599E-5</v>
      </c>
      <c r="L6320">
        <f>ABS(Table2[[#This Row],[Daily Log Return]])</f>
        <v>7.1955976056534599E-5</v>
      </c>
      <c r="M6320">
        <f t="shared" si="98"/>
        <v>17299384311312.871</v>
      </c>
      <c r="N6320">
        <f>Table2[[#This Row],[Absolute Value of Return]]/Table2[[#This Row],[Dollar Volume]]</f>
        <v>4.1594530048956276E-18</v>
      </c>
      <c r="O6320">
        <f>Table2[[#This Row],[Amihud LIQ]]*1000000</f>
        <v>4.1594530048956274E-12</v>
      </c>
      <c r="P6320">
        <f>Table2[[#This Row],[Amihud LIQ]]*1000000000</f>
        <v>4.1594530048956278E-9</v>
      </c>
    </row>
    <row r="6321" spans="1:16" x14ac:dyDescent="0.2">
      <c r="A6321" s="1">
        <v>45702</v>
      </c>
      <c r="B6321">
        <v>6115.52</v>
      </c>
      <c r="C6321">
        <v>6127.47</v>
      </c>
      <c r="D6321">
        <v>6107.62</v>
      </c>
      <c r="E6321">
        <v>6114.63</v>
      </c>
      <c r="F6321">
        <v>2829179249</v>
      </c>
      <c r="K6321">
        <f>LN(E6322/Table1[[#This Row],[Close]])</f>
        <v>2.4419717448794743E-3</v>
      </c>
      <c r="L6321">
        <f>ABS(Table2[[#This Row],[Daily Log Return]])</f>
        <v>2.4419717448794743E-3</v>
      </c>
      <c r="M6321">
        <f t="shared" si="98"/>
        <v>20154406158115.398</v>
      </c>
      <c r="N6321">
        <f>Table2[[#This Row],[Absolute Value of Return]]/Table2[[#This Row],[Dollar Volume]]</f>
        <v>1.2116317026270639E-16</v>
      </c>
      <c r="O6321">
        <f>Table2[[#This Row],[Amihud LIQ]]*1000000</f>
        <v>1.2116317026270639E-10</v>
      </c>
      <c r="P6321">
        <f>Table2[[#This Row],[Amihud LIQ]]*1000000000</f>
        <v>1.2116317026270639E-7</v>
      </c>
    </row>
    <row r="6322" spans="1:16" x14ac:dyDescent="0.2">
      <c r="A6322" s="1">
        <v>45706</v>
      </c>
      <c r="B6322">
        <v>6121.6</v>
      </c>
      <c r="C6322">
        <v>6129.63</v>
      </c>
      <c r="D6322">
        <v>6099.51</v>
      </c>
      <c r="E6322">
        <v>6129.58</v>
      </c>
      <c r="F6322">
        <v>3288056630</v>
      </c>
      <c r="K6322">
        <f>LN(E6323/Table1[[#This Row],[Close]])</f>
        <v>2.3741775065794562E-3</v>
      </c>
      <c r="L6322">
        <f>ABS(Table2[[#This Row],[Daily Log Return]])</f>
        <v>2.3741775065794562E-3</v>
      </c>
      <c r="M6322">
        <f t="shared" si="98"/>
        <v>18850328196991.348</v>
      </c>
      <c r="N6322">
        <f>Table2[[#This Row],[Absolute Value of Return]]/Table2[[#This Row],[Dollar Volume]]</f>
        <v>1.2594886846364789E-16</v>
      </c>
      <c r="O6322">
        <f>Table2[[#This Row],[Amihud LIQ]]*1000000</f>
        <v>1.259488684636479E-10</v>
      </c>
      <c r="P6322">
        <f>Table2[[#This Row],[Amihud LIQ]]*1000000000</f>
        <v>1.259488684636479E-7</v>
      </c>
    </row>
    <row r="6323" spans="1:16" x14ac:dyDescent="0.2">
      <c r="A6323" s="1">
        <v>45707</v>
      </c>
      <c r="B6323">
        <v>6117.76</v>
      </c>
      <c r="C6323">
        <v>6147.43</v>
      </c>
      <c r="D6323">
        <v>6111.15</v>
      </c>
      <c r="E6323">
        <v>6144.15</v>
      </c>
      <c r="F6323">
        <v>3068012369</v>
      </c>
      <c r="K6323">
        <f>LN(E6324/Table1[[#This Row],[Close]])</f>
        <v>-4.3436239711486854E-3</v>
      </c>
      <c r="L6323">
        <f>ABS(Table2[[#This Row],[Daily Log Return]])</f>
        <v>4.3436239711486854E-3</v>
      </c>
      <c r="M6323">
        <f t="shared" si="98"/>
        <v>18187239815291.441</v>
      </c>
      <c r="N6323">
        <f>Table2[[#This Row],[Absolute Value of Return]]/Table2[[#This Row],[Dollar Volume]]</f>
        <v>2.3882810229931973E-16</v>
      </c>
      <c r="O6323">
        <f>Table2[[#This Row],[Amihud LIQ]]*1000000</f>
        <v>2.3882810229931974E-10</v>
      </c>
      <c r="P6323">
        <f>Table2[[#This Row],[Amihud LIQ]]*1000000000</f>
        <v>2.3882810229931971E-7</v>
      </c>
    </row>
    <row r="6324" spans="1:16" x14ac:dyDescent="0.2">
      <c r="A6324" s="1">
        <v>45708</v>
      </c>
      <c r="B6324">
        <v>6134.5</v>
      </c>
      <c r="C6324">
        <v>6134.5</v>
      </c>
      <c r="D6324">
        <v>6084.59</v>
      </c>
      <c r="E6324">
        <v>6117.52</v>
      </c>
      <c r="F6324">
        <v>2972975947</v>
      </c>
      <c r="K6324">
        <f>LN(E6325/Table1[[#This Row],[Close]])</f>
        <v>-1.7211373991262081E-2</v>
      </c>
      <c r="L6324">
        <f>ABS(Table2[[#This Row],[Daily Log Return]])</f>
        <v>1.7211373991262081E-2</v>
      </c>
      <c r="M6324">
        <f t="shared" si="98"/>
        <v>20621668360792.969</v>
      </c>
      <c r="N6324">
        <f>Table2[[#This Row],[Absolute Value of Return]]/Table2[[#This Row],[Dollar Volume]]</f>
        <v>8.3462568062559264E-16</v>
      </c>
      <c r="O6324">
        <f>Table2[[#This Row],[Amihud LIQ]]*1000000</f>
        <v>8.3462568062559259E-10</v>
      </c>
      <c r="P6324">
        <f>Table2[[#This Row],[Amihud LIQ]]*1000000000</f>
        <v>8.346256806255926E-7</v>
      </c>
    </row>
    <row r="6325" spans="1:16" x14ac:dyDescent="0.2">
      <c r="A6325" s="1">
        <v>45709</v>
      </c>
      <c r="B6325">
        <v>6114.1</v>
      </c>
      <c r="C6325">
        <v>6114.82</v>
      </c>
      <c r="D6325">
        <v>6008.56</v>
      </c>
      <c r="E6325">
        <v>6013.13</v>
      </c>
      <c r="F6325">
        <v>3429439969</v>
      </c>
      <c r="K6325">
        <f>LN(E6326/Table1[[#This Row],[Close]])</f>
        <v>-4.9815130548550111E-3</v>
      </c>
      <c r="L6325">
        <f>ABS(Table2[[#This Row],[Daily Log Return]])</f>
        <v>4.9815130548550111E-3</v>
      </c>
      <c r="M6325">
        <f t="shared" si="98"/>
        <v>19610296647737.25</v>
      </c>
      <c r="N6325">
        <f>Table2[[#This Row],[Absolute Value of Return]]/Table2[[#This Row],[Dollar Volume]]</f>
        <v>2.5402537984706147E-16</v>
      </c>
      <c r="O6325">
        <f>Table2[[#This Row],[Amihud LIQ]]*1000000</f>
        <v>2.5402537984706149E-10</v>
      </c>
      <c r="P6325">
        <f>Table2[[#This Row],[Amihud LIQ]]*1000000000</f>
        <v>2.5402537984706145E-7</v>
      </c>
    </row>
    <row r="6326" spans="1:16" x14ac:dyDescent="0.2">
      <c r="A6326" s="1">
        <v>45712</v>
      </c>
      <c r="B6326">
        <v>6026.69</v>
      </c>
      <c r="C6326">
        <v>6043.65</v>
      </c>
      <c r="D6326">
        <v>5977.83</v>
      </c>
      <c r="E6326">
        <v>5983.25</v>
      </c>
      <c r="F6326">
        <v>3277532553</v>
      </c>
      <c r="K6326">
        <f>LN(E6327/Table1[[#This Row],[Close]])</f>
        <v>-4.690715138395557E-3</v>
      </c>
      <c r="L6326">
        <f>ABS(Table2[[#This Row],[Daily Log Return]])</f>
        <v>4.690715138395557E-3</v>
      </c>
      <c r="M6326">
        <f t="shared" si="98"/>
        <v>20929920343568.25</v>
      </c>
      <c r="N6326">
        <f>Table2[[#This Row],[Absolute Value of Return]]/Table2[[#This Row],[Dollar Volume]]</f>
        <v>2.2411528861059476E-16</v>
      </c>
      <c r="O6326">
        <f>Table2[[#This Row],[Amihud LIQ]]*1000000</f>
        <v>2.2411528861059476E-10</v>
      </c>
      <c r="P6326">
        <f>Table2[[#This Row],[Amihud LIQ]]*1000000000</f>
        <v>2.2411528861059477E-7</v>
      </c>
    </row>
    <row r="6327" spans="1:16" x14ac:dyDescent="0.2">
      <c r="A6327" s="1">
        <v>45713</v>
      </c>
      <c r="B6327">
        <v>5982.73</v>
      </c>
      <c r="C6327">
        <v>5992.65</v>
      </c>
      <c r="D6327">
        <v>5908.49</v>
      </c>
      <c r="E6327">
        <v>5955.25</v>
      </c>
      <c r="F6327">
        <v>3514532613</v>
      </c>
      <c r="K6327">
        <f>LN(E6328/Table1[[#This Row],[Close]])</f>
        <v>1.3600519191397061E-4</v>
      </c>
      <c r="L6327">
        <f>ABS(Table2[[#This Row],[Daily Log Return]])</f>
        <v>1.3600519191397061E-4</v>
      </c>
      <c r="M6327">
        <f t="shared" si="98"/>
        <v>17931900508853.98</v>
      </c>
      <c r="N6327">
        <f>Table2[[#This Row],[Absolute Value of Return]]/Table2[[#This Row],[Dollar Volume]]</f>
        <v>7.5845386185818537E-18</v>
      </c>
      <c r="O6327">
        <f>Table2[[#This Row],[Amihud LIQ]]*1000000</f>
        <v>7.5845386185818539E-12</v>
      </c>
      <c r="P6327">
        <f>Table2[[#This Row],[Amihud LIQ]]*1000000000</f>
        <v>7.584538618581853E-9</v>
      </c>
    </row>
    <row r="6328" spans="1:16" x14ac:dyDescent="0.2">
      <c r="A6328" s="1">
        <v>45714</v>
      </c>
      <c r="B6328">
        <v>5970.87</v>
      </c>
      <c r="C6328">
        <v>6009.82</v>
      </c>
      <c r="D6328">
        <v>5932.69</v>
      </c>
      <c r="E6328">
        <v>5956.06</v>
      </c>
      <c r="F6328">
        <v>3010698433</v>
      </c>
      <c r="K6328">
        <f>LN(E6329/Table1[[#This Row],[Close]])</f>
        <v>-1.5991702852089028E-2</v>
      </c>
      <c r="L6328">
        <f>ABS(Table2[[#This Row],[Daily Log Return]])</f>
        <v>1.5991702852089028E-2</v>
      </c>
      <c r="M6328">
        <f t="shared" si="98"/>
        <v>19714196693191</v>
      </c>
      <c r="N6328">
        <f>Table2[[#This Row],[Absolute Value of Return]]/Table2[[#This Row],[Dollar Volume]]</f>
        <v>8.1117699599762707E-16</v>
      </c>
      <c r="O6328">
        <f>Table2[[#This Row],[Amihud LIQ]]*1000000</f>
        <v>8.1117699599762711E-10</v>
      </c>
      <c r="P6328">
        <f>Table2[[#This Row],[Amihud LIQ]]*1000000000</f>
        <v>8.1117699599762709E-7</v>
      </c>
    </row>
    <row r="6329" spans="1:16" x14ac:dyDescent="0.2">
      <c r="A6329" s="1">
        <v>45715</v>
      </c>
      <c r="B6329">
        <v>5981.88</v>
      </c>
      <c r="C6329">
        <v>5993.69</v>
      </c>
      <c r="D6329">
        <v>5858.78</v>
      </c>
      <c r="E6329">
        <v>5861.57</v>
      </c>
      <c r="F6329">
        <v>3363296300</v>
      </c>
      <c r="K6329">
        <f>LN(E6330/Table1[[#This Row],[Close]])</f>
        <v>1.5729750431897126E-2</v>
      </c>
      <c r="L6329">
        <f>ABS(Table2[[#This Row],[Daily Log Return]])</f>
        <v>1.5729750431897126E-2</v>
      </c>
      <c r="M6329">
        <f t="shared" si="98"/>
        <v>25751783408091</v>
      </c>
      <c r="N6329">
        <f>Table2[[#This Row],[Absolute Value of Return]]/Table2[[#This Row],[Dollar Volume]]</f>
        <v>6.1082178980097227E-16</v>
      </c>
      <c r="O6329">
        <f>Table2[[#This Row],[Amihud LIQ]]*1000000</f>
        <v>6.1082178980097226E-10</v>
      </c>
      <c r="P6329">
        <f>Table2[[#This Row],[Amihud LIQ]]*1000000000</f>
        <v>6.1082178980097224E-7</v>
      </c>
    </row>
    <row r="6330" spans="1:16" x14ac:dyDescent="0.2">
      <c r="A6330" s="1">
        <v>45716</v>
      </c>
      <c r="B6330">
        <v>5856.74</v>
      </c>
      <c r="C6330">
        <v>5959.4</v>
      </c>
      <c r="D6330">
        <v>5837.66</v>
      </c>
      <c r="E6330">
        <v>5954.5</v>
      </c>
      <c r="F6330">
        <v>4324759998</v>
      </c>
      <c r="K6330">
        <f>LN(E6331/Table1[[#This Row],[Close]])</f>
        <v>-1.7753439375493379E-2</v>
      </c>
      <c r="L6330">
        <f>ABS(Table2[[#This Row],[Daily Log Return]])</f>
        <v>1.7753439375493379E-2</v>
      </c>
      <c r="M6330">
        <f t="shared" si="98"/>
        <v>21310914339251.48</v>
      </c>
      <c r="N6330">
        <f>Table2[[#This Row],[Absolute Value of Return]]/Table2[[#This Row],[Dollar Volume]]</f>
        <v>8.3306793377674221E-16</v>
      </c>
      <c r="O6330">
        <f>Table2[[#This Row],[Amihud LIQ]]*1000000</f>
        <v>8.3306793377674225E-10</v>
      </c>
      <c r="P6330">
        <f>Table2[[#This Row],[Amihud LIQ]]*1000000000</f>
        <v>8.3306793377674218E-7</v>
      </c>
    </row>
    <row r="6331" spans="1:16" x14ac:dyDescent="0.2">
      <c r="A6331" s="1">
        <v>45719</v>
      </c>
      <c r="B6331">
        <v>5968.33</v>
      </c>
      <c r="C6331">
        <v>5986.09</v>
      </c>
      <c r="D6331">
        <v>5810.91</v>
      </c>
      <c r="E6331">
        <v>5849.72</v>
      </c>
      <c r="F6331">
        <v>3643065709</v>
      </c>
      <c r="K6331">
        <f>LN(E6332/Table1[[#This Row],[Close]])</f>
        <v>-1.2310234603366469E-2</v>
      </c>
      <c r="L6331">
        <f>ABS(Table2[[#This Row],[Daily Log Return]])</f>
        <v>1.2310234603366469E-2</v>
      </c>
      <c r="M6331">
        <f t="shared" si="98"/>
        <v>24803014446684.598</v>
      </c>
      <c r="N6331">
        <f>Table2[[#This Row],[Absolute Value of Return]]/Table2[[#This Row],[Dollar Volume]]</f>
        <v>4.9632009971320117E-16</v>
      </c>
      <c r="O6331">
        <f>Table2[[#This Row],[Amihud LIQ]]*1000000</f>
        <v>4.9632009971320121E-10</v>
      </c>
      <c r="P6331">
        <f>Table2[[#This Row],[Amihud LIQ]]*1000000000</f>
        <v>4.9632009971320119E-7</v>
      </c>
    </row>
    <row r="6332" spans="1:16" x14ac:dyDescent="0.2">
      <c r="A6332" s="1">
        <v>45720</v>
      </c>
      <c r="B6332">
        <v>5811.98</v>
      </c>
      <c r="C6332">
        <v>5865.08</v>
      </c>
      <c r="D6332">
        <v>5732.59</v>
      </c>
      <c r="E6332">
        <v>5778.15</v>
      </c>
      <c r="F6332">
        <v>4292552884</v>
      </c>
      <c r="K6332">
        <f>LN(E6333/Table1[[#This Row],[Close]])</f>
        <v>1.1097475685101249E-2</v>
      </c>
      <c r="L6332">
        <f>ABS(Table2[[#This Row],[Daily Log Return]])</f>
        <v>1.1097475685101249E-2</v>
      </c>
      <c r="M6332">
        <f t="shared" si="98"/>
        <v>19624025008085.801</v>
      </c>
      <c r="N6332">
        <f>Table2[[#This Row],[Absolute Value of Return]]/Table2[[#This Row],[Dollar Volume]]</f>
        <v>5.6550456292879223E-16</v>
      </c>
      <c r="O6332">
        <f>Table2[[#This Row],[Amihud LIQ]]*1000000</f>
        <v>5.655045629287922E-10</v>
      </c>
      <c r="P6332">
        <f>Table2[[#This Row],[Amihud LIQ]]*1000000000</f>
        <v>5.6550456292879223E-7</v>
      </c>
    </row>
    <row r="6333" spans="1:16" x14ac:dyDescent="0.2">
      <c r="A6333" s="1">
        <v>45721</v>
      </c>
      <c r="B6333">
        <v>5781.36</v>
      </c>
      <c r="C6333">
        <v>5860.59</v>
      </c>
      <c r="D6333">
        <v>5742.35</v>
      </c>
      <c r="E6333">
        <v>5842.63</v>
      </c>
      <c r="F6333">
        <v>3358765660</v>
      </c>
      <c r="K6333">
        <f>LN(E6334/Table1[[#This Row],[Close]])</f>
        <v>-1.7979700568310077E-2</v>
      </c>
      <c r="L6333">
        <f>ABS(Table2[[#This Row],[Daily Log Return]])</f>
        <v>1.7979700568310077E-2</v>
      </c>
      <c r="M6333">
        <f t="shared" si="98"/>
        <v>19362155511486.363</v>
      </c>
      <c r="N6333">
        <f>Table2[[#This Row],[Absolute Value of Return]]/Table2[[#This Row],[Dollar Volume]]</f>
        <v>9.2860015289329954E-16</v>
      </c>
      <c r="O6333">
        <f>Table2[[#This Row],[Amihud LIQ]]*1000000</f>
        <v>9.2860015289329955E-10</v>
      </c>
      <c r="P6333">
        <f>Table2[[#This Row],[Amihud LIQ]]*1000000000</f>
        <v>9.2860015289329949E-7</v>
      </c>
    </row>
    <row r="6334" spans="1:16" x14ac:dyDescent="0.2">
      <c r="A6334" s="1">
        <v>45722</v>
      </c>
      <c r="B6334">
        <v>5785.87</v>
      </c>
      <c r="C6334">
        <v>5812.08</v>
      </c>
      <c r="D6334">
        <v>5711.64</v>
      </c>
      <c r="E6334">
        <v>5738.52</v>
      </c>
      <c r="F6334">
        <v>3374067793</v>
      </c>
      <c r="K6334">
        <f>LN(E6335/Table1[[#This Row],[Close]])</f>
        <v>5.5054046005090125E-3</v>
      </c>
      <c r="L6334">
        <f>ABS(Table2[[#This Row],[Daily Log Return]])</f>
        <v>5.5054046005090125E-3</v>
      </c>
      <c r="M6334">
        <f t="shared" si="98"/>
        <v>23019859856083.199</v>
      </c>
      <c r="N6334">
        <f>Table2[[#This Row],[Absolute Value of Return]]/Table2[[#This Row],[Dollar Volume]]</f>
        <v>2.3915891038989803E-16</v>
      </c>
      <c r="O6334">
        <f>Table2[[#This Row],[Amihud LIQ]]*1000000</f>
        <v>2.3915891038989803E-10</v>
      </c>
      <c r="P6334">
        <f>Table2[[#This Row],[Amihud LIQ]]*1000000000</f>
        <v>2.3915891038989805E-7</v>
      </c>
    </row>
    <row r="6335" spans="1:16" x14ac:dyDescent="0.2">
      <c r="A6335" s="1">
        <v>45723</v>
      </c>
      <c r="B6335">
        <v>5726.01</v>
      </c>
      <c r="C6335">
        <v>5783.01</v>
      </c>
      <c r="D6335">
        <v>5666.29</v>
      </c>
      <c r="E6335">
        <v>5770.2</v>
      </c>
      <c r="F6335">
        <v>3989438816</v>
      </c>
      <c r="K6335">
        <f>LN(E6336/Table1[[#This Row],[Close]])</f>
        <v>-2.7343518375984407E-2</v>
      </c>
      <c r="L6335">
        <f>ABS(Table2[[#This Row],[Daily Log Return]])</f>
        <v>2.7343518375984407E-2</v>
      </c>
      <c r="M6335">
        <f t="shared" si="98"/>
        <v>24479942426241.121</v>
      </c>
      <c r="N6335">
        <f>Table2[[#This Row],[Absolute Value of Return]]/Table2[[#This Row],[Dollar Volume]]</f>
        <v>1.1169764168511155E-15</v>
      </c>
      <c r="O6335">
        <f>Table2[[#This Row],[Amihud LIQ]]*1000000</f>
        <v>1.1169764168511155E-9</v>
      </c>
      <c r="P6335">
        <f>Table2[[#This Row],[Amihud LIQ]]*1000000000</f>
        <v>1.1169764168511155E-6</v>
      </c>
    </row>
    <row r="6336" spans="1:16" x14ac:dyDescent="0.2">
      <c r="A6336" s="1">
        <v>45726</v>
      </c>
      <c r="B6336">
        <v>5705.37</v>
      </c>
      <c r="C6336">
        <v>5705.37</v>
      </c>
      <c r="D6336">
        <v>5564.02</v>
      </c>
      <c r="E6336">
        <v>5614.56</v>
      </c>
      <c r="F6336">
        <v>4360082077</v>
      </c>
      <c r="K6336">
        <f>LN(E6337/Table1[[#This Row],[Close]])</f>
        <v>-7.596604935651537E-3</v>
      </c>
      <c r="L6336">
        <f>ABS(Table2[[#This Row],[Daily Log Return]])</f>
        <v>7.596604935651537E-3</v>
      </c>
      <c r="M6336">
        <f t="shared" si="98"/>
        <v>23119364660270.898</v>
      </c>
      <c r="N6336">
        <f>Table2[[#This Row],[Absolute Value of Return]]/Table2[[#This Row],[Dollar Volume]]</f>
        <v>3.2858190730067083E-16</v>
      </c>
      <c r="O6336">
        <f>Table2[[#This Row],[Amihud LIQ]]*1000000</f>
        <v>3.2858190730067081E-10</v>
      </c>
      <c r="P6336">
        <f>Table2[[#This Row],[Amihud LIQ]]*1000000000</f>
        <v>3.2858190730067084E-7</v>
      </c>
    </row>
    <row r="6337" spans="1:16" x14ac:dyDescent="0.2">
      <c r="A6337" s="1">
        <v>45727</v>
      </c>
      <c r="B6337">
        <v>5603.65</v>
      </c>
      <c r="C6337">
        <v>5636.3</v>
      </c>
      <c r="D6337">
        <v>5528.41</v>
      </c>
      <c r="E6337">
        <v>5572.07</v>
      </c>
      <c r="F6337">
        <v>4149151870</v>
      </c>
      <c r="K6337">
        <f>LN(E6338/Table1[[#This Row],[Close]])</f>
        <v>4.8749712752344252E-3</v>
      </c>
      <c r="L6337">
        <f>ABS(Table2[[#This Row],[Daily Log Return]])</f>
        <v>4.8749712752344252E-3</v>
      </c>
      <c r="M6337">
        <f t="shared" si="98"/>
        <v>19484069782000.602</v>
      </c>
      <c r="N6337">
        <f>Table2[[#This Row],[Absolute Value of Return]]/Table2[[#This Row],[Dollar Volume]]</f>
        <v>2.5020292627662047E-16</v>
      </c>
      <c r="O6337">
        <f>Table2[[#This Row],[Amihud LIQ]]*1000000</f>
        <v>2.5020292627662049E-10</v>
      </c>
      <c r="P6337">
        <f>Table2[[#This Row],[Amihud LIQ]]*1000000000</f>
        <v>2.5020292627662045E-7</v>
      </c>
    </row>
    <row r="6338" spans="1:16" x14ac:dyDescent="0.2">
      <c r="A6338" s="1">
        <v>45728</v>
      </c>
      <c r="B6338">
        <v>5624.84</v>
      </c>
      <c r="C6338">
        <v>5642.19</v>
      </c>
      <c r="D6338">
        <v>5546.09</v>
      </c>
      <c r="E6338">
        <v>5599.3</v>
      </c>
      <c r="F6338">
        <v>3479733142</v>
      </c>
      <c r="K6338">
        <f>LN(E6339/Table1[[#This Row],[Close]])</f>
        <v>-1.3988405225352909E-2</v>
      </c>
      <c r="L6338">
        <f>ABS(Table2[[#This Row],[Daily Log Return]])</f>
        <v>1.3988405225352909E-2</v>
      </c>
      <c r="M6338">
        <f t="shared" ref="M6338:M6373" si="99">E6339*F6339</f>
        <v>18441648816439.203</v>
      </c>
      <c r="N6338">
        <f>Table2[[#This Row],[Absolute Value of Return]]/Table2[[#This Row],[Dollar Volume]]</f>
        <v>7.5852248161690423E-16</v>
      </c>
      <c r="O6338">
        <f>Table2[[#This Row],[Amihud LIQ]]*1000000</f>
        <v>7.5852248161690428E-10</v>
      </c>
      <c r="P6338">
        <f>Table2[[#This Row],[Amihud LIQ]]*1000000000</f>
        <v>7.585224816169042E-7</v>
      </c>
    </row>
    <row r="6339" spans="1:16" x14ac:dyDescent="0.2">
      <c r="A6339" s="1">
        <v>45729</v>
      </c>
      <c r="B6339">
        <v>5594.45</v>
      </c>
      <c r="C6339">
        <v>5597.78</v>
      </c>
      <c r="D6339">
        <v>5504.65</v>
      </c>
      <c r="E6339">
        <v>5521.52</v>
      </c>
      <c r="F6339">
        <v>3339958710</v>
      </c>
      <c r="K6339">
        <f>LN(E6340/Table1[[#This Row],[Close]])</f>
        <v>2.1042919881408308E-2</v>
      </c>
      <c r="L6339">
        <f>ABS(Table2[[#This Row],[Daily Log Return]])</f>
        <v>2.1042919881408308E-2</v>
      </c>
      <c r="M6339">
        <f t="shared" si="99"/>
        <v>16996975366747.039</v>
      </c>
      <c r="N6339">
        <f>Table2[[#This Row],[Absolute Value of Return]]/Table2[[#This Row],[Dollar Volume]]</f>
        <v>1.238039087976604E-15</v>
      </c>
      <c r="O6339">
        <f>Table2[[#This Row],[Amihud LIQ]]*1000000</f>
        <v>1.238039087976604E-9</v>
      </c>
      <c r="P6339">
        <f>Table2[[#This Row],[Amihud LIQ]]*1000000000</f>
        <v>1.2380390879766041E-6</v>
      </c>
    </row>
    <row r="6340" spans="1:16" x14ac:dyDescent="0.2">
      <c r="A6340" s="1">
        <v>45730</v>
      </c>
      <c r="B6340">
        <v>5563.85</v>
      </c>
      <c r="C6340">
        <v>5645.27</v>
      </c>
      <c r="D6340">
        <v>5563.85</v>
      </c>
      <c r="E6340">
        <v>5638.94</v>
      </c>
      <c r="F6340">
        <v>3014214616</v>
      </c>
      <c r="K6340">
        <f>LN(E6341/Table1[[#This Row],[Close]])</f>
        <v>6.3956039343475201E-3</v>
      </c>
      <c r="L6340">
        <f>ABS(Table2[[#This Row],[Daily Log Return]])</f>
        <v>6.3956039343475201E-3</v>
      </c>
      <c r="M6340">
        <f t="shared" si="99"/>
        <v>16973659866779.439</v>
      </c>
      <c r="N6340">
        <f>Table2[[#This Row],[Absolute Value of Return]]/Table2[[#This Row],[Dollar Volume]]</f>
        <v>3.7679581095323397E-16</v>
      </c>
      <c r="O6340">
        <f>Table2[[#This Row],[Amihud LIQ]]*1000000</f>
        <v>3.7679581095323397E-10</v>
      </c>
      <c r="P6340">
        <f>Table2[[#This Row],[Amihud LIQ]]*1000000000</f>
        <v>3.7679581095323397E-7</v>
      </c>
    </row>
    <row r="6341" spans="1:16" x14ac:dyDescent="0.2">
      <c r="A6341" s="1">
        <v>45733</v>
      </c>
      <c r="B6341">
        <v>5635.6</v>
      </c>
      <c r="C6341">
        <v>5703.52</v>
      </c>
      <c r="D6341">
        <v>5631.12</v>
      </c>
      <c r="E6341">
        <v>5675.12</v>
      </c>
      <c r="F6341">
        <v>2990890037</v>
      </c>
      <c r="K6341">
        <f>LN(E6342/Table1[[#This Row],[Close]])</f>
        <v>-1.071067425391002E-2</v>
      </c>
      <c r="L6341">
        <f>ABS(Table2[[#This Row],[Daily Log Return]])</f>
        <v>1.071067425391002E-2</v>
      </c>
      <c r="M6341">
        <f t="shared" si="99"/>
        <v>16397448195697.5</v>
      </c>
      <c r="N6341">
        <f>Table2[[#This Row],[Absolute Value of Return]]/Table2[[#This Row],[Dollar Volume]]</f>
        <v>6.5319152871117936E-16</v>
      </c>
      <c r="O6341">
        <f>Table2[[#This Row],[Amihud LIQ]]*1000000</f>
        <v>6.5319152871117939E-10</v>
      </c>
      <c r="P6341">
        <f>Table2[[#This Row],[Amihud LIQ]]*1000000000</f>
        <v>6.5319152871117937E-7</v>
      </c>
    </row>
    <row r="6342" spans="1:16" x14ac:dyDescent="0.2">
      <c r="A6342" s="1">
        <v>45734</v>
      </c>
      <c r="B6342">
        <v>5654.53</v>
      </c>
      <c r="C6342">
        <v>5654.53</v>
      </c>
      <c r="D6342">
        <v>5597.76</v>
      </c>
      <c r="E6342">
        <v>5614.66</v>
      </c>
      <c r="F6342">
        <v>2920470375</v>
      </c>
      <c r="K6342">
        <f>LN(E6343/Table1[[#This Row],[Close]])</f>
        <v>1.0740629118978858E-2</v>
      </c>
      <c r="L6342">
        <f>ABS(Table2[[#This Row],[Daily Log Return]])</f>
        <v>1.0740629118978858E-2</v>
      </c>
      <c r="M6342">
        <f t="shared" si="99"/>
        <v>17234604981213.35</v>
      </c>
      <c r="N6342">
        <f>Table2[[#This Row],[Absolute Value of Return]]/Table2[[#This Row],[Dollar Volume]]</f>
        <v>6.2320135162289613E-16</v>
      </c>
      <c r="O6342">
        <f>Table2[[#This Row],[Amihud LIQ]]*1000000</f>
        <v>6.232013516228961E-10</v>
      </c>
      <c r="P6342">
        <f>Table2[[#This Row],[Amihud LIQ]]*1000000000</f>
        <v>6.2320135162289612E-7</v>
      </c>
    </row>
    <row r="6343" spans="1:16" x14ac:dyDescent="0.2">
      <c r="A6343" s="1">
        <v>45735</v>
      </c>
      <c r="B6343">
        <v>5632.37</v>
      </c>
      <c r="C6343">
        <v>5715.33</v>
      </c>
      <c r="D6343">
        <v>5622.2</v>
      </c>
      <c r="E6343">
        <v>5675.29</v>
      </c>
      <c r="F6343">
        <v>3036779615</v>
      </c>
      <c r="K6343">
        <f>LN(E6344/Table1[[#This Row],[Close]])</f>
        <v>-2.1873007738032347E-3</v>
      </c>
      <c r="L6343">
        <f>ABS(Table2[[#This Row],[Daily Log Return]])</f>
        <v>2.1873007738032347E-3</v>
      </c>
      <c r="M6343">
        <f t="shared" si="99"/>
        <v>16140085061414.941</v>
      </c>
      <c r="N6343">
        <f>Table2[[#This Row],[Absolute Value of Return]]/Table2[[#This Row],[Dollar Volume]]</f>
        <v>1.3551977982026087E-16</v>
      </c>
      <c r="O6343">
        <f>Table2[[#This Row],[Amihud LIQ]]*1000000</f>
        <v>1.3551977982026088E-10</v>
      </c>
      <c r="P6343">
        <f>Table2[[#This Row],[Amihud LIQ]]*1000000000</f>
        <v>1.3551977982026089E-7</v>
      </c>
    </row>
    <row r="6344" spans="1:16" x14ac:dyDescent="0.2">
      <c r="A6344" s="1">
        <v>45736</v>
      </c>
      <c r="B6344">
        <v>5646.92</v>
      </c>
      <c r="C6344">
        <v>5711.15</v>
      </c>
      <c r="D6344">
        <v>5632.33</v>
      </c>
      <c r="E6344">
        <v>5662.89</v>
      </c>
      <c r="F6344">
        <v>2850149846</v>
      </c>
      <c r="K6344">
        <f>LN(E6345/Table1[[#This Row],[Close]])</f>
        <v>8.2432741231720308E-4</v>
      </c>
      <c r="L6344">
        <f>ABS(Table2[[#This Row],[Daily Log Return]])</f>
        <v>8.2432741231720308E-4</v>
      </c>
      <c r="M6344">
        <f t="shared" si="99"/>
        <v>36775052523723.68</v>
      </c>
      <c r="N6344">
        <f>Table2[[#This Row],[Absolute Value of Return]]/Table2[[#This Row],[Dollar Volume]]</f>
        <v>2.241539728013787E-17</v>
      </c>
      <c r="O6344">
        <f>Table2[[#This Row],[Amihud LIQ]]*1000000</f>
        <v>2.2415397280137869E-11</v>
      </c>
      <c r="P6344">
        <f>Table2[[#This Row],[Amihud LIQ]]*1000000000</f>
        <v>2.241539728013787E-8</v>
      </c>
    </row>
    <row r="6345" spans="1:16" x14ac:dyDescent="0.2">
      <c r="A6345" s="1">
        <v>45737</v>
      </c>
      <c r="B6345">
        <v>5630.73</v>
      </c>
      <c r="C6345">
        <v>5670.84</v>
      </c>
      <c r="D6345">
        <v>5603.1</v>
      </c>
      <c r="E6345">
        <v>5667.56</v>
      </c>
      <c r="F6345">
        <v>6488692228</v>
      </c>
      <c r="K6345">
        <f>LN(E6346/Table1[[#This Row],[Close]])</f>
        <v>1.7492157944606672E-2</v>
      </c>
      <c r="L6345">
        <f>ABS(Table2[[#This Row],[Daily Log Return]])</f>
        <v>1.7492157944606672E-2</v>
      </c>
      <c r="M6345">
        <f t="shared" si="99"/>
        <v>17578792144576.26</v>
      </c>
      <c r="N6345">
        <f>Table2[[#This Row],[Absolute Value of Return]]/Table2[[#This Row],[Dollar Volume]]</f>
        <v>9.9507166366966133E-16</v>
      </c>
      <c r="O6345">
        <f>Table2[[#This Row],[Amihud LIQ]]*1000000</f>
        <v>9.9507166366966138E-10</v>
      </c>
      <c r="P6345">
        <f>Table2[[#This Row],[Amihud LIQ]]*1000000000</f>
        <v>9.9507166366966131E-7</v>
      </c>
    </row>
    <row r="6346" spans="1:16" x14ac:dyDescent="0.2">
      <c r="A6346" s="1">
        <v>45740</v>
      </c>
      <c r="B6346">
        <v>5718.08</v>
      </c>
      <c r="C6346">
        <v>5775.14</v>
      </c>
      <c r="D6346">
        <v>5718.08</v>
      </c>
      <c r="E6346">
        <v>5767.57</v>
      </c>
      <c r="F6346">
        <v>3047868018</v>
      </c>
      <c r="K6346">
        <f>LN(E6347/Table1[[#This Row],[Close]])</f>
        <v>1.5730819184730236E-3</v>
      </c>
      <c r="L6346">
        <f>ABS(Table2[[#This Row],[Daily Log Return]])</f>
        <v>1.5730819184730236E-3</v>
      </c>
      <c r="M6346">
        <f t="shared" si="99"/>
        <v>15608297706447.6</v>
      </c>
      <c r="N6346">
        <f>Table2[[#This Row],[Absolute Value of Return]]/Table2[[#This Row],[Dollar Volume]]</f>
        <v>1.0078497655917995E-16</v>
      </c>
      <c r="O6346">
        <f>Table2[[#This Row],[Amihud LIQ]]*1000000</f>
        <v>1.0078497655917995E-10</v>
      </c>
      <c r="P6346">
        <f>Table2[[#This Row],[Amihud LIQ]]*1000000000</f>
        <v>1.0078497655917995E-7</v>
      </c>
    </row>
    <row r="6347" spans="1:16" x14ac:dyDescent="0.2">
      <c r="A6347" s="1">
        <v>45741</v>
      </c>
      <c r="B6347">
        <v>5775.96</v>
      </c>
      <c r="C6347">
        <v>5786.95</v>
      </c>
      <c r="D6347">
        <v>5760.42</v>
      </c>
      <c r="E6347">
        <v>5776.65</v>
      </c>
      <c r="F6347">
        <v>2701963544</v>
      </c>
      <c r="K6347">
        <f>LN(E6348/Table1[[#This Row],[Close]])</f>
        <v>-1.1219691455108281E-2</v>
      </c>
      <c r="L6347">
        <f>ABS(Table2[[#This Row],[Daily Log Return]])</f>
        <v>1.1219691455108281E-2</v>
      </c>
      <c r="M6347">
        <f t="shared" si="99"/>
        <v>16486738674564.6</v>
      </c>
      <c r="N6347">
        <f>Table2[[#This Row],[Absolute Value of Return]]/Table2[[#This Row],[Dollar Volume]]</f>
        <v>6.8052825222600214E-16</v>
      </c>
      <c r="O6347">
        <f>Table2[[#This Row],[Amihud LIQ]]*1000000</f>
        <v>6.8052825222600216E-10</v>
      </c>
      <c r="P6347">
        <f>Table2[[#This Row],[Amihud LIQ]]*1000000000</f>
        <v>6.8052825222600213E-7</v>
      </c>
    </row>
    <row r="6348" spans="1:16" x14ac:dyDescent="0.2">
      <c r="A6348" s="1">
        <v>45742</v>
      </c>
      <c r="B6348">
        <v>5771.66</v>
      </c>
      <c r="C6348">
        <v>5783.62</v>
      </c>
      <c r="D6348">
        <v>5694.41</v>
      </c>
      <c r="E6348">
        <v>5712.2</v>
      </c>
      <c r="F6348">
        <v>2886232743</v>
      </c>
      <c r="K6348">
        <f>LN(E6349/Table1[[#This Row],[Close]])</f>
        <v>-3.3124371066493626E-3</v>
      </c>
      <c r="L6348">
        <f>ABS(Table2[[#This Row],[Daily Log Return]])</f>
        <v>3.3124371066493626E-3</v>
      </c>
      <c r="M6348">
        <f t="shared" si="99"/>
        <v>16124559327376.291</v>
      </c>
      <c r="N6348">
        <f>Table2[[#This Row],[Absolute Value of Return]]/Table2[[#This Row],[Dollar Volume]]</f>
        <v>2.0542807027448521E-16</v>
      </c>
      <c r="O6348">
        <f>Table2[[#This Row],[Amihud LIQ]]*1000000</f>
        <v>2.054280702744852E-10</v>
      </c>
      <c r="P6348">
        <f>Table2[[#This Row],[Amihud LIQ]]*1000000000</f>
        <v>2.054280702744852E-7</v>
      </c>
    </row>
    <row r="6349" spans="1:16" x14ac:dyDescent="0.2">
      <c r="A6349" s="1">
        <v>45743</v>
      </c>
      <c r="B6349">
        <v>5695.64</v>
      </c>
      <c r="C6349">
        <v>5732.28</v>
      </c>
      <c r="D6349">
        <v>5670.94</v>
      </c>
      <c r="E6349">
        <v>5693.31</v>
      </c>
      <c r="F6349">
        <v>2832194159</v>
      </c>
      <c r="K6349">
        <f>LN(E6350/Table1[[#This Row],[Close]])</f>
        <v>-1.9934580336265845E-2</v>
      </c>
      <c r="L6349">
        <f>ABS(Table2[[#This Row],[Daily Log Return]])</f>
        <v>1.9934580336265845E-2</v>
      </c>
      <c r="M6349">
        <f t="shared" si="99"/>
        <v>15856250126854.738</v>
      </c>
      <c r="N6349">
        <f>Table2[[#This Row],[Absolute Value of Return]]/Table2[[#This Row],[Dollar Volume]]</f>
        <v>1.2572064754770672E-15</v>
      </c>
      <c r="O6349">
        <f>Table2[[#This Row],[Amihud LIQ]]*1000000</f>
        <v>1.2572064754770673E-9</v>
      </c>
      <c r="P6349">
        <f>Table2[[#This Row],[Amihud LIQ]]*1000000000</f>
        <v>1.2572064754770673E-6</v>
      </c>
    </row>
    <row r="6350" spans="1:16" x14ac:dyDescent="0.2">
      <c r="A6350" s="1">
        <v>45744</v>
      </c>
      <c r="B6350">
        <v>5679.2</v>
      </c>
      <c r="C6350">
        <v>5685.89</v>
      </c>
      <c r="D6350">
        <v>5572.42</v>
      </c>
      <c r="E6350">
        <v>5580.94</v>
      </c>
      <c r="F6350">
        <v>2841143271</v>
      </c>
      <c r="K6350">
        <f>LN(E6351/Table1[[#This Row],[Close]])</f>
        <v>5.523212456950013E-3</v>
      </c>
      <c r="L6350">
        <f>ABS(Table2[[#This Row],[Daily Log Return]])</f>
        <v>5.523212456950013E-3</v>
      </c>
      <c r="M6350">
        <f t="shared" si="99"/>
        <v>20641709246561.301</v>
      </c>
      <c r="N6350">
        <f>Table2[[#This Row],[Absolute Value of Return]]/Table2[[#This Row],[Dollar Volume]]</f>
        <v>2.6757534422059182E-16</v>
      </c>
      <c r="O6350">
        <f>Table2[[#This Row],[Amihud LIQ]]*1000000</f>
        <v>2.6757534422059182E-10</v>
      </c>
      <c r="P6350">
        <f>Table2[[#This Row],[Amihud LIQ]]*1000000000</f>
        <v>2.675753442205918E-7</v>
      </c>
    </row>
    <row r="6351" spans="1:16" x14ac:dyDescent="0.2">
      <c r="A6351" s="1">
        <v>45747</v>
      </c>
      <c r="B6351">
        <v>5527.91</v>
      </c>
      <c r="C6351">
        <v>5627.56</v>
      </c>
      <c r="D6351">
        <v>5488.73</v>
      </c>
      <c r="E6351">
        <v>5611.85</v>
      </c>
      <c r="F6351">
        <v>3678236098</v>
      </c>
      <c r="K6351">
        <f>LN(E6352/Table1[[#This Row],[Close]])</f>
        <v>3.7741531622356647E-3</v>
      </c>
      <c r="L6351">
        <f>ABS(Table2[[#This Row],[Daily Log Return]])</f>
        <v>3.7741531622356647E-3</v>
      </c>
      <c r="M6351">
        <f t="shared" si="99"/>
        <v>15808203902910.75</v>
      </c>
      <c r="N6351">
        <f>Table2[[#This Row],[Absolute Value of Return]]/Table2[[#This Row],[Dollar Volume]]</f>
        <v>2.3874648792585056E-16</v>
      </c>
      <c r="O6351">
        <f>Table2[[#This Row],[Amihud LIQ]]*1000000</f>
        <v>2.3874648792585057E-10</v>
      </c>
      <c r="P6351">
        <f>Table2[[#This Row],[Amihud LIQ]]*1000000000</f>
        <v>2.3874648792585059E-7</v>
      </c>
    </row>
    <row r="6352" spans="1:16" x14ac:dyDescent="0.2">
      <c r="A6352" s="1">
        <v>45748</v>
      </c>
      <c r="B6352">
        <v>5597.53</v>
      </c>
      <c r="C6352">
        <v>5650.57</v>
      </c>
      <c r="D6352">
        <v>5558.52</v>
      </c>
      <c r="E6352">
        <v>5633.07</v>
      </c>
      <c r="F6352">
        <v>2806321225</v>
      </c>
      <c r="K6352">
        <f>LN(E6353/Table1[[#This Row],[Close]])</f>
        <v>6.7055923394208307E-3</v>
      </c>
      <c r="L6352">
        <f>ABS(Table2[[#This Row],[Daily Log Return]])</f>
        <v>6.7055923394208307E-3</v>
      </c>
      <c r="M6352">
        <f t="shared" si="99"/>
        <v>15798255517730.021</v>
      </c>
      <c r="N6352">
        <f>Table2[[#This Row],[Absolute Value of Return]]/Table2[[#This Row],[Dollar Volume]]</f>
        <v>4.2445144224280315E-16</v>
      </c>
      <c r="O6352">
        <f>Table2[[#This Row],[Amihud LIQ]]*1000000</f>
        <v>4.2445144224280316E-10</v>
      </c>
      <c r="P6352">
        <f>Table2[[#This Row],[Amihud LIQ]]*1000000000</f>
        <v>4.2445144224280317E-7</v>
      </c>
    </row>
    <row r="6353" spans="1:16" x14ac:dyDescent="0.2">
      <c r="A6353" s="1">
        <v>45749</v>
      </c>
      <c r="B6353">
        <v>5580.76</v>
      </c>
      <c r="C6353">
        <v>5695.31</v>
      </c>
      <c r="D6353">
        <v>5571.48</v>
      </c>
      <c r="E6353">
        <v>5670.97</v>
      </c>
      <c r="F6353">
        <v>2785811866</v>
      </c>
      <c r="K6353">
        <f>LN(E6354/Table1[[#This Row],[Close]])</f>
        <v>-4.9605877563395052E-2</v>
      </c>
      <c r="L6353">
        <f>ABS(Table2[[#This Row],[Daily Log Return]])</f>
        <v>4.9605877563395052E-2</v>
      </c>
      <c r="M6353">
        <f t="shared" si="99"/>
        <v>27011319696615.844</v>
      </c>
      <c r="N6353">
        <f>Table2[[#This Row],[Absolute Value of Return]]/Table2[[#This Row],[Dollar Volume]]</f>
        <v>1.8364847819564332E-15</v>
      </c>
      <c r="O6353">
        <f>Table2[[#This Row],[Amihud LIQ]]*1000000</f>
        <v>1.8364847819564332E-9</v>
      </c>
      <c r="P6353">
        <f>Table2[[#This Row],[Amihud LIQ]]*1000000000</f>
        <v>1.8364847819564333E-6</v>
      </c>
    </row>
    <row r="6354" spans="1:16" x14ac:dyDescent="0.2">
      <c r="A6354" s="1">
        <v>45750</v>
      </c>
      <c r="B6354">
        <v>5492.74</v>
      </c>
      <c r="C6354">
        <v>5499.53</v>
      </c>
      <c r="D6354">
        <v>5390.83</v>
      </c>
      <c r="E6354">
        <v>5396.52</v>
      </c>
      <c r="F6354">
        <v>5005321892</v>
      </c>
      <c r="K6354">
        <f>LN(E6355/Table1[[#This Row],[Close]])</f>
        <v>-6.160907367588022E-2</v>
      </c>
      <c r="L6354">
        <f>ABS(Table2[[#This Row],[Daily Log Return]])</f>
        <v>6.160907367588022E-2</v>
      </c>
      <c r="M6354">
        <f t="shared" si="99"/>
        <v>30885158332475.039</v>
      </c>
      <c r="N6354">
        <f>Table2[[#This Row],[Absolute Value of Return]]/Table2[[#This Row],[Dollar Volume]]</f>
        <v>1.9947792727065184E-15</v>
      </c>
      <c r="O6354">
        <f>Table2[[#This Row],[Amihud LIQ]]*1000000</f>
        <v>1.9947792727065183E-9</v>
      </c>
      <c r="P6354">
        <f>Table2[[#This Row],[Amihud LIQ]]*1000000000</f>
        <v>1.9947792727065184E-6</v>
      </c>
    </row>
    <row r="6355" spans="1:16" x14ac:dyDescent="0.2">
      <c r="A6355" s="1">
        <v>45751</v>
      </c>
      <c r="B6355">
        <v>5292.14</v>
      </c>
      <c r="C6355">
        <v>5292.14</v>
      </c>
      <c r="D6355">
        <v>5069.8999999999996</v>
      </c>
      <c r="E6355">
        <v>5074.08</v>
      </c>
      <c r="F6355">
        <v>6086848913</v>
      </c>
      <c r="K6355">
        <f>LN(E6356/Table1[[#This Row],[Close]])</f>
        <v>-2.3341792090838189E-3</v>
      </c>
      <c r="L6355">
        <f>ABS(Table2[[#This Row],[Daily Log Return]])</f>
        <v>2.3341792090838189E-3</v>
      </c>
      <c r="M6355">
        <f t="shared" si="99"/>
        <v>31843287312826</v>
      </c>
      <c r="N6355">
        <f>Table2[[#This Row],[Absolute Value of Return]]/Table2[[#This Row],[Dollar Volume]]</f>
        <v>7.3302080471561313E-17</v>
      </c>
      <c r="O6355">
        <f>Table2[[#This Row],[Amihud LIQ]]*1000000</f>
        <v>7.3302080471561315E-11</v>
      </c>
      <c r="P6355">
        <f>Table2[[#This Row],[Amihud LIQ]]*1000000000</f>
        <v>7.330208047156131E-8</v>
      </c>
    </row>
    <row r="6356" spans="1:16" x14ac:dyDescent="0.2">
      <c r="A6356" s="1">
        <v>45754</v>
      </c>
      <c r="B6356">
        <v>4953.79</v>
      </c>
      <c r="C6356">
        <v>5246.57</v>
      </c>
      <c r="D6356">
        <v>4835.04</v>
      </c>
      <c r="E6356">
        <v>5062.25</v>
      </c>
      <c r="F6356">
        <v>6290342696</v>
      </c>
      <c r="K6356">
        <f>LN(E6357/Table1[[#This Row],[Close]])</f>
        <v>-1.5825087196812301E-2</v>
      </c>
      <c r="L6356">
        <f>ABS(Table2[[#This Row],[Daily Log Return]])</f>
        <v>1.5825087196812301E-2</v>
      </c>
      <c r="M6356">
        <f t="shared" si="99"/>
        <v>25558518694819.371</v>
      </c>
      <c r="N6356">
        <f>Table2[[#This Row],[Absolute Value of Return]]/Table2[[#This Row],[Dollar Volume]]</f>
        <v>6.1917075029939019E-16</v>
      </c>
      <c r="O6356">
        <f>Table2[[#This Row],[Amihud LIQ]]*1000000</f>
        <v>6.1917075029939024E-10</v>
      </c>
      <c r="P6356">
        <f>Table2[[#This Row],[Amihud LIQ]]*1000000000</f>
        <v>6.1917075029939017E-7</v>
      </c>
    </row>
    <row r="6357" spans="1:16" x14ac:dyDescent="0.2">
      <c r="A6357" s="1">
        <v>45755</v>
      </c>
      <c r="B6357">
        <v>5193.57</v>
      </c>
      <c r="C6357">
        <v>5267.47</v>
      </c>
      <c r="D6357">
        <v>4910.42</v>
      </c>
      <c r="E6357">
        <v>4982.7700000000004</v>
      </c>
      <c r="F6357">
        <v>5129379581</v>
      </c>
      <c r="K6357">
        <f>LN(E6358/Table1[[#This Row],[Close]])</f>
        <v>9.0894901648714818E-2</v>
      </c>
      <c r="L6357">
        <f>ABS(Table2[[#This Row],[Daily Log Return]])</f>
        <v>9.0894901648714818E-2</v>
      </c>
      <c r="M6357">
        <f t="shared" si="99"/>
        <v>36639391055873.594</v>
      </c>
      <c r="N6357">
        <f>Table2[[#This Row],[Absolute Value of Return]]/Table2[[#This Row],[Dollar Volume]]</f>
        <v>2.4807972793571747E-15</v>
      </c>
      <c r="O6357">
        <f>Table2[[#This Row],[Amihud LIQ]]*1000000</f>
        <v>2.4807972793571746E-9</v>
      </c>
      <c r="P6357">
        <f>Table2[[#This Row],[Amihud LIQ]]*1000000000</f>
        <v>2.4807972793571747E-6</v>
      </c>
    </row>
    <row r="6358" spans="1:16" x14ac:dyDescent="0.2">
      <c r="A6358" s="1">
        <v>45756</v>
      </c>
      <c r="B6358">
        <v>4965.28</v>
      </c>
      <c r="C6358">
        <v>5481.34</v>
      </c>
      <c r="D6358">
        <v>4948.43</v>
      </c>
      <c r="E6358">
        <v>5456.9</v>
      </c>
      <c r="F6358">
        <v>6714323344</v>
      </c>
      <c r="K6358">
        <f>LN(E6359/Table1[[#This Row],[Close]])</f>
        <v>-3.5220587845117973E-2</v>
      </c>
      <c r="L6358">
        <f>ABS(Table2[[#This Row],[Daily Log Return]])</f>
        <v>3.5220587845117973E-2</v>
      </c>
      <c r="M6358">
        <f t="shared" si="99"/>
        <v>25433865951019.699</v>
      </c>
      <c r="N6358">
        <f>Table2[[#This Row],[Absolute Value of Return]]/Table2[[#This Row],[Dollar Volume]]</f>
        <v>1.3847909677964588E-15</v>
      </c>
      <c r="O6358">
        <f>Table2[[#This Row],[Amihud LIQ]]*1000000</f>
        <v>1.3847909677964588E-9</v>
      </c>
      <c r="P6358">
        <f>Table2[[#This Row],[Amihud LIQ]]*1000000000</f>
        <v>1.3847909677964587E-6</v>
      </c>
    </row>
    <row r="6359" spans="1:16" x14ac:dyDescent="0.2">
      <c r="A6359" s="1">
        <v>45757</v>
      </c>
      <c r="B6359">
        <v>5353.15</v>
      </c>
      <c r="C6359">
        <v>5353.15</v>
      </c>
      <c r="D6359">
        <v>5115.2700000000004</v>
      </c>
      <c r="E6359">
        <v>5268.05</v>
      </c>
      <c r="F6359">
        <v>4827946954</v>
      </c>
      <c r="K6359">
        <f>LN(E6360/Table1[[#This Row],[Close]])</f>
        <v>1.7930369252113488E-2</v>
      </c>
      <c r="L6359">
        <f>ABS(Table2[[#This Row],[Daily Log Return]])</f>
        <v>1.7930369252113488E-2</v>
      </c>
      <c r="M6359">
        <f t="shared" si="99"/>
        <v>20214602230839.199</v>
      </c>
      <c r="N6359">
        <f>Table2[[#This Row],[Absolute Value of Return]]/Table2[[#This Row],[Dollar Volume]]</f>
        <v>8.8700084460524736E-16</v>
      </c>
      <c r="O6359">
        <f>Table2[[#This Row],[Amihud LIQ]]*1000000</f>
        <v>8.8700084460524737E-10</v>
      </c>
      <c r="P6359">
        <f>Table2[[#This Row],[Amihud LIQ]]*1000000000</f>
        <v>8.8700084460524732E-7</v>
      </c>
    </row>
    <row r="6360" spans="1:16" x14ac:dyDescent="0.2">
      <c r="A6360" s="1">
        <v>45758</v>
      </c>
      <c r="B6360">
        <v>5255.56</v>
      </c>
      <c r="C6360">
        <v>5381.46</v>
      </c>
      <c r="D6360">
        <v>5220.7700000000004</v>
      </c>
      <c r="E6360">
        <v>5363.36</v>
      </c>
      <c r="F6360">
        <v>3769018345</v>
      </c>
      <c r="K6360">
        <f>LN(E6361/Table1[[#This Row],[Close]])</f>
        <v>7.9132540931510648E-3</v>
      </c>
      <c r="L6360">
        <f>ABS(Table2[[#This Row],[Daily Log Return]])</f>
        <v>7.9132540931510648E-3</v>
      </c>
      <c r="M6360">
        <f t="shared" si="99"/>
        <v>17770924622463.031</v>
      </c>
      <c r="N6360">
        <f>Table2[[#This Row],[Absolute Value of Return]]/Table2[[#This Row],[Dollar Volume]]</f>
        <v>4.4529219842328584E-16</v>
      </c>
      <c r="O6360">
        <f>Table2[[#This Row],[Amihud LIQ]]*1000000</f>
        <v>4.4529219842328586E-10</v>
      </c>
      <c r="P6360">
        <f>Table2[[#This Row],[Amihud LIQ]]*1000000000</f>
        <v>4.4529219842328583E-7</v>
      </c>
    </row>
    <row r="6361" spans="1:16" x14ac:dyDescent="0.2">
      <c r="A6361" s="1">
        <v>45761</v>
      </c>
      <c r="B6361">
        <v>5441.96</v>
      </c>
      <c r="C6361">
        <v>5459.46</v>
      </c>
      <c r="D6361">
        <v>5358.02</v>
      </c>
      <c r="E6361">
        <v>5405.97</v>
      </c>
      <c r="F6361">
        <v>3287277699</v>
      </c>
      <c r="K6361">
        <f>LN(E6362/Table1[[#This Row],[Close]])</f>
        <v>-1.7292137684181356E-3</v>
      </c>
      <c r="L6361">
        <f>ABS(Table2[[#This Row],[Daily Log Return]])</f>
        <v>1.7292137684181356E-3</v>
      </c>
      <c r="M6361">
        <f t="shared" si="99"/>
        <v>15417196021207.211</v>
      </c>
      <c r="N6361">
        <f>Table2[[#This Row],[Absolute Value of Return]]/Table2[[#This Row],[Dollar Volume]]</f>
        <v>1.1216136618095183E-16</v>
      </c>
      <c r="O6361">
        <f>Table2[[#This Row],[Amihud LIQ]]*1000000</f>
        <v>1.1216136618095182E-10</v>
      </c>
      <c r="P6361">
        <f>Table2[[#This Row],[Amihud LIQ]]*1000000000</f>
        <v>1.1216136618095183E-7</v>
      </c>
    </row>
    <row r="6362" spans="1:16" x14ac:dyDescent="0.2">
      <c r="A6362" s="1">
        <v>45762</v>
      </c>
      <c r="B6362">
        <v>5411.99</v>
      </c>
      <c r="C6362">
        <v>5450.41</v>
      </c>
      <c r="D6362">
        <v>5386.44</v>
      </c>
      <c r="E6362">
        <v>5396.63</v>
      </c>
      <c r="F6362">
        <v>2856819167</v>
      </c>
      <c r="K6362">
        <f>LN(E6363/Table1[[#This Row],[Close]])</f>
        <v>-2.2663312700996363E-2</v>
      </c>
      <c r="L6362">
        <f>ABS(Table2[[#This Row],[Daily Log Return]])</f>
        <v>2.2663312700996363E-2</v>
      </c>
      <c r="M6362">
        <f t="shared" si="99"/>
        <v>17688714137989.898</v>
      </c>
      <c r="N6362">
        <f>Table2[[#This Row],[Absolute Value of Return]]/Table2[[#This Row],[Dollar Volume]]</f>
        <v>1.2812300840072123E-15</v>
      </c>
      <c r="O6362">
        <f>Table2[[#This Row],[Amihud LIQ]]*1000000</f>
        <v>1.2812300840072122E-9</v>
      </c>
      <c r="P6362">
        <f>Table2[[#This Row],[Amihud LIQ]]*1000000000</f>
        <v>1.2812300840072123E-6</v>
      </c>
    </row>
    <row r="6363" spans="1:16" x14ac:dyDescent="0.2">
      <c r="A6363" s="1">
        <v>45763</v>
      </c>
      <c r="B6363">
        <v>5335.75</v>
      </c>
      <c r="C6363">
        <v>5367.24</v>
      </c>
      <c r="D6363">
        <v>5220.79</v>
      </c>
      <c r="E6363">
        <v>5275.7</v>
      </c>
      <c r="F6363">
        <v>3352865807</v>
      </c>
      <c r="K6363">
        <f>LN(E6364/Table1[[#This Row],[Close]])</f>
        <v>1.3259586728286152E-3</v>
      </c>
      <c r="L6363">
        <f>ABS(Table2[[#This Row],[Daily Log Return]])</f>
        <v>1.3259586728286152E-3</v>
      </c>
      <c r="M6363">
        <f t="shared" si="99"/>
        <v>16660049331232.199</v>
      </c>
      <c r="N6363">
        <f>Table2[[#This Row],[Absolute Value of Return]]/Table2[[#This Row],[Dollar Volume]]</f>
        <v>7.9589120444131698E-17</v>
      </c>
      <c r="O6363">
        <f>Table2[[#This Row],[Amihud LIQ]]*1000000</f>
        <v>7.9589120444131704E-11</v>
      </c>
      <c r="P6363">
        <f>Table2[[#This Row],[Amihud LIQ]]*1000000000</f>
        <v>7.9589120444131704E-8</v>
      </c>
    </row>
    <row r="6364" spans="1:16" x14ac:dyDescent="0.2">
      <c r="A6364" s="1">
        <v>45764</v>
      </c>
      <c r="B6364">
        <v>5305.45</v>
      </c>
      <c r="C6364">
        <v>5328.31</v>
      </c>
      <c r="D6364">
        <v>5255.58</v>
      </c>
      <c r="E6364">
        <v>5282.7</v>
      </c>
      <c r="F6364">
        <v>3153699686</v>
      </c>
      <c r="K6364">
        <f>LN(E6365/Table1[[#This Row],[Close]])</f>
        <v>-2.3849649226388613E-2</v>
      </c>
      <c r="L6364">
        <f>ABS(Table2[[#This Row],[Daily Log Return]])</f>
        <v>2.3849649226388613E-2</v>
      </c>
      <c r="M6364">
        <f t="shared" si="99"/>
        <v>15311337316612.799</v>
      </c>
      <c r="N6364">
        <f>Table2[[#This Row],[Absolute Value of Return]]/Table2[[#This Row],[Dollar Volume]]</f>
        <v>1.5576463853690787E-15</v>
      </c>
      <c r="O6364">
        <f>Table2[[#This Row],[Amihud LIQ]]*1000000</f>
        <v>1.5576463853690787E-9</v>
      </c>
      <c r="P6364">
        <f>Table2[[#This Row],[Amihud LIQ]]*1000000000</f>
        <v>1.5576463853690787E-6</v>
      </c>
    </row>
    <row r="6365" spans="1:16" x14ac:dyDescent="0.2">
      <c r="A6365" s="1">
        <v>45768</v>
      </c>
      <c r="B6365">
        <v>5232.9399999999996</v>
      </c>
      <c r="C6365">
        <v>5232.9399999999996</v>
      </c>
      <c r="D6365">
        <v>5101.63</v>
      </c>
      <c r="E6365">
        <v>5158.2</v>
      </c>
      <c r="F6365">
        <v>2968348904</v>
      </c>
      <c r="K6365">
        <f>LN(E6366/Table1[[#This Row],[Close]])</f>
        <v>2.4807034313980802E-2</v>
      </c>
      <c r="L6365">
        <f>ABS(Table2[[#This Row],[Daily Log Return]])</f>
        <v>2.4807034313980802E-2</v>
      </c>
      <c r="M6365">
        <f t="shared" si="99"/>
        <v>16445229323265.76</v>
      </c>
      <c r="N6365">
        <f>Table2[[#This Row],[Absolute Value of Return]]/Table2[[#This Row],[Dollar Volume]]</f>
        <v>1.5084638727953305E-15</v>
      </c>
      <c r="O6365">
        <f>Table2[[#This Row],[Amihud LIQ]]*1000000</f>
        <v>1.5084638727953306E-9</v>
      </c>
      <c r="P6365">
        <f>Table2[[#This Row],[Amihud LIQ]]*1000000000</f>
        <v>1.5084638727953305E-6</v>
      </c>
    </row>
    <row r="6366" spans="1:16" x14ac:dyDescent="0.2">
      <c r="A6366" s="1">
        <v>45769</v>
      </c>
      <c r="B6366">
        <v>5207.67</v>
      </c>
      <c r="C6366">
        <v>5309.61</v>
      </c>
      <c r="D6366">
        <v>5207.67</v>
      </c>
      <c r="E6366">
        <v>5287.76</v>
      </c>
      <c r="F6366">
        <v>3110055926</v>
      </c>
      <c r="K6366">
        <f>LN(E6367/Table1[[#This Row],[Close]])</f>
        <v>1.6523845474794581E-2</v>
      </c>
      <c r="L6366">
        <f>ABS(Table2[[#This Row],[Daily Log Return]])</f>
        <v>1.6523845474794581E-2</v>
      </c>
      <c r="M6366">
        <f t="shared" si="99"/>
        <v>19123752345510.539</v>
      </c>
      <c r="N6366">
        <f>Table2[[#This Row],[Absolute Value of Return]]/Table2[[#This Row],[Dollar Volume]]</f>
        <v>8.6404828802720257E-16</v>
      </c>
      <c r="O6366">
        <f>Table2[[#This Row],[Amihud LIQ]]*1000000</f>
        <v>8.6404828802720253E-10</v>
      </c>
      <c r="P6366">
        <f>Table2[[#This Row],[Amihud LIQ]]*1000000000</f>
        <v>8.6404828802720262E-7</v>
      </c>
    </row>
    <row r="6367" spans="1:16" x14ac:dyDescent="0.2">
      <c r="A6367" s="1">
        <v>45770</v>
      </c>
      <c r="B6367">
        <v>5395.92</v>
      </c>
      <c r="C6367">
        <v>5469.69</v>
      </c>
      <c r="D6367">
        <v>5356.17</v>
      </c>
      <c r="E6367">
        <v>5375.86</v>
      </c>
      <c r="F6367">
        <v>3557338239</v>
      </c>
      <c r="K6367">
        <f>LN(E6368/Table1[[#This Row],[Close]])</f>
        <v>2.005659908960853E-2</v>
      </c>
      <c r="L6367">
        <f>ABS(Table2[[#This Row],[Daily Log Return]])</f>
        <v>2.005659908960853E-2</v>
      </c>
      <c r="M6367">
        <f t="shared" si="99"/>
        <v>17372497564075.662</v>
      </c>
      <c r="N6367">
        <f>Table2[[#This Row],[Absolute Value of Return]]/Table2[[#This Row],[Dollar Volume]]</f>
        <v>1.1545029156362228E-15</v>
      </c>
      <c r="O6367">
        <f>Table2[[#This Row],[Amihud LIQ]]*1000000</f>
        <v>1.1545029156362228E-9</v>
      </c>
      <c r="P6367">
        <f>Table2[[#This Row],[Amihud LIQ]]*1000000000</f>
        <v>1.1545029156362228E-6</v>
      </c>
    </row>
    <row r="6368" spans="1:16" x14ac:dyDescent="0.2">
      <c r="A6368" s="1">
        <v>45771</v>
      </c>
      <c r="B6368">
        <v>5381.38</v>
      </c>
      <c r="C6368">
        <v>5489.4</v>
      </c>
      <c r="D6368">
        <v>5371.96</v>
      </c>
      <c r="E6368">
        <v>5484.77</v>
      </c>
      <c r="F6368">
        <v>3167406758</v>
      </c>
      <c r="K6368">
        <f>LN(E6369/Table1[[#This Row],[Close]])</f>
        <v>7.3460954265644985E-3</v>
      </c>
      <c r="L6368">
        <f>ABS(Table2[[#This Row],[Daily Log Return]])</f>
        <v>7.3460954265644985E-3</v>
      </c>
      <c r="M6368">
        <f t="shared" si="99"/>
        <v>16290798042819.439</v>
      </c>
      <c r="N6368">
        <f>Table2[[#This Row],[Absolute Value of Return]]/Table2[[#This Row],[Dollar Volume]]</f>
        <v>4.5093527077407149E-16</v>
      </c>
      <c r="O6368">
        <f>Table2[[#This Row],[Amihud LIQ]]*1000000</f>
        <v>4.509352707740715E-10</v>
      </c>
      <c r="P6368">
        <f>Table2[[#This Row],[Amihud LIQ]]*1000000000</f>
        <v>4.5093527077407147E-7</v>
      </c>
    </row>
    <row r="6369" spans="1:16" x14ac:dyDescent="0.2">
      <c r="A6369" s="1">
        <v>45772</v>
      </c>
      <c r="B6369">
        <v>5489.73</v>
      </c>
      <c r="C6369">
        <v>5528.11</v>
      </c>
      <c r="D6369">
        <v>5455.86</v>
      </c>
      <c r="E6369">
        <v>5525.21</v>
      </c>
      <c r="F6369">
        <v>2948448664</v>
      </c>
      <c r="K6369">
        <f>LN(E6370/Table1[[#This Row],[Close]])</f>
        <v>6.4049446913477337E-4</v>
      </c>
      <c r="L6369">
        <f>ABS(Table2[[#This Row],[Daily Log Return]])</f>
        <v>6.4049446913477337E-4</v>
      </c>
      <c r="M6369">
        <f t="shared" si="99"/>
        <v>15378131041658.75</v>
      </c>
      <c r="N6369">
        <f>Table2[[#This Row],[Absolute Value of Return]]/Table2[[#This Row],[Dollar Volume]]</f>
        <v>4.1649695102720816E-17</v>
      </c>
      <c r="O6369">
        <f>Table2[[#This Row],[Amihud LIQ]]*1000000</f>
        <v>4.1649695102720818E-11</v>
      </c>
      <c r="P6369">
        <f>Table2[[#This Row],[Amihud LIQ]]*1000000000</f>
        <v>4.1649695102720815E-8</v>
      </c>
    </row>
    <row r="6370" spans="1:16" x14ac:dyDescent="0.2">
      <c r="A6370" s="1">
        <v>45775</v>
      </c>
      <c r="B6370">
        <v>5529.22</v>
      </c>
      <c r="C6370">
        <v>5553.66</v>
      </c>
      <c r="D6370">
        <v>5468.64</v>
      </c>
      <c r="E6370">
        <v>5528.75</v>
      </c>
      <c r="F6370">
        <v>2781484249</v>
      </c>
      <c r="K6370">
        <f>LN(E6371/Table1[[#This Row],[Close]])</f>
        <v>5.7856274963946795E-3</v>
      </c>
      <c r="L6370">
        <f>ABS(Table2[[#This Row],[Daily Log Return]])</f>
        <v>5.7856274963946795E-3</v>
      </c>
      <c r="M6370">
        <f t="shared" si="99"/>
        <v>15978824696037.061</v>
      </c>
      <c r="N6370">
        <f>Table2[[#This Row],[Absolute Value of Return]]/Table2[[#This Row],[Dollar Volume]]</f>
        <v>3.6208091686678208E-16</v>
      </c>
      <c r="O6370">
        <f>Table2[[#This Row],[Amihud LIQ]]*1000000</f>
        <v>3.6208091686678208E-10</v>
      </c>
      <c r="P6370">
        <f>Table2[[#This Row],[Amihud LIQ]]*1000000000</f>
        <v>3.6208091686678206E-7</v>
      </c>
    </row>
    <row r="6371" spans="1:16" x14ac:dyDescent="0.2">
      <c r="A6371" s="1">
        <v>45776</v>
      </c>
      <c r="B6371">
        <v>5508.87</v>
      </c>
      <c r="C6371">
        <v>5571.95</v>
      </c>
      <c r="D6371">
        <v>5505.7</v>
      </c>
      <c r="E6371">
        <v>5560.83</v>
      </c>
      <c r="F6371">
        <v>2873460382</v>
      </c>
      <c r="K6371">
        <f>LN(E6372/Table1[[#This Row],[Close]])</f>
        <v>1.4789007797954687E-3</v>
      </c>
      <c r="L6371">
        <f>ABS(Table2[[#This Row],[Daily Log Return]])</f>
        <v>1.4789007797954687E-3</v>
      </c>
      <c r="M6371">
        <f t="shared" si="99"/>
        <v>21041216195044.922</v>
      </c>
      <c r="N6371">
        <f>Table2[[#This Row],[Absolute Value of Return]]/Table2[[#This Row],[Dollar Volume]]</f>
        <v>7.0285898214559517E-17</v>
      </c>
      <c r="O6371">
        <f>Table2[[#This Row],[Amihud LIQ]]*1000000</f>
        <v>7.0285898214559517E-11</v>
      </c>
      <c r="P6371">
        <f>Table2[[#This Row],[Amihud LIQ]]*1000000000</f>
        <v>7.0285898214559519E-8</v>
      </c>
    </row>
    <row r="6372" spans="1:16" x14ac:dyDescent="0.2">
      <c r="A6372" s="1">
        <v>45777</v>
      </c>
      <c r="B6372">
        <v>5499.44</v>
      </c>
      <c r="C6372">
        <v>5581.84</v>
      </c>
      <c r="D6372">
        <v>5433.24</v>
      </c>
      <c r="E6372">
        <v>5569.06</v>
      </c>
      <c r="F6372">
        <v>3778234782</v>
      </c>
      <c r="K6372">
        <f>LN(E6373/Table1[[#This Row],[Close]])</f>
        <v>6.2793318417251861E-3</v>
      </c>
      <c r="L6372">
        <f>ABS(Table2[[#This Row],[Daily Log Return]])</f>
        <v>6.2793318417251861E-3</v>
      </c>
      <c r="M6372">
        <f t="shared" si="99"/>
        <v>18240470804844.18</v>
      </c>
      <c r="N6372">
        <f>Table2[[#This Row],[Absolute Value of Return]]/Table2[[#This Row],[Dollar Volume]]</f>
        <v>3.4425272839216212E-16</v>
      </c>
      <c r="O6372">
        <f>Table2[[#This Row],[Amihud LIQ]]*1000000</f>
        <v>3.4425272839216214E-10</v>
      </c>
      <c r="P6372">
        <f>Table2[[#This Row],[Amihud LIQ]]*1000000000</f>
        <v>3.4425272839216209E-7</v>
      </c>
    </row>
    <row r="6373" spans="1:16" x14ac:dyDescent="0.2">
      <c r="A6373" s="1">
        <v>45778</v>
      </c>
      <c r="B6373">
        <v>5625.14</v>
      </c>
      <c r="C6373">
        <v>5658.91</v>
      </c>
      <c r="D6373">
        <v>5597.35</v>
      </c>
      <c r="E6373">
        <v>5604.14</v>
      </c>
      <c r="F6373">
        <v>3254820687</v>
      </c>
      <c r="K6373">
        <f>LN(E6374/Table1[[#This Row],[Close]])</f>
        <v>1.4619229243407843E-2</v>
      </c>
      <c r="L6373">
        <f>ABS(Table2[[#This Row],[Daily Log Return]])</f>
        <v>1.4619229243407843E-2</v>
      </c>
      <c r="M6373">
        <f t="shared" si="99"/>
        <v>17177288339284.59</v>
      </c>
      <c r="N6373">
        <f>Table2[[#This Row],[Absolute Value of Return]]/Table2[[#This Row],[Dollar Volume]]</f>
        <v>8.5107899190197293E-16</v>
      </c>
      <c r="O6373">
        <f>Table2[[#This Row],[Amihud LIQ]]*1000000</f>
        <v>8.5107899190197295E-10</v>
      </c>
      <c r="P6373">
        <f>Table2[[#This Row],[Amihud LIQ]]*1000000000</f>
        <v>8.5107899190197289E-7</v>
      </c>
    </row>
    <row r="6374" spans="1:16" x14ac:dyDescent="0.2">
      <c r="A6374" s="1">
        <v>45779</v>
      </c>
      <c r="B6374">
        <v>5645.88</v>
      </c>
      <c r="C6374">
        <v>5700.7</v>
      </c>
      <c r="D6374">
        <v>5642.28</v>
      </c>
      <c r="E6374">
        <v>5686.67</v>
      </c>
      <c r="F6374">
        <v>3020623377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Dataset (Daily)</vt:lpstr>
      <vt:lpstr>CPU_index (monthly)</vt:lpstr>
      <vt:lpstr>Draft of Rt &amp; LIQt</vt:lpstr>
      <vt:lpstr>j5rciofcoou3vbbf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Ahmed S. Wafi</cp:lastModifiedBy>
  <dcterms:created xsi:type="dcterms:W3CDTF">2025-05-07T13:28:24Z</dcterms:created>
  <dcterms:modified xsi:type="dcterms:W3CDTF">2026-07-03T20:07:14Z</dcterms:modified>
</cp:coreProperties>
</file>